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 Lugo\Desktop\Transparencia SEP\Cecyteh Segundo Trimestre 2019 part 1\excel\"/>
    </mc:Choice>
  </mc:AlternateContent>
  <xr:revisionPtr revIDLastSave="0" documentId="8_{289877AF-2082-4A67-8A2A-6CC74D1CCCCF}" xr6:coauthVersionLast="43" xr6:coauthVersionMax="43" xr10:uidLastSave="{00000000-0000-0000-0000-000000000000}"/>
  <bookViews>
    <workbookView xWindow="19080" yWindow="-120" windowWidth="19440" windowHeight="15000" activeTab="2" xr2:uid="{00000000-000D-0000-FFFF-FFFF00000000}"/>
  </bookViews>
  <sheets>
    <sheet name="Reporte de Formatos" sheetId="1" r:id="rId1"/>
    <sheet name="Tabla_350055" sheetId="5" r:id="rId2"/>
    <sheet name="Tabla_350056" sheetId="6" r:id="rId3"/>
    <sheet name="Hidden_1" sheetId="2" r:id="rId4"/>
    <sheet name="Hidden_2" sheetId="3" r:id="rId5"/>
    <sheet name="Hidden_3" sheetId="4" r:id="rId6"/>
  </sheets>
  <definedNames>
    <definedName name="_xlnm._FilterDatabase" localSheetId="0" hidden="1">'Reporte de Formatos'!$A$7:$XFC$440</definedName>
    <definedName name="_xlnm._FilterDatabase" localSheetId="1" hidden="1">Tabla_350055!$A$3:$D$442</definedName>
    <definedName name="Hidden_13">Hidden_1!$A$1:$A$11</definedName>
    <definedName name="Hidden_211">Hidden_2!$A$1:$A$2</definedName>
    <definedName name="Hidden_313">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440" i="1" l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 l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AA154" i="1" l="1"/>
  <c r="AA150" i="1"/>
  <c r="AA147" i="1"/>
  <c r="AA132" i="1"/>
  <c r="AA115" i="1"/>
  <c r="AA112" i="1"/>
  <c r="AA111" i="1"/>
  <c r="AA99" i="1"/>
  <c r="AA96" i="1"/>
  <c r="AA95" i="1"/>
  <c r="AA90" i="1"/>
  <c r="AA89" i="1"/>
  <c r="AA79" i="1"/>
  <c r="AA77" i="1"/>
  <c r="AA71" i="1"/>
  <c r="AA70" i="1"/>
  <c r="AA69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AA68" i="1" l="1"/>
  <c r="AA57" i="1" l="1"/>
  <c r="AA56" i="1"/>
  <c r="AA55" i="1"/>
  <c r="AA54" i="1"/>
  <c r="AA53" i="1"/>
  <c r="AA52" i="1"/>
  <c r="AA51" i="1"/>
  <c r="AA50" i="1"/>
  <c r="AA49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AA48" i="1" l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AA64" i="1" l="1"/>
  <c r="AA66" i="1"/>
  <c r="AA65" i="1"/>
  <c r="AA63" i="1"/>
  <c r="AA62" i="1"/>
  <c r="AA61" i="1"/>
  <c r="AA60" i="1"/>
  <c r="AA59" i="1"/>
  <c r="AA58" i="1"/>
  <c r="W68" i="1"/>
  <c r="W67" i="1"/>
  <c r="W66" i="1"/>
  <c r="W65" i="1"/>
  <c r="W64" i="1"/>
  <c r="W63" i="1"/>
  <c r="W62" i="1"/>
  <c r="W61" i="1"/>
  <c r="W60" i="1"/>
  <c r="W59" i="1"/>
  <c r="W58" i="1"/>
</calcChain>
</file>

<file path=xl/sharedStrings.xml><?xml version="1.0" encoding="utf-8"?>
<sst xmlns="http://schemas.openxmlformats.org/spreadsheetml/2006/main" count="9667" uniqueCount="1849">
  <si>
    <t>44223</t>
  </si>
  <si>
    <t>TÍTULO</t>
  </si>
  <si>
    <t>NOMBRE CORTO</t>
  </si>
  <si>
    <t>DESCRIPCIÓN</t>
  </si>
  <si>
    <t>Gastos por concepto de viáticos y representación</t>
  </si>
  <si>
    <t>a69_f9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</si>
  <si>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</si>
  <si>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</si>
  <si>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</si>
  <si>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</si>
  <si>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</si>
  <si>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</si>
  <si>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</si>
  <si>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</si>
  <si>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</si>
  <si>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</si>
  <si>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</si>
  <si>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350039</t>
  </si>
  <si>
    <t>350062</t>
  </si>
  <si>
    <t>350063</t>
  </si>
  <si>
    <t>350057</t>
  </si>
  <si>
    <t>350058</t>
  </si>
  <si>
    <t>350046</t>
  </si>
  <si>
    <t>350047</t>
  </si>
  <si>
    <t>350064</t>
  </si>
  <si>
    <t>350036</t>
  </si>
  <si>
    <t>350037</t>
  </si>
  <si>
    <t>350038</t>
  </si>
  <si>
    <t>350061</t>
  </si>
  <si>
    <t>350043</t>
  </si>
  <si>
    <t>350068</t>
  </si>
  <si>
    <t>350049</t>
  </si>
  <si>
    <t>350053</t>
  </si>
  <si>
    <t>350044</t>
  </si>
  <si>
    <t>350045</t>
  </si>
  <si>
    <t>350065</t>
  </si>
  <si>
    <t>350040</t>
  </si>
  <si>
    <t>350041</t>
  </si>
  <si>
    <t>350042</t>
  </si>
  <si>
    <t>350048</t>
  </si>
  <si>
    <t>350051</t>
  </si>
  <si>
    <t>350052</t>
  </si>
  <si>
    <t>350055</t>
  </si>
  <si>
    <t>536105</t>
  </si>
  <si>
    <t>536139</t>
  </si>
  <si>
    <t>350066</t>
  </si>
  <si>
    <t>350054</t>
  </si>
  <si>
    <t>350056</t>
  </si>
  <si>
    <t>350067</t>
  </si>
  <si>
    <t>350060</t>
  </si>
  <si>
    <t>350050</t>
  </si>
  <si>
    <t>350035</t>
  </si>
  <si>
    <t>350059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</si>
  <si>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</si>
  <si>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</si>
  <si>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</si>
  <si>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</si>
  <si>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</si>
  <si>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</si>
  <si>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</si>
  <si>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</si>
  <si>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</si>
  <si>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</si>
  <si>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</si>
  <si>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</si>
  <si>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</si>
  <si>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</si>
  <si>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</si>
  <si>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</si>
  <si>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</si>
  <si>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</si>
  <si>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</si>
  <si>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</si>
  <si>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</si>
  <si>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</si>
  <si>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</si>
  <si>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Fecha de salida del encargo o comisión</t>
  </si>
  <si>
    <t>Fecha de regreso del encargo o comisión</t>
  </si>
  <si>
    <t>Importe ejercido por partida por concepto 
Tabla_350055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</si>
  <si>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</si>
  <si>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</si>
  <si>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</si>
  <si>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</si>
  <si>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Tabla_350056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</si>
  <si>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</si>
  <si>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</si>
  <si>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</si>
  <si>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</si>
  <si>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</si>
  <si>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</si>
  <si>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</si>
  <si>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</si>
  <si>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</si>
  <si>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</si>
  <si>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</si>
  <si>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</si>
  <si>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</si>
  <si>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</si>
  <si>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</si>
  <si>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</si>
  <si>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</si>
  <si>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</si>
  <si>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</si>
  <si>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</si>
  <si>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45265</t>
  </si>
  <si>
    <t>45266</t>
  </si>
  <si>
    <t>45267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</si>
  <si>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</si>
  <si>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</si>
  <si>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</si>
  <si>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</si>
  <si>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45270</t>
  </si>
  <si>
    <t>Hipervínculo a las facturas o comprobantes</t>
  </si>
  <si>
    <t>Hidalgo</t>
  </si>
  <si>
    <t>México</t>
  </si>
  <si>
    <t>Motivo del encargo o comisión</t>
  </si>
  <si>
    <t>Dirección de Administración (CECYTEH)</t>
  </si>
  <si>
    <t xml:space="preserve">San Agustin Tlaxiaca </t>
  </si>
  <si>
    <t>https://drive.google.com/open?id=1Ja_rL1hzr7s0BuXZQI1plBvv0lWxsFbq</t>
  </si>
  <si>
    <t>16</t>
  </si>
  <si>
    <t xml:space="preserve">Carlos </t>
  </si>
  <si>
    <t>Rosas</t>
  </si>
  <si>
    <t>Guerra</t>
  </si>
  <si>
    <t>Revisar espacio para construcción de un aula</t>
  </si>
  <si>
    <t>Santa Ana de Allende</t>
  </si>
  <si>
    <t>CA</t>
  </si>
  <si>
    <t xml:space="preserve">Coordinador  </t>
  </si>
  <si>
    <t>Coordinador del Área de Planeación</t>
  </si>
  <si>
    <t>Coordinador de Técnicos Especializado del Área de Planeación</t>
  </si>
  <si>
    <t>Marisol</t>
  </si>
  <si>
    <t>Mateo</t>
  </si>
  <si>
    <t>Marquez</t>
  </si>
  <si>
    <t>JP</t>
  </si>
  <si>
    <t>Jefe de Departamento</t>
  </si>
  <si>
    <t>Jefe de Departamento del Área de Planeación</t>
  </si>
  <si>
    <t>Francisco</t>
  </si>
  <si>
    <t>Quijas</t>
  </si>
  <si>
    <t>Cruz</t>
  </si>
  <si>
    <t>Evento de Colocación de la primera piedra de plantel San Felipe</t>
  </si>
  <si>
    <t>San Felipe Orizatlan</t>
  </si>
  <si>
    <t>Jefe de Oficina</t>
  </si>
  <si>
    <t>Jefe de Oficina de Plantel Huautla</t>
  </si>
  <si>
    <t>Huautla</t>
  </si>
  <si>
    <t xml:space="preserve">Maribel </t>
  </si>
  <si>
    <t>Fortanel</t>
  </si>
  <si>
    <t>Rangel</t>
  </si>
  <si>
    <t>Entrega de información en el departamento de Recursos Financieros</t>
  </si>
  <si>
    <t>Pasajes Terrestres</t>
  </si>
  <si>
    <t>Analista Especializado</t>
  </si>
  <si>
    <t>Analista Especializado de Plantel Huautla</t>
  </si>
  <si>
    <t xml:space="preserve">Aristeo </t>
  </si>
  <si>
    <t>De la Cruz</t>
  </si>
  <si>
    <t>Espinosa</t>
  </si>
  <si>
    <t>Acudir a realizar el deposito de ingresos propios</t>
  </si>
  <si>
    <t>Huejutla</t>
  </si>
  <si>
    <t>04</t>
  </si>
  <si>
    <t>Almacenista</t>
  </si>
  <si>
    <t>Almacenista del Área de Administración</t>
  </si>
  <si>
    <t>Juan Jose</t>
  </si>
  <si>
    <t>Perez</t>
  </si>
  <si>
    <t>Entrega de equipamiento</t>
  </si>
  <si>
    <t>Coordinador</t>
  </si>
  <si>
    <t>Coordinador del Área de Administración</t>
  </si>
  <si>
    <t>Milton de Jesus</t>
  </si>
  <si>
    <t>Ramirez</t>
  </si>
  <si>
    <t>Olivares</t>
  </si>
  <si>
    <t>Supervisor</t>
  </si>
  <si>
    <t>Supervisor del Área de Administración</t>
  </si>
  <si>
    <t>Pablo Alberto</t>
  </si>
  <si>
    <t>Escobar</t>
  </si>
  <si>
    <t>Garcia</t>
  </si>
  <si>
    <t>Tecozautla</t>
  </si>
  <si>
    <t>Liliana</t>
  </si>
  <si>
    <t>Villeda</t>
  </si>
  <si>
    <t>Cuellar</t>
  </si>
  <si>
    <t>Chofer</t>
  </si>
  <si>
    <t>Chofer del Area de Administracion</t>
  </si>
  <si>
    <t xml:space="preserve">Israel Francisco </t>
  </si>
  <si>
    <t>Jasso</t>
  </si>
  <si>
    <t>Salinas</t>
  </si>
  <si>
    <t>Supervisor del Area de Administracion</t>
  </si>
  <si>
    <t>Jorge Rodolfo</t>
  </si>
  <si>
    <t>Mastache</t>
  </si>
  <si>
    <t>Rivera</t>
  </si>
  <si>
    <t>Tecnico Especializado del Area de Administracion</t>
  </si>
  <si>
    <t>Uriel Jassam</t>
  </si>
  <si>
    <t xml:space="preserve">Cruz </t>
  </si>
  <si>
    <t>Salas</t>
  </si>
  <si>
    <t>Coordinador del Area de Recursos Humanos</t>
  </si>
  <si>
    <t>Yolanda Belem</t>
  </si>
  <si>
    <t xml:space="preserve">Villergas </t>
  </si>
  <si>
    <t>Parga</t>
  </si>
  <si>
    <t>Coordinador del Area de Administracion</t>
  </si>
  <si>
    <t xml:space="preserve">Lucia </t>
  </si>
  <si>
    <t>Castelazo</t>
  </si>
  <si>
    <t>Palacios</t>
  </si>
  <si>
    <t>Analista Especializado del Plantel Singuilucan</t>
  </si>
  <si>
    <t>Plantel Singuilucan</t>
  </si>
  <si>
    <t>Erick Alan</t>
  </si>
  <si>
    <t>Gomez</t>
  </si>
  <si>
    <t>Lozano</t>
  </si>
  <si>
    <t>08</t>
  </si>
  <si>
    <t>Capturista</t>
  </si>
  <si>
    <t>Capturista del Area de Administracion</t>
  </si>
  <si>
    <t>Oscar Bernardo</t>
  </si>
  <si>
    <t xml:space="preserve">Orozco </t>
  </si>
  <si>
    <t>Priego</t>
  </si>
  <si>
    <t>07</t>
  </si>
  <si>
    <t>Administrativo Especializado</t>
  </si>
  <si>
    <t>Administrativo Especializado del Area de Administracion</t>
  </si>
  <si>
    <t>Nohemi Selene</t>
  </si>
  <si>
    <t>Briseño</t>
  </si>
  <si>
    <t>Sanchez</t>
  </si>
  <si>
    <t>Almacenista del Area de Administracion</t>
  </si>
  <si>
    <t>DA</t>
  </si>
  <si>
    <t xml:space="preserve">Directora del Organo de Control Interno </t>
  </si>
  <si>
    <t xml:space="preserve">Contraloria Interna </t>
  </si>
  <si>
    <t xml:space="preserve">Dalila </t>
  </si>
  <si>
    <t xml:space="preserve">Tolentino </t>
  </si>
  <si>
    <t xml:space="preserve">Ramirez </t>
  </si>
  <si>
    <t xml:space="preserve">Coordinador del Organo de Control Interno </t>
  </si>
  <si>
    <t>Julio</t>
  </si>
  <si>
    <t>Azuara</t>
  </si>
  <si>
    <t>Peña</t>
  </si>
  <si>
    <t xml:space="preserve">Supervisor del Organo de Control Interno </t>
  </si>
  <si>
    <t>Ansoni</t>
  </si>
  <si>
    <t>Galindo</t>
  </si>
  <si>
    <t>Jefe de Oficina del Plantel Coacuilco</t>
  </si>
  <si>
    <t>Plantel Coacuilco</t>
  </si>
  <si>
    <t>Gabriel</t>
  </si>
  <si>
    <t>Rodriguez</t>
  </si>
  <si>
    <t>Hernandez</t>
  </si>
  <si>
    <t>Analista Especializado del Plantel Zempoala</t>
  </si>
  <si>
    <t>Plantel Zempoala</t>
  </si>
  <si>
    <t>Lazaro Luis</t>
  </si>
  <si>
    <t xml:space="preserve">Morales </t>
  </si>
  <si>
    <t>Lopez</t>
  </si>
  <si>
    <t>06</t>
  </si>
  <si>
    <t>Bibliotecario</t>
  </si>
  <si>
    <t>Bibliotecario del Plantel Zempoala</t>
  </si>
  <si>
    <t>Rodolfo</t>
  </si>
  <si>
    <t>Correa</t>
  </si>
  <si>
    <t>D- IIII</t>
  </si>
  <si>
    <t>Docente</t>
  </si>
  <si>
    <t>Docente del Plantel Zempoala</t>
  </si>
  <si>
    <t xml:space="preserve">Karla Judith </t>
  </si>
  <si>
    <t>Duran</t>
  </si>
  <si>
    <t>Flores</t>
  </si>
  <si>
    <t xml:space="preserve">Milton de Jesus </t>
  </si>
  <si>
    <t>Teodora Leticia</t>
  </si>
  <si>
    <t>Gonzalez</t>
  </si>
  <si>
    <t>Gutierrez</t>
  </si>
  <si>
    <t>Pablo Arberto</t>
  </si>
  <si>
    <t xml:space="preserve">Liliana </t>
  </si>
  <si>
    <t>Recoger reconicimiento</t>
  </si>
  <si>
    <t>Trasladar a decano de Cecyte</t>
  </si>
  <si>
    <t>Revision bases de contratacion del seguro vehicular</t>
  </si>
  <si>
    <t>Capacitacion, entrega de oficios y cedulas de gestor</t>
  </si>
  <si>
    <t>Entrega de movimientos afiliatorios</t>
  </si>
  <si>
    <t>Revision bases de procedimiento de invitacion</t>
  </si>
  <si>
    <t>Entrega de informacion</t>
  </si>
  <si>
    <t>Entrega de documentacion</t>
  </si>
  <si>
    <t>Entrega de Equipamento</t>
  </si>
  <si>
    <t>Registro de verificiacion y notificacion</t>
  </si>
  <si>
    <t>Entrega de Informacion, deposito de ingresos</t>
  </si>
  <si>
    <t>Deposito de ingresos</t>
  </si>
  <si>
    <t>Reunion de trabajo de accion tutorial</t>
  </si>
  <si>
    <t>Trasladar a Lic Miguel Lemus a reconocimiento</t>
  </si>
  <si>
    <t>Singuilucan</t>
  </si>
  <si>
    <t>Epazoyucan</t>
  </si>
  <si>
    <t>Coacuilco</t>
  </si>
  <si>
    <t>Zempoala</t>
  </si>
  <si>
    <t>Naucalpan Estado de Mexico</t>
  </si>
  <si>
    <t>Atlapexco</t>
  </si>
  <si>
    <t>Atitalaquia</t>
  </si>
  <si>
    <t>Pasajes terrestres</t>
  </si>
  <si>
    <t>Técnico Especializado</t>
  </si>
  <si>
    <t>Técnico Especializado del área de Administración</t>
  </si>
  <si>
    <t xml:space="preserve">Teodora </t>
  </si>
  <si>
    <t>González</t>
  </si>
  <si>
    <t xml:space="preserve">Pablo Alberto </t>
  </si>
  <si>
    <t>García</t>
  </si>
  <si>
    <t xml:space="preserve">Marisol </t>
  </si>
  <si>
    <t>Márquez</t>
  </si>
  <si>
    <t>Coordinador de Técnicos Epecializados</t>
  </si>
  <si>
    <t>Coordinador de Técnicos Epecializados del Área de Planeación</t>
  </si>
  <si>
    <t xml:space="preserve">Rosas </t>
  </si>
  <si>
    <t>Analista Especializado del Área de Planeación</t>
  </si>
  <si>
    <t xml:space="preserve">José Luis </t>
  </si>
  <si>
    <t xml:space="preserve">Enciso </t>
  </si>
  <si>
    <t>Lugo</t>
  </si>
  <si>
    <t xml:space="preserve">Almacenista del área de Administración </t>
  </si>
  <si>
    <t xml:space="preserve">Juan José </t>
  </si>
  <si>
    <t>Pérez</t>
  </si>
  <si>
    <t xml:space="preserve">Villeda </t>
  </si>
  <si>
    <t xml:space="preserve">Milton de Jesús </t>
  </si>
  <si>
    <t>Ramírez</t>
  </si>
  <si>
    <t xml:space="preserve">Julio </t>
  </si>
  <si>
    <t xml:space="preserve">Azuara </t>
  </si>
  <si>
    <t>Capturista del Área de Administración</t>
  </si>
  <si>
    <t xml:space="preserve">Oscar Bernardo </t>
  </si>
  <si>
    <t>Orozco</t>
  </si>
  <si>
    <t xml:space="preserve">Analista Especializado del Organo de Control Interno </t>
  </si>
  <si>
    <t>Sheila Rubí</t>
  </si>
  <si>
    <t xml:space="preserve">Hernández </t>
  </si>
  <si>
    <t>Alvarez</t>
  </si>
  <si>
    <t>Supervisión de lineas de acción</t>
  </si>
  <si>
    <t>Entrega de documentación</t>
  </si>
  <si>
    <t>Entrega de información</t>
  </si>
  <si>
    <t>Recabar Información</t>
  </si>
  <si>
    <t xml:space="preserve">Seguimiento a denuncia </t>
  </si>
  <si>
    <t>Santiago Tulantepec</t>
  </si>
  <si>
    <t>ixmiquilpan</t>
  </si>
  <si>
    <t>Tulancingo</t>
  </si>
  <si>
    <t>Tezontepec de Aldama</t>
  </si>
  <si>
    <t>Traslado de personal y entrega de reconocimientos</t>
  </si>
  <si>
    <t>Edo. De Mexico</t>
  </si>
  <si>
    <t>Placida</t>
  </si>
  <si>
    <t>Jefe de Oficina de Plantel San Felipe Orizatlan</t>
  </si>
  <si>
    <t>San Agustín Tlaxiaca</t>
  </si>
  <si>
    <t>Analista Especializado del Plantel Tlanchinol</t>
  </si>
  <si>
    <t>Plantel Tlanchinol</t>
  </si>
  <si>
    <t>Simon</t>
  </si>
  <si>
    <t>D1111</t>
  </si>
  <si>
    <t>Profesor Cecyt</t>
  </si>
  <si>
    <t>Profesor Cecyt del Plantel Tlanchinol</t>
  </si>
  <si>
    <t>Soledad</t>
  </si>
  <si>
    <t>Oviedo</t>
  </si>
  <si>
    <t>DC1AC</t>
  </si>
  <si>
    <t>Profesor Titular B tiempo completo</t>
  </si>
  <si>
    <t>Profesor Titular B tiempo completo del Plantel Acaxochitlan</t>
  </si>
  <si>
    <t>Norma Icela</t>
  </si>
  <si>
    <t>Mendoza</t>
  </si>
  <si>
    <t>Rios</t>
  </si>
  <si>
    <t>8</t>
  </si>
  <si>
    <t>Laboratorista</t>
  </si>
  <si>
    <t>Laboratorista del plantel Santa Ana de allende</t>
  </si>
  <si>
    <t>Plantel Santa Ana de Allende</t>
  </si>
  <si>
    <t>Erick de Jesus</t>
  </si>
  <si>
    <t>Medina</t>
  </si>
  <si>
    <t>Analista Especializado del Plantel Santa Ana de Allende</t>
  </si>
  <si>
    <t>Camilo</t>
  </si>
  <si>
    <t>Vargas</t>
  </si>
  <si>
    <t>Coordinador de la Subdirecion Juridica</t>
  </si>
  <si>
    <t>Daniel</t>
  </si>
  <si>
    <t>Becerra</t>
  </si>
  <si>
    <t>Tecnico Especializado de la subdirrecion  Juridica</t>
  </si>
  <si>
    <t>Geovanni</t>
  </si>
  <si>
    <t>Mendez</t>
  </si>
  <si>
    <t>Jefe de Oficina del Plantel Atlapexco</t>
  </si>
  <si>
    <t>Plantel Atlapexco</t>
  </si>
  <si>
    <t>Albino</t>
  </si>
  <si>
    <t>JD</t>
  </si>
  <si>
    <t>Jefe de Departamento de Vinculacion y Gestion</t>
  </si>
  <si>
    <t>Evencio</t>
  </si>
  <si>
    <t>Pacheco</t>
  </si>
  <si>
    <t>Coordinador de la Direccion de Vinculacion</t>
  </si>
  <si>
    <t>Alonso</t>
  </si>
  <si>
    <t>Badillo</t>
  </si>
  <si>
    <t>Jefe de Departamento de  la Direccion de Planeacion</t>
  </si>
  <si>
    <t>Coordinador de la Direccion General</t>
  </si>
  <si>
    <t>Juan Carlos</t>
  </si>
  <si>
    <t>Alcantara</t>
  </si>
  <si>
    <t>Delgado</t>
  </si>
  <si>
    <t>DG</t>
  </si>
  <si>
    <t>Director General DEL Cecyteh</t>
  </si>
  <si>
    <t>Sergio Alejandro</t>
  </si>
  <si>
    <t>Arteaga</t>
  </si>
  <si>
    <t>Careño</t>
  </si>
  <si>
    <t>Jefe de Departamento de la Direccion General</t>
  </si>
  <si>
    <t>Ivan</t>
  </si>
  <si>
    <t>Barranco</t>
  </si>
  <si>
    <t>Cabrera</t>
  </si>
  <si>
    <t>Chofer de la Direccion de Administracion</t>
  </si>
  <si>
    <t>Israel Francisco</t>
  </si>
  <si>
    <t>SA</t>
  </si>
  <si>
    <t>Subdirector</t>
  </si>
  <si>
    <t>Subdirector de la Direccion General</t>
  </si>
  <si>
    <t>Luis Mariano</t>
  </si>
  <si>
    <t>Monroy</t>
  </si>
  <si>
    <t>Maya</t>
  </si>
  <si>
    <t>Coordinador de la Direccion de Administracion</t>
  </si>
  <si>
    <t>Adolfo</t>
  </si>
  <si>
    <t>Capturista de la Direccion de Administracion</t>
  </si>
  <si>
    <t>Director de Area del organo Interno de Control</t>
  </si>
  <si>
    <t>Dalia</t>
  </si>
  <si>
    <t>Supervisor del Organo Interno de Control</t>
  </si>
  <si>
    <t>Jefe de Oficina del Plantel Tepehuacan</t>
  </si>
  <si>
    <t>Plantel Tepehuacan</t>
  </si>
  <si>
    <t>Saul</t>
  </si>
  <si>
    <t>Martinez</t>
  </si>
  <si>
    <t>Santiago</t>
  </si>
  <si>
    <t>Capturista del Plantel Tepehuacan</t>
  </si>
  <si>
    <t>Mireya</t>
  </si>
  <si>
    <t>Ramos</t>
  </si>
  <si>
    <t>Jefe de Oficina del Plantel Agua Blanca</t>
  </si>
  <si>
    <t>Plantel Agua Blanca</t>
  </si>
  <si>
    <t>Jose Felix</t>
  </si>
  <si>
    <t>Damian</t>
  </si>
  <si>
    <t>Islas</t>
  </si>
  <si>
    <t>Supervisor de la Direccion de Administracion</t>
  </si>
  <si>
    <t>Jefe de oficina del Plantel Ixcatlan</t>
  </si>
  <si>
    <t>Jose Luis</t>
  </si>
  <si>
    <t>Subdirector de la Subdireccion de Calidad y Control Interno</t>
  </si>
  <si>
    <t>Alejandro</t>
  </si>
  <si>
    <t>Perdiz</t>
  </si>
  <si>
    <t>Anton</t>
  </si>
  <si>
    <t>Jefe  de oficina del Plantel Chilcuautla</t>
  </si>
  <si>
    <t>Chilcuautla</t>
  </si>
  <si>
    <t xml:space="preserve">Sergio </t>
  </si>
  <si>
    <t>Mezquite</t>
  </si>
  <si>
    <t>Jefe de Oficina del Plantel Santiago de Anaya</t>
  </si>
  <si>
    <t>Plantel Santiago de Anaya</t>
  </si>
  <si>
    <t>Raquel</t>
  </si>
  <si>
    <t>Rebolledo</t>
  </si>
  <si>
    <t>Coordinanador de Tecnico Especializados del Plantel Santiago de Anaya</t>
  </si>
  <si>
    <t>Justino</t>
  </si>
  <si>
    <t>Torres</t>
  </si>
  <si>
    <t>Ibarra</t>
  </si>
  <si>
    <t>D-T1AB</t>
  </si>
  <si>
    <t>Profesor Cecyt "A" 3/4 de tiempo</t>
  </si>
  <si>
    <t>Profesor Cecyt "A" 3/4 de tiempo del Plantel Santiago de Anaya</t>
  </si>
  <si>
    <t>Rosalia</t>
  </si>
  <si>
    <t>Jefe de Oficina del Plantel Chapulhuacan</t>
  </si>
  <si>
    <t>Leydiana</t>
  </si>
  <si>
    <t>Rubio</t>
  </si>
  <si>
    <t>Rodiguez</t>
  </si>
  <si>
    <t>Laboratorista del plantel chapulhuacan</t>
  </si>
  <si>
    <t>Jesus</t>
  </si>
  <si>
    <t>Austria</t>
  </si>
  <si>
    <t>Profesor Cecyt del Plantel Chapuhuacan</t>
  </si>
  <si>
    <t>Maribel</t>
  </si>
  <si>
    <t>Olguin</t>
  </si>
  <si>
    <t>Zapata</t>
  </si>
  <si>
    <t>Coordinador de Tecnicos Especializados de la direccion de Planeacion</t>
  </si>
  <si>
    <t>Carlos</t>
  </si>
  <si>
    <t>Administrativo Especializado del Plantel atotonilco de Tula</t>
  </si>
  <si>
    <t>Plantel Atotonilco de Tula</t>
  </si>
  <si>
    <t>Brenda Amayrani</t>
  </si>
  <si>
    <t>Cano</t>
  </si>
  <si>
    <t>Jimenez</t>
  </si>
  <si>
    <t>Jefe de Oficina del Plantel Tezontepec de Aldama</t>
  </si>
  <si>
    <t>Plantel Tezontepec de Aldama</t>
  </si>
  <si>
    <t>Adela</t>
  </si>
  <si>
    <t>Laguna</t>
  </si>
  <si>
    <t>Acevedo</t>
  </si>
  <si>
    <t>Administrativo Especializado del Plantel Tezontepec de Aldama</t>
  </si>
  <si>
    <t>Margarita</t>
  </si>
  <si>
    <t>Valdez</t>
  </si>
  <si>
    <t>Profesor Cecyt del Plantel Tezontepec de Aldama</t>
  </si>
  <si>
    <t>Lidia</t>
  </si>
  <si>
    <t>Escudero</t>
  </si>
  <si>
    <t>Maldonado</t>
  </si>
  <si>
    <t>Analista Especializado del Plantel Tezontepec de Aldama</t>
  </si>
  <si>
    <t>Sally</t>
  </si>
  <si>
    <t>Morales</t>
  </si>
  <si>
    <t>Espejel</t>
  </si>
  <si>
    <t>Tecnico Especilizado  del Area Academica</t>
  </si>
  <si>
    <t>Contreras</t>
  </si>
  <si>
    <t>Covarrubias</t>
  </si>
  <si>
    <t>Analista Especializado de  academia</t>
  </si>
  <si>
    <t>Nancy Norely</t>
  </si>
  <si>
    <t>Monzalvo</t>
  </si>
  <si>
    <t>Jefe de Oficina del Plantel  San Bartolo Tutotepec</t>
  </si>
  <si>
    <t>Plantel San Bartolo Tutotepec</t>
  </si>
  <si>
    <t>Rene</t>
  </si>
  <si>
    <t>Jefe de Oficia del Plantel Atlapexco</t>
  </si>
  <si>
    <t>Entrega de informacion en el departamento de recursos financieros</t>
  </si>
  <si>
    <t>Participar en la reunion de trabajo de accion tutorial</t>
  </si>
  <si>
    <t>Taller "Desarrollo del pensamiento simbolico"</t>
  </si>
  <si>
    <t>Realizar deposito de ingresos propios del colegio</t>
  </si>
  <si>
    <t>Acudir a la olimpiada del conocimiento infantil 2019</t>
  </si>
  <si>
    <t>Acudir a la mesa de trabajo</t>
  </si>
  <si>
    <t>Reunion de trabajo con personal responsable de vinculacion</t>
  </si>
  <si>
    <t>Trasladar al director general a San Felipe Orizatlan   y al Director de a la Cd. De Mexico</t>
  </si>
  <si>
    <t>Asisitir a la colocacion de la primera piedra del Plantel San Felipe Orizatlan</t>
  </si>
  <si>
    <t>Trasladar al Director general a la Cd. De Mexico</t>
  </si>
  <si>
    <t>Reunion con coordinadora Nacional de los Cecyte's</t>
  </si>
  <si>
    <t>Entrega de documentacion oficial</t>
  </si>
  <si>
    <t>Asistir a evento del Gobernador</t>
  </si>
  <si>
    <t xml:space="preserve">Notificar Acuerdo de Conclusion </t>
  </si>
  <si>
    <t>Asistir a oficinas de Direccion General a entrega de informacion al area de recursos financieros</t>
  </si>
  <si>
    <t xml:space="preserve">Trasladarme a la Cd. De Mexico para recoger a la Coordinadora Nacional de los Cecyteh </t>
  </si>
  <si>
    <t>En apoyo al director General</t>
  </si>
  <si>
    <t>Asistir en representacion del Dir. Gral  a Olimpiada del conocimiento infantil edicion 2019</t>
  </si>
  <si>
    <t>Asistir al Plantel San Felipe Orizatlan  a entrega oficial de moviliario en repreentacion del Dir. Gral.</t>
  </si>
  <si>
    <t>Talleres de Capacitacion (PIDCE)</t>
  </si>
  <si>
    <t>Asistir al Taller "Desarrollo del Pensamiento Simbolico"</t>
  </si>
  <si>
    <t>Visita de terreno con personal de INHIFE</t>
  </si>
  <si>
    <t>Asistir a impartir Taller de capacitacion para prestadores de servicios</t>
  </si>
  <si>
    <t>Reunion con participantes   de concurso de robotica</t>
  </si>
  <si>
    <t>Entrega oficial de Equipamiento en Plantel Coacuilco</t>
  </si>
  <si>
    <t>Tlanchinol</t>
  </si>
  <si>
    <t>Pachuca de soto</t>
  </si>
  <si>
    <t>Mexico</t>
  </si>
  <si>
    <t>Tepehuacan</t>
  </si>
  <si>
    <t>Agua Blanca</t>
  </si>
  <si>
    <t>Ixcatlan</t>
  </si>
  <si>
    <t>Santiago de Anaya</t>
  </si>
  <si>
    <t>Ixmiquilpan</t>
  </si>
  <si>
    <t>Ajacuba</t>
  </si>
  <si>
    <t>Actopan</t>
  </si>
  <si>
    <t>El Arenal</t>
  </si>
  <si>
    <t>Atotonilco de Tula</t>
  </si>
  <si>
    <t>Tlaxcoapan</t>
  </si>
  <si>
    <t>Tula de Allende</t>
  </si>
  <si>
    <t xml:space="preserve">Tepeji del Rio </t>
  </si>
  <si>
    <t>Chuilcuautla</t>
  </si>
  <si>
    <t>Villa de Tezontepec</t>
  </si>
  <si>
    <t>San Bartolo Tutotepec</t>
  </si>
  <si>
    <t>Coordinador de Administración</t>
  </si>
  <si>
    <t>Lliliana</t>
  </si>
  <si>
    <t>Milton de Jesús</t>
  </si>
  <si>
    <t>Técnico Especializado de Academia</t>
  </si>
  <si>
    <t>Dirección General</t>
  </si>
  <si>
    <t xml:space="preserve">Jesús </t>
  </si>
  <si>
    <t>Analista Especializado de Academia</t>
  </si>
  <si>
    <t>Gómez</t>
  </si>
  <si>
    <t>Capturista de Administración</t>
  </si>
  <si>
    <t>Director General</t>
  </si>
  <si>
    <t>Director General de CECyTEH</t>
  </si>
  <si>
    <t>Carreño</t>
  </si>
  <si>
    <t>Coordinador de Dirección General</t>
  </si>
  <si>
    <t>Jefe de Departamento de Dirección General</t>
  </si>
  <si>
    <t>Iván</t>
  </si>
  <si>
    <t>Programador de Plantel</t>
  </si>
  <si>
    <t>Plantel Zimapán</t>
  </si>
  <si>
    <t>Ana Lilia</t>
  </si>
  <si>
    <t>Mendieta</t>
  </si>
  <si>
    <t>Gil</t>
  </si>
  <si>
    <t>Programador</t>
  </si>
  <si>
    <t>Chófer de Administración</t>
  </si>
  <si>
    <t>Jefe de Oficina de Plantel</t>
  </si>
  <si>
    <t>Plantel Huautla</t>
  </si>
  <si>
    <t>Administrativo Especializado de Plantel</t>
  </si>
  <si>
    <t>Aristeo</t>
  </si>
  <si>
    <t>Jefe de Departamento de Vinculación</t>
  </si>
  <si>
    <t>Miguel Ángel</t>
  </si>
  <si>
    <t xml:space="preserve"> Díaz</t>
  </si>
  <si>
    <t>Coordinador de Vinculación</t>
  </si>
  <si>
    <t>Víctor Alejandro</t>
  </si>
  <si>
    <t xml:space="preserve">Sierra </t>
  </si>
  <si>
    <t>Administrativo Especializado de Dirección General</t>
  </si>
  <si>
    <t>Adán Josúe</t>
  </si>
  <si>
    <t xml:space="preserve">Ávila </t>
  </si>
  <si>
    <t>Lozada</t>
  </si>
  <si>
    <t>Capturista de Vinculación</t>
  </si>
  <si>
    <t>Johan</t>
  </si>
  <si>
    <t>Hernández</t>
  </si>
  <si>
    <t>Sánchez</t>
  </si>
  <si>
    <t>Coordinador de Plantel</t>
  </si>
  <si>
    <t>María Eugenia</t>
  </si>
  <si>
    <t>Escamilla</t>
  </si>
  <si>
    <t>Navarro</t>
  </si>
  <si>
    <t>SP</t>
  </si>
  <si>
    <t>Subdirectora de Academia</t>
  </si>
  <si>
    <t>Beyra Ofelia</t>
  </si>
  <si>
    <t>Castañón</t>
  </si>
  <si>
    <t>Zúñiga</t>
  </si>
  <si>
    <t>Coordinador de Academia</t>
  </si>
  <si>
    <t>Karla Janett</t>
  </si>
  <si>
    <t>Oscar</t>
  </si>
  <si>
    <t>Omaña</t>
  </si>
  <si>
    <t>Cervantes</t>
  </si>
  <si>
    <t>Coordinador de Técnicos Especializados de Academia</t>
  </si>
  <si>
    <t>Elizabeth</t>
  </si>
  <si>
    <t>Nava</t>
  </si>
  <si>
    <t>Díaz</t>
  </si>
  <si>
    <t>Tellez</t>
  </si>
  <si>
    <t>Carpio</t>
  </si>
  <si>
    <t>Bibliotecario de Academia</t>
  </si>
  <si>
    <t>Campos</t>
  </si>
  <si>
    <t>Rocío</t>
  </si>
  <si>
    <t>Montiel</t>
  </si>
  <si>
    <t>Licona</t>
  </si>
  <si>
    <t>Secretaria de Dirección de Área</t>
  </si>
  <si>
    <t>Secretaria de Dirección de Academia</t>
  </si>
  <si>
    <t>Ada Lizeth</t>
  </si>
  <si>
    <t>Aguilar</t>
  </si>
  <si>
    <t>Rodríguez</t>
  </si>
  <si>
    <t>Jede de Departamento de Vinculación</t>
  </si>
  <si>
    <t>Subdirector de Academia</t>
  </si>
  <si>
    <t>Roger</t>
  </si>
  <si>
    <t>Martínez</t>
  </si>
  <si>
    <t>Juárez</t>
  </si>
  <si>
    <t>Bibliotecario de Plantel</t>
  </si>
  <si>
    <t>Marco Jesús</t>
  </si>
  <si>
    <t>Plantel Chapulhuacán</t>
  </si>
  <si>
    <t>Laura</t>
  </si>
  <si>
    <t>Villedas</t>
  </si>
  <si>
    <t>Taquimecanografa</t>
  </si>
  <si>
    <t>Taquimecanografa de Plantel</t>
  </si>
  <si>
    <t>María del Pilar</t>
  </si>
  <si>
    <t>Villegas</t>
  </si>
  <si>
    <t>Plantel San Felipe Orizatlán</t>
  </si>
  <si>
    <t>José</t>
  </si>
  <si>
    <t>Novoa</t>
  </si>
  <si>
    <t>Epinosa</t>
  </si>
  <si>
    <t>Olympia</t>
  </si>
  <si>
    <t>Moreno</t>
  </si>
  <si>
    <t>Plantel Calnalí</t>
  </si>
  <si>
    <t>Alferes</t>
  </si>
  <si>
    <t>Alberto</t>
  </si>
  <si>
    <t>Vite</t>
  </si>
  <si>
    <t>Bibliotecaria</t>
  </si>
  <si>
    <t>Bibliotecaria de Plantel</t>
  </si>
  <si>
    <t>Luisa Concepción</t>
  </si>
  <si>
    <t>03</t>
  </si>
  <si>
    <t>Auxiliar de servicios</t>
  </si>
  <si>
    <t>Auxiliar de servicios de Plantel</t>
  </si>
  <si>
    <t>Alfredo</t>
  </si>
  <si>
    <t>Mateos</t>
  </si>
  <si>
    <t>Plantel Huichapan</t>
  </si>
  <si>
    <t>Beatriz</t>
  </si>
  <si>
    <t>Esquivel</t>
  </si>
  <si>
    <t>Trejo</t>
  </si>
  <si>
    <t>D-M1AB</t>
  </si>
  <si>
    <t>Profesor asociado 1/2 tiempo</t>
  </si>
  <si>
    <t>Profesor asociado 1/2 tiempo de Plantel</t>
  </si>
  <si>
    <t>Ma. Magdalena</t>
  </si>
  <si>
    <t>Supervisor de Administración</t>
  </si>
  <si>
    <t>Coordinador de Subdirección Jurídica</t>
  </si>
  <si>
    <t>Plantel Tepetitlán</t>
  </si>
  <si>
    <t>Angeles</t>
  </si>
  <si>
    <t>Sarabia</t>
  </si>
  <si>
    <t>Plantel Ixcatlán</t>
  </si>
  <si>
    <t>José Luis</t>
  </si>
  <si>
    <t>Plantel Epazoyucan</t>
  </si>
  <si>
    <t>María del Carmen</t>
  </si>
  <si>
    <t>Galván</t>
  </si>
  <si>
    <t>Lucero Anahí</t>
  </si>
  <si>
    <t>Quintero</t>
  </si>
  <si>
    <t>Tovar</t>
  </si>
  <si>
    <t>René</t>
  </si>
  <si>
    <t>María de la Luz</t>
  </si>
  <si>
    <t xml:space="preserve">Téllez </t>
  </si>
  <si>
    <t>Armando</t>
  </si>
  <si>
    <t>Vergara</t>
  </si>
  <si>
    <t>Coordinador de Técnicos Especializados de Planeación</t>
  </si>
  <si>
    <t>Analista Especializado de Planeación</t>
  </si>
  <si>
    <t>Enciso</t>
  </si>
  <si>
    <t>Analista Especializado de Vinculación</t>
  </si>
  <si>
    <t>José Alfredo</t>
  </si>
  <si>
    <t>Bautista</t>
  </si>
  <si>
    <t>D-1111</t>
  </si>
  <si>
    <t>Profesor Cecyt de Plantel</t>
  </si>
  <si>
    <t>Plantel Mineral de la Reforma</t>
  </si>
  <si>
    <t>Gilberto</t>
  </si>
  <si>
    <t>Ortega</t>
  </si>
  <si>
    <t>Méndez</t>
  </si>
  <si>
    <t>Analista Especializado de Plantel</t>
  </si>
  <si>
    <t>Concepción Guadalupe</t>
  </si>
  <si>
    <t>Manuel Orlando</t>
  </si>
  <si>
    <t>Plantel Metztitlán</t>
  </si>
  <si>
    <t>Efrén Enrique</t>
  </si>
  <si>
    <t>Labra</t>
  </si>
  <si>
    <t>Onfore</t>
  </si>
  <si>
    <t>Plantel Tetepango</t>
  </si>
  <si>
    <t>Muciño</t>
  </si>
  <si>
    <t>Eustacio Toribio</t>
  </si>
  <si>
    <t>Fuentes</t>
  </si>
  <si>
    <t>Micete</t>
  </si>
  <si>
    <t xml:space="preserve">Cano </t>
  </si>
  <si>
    <t>Fortino</t>
  </si>
  <si>
    <t>Vega</t>
  </si>
  <si>
    <t>Laboratorista de Plantel</t>
  </si>
  <si>
    <t>Erik de Jesús</t>
  </si>
  <si>
    <t>López</t>
  </si>
  <si>
    <t>Almacenista de Administración</t>
  </si>
  <si>
    <t>Juan José</t>
  </si>
  <si>
    <t>Óscar Bernardo</t>
  </si>
  <si>
    <t>Directora de Órgano Interno de Control</t>
  </si>
  <si>
    <t>Supervisor de Órgano Interno de Control</t>
  </si>
  <si>
    <t>Analista Especializado de Órgano Interno de Control</t>
  </si>
  <si>
    <t>Álvarez</t>
  </si>
  <si>
    <t>Jefe de Departamneto de Vinculación</t>
  </si>
  <si>
    <t>Técnico Especializado de Vinculación</t>
  </si>
  <si>
    <t>Alberto Joel</t>
  </si>
  <si>
    <t>Domínguez</t>
  </si>
  <si>
    <t>Meneses</t>
  </si>
  <si>
    <t>Lesly</t>
  </si>
  <si>
    <t>Monterrubio</t>
  </si>
  <si>
    <t>Rendón</t>
  </si>
  <si>
    <t>Programador de Vinculación</t>
  </si>
  <si>
    <t>Raúl</t>
  </si>
  <si>
    <t>Soberanes</t>
  </si>
  <si>
    <t>Arelí del Carmen</t>
  </si>
  <si>
    <t xml:space="preserve">Olvera </t>
  </si>
  <si>
    <t>Ocádiz</t>
  </si>
  <si>
    <t>Adan Josúe</t>
  </si>
  <si>
    <t>Jefe de Oficina de Vinculación</t>
  </si>
  <si>
    <t>Javier</t>
  </si>
  <si>
    <t>Santander</t>
  </si>
  <si>
    <t>Romero</t>
  </si>
  <si>
    <t>Miltón de Jesús</t>
  </si>
  <si>
    <t>María Inés</t>
  </si>
  <si>
    <t xml:space="preserve">Vite </t>
  </si>
  <si>
    <t>Reséndiz</t>
  </si>
  <si>
    <t>Castillo</t>
  </si>
  <si>
    <t>Director de Área</t>
  </si>
  <si>
    <t>Director de Vinculación</t>
  </si>
  <si>
    <t>Serret</t>
  </si>
  <si>
    <t>Lara</t>
  </si>
  <si>
    <t>Trasladar a alumnos de plantel Atotonilco de Tula a la Secretaría de Relaciones Exteriores para el trámite de pasaporte</t>
  </si>
  <si>
    <t>Trasladar a personal de la Dirección General a la Coordinación Nacional</t>
  </si>
  <si>
    <t>Reunión de trabajo con personal docente</t>
  </si>
  <si>
    <t>Reunión de trabajo con los directores de planteles de la región huasteca</t>
  </si>
  <si>
    <t>Acudir a banco Banamex a realizar depósito de ingresos</t>
  </si>
  <si>
    <t>Traslado a la Ciudad de México para recoger a la coordinadora nacional de los CECyTES</t>
  </si>
  <si>
    <t>Entrega de información en el departamento de recursos financieros</t>
  </si>
  <si>
    <t>Realizar depositos bancarios de ingresos propios  al banco Banamex</t>
  </si>
  <si>
    <t>Coordinar los encuentros deportivos seccionales del CECyTEH 2019</t>
  </si>
  <si>
    <t>Asistir al evento de "Banderazo de salida del operativo semana santa, Hidalgo Mágico, Bienvenido Paisano"</t>
  </si>
  <si>
    <t>Visita de fortalecimiento académico en el plantel</t>
  </si>
  <si>
    <t>Asistir en representación del Director General al protocolo de inauguración del Encuentro Estatal Deportivo y Cultural del CECyTEH 2019</t>
  </si>
  <si>
    <t>Curso-Taller sobre el proceso de certificación electrónica</t>
  </si>
  <si>
    <t>Asistir como asesor de la alumna que participará en la disciplina de atletismo del ECEMS 2019</t>
  </si>
  <si>
    <t>Realizar depositos de ingresos propios</t>
  </si>
  <si>
    <t>Impartir un taller para el fortalecimiento de las escuderias del desafío F1 INSCHOOLS 2019</t>
  </si>
  <si>
    <t>Realizar depósitos de ingresos propios</t>
  </si>
  <si>
    <t>Asistir a la reunión de trabajo de acción tutorial</t>
  </si>
  <si>
    <t>Seguimiento a trámite de siniestro PILOT</t>
  </si>
  <si>
    <t>Reunión de trabajo del área académica</t>
  </si>
  <si>
    <t>Checar linderos del terreno</t>
  </si>
  <si>
    <r>
      <t xml:space="preserve">Asistir a las instalaciones de COSDAC SEMS Coordinación Nacional de Desarrollo Académico, la campaña </t>
    </r>
    <r>
      <rPr>
        <b/>
        <sz val="11"/>
        <color theme="1"/>
        <rFont val="Calibri"/>
        <family val="2"/>
        <scheme val="minor"/>
      </rPr>
      <t>"UNAM Mirada a la Ciencia"</t>
    </r>
  </si>
  <si>
    <t>Participar en los trabajos de evaluación diagnóstica de ingreso al bachillerato</t>
  </si>
  <si>
    <t>Asisitir a realizar deoósitos de ingresos propios</t>
  </si>
  <si>
    <t>Asistir como asesor al encuetro deportivo y cultural del espacio común de la EMS 2019, en la disciplina de poesía</t>
  </si>
  <si>
    <t>Asistir como asesor al encuetro deportivo y cultural del espacio común de la EMS 2019, en la disciplina de canto</t>
  </si>
  <si>
    <t>Asistir a Banamex a depositar ingresos propios</t>
  </si>
  <si>
    <t>Asistir con alumnos del plantel que participarán en los juegos deportivos y culturales del espacio común de la EMS 2019</t>
  </si>
  <si>
    <t>Reunión con participantes del concurso de robótica</t>
  </si>
  <si>
    <t>Entrega de documentación oficial</t>
  </si>
  <si>
    <t>Notificar acuerdo de conclusión, aplicación de encuestas</t>
  </si>
  <si>
    <t>Trasladar alumnos del plantel al Instituto Nacional de Migración en la ciudad de Pachuca y posteriormente regresarlos a su plantel</t>
  </si>
  <si>
    <t>Coodinar los encuentros deportivos seccionales 2019</t>
  </si>
  <si>
    <t>Recabar información</t>
  </si>
  <si>
    <t>Entrega de tapitas a las asociaciones</t>
  </si>
  <si>
    <t>Supervisión de áreas administrativas</t>
  </si>
  <si>
    <t>Coordinar el festival regional de arte y cultura Hidalgo 2019</t>
  </si>
  <si>
    <t>Seguimiento al trámite de siniestro PILOT</t>
  </si>
  <si>
    <t>Reunión con el cordinador de vinculación</t>
  </si>
  <si>
    <t>Impartir un taller "No veo, no oigo, no hablo" en el marco del programa institucional para el desarrollo de la cultura emprendedora (PIDCE)</t>
  </si>
  <si>
    <t xml:space="preserve">Atotonilco de </t>
  </si>
  <si>
    <t>CD. De México</t>
  </si>
  <si>
    <t>Tepetitlán</t>
  </si>
  <si>
    <t>Zimapán</t>
  </si>
  <si>
    <t xml:space="preserve">Tizayuca </t>
  </si>
  <si>
    <t xml:space="preserve">Atotonilco de Tula </t>
  </si>
  <si>
    <t>Chapulhuacán</t>
  </si>
  <si>
    <t>San Felipe Orizatlán</t>
  </si>
  <si>
    <t>Calnalí</t>
  </si>
  <si>
    <t>Huichapan</t>
  </si>
  <si>
    <t>Mineral de la Reforma</t>
  </si>
  <si>
    <t>Metztitlán</t>
  </si>
  <si>
    <t>Tetepango</t>
  </si>
  <si>
    <t>Analista Especializado de la Direccion de Planeacion</t>
  </si>
  <si>
    <t>Coordinador de Tecnicos especializados de la Direccion de Planeacion</t>
  </si>
  <si>
    <t>Jefe de Departamento de la Subdireccion Juridica</t>
  </si>
  <si>
    <t>Beltran</t>
  </si>
  <si>
    <t>Coordinador de la Subdireccion Juridica</t>
  </si>
  <si>
    <t>Tecnico Especializado  de la Subdireccion Juridica</t>
  </si>
  <si>
    <t>Maria Paulina</t>
  </si>
  <si>
    <t>Arriaga</t>
  </si>
  <si>
    <t>Laboratorista del Plantel Chapulhuacan</t>
  </si>
  <si>
    <t>Jesús</t>
  </si>
  <si>
    <t>Coordinador del Plantel Chapulhuacan</t>
  </si>
  <si>
    <t>Carolina</t>
  </si>
  <si>
    <t>Administrativo Especializado del Plantel Chapulhuacan</t>
  </si>
  <si>
    <t xml:space="preserve">Laura </t>
  </si>
  <si>
    <t>Jefe de Oficina  del Plantel Chapulhuacan</t>
  </si>
  <si>
    <t>Profesor Cecyt del Plantel Chapulhuacan</t>
  </si>
  <si>
    <t>Jefe de Oficina  del Plantel Chilcuautla</t>
  </si>
  <si>
    <t>Plantel Chilcuautla</t>
  </si>
  <si>
    <t>Coordinador del Plantel Chilcuautla</t>
  </si>
  <si>
    <t>Daniela A</t>
  </si>
  <si>
    <t>Gress</t>
  </si>
  <si>
    <t>Laboratorista del Plantel Santa Ana de Allende</t>
  </si>
  <si>
    <t>Erick de Jesús</t>
  </si>
  <si>
    <t>Coordinador del Plantel Santa Ana de Allende</t>
  </si>
  <si>
    <t>Anastacio</t>
  </si>
  <si>
    <t>Biblotecaria del Plantel Santa Ana de Allende</t>
  </si>
  <si>
    <t xml:space="preserve">Coordinador de Vinculacion </t>
  </si>
  <si>
    <t>Victor Alejandro</t>
  </si>
  <si>
    <t>Sierra</t>
  </si>
  <si>
    <t>Jefe de Oficina de Vinculacion y Gestion</t>
  </si>
  <si>
    <t>Ingeniero en Sistemas</t>
  </si>
  <si>
    <t>Ingeniero en Sistemas de la Direccion de Administracion</t>
  </si>
  <si>
    <t>Tecnico Especializado de la Direccion de Administracion</t>
  </si>
  <si>
    <t>Roberto</t>
  </si>
  <si>
    <t>Coordinador de la Direccion de Academia</t>
  </si>
  <si>
    <t>Coordinador de la Dirección General</t>
  </si>
  <si>
    <t>Jefe de Departamento de la Dirección General</t>
  </si>
  <si>
    <t>María Elena</t>
  </si>
  <si>
    <t>Butrón</t>
  </si>
  <si>
    <t>Jefe de Oficina del Plantel Huatla</t>
  </si>
  <si>
    <t>Analista Especializado del Plantel Huautla</t>
  </si>
  <si>
    <t>Sarait</t>
  </si>
  <si>
    <t>Administrativo Especializado del Plantel Huatla</t>
  </si>
  <si>
    <t xml:space="preserve">Lucio </t>
  </si>
  <si>
    <t>Cerecedo</t>
  </si>
  <si>
    <t>Calderón</t>
  </si>
  <si>
    <t>Zurita</t>
  </si>
  <si>
    <t>Profesor Cecyt del Plantel Acaxochitlán</t>
  </si>
  <si>
    <t>Plantel Acaxochitlán</t>
  </si>
  <si>
    <t xml:space="preserve">Norma Icela </t>
  </si>
  <si>
    <t>Ríos</t>
  </si>
  <si>
    <t>Analista Especializado del Plantel Acaxochitlán</t>
  </si>
  <si>
    <t>Zayra Iveth</t>
  </si>
  <si>
    <t>Guarneros</t>
  </si>
  <si>
    <t>Jaqueline Sarahi</t>
  </si>
  <si>
    <t>Solis</t>
  </si>
  <si>
    <t>Ingeniero en Sistemas de la Dirección de Administración</t>
  </si>
  <si>
    <t>Dirección de Administración</t>
  </si>
  <si>
    <t>Supervisor de la Dirección de Administración</t>
  </si>
  <si>
    <t>Chofer de la direccion de Administracion</t>
  </si>
  <si>
    <t>Subdirección Jurídica</t>
  </si>
  <si>
    <t>Leydi Elizabeth</t>
  </si>
  <si>
    <t>Montaño</t>
  </si>
  <si>
    <t>Coordinador de la Dirección de Vinculación y Gestión</t>
  </si>
  <si>
    <t>Dirección de Vinculación y Gestión</t>
  </si>
  <si>
    <t>Olvera</t>
  </si>
  <si>
    <t>Capturista de la Dirección de Administración</t>
  </si>
  <si>
    <t xml:space="preserve">Óscar Bernardo </t>
  </si>
  <si>
    <t>Coordinador de la Dirección de Academia</t>
  </si>
  <si>
    <t xml:space="preserve"> Dirección de Academia</t>
  </si>
  <si>
    <t>Eder</t>
  </si>
  <si>
    <t>Técnico Especializado de la Dirección de Academia</t>
  </si>
  <si>
    <t>Guadalupe</t>
  </si>
  <si>
    <t>Córtes</t>
  </si>
  <si>
    <t>Jefe de Oficina de Plantel Metropolitano del Valle de México</t>
  </si>
  <si>
    <t>Plantel Metropolitano del Valle de México</t>
  </si>
  <si>
    <t>Yesenia</t>
  </si>
  <si>
    <t>Saldierna</t>
  </si>
  <si>
    <t>Administrativo Especializado del Plantel Huejutla</t>
  </si>
  <si>
    <t>Plantel Huejutla</t>
  </si>
  <si>
    <t>María Guadalupe</t>
  </si>
  <si>
    <t>Larragoite</t>
  </si>
  <si>
    <t>Coyolxauhqui</t>
  </si>
  <si>
    <t>Administrativo Especializado del Plantel Santiago de Anaya</t>
  </si>
  <si>
    <t>Ana Laura</t>
  </si>
  <si>
    <t>Carrizal</t>
  </si>
  <si>
    <t>Profesor Cecyt del Plantel Santiago de Anaya</t>
  </si>
  <si>
    <t>Técnico Especializado de la Dirección de Administración</t>
  </si>
  <si>
    <t>Consuelo</t>
  </si>
  <si>
    <t>Cerón</t>
  </si>
  <si>
    <t>Analista Especializado de la Dirección de Vinculación y Gestión</t>
  </si>
  <si>
    <t>Técnico Especializado de la Dirección de Vinculación y Gestión</t>
  </si>
  <si>
    <t>Jefe de Departamento de la Dirección de Vinculación y Gestión</t>
  </si>
  <si>
    <t>Coordinador del Plantel Santiago Tulantepec</t>
  </si>
  <si>
    <t>Plantel Santiago Tulantepec</t>
  </si>
  <si>
    <t>Antonia</t>
  </si>
  <si>
    <t>Bravo</t>
  </si>
  <si>
    <t>Jefe de Oficina de la Dirección de Vinculación y Gestión</t>
  </si>
  <si>
    <t>Miguel</t>
  </si>
  <si>
    <t>Efraín Esteban</t>
  </si>
  <si>
    <t>Esparza</t>
  </si>
  <si>
    <t>Administrativo Especializado de la Dirección de Vinculación y Gestión</t>
  </si>
  <si>
    <t>Ávila</t>
  </si>
  <si>
    <t>Analista Especializado de la Dirección de Academia</t>
  </si>
  <si>
    <t>Dirección de Academia</t>
  </si>
  <si>
    <t>Profesor Cecyt del Plantel Atotonilco de Tula</t>
  </si>
  <si>
    <t>Karina</t>
  </si>
  <si>
    <t>Garnica</t>
  </si>
  <si>
    <t>Revision de Instalacion electrica</t>
  </si>
  <si>
    <t>Asistir al Banderazo de inicio de obra de sanitario</t>
  </si>
  <si>
    <t>A Efecto de realizar Supervision de Cafeterias y Papelerias</t>
  </si>
  <si>
    <t>Realizar Depositos de Ingresos Propios del Plantel</t>
  </si>
  <si>
    <t xml:space="preserve">Asistir a Direccion General a entrega de Documentacion financiera </t>
  </si>
  <si>
    <t>Asiistir a la 22a reunion de trabajo en la cual se expone avances del diseño de material para nivel medio superior</t>
  </si>
  <si>
    <t>Recoger cuadernillos de Evaluacion y Hojas de respuestas</t>
  </si>
  <si>
    <t>Lectura de hojas de Respuestas de la Evaluacion Diagnostica</t>
  </si>
  <si>
    <t>Recoger material para la evaluacion diagnostica</t>
  </si>
  <si>
    <t>Programacion para la lectura de hojas de Resouestas 2019</t>
  </si>
  <si>
    <t>Asistir a la entrega de materiales Didacticos para la evaluacion diagnostica 2019</t>
  </si>
  <si>
    <t>Acudir a la lectura de Hojas de respuesta 2019</t>
  </si>
  <si>
    <t>Participar en el XVIII Concurso Nacional de Creatividad e Inovacion Tecnologica 2019</t>
  </si>
  <si>
    <t>Apoyo en el traslado de alumnos que participaran en el encuentro deportivo y Cultural del ECEMS 2019</t>
  </si>
  <si>
    <t>Revisar las Instalaciones electricas de los Planteles</t>
  </si>
  <si>
    <t>Traslado de alumnos de Plantel Metropolitano a la UTVAM</t>
  </si>
  <si>
    <t>Asisitir con alumnos que participan en la olimpiada de Informatica 2019</t>
  </si>
  <si>
    <t>Trasladar a alumnos del Plantel Atotonilco de Tula al Aeropuerto de la Cd. De Mexico</t>
  </si>
  <si>
    <t>Asistir a reunión de trabajo con el Lic. Sergio Díaz de la Torre, Director de Vinculación, para la inauguración de la semana nacional a efecturarse el 30 de mayo</t>
  </si>
  <si>
    <t>Asistir a reunión de trabajo de la academia estatal de lenguaje y comunicación</t>
  </si>
  <si>
    <t>Talleres regionales para la formación de docentes capacitadores en salud sexual y reproductiva para adolescentes</t>
  </si>
  <si>
    <t>Traslado de alumnos al Centro Estatal contra las Adicciones y Plantel Pachuca</t>
  </si>
  <si>
    <t>A efecto de atender caso de discriminación y reunión con padres de familia</t>
  </si>
  <si>
    <t>Entrega de examen diagnóstico y evaluación para la elaboración de diagnóstico de bibliotecas</t>
  </si>
  <si>
    <t>Entrega de documentación de control escolar</t>
  </si>
  <si>
    <t>Asistir a la presentación del libro "punto quiebre"</t>
  </si>
  <si>
    <t>Depósito de ingresos propios del Colegio</t>
  </si>
  <si>
    <t>Lectura de hojas de Respuestas del examen de ingreso 2019</t>
  </si>
  <si>
    <t>Traslado de personal de Coordinación Nacional a Plantel Queretaro para la 1ra Reunión Regional Zona Sur</t>
  </si>
  <si>
    <t>Desarrollo de actividades con motivo de la Semana Nacional de Vinculación</t>
  </si>
  <si>
    <t>Trasladar alumnos al abanderamiento para asistir a los JUDENEMS 2019</t>
  </si>
  <si>
    <t>Asistir a coordinar el desarrollo del curso de inducción a egresado de la carrera de enfermería</t>
  </si>
  <si>
    <t>Coordinación y lógistica de los alumnos que asisten al X Congreso de la Familia</t>
  </si>
  <si>
    <t>Impartir el taller "Formación de equipos de trabajo y manejo de emociones"</t>
  </si>
  <si>
    <t>Coordinar la asistencia de lo salumnos del Plantel Atotonilco de Tula al X Congreso de la Familia y las nuevas Tecnologías</t>
  </si>
  <si>
    <t>Trabajar en la logística de viaje de los alumnos que participarán en el Robot Game Zero Latitud 2019</t>
  </si>
  <si>
    <t>Fungir como asesor de los alumnos del CECYTEH Agtotonilco de Tula en el Torneo Robot Game Zero Latitud 2019</t>
  </si>
  <si>
    <t>Coordinar los encuentros deportivos regionales CECYTEH 2019</t>
  </si>
  <si>
    <t>Huejutla de Reyes</t>
  </si>
  <si>
    <t>Tizayuca</t>
  </si>
  <si>
    <t>Sinaloa</t>
  </si>
  <si>
    <t>Culiacan</t>
  </si>
  <si>
    <t>Acaxochitlán</t>
  </si>
  <si>
    <t>Querétaro</t>
  </si>
  <si>
    <t>Ecuador</t>
  </si>
  <si>
    <t>Quito</t>
  </si>
  <si>
    <t>Jefe de Oficina del Plantel Tizayuca</t>
  </si>
  <si>
    <t>Plantel Tizayuca</t>
  </si>
  <si>
    <t>Irasema Grisel</t>
  </si>
  <si>
    <t>Melendez</t>
  </si>
  <si>
    <t>Coordinador de la Direcion de Administracion</t>
  </si>
  <si>
    <t>Lucia</t>
  </si>
  <si>
    <t>Coordinador del organo Interno de Control</t>
  </si>
  <si>
    <t>Analista Especializado del Organo Interno de Control</t>
  </si>
  <si>
    <t>Sheila Rubi</t>
  </si>
  <si>
    <t>Coordinador de la Direcion General</t>
  </si>
  <si>
    <t>Paulino</t>
  </si>
  <si>
    <t>Herrera</t>
  </si>
  <si>
    <t>Director General del Cecyteh</t>
  </si>
  <si>
    <t>Coordinador de la Direcion de Planeacion</t>
  </si>
  <si>
    <t>Profesor  Cecyt del Plantel de Zempoala</t>
  </si>
  <si>
    <t>Karla Judith</t>
  </si>
  <si>
    <t>Jefe de Oficina del Plantel Huichapan</t>
  </si>
  <si>
    <t>José Felix</t>
  </si>
  <si>
    <t>Jefe de Oficina del Plantel  Tepehuacan</t>
  </si>
  <si>
    <t>Saúl</t>
  </si>
  <si>
    <t>Capturista del  Plantel Tepehuiacan</t>
  </si>
  <si>
    <t>Jose Gregorio</t>
  </si>
  <si>
    <t>Sarmiento</t>
  </si>
  <si>
    <t>Coordinador del Plantel Tepehuacan</t>
  </si>
  <si>
    <t>Lilia</t>
  </si>
  <si>
    <t>Director de Area del Organo Interno de Control</t>
  </si>
  <si>
    <t>Coordinador del Organo Interno de Control</t>
  </si>
  <si>
    <t>Analista Especializado de la Direccion de Academia</t>
  </si>
  <si>
    <t>Tecnico Especializado de la Direccion de Academia</t>
  </si>
  <si>
    <t>Coordinador  de  Academia</t>
  </si>
  <si>
    <t>Maria Eugenia</t>
  </si>
  <si>
    <t>Martha Estela</t>
  </si>
  <si>
    <t>Franco</t>
  </si>
  <si>
    <t>Subdirector del Area Academica</t>
  </si>
  <si>
    <t>Castañon</t>
  </si>
  <si>
    <t>Zuñiga</t>
  </si>
  <si>
    <t>Coordinador de Tecnicos especializados del Area de Academia</t>
  </si>
  <si>
    <t>Rocio</t>
  </si>
  <si>
    <t>Profesor Cecyt del Plantel Zempoala</t>
  </si>
  <si>
    <t>Laura Amparo</t>
  </si>
  <si>
    <t>Gallegos</t>
  </si>
  <si>
    <t>Ingeniero en Sistemas de Administración</t>
  </si>
  <si>
    <t>Claudia Lorena</t>
  </si>
  <si>
    <t>Santos</t>
  </si>
  <si>
    <t>Aranda</t>
  </si>
  <si>
    <t>Jesús Demetrio</t>
  </si>
  <si>
    <t>Zumaya</t>
  </si>
  <si>
    <t>Entrega de documentacion Oficial revision de bases</t>
  </si>
  <si>
    <t xml:space="preserve">Entrega de documentacion Oficial </t>
  </si>
  <si>
    <t>Entrega de oficios al delegado para investigacion</t>
  </si>
  <si>
    <t>Recepcion de Expedientes de Licitacion</t>
  </si>
  <si>
    <t>Entrega de movimientos afiliatorios y seguimiento a oficios</t>
  </si>
  <si>
    <t>Entrega de Oficios al Delegado del Issste</t>
  </si>
  <si>
    <t>Notificar acuerdo de Conclusion</t>
  </si>
  <si>
    <t>Traslado de Pachuca- Aeropuerto -Pachuca</t>
  </si>
  <si>
    <t>Recoger al Director General del Cecyteh para ser trasladado a la Cd.   De Pachuca</t>
  </si>
  <si>
    <t>Reunion de Trabajo con Personal Docente y Administrativo en los Planteles de Calnali y Coacuilco</t>
  </si>
  <si>
    <t>Trasladar al Director General del Cecyteh a los planteles de Coacuilco y Calnali</t>
  </si>
  <si>
    <t>Identificar las Necesidades de la Infraestructura Educativa</t>
  </si>
  <si>
    <t>Asistir a la 22a Reunion de trabajo para nivel medio Superior</t>
  </si>
  <si>
    <t>Compra de Material</t>
  </si>
  <si>
    <t>Asistir a juegos deportivos y culturales del espacio comun de la educacion</t>
  </si>
  <si>
    <t>Notificar acuerdo de Conclusion y aplicasion de encuestas</t>
  </si>
  <si>
    <t>Reunion con participantes del concurso de Robotica</t>
  </si>
  <si>
    <t>Entrega de examen diagnostico</t>
  </si>
  <si>
    <t>Asistir a la jornada academica estatal de Enfermeria</t>
  </si>
  <si>
    <t>Participar en el ciclo de conferencias "Transformando la Educacion en Ciencia"</t>
  </si>
  <si>
    <t>Traslado al muse el Rehilete en la ciudad de Pachuca; con la finalidad de trasladar personal al complejo cultural Los Pinos en la Ciudad de México</t>
  </si>
  <si>
    <t>Entrega de material</t>
  </si>
  <si>
    <t>Entregar información a los diferentes departamentos de acuerdo al calendario de visitas</t>
  </si>
  <si>
    <t>Asistir como responsable del alumno del plantel a participar en el desarrollo de la etapa estatal del concurso académico de oratoria "Hidalgo 150 años de historia"</t>
  </si>
  <si>
    <t>Asisitir a la programación para lectrura de hojas de respuestas 2019</t>
  </si>
  <si>
    <t>Asistir a Plantel Calnalí para realizar reunión de trabajo con la directora encargada y personal del Plantel</t>
  </si>
  <si>
    <t>Trasladar a personal de la Coordinación Nacional a la Dirección General</t>
  </si>
  <si>
    <t>Trasladar a personal de la Coordinacion Nacional a la Direccion General</t>
  </si>
  <si>
    <t>https://drive.google.com/open?id=1ZskaAAY077MmHHkFSWNpxdoRcO9Z-mPM</t>
  </si>
  <si>
    <t>https://drive.google.com/open?id=1foFa_OlciOdqas777qsL4G7wL6KvnxNS</t>
  </si>
  <si>
    <t>https://drive.google.com/open?id=1JLgcYSQI046jLS1s7TbKmPsJZwO17jBV</t>
  </si>
  <si>
    <t>https://drive.google.com/open?id=1yLjDLOcSsIp-bHg5WJ2CCZtHg5-nMtl8</t>
  </si>
  <si>
    <t>https://drive.google.com/open?id=1b4RbXJvvJ3AO5GvurAF57r2APlH4r88Y</t>
  </si>
  <si>
    <t>https://drive.google.com/open?id=1gpt_zZLj7q6RoCPd_x_X5yf_ChWT2Fw6</t>
  </si>
  <si>
    <t>https://drive.google.com/open?id=1DYp0Umrqq6z66BSuZGYgJpJ8J1YMHGu5</t>
  </si>
  <si>
    <t>https://drive.google.com/open?id=12qtX2_LsKsf4tuAyHiGMM6G6YhldBcIM</t>
  </si>
  <si>
    <t>https://drive.google.com/open?id=15AzJ9vd7EU_FOsX1JPeHiHd_QAHxt_RL</t>
  </si>
  <si>
    <t>https://drive.google.com/open?id=11jK6YuDosAgO9O73MjgmNyiEYnVS4MLa</t>
  </si>
  <si>
    <t>https://drive.google.com/open?id=1hBno-oZ_qzN0QOhtMF34ONHewh5DuzPJ</t>
  </si>
  <si>
    <t>https://drive.google.com/open?id=1u9KXJNGdyWtiLMRHWj_Raz92cD5hj1rX</t>
  </si>
  <si>
    <t>https://drive.google.com/open?id=1tskJCbmNAZ4eC1pBrnZ5ZzH41NXrUBEG</t>
  </si>
  <si>
    <t>https://drive.google.com/open?id=1CwLMJPiwqc84Ic5SCxSa53RXYgn_Akqe</t>
  </si>
  <si>
    <t>https://drive.google.com/open?id=1KWraJylrkimOBKk71_cZEzFG0kVwwlLf</t>
  </si>
  <si>
    <t>https://drive.google.com/open?id=11sphGQCsGMfskjmNj30TltEVd_FFKlAb</t>
  </si>
  <si>
    <t>https://drive.google.com/open?id=139Cj1OL1FT7sr3A6YV4_wYNw5exeLVkf</t>
  </si>
  <si>
    <t>https://drive.google.com/open?id=1R0hHX6VobqWmQZ4v4TPQOioxI6qh_MTL</t>
  </si>
  <si>
    <t>https://drive.google.com/open?id=1WGPFqP6wOBD_Ij9nD76VaPErDBSZtPJ7</t>
  </si>
  <si>
    <t>https://drive.google.com/open?id=1bUs7clyoRS_ngVa4R7d_o3NPZs13zGhO</t>
  </si>
  <si>
    <t>https://drive.google.com/open?id=1nKUitRPhR-Sgc2CCDWZqFUKsdEAFFswY</t>
  </si>
  <si>
    <t>https://drive.google.com/open?id=1owindqx8shLVDvTuFUfmJA3g98zJfIzX</t>
  </si>
  <si>
    <t>https://drive.google.com/open?id=17EOHBz_frjMpMXvGfFf5JsiLSrvy7oOS</t>
  </si>
  <si>
    <t>https://drive.google.com/open?id=1Nq-vey-yEaf3VMgRWqoP3kGNX1bryA9z</t>
  </si>
  <si>
    <t>https://drive.google.com/open?id=1Hxy2ymhFNHacAJ5SDg6al9-SJXFUkotG</t>
  </si>
  <si>
    <t>https://drive.google.com/open?id=13IEGdVvE2WQGod1MZHmH0r1lxYsZRh86</t>
  </si>
  <si>
    <t>https://drive.google.com/open?id=1f5z3MMXYjs57W9AreuzNlvB98SOt3L1J</t>
  </si>
  <si>
    <t>https://drive.google.com/open?id=1ZSeCJZangM-XEAgk_R15EMHkfP6JIosg</t>
  </si>
  <si>
    <t>https://drive.google.com/open?id=1gj5mosmL_2LnWTahQPuLX5zR4dAZJ8oV</t>
  </si>
  <si>
    <t>https://drive.google.com/open?id=14g4fUeRoxfEpj62sIzzl1j0vm9Kaej7S</t>
  </si>
  <si>
    <t>https://drive.google.com/open?id=1npBN7A3MEU53Ogx1s1CuTlLLVqNkYH3X</t>
  </si>
  <si>
    <t>https://drive.google.com/open?id=1W4MjLVtCfspwRiZLexCCKTp_Jo3sxZHp</t>
  </si>
  <si>
    <t>https://drive.google.com/open?id=1r9IvP_xj6OLKCI4ae8ZHV0eG5ssRkGRR</t>
  </si>
  <si>
    <t>https://drive.google.com/open?id=117Vo0y0kmBjj85bkYBCZef13TJJH_7rY</t>
  </si>
  <si>
    <t>https://drive.google.com/open?id=10S2TIvcqsD8IzdTjOtC8dzG1r9BmhSvB</t>
  </si>
  <si>
    <t>https://drive.google.com/open?id=1jfubiOjltyjBN2oj1U3ZzgUONDFk4OtU</t>
  </si>
  <si>
    <t>https://drive.google.com/open?id=136QfgKo1Jk3FuUiMXjX2Z8KK7mnmyEVG</t>
  </si>
  <si>
    <t>https://drive.google.com/open?id=1NFKE5zQbXJOnPUKM-GtVZf6dmsvvTnIZ</t>
  </si>
  <si>
    <t>https://drive.google.com/open?id=1d8AfMCPMkc5jYSNR-DnZJqja8VlZ4EDH</t>
  </si>
  <si>
    <t>https://drive.google.com/open?id=1_MDz87w8LklOelIxk8NykhHT7rNxon-5</t>
  </si>
  <si>
    <t>https://drive.google.com/open?id=1Lf8nE-ID3fs4fltxK6_sh44K98NaTVYs</t>
  </si>
  <si>
    <t>https://drive.google.com/open?id=16oS52KNO-_9nGE2PRzpXv6R92xer_lKI</t>
  </si>
  <si>
    <t>https://drive.google.com/open?id=1-Ha-cOK7XOThZL0Cz3xt3uOOfcKh_F2D</t>
  </si>
  <si>
    <t>https://drive.google.com/open?id=10ZqZnQ5RcKpWGeaFHgadGPIHQHxlOHx8</t>
  </si>
  <si>
    <t>https://drive.google.com/open?id=14WNMG1ABlMolPtm2cAv4DaKFu57LUv-_</t>
  </si>
  <si>
    <t>https://drive.google.com/open?id=1Zxa-9jmAzwSKEYGulZ_2dnuI4XalRdSr</t>
  </si>
  <si>
    <t>https://drive.google.com/open?id=18i-44LsfXvtTURaIYll_jZRDHUuwuHRN</t>
  </si>
  <si>
    <t>https://drive.google.com/open?id=1KNXYLDFzQEAiyL2xxBiUXt0dqGSRAs77</t>
  </si>
  <si>
    <t>https://drive.google.com/open?id=1TOgtoem-qS2maN5Y2uYA0qYiP5LaGUl7</t>
  </si>
  <si>
    <t>https://drive.google.com/open?id=1U2iErWwwaawy4Jvi9s-EqKckW4-zJz7D</t>
  </si>
  <si>
    <t>https://drive.google.com/open?id=1PSpZ9VMacm5ag3lfsfdeAVBkpNAyivV_</t>
  </si>
  <si>
    <t>https://drive.google.com/open?id=1JQPPl98Kgj-yLvYYFA_EN84aRet8Hvng</t>
  </si>
  <si>
    <t>https://drive.google.com/open?id=1bDrX5dKnTS8ButlKE0aZEDT3mYdD7pHx</t>
  </si>
  <si>
    <t>https://drive.google.com/open?id=1vGIBgjQbe8SlYDU1yzGfyZ6xq5ocRMJB</t>
  </si>
  <si>
    <t>https://drive.google.com/open?id=1aX5_KJKbHH7MiOsY3m4bnUoPa-oREvdl</t>
  </si>
  <si>
    <t>https://drive.google.com/open?id=1GbaVtenQAkrdPTEIO4dsS3ul3UnkC-9u</t>
  </si>
  <si>
    <t>https://drive.google.com/open?id=15RxDoIPkv81eh9feDC9Yt9mDQOrkWG36</t>
  </si>
  <si>
    <t>https://drive.google.com/open?id=1Jkvvt-P3AKC6u1CPbqzX3bqdCmJQ2j2m</t>
  </si>
  <si>
    <t>https://drive.google.com/open?id=1g9r9NcStQP2IKCRZ0S7VoY4fsS8C3Muy</t>
  </si>
  <si>
    <t>https://drive.google.com/open?id=1ktly-QZk400Tf5qVp1sWeqGXGAQsT2dS</t>
  </si>
  <si>
    <t>https://drive.google.com/open?id=18yf6ch_iEwmRjMWOUJAw_hxSlgbKoS2N</t>
  </si>
  <si>
    <t>https://drive.google.com/open?id=1F0l0uwXn0TVIVvTNPiyk9ve_SCrh7hbQ</t>
  </si>
  <si>
    <t>https://drive.google.com/open?id=1xCmr3OjIcdMiwPMvM7MnAyZciy5BUHBt</t>
  </si>
  <si>
    <t>https://drive.google.com/open?id=1pwzuvZ8g8CaJI_jOa7cSvkPdVLxnnwEP</t>
  </si>
  <si>
    <t>https://drive.google.com/open?id=1xU7g7y4oNO0xIYYrpw6Dyunr_4IzTwZc</t>
  </si>
  <si>
    <t>https://drive.google.com/open?id=1H5_hehMmezwCMGJJ9jnBct1-bayscIMs</t>
  </si>
  <si>
    <t>https://drive.google.com/open?id=1pRezYX7BMMGgF365Dj3WWkcGb2LR56FH</t>
  </si>
  <si>
    <t>https://drive.google.com/open?id=16tZ6DYXb5fgSa3ZlQPk732r2PmYaUjLV</t>
  </si>
  <si>
    <t>https://drive.google.com/open?id=1yjl07puwK0Sntn3MoidQHxASdM7T_S_F</t>
  </si>
  <si>
    <t>https://drive.google.com/open?id=12YT7b-J-_WvSmf5awPwaqlRfbPOKfuWV</t>
  </si>
  <si>
    <t>https://drive.google.com/open?id=1eHKliqgPFTUxJE8wpC4tZCUm2F27uO9S</t>
  </si>
  <si>
    <t>https://drive.google.com/open?id=1ua6xNtzj2j5zF9x32AI09BUXl7e1pV_l</t>
  </si>
  <si>
    <t>https://drive.google.com/open?id=1UYrFWHvQrGGVtvR6GsXNebrROIfT70Y4</t>
  </si>
  <si>
    <t>https://drive.google.com/open?id=1lTVVipqZ93fHQ3_OyhONorW_K6XaiqkJ</t>
  </si>
  <si>
    <t>https://drive.google.com/open?id=1sI4WcGbNBRECPggiZYdHN3a-RJ-a91um</t>
  </si>
  <si>
    <t>https://drive.google.com/open?id=1Po5a1VMxwQP_cl82DWvSML0ZwBjUxdbj</t>
  </si>
  <si>
    <t>https://drive.google.com/open?id=1oyiVjQzrd-n4JhVPbVCXp-Is77nMfizO</t>
  </si>
  <si>
    <t>https://drive.google.com/open?id=18QyaOMBA_3JdOmG2WMBZAOxrhbFWgk1m</t>
  </si>
  <si>
    <t>https://drive.google.com/open?id=1V8lNz7ZmPel2tb5QuPLjKCvEvvswuTSB</t>
  </si>
  <si>
    <t>https://drive.google.com/open?id=1CkRuqnwjBaxA6gEGp_Q44JKAzVqgXdx3</t>
  </si>
  <si>
    <t>https://drive.google.com/open?id=1QMtEvfmoHcHi3uXzBOLnvTPFF7eCQuzp</t>
  </si>
  <si>
    <t>https://drive.google.com/open?id=1g2HbvFTcJ2vbb8UMpVEP5f6fmIwzbX8r</t>
  </si>
  <si>
    <t>https://drive.google.com/open?id=1wLGj_oAlYlF0C4MECE8FscGWnhwxiH1e</t>
  </si>
  <si>
    <t>https://drive.google.com/open?id=1q0kxe-vcV7unzk7FaQhP1vGbWvKFE5K3</t>
  </si>
  <si>
    <t>https://drive.google.com/open?id=1wceqjNIMkh1yhmQMLaydXIHQ8CKrXBlr</t>
  </si>
  <si>
    <t>https://drive.google.com/open?id=1bH9rXGgvlP1jid9u2FC3D2EQ9flHO9ej</t>
  </si>
  <si>
    <t>https://drive.google.com/open?id=1oEJZ2u1YpMMEQDEpu_aeDT-UieKEXpff</t>
  </si>
  <si>
    <t>https://drive.google.com/open?id=1OblL5y1AuMPtPqsPITJPpQXgFY7Y5d4D</t>
  </si>
  <si>
    <t>https://drive.google.com/open?id=1Vc5ocG7lHGJRNfN2i7JG3pW04UTgv7bd</t>
  </si>
  <si>
    <t>https://drive.google.com/open?id=1D-wb5VLU31NPD3uT6_s0sndlCfcBTlOT</t>
  </si>
  <si>
    <t>https://drive.google.com/open?id=1TZoclolAtnJpFU23pQgRAI9uRti8SzRl</t>
  </si>
  <si>
    <t>https://drive.google.com/open?id=1mcldUSO0OPNE2iwGMbibTzlapkStLGP4</t>
  </si>
  <si>
    <t>https://drive.google.com/open?id=1hKMXU3vy2oEg1mNOAvF41McUhSGQrzKC</t>
  </si>
  <si>
    <t>https://drive.google.com/open?id=1IgEw5vQJXMaLa4mIWDKteNtVJqZRXW10</t>
  </si>
  <si>
    <t>https://drive.google.com/open?id=1hpYd9RqXeQxZouBvkjhNE5w1UiQbai6P</t>
  </si>
  <si>
    <t>https://drive.google.com/open?id=1uCHYug_qWLpTM2prVpf295760WDAfv-c</t>
  </si>
  <si>
    <t>https://drive.google.com/open?id=1sI2Gy7u-WNCH1eYk_8Yotk45HA7yN_8l</t>
  </si>
  <si>
    <t>https://drive.google.com/open?id=1ICZMMhY0lNnsc_KkoYUKp7ssA0vTy3SK</t>
  </si>
  <si>
    <t>https://drive.google.com/open?id=1VyYQyR-Qm5_g8ESpIhdoN8aMhQ-MsgLN</t>
  </si>
  <si>
    <t>https://drive.google.com/open?id=13bbwGo4HCepTIHnvAci2imjbJ7Y4ix6C</t>
  </si>
  <si>
    <t>https://drive.google.com/open?id=1AU2LWplgXHkmDRB8ST12peYQoTf3Y-w0</t>
  </si>
  <si>
    <t>https://drive.google.com/open?id=1sAawoSf4BrcjatYCImUydZm0jGpmT7wp</t>
  </si>
  <si>
    <t>https://drive.google.com/open?id=1wEcIgENe19eOt9gcyz1KLor_7ViBbkuj</t>
  </si>
  <si>
    <t>https://drive.google.com/open?id=1NNbOf1LAuZde4DQ57hCIPgZmjxOO8QLf</t>
  </si>
  <si>
    <t>https://drive.google.com/open?id=1Lzd20tIDRAAPa14VrgGAO2amB8zQoak4</t>
  </si>
  <si>
    <t>https://drive.google.com/open?id=16qUzmsTSgll7M6P3dEepruwhsMzbI7k-</t>
  </si>
  <si>
    <t>https://drive.google.com/open?id=1OlmvGJq_xX0PYBk08G9hycTimJIbzGs5</t>
  </si>
  <si>
    <t>https://drive.google.com/open?id=16Wza-B0ANKz38NiQ8QUwSHPclpxtN33D</t>
  </si>
  <si>
    <t>https://drive.google.com/open?id=19A2WCSoGsj-wtzn31Yy1T5UrprLArlnz</t>
  </si>
  <si>
    <t>https://drive.google.com/open?id=1xw0hd47y7NJRrVC3UswIyjpbHSWEjeW2</t>
  </si>
  <si>
    <t>https://drive.google.com/open?id=1kHvvJmg9P6WuM7CJjK5XZ6QQrDI513Gt</t>
  </si>
  <si>
    <t>https://drive.google.com/open?id=1J9Ue7bbyISdqfgkg6-0ouOXP0gA9DQ3U</t>
  </si>
  <si>
    <t>https://drive.google.com/open?id=1GcOiipH83mLBkKe6Z3SueVecMckdVJ_t</t>
  </si>
  <si>
    <t>https://drive.google.com/open?id=1h0AYm9Vaoa4mvM7wd-MgUeq6vpaWeaD3</t>
  </si>
  <si>
    <t>https://drive.google.com/open?id=1YPHKRaITTQFOw9nkgmQ9CESMKOt-xOoi</t>
  </si>
  <si>
    <t>https://drive.google.com/open?id=1zfkbB0Vb65DPOa85kICSkw6_zTdK6EXh</t>
  </si>
  <si>
    <t>https://drive.google.com/open?id=1YxIVU1xcPwkTP2x8rjb54HXKXJJ4in10</t>
  </si>
  <si>
    <t>https://drive.google.com/open?id=109QER7o3Oy8mQZ7trWr5SKvCLU-XEx_N</t>
  </si>
  <si>
    <t>https://drive.google.com/open?id=1gwIuKBaQDhSuS58WJpr2AuqCfkD3tm4e</t>
  </si>
  <si>
    <t>https://drive.google.com/open?id=12chUi3He90h_dHueI_6bAQCjehHGqlXK</t>
  </si>
  <si>
    <t>https://drive.google.com/open?id=1GO7cV6XkbVrR1iUcHPLtQaYDH-O29gYn</t>
  </si>
  <si>
    <t>https://drive.google.com/open?id=1NOQQ2K5swJ0tI2TRQMkWfMC_YY4V1uy4</t>
  </si>
  <si>
    <t>https://drive.google.com/open?id=104X_kE-Im5xKOfuP3sd8Dc3kbMosXIAh</t>
  </si>
  <si>
    <t>https://drive.google.com/open?id=1oEnlUGg3-hyNnmkjB8iGsM20791dSaU5</t>
  </si>
  <si>
    <t>https://drive.google.com/open?id=13WTtKTUtwESLDgyWf1SrrM-Sm6idRANl</t>
  </si>
  <si>
    <t>https://drive.google.com/open?id=1nG_Ac3hpRcr_hDnTRY6gghriLpsm-sFB</t>
  </si>
  <si>
    <t>https://drive.google.com/open?id=18Ttl192IkgGplYAoZ4gwZKpGibTGyD7P</t>
  </si>
  <si>
    <t>https://drive.google.com/open?id=1PLw4vXzzAOWHaiw0cFUeVj9v_Dky9wn2</t>
  </si>
  <si>
    <t>https://drive.google.com/open?id=1-4FiF0ZOxsicOdm4V5910jVgNrzgll85</t>
  </si>
  <si>
    <t>https://drive.google.com/open?id=1HmBY2T-V-5RzFdFgqgPjp-xMXITWtNd4</t>
  </si>
  <si>
    <t>https://drive.google.com/open?id=1remGvTb9xyMps-GO-f70qVlfKpKrN20k</t>
  </si>
  <si>
    <t>https://drive.google.com/open?id=1_XknqcI19QbWItIeZY_EE7Df-EDUmGOj</t>
  </si>
  <si>
    <t>https://drive.google.com/open?id=129Rw7rV2aepyp10FYYrL0zL6EFXn0BSB</t>
  </si>
  <si>
    <t>https://drive.google.com/open?id=1yxXumIAqk9SG8aNt09QVWfwenoESc7D4</t>
  </si>
  <si>
    <t>https://drive.google.com/open?id=1RmR3hRyX37Eh-Ub3gE2PIXbqpWbDooJB</t>
  </si>
  <si>
    <t>https://drive.google.com/open?id=12IbW48UW2cywOZ31-J2JPDfOW5N_npM9</t>
  </si>
  <si>
    <t>https://drive.google.com/open?id=1mrCCUUPip3BFHfy7vmIBvKRc1GTnOjUe</t>
  </si>
  <si>
    <t>https://drive.google.com/open?id=1SVKNZBy0dku22PshviKmxFiLLY5Bp4bF</t>
  </si>
  <si>
    <t>https://drive.google.com/open?id=15qN0XUQTneK55bmLjd5u3dTbqRzibl-7</t>
  </si>
  <si>
    <t>https://drive.google.com/open?id=1P2ClYSynI2hNy1GtoowRGiizenH-gHAf</t>
  </si>
  <si>
    <t>https://drive.google.com/open?id=1vLWIlga-xPkUIdPc6n9sqOQ01eDXHf5z</t>
  </si>
  <si>
    <t>https://drive.google.com/open?id=14deFIltc9cpAN5dAyhA4LPbOoDB0mv6W</t>
  </si>
  <si>
    <t>https://drive.google.com/open?id=15xmFdxkg088k3y9rAzh5R8zjlam3cy5D</t>
  </si>
  <si>
    <t>https://drive.google.com/open?id=1-30m4RkeAvNRTYhD6Rj_iAVRJseAQu1w</t>
  </si>
  <si>
    <t>https://drive.google.com/open?id=1tDVJidB3W5ljqtDS3AcCLdFbFp3zeryH</t>
  </si>
  <si>
    <t>https://drive.google.com/open?id=1COGAnnfa1cBX9ZPZSYUu32mY1iHgVQEJ</t>
  </si>
  <si>
    <t>https://drive.google.com/open?id=1Z4zCL3Xi3PdkiX-Y9WbxL9oUPycc6WaF</t>
  </si>
  <si>
    <t>https://drive.google.com/open?id=14SLzbva6XFfAfw4-1WUicXdTJ71jCHq2</t>
  </si>
  <si>
    <t>https://drive.google.com/open?id=1J8uNWbnEj8A9R8XelC7l8Ow20NiS1u1x</t>
  </si>
  <si>
    <t>https://drive.google.com/open?id=1ORqR07rw0EaoiMIptLAISra13utU2B-y</t>
  </si>
  <si>
    <t>https://drive.google.com/open?id=1LBQiXu-rRTmK-_GJuwXuW6jZD7EoXWxS</t>
  </si>
  <si>
    <t>https://drive.google.com/open?id=19eCkA_NLe7WPkY9j8-9LiCOLc0QFdpBJ</t>
  </si>
  <si>
    <t>https://drive.google.com/open?id=128xLLLVAkmj79jdj8F-kL55xCyQXwjRt</t>
  </si>
  <si>
    <t>https://drive.google.com/open?id=1Z66ZtlUkZkf1xc9BRXZBUI4nWMK3ixKj</t>
  </si>
  <si>
    <t>https://drive.google.com/open?id=1lk9TsjpP-cBsnPlklI5Vm1ZtiyqUZhsE</t>
  </si>
  <si>
    <t>https://drive.google.com/open?id=1Jy-gCfaS_C_b68uUMhLBSnLlSTtgduwf</t>
  </si>
  <si>
    <t>https://drive.google.com/open?id=1QJ5-lZVrHXLRtSvJYCd65-NfxRcRtO-P</t>
  </si>
  <si>
    <t>https://drive.google.com/open?id=1CzDsxCCqq40NC_MEQNZMMfXZjJYLUAMI</t>
  </si>
  <si>
    <t>https://drive.google.com/open?id=1uw-kgX3CqPXrBPbqyGz2oisD0rCshro0</t>
  </si>
  <si>
    <t>https://drive.google.com/open?id=1S-qY5UouHv5tdBnXl3n77SvCOWP1hKjQ</t>
  </si>
  <si>
    <t>https://drive.google.com/open?id=1FPtbLdmAIUg7ggLqqy_zsOUfACq4S1A4</t>
  </si>
  <si>
    <t>https://drive.google.com/open?id=18t7Y4t8Ji1D7arRTctCSxTOkXRX8mTtw</t>
  </si>
  <si>
    <t>https://drive.google.com/open?id=1lUKqrQB4QR-tNS8-ZZ70Diw8rx2SFlfD</t>
  </si>
  <si>
    <t>https://drive.google.com/open?id=1q0lvtwWiF_ZdqsWZdTKPUOkqF1NAs_D1</t>
  </si>
  <si>
    <t>https://drive.google.com/open?id=1joX0An2fpMkqJephFb-jcRM1fqzl6zGM</t>
  </si>
  <si>
    <t>https://drive.google.com/open?id=1gv43eLKehQCW-iz_P_Fi7_FnLoxQna3j</t>
  </si>
  <si>
    <t>https://drive.google.com/open?id=11ACy046T9MRm7gDnD2WwQ8Ih8RSdYUS-</t>
  </si>
  <si>
    <t>https://drive.google.com/open?id=1N2QPAxK77_6JqSyAIJ4WKgpHoMfzwpUG</t>
  </si>
  <si>
    <t>https://drive.google.com/open?id=1ih9Im9m3ek0kUE1y_LOAnZ-AKVzAOPMf</t>
  </si>
  <si>
    <t>https://drive.google.com/open?id=1vQGX5bRW2mkX5NMdAmrpGLjOcFQR4pn2</t>
  </si>
  <si>
    <t>https://drive.google.com/open?id=1XlkerYCq2NJ5LWPl3w7-IqcHM8-C09NE</t>
  </si>
  <si>
    <t>https://drive.google.com/open?id=1STeey1XJP4JTSI1lfTOMGdA8g4G8G-qr</t>
  </si>
  <si>
    <t>https://drive.google.com/open?id=1NoAbnu41udeiRv1Uu0JN_jqF529txBA9</t>
  </si>
  <si>
    <t>https://drive.google.com/open?id=1YAK2fXF4hM0mbruY_2xrZozMqhlsHxfC</t>
  </si>
  <si>
    <t>https://drive.google.com/open?id=1fu2fNBhuysAdMv47_6pTUZBc2vxeVL1k</t>
  </si>
  <si>
    <t>https://drive.google.com/open?id=1n6nK1USHI9oTk7N4cm81BC1D7lYM05SX</t>
  </si>
  <si>
    <t>https://drive.google.com/open?id=1BDH9EQVwyWKC7dmUy2-NRnMva6JNMkHl</t>
  </si>
  <si>
    <t>https://drive.google.com/open?id=1DFyoVCNeHRjRi2mab8WpsOJ4L_q9Rouz</t>
  </si>
  <si>
    <t>https://drive.google.com/open?id=16z0LNvQDuY0RTlp26wKuWupatqD59HNN</t>
  </si>
  <si>
    <t>https://drive.google.com/open?id=1qv6v-mWU0wo2bKSxzatfwDuvc8vj9UNG</t>
  </si>
  <si>
    <t>https://drive.google.com/open?id=1yY2iMqqlUJlhc2L9EaIyzjLcOAOfdyHI</t>
  </si>
  <si>
    <t>https://drive.google.com/open?id=184b1QoOtoO4YR1NdbKG4ZP0MWsWMx9Lj</t>
  </si>
  <si>
    <t>https://drive.google.com/open?id=1cScAcpYzNKDvDMntL0UxQyjzCmHePsa5</t>
  </si>
  <si>
    <t>https://drive.google.com/open?id=1QLZ-On4HGHSW5cfgvH620cEbcFOSKp97</t>
  </si>
  <si>
    <t>https://drive.google.com/open?id=1wk_4DHlNGq5f3N7nEoLuQFT0t6yK2vyP</t>
  </si>
  <si>
    <t>https://drive.google.com/open?id=1afKso3y0wvhuEHkQTUOjYMJ2yKnXMJ8H</t>
  </si>
  <si>
    <t>https://drive.google.com/open?id=1CGU3TvgCIzEOAyVGB6Bl4CWFl0shgMpN</t>
  </si>
  <si>
    <t>https://drive.google.com/open?id=1vKe33vlzmPn-D5g6u-iO4ZKnqKk4N-XA</t>
  </si>
  <si>
    <t>https://drive.google.com/open?id=198Rig_G38kKAW3bwMqE8DvfSGxTBGSOi</t>
  </si>
  <si>
    <t>https://drive.google.com/open?id=1tdUZrIxCmt09_4bz33-IZciTGUHmnYXC</t>
  </si>
  <si>
    <t>https://drive.google.com/open?id=17k4qvkg_otLS_jglzx9CzczkC8xBz_Tn</t>
  </si>
  <si>
    <t>https://drive.google.com/open?id=1tAwcCUwyUvCm-2GOunGUtyeKYuhp2XOR</t>
  </si>
  <si>
    <t>https://drive.google.com/open?id=1Wy3MvVQqD8Mj8jgLBWvy81nUqykXfiDY</t>
  </si>
  <si>
    <t>https://drive.google.com/open?id=10aKNGmBrcC1jv_1uzDHaqB2Cho9_1Kpm</t>
  </si>
  <si>
    <t>https://drive.google.com/open?id=1h_tjEIxkmnmAzzKhp5JIAcfr7oQxHZiO</t>
  </si>
  <si>
    <t>https://drive.google.com/open?id=1lEuYhnf4j2r3aWu7JEg1mnhJp5ub35If</t>
  </si>
  <si>
    <t>https://drive.google.com/open?id=1WZDZdQcnAN_Wg4UuOWVIv8APDhrOMGT5</t>
  </si>
  <si>
    <t>https://drive.google.com/open?id=1YN-qIGYAo9usmQcpKMyhjbTVbIag8NPe</t>
  </si>
  <si>
    <t>https://drive.google.com/open?id=1AIjNsfFmlXfRUB2qRjC-KAnWMHukJkdg</t>
  </si>
  <si>
    <t>https://drive.google.com/open?id=1eSRiS0HWCE0BnfDnByGwwwbH6bzkZN0i</t>
  </si>
  <si>
    <t>https://drive.google.com/open?id=15RwEnXKUlQCoKm591I6RJA6cdL8tJxnR</t>
  </si>
  <si>
    <t>https://drive.google.com/open?id=1lImJQNQB8UAWZ8v4OQcy4lbPu50Rgqx6</t>
  </si>
  <si>
    <t>https://drive.google.com/open?id=1vkBIBYf5H6dMuCD1jWF1vPgtUTjPkO9K</t>
  </si>
  <si>
    <t>https://drive.google.com/open?id=1FFsPrehNfn77RHQvc1rSCNjmPWvOju4x</t>
  </si>
  <si>
    <t>https://drive.google.com/open?id=1VzkNUJWWCLA4vgi1Mx6G2H60KUCczBqr</t>
  </si>
  <si>
    <t>https://drive.google.com/open?id=1ojATEE74SsmTJsxVqIyk4myWDstpgGyE</t>
  </si>
  <si>
    <t>https://drive.google.com/open?id=1gdu8_69A23ur-LmviHlHaI67AJyubBTK</t>
  </si>
  <si>
    <t>https://drive.google.com/open?id=180qqk5fF1Nr12QQ1IN-UBVz7Eqla57dR</t>
  </si>
  <si>
    <t>https://drive.google.com/open?id=1-vo5YdzFrmNRPH_C5JmSqPubAksAdRgy</t>
  </si>
  <si>
    <t>https://drive.google.com/open?id=1tXW9S-D1MnRmQMbAKcHSufwNdzeLO8nX</t>
  </si>
  <si>
    <t>https://drive.google.com/open?id=1iN1WQiUWQXkyyWNO_eoaIO0MT1Ct4cZ9</t>
  </si>
  <si>
    <t>https://drive.google.com/open?id=1KVJluxabYRp4Sk39qvKuJWsX0mORuOgA</t>
  </si>
  <si>
    <t>https://drive.google.com/open?id=1hIrhqCrMfuDEsFPdZKaYCqTLuVYdCmyu</t>
  </si>
  <si>
    <t>https://drive.google.com/open?id=1-oY7bMVXEPAPiD9vL5ercMgT_q0Vh_oG</t>
  </si>
  <si>
    <t>https://drive.google.com/open?id=1B97bfA6abMwyT5wh1de_YfJFptk-QKkK</t>
  </si>
  <si>
    <t>https://drive.google.com/open?id=1ZlyFHlIo2uwy76t_8aC1_337MjJ6HNYn</t>
  </si>
  <si>
    <t>https://drive.google.com/open?id=1JoFnHdjZOp_xhdK9PGZleoO2xYw0Xn7S</t>
  </si>
  <si>
    <t>https://drive.google.com/open?id=1Eg9c1kCHFiX0JOnJNXZXvCJMPjMoDfUP</t>
  </si>
  <si>
    <t>https://drive.google.com/open?id=1aBMGCmXiK8Ok461Ptqr6J5Mtzl6qxEUO</t>
  </si>
  <si>
    <t>https://drive.google.com/open?id=1O7GdUm3thxADcSNH091bcPfnuZzMpBpZ</t>
  </si>
  <si>
    <t>https://drive.google.com/open?id=1sF0AzLdBR0OOY4Yrf0JYfl99q1SOcc5-</t>
  </si>
  <si>
    <t>https://drive.google.com/open?id=1MIHJdVCwrmW4JsNSZ2DT85-m2aB8KIS0</t>
  </si>
  <si>
    <t>https://drive.google.com/open?id=1n46PeT-6mERWqfdrDCndUSytIZPWHHVG</t>
  </si>
  <si>
    <t>https://drive.google.com/open?id=1tQp9IFfGqJFfxjzFhzaPyuQv4-LIKGjT</t>
  </si>
  <si>
    <t>https://drive.google.com/open?id=1D6qABOz5LLW8hb0w7IRau5yf0_MxPYia</t>
  </si>
  <si>
    <t>https://drive.google.com/open?id=1esa6NeQjcQibNVaYU2GWwJKsT2-1dUEA</t>
  </si>
  <si>
    <t>https://drive.google.com/open?id=1s27019t0iI535umcme_3cxJpN9WExyK8</t>
  </si>
  <si>
    <t>https://drive.google.com/open?id=1TWZ3X5nVbKgcLZo0IF8bkCQ5ESiowfDb</t>
  </si>
  <si>
    <t>https://drive.google.com/open?id=1PZbSp5E8L0KEVhT8f_iKiLjivi1VLv8s</t>
  </si>
  <si>
    <t>https://drive.google.com/open?id=1Lwj4L-LZsHMWm30rVkl8gXDtwR4qBpmA</t>
  </si>
  <si>
    <t>https://drive.google.com/open?id=1G0FgvX-bMD4NH4T9RG3N45YRJz_MR7s2</t>
  </si>
  <si>
    <t>https://drive.google.com/open?id=15bo4DWgvXqTwYdprQkMhOWevWG-c5K39</t>
  </si>
  <si>
    <t>https://drive.google.com/open?id=1xuyQUoJmnAwMTct1mMcXFWFaEIly7NVY</t>
  </si>
  <si>
    <t>https://drive.google.com/open?id=1mkTZb6iVD2htdeGf-UeARcyuA9vuHfnD</t>
  </si>
  <si>
    <t>https://drive.google.com/open?id=1ldC09t7PssacRRS7w4lcDkmoVs-Hxrqq</t>
  </si>
  <si>
    <t>https://drive.google.com/open?id=10OFfQEYuC4-dFqGQUs-YCYDwzsHdMsJf</t>
  </si>
  <si>
    <t>https://drive.google.com/open?id=1lfHHx5WgOcFELM5eHHB0MCWP_ZL1NcvQ</t>
  </si>
  <si>
    <t>https://drive.google.com/open?id=1VwRYtEtdV9ZKDPrKUIMtR1J_rePfxkwl</t>
  </si>
  <si>
    <t>https://drive.google.com/open?id=18chKqL7F2HHzHcI532rbx3rUmnztGdTI</t>
  </si>
  <si>
    <t>https://drive.google.com/open?id=1E5pYJRxBvnK9Zh-wp35ZCK3H_5_mSOoS</t>
  </si>
  <si>
    <t>https://drive.google.com/open?id=1YzbRw5lp8z2MDM2bjufbblo_RlWr-xW4</t>
  </si>
  <si>
    <t>https://drive.google.com/open?id=1mqXacOVLYTAdzRpyhO-UpBl0a_uIIQWS</t>
  </si>
  <si>
    <t>https://drive.google.com/open?id=1tuQtO09hjYm2jXBP4pa9qbQR4YPgejus</t>
  </si>
  <si>
    <t>https://drive.google.com/open?id=1aOfM_z0SNxB2yKQ4d9zBgJtk00nyqKgG</t>
  </si>
  <si>
    <t>https://drive.google.com/open?id=1QfvSN_tZsCo4YzN_s8oD5kbwm8_QJZAJ</t>
  </si>
  <si>
    <t>https://drive.google.com/open?id=1uSwoFzkh55f5kjd8-7v5ot0E8nnnGEUS</t>
  </si>
  <si>
    <t>https://drive.google.com/open?id=1TF9rpj420GMNh1932j9HS0r_zt91DLLD</t>
  </si>
  <si>
    <t>https://drive.google.com/open?id=1BiLT0JjlYXhMem1g2rsl65-3ccUlFdkc</t>
  </si>
  <si>
    <t>https://drive.google.com/open?id=1weYq9zMbc3W5N6H-Y4NStvP7AKKGAA1o</t>
  </si>
  <si>
    <t>https://drive.google.com/open?id=1fU664_DZ2PVgczIBYv2OglAkv8olrXoo</t>
  </si>
  <si>
    <t>https://drive.google.com/open?id=1PKjTP7M0NFPbVV6RA0dGKpce_pRXLYE1</t>
  </si>
  <si>
    <t>https://drive.google.com/open?id=18XgXxlin_iQPeH-9r8nBayXg54tbwe4E</t>
  </si>
  <si>
    <t>https://drive.google.com/open?id=17VCJOuJcTJZYfsHl9KpmIPbdztYVMvMi</t>
  </si>
  <si>
    <t>https://drive.google.com/open?id=1y444g3CyKFqvgrGUwgDtJCkG1xthdro_</t>
  </si>
  <si>
    <t>https://drive.google.com/open?id=17Icfphnc4-3lmTX5YIDK-8fWNFQX3Cvy</t>
  </si>
  <si>
    <t>https://drive.google.com/open?id=1I_kg4q8dw2RcJNP-9zyooCf71Zmcp1o0</t>
  </si>
  <si>
    <t>https://drive.google.com/open?id=1cwbSjL7X2E5yLAqt5F1-hKphiII39NYz</t>
  </si>
  <si>
    <t>https://drive.google.com/open?id=1qXa42EFRxzU2B8UanJHtQ4Sqb2xTOi3E</t>
  </si>
  <si>
    <t>https://drive.google.com/open?id=18h0ZomvNQcYnnzNk3i5YDe9PfG46nNz8</t>
  </si>
  <si>
    <t>https://drive.google.com/open?id=1CzaaK_Nmf9aTpHdOFlWvJ0dJ8IlslNkA</t>
  </si>
  <si>
    <t>https://drive.google.com/open?id=1N4O4SlMQ4VB32PmrZZlz0uGn4QbTsugR</t>
  </si>
  <si>
    <t>https://drive.google.com/open?id=1_akzwZ3fwviOi8zuIWw9A_LT8sbalsXc</t>
  </si>
  <si>
    <t>https://drive.google.com/open?id=1B4DyeJU2s2LzNiPw_8bmRuAktQSVGk9x</t>
  </si>
  <si>
    <t>https://drive.google.com/open?id=1sgkaPu_FRh5ysM3YfjrAwZnRItE9e7BV</t>
  </si>
  <si>
    <t>https://drive.google.com/open?id=1uiUyzR_C1UfuFoed_zPmJRi1MuJzTt0v</t>
  </si>
  <si>
    <t>https://drive.google.com/open?id=1X0fuXrt6VRuOk2eOCZ2Hnbmqs8EgnMh6</t>
  </si>
  <si>
    <t>https://drive.google.com/open?id=1dyFjz7SZGDJNGPcd4tlaXcnrN3NoaiaH</t>
  </si>
  <si>
    <t>https://drive.google.com/open?id=1kGXKtxyVXCu-qah6ld5RsiistyMGtnx6</t>
  </si>
  <si>
    <t>https://drive.google.com/open?id=1qcwhUHhnSzfpJrGWiGOY5ilw1dPKvoGd</t>
  </si>
  <si>
    <t>https://drive.google.com/open?id=1bOal8t_hvSeh_tLWRa6CcFw1SgU5ToTW</t>
  </si>
  <si>
    <t>https://drive.google.com/open?id=12W0teSKaJLhT9Y5a3OFbGuF4ijFH0gzq</t>
  </si>
  <si>
    <t>https://drive.google.com/open?id=1tLlhFBCwEAMBbxWR3j6qISK_lPbmcMmL</t>
  </si>
  <si>
    <t>https://drive.google.com/open?id=1S2RtwPuRK6_b-6ThpnDH6ssGV4daxYkx</t>
  </si>
  <si>
    <t>https://drive.google.com/open?id=1rJ2Z7UqT4lCLJHuQLVI7eTvEjS0X6O2C</t>
  </si>
  <si>
    <t>https://drive.google.com/open?id=19tMb6QB9ghlUaezVQ98b61uhFNAoQJau</t>
  </si>
  <si>
    <t>https://drive.google.com/open?id=1fARiRRsdelAtHcqveNebxcPoHjNLIS1g</t>
  </si>
  <si>
    <t>https://drive.google.com/open?id=18VPYhfuy9OfoaZkEKgsLlAKCkx1LefXg</t>
  </si>
  <si>
    <t>https://drive.google.com/open?id=1mEiZ97b8E9nVPdIoU4BSsCWpMHFUknKP</t>
  </si>
  <si>
    <t>https://drive.google.com/open?id=1BU48l_4YWQi8ZGAgJzesAqwvZkZGy5wJ</t>
  </si>
  <si>
    <t>https://drive.google.com/open?id=1hoyboKM_Tp1y6NRSjso9c9D-bAWD9-dZ</t>
  </si>
  <si>
    <t>https://drive.google.com/open?id=1yPgwtcdqspZqNJHJCad6rRmBa3BwzSNf</t>
  </si>
  <si>
    <t>https://drive.google.com/open?id=1f3g_sA_v33Shn-aj1h2cV23YRSK2SDFn</t>
  </si>
  <si>
    <t>https://drive.google.com/open?id=1N5lujMo5ptEfYb3GZ7c5qx3GvCJIl0H_</t>
  </si>
  <si>
    <t>https://drive.google.com/open?id=1clUSPXkz0K_-n4xu647Z6HR94NeNo-kY</t>
  </si>
  <si>
    <t>https://drive.google.com/open?id=1yj7kabcH_4YCEG6CoUJWe3e9FOBAYAuk</t>
  </si>
  <si>
    <t>https://drive.google.com/open?id=1HJtU2yeJX3VLu39s4qP8x_-1xLi1iuC6</t>
  </si>
  <si>
    <t>https://drive.google.com/open?id=18gX1lGSlRV7FXMIROMFQg2GM2ltdEKRM</t>
  </si>
  <si>
    <t>https://drive.google.com/open?id=1nsTOhtyRgfFQ5DA02iUB8YDaqBnGsRNk</t>
  </si>
  <si>
    <t>https://drive.google.com/open?id=1E-fWO-IJm568aGzYjd8oNTUmFdoyIslt</t>
  </si>
  <si>
    <t>https://drive.google.com/open?id=1cA89Zj0tmRHGN8-jpMjmEbQ-4JJp1IEQ</t>
  </si>
  <si>
    <t>https://drive.google.com/open?id=1_67CXylQPFwlbfWG-Tm7AodXpctWGiYt</t>
  </si>
  <si>
    <t>https://drive.google.com/open?id=1MYx4yuhaTtAx-h4tYLE1xLMzRmd8RpGe</t>
  </si>
  <si>
    <t>https://drive.google.com/open?id=16CpuvPz7eqqolXEYlvXVinUM9l2AUwYU</t>
  </si>
  <si>
    <t>https://drive.google.com/open?id=13uEgOFHmzxhkOAQ7ycN6nQo6cRvG19eG</t>
  </si>
  <si>
    <t>https://drive.google.com/open?id=11R3pzSQ6yahYevFI_R_J0NbFnvGF2wPn</t>
  </si>
  <si>
    <t>https://drive.google.com/open?id=1vbzLnz4IHwiX39T-MZXjuoI3Bm0c5g5J</t>
  </si>
  <si>
    <t>https://drive.google.com/open?id=1DfzcJmwSFmfRJRyznDlKQP1dhgJ06M6W</t>
  </si>
  <si>
    <t>https://drive.google.com/open?id=1SBzevzeSAmqlZ9nOWJtbF3_XHIZ0fWoq</t>
  </si>
  <si>
    <t>https://drive.google.com/open?id=1ZEfi5XOa_cPner-hGc-CVX9D447bJ9am</t>
  </si>
  <si>
    <t>https://drive.google.com/open?id=1-BFbTP8DidEPNPnhuTDJmtBYKNDLUodf</t>
  </si>
  <si>
    <t>https://drive.google.com/open?id=1McfWd-lE_UPjBJMbB4FYE48z3FZ1ES-G</t>
  </si>
  <si>
    <t>https://drive.google.com/open?id=1gf3ClMLlz3XH1FJXDXJseC_1LEhKzwRh</t>
  </si>
  <si>
    <t>https://drive.google.com/open?id=1g_xfguXgOXZNIcgbL4gDPP3cXNIobbQL</t>
  </si>
  <si>
    <t>https://drive.google.com/open?id=1oYFJDIR3dS8ZbCbsKj16fBSwsgVqn6Qq</t>
  </si>
  <si>
    <t>https://drive.google.com/open?id=1xldvhvX2sKls4WFGmrUUTJKrBMpF-DjL</t>
  </si>
  <si>
    <t>https://drive.google.com/open?id=1MMWFB35cAwvG0J0tKBW0-xhFSMjwZbdx</t>
  </si>
  <si>
    <t>https://drive.google.com/open?id=1sOtJOLv-dmno05o7xYrNcVZZg-okmarZ</t>
  </si>
  <si>
    <t>https://drive.google.com/open?id=1pAz0CHIRJmN82zveIJ_Mrc0uEarToNJq</t>
  </si>
  <si>
    <t>https://drive.google.com/open?id=1MKK6a-OgvtcKBZf6wzC7M1K9LiooAAfF</t>
  </si>
  <si>
    <t>https://drive.google.com/open?id=1FU4TIa8LWriJhCyRX3qlEdCe4XJjMp2e</t>
  </si>
  <si>
    <t>https://drive.google.com/open?id=1FRcC3ljnSTr7qc0swdSAvBAJ1sC2L6YE</t>
  </si>
  <si>
    <t>https://drive.google.com/open?id=10-olzM6MgNJLqqjDrXFaA6dFkbg5preL</t>
  </si>
  <si>
    <t>https://drive.google.com/open?id=14IsYVglaQ4pAaZ8KKOvQu9-z1vtfeuS0</t>
  </si>
  <si>
    <t>https://drive.google.com/open?id=1nns5eoYrKrYqhO7ZfKWofh4Hgqh8iPr4</t>
  </si>
  <si>
    <t>https://drive.google.com/open?id=1793C5GBnQ9i3QHrFzQAo4llTu53N_9Hh</t>
  </si>
  <si>
    <t>https://drive.google.com/open?id=1OsaqIEs5rDIy5IhOiasUmqk-SANtFkm4</t>
  </si>
  <si>
    <t>https://drive.google.com/open?id=10FQK8vx-i5hkNxx3DYDIqMaWw9Dz53K4</t>
  </si>
  <si>
    <t>https://drive.google.com/open?id=1cfPdOKMrzugU5TPRWrsUf7SX1yi4FmjQ</t>
  </si>
  <si>
    <t>https://drive.google.com/open?id=1SV5reU03Lt91emks3llYK9KccEI5ik2g</t>
  </si>
  <si>
    <t>https://drive.google.com/open?id=1ayNcUixktMggv_bbP4p3_lbNbeeLDgPS</t>
  </si>
  <si>
    <t>https://drive.google.com/open?id=1m0yugtKLPH1LXYlHe6t7Fv28Ksw3HwmB</t>
  </si>
  <si>
    <t>https://drive.google.com/open?id=1WAhlIldvzNwBhcb_sHVX_4ekp5TUga1i</t>
  </si>
  <si>
    <t>https://drive.google.com/open?id=1NNS0V8j9R4RL3Z5er4e7kFfRQBC0RAQd</t>
  </si>
  <si>
    <t>https://drive.google.com/open?id=1A7wvFSSjitnAD75hRcTZDvd5CmE95S7u</t>
  </si>
  <si>
    <t>https://drive.google.com/open?id=1bmJgMj3AJfuHoACSHQXI7kkWHLtB3oxm</t>
  </si>
  <si>
    <t>https://drive.google.com/open?id=1_0rUtadXGkoNCwxUi9foPrTQ-nry28LY</t>
  </si>
  <si>
    <t>https://drive.google.com/open?id=1ruQ3v1Ce3OyFR-r3-DzguE5Z58J-ZjOr</t>
  </si>
  <si>
    <t>https://drive.google.com/open?id=1p4FlUciVNIhzF96VQaImlYQNAzkyLJgQ</t>
  </si>
  <si>
    <t>https://drive.google.com/open?id=1d2UTFg6z9pg2vHRPer8HOeV53B2jr2Ik</t>
  </si>
  <si>
    <t>https://drive.google.com/open?id=11HbAqeDYxqTVDfuidnDw3FJcT0HAKEMu</t>
  </si>
  <si>
    <t>https://drive.google.com/open?id=1tZZZ7YLHjZPO9REAFKCZw9o0VL03uzWB</t>
  </si>
  <si>
    <t>https://drive.google.com/open?id=1xPFZlNZcxtLGwNIe2YNjjU4xj6JMF697</t>
  </si>
  <si>
    <t>https://drive.google.com/open?id=1SuHLRCPTvkCeUHENc8Q04oXgaiCCT8GE</t>
  </si>
  <si>
    <t>https://drive.google.com/open?id=1V6sfeAlqaCPIqqPIjwjTH44Agn5Hh5c9</t>
  </si>
  <si>
    <t>https://drive.google.com/open?id=1zRoL943I9h1nxlCsK1CeCgmkNZ6qaBJt</t>
  </si>
  <si>
    <t>https://drive.google.com/open?id=1rol_zFF0PZX7ZBJYqH5xLD1PYmcCc2jc</t>
  </si>
  <si>
    <t>https://drive.google.com/open?id=1kFPBtLTbWEsdLKvu7ZrKc6eeH3LhV0Sf</t>
  </si>
  <si>
    <t>https://drive.google.com/open?id=150f8HaaEYQIHTgxcoRMVghHFOS-hhYr1</t>
  </si>
  <si>
    <t>https://drive.google.com/open?id=1abwu15RAVipVUBB23D-R0ek_ZBeWvBbq</t>
  </si>
  <si>
    <t>https://drive.google.com/open?id=1XqCOY_cApDtJbigTEHl9C2smnGNyMf78</t>
  </si>
  <si>
    <t>https://drive.google.com/open?id=1Vc9ri1iIJonK0nc98QWEKKHkpoCgD8iB</t>
  </si>
  <si>
    <t>https://drive.google.com/open?id=1iCqHimuy5g2k3u-STmhCgQ69GPh49l6E</t>
  </si>
  <si>
    <t>https://drive.google.com/open?id=1MYLybwlsJazh1gkYaYkB4XaeCUgHdxuf</t>
  </si>
  <si>
    <t>https://drive.google.com/open?id=1j2UAeXVn_y6BhYcnUN2y2cKyzHjYfwRU</t>
  </si>
  <si>
    <t>https://drive.google.com/open?id=1jaskpxF1U3ASqJnU7NLv8OZv__QIKA-M</t>
  </si>
  <si>
    <t>https://drive.google.com/open?id=1KIt8LDXX_fiLd0ygddynwuYM10AGa6g6</t>
  </si>
  <si>
    <t>https://drive.google.com/open?id=1CKULci8iVSNaXUAJwzT4sf-4-cfVqd4u</t>
  </si>
  <si>
    <t>https://drive.google.com/open?id=105G7X4VUSyGsYSxnodP0WfgF0Ys4HARh</t>
  </si>
  <si>
    <t>https://drive.google.com/open?id=1kFCmt5s4Mx-Yad9AF9aGZyLx_AISy08t</t>
  </si>
  <si>
    <t>https://drive.google.com/open?id=104nYCzUB1d72DyNi7qWZISu7An94y5rx</t>
  </si>
  <si>
    <t>https://drive.google.com/open?id=1lILHxq9ZwXe3vgZSEAnYiRuOAh7hS9ik</t>
  </si>
  <si>
    <t>https://drive.google.com/open?id=1hw8utkOz2HHY66lSgg_Le-wq-ic_747y</t>
  </si>
  <si>
    <t>https://drive.google.com/open?id=1M7wvvRBWxViM-KA3pXHd0NArsIqf6Yg4</t>
  </si>
  <si>
    <t>https://drive.google.com/open?id=1uHeTZthMngK-PwcLoKCG6PHrl6OCnH8l</t>
  </si>
  <si>
    <t>https://drive.google.com/open?id=1XL4DhmK478KjbaGJg1yf6X4qayM6LcMj</t>
  </si>
  <si>
    <t>https://drive.google.com/open?id=1givSHyZq43m4J1LA3ILgLUgBcBSmp9pd</t>
  </si>
  <si>
    <t>https://drive.google.com/open?id=1nM06CgnKnD7a-hfCM4EnxR7Hl5lm4Ors</t>
  </si>
  <si>
    <t>https://drive.google.com/open?id=1xirFCUIHEO9ETqO6yyBljasapdLxp7eV</t>
  </si>
  <si>
    <t>https://drive.google.com/open?id=1gbCKmaVX2aJkfhPIo0XuKUeg-fIaZ5aj</t>
  </si>
  <si>
    <t>https://drive.google.com/open?id=1FbEfCQICqsEyb0Gu-YU0XxvjgvrIiTTF</t>
  </si>
  <si>
    <t>https://drive.google.com/open?id=14H_4wX-HYCnYxti61q4s8TPFrerWS-rV</t>
  </si>
  <si>
    <t>https://drive.google.com/open?id=1S5mybiwPx8lDtq7k3EoTcA-vA-upHgx7</t>
  </si>
  <si>
    <t>https://drive.google.com/open?id=1scof1k13WYXozZIw_j30sb4VZWJ2cnPr</t>
  </si>
  <si>
    <t>https://drive.google.com/open?id=1Az3ffZqx7bqQqxofEUYZxHXqCrKGBbcI</t>
  </si>
  <si>
    <t>https://drive.google.com/open?id=1M7DSxfM5XjDb47BjgZMqOxmRJH_hWf_J</t>
  </si>
  <si>
    <t>https://drive.google.com/open?id=1_rWISv4srmM3w34_IlqTyzCZ7e35I0VW</t>
  </si>
  <si>
    <t>https://drive.google.com/open?id=1XEGPHhfp2OfDk5BMyxsxaB6vg86E0qhe</t>
  </si>
  <si>
    <t>https://drive.google.com/open?id=15Pj2CCZh3PyJO1QVLbLeM-Hw3tj0II6n</t>
  </si>
  <si>
    <t>https://drive.google.com/open?id=18cxD-K1Tvnd-9QP1IiRfPlIRsIIx1GnW</t>
  </si>
  <si>
    <t>https://drive.google.com/open?id=1AmpRtgS3x4W6P3g1iR_W5pXdNKhjSi_6</t>
  </si>
  <si>
    <t>https://drive.google.com/open?id=1_35EBcexxc9kQvpyTeG1Jh_rlnnifYVX</t>
  </si>
  <si>
    <t>https://drive.google.com/open?id=1TPZcrXgwOiLyL52BMEJpqP1ujhf6BOXM</t>
  </si>
  <si>
    <t>https://drive.google.com/open?id=10DJYpoOKvzIKVSGwACwKexb-CN_B-D-q</t>
  </si>
  <si>
    <t>https://drive.google.com/open?id=1JqyHsIw1yBtLbKtHE-TYSOUFSpOexlr9</t>
  </si>
  <si>
    <t>https://drive.google.com/open?id=1TL_eZgpyfZ8hJxB6PPg1q4PiD3uRo2Ee</t>
  </si>
  <si>
    <t>https://drive.google.com/open?id=1uyy9rC0qg7fo4YXizAwNQpZVQtSWjZyr</t>
  </si>
  <si>
    <t>https://drive.google.com/open?id=1zDketdudgwD1_JUzeiC0ckNLfzGUNTdP</t>
  </si>
  <si>
    <t>https://drive.google.com/open?id=1ilY2WyERmEYOw-te-UgO0pZ8IKy4W8pM</t>
  </si>
  <si>
    <t>https://drive.google.com/open?id=125wlkagAjtyZbm6vhxiV8Y3CNN93KVhH</t>
  </si>
  <si>
    <t>https://drive.google.com/open?id=1IKnbS78ORiaumZevLinK5eu2CcPAA3-U</t>
  </si>
  <si>
    <t>https://drive.google.com/open?id=1MAnycr19jeJ-RdTu-uFPvnPHWNonYBs4</t>
  </si>
  <si>
    <t>https://drive.google.com/open?id=19Typ6zR36hBoJs8sbEa2gxI51tJ9rCeb</t>
  </si>
  <si>
    <t>https://drive.google.com/open?id=1jaB0SPKkM5n8NW36a5DDIctXib-15Pyc</t>
  </si>
  <si>
    <t>https://drive.google.com/open?id=1DGoEmWCrSVVWcR7SZnJ0hugOFGoSBrEV</t>
  </si>
  <si>
    <t>https://drive.google.com/open?id=16A4PPA7v8Wm4yBQarHrylQUzPIDXouo_</t>
  </si>
  <si>
    <t>https://drive.google.com/open?id=1XaDTQ1fAF7sB6PAdC2GMWE-K-Nb5l8KD</t>
  </si>
  <si>
    <t>https://drive.google.com/open?id=1nsRtN6es-3ubKrobKEMcof1BvlDfLZAD</t>
  </si>
  <si>
    <t>https://drive.google.com/open?id=1J3y3j8WgShQdrSvDzhQrNeks9hODzWM-</t>
  </si>
  <si>
    <t>https://drive.google.com/open?id=1G0yrKjtosVxGlNQPNKPLNs_eXwrnlh9K</t>
  </si>
  <si>
    <t>https://drive.google.com/open?id=1yi4TouIjohuosd_hygwFcrWyl8wUwvcu</t>
  </si>
  <si>
    <t>https://drive.google.com/open?id=1iqcDne5HvvGEA8WwM8RS3OfgtJt9Sckt</t>
  </si>
  <si>
    <t>https://drive.google.com/open?id=1SPl_-OgSqOkV6T1Tk1aNiNV1GmyMlLKK</t>
  </si>
  <si>
    <t>https://drive.google.com/open?id=1fmS6paREwf773GAJz_JrjMy2DQt0kxjp</t>
  </si>
  <si>
    <t>https://drive.google.com/open?id=1eKDG310QCH4TSlmrJMismQu5ou8bNNu3</t>
  </si>
  <si>
    <t>https://drive.google.com/open?id=1ln5jzWVtLmJFQJrYifAjCW_3EqFt4REO</t>
  </si>
  <si>
    <t>https://drive.google.com/open?id=1MZwu7EwYSe1kZWNx-yTDZROEwGdvauas</t>
  </si>
  <si>
    <t>https://drive.google.com/open?id=1Nc2HFj2Ccw15oA-P-jX6fFSUytIRPUvt</t>
  </si>
  <si>
    <t>https://drive.google.com/open?id=1GMYBR3z4hFrMtjfgDBSJ9Ot7ue4IfF2P</t>
  </si>
  <si>
    <t>https://drive.google.com/open?id=18dRPUToqJRU4eAko6bsBlLSd2yS1zag2</t>
  </si>
  <si>
    <t>https://drive.google.com/open?id=1j3843nqZwN6hePQ1ub6c8LODl0z0qGH-</t>
  </si>
  <si>
    <t>https://drive.google.com/open?id=110_VKHVRgMcOdNQfnTIcidG5-jlkFUJ3</t>
  </si>
  <si>
    <t>https://drive.google.com/open?id=1AQuWzw26qrYp0ufDQ_xIqqGMoVrzw9tF</t>
  </si>
  <si>
    <t>https://drive.google.com/open?id=17wbPt53SRHmhYRB7hXWOn4hhCHyXFHNr</t>
  </si>
  <si>
    <t>https://drive.google.com/open?id=1lLx0R3RJnLFnVDh3ZFVed-QLY6DZTaCH</t>
  </si>
  <si>
    <t>https://drive.google.com/open?id=1u7KIO2WFGdUe8uE64BcT_wvsvZJrxB6Q</t>
  </si>
  <si>
    <t>https://drive.google.com/open?id=1hR4nU-hDF75FmoceEztR-DuLdfWeEydg</t>
  </si>
  <si>
    <t>https://drive.google.com/open?id=18QcoE1nCKrfTn0qPmftRU0jkI31eEdfX</t>
  </si>
  <si>
    <t>https://drive.google.com/open?id=1co8TzIPQUzcbUVTzx0LLJEhbLuZXXpc_</t>
  </si>
  <si>
    <t>https://drive.google.com/open?id=1TvjpYyA394Tup98FYhg7HbP8jfpfa4P3</t>
  </si>
  <si>
    <t>https://drive.google.com/open?id=1psl1qXiChQ_lDBesDVqjgG96XRU33duG</t>
  </si>
  <si>
    <t>https://drive.google.com/open?id=1untF4kAMZasuGvGXo3P9toCs6vzRL4IP</t>
  </si>
  <si>
    <t>https://drive.google.com/open?id=1nSKXhUIMPFoXetl6cXsAWtfDzNAeGjer</t>
  </si>
  <si>
    <t>https://drive.google.com/open?id=1EYOUEScfdb57UNGOdYolPDPeX59O5Hn8</t>
  </si>
  <si>
    <t>https://drive.google.com/open?id=1ov4o4vSBqnAmIxqdENqcngYYBDW7Uo1l</t>
  </si>
  <si>
    <t>https://drive.google.com/open?id=1DHHeNg72_WR18xI4PfpCS6k01P-6qlsP</t>
  </si>
  <si>
    <t>https://drive.google.com/open?id=1ogBXMi1hL2n4HqdRvHonO62bAZIn1mHL</t>
  </si>
  <si>
    <t>https://drive.google.com/open?id=1ygRHLvjntpuH6yHZEhG8XPCYV5JGvY7t</t>
  </si>
  <si>
    <t>https://drive.google.com/open?id=1cS9Reci1rg12UfFI71v_q2TeWPlxAbwW</t>
  </si>
  <si>
    <t>https://drive.google.com/open?id=19Em5PolKVU6PjVWIjCvCLgMADsr0kBlH</t>
  </si>
  <si>
    <t>https://drive.google.com/open?id=1Fb2DctlvtxW1FLPADkdzOjr-hXs6WPgK</t>
  </si>
  <si>
    <t>https://drive.google.com/open?id=1snldniJjD-pBJn3W7ePS2Hy9lnCWaC9U</t>
  </si>
  <si>
    <t>https://drive.google.com/open?id=1dWuL1WRP9nqVMdv0n8l42v_nNTLmk4Dq</t>
  </si>
  <si>
    <t>https://drive.google.com/open?id=1sQehNNK_zT_3Dfd9NNUp5GgO3icctLeA</t>
  </si>
  <si>
    <t>https://drive.google.com/open?id=1UyBVn8vbq1BJ3nh__sN3YVLPknUWbUbU</t>
  </si>
  <si>
    <t>https://drive.google.com/open?id=1oH1ZZO_K8twTPSC8Okit1e399Ob1KyOf</t>
  </si>
  <si>
    <t>https://drive.google.com/open?id=11OF8kBAkiSSYkRDSeFK3EdX4F-_71A1O</t>
  </si>
  <si>
    <t>https://drive.google.com/open?id=1fOkHgOgh5UJixnPZumAtbaWjsEK73R3A</t>
  </si>
  <si>
    <t>https://drive.google.com/open?id=1Iq3Kn6afWRRQM4OK_zo3wJ8Y8fJY93en</t>
  </si>
  <si>
    <t>https://drive.google.com/open?id=1NxV1sEvCxYgDHX7tbKa5MbAJSHtP1fZz</t>
  </si>
  <si>
    <t>https://drive.google.com/open?id=1ZWUz7-y0HhjHaEBaKUFwK32jO2Oitqty</t>
  </si>
  <si>
    <t>https://drive.google.com/open?id=1PdnKQjd027WDzuQexX5se-GdsrkuwfOd</t>
  </si>
  <si>
    <t>https://drive.google.com/open?id=1FfomoTXNwrB-ycArl4wCiiAe3eqaZ8XW</t>
  </si>
  <si>
    <t>https://drive.google.com/open?id=1Uc9YGNAFZNHn9NKMv3func2ma_zwr_kS</t>
  </si>
  <si>
    <t>https://drive.google.com/open?id=1kZ5IFm8YcN1q41F9f721HuTy5DMBVnIo</t>
  </si>
  <si>
    <t>https://drive.google.com/open?id=1iNDvlq0Id2FXeiUHfGemELI-H0qS2Fcz</t>
  </si>
  <si>
    <t>https://drive.google.com/open?id=1ubPf31KnAiFRZyZwbo2P7h_TNHSLyEkI</t>
  </si>
  <si>
    <t>https://drive.google.com/open?id=1f9z0H2HixGXP3DmM7bdAzP69D87t1_fT</t>
  </si>
  <si>
    <t>https://drive.google.com/open?id=1BKSqejT-F7kEZ8sev108o_Gij-XiWKAs</t>
  </si>
  <si>
    <t>https://drive.google.com/open?id=1CoxT3OOpsWkgmY8c5E3XCosLdrnTYbLZ</t>
  </si>
  <si>
    <t>https://drive.google.com/open?id=1b_tn6s6RjQwyBoR_3aHFk-V9CklvCzDe</t>
  </si>
  <si>
    <t>https://drive.google.com/open?id=1za-UGzIETpRda-n2MGjhL_cBpBk9gF6J</t>
  </si>
  <si>
    <t>https://drive.google.com/open?id=1R4LU0UJI5ODic0hTKFnkNsN9M89gEqXQ</t>
  </si>
  <si>
    <t>https://drive.google.com/open?id=10ER4QqFgx24uX7mFNB9ySG6IP8UPZkoM</t>
  </si>
  <si>
    <t>https://drive.google.com/open?id=1iTUO3-T98x1NGII3U0xoJRSVUGCZFXjD</t>
  </si>
  <si>
    <t>https://drive.google.com/open?id=1igQTP5XoTZtVDcWisn6QXbGAJ12VA0Qe</t>
  </si>
  <si>
    <t>https://drive.google.com/open?id=1YVmESIWkJFEW4DJXNpk7JupNc2EoElOu</t>
  </si>
  <si>
    <t>https://drive.google.com/open?id=1HHI9vS4QpC5OnHo0KbksJwZYDIyPvj0A</t>
  </si>
  <si>
    <t>https://drive.google.com/open?id=1Jzw0blDtK10q-dTwbaLf7Bup7IL5rjq-</t>
  </si>
  <si>
    <t>https://drive.google.com/open?id=1-mXilvPpqBfW-8hYkBY6X0wAfNN59S8O</t>
  </si>
  <si>
    <t>https://drive.google.com/open?id=133HBuL38LDSW10bvmf-ffUDVtVp1m3c3</t>
  </si>
  <si>
    <t>https://drive.google.com/open?id=1_0GgnsOaarC_oFK85e7sP7TXjlB646FG</t>
  </si>
  <si>
    <t>https://drive.google.com/open?id=132P7Xb1OEGjOh-Tc7fQlNAYMzhLHuXgx</t>
  </si>
  <si>
    <t>https://drive.google.com/open?id=1L4FXJZ9FWmKOXS1Ge93c8xm9ePR8rW9s</t>
  </si>
  <si>
    <t>https://drive.google.com/open?id=19PWlgh-LjjXUmxGbAfYZL1tZOC5OT-Am</t>
  </si>
  <si>
    <t>https://drive.google.com/open?id=1HvbftunUdZwAm1z1lotpb4PiYqg7gihh</t>
  </si>
  <si>
    <t>https://drive.google.com/open?id=1uk5wXMvFcDSRJ04gVHDd2bdDPVD2U0zn</t>
  </si>
  <si>
    <t>https://drive.google.com/open?id=1hVz8cDOE_6EAVEXVUdXFzUsTLpHoZ_K6</t>
  </si>
  <si>
    <t>https://drive.google.com/open?id=1Oc-Ore5tcoR5fR4CzcefOG2jw-mzhZdr</t>
  </si>
  <si>
    <t>https://drive.google.com/open?id=1dWj5WulEhlaFna4iq-AKgh-2IPGZU2JS</t>
  </si>
  <si>
    <t>https://drive.google.com/open?id=1HmJZgJjwluh24SdDAY3ceWhwgAgonilo</t>
  </si>
  <si>
    <t>https://drive.google.com/open?id=1r_JDpmNy-w37tjzRnUAHdi8FsbH3YlfF</t>
  </si>
  <si>
    <t>https://drive.google.com/open?id=1I1zTWDJw8We4zJdH3tq_4vLsINGobga9</t>
  </si>
  <si>
    <t>https://drive.google.com/open?id=1YVZAHO6XpEUSsaraBHMWamfXpeNwFBGc</t>
  </si>
  <si>
    <t>https://drive.google.com/open?id=1OAhTo3bhIAMzaQfAPIB4aMmfdNmrPlOz</t>
  </si>
  <si>
    <t>https://drive.google.com/open?id=1MxRtP_zrHIVTpJUgtRUWNf-X6quUe7DR</t>
  </si>
  <si>
    <t>https://drive.google.com/open?id=1grS8fSix-lNq8yruJtKijgYWidIdKfB7</t>
  </si>
  <si>
    <t>https://drive.google.com/open?id=17qa40QcQq1Y_IUjsgyru-GYl4vj3VrXu</t>
  </si>
  <si>
    <t>https://drive.google.com/open?id=1hTlP7MMNK9dSGEbWaEnAgavDBFByAix-</t>
  </si>
  <si>
    <t>https://drive.google.com/open?id=1mkfj6LyLBlCsBfzFRYwyrXsGmL5EtUP6</t>
  </si>
  <si>
    <t>https://drive.google.com/open?id=1VAmC6eEvJfV7gC0LnJaovr4w5CPu8tTz</t>
  </si>
  <si>
    <t>https://drive.google.com/open?id=1RrPiMAAEAi7itGm1MSPzUNCkY3P8VlO1</t>
  </si>
  <si>
    <t>https://drive.google.com/open?id=1rRaOE72KXTGHPFNm_odmvLSjw_aYfAXC</t>
  </si>
  <si>
    <t>https://drive.google.com/open?id=1lC8ZPRlDw6R756cE6PaiHgDEYNR7G8up</t>
  </si>
  <si>
    <t>https://drive.google.com/open?id=1q0qYNlGV6Nci6z6TYsIecpDO7eBcImxC</t>
  </si>
  <si>
    <t>https://drive.google.com/open?id=1LFQrB6wHzPuXSOKAyHnb0Tdn6vzoV04m</t>
  </si>
  <si>
    <t>https://drive.google.com/open?id=1m_Di0S4G-9PGTP0P4_oDPMI0_tNXZ-su</t>
  </si>
  <si>
    <t>https://drive.google.com/open?id=1mMCMFVng_6oiOjre0aELxSx9K4UGY1Gk</t>
  </si>
  <si>
    <t>https://drive.google.com/open?id=1diB1xyC_4OJpkjDryIe7nGf4MnE86AMN</t>
  </si>
  <si>
    <t>https://drive.google.com/open?id=18Dpf_EUEmfiZnmKyO0FPVfumlz_dnuwy</t>
  </si>
  <si>
    <t>https://drive.google.com/open?id=1c1Gk8bPozr2VXnp7OqxLNYcujeJ1ZoBc</t>
  </si>
  <si>
    <t>https://drive.google.com/open?id=1FDVQ1k8KnXuBEu5agl3zb-sjB3xPFoxS</t>
  </si>
  <si>
    <t>https://drive.google.com/open?id=1TXub0H_bFSFxzaP-yVI3ukBP6M97ItHZ</t>
  </si>
  <si>
    <t>https://drive.google.com/open?id=1vOkokNtY5ZHtMGfowftKA412K6QMRqQF</t>
  </si>
  <si>
    <t>https://drive.google.com/open?id=1zY-cgJBh2UQv0uCZyiQ5ElHqoD1-aDT2</t>
  </si>
  <si>
    <t>https://drive.google.com/open?id=1j93zeY_NweqwoX6K8UYMfcMadagZq2Uo</t>
  </si>
  <si>
    <t>https://drive.google.com/open?id=1n14TkejJuxER2a5cj7MBKTdQnJKKtE2q</t>
  </si>
  <si>
    <t>https://drive.google.com/open?id=15FPhKnqPhzpWi1QVllAZTYU0t2OO0WQp</t>
  </si>
  <si>
    <t>https://drive.google.com/open?id=1Sw9KRWvs0p6XFhvpQblmGu-fWZlCrfXp</t>
  </si>
  <si>
    <t>https://drive.google.com/open?id=14B5xMSa9741VdRTDzw_iHQ47xriQUAre</t>
  </si>
  <si>
    <t>https://drive.google.com/open?id=15T84bV8qP09GNOEr2-D0rBLN3uiboqpG</t>
  </si>
  <si>
    <t>https://drive.google.com/open?id=1Djmx_b9OQEWKLURWFWvldOZRIFr0vyfH</t>
  </si>
  <si>
    <t>https://drive.google.com/open?id=10QABWeeZzzwrbCJ0Re9utLZQQaIqG3yN</t>
  </si>
  <si>
    <t>https://drive.google.com/open?id=1zTC2vWK6CFx26j70NzxXriMDvy9F7Q_a</t>
  </si>
  <si>
    <t>https://drive.google.com/open?id=13GsZFyMEfMb3K0bnJ7mnMUbtcnf5FVK4</t>
  </si>
  <si>
    <t>https://drive.google.com/open?id=1XlJicEYtvc05AwOYaKHr1ZW6ZfDElpPE</t>
  </si>
  <si>
    <t>https://drive.google.com/open?id=1WCBEmnM_ul3xW_QE9PBvEzbV3yXxXu84</t>
  </si>
  <si>
    <t>https://drive.google.com/open?id=1BRkJeiVsSrW5h8f0UbLGYuyhG5Xy0pKT</t>
  </si>
  <si>
    <t>https://drive.google.com/open?id=1JRJloOErB9cMpHW2wYejlS3JyThv2L5_</t>
  </si>
  <si>
    <t>https://drive.google.com/open?id=1eTQCvScNGdP6beh_ma77uoeT4b9F5iak</t>
  </si>
  <si>
    <t>https://drive.google.com/open?id=1ph7Q6lGoiBXPXwG6cn9Um5wx06W3BrZW</t>
  </si>
  <si>
    <t>https://drive.google.com/open?id=1WrsZNHfmlyG-QiIYfw2r4PEa058XqrBT</t>
  </si>
  <si>
    <t>https://drive.google.com/open?id=171FwmfKvxI-eA5txorpVNlt_k8izw-v8</t>
  </si>
  <si>
    <t>https://drive.google.com/open?id=16wgzJFt-GDqRrL9dJz8Rt9iB7vSA404H</t>
  </si>
  <si>
    <t>https://drive.google.com/open?id=1W2lU_Wao7kyMxIWzLVaUEhd_lddxvRJ2</t>
  </si>
  <si>
    <t>https://drive.google.com/open?id=1I2XWb7weNDLUT4-FR2CyyjG3RVq6elnA</t>
  </si>
  <si>
    <t>https://drive.google.com/open?id=1PPKGcaVMDASyq0r2bPNean_czUUgShe-</t>
  </si>
  <si>
    <t>https://drive.google.com/open?id=18tFSn5-54Qr1aqueMpLUbfXeYmYYlTwK</t>
  </si>
  <si>
    <t>https://drive.google.com/open?id=1W-ieoLsThTLpchoD2oSRK_e8PfzuLn1C</t>
  </si>
  <si>
    <t>https://drive.google.com/open?id=1GgDb3j8cq_T2baClPYTWt7tQOhiicr-m</t>
  </si>
  <si>
    <t>https://drive.google.com/open?id=1m6Jowm3-oCzSUQ75vf2U9dUugoGnaYeJ</t>
  </si>
  <si>
    <t>https://drive.google.com/open?id=1uwtqJGOVoHyZpRZq1fWIdVZ5_2DkPj08</t>
  </si>
  <si>
    <t>https://drive.google.com/open?id=14sXVVuqzq7H_J-G_aiDa5uFBrfkyiFn_</t>
  </si>
  <si>
    <t>https://drive.google.com/open?id=1z2FrZ_888rLYlTjmT_SC9WHA9IY5v6yI</t>
  </si>
  <si>
    <t>https://drive.google.com/open?id=1WlXAqgDnNf8bBExDK9E4mgSFVOH-GfqA</t>
  </si>
  <si>
    <t>https://drive.google.com/open?id=1e9m-RI6UakOJExSeYm2Lnbnpws2tJ8Gb</t>
  </si>
  <si>
    <t>https://drive.google.com/open?id=1ojLXMm3nLGTQnVlc6vGqlzK7oz0nOebG</t>
  </si>
  <si>
    <t>https://drive.google.com/open?id=1i8HPoWFg3x12m-AT3RLqXZDhXdTbgeM7</t>
  </si>
  <si>
    <t>https://drive.google.com/open?id=1t3Rd9SVhe5dYJXvlP75T8ECBNJQR0f-h</t>
  </si>
  <si>
    <t>https://drive.google.com/open?id=1OS1F1R0pcDeH3Gy83VXI4AkOvGOmxt3m</t>
  </si>
  <si>
    <t>https://drive.google.com/open?id=1R4t8m1O-bn1xKGjheK2ABcimSfETFTT-</t>
  </si>
  <si>
    <t>https://drive.google.com/open?id=1WdTLWdcxOEGt3TvVbqCHHSuu4hT8ML2p</t>
  </si>
  <si>
    <t>https://drive.google.com/open?id=1AskmwGv1URUaO6wotR4kTvbWKgsU1tA3</t>
  </si>
  <si>
    <t>https://drive.google.com/open?id=15tAdMryjXK3swBs719WNrk7TLhCRcIBS</t>
  </si>
  <si>
    <t>https://drive.google.com/open?id=1Hhz9ycfjqGFo4KnsWCweA7U7Rb_cHTVr</t>
  </si>
  <si>
    <t>https://drive.google.com/open?id=1VKS2sXyNZISVq59XowG1d6IvYGzRTazu</t>
  </si>
  <si>
    <t>https://drive.google.com/open?id=1oPV22FzJKygeTy5Y9E1sqdhrm9Z7n6G5</t>
  </si>
  <si>
    <t>https://drive.google.com/open?id=1SH3nYas43d8wPFhFPPeQDrtBOXNvhCbf</t>
  </si>
  <si>
    <t>https://drive.google.com/open?id=1t61rLsS_YH8d0wGjWFVcevIbJf7ztTi6</t>
  </si>
  <si>
    <t>https://drive.google.com/open?id=1gsRdABsw4c5goM1g4D0a_F4nQyNOYx1K</t>
  </si>
  <si>
    <t>https://drive.google.com/open?id=1-ocTnxYUA764i941Sc9tpxcEFgBi5xMB</t>
  </si>
  <si>
    <t>https://drive.google.com/open?id=15lEHRHQjM3FHegr1XY0XYfaU4vGr3dlw</t>
  </si>
  <si>
    <t>https://drive.google.com/open?id=1pSWL6Ex0DidZoD7k_tHT1Sbt1iTSQ6tO</t>
  </si>
  <si>
    <t>https://drive.google.com/open?id=1Ovwoq1Hv15vjPKW2wOeIj-DFUq5tHJNo</t>
  </si>
  <si>
    <t>https://drive.google.com/open?id=1BB41_NPVYEUDq2gIpXljG3G3EoCDRQxP</t>
  </si>
  <si>
    <t>https://drive.google.com/open?id=1Z6-o6eycYqDcIs7wvUZo4cvJS1LvbnWG</t>
  </si>
  <si>
    <t>https://drive.google.com/open?id=1lTZAMoqh6JoPswzdEAtkbuofPGfyLnOT</t>
  </si>
  <si>
    <t>https://drive.google.com/open?id=1RDxzaJFiwqpvhnJWoahjVo5qfbyZNzp1</t>
  </si>
  <si>
    <t>https://drive.google.com/open?id=1zDRLXiQR1b5R3Gy9XrvIH2e5Ehgl18Oz</t>
  </si>
  <si>
    <t>https://drive.google.com/open?id=1c9TO7XIYYY3M1KlVVK65feEMfOZ3zaA_</t>
  </si>
  <si>
    <t>https://drive.google.com/open?id=1CKXe9ndxqIE-OEFPxoABhkfyzXcIlaUg</t>
  </si>
  <si>
    <t>https://drive.google.com/open?id=1hm0qmLolfoR2d7f6HLXVHPYPzBPaYzKX</t>
  </si>
  <si>
    <t>https://drive.google.com/open?id=132eIPRkdYpVO0LzSkkpTzJWf8IxAhr8z</t>
  </si>
  <si>
    <t>https://drive.google.com/open?id=1cQi1rPFQduSGJESnFoifCh3oXEMCVxpc</t>
  </si>
  <si>
    <t>https://drive.google.com/open?id=1Rr14gujASl2qWnSYh8hXRqPxmfi97pdA</t>
  </si>
  <si>
    <t>https://drive.google.com/open?id=1dit5Kqj6NZc3srmjgwKVV3ygefmpKLh4</t>
  </si>
  <si>
    <t>https://drive.google.com/open?id=181qrxKvv9qsgMEGdPeKJXp9lC52GEzIJ</t>
  </si>
  <si>
    <t>https://drive.google.com/open?id=1ga5pAxtr9Ug65WlU_pojFp70N4PK3xVh</t>
  </si>
  <si>
    <t>https://drive.google.com/open?id=1gAUVxJE3QXdlMrDNc4-Ufp2GEqMnMOGK</t>
  </si>
  <si>
    <t>https://drive.google.com/open?id=1mLIcktFEdAbehYY41TLlN3DKIuUcoHOH</t>
  </si>
  <si>
    <t>https://drive.google.com/open?id=1guTNoEOm7jqqDjitiWjPO79rUKHx0zao</t>
  </si>
  <si>
    <t>https://drive.google.com/open?id=1tcNoy1rQQLHEo-BBnHR3Khwo0BVJnJyq</t>
  </si>
  <si>
    <t>https://drive.google.com/open?id=11O_I6s1BAFUHeiGjThYchOYhKy9_8GsW</t>
  </si>
  <si>
    <t>https://drive.google.com/open?id=1LtFyL0WVws9Uqauy84nZmdvdV0bRwGjB</t>
  </si>
  <si>
    <t>https://drive.google.com/open?id=1hmsV90iYxGw65eaytzKtmSUjVWTUlch_</t>
  </si>
  <si>
    <t>https://drive.google.com/open?id=1b6p4NQg7LnuoCdycs7JkFiAkXT1W4WlO</t>
  </si>
  <si>
    <t>https://drive.google.com/open?id=13tIv31uOvp7-O7jkCxg-4tZ4mCvMP3M7</t>
  </si>
  <si>
    <t>https://drive.google.com/open?id=12MMDUk8t6N5WhNdy1KSw8zTKHZXlCitm</t>
  </si>
  <si>
    <t>https://drive.google.com/open?id=1CAEPGtTot8gblmO7Z9IVk9Xj6XcmsQsq</t>
  </si>
  <si>
    <t>https://drive.google.com/open?id=1qyRKEkRJVe1EGfL-Ye8Lg8pWqIALbRoc</t>
  </si>
  <si>
    <t>https://drive.google.com/open?id=1w9N1P9rYWeez_rYVY8AxvYWZmXgYvIv_</t>
  </si>
  <si>
    <t>https://drive.google.com/open?id=1b5ifTgf7mDxN-gc__k-936fVKi8ukFoh</t>
  </si>
  <si>
    <t>https://drive.google.com/open?id=1qrFhtSlJwL5ZCy9CClqEZLrjp619ovqa</t>
  </si>
  <si>
    <t>https://drive.google.com/open?id=1TGijq4A7g6VGxfUOa3154VOC6Zm15Zax</t>
  </si>
  <si>
    <t>https://drive.google.com/open?id=1Kp0bsehREeV9JDjMarLGlJqrXUsYaAyq</t>
  </si>
  <si>
    <t>https://drive.google.com/open?id=1FZf3HQ0GeJd5qLYMdxOlOLGg_NrgihkS</t>
  </si>
  <si>
    <t>https://drive.google.com/open?id=1bT148oOfXu7WpGDPB5xc5WBh7lfzx3c6</t>
  </si>
  <si>
    <t>https://drive.google.com/open?id=1PYCyRtJdOuWYnIYRxa_MjQkcIcLPqR9x</t>
  </si>
  <si>
    <t>https://drive.google.com/open?id=1RCnmHb9zRMWpmbFY16twkLxbFSze9uiS</t>
  </si>
  <si>
    <t>https://drive.google.com/open?id=1Zrisz7-BjusJKbEH65hQksorGMdefopf</t>
  </si>
  <si>
    <t>https://drive.google.com/open?id=1NsyJR2S1UO8nqCXB2d5sGvY2-eU9FF2g</t>
  </si>
  <si>
    <t>https://drive.google.com/open?id=1TnWDqlsbtjwBnOeFZN_V9EBuYmhjK-Sd</t>
  </si>
  <si>
    <t>https://drive.google.com/open?id=1AcaPqcBwQAEJwYkxmsurTW87AbhQQEmE</t>
  </si>
  <si>
    <t>https://drive.google.com/open?id=12nx5_3TxZHQfETKFfMyWIbM4UH4OQgZt</t>
  </si>
  <si>
    <t>https://drive.google.com/open?id=1IYX4law0_zAa3Gqljc2XBypSoHFjsmsQ</t>
  </si>
  <si>
    <t>https://drive.google.com/open?id=1HfhJ0dcXGVaB-_RhP386Hf1fk_A0lRyV</t>
  </si>
  <si>
    <t>https://drive.google.com/open?id=1wIL4tOCRGv8OXfk-TU9yheDQXOTiLIkH</t>
  </si>
  <si>
    <t>https://drive.google.com/open?id=1lmGq8MYN1sjOVgw8etX2pXbe_jo7OtDI</t>
  </si>
  <si>
    <t>https://drive.google.com/open?id=136KUgur7KJMhgK2Wqwn7mcXiCtM3MfRz</t>
  </si>
  <si>
    <t>https://drive.google.com/open?id=163f5k7rTKxK0RQj5a8_U6q0lk6bRSiLt</t>
  </si>
  <si>
    <t>https://drive.google.com/open?id=18Xw8ftq3IGyOY8QyRUtm5aI6vZRzresF</t>
  </si>
  <si>
    <t>https://drive.google.com/open?id=1HIB4qZPcOSYX_OxuQaSxKI4EmUxQXwF1</t>
  </si>
  <si>
    <t>https://drive.google.com/open?id=13UIks_GdZlwOur6v1R_czC9FaAb_fAmD</t>
  </si>
  <si>
    <t>https://drive.google.com/open?id=1nVxafujDW2YmJ8mBC_vq9t_CXqhnntKg</t>
  </si>
  <si>
    <t>https://drive.google.com/open?id=1DcEge-z9c5_2u_nWCRw7sfn6X9LzQRor</t>
  </si>
  <si>
    <t>https://drive.google.com/open?id=1EZty-0_ZGbTPjtpYypcXpCpNLweng_pN</t>
  </si>
  <si>
    <t>https://drive.google.com/open?id=1zsprQHw63EAXRrWi4WrWhe5iDbEUNItd</t>
  </si>
  <si>
    <t>https://drive.google.com/open?id=1M01f2Khk1MEaTNvVdpzqgwOZwuhSdsZ1</t>
  </si>
  <si>
    <t>https://drive.google.com/open?id=1PToXMtGnyNi00kZFW1Mi-rNLqNVMVeZX</t>
  </si>
  <si>
    <t>https://drive.google.com/open?id=1T6CC7m7ppL_crQjcHtq-sPYIyJk7WcwD</t>
  </si>
  <si>
    <t>https://drive.google.com/open?id=1j1zay-FwRLzh1JBkIwiE-XcylRD6oH4q</t>
  </si>
  <si>
    <t>https://drive.google.com/open?id=1mVD4IbNZuDdfahKy5DrC0U8YcFZGBYtk</t>
  </si>
  <si>
    <t>https://drive.google.com/open?id=1yYA8wdD2AVQiiGwXbok_QnoLTPlMtq8M</t>
  </si>
  <si>
    <t>https://drive.google.com/open?id=1tKpY32WFoTA_cMLzk1weQin4PdFiyyZO</t>
  </si>
  <si>
    <t>https://drive.google.com/open?id=19u6ptGjgW1_hNp4qY0bQyx22j6Ivnhpe</t>
  </si>
  <si>
    <t>https://drive.google.com/open?id=1dQD5tD4YHbEWlwhyozeQ1q7xTJTgmZa6</t>
  </si>
  <si>
    <t>https://drive.google.com/open?id=1hSV2QuZiNm2v7ILFttWZW-hvSyYoflj8</t>
  </si>
  <si>
    <t>https://drive.google.com/open?id=1-qxnyfua-gZcjtHrsxOCPRnMNIe109Sv</t>
  </si>
  <si>
    <t>https://drive.google.com/open?id=1WvxMUAUp1bagfk3ecdph-lBLJ6Od5ou8</t>
  </si>
  <si>
    <t>https://drive.google.com/open?id=1uMjm3quBz6cZEi9SZwc9G6kGAO9LRV-V</t>
  </si>
  <si>
    <t>https://drive.google.com/open?id=1EiIVtFS3ZBCE4PFYquH3ws1fvHRDFj7q</t>
  </si>
  <si>
    <t>https://drive.google.com/open?id=1yKGbDWsE9d2r8ahLs20HpJ1d3qmYJU0l</t>
  </si>
  <si>
    <t>https://drive.google.com/open?id=1-HkEtgq9a3Dd66LDPUnJRBoZRlwtY4lK</t>
  </si>
  <si>
    <t>https://drive.google.com/open?id=1sgwods47y0rmlVmgt_aVMecfBwi07uUy</t>
  </si>
  <si>
    <t>https://drive.google.com/open?id=1_r7NKNodJGdGNoYeYinsNTu_2flWG6kv</t>
  </si>
  <si>
    <t>https://drive.google.com/open?id=1XybhTSVRHVrYbY6AU-4EG7iJUlgx5r8k</t>
  </si>
  <si>
    <t>https://drive.google.com/open?id=1pTNVQpWZQtECEiOrgkvaT-LEKn3ATpZg</t>
  </si>
  <si>
    <t>https://drive.google.com/open?id=10Tv2Cefg23-7TsvW7QVfnmehpg3OufIP</t>
  </si>
  <si>
    <t>https://drive.google.com/open?id=1WmuK8lyums1DY9L45KZ1muYoPkl64sgF</t>
  </si>
  <si>
    <t>https://drive.google.com/open?id=1tYxumXofky1UhNyItom_kdt0E85sAWxL</t>
  </si>
  <si>
    <t>https://drive.google.com/open?id=1Xl83fjKEPYbxSirLlaeek5FAw-3K8Z5-</t>
  </si>
  <si>
    <t>https://drive.google.com/open?id=1bQiCrJniS69OOHH3zRhN4c6OkH9TZmOl</t>
  </si>
  <si>
    <t>https://drive.google.com/open?id=1e9sFIWMcRBK0PNQxI7a8005jfrf7bXI5</t>
  </si>
  <si>
    <t>https://drive.google.com/open?id=1G4Lq3H2qWYR0NChn9tlEHvHBKFncvGNI</t>
  </si>
  <si>
    <t>https://drive.google.com/open?id=1yLw5okzh6n4H5E8YiemqIx87-QIx8Isn</t>
  </si>
  <si>
    <t>https://drive.google.com/open?id=1xTvBMRVHV5w7GtETjQ7cUAHEjcE_xxaF</t>
  </si>
  <si>
    <t>https://drive.google.com/open?id=10dkyohX8xmhsVvTZ9lU4QPYf5q7QoePH</t>
  </si>
  <si>
    <t>https://drive.google.com/open?id=16pxmFTadvWH_Kg33jUdRDNU3o5kIThoc</t>
  </si>
  <si>
    <t>https://drive.google.com/open?id=1E6-GOGj7gHMt8EuEMuTAxJH8f36Sq52f</t>
  </si>
  <si>
    <t>https://drive.google.com/open?id=192rp0c3DnAgkhoB83eaGJZRwicmCV3El</t>
  </si>
  <si>
    <t>https://drive.google.com/open?id=1nfFlf4u8R1-5Ey8zr6T0wpZG7v2-ODmB</t>
  </si>
  <si>
    <t>https://drive.google.com/open?id=1ZeYmmrRvbKIwMIrl53zq0YdQyfQuEln5</t>
  </si>
  <si>
    <t>https://drive.google.com/open?id=1HnSGLuxVafg6L6Noory63YNvf2Qs2F0d</t>
  </si>
  <si>
    <t>https://drive.google.com/open?id=1oiskPp-RhQr6NhVoLs_0ncPPCmw89F7u</t>
  </si>
  <si>
    <t>https://drive.google.com/open?id=1S_SNnr64XO8sZOCrOIkjXZexPBgrPkyz</t>
  </si>
  <si>
    <t>https://drive.google.com/open?id=13ehAklFbye04P9p6lreOcy8z4_tofgGr</t>
  </si>
  <si>
    <t>https://drive.google.com/open?id=1PByhdLyLzgxK4RfxnJZO-dVcKY4w6sCK</t>
  </si>
  <si>
    <t>https://drive.google.com/open?id=1dEsEpy7-bQZkqJRddYJeqH6LIc2vD90f</t>
  </si>
  <si>
    <t>https://drive.google.com/open?id=1_u8wmIdL3qToadBxQetrweLt9-FW7vva</t>
  </si>
  <si>
    <t>https://drive.google.com/open?id=1JxWoTPX4VVzQCcZZ15ct5bJ5_6ZCfIwQ</t>
  </si>
  <si>
    <t>https://drive.google.com/open?id=1g56BrlVwNgm2qDznE0qliZF_NVGB2kGA</t>
  </si>
  <si>
    <t>https://drive.google.com/open?id=1spdkwWu8PaDAcXGhFzqLTMMjik4IDkys</t>
  </si>
  <si>
    <t>https://drive.google.com/open?id=1HNIkmOXTbOEdpe_rSaJ-7ZSZgD3B6l4L</t>
  </si>
  <si>
    <t>https://drive.google.com/open?id=1scZT5bv-VFmnH9eAcQzayImssMJslST8</t>
  </si>
  <si>
    <t>https://drive.google.com/open?id=1_aXWdxzrDZK_9nijzWU1cU9OdhSC1Ch3</t>
  </si>
  <si>
    <t>https://drive.google.com/open?id=1DMu9QDzDXm0XxiOIOFlaXhoMhmiJJdAT</t>
  </si>
  <si>
    <t>https://drive.google.com/open?id=1ii5iTupLujsviX7Zr4K0BfixuCLB1-DK</t>
  </si>
  <si>
    <t>https://drive.google.com/open?id=1GWAKWigVoJMANSECfX5lFk6KeRE_RBEI</t>
  </si>
  <si>
    <t>https://drive.google.com/open?id=1XljHSVLFvHjN8-NyCI9SF2taO30LQUm1</t>
  </si>
  <si>
    <t>https://drive.google.com/open?id=1Ct_YtwMEKKxnrSkvkBIWQOQLqS_xQja9</t>
  </si>
  <si>
    <t>https://drive.google.com/open?id=13kuFducB4OalStjs5b60PyUUglnIULZ7</t>
  </si>
  <si>
    <t>https://drive.google.com/open?id=1iRI76SrIJcreD4tWIY_URNlw7xpFLMgt</t>
  </si>
  <si>
    <t>https://drive.google.com/open?id=1rxa4qYQR4kA5gZo9jQKykOodvJSUCxyM</t>
  </si>
  <si>
    <t>https://drive.google.com/open?id=1jz8qCrxtD-gDk1dCyOEqJO7pgyEqYiVI</t>
  </si>
  <si>
    <t>https://drive.google.com/open?id=18JjK8J3J442a4K4JB-5WxYKfUFformNT</t>
  </si>
  <si>
    <t>https://drive.google.com/open?id=1J6cH76JPz8phqNzJlD6KzxMlkxzK9yq2</t>
  </si>
  <si>
    <t>https://drive.google.com/open?id=1x-knFWXsJB1dt9MazHT1df7Y-1UCu01N</t>
  </si>
  <si>
    <t>https://drive.google.com/open?id=1EB5GFUMuzv-NwIpm6AoFTb13UOxQTepu</t>
  </si>
  <si>
    <t>https://drive.google.com/open?id=1Y_Nj1n3JgRVIEmeK2M1246oobHh1cLyS</t>
  </si>
  <si>
    <t>https://drive.google.com/open?id=1bWr0uc3JlGP7OG4SCKXkGMITliwF9v0g</t>
  </si>
  <si>
    <t>https://drive.google.com/open?id=1-oi1r0GTx2fwsWXXkWpZfeN58hb3g6f_</t>
  </si>
  <si>
    <t>https://drive.google.com/open?id=1BvAHfQBOWVrpatdDEa23workgEZgKQpI</t>
  </si>
  <si>
    <t>https://drive.google.com/open?id=17TyJgt5YbvmZEz4JI92vvtzP5AzcTz_N</t>
  </si>
  <si>
    <t>https://drive.google.com/open?id=1Wbb6MVYUm07zirmk7YsKk28f9kFQEUiq</t>
  </si>
  <si>
    <t>https://drive.google.com/open?id=1thbM7WCWyMMHYj2Kooc9kCa_yHBEG1CX</t>
  </si>
  <si>
    <t>https://drive.google.com/open?id=1tiY46pF4nFeehypwOec7foMmhUnowebR</t>
  </si>
  <si>
    <t>https://drive.google.com/open?id=16sjOTj8qSsdWiA93VdpSoSydHeP1lQRA</t>
  </si>
  <si>
    <t>https://drive.google.com/open?id=1OW-CCDIDPTKlXOWMc9PinPPk-LXKt7oZ</t>
  </si>
  <si>
    <t>https://drive.google.com/open?id=1jLqkDIfsymiB6Q-QVLVCn7QVB4m1KzK-</t>
  </si>
  <si>
    <t>https://drive.google.com/open?id=1UmdJ1G7xMuzW32OwfdGsLST-uZo6_w2G</t>
  </si>
  <si>
    <t>https://drive.google.com/open?id=17bVrgvhIB4zHGxveFa8aJdtCxERBVQ8X</t>
  </si>
  <si>
    <t>https://drive.google.com/open?id=1b2kebyHfoyN7uMGuLXd8HEl6Udkj2M92</t>
  </si>
  <si>
    <t>https://drive.google.com/open?id=1mTGzoPDDJ_ic62sD6m55lwMHx7T2TAxi</t>
  </si>
  <si>
    <t>https://drive.google.com/open?id=1DKldR_CxtDphTYQTKhPDVk1pknxcjdoa</t>
  </si>
  <si>
    <t>https://drive.google.com/open?id=1N-fVQLs0qYY4tf6VRPAExxeVg3cZLdNh</t>
  </si>
  <si>
    <t>https://drive.google.com/open?id=18Puq86SCjgPYdDMIE-pgXjdoqnj2FlZc</t>
  </si>
  <si>
    <t>https://drive.google.com/open?id=1DLqfC_zdR07hgUdd0FVc1lGMDgGesDS4</t>
  </si>
  <si>
    <t>https://drive.google.com/open?id=17GouNMMl8MchgWn7DOqMd4Qo0sVcFF1l</t>
  </si>
  <si>
    <t>https://drive.google.com/open?id=1CpwOFfWlAOVaF2Fv3lITouPMKaaRBna5</t>
  </si>
  <si>
    <t>https://drive.google.com/open?id=1sne8i0q255EwAgin6aOK_I5q4g0JkVzQ</t>
  </si>
  <si>
    <t>https://drive.google.com/open?id=1BBSf0TfQRFDDEo_lt0r9-ye7LJcMnBLI</t>
  </si>
  <si>
    <t>https://drive.google.com/open?id=1By9SZGA4d40AYDORzCjHbML9iBJy8xYq</t>
  </si>
  <si>
    <t>https://drive.google.com/open?id=1HYaOBNBykg82AGTgbiphjzIxXXncOvTT</t>
  </si>
  <si>
    <t>https://drive.google.com/open?id=1rUyMOQRHQyHUk6LVURjwRzD4Z-hvnv_Q</t>
  </si>
  <si>
    <t>https://drive.google.com/open?id=1WMQ1L_Eahg5UPfbziVl370BCCU1qPM2D</t>
  </si>
  <si>
    <t>https://drive.google.com/open?id=1DSZDpw10wU4RqEUAjZQt0Eq47S86YiwD</t>
  </si>
  <si>
    <t>https://drive.google.com/open?id=1oQ7uXGhRbuvgxTJUWg0l6CtvJhDRh2kS</t>
  </si>
  <si>
    <t>https://drive.google.com/open?id=103lhhdmdlkoH1fpJcXlM3uoWrBTW-P6q</t>
  </si>
  <si>
    <t>https://drive.google.com/open?id=1PvqsGLH-zw0ECDf41xjeRfnCMcCNgh0e</t>
  </si>
  <si>
    <t>https://drive.google.com/open?id=1Ya5gBQvd_57M58YOyNjPENySq6Rjev2I</t>
  </si>
  <si>
    <t>https://drive.google.com/open?id=13s_8jTZX8En-TtGzUmytQWxxfFpD6Hnw</t>
  </si>
  <si>
    <t>https://drive.google.com/open?id=181YjWnTNasJ4VYxNXkhGVvsGbZ6KBszJ</t>
  </si>
  <si>
    <t>https://drive.google.com/open?id=1ao3Mz3iuplHiUOo_MP8oOyujDTc7sjwJ</t>
  </si>
  <si>
    <t>https://drive.google.com/open?id=1y-XJzWwx5XN5GXdFo1lAyDUiQNwd2Ljc</t>
  </si>
  <si>
    <t>https://drive.google.com/open?id=19C6hxd2Cjtv9KvjO_1pB2wWl9RvorfTb</t>
  </si>
  <si>
    <t>https://drive.google.com/open?id=1mQPzdu-_4hv9qqIO1GvQ3Vzlxgv_BHjZ</t>
  </si>
  <si>
    <t>https://drive.google.com/open?id=1PxeA3oyfnGYoxbnuBWqyz7RH6Ef_B1L-</t>
  </si>
  <si>
    <t>https://drive.google.com/open?id=1FDGwZJVqYxEyRrqPlyvVAFmQzXrpfOFV</t>
  </si>
  <si>
    <t>https://drive.google.com/open?id=1w5NNR6h4ZdeIDsQsL2_gLEZ2vHkcN1_R</t>
  </si>
  <si>
    <t>https://drive.google.com/open?id=12oPxGEgqv1DjxSaHa5U6QXOEeqQnBBWA</t>
  </si>
  <si>
    <t>https://drive.google.com/open?id=1rvVRYB_sV45Y7D8EeDdUC9DAGHC-X33C</t>
  </si>
  <si>
    <t>https://drive.google.com/open?id=1RPfNA61nEfbO1aC1c4r3e86ute-Oy5-1</t>
  </si>
  <si>
    <t>https://drive.google.com/open?id=12_kAbS0f4f4ohUveOw5adKNT5j5IFwyf</t>
  </si>
  <si>
    <t>https://drive.google.com/open?id=1oartYS6CBdsQvb2o6Y78x1vcTrWajQo4</t>
  </si>
  <si>
    <t>https://drive.google.com/open?id=1VHe3bsMNHOuST0tZoLUbyCsLdvuaikVK</t>
  </si>
  <si>
    <t>https://drive.google.com/open?id=1SU7I-OZGnEiFEqpiKfxKkrDKiFoXeO6g</t>
  </si>
  <si>
    <t>https://drive.google.com/open?id=1zxmRvQ2Bo2CaRYQ2xvlCxbG7TGNyMg_U</t>
  </si>
  <si>
    <t>https://drive.google.com/open?id=1dZIJeQerxlP_q1UJ1AG-q0ba7VF8WgFs</t>
  </si>
  <si>
    <t>https://drive.google.com/open?id=1oSdsFdflG3wsP-OAYTqQT1AauPs5dg7n</t>
  </si>
  <si>
    <t>https://drive.google.com/open?id=1bQ0zH6MoHUdor_8eZZqiqMGgqZbd47Qz</t>
  </si>
  <si>
    <t>https://drive.google.com/open?id=1l-cFKVKtzHc2_1dvXEwYzJ-T2tY4ONS1</t>
  </si>
  <si>
    <t>https://drive.google.com/open?id=1d-v_GS6FkfowA0sOaDfguRvU7SpmrQ0R</t>
  </si>
  <si>
    <t>https://drive.google.com/open?id=175W95ZGqftO6H2O4BkqjkwJVHg4pFN1X</t>
  </si>
  <si>
    <t>https://drive.google.com/open?id=1GyonpG6yJSWFff2s2NcKaVQydhqmgHGm</t>
  </si>
  <si>
    <t>https://drive.google.com/open?id=1ALST68pwvEDwZADbOzk3ENiN0pdbZPTF</t>
  </si>
  <si>
    <t>https://drive.google.com/open?id=1cbrcGsEIoYxGvi0HUAlDq4B5Sia5fZH8</t>
  </si>
  <si>
    <t>https://drive.google.com/open?id=1ZAMDnH9jnAWU_dbJuCX5Yrrbv0EP9SVF</t>
  </si>
  <si>
    <t>https://drive.google.com/open?id=1KxnS3xzlMyiU3fPYzwDa_sifvgMtwdta</t>
  </si>
  <si>
    <t>https://drive.google.com/open?id=1R2mHdZ-UDtVIs4rfy8PcyMRyYc-TmWOV</t>
  </si>
  <si>
    <t>https://drive.google.com/open?id=1vNpDh7YOVRY-hhyrdHZdOeauTo5VzFBd</t>
  </si>
  <si>
    <t>https://drive.google.com/open?id=1w353kJ-ol3iwodiC2-fUi_rvlUuRbm5C</t>
  </si>
  <si>
    <t>https://drive.google.com/open?id=1yMn0CIHSU5b7khpc3-3EWt2d7cnMXy_V</t>
  </si>
  <si>
    <t>https://drive.google.com/open?id=12kxYmao3BPKik2LPEG5Nz1_uDaKdMgMS</t>
  </si>
  <si>
    <t>https://drive.google.com/open?id=11WcJwkMdfnJvj1WwQ0YQIwYgb4DtXPTm</t>
  </si>
  <si>
    <t>https://drive.google.com/open?id=1dtU0HEu1Iv5rn_WcTG6JYxwhELWY2-yB</t>
  </si>
  <si>
    <t>https://drive.google.com/open?id=1K7p6JKDE9vWFG926cF1UlFmvVdVvfgD6</t>
  </si>
  <si>
    <t>https://drive.google.com/open?id=1NVY_XUs7aScqxOqfr73Cmckog6AQdW7X</t>
  </si>
  <si>
    <t>https://drive.google.com/open?id=1FUk7w7xLyBMr2nSUkpR8HOUmytsbnJim</t>
  </si>
  <si>
    <t>https://drive.google.com/open?id=1kzqXFtrOtZlAY-db4hMqdMhf43uc0-sZ</t>
  </si>
  <si>
    <t>https://drive.google.com/open?id=1oPKB573Q4MVj4KPZ8CR3jfn1lWC8Xnti</t>
  </si>
  <si>
    <t>https://drive.google.com/open?id=1AM9ubyfhkIHwjJHkfqFQmXpfFgreV5FG</t>
  </si>
  <si>
    <t>https://drive.google.com/open?id=1qb2TF7qMchgNklqmBOs58Ho04ke8kwtt</t>
  </si>
  <si>
    <t>https://drive.google.com/open?id=1fOZ4O4X7pSJaJk5_7ae8fHMp4NXZHXR4</t>
  </si>
  <si>
    <t>https://drive.google.com/open?id=14VUxbr2KL3iIhpTq69Dcld7HKCOqY1au</t>
  </si>
  <si>
    <t>https://drive.google.com/open?id=1GN8pXIVUulOYiHimvmxZd29O7SkKj0Lw</t>
  </si>
  <si>
    <t>https://drive.google.com/open?id=1M1jKSvO7A-fRa9acozrhR1uokILIMdvW</t>
  </si>
  <si>
    <t>https://drive.google.com/open?id=1Ahf6Odgf0BjbioDTBmVRH-80U7oafiHa</t>
  </si>
  <si>
    <t>https://drive.google.com/open?id=12rsfAE0Wze_SSAw9rYvSZ6bxIAEzsenh</t>
  </si>
  <si>
    <t>https://drive.google.com/open?id=1F5rjsg9MZ97C5pFS0GTHvAmfeqFeCo6D</t>
  </si>
  <si>
    <t>https://drive.google.com/open?id=1hq_851NrLcTj8NGAJh5OsQ-DSX6FYy8h</t>
  </si>
  <si>
    <t>https://drive.google.com/open?id=1gHtoM0DewrD4qGosDNX8LXb5tX2nvsS4</t>
  </si>
  <si>
    <t>https://drive.google.com/open?id=1T92Vct0iw4EWM6A2TH_mGUTOdiePoGfg</t>
  </si>
  <si>
    <t>https://drive.google.com/open?id=1j0AozHbgkSMcVK3GVR9pdDSkIOkSQFfX</t>
  </si>
  <si>
    <t>https://drive.google.com/open?id=1IdXvpkg2NH-dp1xfyN-lhEi_LBFN3_e1</t>
  </si>
  <si>
    <t>https://drive.google.com/open?id=1m93nb4xDA4mC-ZsU3UcaCDbBYrspILUh</t>
  </si>
  <si>
    <t>https://drive.google.com/open?id=1yScHyAodVJ9yZK8qsBrerl2NWkT-38sB</t>
  </si>
  <si>
    <t>https://drive.google.com/open?id=1XSJFSwb_h2875voWAJ104m-xk2QGyHjW</t>
  </si>
  <si>
    <t>https://drive.google.com/open?id=1BHYVGvVbQnQ0eoqaudkAnht5m-knv2wn</t>
  </si>
  <si>
    <t>https://drive.google.com/open?id=1QFyiWHzI-IGyd0nIB_GJjzQTOshQckHL</t>
  </si>
  <si>
    <t>https://drive.google.com/open?id=1ETibPT-i7xFt6FFCp0torg_scoCBzATp</t>
  </si>
  <si>
    <t>https://drive.google.com/open?id=12YzIgb4CIFdYiA1FnfO7gzLJyECUVjOA</t>
  </si>
  <si>
    <t>https://drive.google.com/open?id=1vODlsLVDkJklKPfb8kNFSTWNcsRRm4yR</t>
  </si>
  <si>
    <t>https://drive.google.com/open?id=1MgxyxoRe8hd0cuLIMdP4kX16GLXQ-bR-</t>
  </si>
  <si>
    <t>https://drive.google.com/open?id=1b8i3ZQIHUlQksZ052uMIOMbrtK-khHsO</t>
  </si>
  <si>
    <t>https://drive.google.com/open?id=1dVEUqMLdzIH9Qp2IS_U4LFznw3VcvN-b</t>
  </si>
  <si>
    <t>https://drive.google.com/open?id=1UIJsy1rk0go5f4jnAB3scCFPlDQbjmPg</t>
  </si>
  <si>
    <t>https://drive.google.com/open?id=1yG_Xn7e3JDb51bZ9qL0z_y3OH9j61p0z</t>
  </si>
  <si>
    <t>https://drive.google.com/open?id=1cm8HDeS-jId3TJtGpm0uUr-FSGgfRZIy</t>
  </si>
  <si>
    <t>https://drive.google.com/open?id=1KODAJcjcF4oeXr4dvRLvTKwr_5C8_MhQ</t>
  </si>
  <si>
    <t>https://drive.google.com/open?id=1Gvg7crdVg7lYWyS74kOKQI2kDzljiMGc</t>
  </si>
  <si>
    <t>https://drive.google.com/open?id=1oZB1eZzwFJVYn1kLbUyFIULu0Z0TMDl9</t>
  </si>
  <si>
    <t>https://drive.google.com/open?id=1r2CjR8d0x6mrD1-sp-1o8hFR0lVPNxC9</t>
  </si>
  <si>
    <t>https://drive.google.com/open?id=1LJHDxMRQrThSIfaLUj7KJ4pafqrcsQ9q</t>
  </si>
  <si>
    <t>https://drive.google.com/open?id=1RXq6mxQLmdkklQNwYZxcminT7N-2ZE_C</t>
  </si>
  <si>
    <t>https://drive.google.com/open?id=1uIES5Y2Bp968K-Xki6rdydkMcUH1CiZ_</t>
  </si>
  <si>
    <t>https://drive.google.com/open?id=1Bub-kn18FpPIuHoRQsf2nnsUJ2VGiUFX</t>
  </si>
  <si>
    <t>https://drive.google.com/open?id=1Y8HQ3aggJFkjjoTAZexA99E5Itl6MXKR</t>
  </si>
  <si>
    <t>https://drive.google.com/open?id=19d4L0WYtaFiJFpSUgToABRWfIKp3NCVf</t>
  </si>
  <si>
    <t>https://drive.google.com/open?id=1_aQXBR_MMNrBiFcW928BF4lnN_GAf_QZ</t>
  </si>
  <si>
    <t>https://drive.google.com/open?id=10fo3OCnJLPXepESldLuI6xqoHXGyWRHk</t>
  </si>
  <si>
    <t>https://drive.google.com/open?id=1hE0XZOMPcFEYGakxuQKwTHmkV703i5Sf</t>
  </si>
  <si>
    <t>https://drive.google.com/open?id=1gL5Vz3TmDVF7EzvOGVGUK3nHR9A38LJQ</t>
  </si>
  <si>
    <t>https://drive.google.com/open?id=13-h5yJQOxiCWu29GpfBGDqBDhZ3Urxaw</t>
  </si>
  <si>
    <t>https://drive.google.com/open?id=1vkDIfgGBukkQ3kCEu8M1Nxl1s6QwulXn</t>
  </si>
  <si>
    <t>https://drive.google.com/open?id=1hZ8eBoZNsfL57cmtk13Adsz-cf1KqaCI</t>
  </si>
  <si>
    <t>https://drive.google.com/open?id=13Zb3w9n8o-upEANcUK0a9WBq_WfQIzhd</t>
  </si>
  <si>
    <t>https://drive.google.com/open?id=1C6WNpnGa4wPEiNK4Z3IljXp86pX0Rbul</t>
  </si>
  <si>
    <t>https://drive.google.com/open?id=1630IOFZ2Q_U0NXjZTJmVqYIpPUoJmJdZ</t>
  </si>
  <si>
    <t>https://drive.google.com/open?id=1zz0BoIxP9oz9PqJKrOpP5tOzpptBeCmZ</t>
  </si>
  <si>
    <t>https://drive.google.com/open?id=1uUud_Yor19Q_4P-C0mJ881YErpAmMIez</t>
  </si>
  <si>
    <t>https://drive.google.com/open?id=1NykIStsR_e8ZDYbUPL3CP3--wt_S1umB</t>
  </si>
  <si>
    <t>https://drive.google.com/open?id=1gbR0Ub-07qgr2YprMku4Ud27GeOQ4lNU</t>
  </si>
  <si>
    <t>https://drive.google.com/open?id=1hFZFlImWVu_bAlZUEXEElhawCi6pKg4W</t>
  </si>
  <si>
    <t>https://drive.google.com/open?id=13F6le2dtMYA0w1IJ-aFWXh7uss1NSMjB</t>
  </si>
  <si>
    <t>https://drive.google.com/open?id=1mxDbRXOM0G9Jw-6nqVDIKVs9FJgdfYVB</t>
  </si>
  <si>
    <t>https://drive.google.com/open?id=1PhPsKTI8MpuKmeKHfZYw_PlO9ZKp7a7E</t>
  </si>
  <si>
    <t>https://drive.google.com/open?id=1dI3FGaE01qAaLPJ91rmD1wbSuyOC-zpg</t>
  </si>
  <si>
    <t>https://drive.google.com/open?id=1VztpcmYNEWyu-Wt7mAOK0NCT0nBi5g1z</t>
  </si>
  <si>
    <t>https://drive.google.com/open?id=1OVSs_dKtiwdAv1m5Urm0j0Z4qPMSlFUn</t>
  </si>
  <si>
    <t>https://drive.google.com/open?id=1PPHme84-HO8J7xglz3e2QIDs2NxeeJc6</t>
  </si>
  <si>
    <t>https://drive.google.com/open?id=18iFYTuWH4Tuu-I8em4tY-YfYG9dqDrBt</t>
  </si>
  <si>
    <t>https://drive.google.com/open?id=1BgCH3ftkro-VirpPNgaJ46pkVc42fAH7</t>
  </si>
  <si>
    <t>https://drive.google.com/open?id=1EiwFKvJr4KYLtzpEaNs1JY-YSzevq9JO</t>
  </si>
  <si>
    <t>https://drive.google.com/open?id=115x8reC_UUa29sJfR7CNc1BL7VJLynpy</t>
  </si>
  <si>
    <t>https://drive.google.com/open?id=1ioeSKi_IcP254rzwf10RPuu0ySEMjLX3</t>
  </si>
  <si>
    <t>https://drive.google.com/open?id=1oZTJ8t1jFdVCih2eFW9_2y5eFIYrboEp</t>
  </si>
  <si>
    <t>https://drive.google.com/open?id=1xV1kV22iLBLRoAxvSvcERxiPD1atcAX4</t>
  </si>
  <si>
    <t>https://drive.google.com/open?id=1ZX1Ffp210ynHsIGdMTyWkDGxUHne4DE_</t>
  </si>
  <si>
    <t>https://drive.google.com/open?id=17qF6BT4y2DqDaqA4X4HjCFZeBG470-n7</t>
  </si>
  <si>
    <t>https://drive.google.com/open?id=1w5TxHCckYMxSRbfJAF34xrEIIRfmmEIV</t>
  </si>
  <si>
    <t>https://drive.google.com/open?id=1otpFLOz0w9P0FAwbrk7mSisRJRT8jswY</t>
  </si>
  <si>
    <t>https://drive.google.com/open?id=1mQkYQW3v0jJ5N2wo89S8UyWFIgRrOuXU</t>
  </si>
  <si>
    <t>https://drive.google.com/open?id=1CFmvnujE-S6LmwXfYpkGLHGAQLGjEV4C</t>
  </si>
  <si>
    <t>https://drive.google.com/open?id=11aQZop3KOpcZNXnBKL7341htWQNiBMQ2</t>
  </si>
  <si>
    <t>https://drive.google.com/open?id=1ZFJSh9iYZNhcAxj2PFe-TSRpjbfNulAr</t>
  </si>
  <si>
    <t>https://drive.google.com/open?id=1iQbBb2onSOPZak2QR1FFNYytqolc1AfD</t>
  </si>
  <si>
    <t>https://drive.google.com/open?id=1sOpM2o5yGoy0Z6KNXCy_R1J5dwuJBjB1</t>
  </si>
  <si>
    <t>https://drive.google.com/open?id=19yAz0v1meVa5XoJ-X1QtyZayjk9BvoiE</t>
  </si>
  <si>
    <t>https://drive.google.com/open?id=1OOBY7S-TUdsu1kZWXuo-27Uhz-FtDw49</t>
  </si>
  <si>
    <t>https://drive.google.com/open?id=1pUitgKXj7Y2HFDWlC8P0keWXTBEKOPe0</t>
  </si>
  <si>
    <t>https://drive.google.com/open?id=1pmglPEX3uc5NE7be6MhrMkBRjWmK8aGN</t>
  </si>
  <si>
    <t>https://drive.google.com/open?id=1MeY_hr3z8O-v-RpY9m5LmJx3piBMiN_3</t>
  </si>
  <si>
    <t>https://drive.google.com/open?id=19lWRwLUrflFFdM65psfy0x_VUU9mJBG3</t>
  </si>
  <si>
    <t>https://drive.google.com/open?id=1qzMkI0QwsCzFxs968M8u7Abq8jQdrNsG</t>
  </si>
  <si>
    <t>https://drive.google.com/open?id=1U5gUHK1_WNy6spSZwUbfA3ebYijJxDJM</t>
  </si>
  <si>
    <t>https://drive.google.com/open?id=1GMMrGyC9snAKkk3I-11rVPCX78fv_OmX</t>
  </si>
  <si>
    <t>https://drive.google.com/open?id=1D79hEPVQ9EB0raH53MkXFAUdm8-7p2zN</t>
  </si>
  <si>
    <t>https://drive.google.com/open?id=1S6J0fmJovzrAhpyFMVQ0uTb8psfYeltD</t>
  </si>
  <si>
    <t>https://drive.google.com/open?id=17c3v8zSAcG-U11XldaEA03RDROjVRbM9</t>
  </si>
  <si>
    <t>https://drive.google.com/open?id=11BaURmMilugtI8or00edmxQdxKjDZFPR</t>
  </si>
  <si>
    <t>https://drive.google.com/open?id=1Z-1V7dTmd5gdUdXFOjMMnUvCMqzWGl7K</t>
  </si>
  <si>
    <t>https://drive.google.com/open?id=1B-Fa41UozKQfX_5DDGuiK3Amrk7EKlRW</t>
  </si>
  <si>
    <t>https://drive.google.com/open?id=194c4XkelUmTVrCBvwHzxeHhdi1hir4ab</t>
  </si>
  <si>
    <t>https://drive.google.com/open?id=1WSBKVOfwnZcc0NsIpY5thiIB7-WH-JJr</t>
  </si>
  <si>
    <t>https://drive.google.com/open?id=1Jfj7R0aKERl-ePbIjKDfQXQHPN56i4dT</t>
  </si>
  <si>
    <t>https://drive.google.com/open?id=1AVBe-V9l4ZTGfjIxgYFqJ4DW06lkyAao</t>
  </si>
  <si>
    <t>https://drive.google.com/open?id=1wLkoTlqXMJTxgfMCeEfaeRMdEF-gk1CU</t>
  </si>
  <si>
    <t>https://drive.google.com/open?id=16kV-KHtVc06-bgfQak15etu-0kaZ6w8w</t>
  </si>
  <si>
    <t>https://drive.google.com/open?id=1dWtTFRGg-AOCvRF7lmi-AL4F0TxTigxC</t>
  </si>
  <si>
    <t>https://drive.google.com/open?id=1_1vsvv5tB4wBdg-AMgvDbhu1AaeVCbqi</t>
  </si>
  <si>
    <t>https://drive.google.com/open?id=1CiKdrkWL9_c88JGiaO2s37sK6Tx76L4D</t>
  </si>
  <si>
    <t>https://drive.google.com/open?id=1kT42fR-FtV2Uq1ad6mHQbLTVL0u8l2ZU</t>
  </si>
  <si>
    <t>https://drive.google.com/open?id=1reyxI8ksrKFszlT69Y5SxqFetCak88LQ</t>
  </si>
  <si>
    <t>https://drive.google.com/open?id=1fuBD9RbohlGsik7UmIv2ss9j4Ym6zr_m</t>
  </si>
  <si>
    <t>https://drive.google.com/open?id=1aSQPu_W6zGcPtUy9Y5FqLiRmtwf9Ff-2</t>
  </si>
  <si>
    <t>https://drive.google.com/open?id=1wOcyX2RwbjlNvTtg18rn8uU9I7l_FwW7</t>
  </si>
  <si>
    <t>https://drive.google.com/open?id=1O8pO5Ulwx3AovmEyZDKGrDZs_Q7Smefo</t>
  </si>
  <si>
    <t>https://drive.google.com/open?id=1EoGiWkKnmMBEMB5YvD4oXvTwkdaUUtGp</t>
  </si>
  <si>
    <t>https://drive.google.com/open?id=1STlv5ae_dksJqlRn5gA7xMDMMZc2MzhA</t>
  </si>
  <si>
    <t>https://drive.google.com/open?id=1jt9JfI8iV469ZqaeOvxgJtec9qOBrzDm</t>
  </si>
  <si>
    <t>https://drive.google.com/open?id=1clGlpRSos-aN5plQFOaJ-tCu8qrh7Xph</t>
  </si>
  <si>
    <t>https://drive.google.com/open?id=1-utMQJUB3LxgIMVlPICNN9zwx16aOTid</t>
  </si>
  <si>
    <t>https://drive.google.com/open?id=1DOUt8OXpFA0ih12NfWgOztvbLYbGRsFQ</t>
  </si>
  <si>
    <t>https://drive.google.com/open?id=16ianOFRV3Ee4ea4rx-luN584JxfFBO1W</t>
  </si>
  <si>
    <t>https://drive.google.com/open?id=1KDjxGTSavlOtbrskN9Yvn4P8VIUxng7F</t>
  </si>
  <si>
    <t>https://drive.google.com/open?id=1aHggw4m1VD59M2UquHqwjDvEg5z3EqIO</t>
  </si>
  <si>
    <t>https://drive.google.com/open?id=1sIOVdAIZOqlH5WHl7-Ev7XTwssm1Ygr9</t>
  </si>
  <si>
    <t>https://drive.google.com/open?id=161rtfySBTcDScvVYdU-iOKZqWUx9O-a_</t>
  </si>
  <si>
    <t>https://drive.google.com/open?id=1N7P-jETt_u5xFN5-caCq1LPJGnGIxFH6</t>
  </si>
  <si>
    <t>https://drive.google.com/open?id=1GP8YGIo-ugqVx0WsezbXga79MZ3dlTQ8</t>
  </si>
  <si>
    <t>https://drive.google.com/open?id=17D8wWfc4Ear6M9tZM4SLUA9weuXq1Fe-</t>
  </si>
  <si>
    <t>https://drive.google.com/open?id=1n5yYriIH1_l5ikkIyaGTJg_gqukHuHyC</t>
  </si>
  <si>
    <t>https://drive.google.com/open?id=1ZjFBvxXzc072BiaR77RGokoIlT0_jmAa</t>
  </si>
  <si>
    <t>https://drive.google.com/open?id=1Ju09SGlgCZQkrUgSJuyO4M6lDLJUASzR</t>
  </si>
  <si>
    <t>https://drive.google.com/open?id=1w6qXBaUqLATzrm3UzGVYavvv3m9FeufG</t>
  </si>
  <si>
    <t>https://drive.google.com/open?id=1To7jWO-RCTPW0gjkcPvGlKFJn1Ez2E4W</t>
  </si>
  <si>
    <t>https://drive.google.com/open?id=1OnkD0hDxm4p-zthvBN70e3sm6x-nLqVk</t>
  </si>
  <si>
    <t>https://drive.google.com/open?id=10UFhnIHZk1NFqZFk-lbpYg5w-Jj0mV85</t>
  </si>
  <si>
    <t>https://drive.google.com/open?id=1wDph3bXCFBYUQ9PCMVq10D0s8EAfpAEB</t>
  </si>
  <si>
    <t>https://drive.google.com/open?id=192N460FLIE39GgKixckV8z8T25BGC6U7</t>
  </si>
  <si>
    <t>https://drive.google.com/open?id=1BYbAsYT5izQzuUVBMjEbKYzGUn1aF5EM</t>
  </si>
  <si>
    <t>https://drive.google.com/open?id=1ofvYIreK05kYEndihSpTFNFZRbCgcAio</t>
  </si>
  <si>
    <t>https://drive.google.com/open?id=1gqYAzNYy_5tMvy3fBFBqDLwmkH9k58-5</t>
  </si>
  <si>
    <t>https://drive.google.com/open?id=1SRam6EG3NFSP9bXrvRj_GUcO7C26Q1I_</t>
  </si>
  <si>
    <t>https://drive.google.com/open?id=14EAvN0q0sqlBPkfLi7BUD-hvzVKkNdek</t>
  </si>
  <si>
    <t>https://drive.google.com/open?id=1_RASA-pPlO4fOKsY4M8F3j6pn6CzXL-Y</t>
  </si>
  <si>
    <t>https://drive.google.com/open?id=1hZFXUoVtCaJFlpmzoTmb7NbYNj2fEv8l</t>
  </si>
  <si>
    <t>https://drive.google.com/open?id=1WKfybtYMHWyZhO0WcQQ4rqkdH67pz-Ea</t>
  </si>
  <si>
    <t>https://drive.google.com/open?id=1qpw2-EFBnusexOWOR6C_seAlbzgx-Hoj</t>
  </si>
  <si>
    <t>https://drive.google.com/open?id=1AJ_QQeMi8FxFbzaDUkmB8A29_E-Tiaeb</t>
  </si>
  <si>
    <t>https://drive.google.com/open?id=1a8euCXZ8X013zXhonS3-vXc2MEQE_Tet</t>
  </si>
  <si>
    <t>https://drive.google.com/open?id=1YU1EsTCH5WS-bibwdumt7WCjf6Y_Akqg</t>
  </si>
  <si>
    <t>Dirección de Planeación</t>
  </si>
  <si>
    <t xml:space="preserve">Viáticos en el país </t>
  </si>
  <si>
    <t>Pasajes  Aéreos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</si>
</sst>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0" fontId="6" fillId="0" borderId="0"/>
    <xf numFmtId="0" fontId="9" fillId="0" borderId="0" applyNumberFormat="0" applyFill="0" applyBorder="0" applyAlignment="0" applyProtection="0"/>
  </cellStyleXfs>
  <cellXfs count="59">
    <xf numFmtId="0" fontId="0" fillId="0" borderId="0" xfId="0"/>
    <xf numFmtId="0" fontId="7" fillId="2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/>
    <xf numFmtId="49" fontId="8" fillId="3" borderId="1" xfId="0" applyNumberFormat="1" applyFont="1" applyFill="1" applyBorder="1" applyAlignment="1">
      <alignment horizontal="center" wrapText="1"/>
    </xf>
    <xf numFmtId="49" fontId="0" fillId="0" borderId="0" xfId="0" applyNumberFormat="1" applyAlignment="1">
      <alignment horizontal="center"/>
    </xf>
    <xf numFmtId="0" fontId="0" fillId="0" borderId="0" xfId="0"/>
    <xf numFmtId="0" fontId="0" fillId="0" borderId="0" xfId="0" applyBorder="1"/>
    <xf numFmtId="14" fontId="0" fillId="0" borderId="0" xfId="0" applyNumberFormat="1" applyFill="1" applyBorder="1"/>
    <xf numFmtId="14" fontId="0" fillId="0" borderId="0" xfId="0" applyNumberFormat="1" applyBorder="1"/>
    <xf numFmtId="0" fontId="0" fillId="0" borderId="0" xfId="0"/>
    <xf numFmtId="0" fontId="0" fillId="0" borderId="0" xfId="0"/>
    <xf numFmtId="0" fontId="0" fillId="0" borderId="0" xfId="0" applyFill="1" applyBorder="1"/>
    <xf numFmtId="0" fontId="5" fillId="0" borderId="0" xfId="0" applyFont="1"/>
    <xf numFmtId="14" fontId="5" fillId="0" borderId="0" xfId="0" applyNumberFormat="1" applyFont="1"/>
    <xf numFmtId="0" fontId="0" fillId="0" borderId="0" xfId="0"/>
    <xf numFmtId="0" fontId="9" fillId="0" borderId="0" xfId="4"/>
    <xf numFmtId="0" fontId="0" fillId="0" borderId="0" xfId="0"/>
    <xf numFmtId="0" fontId="0" fillId="0" borderId="0" xfId="0"/>
    <xf numFmtId="0" fontId="0" fillId="4" borderId="0" xfId="0" applyFill="1" applyBorder="1"/>
    <xf numFmtId="0" fontId="0" fillId="0" borderId="0" xfId="0"/>
    <xf numFmtId="49" fontId="4" fillId="0" borderId="0" xfId="0" applyNumberFormat="1" applyFont="1" applyAlignment="1">
      <alignment horizontal="center"/>
    </xf>
    <xf numFmtId="0" fontId="4" fillId="0" borderId="0" xfId="0" applyFont="1" applyFill="1" applyBorder="1"/>
    <xf numFmtId="0" fontId="0" fillId="0" borderId="0" xfId="0"/>
    <xf numFmtId="0" fontId="0" fillId="0" borderId="0" xfId="0"/>
    <xf numFmtId="0" fontId="0" fillId="0" borderId="0" xfId="0" applyFill="1"/>
    <xf numFmtId="14" fontId="0" fillId="0" borderId="0" xfId="0" applyNumberFormat="1" applyFill="1"/>
    <xf numFmtId="49" fontId="0" fillId="0" borderId="0" xfId="0" applyNumberFormat="1" applyFill="1" applyAlignment="1">
      <alignment horizontal="center"/>
    </xf>
    <xf numFmtId="0" fontId="9" fillId="0" borderId="0" xfId="4" applyFill="1"/>
    <xf numFmtId="49" fontId="3" fillId="0" borderId="0" xfId="0" applyNumberFormat="1" applyFont="1" applyAlignment="1">
      <alignment horizontal="center"/>
    </xf>
    <xf numFmtId="0" fontId="3" fillId="0" borderId="0" xfId="0" applyFont="1" applyFill="1" applyBorder="1"/>
    <xf numFmtId="14" fontId="3" fillId="0" borderId="0" xfId="0" applyNumberFormat="1" applyFont="1"/>
    <xf numFmtId="0" fontId="0" fillId="0" borderId="0" xfId="0"/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0" xfId="0" applyFont="1" applyFill="1" applyBorder="1"/>
    <xf numFmtId="0" fontId="0" fillId="4" borderId="0" xfId="0" applyFill="1"/>
    <xf numFmtId="14" fontId="2" fillId="0" borderId="0" xfId="0" applyNumberFormat="1" applyFont="1"/>
    <xf numFmtId="0" fontId="2" fillId="0" borderId="0" xfId="0" applyFont="1"/>
    <xf numFmtId="0" fontId="0" fillId="0" borderId="0" xfId="0" applyAlignment="1">
      <alignment horizontal="right"/>
    </xf>
    <xf numFmtId="0" fontId="0" fillId="0" borderId="0" xfId="0"/>
    <xf numFmtId="0" fontId="0" fillId="0" borderId="0" xfId="0"/>
    <xf numFmtId="0" fontId="1" fillId="0" borderId="0" xfId="0" applyFont="1" applyFill="1" applyBorder="1"/>
    <xf numFmtId="0" fontId="0" fillId="4" borderId="2" xfId="0" applyFill="1" applyBorder="1"/>
    <xf numFmtId="0" fontId="0" fillId="0" borderId="2" xfId="0" applyFill="1" applyBorder="1"/>
    <xf numFmtId="49" fontId="1" fillId="0" borderId="0" xfId="0" applyNumberFormat="1" applyFont="1" applyFill="1" applyAlignment="1">
      <alignment horizontal="center"/>
    </xf>
    <xf numFmtId="0" fontId="1" fillId="0" borderId="0" xfId="0" applyFont="1" applyFill="1"/>
    <xf numFmtId="14" fontId="1" fillId="0" borderId="0" xfId="0" applyNumberFormat="1" applyFont="1" applyFill="1"/>
    <xf numFmtId="0" fontId="1" fillId="0" borderId="2" xfId="0" applyFont="1" applyFill="1" applyBorder="1"/>
    <xf numFmtId="0" fontId="9" fillId="0" borderId="0" xfId="4" applyFill="1" applyBorder="1"/>
    <xf numFmtId="0" fontId="0" fillId="4" borderId="3" xfId="0" applyFill="1" applyBorder="1"/>
    <xf numFmtId="0" fontId="0" fillId="0" borderId="0" xfId="0"/>
    <xf numFmtId="0" fontId="0" fillId="0" borderId="0" xfId="0"/>
    <xf numFmtId="0" fontId="7" fillId="2" borderId="1" xfId="0" applyFont="1" applyFill="1" applyBorder="1" applyAlignment="1">
      <alignment horizontal="center" wrapText="1"/>
    </xf>
    <xf numFmtId="0" fontId="0" fillId="0" borderId="0" xfId="0"/>
    <xf numFmtId="0" fontId="8" fillId="3" borderId="1" xfId="0" applyFont="1" applyFill="1" applyBorder="1"/>
  </cellXfs>
  <cellStyles count="5">
    <cellStyle name="Hyperlink" xfId="4" builtinId="8"/>
    <cellStyle name="Normal" xfId="0" builtinId="0"/>
    <cellStyle name="Normal 3" xfId="1" xr:uid="{00000000-0005-0000-0000-000002000000}"/>
    <cellStyle name="Normal 4" xfId="2" xr:uid="{00000000-0005-0000-0000-000003000000}"/>
    <cellStyle name="Normal 5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8cxD-K1Tvnd-9QP1IiRfPlIRsIIx1GnW" TargetMode="External"/><Relationship Id="rId671" Type="http://schemas.openxmlformats.org/officeDocument/2006/relationships/hyperlink" Target="https://drive.google.com/open?id=1Ja_rL1hzr7s0BuXZQI1plBvv0lWxsFbq" TargetMode="External"/><Relationship Id="rId769" Type="http://schemas.openxmlformats.org/officeDocument/2006/relationships/hyperlink" Target="https://drive.google.com/open?id=1Ja_rL1hzr7s0BuXZQI1plBvv0lWxsFbq" TargetMode="External"/><Relationship Id="rId21" Type="http://schemas.openxmlformats.org/officeDocument/2006/relationships/hyperlink" Target="https://drive.google.com/open?id=1qv6v-mWU0wo2bKSxzatfwDuvc8vj9UNG" TargetMode="External"/><Relationship Id="rId324" Type="http://schemas.openxmlformats.org/officeDocument/2006/relationships/hyperlink" Target="https://drive.google.com/open?id=18iFYTuWH4Tuu-I8em4tY-YfYG9dqDrBt" TargetMode="External"/><Relationship Id="rId531" Type="http://schemas.openxmlformats.org/officeDocument/2006/relationships/hyperlink" Target="https://drive.google.com/open?id=1Ja_rL1hzr7s0BuXZQI1plBvv0lWxsFbq" TargetMode="External"/><Relationship Id="rId629" Type="http://schemas.openxmlformats.org/officeDocument/2006/relationships/hyperlink" Target="https://drive.google.com/open?id=1Ja_rL1hzr7s0BuXZQI1plBvv0lWxsFbq" TargetMode="External"/><Relationship Id="rId170" Type="http://schemas.openxmlformats.org/officeDocument/2006/relationships/hyperlink" Target="https://drive.google.com/open?id=1q0qYNlGV6Nci6z6TYsIecpDO7eBcImxC" TargetMode="External"/><Relationship Id="rId836" Type="http://schemas.openxmlformats.org/officeDocument/2006/relationships/hyperlink" Target="https://drive.google.com/open?id=1Ja_rL1hzr7s0BuXZQI1plBvv0lWxsFbq" TargetMode="External"/><Relationship Id="rId268" Type="http://schemas.openxmlformats.org/officeDocument/2006/relationships/hyperlink" Target="https://drive.google.com/open?id=1sne8i0q255EwAgin6aOK_I5q4g0JkVzQ" TargetMode="External"/><Relationship Id="rId475" Type="http://schemas.openxmlformats.org/officeDocument/2006/relationships/hyperlink" Target="https://drive.google.com/open?id=1Ja_rL1hzr7s0BuXZQI1plBvv0lWxsFbq" TargetMode="External"/><Relationship Id="rId682" Type="http://schemas.openxmlformats.org/officeDocument/2006/relationships/hyperlink" Target="https://drive.google.com/open?id=1Ja_rL1hzr7s0BuXZQI1plBvv0lWxsFbq" TargetMode="External"/><Relationship Id="rId32" Type="http://schemas.openxmlformats.org/officeDocument/2006/relationships/hyperlink" Target="https://drive.google.com/open?id=1lImJQNQB8UAWZ8v4OQcy4lbPu50Rgqx6" TargetMode="External"/><Relationship Id="rId128" Type="http://schemas.openxmlformats.org/officeDocument/2006/relationships/hyperlink" Target="https://drive.google.com/open?id=1iqcDne5HvvGEA8WwM8RS3OfgtJt9Sckt" TargetMode="External"/><Relationship Id="rId335" Type="http://schemas.openxmlformats.org/officeDocument/2006/relationships/hyperlink" Target="https://drive.google.com/open?id=1qzMkI0QwsCzFxs968M8u7Abq8jQdrNsG" TargetMode="External"/><Relationship Id="rId542" Type="http://schemas.openxmlformats.org/officeDocument/2006/relationships/hyperlink" Target="https://drive.google.com/open?id=1Ja_rL1hzr7s0BuXZQI1plBvv0lWxsFbq" TargetMode="External"/><Relationship Id="rId181" Type="http://schemas.openxmlformats.org/officeDocument/2006/relationships/hyperlink" Target="https://drive.google.com/open?id=1WCBEmnM_ul3xW_QE9PBvEzbV3yXxXu84" TargetMode="External"/><Relationship Id="rId402" Type="http://schemas.openxmlformats.org/officeDocument/2006/relationships/hyperlink" Target="https://drive.google.com/open?id=1oyiVjQzrd-n4JhVPbVCXp-Is77nMfizO" TargetMode="External"/><Relationship Id="rId847" Type="http://schemas.openxmlformats.org/officeDocument/2006/relationships/hyperlink" Target="https://drive.google.com/open?id=1Ja_rL1hzr7s0BuXZQI1plBvv0lWxsFbq" TargetMode="External"/><Relationship Id="rId279" Type="http://schemas.openxmlformats.org/officeDocument/2006/relationships/hyperlink" Target="https://drive.google.com/open?id=1RPfNA61nEfbO1aC1c4r3e86ute-Oy5-1" TargetMode="External"/><Relationship Id="rId486" Type="http://schemas.openxmlformats.org/officeDocument/2006/relationships/hyperlink" Target="https://drive.google.com/open?id=1Ja_rL1hzr7s0BuXZQI1plBvv0lWxsFbq" TargetMode="External"/><Relationship Id="rId693" Type="http://schemas.openxmlformats.org/officeDocument/2006/relationships/hyperlink" Target="https://drive.google.com/open?id=1Ja_rL1hzr7s0BuXZQI1plBvv0lWxsFbq" TargetMode="External"/><Relationship Id="rId707" Type="http://schemas.openxmlformats.org/officeDocument/2006/relationships/hyperlink" Target="https://drive.google.com/open?id=1Ja_rL1hzr7s0BuXZQI1plBvv0lWxsFbq" TargetMode="External"/><Relationship Id="rId43" Type="http://schemas.openxmlformats.org/officeDocument/2006/relationships/hyperlink" Target="https://drive.google.com/open?id=1tQp9IFfGqJFfxjzFhzaPyuQv4-LIKGjT" TargetMode="External"/><Relationship Id="rId139" Type="http://schemas.openxmlformats.org/officeDocument/2006/relationships/hyperlink" Target="https://drive.google.com/open?id=1nSKXhUIMPFoXetl6cXsAWtfDzNAeGjer" TargetMode="External"/><Relationship Id="rId346" Type="http://schemas.openxmlformats.org/officeDocument/2006/relationships/hyperlink" Target="https://drive.google.com/open?id=1aSQPu_W6zGcPtUy9Y5FqLiRmtwf9Ff-2" TargetMode="External"/><Relationship Id="rId553" Type="http://schemas.openxmlformats.org/officeDocument/2006/relationships/hyperlink" Target="https://drive.google.com/open?id=1Ja_rL1hzr7s0BuXZQI1plBvv0lWxsFbq" TargetMode="External"/><Relationship Id="rId760" Type="http://schemas.openxmlformats.org/officeDocument/2006/relationships/hyperlink" Target="https://drive.google.com/open?id=1Ja_rL1hzr7s0BuXZQI1plBvv0lWxsFbq" TargetMode="External"/><Relationship Id="rId192" Type="http://schemas.openxmlformats.org/officeDocument/2006/relationships/hyperlink" Target="https://drive.google.com/open?id=1t3Rd9SVhe5dYJXvlP75T8ECBNJQR0f-h" TargetMode="External"/><Relationship Id="rId206" Type="http://schemas.openxmlformats.org/officeDocument/2006/relationships/hyperlink" Target="https://drive.google.com/open?id=181qrxKvv9qsgMEGdPeKJXp9lC52GEzIJ" TargetMode="External"/><Relationship Id="rId413" Type="http://schemas.openxmlformats.org/officeDocument/2006/relationships/hyperlink" Target="https://drive.google.com/open?id=1VyYQyR-Qm5_g8ESpIhdoN8aMhQ-MsgLN" TargetMode="External"/><Relationship Id="rId858" Type="http://schemas.openxmlformats.org/officeDocument/2006/relationships/hyperlink" Target="https://drive.google.com/open?id=1Ja_rL1hzr7s0BuXZQI1plBvv0lWxsFbq" TargetMode="External"/><Relationship Id="rId497" Type="http://schemas.openxmlformats.org/officeDocument/2006/relationships/hyperlink" Target="https://drive.google.com/open?id=1Ja_rL1hzr7s0BuXZQI1plBvv0lWxsFbq" TargetMode="External"/><Relationship Id="rId620" Type="http://schemas.openxmlformats.org/officeDocument/2006/relationships/hyperlink" Target="https://drive.google.com/open?id=1Ja_rL1hzr7s0BuXZQI1plBvv0lWxsFbq" TargetMode="External"/><Relationship Id="rId718" Type="http://schemas.openxmlformats.org/officeDocument/2006/relationships/hyperlink" Target="https://drive.google.com/open?id=1Ja_rL1hzr7s0BuXZQI1plBvv0lWxsFbq" TargetMode="External"/><Relationship Id="rId357" Type="http://schemas.openxmlformats.org/officeDocument/2006/relationships/hyperlink" Target="https://drive.google.com/open?id=1To7jWO-RCTPW0gjkcPvGlKFJn1Ez2E4W" TargetMode="External"/><Relationship Id="rId54" Type="http://schemas.openxmlformats.org/officeDocument/2006/relationships/hyperlink" Target="https://drive.google.com/open?id=1QfvSN_tZsCo4YzN_s8oD5kbwm8_QJZAJ" TargetMode="External"/><Relationship Id="rId217" Type="http://schemas.openxmlformats.org/officeDocument/2006/relationships/hyperlink" Target="https://drive.google.com/open?id=1RCnmHb9zRMWpmbFY16twkLxbFSze9uiS" TargetMode="External"/><Relationship Id="rId564" Type="http://schemas.openxmlformats.org/officeDocument/2006/relationships/hyperlink" Target="https://drive.google.com/open?id=1Ja_rL1hzr7s0BuXZQI1plBvv0lWxsFbq" TargetMode="External"/><Relationship Id="rId771" Type="http://schemas.openxmlformats.org/officeDocument/2006/relationships/hyperlink" Target="https://drive.google.com/open?id=1Ja_rL1hzr7s0BuXZQI1plBvv0lWxsFbq" TargetMode="External"/><Relationship Id="rId424" Type="http://schemas.openxmlformats.org/officeDocument/2006/relationships/hyperlink" Target="https://drive.google.com/open?id=1GO7cV6XkbVrR1iUcHPLtQaYDH-O29gYn" TargetMode="External"/><Relationship Id="rId631" Type="http://schemas.openxmlformats.org/officeDocument/2006/relationships/hyperlink" Target="https://drive.google.com/open?id=1Ja_rL1hzr7s0BuXZQI1plBvv0lWxsFbq" TargetMode="External"/><Relationship Id="rId729" Type="http://schemas.openxmlformats.org/officeDocument/2006/relationships/hyperlink" Target="https://drive.google.com/open?id=1Ja_rL1hzr7s0BuXZQI1plBvv0lWxsFbq" TargetMode="External"/><Relationship Id="rId270" Type="http://schemas.openxmlformats.org/officeDocument/2006/relationships/hyperlink" Target="https://drive.google.com/open?id=1DSZDpw10wU4RqEUAjZQt0Eq47S86YiwD" TargetMode="External"/><Relationship Id="rId65" Type="http://schemas.openxmlformats.org/officeDocument/2006/relationships/hyperlink" Target="https://drive.google.com/open?id=1dyFjz7SZGDJNGPcd4tlaXcnrN3NoaiaH" TargetMode="External"/><Relationship Id="rId130" Type="http://schemas.openxmlformats.org/officeDocument/2006/relationships/hyperlink" Target="https://drive.google.com/open?id=1ln5jzWVtLmJFQJrYifAjCW_3EqFt4REO" TargetMode="External"/><Relationship Id="rId368" Type="http://schemas.openxmlformats.org/officeDocument/2006/relationships/hyperlink" Target="https://drive.google.com/open?id=1hBno-oZ_qzN0QOhtMF34ONHewh5DuzPJ" TargetMode="External"/><Relationship Id="rId575" Type="http://schemas.openxmlformats.org/officeDocument/2006/relationships/hyperlink" Target="https://drive.google.com/open?id=1Ja_rL1hzr7s0BuXZQI1plBvv0lWxsFbq" TargetMode="External"/><Relationship Id="rId782" Type="http://schemas.openxmlformats.org/officeDocument/2006/relationships/hyperlink" Target="https://drive.google.com/open?id=1Ja_rL1hzr7s0BuXZQI1plBvv0lWxsFbq" TargetMode="External"/><Relationship Id="rId228" Type="http://schemas.openxmlformats.org/officeDocument/2006/relationships/hyperlink" Target="https://drive.google.com/open?id=1T6CC7m7ppL_crQjcHtq-sPYIyJk7WcwD" TargetMode="External"/><Relationship Id="rId435" Type="http://schemas.openxmlformats.org/officeDocument/2006/relationships/hyperlink" Target="https://drive.google.com/open?id=1Ja_rL1hzr7s0BuXZQI1plBvv0lWxsFbq" TargetMode="External"/><Relationship Id="rId642" Type="http://schemas.openxmlformats.org/officeDocument/2006/relationships/hyperlink" Target="https://drive.google.com/open?id=1Ja_rL1hzr7s0BuXZQI1plBvv0lWxsFbq" TargetMode="External"/><Relationship Id="rId281" Type="http://schemas.openxmlformats.org/officeDocument/2006/relationships/hyperlink" Target="https://drive.google.com/open?id=1SU7I-OZGnEiFEqpiKfxKkrDKiFoXeO6g" TargetMode="External"/><Relationship Id="rId502" Type="http://schemas.openxmlformats.org/officeDocument/2006/relationships/hyperlink" Target="https://drive.google.com/open?id=1Ja_rL1hzr7s0BuXZQI1plBvv0lWxsFbq" TargetMode="External"/><Relationship Id="rId76" Type="http://schemas.openxmlformats.org/officeDocument/2006/relationships/hyperlink" Target="https://drive.google.com/open?id=1nsTOhtyRgfFQ5DA02iUB8YDaqBnGsRNk" TargetMode="External"/><Relationship Id="rId141" Type="http://schemas.openxmlformats.org/officeDocument/2006/relationships/hyperlink" Target="https://drive.google.com/open?id=1ogBXMi1hL2n4HqdRvHonO62bAZIn1mHL" TargetMode="External"/><Relationship Id="rId379" Type="http://schemas.openxmlformats.org/officeDocument/2006/relationships/hyperlink" Target="https://drive.google.com/open?id=1r9IvP_xj6OLKCI4ae8ZHV0eG5ssRkGRR" TargetMode="External"/><Relationship Id="rId586" Type="http://schemas.openxmlformats.org/officeDocument/2006/relationships/hyperlink" Target="https://drive.google.com/open?id=1Ja_rL1hzr7s0BuXZQI1plBvv0lWxsFbq" TargetMode="External"/><Relationship Id="rId793" Type="http://schemas.openxmlformats.org/officeDocument/2006/relationships/hyperlink" Target="https://drive.google.com/open?id=1Ja_rL1hzr7s0BuXZQI1plBvv0lWxsFbq" TargetMode="External"/><Relationship Id="rId807" Type="http://schemas.openxmlformats.org/officeDocument/2006/relationships/hyperlink" Target="https://drive.google.com/open?id=1Ja_rL1hzr7s0BuXZQI1plBvv0lWxsFbq" TargetMode="External"/><Relationship Id="rId7" Type="http://schemas.openxmlformats.org/officeDocument/2006/relationships/hyperlink" Target="https://drive.google.com/open?id=128xLLLVAkmj79jdj8F-kL55xCyQXwjRt" TargetMode="External"/><Relationship Id="rId239" Type="http://schemas.openxmlformats.org/officeDocument/2006/relationships/hyperlink" Target="https://drive.google.com/open?id=1bQiCrJniS69OOHH3zRhN4c6OkH9TZmOl" TargetMode="External"/><Relationship Id="rId446" Type="http://schemas.openxmlformats.org/officeDocument/2006/relationships/hyperlink" Target="https://drive.google.com/open?id=1Ja_rL1hzr7s0BuXZQI1plBvv0lWxsFbq" TargetMode="External"/><Relationship Id="rId653" Type="http://schemas.openxmlformats.org/officeDocument/2006/relationships/hyperlink" Target="https://drive.google.com/open?id=1Ja_rL1hzr7s0BuXZQI1plBvv0lWxsFbq" TargetMode="External"/><Relationship Id="rId292" Type="http://schemas.openxmlformats.org/officeDocument/2006/relationships/hyperlink" Target="https://drive.google.com/open?id=1NVY_XUs7aScqxOqfr73Cmckog6AQdW7X" TargetMode="External"/><Relationship Id="rId306" Type="http://schemas.openxmlformats.org/officeDocument/2006/relationships/hyperlink" Target="https://drive.google.com/open?id=1dVEUqMLdzIH9Qp2IS_U4LFznw3VcvN-b" TargetMode="External"/><Relationship Id="rId860" Type="http://schemas.openxmlformats.org/officeDocument/2006/relationships/hyperlink" Target="https://drive.google.com/open?id=1Ja_rL1hzr7s0BuXZQI1plBvv0lWxsFbq" TargetMode="External"/><Relationship Id="rId87" Type="http://schemas.openxmlformats.org/officeDocument/2006/relationships/hyperlink" Target="https://drive.google.com/open?id=1FU4TIa8LWriJhCyRX3qlEdCe4XJjMp2e" TargetMode="External"/><Relationship Id="rId513" Type="http://schemas.openxmlformats.org/officeDocument/2006/relationships/hyperlink" Target="https://drive.google.com/open?id=1Ja_rL1hzr7s0BuXZQI1plBvv0lWxsFbq" TargetMode="External"/><Relationship Id="rId597" Type="http://schemas.openxmlformats.org/officeDocument/2006/relationships/hyperlink" Target="https://drive.google.com/open?id=1Ja_rL1hzr7s0BuXZQI1plBvv0lWxsFbq" TargetMode="External"/><Relationship Id="rId720" Type="http://schemas.openxmlformats.org/officeDocument/2006/relationships/hyperlink" Target="https://drive.google.com/open?id=1Ja_rL1hzr7s0BuXZQI1plBvv0lWxsFbq" TargetMode="External"/><Relationship Id="rId818" Type="http://schemas.openxmlformats.org/officeDocument/2006/relationships/hyperlink" Target="https://drive.google.com/open?id=1Ja_rL1hzr7s0BuXZQI1plBvv0lWxsFbq" TargetMode="External"/><Relationship Id="rId152" Type="http://schemas.openxmlformats.org/officeDocument/2006/relationships/hyperlink" Target="https://drive.google.com/open?id=1BKSqejT-F7kEZ8sev108o_Gij-XiWKAs" TargetMode="External"/><Relationship Id="rId457" Type="http://schemas.openxmlformats.org/officeDocument/2006/relationships/hyperlink" Target="https://drive.google.com/open?id=1Ja_rL1hzr7s0BuXZQI1plBvv0lWxsFbq" TargetMode="External"/><Relationship Id="rId664" Type="http://schemas.openxmlformats.org/officeDocument/2006/relationships/hyperlink" Target="https://drive.google.com/open?id=1Ja_rL1hzr7s0BuXZQI1plBvv0lWxsFbq" TargetMode="External"/><Relationship Id="rId14" Type="http://schemas.openxmlformats.org/officeDocument/2006/relationships/hyperlink" Target="https://drive.google.com/open?id=11ACy046T9MRm7gDnD2WwQ8Ih8RSdYUS-" TargetMode="External"/><Relationship Id="rId317" Type="http://schemas.openxmlformats.org/officeDocument/2006/relationships/hyperlink" Target="https://drive.google.com/open?id=1C6WNpnGa4wPEiNK4Z3IljXp86pX0Rbul" TargetMode="External"/><Relationship Id="rId524" Type="http://schemas.openxmlformats.org/officeDocument/2006/relationships/hyperlink" Target="https://drive.google.com/open?id=1Ja_rL1hzr7s0BuXZQI1plBvv0lWxsFbq" TargetMode="External"/><Relationship Id="rId731" Type="http://schemas.openxmlformats.org/officeDocument/2006/relationships/hyperlink" Target="https://drive.google.com/open?id=1Ja_rL1hzr7s0BuXZQI1plBvv0lWxsFbq" TargetMode="External"/><Relationship Id="rId98" Type="http://schemas.openxmlformats.org/officeDocument/2006/relationships/hyperlink" Target="https://drive.google.com/open?id=1tZZZ7YLHjZPO9REAFKCZw9o0VL03uzWB" TargetMode="External"/><Relationship Id="rId163" Type="http://schemas.openxmlformats.org/officeDocument/2006/relationships/hyperlink" Target="https://drive.google.com/open?id=1HmJZgJjwluh24SdDAY3ceWhwgAgonilo" TargetMode="External"/><Relationship Id="rId370" Type="http://schemas.openxmlformats.org/officeDocument/2006/relationships/hyperlink" Target="https://drive.google.com/open?id=1KWraJylrkimOBKk71_cZEzFG0kVwwlLf" TargetMode="External"/><Relationship Id="rId829" Type="http://schemas.openxmlformats.org/officeDocument/2006/relationships/hyperlink" Target="https://drive.google.com/open?id=1Ja_rL1hzr7s0BuXZQI1plBvv0lWxsFbq" TargetMode="External"/><Relationship Id="rId230" Type="http://schemas.openxmlformats.org/officeDocument/2006/relationships/hyperlink" Target="https://drive.google.com/open?id=1tKpY32WFoTA_cMLzk1weQin4PdFiyyZO" TargetMode="External"/><Relationship Id="rId468" Type="http://schemas.openxmlformats.org/officeDocument/2006/relationships/hyperlink" Target="https://drive.google.com/open?id=1Ja_rL1hzr7s0BuXZQI1plBvv0lWxsFbq" TargetMode="External"/><Relationship Id="rId675" Type="http://schemas.openxmlformats.org/officeDocument/2006/relationships/hyperlink" Target="https://drive.google.com/open?id=1Ja_rL1hzr7s0BuXZQI1plBvv0lWxsFbq" TargetMode="External"/><Relationship Id="rId25" Type="http://schemas.openxmlformats.org/officeDocument/2006/relationships/hyperlink" Target="https://drive.google.com/open?id=1vKe33vlzmPn-D5g6u-iO4ZKnqKk4N-XA" TargetMode="External"/><Relationship Id="rId328" Type="http://schemas.openxmlformats.org/officeDocument/2006/relationships/hyperlink" Target="https://drive.google.com/open?id=17qF6BT4y2DqDaqA4X4HjCFZeBG470-n7" TargetMode="External"/><Relationship Id="rId535" Type="http://schemas.openxmlformats.org/officeDocument/2006/relationships/hyperlink" Target="https://drive.google.com/open?id=1Ja_rL1hzr7s0BuXZQI1plBvv0lWxsFbq" TargetMode="External"/><Relationship Id="rId742" Type="http://schemas.openxmlformats.org/officeDocument/2006/relationships/hyperlink" Target="https://drive.google.com/open?id=1Ja_rL1hzr7s0BuXZQI1plBvv0lWxsFbq" TargetMode="External"/><Relationship Id="rId174" Type="http://schemas.openxmlformats.org/officeDocument/2006/relationships/hyperlink" Target="https://drive.google.com/open?id=1TXub0H_bFSFxzaP-yVI3ukBP6M97ItHZ" TargetMode="External"/><Relationship Id="rId381" Type="http://schemas.openxmlformats.org/officeDocument/2006/relationships/hyperlink" Target="https://drive.google.com/open?id=136QfgKo1Jk3FuUiMXjX2Z8KK7mnmyEVG" TargetMode="External"/><Relationship Id="rId602" Type="http://schemas.openxmlformats.org/officeDocument/2006/relationships/hyperlink" Target="https://drive.google.com/open?id=1Ja_rL1hzr7s0BuXZQI1plBvv0lWxsFbq" TargetMode="External"/><Relationship Id="rId241" Type="http://schemas.openxmlformats.org/officeDocument/2006/relationships/hyperlink" Target="https://drive.google.com/open?id=1xTvBMRVHV5w7GtETjQ7cUAHEjcE_xxaF" TargetMode="External"/><Relationship Id="rId479" Type="http://schemas.openxmlformats.org/officeDocument/2006/relationships/hyperlink" Target="https://drive.google.com/open?id=1Ja_rL1hzr7s0BuXZQI1plBvv0lWxsFbq" TargetMode="External"/><Relationship Id="rId686" Type="http://schemas.openxmlformats.org/officeDocument/2006/relationships/hyperlink" Target="https://drive.google.com/open?id=1Ja_rL1hzr7s0BuXZQI1plBvv0lWxsFbq" TargetMode="External"/><Relationship Id="rId36" Type="http://schemas.openxmlformats.org/officeDocument/2006/relationships/hyperlink" Target="https://drive.google.com/open?id=1tXW9S-D1MnRmQMbAKcHSufwNdzeLO8nX" TargetMode="External"/><Relationship Id="rId339" Type="http://schemas.openxmlformats.org/officeDocument/2006/relationships/hyperlink" Target="https://drive.google.com/open?id=1Z-1V7dTmd5gdUdXFOjMMnUvCMqzWGl7K" TargetMode="External"/><Relationship Id="rId546" Type="http://schemas.openxmlformats.org/officeDocument/2006/relationships/hyperlink" Target="https://drive.google.com/open?id=1Ja_rL1hzr7s0BuXZQI1plBvv0lWxsFbq" TargetMode="External"/><Relationship Id="rId753" Type="http://schemas.openxmlformats.org/officeDocument/2006/relationships/hyperlink" Target="https://drive.google.com/open?id=1Ja_rL1hzr7s0BuXZQI1plBvv0lWxsFbq" TargetMode="External"/><Relationship Id="rId101" Type="http://schemas.openxmlformats.org/officeDocument/2006/relationships/hyperlink" Target="https://drive.google.com/open?id=1kFPBtLTbWEsdLKvu7ZrKc6eeH3LhV0Sf" TargetMode="External"/><Relationship Id="rId185" Type="http://schemas.openxmlformats.org/officeDocument/2006/relationships/hyperlink" Target="https://drive.google.com/open?id=1W2lU_Wao7kyMxIWzLVaUEhd_lddxvRJ2" TargetMode="External"/><Relationship Id="rId406" Type="http://schemas.openxmlformats.org/officeDocument/2006/relationships/hyperlink" Target="https://drive.google.com/open?id=1wceqjNIMkh1yhmQMLaydXIHQ8CKrXBlr" TargetMode="External"/><Relationship Id="rId392" Type="http://schemas.openxmlformats.org/officeDocument/2006/relationships/hyperlink" Target="https://drive.google.com/open?id=15RxDoIPkv81eh9feDC9Yt9mDQOrkWG36" TargetMode="External"/><Relationship Id="rId613" Type="http://schemas.openxmlformats.org/officeDocument/2006/relationships/hyperlink" Target="https://drive.google.com/open?id=1Ja_rL1hzr7s0BuXZQI1plBvv0lWxsFbq" TargetMode="External"/><Relationship Id="rId697" Type="http://schemas.openxmlformats.org/officeDocument/2006/relationships/hyperlink" Target="https://drive.google.com/open?id=1Ja_rL1hzr7s0BuXZQI1plBvv0lWxsFbq" TargetMode="External"/><Relationship Id="rId820" Type="http://schemas.openxmlformats.org/officeDocument/2006/relationships/hyperlink" Target="https://drive.google.com/open?id=1Ja_rL1hzr7s0BuXZQI1plBvv0lWxsFbq" TargetMode="External"/><Relationship Id="rId252" Type="http://schemas.openxmlformats.org/officeDocument/2006/relationships/hyperlink" Target="https://drive.google.com/open?id=1GWAKWigVoJMANSECfX5lFk6KeRE_RBEI" TargetMode="External"/><Relationship Id="rId47" Type="http://schemas.openxmlformats.org/officeDocument/2006/relationships/hyperlink" Target="https://drive.google.com/open?id=15bo4DWgvXqTwYdprQkMhOWevWG-c5K39" TargetMode="External"/><Relationship Id="rId112" Type="http://schemas.openxmlformats.org/officeDocument/2006/relationships/hyperlink" Target="https://drive.google.com/open?id=1gbCKmaVX2aJkfhPIo0XuKUeg-fIaZ5aj" TargetMode="External"/><Relationship Id="rId557" Type="http://schemas.openxmlformats.org/officeDocument/2006/relationships/hyperlink" Target="https://drive.google.com/open?id=1Ja_rL1hzr7s0BuXZQI1plBvv0lWxsFbq" TargetMode="External"/><Relationship Id="rId764" Type="http://schemas.openxmlformats.org/officeDocument/2006/relationships/hyperlink" Target="https://drive.google.com/open?id=1Ja_rL1hzr7s0BuXZQI1plBvv0lWxsFbq" TargetMode="External"/><Relationship Id="rId196" Type="http://schemas.openxmlformats.org/officeDocument/2006/relationships/hyperlink" Target="https://drive.google.com/open?id=1oPV22FzJKygeTy5Y9E1sqdhrm9Z7n6G5" TargetMode="External"/><Relationship Id="rId417" Type="http://schemas.openxmlformats.org/officeDocument/2006/relationships/hyperlink" Target="https://drive.google.com/open?id=1OlmvGJq_xX0PYBk08G9hycTimJIbzGs5" TargetMode="External"/><Relationship Id="rId624" Type="http://schemas.openxmlformats.org/officeDocument/2006/relationships/hyperlink" Target="https://drive.google.com/open?id=1Ja_rL1hzr7s0BuXZQI1plBvv0lWxsFbq" TargetMode="External"/><Relationship Id="rId831" Type="http://schemas.openxmlformats.org/officeDocument/2006/relationships/hyperlink" Target="https://drive.google.com/open?id=1Ja_rL1hzr7s0BuXZQI1plBvv0lWxsFbq" TargetMode="External"/><Relationship Id="rId263" Type="http://schemas.openxmlformats.org/officeDocument/2006/relationships/hyperlink" Target="https://drive.google.com/open?id=1UmdJ1G7xMuzW32OwfdGsLST-uZo6_w2G" TargetMode="External"/><Relationship Id="rId470" Type="http://schemas.openxmlformats.org/officeDocument/2006/relationships/hyperlink" Target="https://drive.google.com/open?id=1Ja_rL1hzr7s0BuXZQI1plBvv0lWxsFbq" TargetMode="External"/><Relationship Id="rId58" Type="http://schemas.openxmlformats.org/officeDocument/2006/relationships/hyperlink" Target="https://drive.google.com/open?id=17VCJOuJcTJZYfsHl9KpmIPbdztYVMvMi" TargetMode="External"/><Relationship Id="rId123" Type="http://schemas.openxmlformats.org/officeDocument/2006/relationships/hyperlink" Target="https://drive.google.com/open?id=1MAnycr19jeJ-RdTu-uFPvnPHWNonYBs4" TargetMode="External"/><Relationship Id="rId330" Type="http://schemas.openxmlformats.org/officeDocument/2006/relationships/hyperlink" Target="https://drive.google.com/open?id=1CFmvnujE-S6LmwXfYpkGLHGAQLGjEV4C" TargetMode="External"/><Relationship Id="rId568" Type="http://schemas.openxmlformats.org/officeDocument/2006/relationships/hyperlink" Target="https://drive.google.com/open?id=1Ja_rL1hzr7s0BuXZQI1plBvv0lWxsFbq" TargetMode="External"/><Relationship Id="rId775" Type="http://schemas.openxmlformats.org/officeDocument/2006/relationships/hyperlink" Target="https://drive.google.com/open?id=1Ja_rL1hzr7s0BuXZQI1plBvv0lWxsFbq" TargetMode="External"/><Relationship Id="rId428" Type="http://schemas.openxmlformats.org/officeDocument/2006/relationships/hyperlink" Target="https://drive.google.com/open?id=1remGvTb9xyMps-GO-f70qVlfKpKrN20k" TargetMode="External"/><Relationship Id="rId635" Type="http://schemas.openxmlformats.org/officeDocument/2006/relationships/hyperlink" Target="https://drive.google.com/open?id=1Ja_rL1hzr7s0BuXZQI1plBvv0lWxsFbq" TargetMode="External"/><Relationship Id="rId842" Type="http://schemas.openxmlformats.org/officeDocument/2006/relationships/hyperlink" Target="https://drive.google.com/open?id=1Ja_rL1hzr7s0BuXZQI1plBvv0lWxsFbq" TargetMode="External"/><Relationship Id="rId274" Type="http://schemas.openxmlformats.org/officeDocument/2006/relationships/hyperlink" Target="https://drive.google.com/open?id=181YjWnTNasJ4VYxNXkhGVvsGbZ6KBszJ" TargetMode="External"/><Relationship Id="rId481" Type="http://schemas.openxmlformats.org/officeDocument/2006/relationships/hyperlink" Target="https://drive.google.com/open?id=1Ja_rL1hzr7s0BuXZQI1plBvv0lWxsFbq" TargetMode="External"/><Relationship Id="rId702" Type="http://schemas.openxmlformats.org/officeDocument/2006/relationships/hyperlink" Target="https://drive.google.com/open?id=1Ja_rL1hzr7s0BuXZQI1plBvv0lWxsFbq" TargetMode="External"/><Relationship Id="rId69" Type="http://schemas.openxmlformats.org/officeDocument/2006/relationships/hyperlink" Target="https://drive.google.com/open?id=1rJ2Z7UqT4lCLJHuQLVI7eTvEjS0X6O2C" TargetMode="External"/><Relationship Id="rId134" Type="http://schemas.openxmlformats.org/officeDocument/2006/relationships/hyperlink" Target="https://drive.google.com/open?id=1AJ_QQeMi8FxFbzaDUkmB8A29_E-Tiaeb" TargetMode="External"/><Relationship Id="rId579" Type="http://schemas.openxmlformats.org/officeDocument/2006/relationships/hyperlink" Target="https://drive.google.com/open?id=1Ja_rL1hzr7s0BuXZQI1plBvv0lWxsFbq" TargetMode="External"/><Relationship Id="rId786" Type="http://schemas.openxmlformats.org/officeDocument/2006/relationships/hyperlink" Target="https://drive.google.com/open?id=1Ja_rL1hzr7s0BuXZQI1plBvv0lWxsFbq" TargetMode="External"/><Relationship Id="rId341" Type="http://schemas.openxmlformats.org/officeDocument/2006/relationships/hyperlink" Target="https://drive.google.com/open?id=1Jfj7R0aKERl-ePbIjKDfQXQHPN56i4dT" TargetMode="External"/><Relationship Id="rId439" Type="http://schemas.openxmlformats.org/officeDocument/2006/relationships/hyperlink" Target="https://drive.google.com/open?id=1Ja_rL1hzr7s0BuXZQI1plBvv0lWxsFbq" TargetMode="External"/><Relationship Id="rId646" Type="http://schemas.openxmlformats.org/officeDocument/2006/relationships/hyperlink" Target="https://drive.google.com/open?id=1Ja_rL1hzr7s0BuXZQI1plBvv0lWxsFbq" TargetMode="External"/><Relationship Id="rId201" Type="http://schemas.openxmlformats.org/officeDocument/2006/relationships/hyperlink" Target="https://drive.google.com/open?id=1lTZAMoqh6JoPswzdEAtkbuofPGfyLnOT" TargetMode="External"/><Relationship Id="rId285" Type="http://schemas.openxmlformats.org/officeDocument/2006/relationships/hyperlink" Target="https://drive.google.com/open?id=175W95ZGqftO6H2O4BkqjkwJVHg4pFN1X" TargetMode="External"/><Relationship Id="rId506" Type="http://schemas.openxmlformats.org/officeDocument/2006/relationships/hyperlink" Target="https://drive.google.com/open?id=1Ja_rL1hzr7s0BuXZQI1plBvv0lWxsFbq" TargetMode="External"/><Relationship Id="rId853" Type="http://schemas.openxmlformats.org/officeDocument/2006/relationships/hyperlink" Target="https://drive.google.com/open?id=1Ja_rL1hzr7s0BuXZQI1plBvv0lWxsFbq" TargetMode="External"/><Relationship Id="rId492" Type="http://schemas.openxmlformats.org/officeDocument/2006/relationships/hyperlink" Target="https://drive.google.com/open?id=1Ja_rL1hzr7s0BuXZQI1plBvv0lWxsFbq" TargetMode="External"/><Relationship Id="rId713" Type="http://schemas.openxmlformats.org/officeDocument/2006/relationships/hyperlink" Target="https://drive.google.com/open?id=1Ja_rL1hzr7s0BuXZQI1plBvv0lWxsFbq" TargetMode="External"/><Relationship Id="rId797" Type="http://schemas.openxmlformats.org/officeDocument/2006/relationships/hyperlink" Target="https://drive.google.com/open?id=1Ja_rL1hzr7s0BuXZQI1plBvv0lWxsFbq" TargetMode="External"/><Relationship Id="rId145" Type="http://schemas.openxmlformats.org/officeDocument/2006/relationships/hyperlink" Target="https://drive.google.com/open?id=1UyBVn8vbq1BJ3nh__sN3YVLPknUWbUbU" TargetMode="External"/><Relationship Id="rId352" Type="http://schemas.openxmlformats.org/officeDocument/2006/relationships/hyperlink" Target="https://drive.google.com/open?id=1sIOVdAIZOqlH5WHl7-Ev7XTwssm1Ygr9" TargetMode="External"/><Relationship Id="rId212" Type="http://schemas.openxmlformats.org/officeDocument/2006/relationships/hyperlink" Target="https://drive.google.com/open?id=1CAEPGtTot8gblmO7Z9IVk9Xj6XcmsQsq" TargetMode="External"/><Relationship Id="rId657" Type="http://schemas.openxmlformats.org/officeDocument/2006/relationships/hyperlink" Target="https://drive.google.com/open?id=1Ja_rL1hzr7s0BuXZQI1plBvv0lWxsFbq" TargetMode="External"/><Relationship Id="rId864" Type="http://schemas.openxmlformats.org/officeDocument/2006/relationships/hyperlink" Target="https://drive.google.com/open?id=1Ja_rL1hzr7s0BuXZQI1plBvv0lWxsFbq" TargetMode="External"/><Relationship Id="rId296" Type="http://schemas.openxmlformats.org/officeDocument/2006/relationships/hyperlink" Target="https://drive.google.com/open?id=1GN8pXIVUulOYiHimvmxZd29O7SkKj0Lw" TargetMode="External"/><Relationship Id="rId517" Type="http://schemas.openxmlformats.org/officeDocument/2006/relationships/hyperlink" Target="https://drive.google.com/open?id=1Ja_rL1hzr7s0BuXZQI1plBvv0lWxsFbq" TargetMode="External"/><Relationship Id="rId724" Type="http://schemas.openxmlformats.org/officeDocument/2006/relationships/hyperlink" Target="https://drive.google.com/open?id=1Ja_rL1hzr7s0BuXZQI1plBvv0lWxsFbq" TargetMode="External"/><Relationship Id="rId60" Type="http://schemas.openxmlformats.org/officeDocument/2006/relationships/hyperlink" Target="https://drive.google.com/open?id=1cwbSjL7X2E5yLAqt5F1-hKphiII39NYz" TargetMode="External"/><Relationship Id="rId156" Type="http://schemas.openxmlformats.org/officeDocument/2006/relationships/hyperlink" Target="https://drive.google.com/open?id=1YVmESIWkJFEW4DJXNpk7JupNc2EoElOu" TargetMode="External"/><Relationship Id="rId363" Type="http://schemas.openxmlformats.org/officeDocument/2006/relationships/hyperlink" Target="https://drive.google.com/open?id=1ZskaAAY077MmHHkFSWNpxdoRcO9Z-mPM" TargetMode="External"/><Relationship Id="rId570" Type="http://schemas.openxmlformats.org/officeDocument/2006/relationships/hyperlink" Target="https://drive.google.com/open?id=1Ja_rL1hzr7s0BuXZQI1plBvv0lWxsFbq" TargetMode="External"/><Relationship Id="rId223" Type="http://schemas.openxmlformats.org/officeDocument/2006/relationships/hyperlink" Target="https://drive.google.com/open?id=18Xw8ftq3IGyOY8QyRUtm5aI6vZRzresF" TargetMode="External"/><Relationship Id="rId430" Type="http://schemas.openxmlformats.org/officeDocument/2006/relationships/hyperlink" Target="https://drive.google.com/open?id=1RmR3hRyX37Eh-Ub3gE2PIXbqpWbDooJB" TargetMode="External"/><Relationship Id="rId668" Type="http://schemas.openxmlformats.org/officeDocument/2006/relationships/hyperlink" Target="https://drive.google.com/open?id=1Ja_rL1hzr7s0BuXZQI1plBvv0lWxsFbq" TargetMode="External"/><Relationship Id="rId18" Type="http://schemas.openxmlformats.org/officeDocument/2006/relationships/hyperlink" Target="https://drive.google.com/open?id=1YAK2fXF4hM0mbruY_2xrZozMqhlsHxfC" TargetMode="External"/><Relationship Id="rId528" Type="http://schemas.openxmlformats.org/officeDocument/2006/relationships/hyperlink" Target="https://drive.google.com/open?id=1Ja_rL1hzr7s0BuXZQI1plBvv0lWxsFbq" TargetMode="External"/><Relationship Id="rId735" Type="http://schemas.openxmlformats.org/officeDocument/2006/relationships/hyperlink" Target="https://drive.google.com/open?id=1Ja_rL1hzr7s0BuXZQI1plBvv0lWxsFbq" TargetMode="External"/><Relationship Id="rId167" Type="http://schemas.openxmlformats.org/officeDocument/2006/relationships/hyperlink" Target="https://drive.google.com/open?id=1hTlP7MMNK9dSGEbWaEnAgavDBFByAix-" TargetMode="External"/><Relationship Id="rId374" Type="http://schemas.openxmlformats.org/officeDocument/2006/relationships/hyperlink" Target="https://drive.google.com/open?id=17EOHBz_frjMpMXvGfFf5JsiLSrvy7oOS" TargetMode="External"/><Relationship Id="rId581" Type="http://schemas.openxmlformats.org/officeDocument/2006/relationships/hyperlink" Target="https://drive.google.com/open?id=1Ja_rL1hzr7s0BuXZQI1plBvv0lWxsFbq" TargetMode="External"/><Relationship Id="rId71" Type="http://schemas.openxmlformats.org/officeDocument/2006/relationships/hyperlink" Target="https://drive.google.com/open?id=1mEiZ97b8E9nVPdIoU4BSsCWpMHFUknKP" TargetMode="External"/><Relationship Id="rId234" Type="http://schemas.openxmlformats.org/officeDocument/2006/relationships/hyperlink" Target="https://drive.google.com/open?id=1yKGbDWsE9d2r8ahLs20HpJ1d3qmYJU0l" TargetMode="External"/><Relationship Id="rId679" Type="http://schemas.openxmlformats.org/officeDocument/2006/relationships/hyperlink" Target="https://drive.google.com/open?id=1Ja_rL1hzr7s0BuXZQI1plBvv0lWxsFbq" TargetMode="External"/><Relationship Id="rId802" Type="http://schemas.openxmlformats.org/officeDocument/2006/relationships/hyperlink" Target="https://drive.google.com/open?id=1Ja_rL1hzr7s0BuXZQI1plBvv0lWxsFbq" TargetMode="External"/><Relationship Id="rId2" Type="http://schemas.openxmlformats.org/officeDocument/2006/relationships/hyperlink" Target="https://drive.google.com/open?id=15xmFdxkg088k3y9rAzh5R8zjlam3cy5D" TargetMode="External"/><Relationship Id="rId29" Type="http://schemas.openxmlformats.org/officeDocument/2006/relationships/hyperlink" Target="https://drive.google.com/open?id=1lEuYhnf4j2r3aWu7JEg1mnhJp5ub35If" TargetMode="External"/><Relationship Id="rId441" Type="http://schemas.openxmlformats.org/officeDocument/2006/relationships/hyperlink" Target="https://drive.google.com/open?id=1Ja_rL1hzr7s0BuXZQI1plBvv0lWxsFbq" TargetMode="External"/><Relationship Id="rId539" Type="http://schemas.openxmlformats.org/officeDocument/2006/relationships/hyperlink" Target="https://drive.google.com/open?id=1Ja_rL1hzr7s0BuXZQI1plBvv0lWxsFbq" TargetMode="External"/><Relationship Id="rId746" Type="http://schemas.openxmlformats.org/officeDocument/2006/relationships/hyperlink" Target="https://drive.google.com/open?id=1Ja_rL1hzr7s0BuXZQI1plBvv0lWxsFbq" TargetMode="External"/><Relationship Id="rId178" Type="http://schemas.openxmlformats.org/officeDocument/2006/relationships/hyperlink" Target="https://drive.google.com/open?id=15T84bV8qP09GNOEr2-D0rBLN3uiboqpG" TargetMode="External"/><Relationship Id="rId301" Type="http://schemas.openxmlformats.org/officeDocument/2006/relationships/hyperlink" Target="https://drive.google.com/open?id=1m93nb4xDA4mC-ZsU3UcaCDbBYrspILUh" TargetMode="External"/><Relationship Id="rId82" Type="http://schemas.openxmlformats.org/officeDocument/2006/relationships/hyperlink" Target="https://drive.google.com/open?id=1-BFbTP8DidEPNPnhuTDJmtBYKNDLUodf" TargetMode="External"/><Relationship Id="rId385" Type="http://schemas.openxmlformats.org/officeDocument/2006/relationships/hyperlink" Target="https://drive.google.com/open?id=14WNMG1ABlMolPtm2cAv4DaKFu57LUv-_" TargetMode="External"/><Relationship Id="rId592" Type="http://schemas.openxmlformats.org/officeDocument/2006/relationships/hyperlink" Target="https://drive.google.com/open?id=1Ja_rL1hzr7s0BuXZQI1plBvv0lWxsFbq" TargetMode="External"/><Relationship Id="rId606" Type="http://schemas.openxmlformats.org/officeDocument/2006/relationships/hyperlink" Target="https://drive.google.com/open?id=1Ja_rL1hzr7s0BuXZQI1plBvv0lWxsFbq" TargetMode="External"/><Relationship Id="rId813" Type="http://schemas.openxmlformats.org/officeDocument/2006/relationships/hyperlink" Target="https://drive.google.com/open?id=1Ja_rL1hzr7s0BuXZQI1plBvv0lWxsFbq" TargetMode="External"/><Relationship Id="rId245" Type="http://schemas.openxmlformats.org/officeDocument/2006/relationships/hyperlink" Target="https://drive.google.com/open?id=1oiskPp-RhQr6NhVoLs_0ncPPCmw89F7u" TargetMode="External"/><Relationship Id="rId452" Type="http://schemas.openxmlformats.org/officeDocument/2006/relationships/hyperlink" Target="https://drive.google.com/open?id=1Ja_rL1hzr7s0BuXZQI1plBvv0lWxsFbq" TargetMode="External"/><Relationship Id="rId105" Type="http://schemas.openxmlformats.org/officeDocument/2006/relationships/hyperlink" Target="https://drive.google.com/open?id=1jaskpxF1U3ASqJnU7NLv8OZv__QIKA-M" TargetMode="External"/><Relationship Id="rId312" Type="http://schemas.openxmlformats.org/officeDocument/2006/relationships/hyperlink" Target="https://drive.google.com/open?id=1Y8HQ3aggJFkjjoTAZexA99E5Itl6MXKR" TargetMode="External"/><Relationship Id="rId757" Type="http://schemas.openxmlformats.org/officeDocument/2006/relationships/hyperlink" Target="https://drive.google.com/open?id=1Ja_rL1hzr7s0BuXZQI1plBvv0lWxsFbq" TargetMode="External"/><Relationship Id="rId93" Type="http://schemas.openxmlformats.org/officeDocument/2006/relationships/hyperlink" Target="https://drive.google.com/open?id=1WAhlIldvzNwBhcb_sHVX_4ekp5TUga1i" TargetMode="External"/><Relationship Id="rId189" Type="http://schemas.openxmlformats.org/officeDocument/2006/relationships/hyperlink" Target="https://drive.google.com/open?id=14sXVVuqzq7H_J-G_aiDa5uFBrfkyiFn_" TargetMode="External"/><Relationship Id="rId396" Type="http://schemas.openxmlformats.org/officeDocument/2006/relationships/hyperlink" Target="https://drive.google.com/open?id=1xU7g7y4oNO0xIYYrpw6Dyunr_4IzTwZc" TargetMode="External"/><Relationship Id="rId617" Type="http://schemas.openxmlformats.org/officeDocument/2006/relationships/hyperlink" Target="https://drive.google.com/open?id=1Ja_rL1hzr7s0BuXZQI1plBvv0lWxsFbq" TargetMode="External"/><Relationship Id="rId824" Type="http://schemas.openxmlformats.org/officeDocument/2006/relationships/hyperlink" Target="https://drive.google.com/open?id=1Ja_rL1hzr7s0BuXZQI1plBvv0lWxsFbq" TargetMode="External"/><Relationship Id="rId256" Type="http://schemas.openxmlformats.org/officeDocument/2006/relationships/hyperlink" Target="https://drive.google.com/open?id=1J6cH76JPz8phqNzJlD6KzxMlkxzK9yq2" TargetMode="External"/><Relationship Id="rId463" Type="http://schemas.openxmlformats.org/officeDocument/2006/relationships/hyperlink" Target="https://drive.google.com/open?id=1Ja_rL1hzr7s0BuXZQI1plBvv0lWxsFbq" TargetMode="External"/><Relationship Id="rId670" Type="http://schemas.openxmlformats.org/officeDocument/2006/relationships/hyperlink" Target="https://drive.google.com/open?id=1Ja_rL1hzr7s0BuXZQI1plBvv0lWxsFbq" TargetMode="External"/><Relationship Id="rId116" Type="http://schemas.openxmlformats.org/officeDocument/2006/relationships/hyperlink" Target="https://drive.google.com/open?id=1XEGPHhfp2OfDk5BMyxsxaB6vg86E0qhe" TargetMode="External"/><Relationship Id="rId323" Type="http://schemas.openxmlformats.org/officeDocument/2006/relationships/hyperlink" Target="https://drive.google.com/open?id=1OVSs_dKtiwdAv1m5Urm0j0Z4qPMSlFUn" TargetMode="External"/><Relationship Id="rId530" Type="http://schemas.openxmlformats.org/officeDocument/2006/relationships/hyperlink" Target="https://drive.google.com/open?id=1Ja_rL1hzr7s0BuXZQI1plBvv0lWxsFbq" TargetMode="External"/><Relationship Id="rId768" Type="http://schemas.openxmlformats.org/officeDocument/2006/relationships/hyperlink" Target="https://drive.google.com/open?id=1Ja_rL1hzr7s0BuXZQI1plBvv0lWxsFbq" TargetMode="External"/><Relationship Id="rId20" Type="http://schemas.openxmlformats.org/officeDocument/2006/relationships/hyperlink" Target="https://drive.google.com/open?id=1DFyoVCNeHRjRi2mab8WpsOJ4L_q9Rouz" TargetMode="External"/><Relationship Id="rId628" Type="http://schemas.openxmlformats.org/officeDocument/2006/relationships/hyperlink" Target="https://drive.google.com/open?id=1Ja_rL1hzr7s0BuXZQI1plBvv0lWxsFbq" TargetMode="External"/><Relationship Id="rId835" Type="http://schemas.openxmlformats.org/officeDocument/2006/relationships/hyperlink" Target="https://drive.google.com/open?id=1Ja_rL1hzr7s0BuXZQI1plBvv0lWxsFbq" TargetMode="External"/><Relationship Id="rId267" Type="http://schemas.openxmlformats.org/officeDocument/2006/relationships/hyperlink" Target="https://drive.google.com/open?id=17GouNMMl8MchgWn7DOqMd4Qo0sVcFF1l" TargetMode="External"/><Relationship Id="rId474" Type="http://schemas.openxmlformats.org/officeDocument/2006/relationships/hyperlink" Target="https://drive.google.com/open?id=1Ja_rL1hzr7s0BuXZQI1plBvv0lWxsFbq" TargetMode="External"/><Relationship Id="rId127" Type="http://schemas.openxmlformats.org/officeDocument/2006/relationships/hyperlink" Target="https://drive.google.com/open?id=1G0yrKjtosVxGlNQPNKPLNs_eXwrnlh9K" TargetMode="External"/><Relationship Id="rId681" Type="http://schemas.openxmlformats.org/officeDocument/2006/relationships/hyperlink" Target="https://drive.google.com/open?id=1Ja_rL1hzr7s0BuXZQI1plBvv0lWxsFbq" TargetMode="External"/><Relationship Id="rId779" Type="http://schemas.openxmlformats.org/officeDocument/2006/relationships/hyperlink" Target="https://drive.google.com/open?id=1Ja_rL1hzr7s0BuXZQI1plBvv0lWxsFbq" TargetMode="External"/><Relationship Id="rId31" Type="http://schemas.openxmlformats.org/officeDocument/2006/relationships/hyperlink" Target="https://drive.google.com/open?id=1eSRiS0HWCE0BnfDnByGwwwbH6bzkZN0i" TargetMode="External"/><Relationship Id="rId334" Type="http://schemas.openxmlformats.org/officeDocument/2006/relationships/hyperlink" Target="https://drive.google.com/open?id=1pmglPEX3uc5NE7be6MhrMkBRjWmK8aGN" TargetMode="External"/><Relationship Id="rId541" Type="http://schemas.openxmlformats.org/officeDocument/2006/relationships/hyperlink" Target="https://drive.google.com/open?id=1Ja_rL1hzr7s0BuXZQI1plBvv0lWxsFbq" TargetMode="External"/><Relationship Id="rId639" Type="http://schemas.openxmlformats.org/officeDocument/2006/relationships/hyperlink" Target="https://drive.google.com/open?id=1Ja_rL1hzr7s0BuXZQI1plBvv0lWxsFbq" TargetMode="External"/><Relationship Id="rId180" Type="http://schemas.openxmlformats.org/officeDocument/2006/relationships/hyperlink" Target="https://drive.google.com/open?id=13GsZFyMEfMb3K0bnJ7mnMUbtcnf5FVK4" TargetMode="External"/><Relationship Id="rId278" Type="http://schemas.openxmlformats.org/officeDocument/2006/relationships/hyperlink" Target="https://drive.google.com/open?id=12oPxGEgqv1DjxSaHa5U6QXOEeqQnBBWA" TargetMode="External"/><Relationship Id="rId401" Type="http://schemas.openxmlformats.org/officeDocument/2006/relationships/hyperlink" Target="https://drive.google.com/open?id=1sI4WcGbNBRECPggiZYdHN3a-RJ-a91um" TargetMode="External"/><Relationship Id="rId846" Type="http://schemas.openxmlformats.org/officeDocument/2006/relationships/hyperlink" Target="https://drive.google.com/open?id=1Ja_rL1hzr7s0BuXZQI1plBvv0lWxsFbq" TargetMode="External"/><Relationship Id="rId485" Type="http://schemas.openxmlformats.org/officeDocument/2006/relationships/hyperlink" Target="https://drive.google.com/open?id=1Ja_rL1hzr7s0BuXZQI1plBvv0lWxsFbq" TargetMode="External"/><Relationship Id="rId692" Type="http://schemas.openxmlformats.org/officeDocument/2006/relationships/hyperlink" Target="https://drive.google.com/open?id=1Ja_rL1hzr7s0BuXZQI1plBvv0lWxsFbq" TargetMode="External"/><Relationship Id="rId706" Type="http://schemas.openxmlformats.org/officeDocument/2006/relationships/hyperlink" Target="https://drive.google.com/open?id=1Ja_rL1hzr7s0BuXZQI1plBvv0lWxsFbq" TargetMode="External"/><Relationship Id="rId42" Type="http://schemas.openxmlformats.org/officeDocument/2006/relationships/hyperlink" Target="https://drive.google.com/open?id=1MIHJdVCwrmW4JsNSZ2DT85-m2aB8KIS0" TargetMode="External"/><Relationship Id="rId138" Type="http://schemas.openxmlformats.org/officeDocument/2006/relationships/hyperlink" Target="https://drive.google.com/open?id=1psl1qXiChQ_lDBesDVqjgG96XRU33duG" TargetMode="External"/><Relationship Id="rId345" Type="http://schemas.openxmlformats.org/officeDocument/2006/relationships/hyperlink" Target="https://drive.google.com/open?id=1reyxI8ksrKFszlT69Y5SxqFetCak88LQ" TargetMode="External"/><Relationship Id="rId552" Type="http://schemas.openxmlformats.org/officeDocument/2006/relationships/hyperlink" Target="https://drive.google.com/open?id=1Ja_rL1hzr7s0BuXZQI1plBvv0lWxsFbq" TargetMode="External"/><Relationship Id="rId191" Type="http://schemas.openxmlformats.org/officeDocument/2006/relationships/hyperlink" Target="https://drive.google.com/open?id=1ojLXMm3nLGTQnVlc6vGqlzK7oz0nOebG" TargetMode="External"/><Relationship Id="rId205" Type="http://schemas.openxmlformats.org/officeDocument/2006/relationships/hyperlink" Target="https://drive.google.com/open?id=1Rr14gujASl2qWnSYh8hXRqPxmfi97pdA" TargetMode="External"/><Relationship Id="rId412" Type="http://schemas.openxmlformats.org/officeDocument/2006/relationships/hyperlink" Target="https://drive.google.com/open?id=1sI2Gy7u-WNCH1eYk_8Yotk45HA7yN_8l" TargetMode="External"/><Relationship Id="rId857" Type="http://schemas.openxmlformats.org/officeDocument/2006/relationships/hyperlink" Target="https://drive.google.com/open?id=1Ja_rL1hzr7s0BuXZQI1plBvv0lWxsFbq" TargetMode="External"/><Relationship Id="rId289" Type="http://schemas.openxmlformats.org/officeDocument/2006/relationships/hyperlink" Target="https://drive.google.com/open?id=1w353kJ-ol3iwodiC2-fUi_rvlUuRbm5C" TargetMode="External"/><Relationship Id="rId496" Type="http://schemas.openxmlformats.org/officeDocument/2006/relationships/hyperlink" Target="https://drive.google.com/open?id=1Ja_rL1hzr7s0BuXZQI1plBvv0lWxsFbq" TargetMode="External"/><Relationship Id="rId717" Type="http://schemas.openxmlformats.org/officeDocument/2006/relationships/hyperlink" Target="https://drive.google.com/open?id=1Ja_rL1hzr7s0BuXZQI1plBvv0lWxsFbq" TargetMode="External"/><Relationship Id="rId53" Type="http://schemas.openxmlformats.org/officeDocument/2006/relationships/hyperlink" Target="https://drive.google.com/open?id=1tuQtO09hjYm2jXBP4pa9qbQR4YPgejus" TargetMode="External"/><Relationship Id="rId149" Type="http://schemas.openxmlformats.org/officeDocument/2006/relationships/hyperlink" Target="https://drive.google.com/open?id=1FfomoTXNwrB-ycArl4wCiiAe3eqaZ8XW" TargetMode="External"/><Relationship Id="rId356" Type="http://schemas.openxmlformats.org/officeDocument/2006/relationships/hyperlink" Target="https://drive.google.com/open?id=1Ju09SGlgCZQkrUgSJuyO4M6lDLJUASzR" TargetMode="External"/><Relationship Id="rId563" Type="http://schemas.openxmlformats.org/officeDocument/2006/relationships/hyperlink" Target="https://drive.google.com/open?id=1Ja_rL1hzr7s0BuXZQI1plBvv0lWxsFbq" TargetMode="External"/><Relationship Id="rId770" Type="http://schemas.openxmlformats.org/officeDocument/2006/relationships/hyperlink" Target="https://drive.google.com/open?id=1Ja_rL1hzr7s0BuXZQI1plBvv0lWxsFbq" TargetMode="External"/><Relationship Id="rId216" Type="http://schemas.openxmlformats.org/officeDocument/2006/relationships/hyperlink" Target="https://drive.google.com/open?id=1bT148oOfXu7WpGDPB5xc5WBh7lfzx3c6" TargetMode="External"/><Relationship Id="rId423" Type="http://schemas.openxmlformats.org/officeDocument/2006/relationships/hyperlink" Target="https://drive.google.com/open?id=1gwIuKBaQDhSuS58WJpr2AuqCfkD3tm4e" TargetMode="External"/><Relationship Id="rId630" Type="http://schemas.openxmlformats.org/officeDocument/2006/relationships/hyperlink" Target="https://drive.google.com/open?id=1Ja_rL1hzr7s0BuXZQI1plBvv0lWxsFbq" TargetMode="External"/><Relationship Id="rId728" Type="http://schemas.openxmlformats.org/officeDocument/2006/relationships/hyperlink" Target="https://drive.google.com/open?id=1Ja_rL1hzr7s0BuXZQI1plBvv0lWxsFbq" TargetMode="External"/><Relationship Id="rId64" Type="http://schemas.openxmlformats.org/officeDocument/2006/relationships/hyperlink" Target="https://drive.google.com/open?id=1uiUyzR_C1UfuFoed_zPmJRi1MuJzTt0v" TargetMode="External"/><Relationship Id="rId367" Type="http://schemas.openxmlformats.org/officeDocument/2006/relationships/hyperlink" Target="https://drive.google.com/open?id=15AzJ9vd7EU_FOsX1JPeHiHd_QAHxt_RL" TargetMode="External"/><Relationship Id="rId574" Type="http://schemas.openxmlformats.org/officeDocument/2006/relationships/hyperlink" Target="https://drive.google.com/open?id=1Ja_rL1hzr7s0BuXZQI1plBvv0lWxsFbq" TargetMode="External"/><Relationship Id="rId227" Type="http://schemas.openxmlformats.org/officeDocument/2006/relationships/hyperlink" Target="https://drive.google.com/open?id=1M01f2Khk1MEaTNvVdpzqgwOZwuhSdsZ1" TargetMode="External"/><Relationship Id="rId781" Type="http://schemas.openxmlformats.org/officeDocument/2006/relationships/hyperlink" Target="https://drive.google.com/open?id=1Ja_rL1hzr7s0BuXZQI1plBvv0lWxsFbq" TargetMode="External"/><Relationship Id="rId434" Type="http://schemas.openxmlformats.org/officeDocument/2006/relationships/hyperlink" Target="https://drive.google.com/open?id=1Ja_rL1hzr7s0BuXZQI1plBvv0lWxsFbq" TargetMode="External"/><Relationship Id="rId641" Type="http://schemas.openxmlformats.org/officeDocument/2006/relationships/hyperlink" Target="https://drive.google.com/open?id=1Ja_rL1hzr7s0BuXZQI1plBvv0lWxsFbq" TargetMode="External"/><Relationship Id="rId739" Type="http://schemas.openxmlformats.org/officeDocument/2006/relationships/hyperlink" Target="https://drive.google.com/open?id=1Ja_rL1hzr7s0BuXZQI1plBvv0lWxsFbq" TargetMode="External"/><Relationship Id="rId280" Type="http://schemas.openxmlformats.org/officeDocument/2006/relationships/hyperlink" Target="https://drive.google.com/open?id=1oartYS6CBdsQvb2o6Y78x1vcTrWajQo4" TargetMode="External"/><Relationship Id="rId501" Type="http://schemas.openxmlformats.org/officeDocument/2006/relationships/hyperlink" Target="https://drive.google.com/open?id=1Ja_rL1hzr7s0BuXZQI1plBvv0lWxsFbq" TargetMode="External"/><Relationship Id="rId75" Type="http://schemas.openxmlformats.org/officeDocument/2006/relationships/hyperlink" Target="https://drive.google.com/open?id=1HJtU2yeJX3VLu39s4qP8x_-1xLi1iuC6" TargetMode="External"/><Relationship Id="rId140" Type="http://schemas.openxmlformats.org/officeDocument/2006/relationships/hyperlink" Target="https://drive.google.com/open?id=1ov4o4vSBqnAmIxqdENqcngYYBDW7Uo1l" TargetMode="External"/><Relationship Id="rId378" Type="http://schemas.openxmlformats.org/officeDocument/2006/relationships/hyperlink" Target="https://drive.google.com/open?id=1npBN7A3MEU53Ogx1s1CuTlLLVqNkYH3X" TargetMode="External"/><Relationship Id="rId585" Type="http://schemas.openxmlformats.org/officeDocument/2006/relationships/hyperlink" Target="https://drive.google.com/open?id=1Ja_rL1hzr7s0BuXZQI1plBvv0lWxsFbq" TargetMode="External"/><Relationship Id="rId792" Type="http://schemas.openxmlformats.org/officeDocument/2006/relationships/hyperlink" Target="https://drive.google.com/open?id=1Ja_rL1hzr7s0BuXZQI1plBvv0lWxsFbq" TargetMode="External"/><Relationship Id="rId806" Type="http://schemas.openxmlformats.org/officeDocument/2006/relationships/hyperlink" Target="https://drive.google.com/open?id=1Ja_rL1hzr7s0BuXZQI1plBvv0lWxsFbq" TargetMode="External"/><Relationship Id="rId6" Type="http://schemas.openxmlformats.org/officeDocument/2006/relationships/hyperlink" Target="https://drive.google.com/open?id=1LBQiXu-rRTmK-_GJuwXuW6jZD7EoXWxS" TargetMode="External"/><Relationship Id="rId238" Type="http://schemas.openxmlformats.org/officeDocument/2006/relationships/hyperlink" Target="https://drive.google.com/open?id=1tYxumXofky1UhNyItom_kdt0E85sAWxL" TargetMode="External"/><Relationship Id="rId445" Type="http://schemas.openxmlformats.org/officeDocument/2006/relationships/hyperlink" Target="https://drive.google.com/open?id=1Ja_rL1hzr7s0BuXZQI1plBvv0lWxsFbq" TargetMode="External"/><Relationship Id="rId652" Type="http://schemas.openxmlformats.org/officeDocument/2006/relationships/hyperlink" Target="https://drive.google.com/open?id=1Ja_rL1hzr7s0BuXZQI1plBvv0lWxsFbq" TargetMode="External"/><Relationship Id="rId291" Type="http://schemas.openxmlformats.org/officeDocument/2006/relationships/hyperlink" Target="https://drive.google.com/open?id=1dtU0HEu1Iv5rn_WcTG6JYxwhELWY2-yB" TargetMode="External"/><Relationship Id="rId305" Type="http://schemas.openxmlformats.org/officeDocument/2006/relationships/hyperlink" Target="https://drive.google.com/open?id=1MgxyxoRe8hd0cuLIMdP4kX16GLXQ-bR-" TargetMode="External"/><Relationship Id="rId512" Type="http://schemas.openxmlformats.org/officeDocument/2006/relationships/hyperlink" Target="https://drive.google.com/open?id=1Ja_rL1hzr7s0BuXZQI1plBvv0lWxsFbq" TargetMode="External"/><Relationship Id="rId86" Type="http://schemas.openxmlformats.org/officeDocument/2006/relationships/hyperlink" Target="https://drive.google.com/open?id=1pAz0CHIRJmN82zveIJ_Mrc0uEarToNJq" TargetMode="External"/><Relationship Id="rId151" Type="http://schemas.openxmlformats.org/officeDocument/2006/relationships/hyperlink" Target="https://drive.google.com/open?id=1ubPf31KnAiFRZyZwbo2P7h_TNHSLyEkI" TargetMode="External"/><Relationship Id="rId389" Type="http://schemas.openxmlformats.org/officeDocument/2006/relationships/hyperlink" Target="https://drive.google.com/open?id=1PSpZ9VMacm5ag3lfsfdeAVBkpNAyivV_" TargetMode="External"/><Relationship Id="rId596" Type="http://schemas.openxmlformats.org/officeDocument/2006/relationships/hyperlink" Target="https://drive.google.com/open?id=1Ja_rL1hzr7s0BuXZQI1plBvv0lWxsFbq" TargetMode="External"/><Relationship Id="rId817" Type="http://schemas.openxmlformats.org/officeDocument/2006/relationships/hyperlink" Target="https://drive.google.com/open?id=1Ja_rL1hzr7s0BuXZQI1plBvv0lWxsFbq" TargetMode="External"/><Relationship Id="rId249" Type="http://schemas.openxmlformats.org/officeDocument/2006/relationships/hyperlink" Target="https://drive.google.com/open?id=1spdkwWu8PaDAcXGhFzqLTMMjik4IDkys" TargetMode="External"/><Relationship Id="rId456" Type="http://schemas.openxmlformats.org/officeDocument/2006/relationships/hyperlink" Target="https://drive.google.com/open?id=1Ja_rL1hzr7s0BuXZQI1plBvv0lWxsFbq" TargetMode="External"/><Relationship Id="rId663" Type="http://schemas.openxmlformats.org/officeDocument/2006/relationships/hyperlink" Target="https://drive.google.com/open?id=1Ja_rL1hzr7s0BuXZQI1plBvv0lWxsFbq" TargetMode="External"/><Relationship Id="rId13" Type="http://schemas.openxmlformats.org/officeDocument/2006/relationships/hyperlink" Target="https://drive.google.com/open?id=1joX0An2fpMkqJephFb-jcRM1fqzl6zGM" TargetMode="External"/><Relationship Id="rId109" Type="http://schemas.openxmlformats.org/officeDocument/2006/relationships/hyperlink" Target="https://drive.google.com/open?id=1M7wvvRBWxViM-KA3pXHd0NArsIqf6Yg4" TargetMode="External"/><Relationship Id="rId316" Type="http://schemas.openxmlformats.org/officeDocument/2006/relationships/hyperlink" Target="https://drive.google.com/open?id=1hZ8eBoZNsfL57cmtk13Adsz-cf1KqaCI" TargetMode="External"/><Relationship Id="rId523" Type="http://schemas.openxmlformats.org/officeDocument/2006/relationships/hyperlink" Target="https://drive.google.com/open?id=1Ja_rL1hzr7s0BuXZQI1plBvv0lWxsFbq" TargetMode="External"/><Relationship Id="rId97" Type="http://schemas.openxmlformats.org/officeDocument/2006/relationships/hyperlink" Target="https://drive.google.com/open?id=1d2UTFg6z9pg2vHRPer8HOeV53B2jr2Ik" TargetMode="External"/><Relationship Id="rId730" Type="http://schemas.openxmlformats.org/officeDocument/2006/relationships/hyperlink" Target="https://drive.google.com/open?id=1Ja_rL1hzr7s0BuXZQI1plBvv0lWxsFbq" TargetMode="External"/><Relationship Id="rId828" Type="http://schemas.openxmlformats.org/officeDocument/2006/relationships/hyperlink" Target="https://drive.google.com/open?id=1Ja_rL1hzr7s0BuXZQI1plBvv0lWxsFbq" TargetMode="External"/><Relationship Id="rId162" Type="http://schemas.openxmlformats.org/officeDocument/2006/relationships/hyperlink" Target="https://drive.google.com/open?id=1Oc-Ore5tcoR5fR4CzcefOG2jw-mzhZdr" TargetMode="External"/><Relationship Id="rId467" Type="http://schemas.openxmlformats.org/officeDocument/2006/relationships/hyperlink" Target="https://drive.google.com/open?id=1Ja_rL1hzr7s0BuXZQI1plBvv0lWxsFbq" TargetMode="External"/><Relationship Id="rId674" Type="http://schemas.openxmlformats.org/officeDocument/2006/relationships/hyperlink" Target="https://drive.google.com/open?id=1Ja_rL1hzr7s0BuXZQI1plBvv0lWxsFbq" TargetMode="External"/><Relationship Id="rId24" Type="http://schemas.openxmlformats.org/officeDocument/2006/relationships/hyperlink" Target="https://drive.google.com/open?id=1afKso3y0wvhuEHkQTUOjYMJ2yKnXMJ8H" TargetMode="External"/><Relationship Id="rId327" Type="http://schemas.openxmlformats.org/officeDocument/2006/relationships/hyperlink" Target="https://drive.google.com/open?id=1xV1kV22iLBLRoAxvSvcERxiPD1atcAX4" TargetMode="External"/><Relationship Id="rId534" Type="http://schemas.openxmlformats.org/officeDocument/2006/relationships/hyperlink" Target="https://drive.google.com/open?id=1Ja_rL1hzr7s0BuXZQI1plBvv0lWxsFbq" TargetMode="External"/><Relationship Id="rId741" Type="http://schemas.openxmlformats.org/officeDocument/2006/relationships/hyperlink" Target="https://drive.google.com/open?id=1Ja_rL1hzr7s0BuXZQI1plBvv0lWxsFbq" TargetMode="External"/><Relationship Id="rId839" Type="http://schemas.openxmlformats.org/officeDocument/2006/relationships/hyperlink" Target="https://drive.google.com/open?id=1Ja_rL1hzr7s0BuXZQI1plBvv0lWxsFbq" TargetMode="External"/><Relationship Id="rId173" Type="http://schemas.openxmlformats.org/officeDocument/2006/relationships/hyperlink" Target="https://drive.google.com/open?id=1c1Gk8bPozr2VXnp7OqxLNYcujeJ1ZoBc" TargetMode="External"/><Relationship Id="rId380" Type="http://schemas.openxmlformats.org/officeDocument/2006/relationships/hyperlink" Target="https://drive.google.com/open?id=10S2TIvcqsD8IzdTjOtC8dzG1r9BmhSvB" TargetMode="External"/><Relationship Id="rId601" Type="http://schemas.openxmlformats.org/officeDocument/2006/relationships/hyperlink" Target="https://drive.google.com/open?id=1Ja_rL1hzr7s0BuXZQI1plBvv0lWxsFbq" TargetMode="External"/><Relationship Id="rId240" Type="http://schemas.openxmlformats.org/officeDocument/2006/relationships/hyperlink" Target="https://drive.google.com/open?id=1G4Lq3H2qWYR0NChn9tlEHvHBKFncvGNI" TargetMode="External"/><Relationship Id="rId478" Type="http://schemas.openxmlformats.org/officeDocument/2006/relationships/hyperlink" Target="https://drive.google.com/open?id=1Ja_rL1hzr7s0BuXZQI1plBvv0lWxsFbq" TargetMode="External"/><Relationship Id="rId685" Type="http://schemas.openxmlformats.org/officeDocument/2006/relationships/hyperlink" Target="https://drive.google.com/open?id=1Ja_rL1hzr7s0BuXZQI1plBvv0lWxsFbq" TargetMode="External"/><Relationship Id="rId35" Type="http://schemas.openxmlformats.org/officeDocument/2006/relationships/hyperlink" Target="https://drive.google.com/open?id=180qqk5fF1Nr12QQ1IN-UBVz7Eqla57dR" TargetMode="External"/><Relationship Id="rId100" Type="http://schemas.openxmlformats.org/officeDocument/2006/relationships/hyperlink" Target="https://drive.google.com/open?id=1zRoL943I9h1nxlCsK1CeCgmkNZ6qaBJt" TargetMode="External"/><Relationship Id="rId338" Type="http://schemas.openxmlformats.org/officeDocument/2006/relationships/hyperlink" Target="https://drive.google.com/open?id=17c3v8zSAcG-U11XldaEA03RDROjVRbM9" TargetMode="External"/><Relationship Id="rId545" Type="http://schemas.openxmlformats.org/officeDocument/2006/relationships/hyperlink" Target="https://drive.google.com/open?id=1Ja_rL1hzr7s0BuXZQI1plBvv0lWxsFbq" TargetMode="External"/><Relationship Id="rId752" Type="http://schemas.openxmlformats.org/officeDocument/2006/relationships/hyperlink" Target="https://drive.google.com/open?id=1Ja_rL1hzr7s0BuXZQI1plBvv0lWxsFbq" TargetMode="External"/><Relationship Id="rId184" Type="http://schemas.openxmlformats.org/officeDocument/2006/relationships/hyperlink" Target="https://drive.google.com/open?id=171FwmfKvxI-eA5txorpVNlt_k8izw-v8" TargetMode="External"/><Relationship Id="rId391" Type="http://schemas.openxmlformats.org/officeDocument/2006/relationships/hyperlink" Target="https://drive.google.com/open?id=1aX5_KJKbHH7MiOsY3m4bnUoPa-oREvdl" TargetMode="External"/><Relationship Id="rId405" Type="http://schemas.openxmlformats.org/officeDocument/2006/relationships/hyperlink" Target="https://drive.google.com/open?id=1wLGj_oAlYlF0C4MECE8FscGWnhwxiH1e" TargetMode="External"/><Relationship Id="rId612" Type="http://schemas.openxmlformats.org/officeDocument/2006/relationships/hyperlink" Target="https://drive.google.com/open?id=1Ja_rL1hzr7s0BuXZQI1plBvv0lWxsFbq" TargetMode="External"/><Relationship Id="rId251" Type="http://schemas.openxmlformats.org/officeDocument/2006/relationships/hyperlink" Target="https://drive.google.com/open?id=1DMu9QDzDXm0XxiOIOFlaXhoMhmiJJdAT" TargetMode="External"/><Relationship Id="rId489" Type="http://schemas.openxmlformats.org/officeDocument/2006/relationships/hyperlink" Target="https://drive.google.com/open?id=1Ja_rL1hzr7s0BuXZQI1plBvv0lWxsFbq" TargetMode="External"/><Relationship Id="rId654" Type="http://schemas.openxmlformats.org/officeDocument/2006/relationships/hyperlink" Target="https://drive.google.com/open?id=1Ja_rL1hzr7s0BuXZQI1plBvv0lWxsFbq" TargetMode="External"/><Relationship Id="rId696" Type="http://schemas.openxmlformats.org/officeDocument/2006/relationships/hyperlink" Target="https://drive.google.com/open?id=1Ja_rL1hzr7s0BuXZQI1plBvv0lWxsFbq" TargetMode="External"/><Relationship Id="rId861" Type="http://schemas.openxmlformats.org/officeDocument/2006/relationships/hyperlink" Target="https://drive.google.com/open?id=1Ja_rL1hzr7s0BuXZQI1plBvv0lWxsFbq" TargetMode="External"/><Relationship Id="rId46" Type="http://schemas.openxmlformats.org/officeDocument/2006/relationships/hyperlink" Target="https://drive.google.com/open?id=1Lwj4L-LZsHMWm30rVkl8gXDtwR4qBpmA" TargetMode="External"/><Relationship Id="rId293" Type="http://schemas.openxmlformats.org/officeDocument/2006/relationships/hyperlink" Target="https://drive.google.com/open?id=1kzqXFtrOtZlAY-db4hMqdMhf43uc0-sZ" TargetMode="External"/><Relationship Id="rId307" Type="http://schemas.openxmlformats.org/officeDocument/2006/relationships/hyperlink" Target="https://drive.google.com/open?id=1yG_Xn7e3JDb51bZ9qL0z_y3OH9j61p0z" TargetMode="External"/><Relationship Id="rId349" Type="http://schemas.openxmlformats.org/officeDocument/2006/relationships/hyperlink" Target="https://drive.google.com/open?id=1clGlpRSos-aN5plQFOaJ-tCu8qrh7Xph" TargetMode="External"/><Relationship Id="rId514" Type="http://schemas.openxmlformats.org/officeDocument/2006/relationships/hyperlink" Target="https://drive.google.com/open?id=1Ja_rL1hzr7s0BuXZQI1plBvv0lWxsFbq" TargetMode="External"/><Relationship Id="rId556" Type="http://schemas.openxmlformats.org/officeDocument/2006/relationships/hyperlink" Target="https://drive.google.com/open?id=1Ja_rL1hzr7s0BuXZQI1plBvv0lWxsFbq" TargetMode="External"/><Relationship Id="rId721" Type="http://schemas.openxmlformats.org/officeDocument/2006/relationships/hyperlink" Target="https://drive.google.com/open?id=1Ja_rL1hzr7s0BuXZQI1plBvv0lWxsFbq" TargetMode="External"/><Relationship Id="rId763" Type="http://schemas.openxmlformats.org/officeDocument/2006/relationships/hyperlink" Target="https://drive.google.com/open?id=1Ja_rL1hzr7s0BuXZQI1plBvv0lWxsFbq" TargetMode="External"/><Relationship Id="rId88" Type="http://schemas.openxmlformats.org/officeDocument/2006/relationships/hyperlink" Target="https://drive.google.com/open?id=10-olzM6MgNJLqqjDrXFaA6dFkbg5preL" TargetMode="External"/><Relationship Id="rId111" Type="http://schemas.openxmlformats.org/officeDocument/2006/relationships/hyperlink" Target="https://drive.google.com/open?id=1nM06CgnKnD7a-hfCM4EnxR7Hl5lm4Ors" TargetMode="External"/><Relationship Id="rId153" Type="http://schemas.openxmlformats.org/officeDocument/2006/relationships/hyperlink" Target="https://drive.google.com/open?id=1b_tn6s6RjQwyBoR_3aHFk-V9CklvCzDe" TargetMode="External"/><Relationship Id="rId195" Type="http://schemas.openxmlformats.org/officeDocument/2006/relationships/hyperlink" Target="https://drive.google.com/open?id=1Hhz9ycfjqGFo4KnsWCweA7U7Rb_cHTVr" TargetMode="External"/><Relationship Id="rId209" Type="http://schemas.openxmlformats.org/officeDocument/2006/relationships/hyperlink" Target="https://drive.google.com/open?id=11O_I6s1BAFUHeiGjThYchOYhKy9_8GsW" TargetMode="External"/><Relationship Id="rId360" Type="http://schemas.openxmlformats.org/officeDocument/2006/relationships/hyperlink" Target="https://drive.google.com/open?id=1ofvYIreK05kYEndihSpTFNFZRbCgcAio" TargetMode="External"/><Relationship Id="rId416" Type="http://schemas.openxmlformats.org/officeDocument/2006/relationships/hyperlink" Target="https://drive.google.com/open?id=1Lzd20tIDRAAPa14VrgGAO2amB8zQoak4" TargetMode="External"/><Relationship Id="rId598" Type="http://schemas.openxmlformats.org/officeDocument/2006/relationships/hyperlink" Target="https://drive.google.com/open?id=1Ja_rL1hzr7s0BuXZQI1plBvv0lWxsFbq" TargetMode="External"/><Relationship Id="rId819" Type="http://schemas.openxmlformats.org/officeDocument/2006/relationships/hyperlink" Target="https://drive.google.com/open?id=1Ja_rL1hzr7s0BuXZQI1plBvv0lWxsFbq" TargetMode="External"/><Relationship Id="rId220" Type="http://schemas.openxmlformats.org/officeDocument/2006/relationships/hyperlink" Target="https://drive.google.com/open?id=1IYX4law0_zAa3Gqljc2XBypSoHFjsmsQ" TargetMode="External"/><Relationship Id="rId458" Type="http://schemas.openxmlformats.org/officeDocument/2006/relationships/hyperlink" Target="https://drive.google.com/open?id=1Ja_rL1hzr7s0BuXZQI1plBvv0lWxsFbq" TargetMode="External"/><Relationship Id="rId623" Type="http://schemas.openxmlformats.org/officeDocument/2006/relationships/hyperlink" Target="https://drive.google.com/open?id=1Ja_rL1hzr7s0BuXZQI1plBvv0lWxsFbq" TargetMode="External"/><Relationship Id="rId665" Type="http://schemas.openxmlformats.org/officeDocument/2006/relationships/hyperlink" Target="https://drive.google.com/open?id=1Ja_rL1hzr7s0BuXZQI1plBvv0lWxsFbq" TargetMode="External"/><Relationship Id="rId830" Type="http://schemas.openxmlformats.org/officeDocument/2006/relationships/hyperlink" Target="https://drive.google.com/open?id=1Ja_rL1hzr7s0BuXZQI1plBvv0lWxsFbq" TargetMode="External"/><Relationship Id="rId15" Type="http://schemas.openxmlformats.org/officeDocument/2006/relationships/hyperlink" Target="https://drive.google.com/open?id=1ih9Im9m3ek0kUE1y_LOAnZ-AKVzAOPMf" TargetMode="External"/><Relationship Id="rId57" Type="http://schemas.openxmlformats.org/officeDocument/2006/relationships/hyperlink" Target="https://drive.google.com/open?id=1PKjTP7M0NFPbVV6RA0dGKpce_pRXLYE1" TargetMode="External"/><Relationship Id="rId262" Type="http://schemas.openxmlformats.org/officeDocument/2006/relationships/hyperlink" Target="https://drive.google.com/open?id=1OW-CCDIDPTKlXOWMc9PinPPk-LXKt7oZ" TargetMode="External"/><Relationship Id="rId318" Type="http://schemas.openxmlformats.org/officeDocument/2006/relationships/hyperlink" Target="https://drive.google.com/open?id=1zz0BoIxP9oz9PqJKrOpP5tOzpptBeCmZ" TargetMode="External"/><Relationship Id="rId525" Type="http://schemas.openxmlformats.org/officeDocument/2006/relationships/hyperlink" Target="https://drive.google.com/open?id=1Ja_rL1hzr7s0BuXZQI1plBvv0lWxsFbq" TargetMode="External"/><Relationship Id="rId567" Type="http://schemas.openxmlformats.org/officeDocument/2006/relationships/hyperlink" Target="https://drive.google.com/open?id=1Ja_rL1hzr7s0BuXZQI1plBvv0lWxsFbq" TargetMode="External"/><Relationship Id="rId732" Type="http://schemas.openxmlformats.org/officeDocument/2006/relationships/hyperlink" Target="https://drive.google.com/open?id=1Ja_rL1hzr7s0BuXZQI1plBvv0lWxsFbq" TargetMode="External"/><Relationship Id="rId99" Type="http://schemas.openxmlformats.org/officeDocument/2006/relationships/hyperlink" Target="https://drive.google.com/open?id=1SuHLRCPTvkCeUHENc8Q04oXgaiCCT8GE" TargetMode="External"/><Relationship Id="rId122" Type="http://schemas.openxmlformats.org/officeDocument/2006/relationships/hyperlink" Target="https://drive.google.com/open?id=125wlkagAjtyZbm6vhxiV8Y3CNN93KVhH" TargetMode="External"/><Relationship Id="rId164" Type="http://schemas.openxmlformats.org/officeDocument/2006/relationships/hyperlink" Target="https://drive.google.com/open?id=1I1zTWDJw8We4zJdH3tq_4vLsINGobga9" TargetMode="External"/><Relationship Id="rId371" Type="http://schemas.openxmlformats.org/officeDocument/2006/relationships/hyperlink" Target="https://drive.google.com/open?id=139Cj1OL1FT7sr3A6YV4_wYNw5exeLVkf" TargetMode="External"/><Relationship Id="rId774" Type="http://schemas.openxmlformats.org/officeDocument/2006/relationships/hyperlink" Target="https://drive.google.com/open?id=1Ja_rL1hzr7s0BuXZQI1plBvv0lWxsFbq" TargetMode="External"/><Relationship Id="rId427" Type="http://schemas.openxmlformats.org/officeDocument/2006/relationships/hyperlink" Target="https://drive.google.com/open?id=1-4FiF0ZOxsicOdm4V5910jVgNrzgll85" TargetMode="External"/><Relationship Id="rId469" Type="http://schemas.openxmlformats.org/officeDocument/2006/relationships/hyperlink" Target="https://drive.google.com/open?id=1Ja_rL1hzr7s0BuXZQI1plBvv0lWxsFbq" TargetMode="External"/><Relationship Id="rId634" Type="http://schemas.openxmlformats.org/officeDocument/2006/relationships/hyperlink" Target="https://drive.google.com/open?id=1Ja_rL1hzr7s0BuXZQI1plBvv0lWxsFbq" TargetMode="External"/><Relationship Id="rId676" Type="http://schemas.openxmlformats.org/officeDocument/2006/relationships/hyperlink" Target="https://drive.google.com/open?id=1Ja_rL1hzr7s0BuXZQI1plBvv0lWxsFbq" TargetMode="External"/><Relationship Id="rId841" Type="http://schemas.openxmlformats.org/officeDocument/2006/relationships/hyperlink" Target="https://drive.google.com/open?id=1Ja_rL1hzr7s0BuXZQI1plBvv0lWxsFbq" TargetMode="External"/><Relationship Id="rId26" Type="http://schemas.openxmlformats.org/officeDocument/2006/relationships/hyperlink" Target="https://drive.google.com/open?id=1tdUZrIxCmt09_4bz33-IZciTGUHmnYXC" TargetMode="External"/><Relationship Id="rId231" Type="http://schemas.openxmlformats.org/officeDocument/2006/relationships/hyperlink" Target="https://drive.google.com/open?id=1dQD5tD4YHbEWlwhyozeQ1q7xTJTgmZa6" TargetMode="External"/><Relationship Id="rId273" Type="http://schemas.openxmlformats.org/officeDocument/2006/relationships/hyperlink" Target="https://drive.google.com/open?id=1Ya5gBQvd_57M58YOyNjPENySq6Rjev2I" TargetMode="External"/><Relationship Id="rId329" Type="http://schemas.openxmlformats.org/officeDocument/2006/relationships/hyperlink" Target="https://drive.google.com/open?id=1otpFLOz0w9P0FAwbrk7mSisRJRT8jswY" TargetMode="External"/><Relationship Id="rId480" Type="http://schemas.openxmlformats.org/officeDocument/2006/relationships/hyperlink" Target="https://drive.google.com/open?id=1Ja_rL1hzr7s0BuXZQI1plBvv0lWxsFbq" TargetMode="External"/><Relationship Id="rId536" Type="http://schemas.openxmlformats.org/officeDocument/2006/relationships/hyperlink" Target="https://drive.google.com/open?id=1Ja_rL1hzr7s0BuXZQI1plBvv0lWxsFbq" TargetMode="External"/><Relationship Id="rId701" Type="http://schemas.openxmlformats.org/officeDocument/2006/relationships/hyperlink" Target="https://drive.google.com/open?id=1Ja_rL1hzr7s0BuXZQI1plBvv0lWxsFbq" TargetMode="External"/><Relationship Id="rId68" Type="http://schemas.openxmlformats.org/officeDocument/2006/relationships/hyperlink" Target="https://drive.google.com/open?id=1S2RtwPuRK6_b-6ThpnDH6ssGV4daxYkx" TargetMode="External"/><Relationship Id="rId133" Type="http://schemas.openxmlformats.org/officeDocument/2006/relationships/hyperlink" Target="https://drive.google.com/open?id=110_VKHVRgMcOdNQfnTIcidG5-jlkFUJ3" TargetMode="External"/><Relationship Id="rId175" Type="http://schemas.openxmlformats.org/officeDocument/2006/relationships/hyperlink" Target="https://drive.google.com/open?id=1zY-cgJBh2UQv0uCZyiQ5ElHqoD1-aDT2" TargetMode="External"/><Relationship Id="rId340" Type="http://schemas.openxmlformats.org/officeDocument/2006/relationships/hyperlink" Target="https://drive.google.com/open?id=194c4XkelUmTVrCBvwHzxeHhdi1hir4ab" TargetMode="External"/><Relationship Id="rId578" Type="http://schemas.openxmlformats.org/officeDocument/2006/relationships/hyperlink" Target="https://drive.google.com/open?id=1Ja_rL1hzr7s0BuXZQI1plBvv0lWxsFbq" TargetMode="External"/><Relationship Id="rId743" Type="http://schemas.openxmlformats.org/officeDocument/2006/relationships/hyperlink" Target="https://drive.google.com/open?id=1Ja_rL1hzr7s0BuXZQI1plBvv0lWxsFbq" TargetMode="External"/><Relationship Id="rId785" Type="http://schemas.openxmlformats.org/officeDocument/2006/relationships/hyperlink" Target="https://drive.google.com/open?id=1Ja_rL1hzr7s0BuXZQI1plBvv0lWxsFbq" TargetMode="External"/><Relationship Id="rId200" Type="http://schemas.openxmlformats.org/officeDocument/2006/relationships/hyperlink" Target="https://drive.google.com/open?id=1BB41_NPVYEUDq2gIpXljG3G3EoCDRQxP" TargetMode="External"/><Relationship Id="rId382" Type="http://schemas.openxmlformats.org/officeDocument/2006/relationships/hyperlink" Target="https://drive.google.com/open?id=1d8AfMCPMkc5jYSNR-DnZJqja8VlZ4EDH" TargetMode="External"/><Relationship Id="rId438" Type="http://schemas.openxmlformats.org/officeDocument/2006/relationships/hyperlink" Target="https://drive.google.com/open?id=1Ja_rL1hzr7s0BuXZQI1plBvv0lWxsFbq" TargetMode="External"/><Relationship Id="rId603" Type="http://schemas.openxmlformats.org/officeDocument/2006/relationships/hyperlink" Target="https://drive.google.com/open?id=1Ja_rL1hzr7s0BuXZQI1plBvv0lWxsFbq" TargetMode="External"/><Relationship Id="rId645" Type="http://schemas.openxmlformats.org/officeDocument/2006/relationships/hyperlink" Target="https://drive.google.com/open?id=1Ja_rL1hzr7s0BuXZQI1plBvv0lWxsFbq" TargetMode="External"/><Relationship Id="rId687" Type="http://schemas.openxmlformats.org/officeDocument/2006/relationships/hyperlink" Target="https://drive.google.com/open?id=1Ja_rL1hzr7s0BuXZQI1plBvv0lWxsFbq" TargetMode="External"/><Relationship Id="rId810" Type="http://schemas.openxmlformats.org/officeDocument/2006/relationships/hyperlink" Target="https://drive.google.com/open?id=1Ja_rL1hzr7s0BuXZQI1plBvv0lWxsFbq" TargetMode="External"/><Relationship Id="rId852" Type="http://schemas.openxmlformats.org/officeDocument/2006/relationships/hyperlink" Target="https://drive.google.com/open?id=1Ja_rL1hzr7s0BuXZQI1plBvv0lWxsFbq" TargetMode="External"/><Relationship Id="rId242" Type="http://schemas.openxmlformats.org/officeDocument/2006/relationships/hyperlink" Target="https://drive.google.com/open?id=16pxmFTadvWH_Kg33jUdRDNU3o5kIThoc" TargetMode="External"/><Relationship Id="rId284" Type="http://schemas.openxmlformats.org/officeDocument/2006/relationships/hyperlink" Target="https://drive.google.com/open?id=1l-cFKVKtzHc2_1dvXEwYzJ-T2tY4ONS1" TargetMode="External"/><Relationship Id="rId491" Type="http://schemas.openxmlformats.org/officeDocument/2006/relationships/hyperlink" Target="https://drive.google.com/open?id=1Ja_rL1hzr7s0BuXZQI1plBvv0lWxsFbq" TargetMode="External"/><Relationship Id="rId505" Type="http://schemas.openxmlformats.org/officeDocument/2006/relationships/hyperlink" Target="https://drive.google.com/open?id=1Ja_rL1hzr7s0BuXZQI1plBvv0lWxsFbq" TargetMode="External"/><Relationship Id="rId712" Type="http://schemas.openxmlformats.org/officeDocument/2006/relationships/hyperlink" Target="https://drive.google.com/open?id=1Ja_rL1hzr7s0BuXZQI1plBvv0lWxsFbq" TargetMode="External"/><Relationship Id="rId37" Type="http://schemas.openxmlformats.org/officeDocument/2006/relationships/hyperlink" Target="https://drive.google.com/open?id=1-oY7bMVXEPAPiD9vL5ercMgT_q0Vh_oG" TargetMode="External"/><Relationship Id="rId79" Type="http://schemas.openxmlformats.org/officeDocument/2006/relationships/hyperlink" Target="https://drive.google.com/open?id=13uEgOFHmzxhkOAQ7ycN6nQo6cRvG19eG" TargetMode="External"/><Relationship Id="rId102" Type="http://schemas.openxmlformats.org/officeDocument/2006/relationships/hyperlink" Target="https://drive.google.com/open?id=1abwu15RAVipVUBB23D-R0ek_ZBeWvBbq" TargetMode="External"/><Relationship Id="rId144" Type="http://schemas.openxmlformats.org/officeDocument/2006/relationships/hyperlink" Target="https://drive.google.com/open?id=1dWuL1WRP9nqVMdv0n8l42v_nNTLmk4Dq" TargetMode="External"/><Relationship Id="rId547" Type="http://schemas.openxmlformats.org/officeDocument/2006/relationships/hyperlink" Target="https://drive.google.com/open?id=1Ja_rL1hzr7s0BuXZQI1plBvv0lWxsFbq" TargetMode="External"/><Relationship Id="rId589" Type="http://schemas.openxmlformats.org/officeDocument/2006/relationships/hyperlink" Target="https://drive.google.com/open?id=1Ja_rL1hzr7s0BuXZQI1plBvv0lWxsFbq" TargetMode="External"/><Relationship Id="rId754" Type="http://schemas.openxmlformats.org/officeDocument/2006/relationships/hyperlink" Target="https://drive.google.com/open?id=1Ja_rL1hzr7s0BuXZQI1plBvv0lWxsFbq" TargetMode="External"/><Relationship Id="rId796" Type="http://schemas.openxmlformats.org/officeDocument/2006/relationships/hyperlink" Target="https://drive.google.com/open?id=1Ja_rL1hzr7s0BuXZQI1plBvv0lWxsFbq" TargetMode="External"/><Relationship Id="rId90" Type="http://schemas.openxmlformats.org/officeDocument/2006/relationships/hyperlink" Target="https://drive.google.com/open?id=1OsaqIEs5rDIy5IhOiasUmqk-SANtFkm4" TargetMode="External"/><Relationship Id="rId186" Type="http://schemas.openxmlformats.org/officeDocument/2006/relationships/hyperlink" Target="https://drive.google.com/open?id=1PPKGcaVMDASyq0r2bPNean_czUUgShe-" TargetMode="External"/><Relationship Id="rId351" Type="http://schemas.openxmlformats.org/officeDocument/2006/relationships/hyperlink" Target="https://drive.google.com/open?id=1KDjxGTSavlOtbrskN9Yvn4P8VIUxng7F" TargetMode="External"/><Relationship Id="rId393" Type="http://schemas.openxmlformats.org/officeDocument/2006/relationships/hyperlink" Target="https://drive.google.com/open?id=1g9r9NcStQP2IKCRZ0S7VoY4fsS8C3Muy" TargetMode="External"/><Relationship Id="rId407" Type="http://schemas.openxmlformats.org/officeDocument/2006/relationships/hyperlink" Target="https://drive.google.com/open?id=1oEJZ2u1YpMMEQDEpu_aeDT-UieKEXpff" TargetMode="External"/><Relationship Id="rId449" Type="http://schemas.openxmlformats.org/officeDocument/2006/relationships/hyperlink" Target="https://drive.google.com/open?id=1Ja_rL1hzr7s0BuXZQI1plBvv0lWxsFbq" TargetMode="External"/><Relationship Id="rId614" Type="http://schemas.openxmlformats.org/officeDocument/2006/relationships/hyperlink" Target="https://drive.google.com/open?id=1Ja_rL1hzr7s0BuXZQI1plBvv0lWxsFbq" TargetMode="External"/><Relationship Id="rId656" Type="http://schemas.openxmlformats.org/officeDocument/2006/relationships/hyperlink" Target="https://drive.google.com/open?id=1Ja_rL1hzr7s0BuXZQI1plBvv0lWxsFbq" TargetMode="External"/><Relationship Id="rId821" Type="http://schemas.openxmlformats.org/officeDocument/2006/relationships/hyperlink" Target="https://drive.google.com/open?id=1Ja_rL1hzr7s0BuXZQI1plBvv0lWxsFbq" TargetMode="External"/><Relationship Id="rId863" Type="http://schemas.openxmlformats.org/officeDocument/2006/relationships/hyperlink" Target="https://drive.google.com/open?id=1Ja_rL1hzr7s0BuXZQI1plBvv0lWxsFbq" TargetMode="External"/><Relationship Id="rId211" Type="http://schemas.openxmlformats.org/officeDocument/2006/relationships/hyperlink" Target="https://drive.google.com/open?id=13tIv31uOvp7-O7jkCxg-4tZ4mCvMP3M7" TargetMode="External"/><Relationship Id="rId253" Type="http://schemas.openxmlformats.org/officeDocument/2006/relationships/hyperlink" Target="https://drive.google.com/open?id=1Ct_YtwMEKKxnrSkvkBIWQOQLqS_xQja9" TargetMode="External"/><Relationship Id="rId295" Type="http://schemas.openxmlformats.org/officeDocument/2006/relationships/hyperlink" Target="https://drive.google.com/open?id=1fOZ4O4X7pSJaJk5_7ae8fHMp4NXZHXR4" TargetMode="External"/><Relationship Id="rId309" Type="http://schemas.openxmlformats.org/officeDocument/2006/relationships/hyperlink" Target="https://drive.google.com/open?id=1oZB1eZzwFJVYn1kLbUyFIULu0Z0TMDl9" TargetMode="External"/><Relationship Id="rId460" Type="http://schemas.openxmlformats.org/officeDocument/2006/relationships/hyperlink" Target="https://drive.google.com/open?id=1Ja_rL1hzr7s0BuXZQI1plBvv0lWxsFbq" TargetMode="External"/><Relationship Id="rId516" Type="http://schemas.openxmlformats.org/officeDocument/2006/relationships/hyperlink" Target="https://drive.google.com/open?id=1Ja_rL1hzr7s0BuXZQI1plBvv0lWxsFbq" TargetMode="External"/><Relationship Id="rId698" Type="http://schemas.openxmlformats.org/officeDocument/2006/relationships/hyperlink" Target="https://drive.google.com/open?id=1Ja_rL1hzr7s0BuXZQI1plBvv0lWxsFbq" TargetMode="External"/><Relationship Id="rId48" Type="http://schemas.openxmlformats.org/officeDocument/2006/relationships/hyperlink" Target="https://drive.google.com/open?id=1mkTZb6iVD2htdeGf-UeARcyuA9vuHfnD" TargetMode="External"/><Relationship Id="rId113" Type="http://schemas.openxmlformats.org/officeDocument/2006/relationships/hyperlink" Target="https://drive.google.com/open?id=14H_4wX-HYCnYxti61q4s8TPFrerWS-rV" TargetMode="External"/><Relationship Id="rId320" Type="http://schemas.openxmlformats.org/officeDocument/2006/relationships/hyperlink" Target="https://drive.google.com/open?id=1hFZFlImWVu_bAlZUEXEElhawCi6pKg4W" TargetMode="External"/><Relationship Id="rId558" Type="http://schemas.openxmlformats.org/officeDocument/2006/relationships/hyperlink" Target="https://drive.google.com/open?id=1Ja_rL1hzr7s0BuXZQI1plBvv0lWxsFbq" TargetMode="External"/><Relationship Id="rId723" Type="http://schemas.openxmlformats.org/officeDocument/2006/relationships/hyperlink" Target="https://drive.google.com/open?id=1Ja_rL1hzr7s0BuXZQI1plBvv0lWxsFbq" TargetMode="External"/><Relationship Id="rId765" Type="http://schemas.openxmlformats.org/officeDocument/2006/relationships/hyperlink" Target="https://drive.google.com/open?id=1Ja_rL1hzr7s0BuXZQI1plBvv0lWxsFbq" TargetMode="External"/><Relationship Id="rId155" Type="http://schemas.openxmlformats.org/officeDocument/2006/relationships/hyperlink" Target="https://drive.google.com/open?id=1iTUO3-T98x1NGII3U0xoJRSVUGCZFXjD" TargetMode="External"/><Relationship Id="rId197" Type="http://schemas.openxmlformats.org/officeDocument/2006/relationships/hyperlink" Target="https://drive.google.com/open?id=1t61rLsS_YH8d0wGjWFVcevIbJf7ztTi6" TargetMode="External"/><Relationship Id="rId362" Type="http://schemas.openxmlformats.org/officeDocument/2006/relationships/hyperlink" Target="https://drive.google.com/open?id=1_RASA-pPlO4fOKsY4M8F3j6pn6CzXL-Y" TargetMode="External"/><Relationship Id="rId418" Type="http://schemas.openxmlformats.org/officeDocument/2006/relationships/hyperlink" Target="https://drive.google.com/open?id=19A2WCSoGsj-wtzn31Yy1T5UrprLArlnz" TargetMode="External"/><Relationship Id="rId625" Type="http://schemas.openxmlformats.org/officeDocument/2006/relationships/hyperlink" Target="https://drive.google.com/open?id=1Ja_rL1hzr7s0BuXZQI1plBvv0lWxsFbq" TargetMode="External"/><Relationship Id="rId832" Type="http://schemas.openxmlformats.org/officeDocument/2006/relationships/hyperlink" Target="https://drive.google.com/open?id=1Ja_rL1hzr7s0BuXZQI1plBvv0lWxsFbq" TargetMode="External"/><Relationship Id="rId222" Type="http://schemas.openxmlformats.org/officeDocument/2006/relationships/hyperlink" Target="https://drive.google.com/open?id=136KUgur7KJMhgK2Wqwn7mcXiCtM3MfRz" TargetMode="External"/><Relationship Id="rId264" Type="http://schemas.openxmlformats.org/officeDocument/2006/relationships/hyperlink" Target="https://drive.google.com/open?id=1b2kebyHfoyN7uMGuLXd8HEl6Udkj2M92" TargetMode="External"/><Relationship Id="rId471" Type="http://schemas.openxmlformats.org/officeDocument/2006/relationships/hyperlink" Target="https://drive.google.com/open?id=1Ja_rL1hzr7s0BuXZQI1plBvv0lWxsFbq" TargetMode="External"/><Relationship Id="rId667" Type="http://schemas.openxmlformats.org/officeDocument/2006/relationships/hyperlink" Target="https://drive.google.com/open?id=1Ja_rL1hzr7s0BuXZQI1plBvv0lWxsFbq" TargetMode="External"/><Relationship Id="rId17" Type="http://schemas.openxmlformats.org/officeDocument/2006/relationships/hyperlink" Target="https://drive.google.com/open?id=1WKfybtYMHWyZhO0WcQQ4rqkdH67pz-Ea" TargetMode="External"/><Relationship Id="rId59" Type="http://schemas.openxmlformats.org/officeDocument/2006/relationships/hyperlink" Target="https://drive.google.com/open?id=17Icfphnc4-3lmTX5YIDK-8fWNFQX3Cvy" TargetMode="External"/><Relationship Id="rId124" Type="http://schemas.openxmlformats.org/officeDocument/2006/relationships/hyperlink" Target="https://drive.google.com/open?id=1jaB0SPKkM5n8NW36a5DDIctXib-15Pyc" TargetMode="External"/><Relationship Id="rId527" Type="http://schemas.openxmlformats.org/officeDocument/2006/relationships/hyperlink" Target="https://drive.google.com/open?id=1Ja_rL1hzr7s0BuXZQI1plBvv0lWxsFbq" TargetMode="External"/><Relationship Id="rId569" Type="http://schemas.openxmlformats.org/officeDocument/2006/relationships/hyperlink" Target="https://drive.google.com/open?id=1Ja_rL1hzr7s0BuXZQI1plBvv0lWxsFbq" TargetMode="External"/><Relationship Id="rId734" Type="http://schemas.openxmlformats.org/officeDocument/2006/relationships/hyperlink" Target="https://drive.google.com/open?id=1Ja_rL1hzr7s0BuXZQI1plBvv0lWxsFbq" TargetMode="External"/><Relationship Id="rId776" Type="http://schemas.openxmlformats.org/officeDocument/2006/relationships/hyperlink" Target="https://drive.google.com/open?id=1Ja_rL1hzr7s0BuXZQI1plBvv0lWxsFbq" TargetMode="External"/><Relationship Id="rId70" Type="http://schemas.openxmlformats.org/officeDocument/2006/relationships/hyperlink" Target="https://drive.google.com/open?id=1fARiRRsdelAtHcqveNebxcPoHjNLIS1g" TargetMode="External"/><Relationship Id="rId166" Type="http://schemas.openxmlformats.org/officeDocument/2006/relationships/hyperlink" Target="https://drive.google.com/open?id=1grS8fSix-lNq8yruJtKijgYWidIdKfB7" TargetMode="External"/><Relationship Id="rId331" Type="http://schemas.openxmlformats.org/officeDocument/2006/relationships/hyperlink" Target="https://drive.google.com/open?id=1ZFJSh9iYZNhcAxj2PFe-TSRpjbfNulAr" TargetMode="External"/><Relationship Id="rId373" Type="http://schemas.openxmlformats.org/officeDocument/2006/relationships/hyperlink" Target="https://drive.google.com/open?id=1nKUitRPhR-Sgc2CCDWZqFUKsdEAFFswY" TargetMode="External"/><Relationship Id="rId429" Type="http://schemas.openxmlformats.org/officeDocument/2006/relationships/hyperlink" Target="https://drive.google.com/open?id=129Rw7rV2aepyp10FYYrL0zL6EFXn0BSB" TargetMode="External"/><Relationship Id="rId580" Type="http://schemas.openxmlformats.org/officeDocument/2006/relationships/hyperlink" Target="https://drive.google.com/open?id=1Ja_rL1hzr7s0BuXZQI1plBvv0lWxsFbq" TargetMode="External"/><Relationship Id="rId636" Type="http://schemas.openxmlformats.org/officeDocument/2006/relationships/hyperlink" Target="https://drive.google.com/open?id=1Ja_rL1hzr7s0BuXZQI1plBvv0lWxsFbq" TargetMode="External"/><Relationship Id="rId801" Type="http://schemas.openxmlformats.org/officeDocument/2006/relationships/hyperlink" Target="https://drive.google.com/open?id=1Ja_rL1hzr7s0BuXZQI1plBvv0lWxsFbq" TargetMode="External"/><Relationship Id="rId1" Type="http://schemas.openxmlformats.org/officeDocument/2006/relationships/hyperlink" Target="https://drive.google.com/open?id=18Ttl192IkgGplYAoZ4gwZKpGibTGyD7P" TargetMode="External"/><Relationship Id="rId233" Type="http://schemas.openxmlformats.org/officeDocument/2006/relationships/hyperlink" Target="https://drive.google.com/open?id=1uMjm3quBz6cZEi9SZwc9G6kGAO9LRV-V" TargetMode="External"/><Relationship Id="rId440" Type="http://schemas.openxmlformats.org/officeDocument/2006/relationships/hyperlink" Target="https://drive.google.com/open?id=1Ja_rL1hzr7s0BuXZQI1plBvv0lWxsFbq" TargetMode="External"/><Relationship Id="rId678" Type="http://schemas.openxmlformats.org/officeDocument/2006/relationships/hyperlink" Target="https://drive.google.com/open?id=1Ja_rL1hzr7s0BuXZQI1plBvv0lWxsFbq" TargetMode="External"/><Relationship Id="rId843" Type="http://schemas.openxmlformats.org/officeDocument/2006/relationships/hyperlink" Target="https://drive.google.com/open?id=1Ja_rL1hzr7s0BuXZQI1plBvv0lWxsFbq" TargetMode="External"/><Relationship Id="rId28" Type="http://schemas.openxmlformats.org/officeDocument/2006/relationships/hyperlink" Target="https://drive.google.com/open?id=10aKNGmBrcC1jv_1uzDHaqB2Cho9_1Kpm" TargetMode="External"/><Relationship Id="rId275" Type="http://schemas.openxmlformats.org/officeDocument/2006/relationships/hyperlink" Target="https://drive.google.com/open?id=1y-XJzWwx5XN5GXdFo1lAyDUiQNwd2Ljc" TargetMode="External"/><Relationship Id="rId300" Type="http://schemas.openxmlformats.org/officeDocument/2006/relationships/hyperlink" Target="https://drive.google.com/open?id=1j0AozHbgkSMcVK3GVR9pdDSkIOkSQFfX" TargetMode="External"/><Relationship Id="rId482" Type="http://schemas.openxmlformats.org/officeDocument/2006/relationships/hyperlink" Target="https://drive.google.com/open?id=1Ja_rL1hzr7s0BuXZQI1plBvv0lWxsFbq" TargetMode="External"/><Relationship Id="rId538" Type="http://schemas.openxmlformats.org/officeDocument/2006/relationships/hyperlink" Target="https://drive.google.com/open?id=1Ja_rL1hzr7s0BuXZQI1plBvv0lWxsFbq" TargetMode="External"/><Relationship Id="rId703" Type="http://schemas.openxmlformats.org/officeDocument/2006/relationships/hyperlink" Target="https://drive.google.com/open?id=1Ja_rL1hzr7s0BuXZQI1plBvv0lWxsFbq" TargetMode="External"/><Relationship Id="rId745" Type="http://schemas.openxmlformats.org/officeDocument/2006/relationships/hyperlink" Target="https://drive.google.com/open?id=1Ja_rL1hzr7s0BuXZQI1plBvv0lWxsFbq" TargetMode="External"/><Relationship Id="rId81" Type="http://schemas.openxmlformats.org/officeDocument/2006/relationships/hyperlink" Target="https://drive.google.com/open?id=1SBzevzeSAmqlZ9nOWJtbF3_XHIZ0fWoq" TargetMode="External"/><Relationship Id="rId135" Type="http://schemas.openxmlformats.org/officeDocument/2006/relationships/hyperlink" Target="https://drive.google.com/open?id=1lLx0R3RJnLFnVDh3ZFVed-QLY6DZTaCH" TargetMode="External"/><Relationship Id="rId177" Type="http://schemas.openxmlformats.org/officeDocument/2006/relationships/hyperlink" Target="https://drive.google.com/open?id=1Sw9KRWvs0p6XFhvpQblmGu-fWZlCrfXp" TargetMode="External"/><Relationship Id="rId342" Type="http://schemas.openxmlformats.org/officeDocument/2006/relationships/hyperlink" Target="https://drive.google.com/open?id=1wLkoTlqXMJTxgfMCeEfaeRMdEF-gk1CU" TargetMode="External"/><Relationship Id="rId384" Type="http://schemas.openxmlformats.org/officeDocument/2006/relationships/hyperlink" Target="https://drive.google.com/open?id=1-Ha-cOK7XOThZL0Cz3xt3uOOfcKh_F2D" TargetMode="External"/><Relationship Id="rId591" Type="http://schemas.openxmlformats.org/officeDocument/2006/relationships/hyperlink" Target="https://drive.google.com/open?id=1Ja_rL1hzr7s0BuXZQI1plBvv0lWxsFbq" TargetMode="External"/><Relationship Id="rId605" Type="http://schemas.openxmlformats.org/officeDocument/2006/relationships/hyperlink" Target="https://drive.google.com/open?id=1Ja_rL1hzr7s0BuXZQI1plBvv0lWxsFbq" TargetMode="External"/><Relationship Id="rId787" Type="http://schemas.openxmlformats.org/officeDocument/2006/relationships/hyperlink" Target="https://drive.google.com/open?id=1Ja_rL1hzr7s0BuXZQI1plBvv0lWxsFbq" TargetMode="External"/><Relationship Id="rId812" Type="http://schemas.openxmlformats.org/officeDocument/2006/relationships/hyperlink" Target="https://drive.google.com/open?id=1Ja_rL1hzr7s0BuXZQI1plBvv0lWxsFbq" TargetMode="External"/><Relationship Id="rId202" Type="http://schemas.openxmlformats.org/officeDocument/2006/relationships/hyperlink" Target="https://drive.google.com/open?id=1zDRLXiQR1b5R3Gy9XrvIH2e5Ehgl18Oz" TargetMode="External"/><Relationship Id="rId244" Type="http://schemas.openxmlformats.org/officeDocument/2006/relationships/hyperlink" Target="https://drive.google.com/open?id=1ZeYmmrRvbKIwMIrl53zq0YdQyfQuEln5" TargetMode="External"/><Relationship Id="rId647" Type="http://schemas.openxmlformats.org/officeDocument/2006/relationships/hyperlink" Target="https://drive.google.com/open?id=1Ja_rL1hzr7s0BuXZQI1plBvv0lWxsFbq" TargetMode="External"/><Relationship Id="rId689" Type="http://schemas.openxmlformats.org/officeDocument/2006/relationships/hyperlink" Target="https://drive.google.com/open?id=1Ja_rL1hzr7s0BuXZQI1plBvv0lWxsFbq" TargetMode="External"/><Relationship Id="rId854" Type="http://schemas.openxmlformats.org/officeDocument/2006/relationships/hyperlink" Target="https://drive.google.com/open?id=1Ja_rL1hzr7s0BuXZQI1plBvv0lWxsFbq" TargetMode="External"/><Relationship Id="rId39" Type="http://schemas.openxmlformats.org/officeDocument/2006/relationships/hyperlink" Target="https://drive.google.com/open?id=1ZlyFHlIo2uwy76t_8aC1_337MjJ6HNYn" TargetMode="External"/><Relationship Id="rId286" Type="http://schemas.openxmlformats.org/officeDocument/2006/relationships/hyperlink" Target="https://drive.google.com/open?id=1ALST68pwvEDwZADbOzk3ENiN0pdbZPTF" TargetMode="External"/><Relationship Id="rId451" Type="http://schemas.openxmlformats.org/officeDocument/2006/relationships/hyperlink" Target="https://drive.google.com/open?id=1Ja_rL1hzr7s0BuXZQI1plBvv0lWxsFbq" TargetMode="External"/><Relationship Id="rId493" Type="http://schemas.openxmlformats.org/officeDocument/2006/relationships/hyperlink" Target="https://drive.google.com/open?id=1Ja_rL1hzr7s0BuXZQI1plBvv0lWxsFbq" TargetMode="External"/><Relationship Id="rId507" Type="http://schemas.openxmlformats.org/officeDocument/2006/relationships/hyperlink" Target="https://drive.google.com/open?id=1Ja_rL1hzr7s0BuXZQI1plBvv0lWxsFbq" TargetMode="External"/><Relationship Id="rId549" Type="http://schemas.openxmlformats.org/officeDocument/2006/relationships/hyperlink" Target="https://drive.google.com/open?id=1Ja_rL1hzr7s0BuXZQI1plBvv0lWxsFbq" TargetMode="External"/><Relationship Id="rId714" Type="http://schemas.openxmlformats.org/officeDocument/2006/relationships/hyperlink" Target="https://drive.google.com/open?id=1Ja_rL1hzr7s0BuXZQI1plBvv0lWxsFbq" TargetMode="External"/><Relationship Id="rId756" Type="http://schemas.openxmlformats.org/officeDocument/2006/relationships/hyperlink" Target="https://drive.google.com/open?id=1Ja_rL1hzr7s0BuXZQI1plBvv0lWxsFbq" TargetMode="External"/><Relationship Id="rId50" Type="http://schemas.openxmlformats.org/officeDocument/2006/relationships/hyperlink" Target="https://drive.google.com/open?id=1lfHHx5WgOcFELM5eHHB0MCWP_ZL1NcvQ" TargetMode="External"/><Relationship Id="rId104" Type="http://schemas.openxmlformats.org/officeDocument/2006/relationships/hyperlink" Target="https://drive.google.com/open?id=1MYLybwlsJazh1gkYaYkB4XaeCUgHdxuf" TargetMode="External"/><Relationship Id="rId146" Type="http://schemas.openxmlformats.org/officeDocument/2006/relationships/hyperlink" Target="https://drive.google.com/open?id=11OF8kBAkiSSYkRDSeFK3EdX4F-_71A1O" TargetMode="External"/><Relationship Id="rId188" Type="http://schemas.openxmlformats.org/officeDocument/2006/relationships/hyperlink" Target="https://drive.google.com/open?id=1m6Jowm3-oCzSUQ75vf2U9dUugoGnaYeJ" TargetMode="External"/><Relationship Id="rId311" Type="http://schemas.openxmlformats.org/officeDocument/2006/relationships/hyperlink" Target="https://drive.google.com/open?id=1uIES5Y2Bp968K-Xki6rdydkMcUH1CiZ_" TargetMode="External"/><Relationship Id="rId353" Type="http://schemas.openxmlformats.org/officeDocument/2006/relationships/hyperlink" Target="https://drive.google.com/open?id=1N7P-jETt_u5xFN5-caCq1LPJGnGIxFH6" TargetMode="External"/><Relationship Id="rId395" Type="http://schemas.openxmlformats.org/officeDocument/2006/relationships/hyperlink" Target="https://drive.google.com/open?id=1xCmr3OjIcdMiwPMvM7MnAyZciy5BUHBt" TargetMode="External"/><Relationship Id="rId409" Type="http://schemas.openxmlformats.org/officeDocument/2006/relationships/hyperlink" Target="https://drive.google.com/open?id=1TZoclolAtnJpFU23pQgRAI9uRti8SzRl" TargetMode="External"/><Relationship Id="rId560" Type="http://schemas.openxmlformats.org/officeDocument/2006/relationships/hyperlink" Target="https://drive.google.com/open?id=1Ja_rL1hzr7s0BuXZQI1plBvv0lWxsFbq" TargetMode="External"/><Relationship Id="rId798" Type="http://schemas.openxmlformats.org/officeDocument/2006/relationships/hyperlink" Target="https://drive.google.com/open?id=1Ja_rL1hzr7s0BuXZQI1plBvv0lWxsFbq" TargetMode="External"/><Relationship Id="rId92" Type="http://schemas.openxmlformats.org/officeDocument/2006/relationships/hyperlink" Target="https://drive.google.com/open?id=1ayNcUixktMggv_bbP4p3_lbNbeeLDgPS" TargetMode="External"/><Relationship Id="rId213" Type="http://schemas.openxmlformats.org/officeDocument/2006/relationships/hyperlink" Target="https://drive.google.com/open?id=1w9N1P9rYWeez_rYVY8AxvYWZmXgYvIv_" TargetMode="External"/><Relationship Id="rId420" Type="http://schemas.openxmlformats.org/officeDocument/2006/relationships/hyperlink" Target="https://drive.google.com/open?id=1GcOiipH83mLBkKe6Z3SueVecMckdVJ_t" TargetMode="External"/><Relationship Id="rId616" Type="http://schemas.openxmlformats.org/officeDocument/2006/relationships/hyperlink" Target="https://drive.google.com/open?id=1Ja_rL1hzr7s0BuXZQI1plBvv0lWxsFbq" TargetMode="External"/><Relationship Id="rId658" Type="http://schemas.openxmlformats.org/officeDocument/2006/relationships/hyperlink" Target="https://drive.google.com/open?id=1Ja_rL1hzr7s0BuXZQI1plBvv0lWxsFbq" TargetMode="External"/><Relationship Id="rId823" Type="http://schemas.openxmlformats.org/officeDocument/2006/relationships/hyperlink" Target="https://drive.google.com/open?id=1Ja_rL1hzr7s0BuXZQI1plBvv0lWxsFbq" TargetMode="External"/><Relationship Id="rId865" Type="http://schemas.openxmlformats.org/officeDocument/2006/relationships/hyperlink" Target="https://drive.google.com/open?id=1Ja_rL1hzr7s0BuXZQI1plBvv0lWxsFbq" TargetMode="External"/><Relationship Id="rId255" Type="http://schemas.openxmlformats.org/officeDocument/2006/relationships/hyperlink" Target="https://drive.google.com/open?id=1jz8qCrxtD-gDk1dCyOEqJO7pgyEqYiVI" TargetMode="External"/><Relationship Id="rId297" Type="http://schemas.openxmlformats.org/officeDocument/2006/relationships/hyperlink" Target="https://drive.google.com/open?id=1Ahf6Odgf0BjbioDTBmVRH-80U7oafiHa" TargetMode="External"/><Relationship Id="rId462" Type="http://schemas.openxmlformats.org/officeDocument/2006/relationships/hyperlink" Target="https://drive.google.com/open?id=1Ja_rL1hzr7s0BuXZQI1plBvv0lWxsFbq" TargetMode="External"/><Relationship Id="rId518" Type="http://schemas.openxmlformats.org/officeDocument/2006/relationships/hyperlink" Target="https://drive.google.com/open?id=1Ja_rL1hzr7s0BuXZQI1plBvv0lWxsFbq" TargetMode="External"/><Relationship Id="rId725" Type="http://schemas.openxmlformats.org/officeDocument/2006/relationships/hyperlink" Target="https://drive.google.com/open?id=1Ja_rL1hzr7s0BuXZQI1plBvv0lWxsFbq" TargetMode="External"/><Relationship Id="rId115" Type="http://schemas.openxmlformats.org/officeDocument/2006/relationships/hyperlink" Target="https://drive.google.com/open?id=1M7DSxfM5XjDb47BjgZMqOxmRJH_hWf_J" TargetMode="External"/><Relationship Id="rId157" Type="http://schemas.openxmlformats.org/officeDocument/2006/relationships/hyperlink" Target="https://drive.google.com/open?id=1Jzw0blDtK10q-dTwbaLf7Bup7IL5rjq-" TargetMode="External"/><Relationship Id="rId322" Type="http://schemas.openxmlformats.org/officeDocument/2006/relationships/hyperlink" Target="https://drive.google.com/open?id=1dI3FGaE01qAaLPJ91rmD1wbSuyOC-zpg" TargetMode="External"/><Relationship Id="rId364" Type="http://schemas.openxmlformats.org/officeDocument/2006/relationships/hyperlink" Target="https://drive.google.com/open?id=1JLgcYSQI046jLS1s7TbKmPsJZwO17jBV" TargetMode="External"/><Relationship Id="rId767" Type="http://schemas.openxmlformats.org/officeDocument/2006/relationships/hyperlink" Target="https://drive.google.com/open?id=1Ja_rL1hzr7s0BuXZQI1plBvv0lWxsFbq" TargetMode="External"/><Relationship Id="rId61" Type="http://schemas.openxmlformats.org/officeDocument/2006/relationships/hyperlink" Target="https://drive.google.com/open?id=18h0ZomvNQcYnnzNk3i5YDe9PfG46nNz8" TargetMode="External"/><Relationship Id="rId199" Type="http://schemas.openxmlformats.org/officeDocument/2006/relationships/hyperlink" Target="https://drive.google.com/open?id=1pSWL6Ex0DidZoD7k_tHT1Sbt1iTSQ6tO" TargetMode="External"/><Relationship Id="rId571" Type="http://schemas.openxmlformats.org/officeDocument/2006/relationships/hyperlink" Target="https://drive.google.com/open?id=1Ja_rL1hzr7s0BuXZQI1plBvv0lWxsFbq" TargetMode="External"/><Relationship Id="rId627" Type="http://schemas.openxmlformats.org/officeDocument/2006/relationships/hyperlink" Target="https://drive.google.com/open?id=1Ja_rL1hzr7s0BuXZQI1plBvv0lWxsFbq" TargetMode="External"/><Relationship Id="rId669" Type="http://schemas.openxmlformats.org/officeDocument/2006/relationships/hyperlink" Target="https://drive.google.com/open?id=1Ja_rL1hzr7s0BuXZQI1plBvv0lWxsFbq" TargetMode="External"/><Relationship Id="rId834" Type="http://schemas.openxmlformats.org/officeDocument/2006/relationships/hyperlink" Target="https://drive.google.com/open?id=1Ja_rL1hzr7s0BuXZQI1plBvv0lWxsFbq" TargetMode="External"/><Relationship Id="rId19" Type="http://schemas.openxmlformats.org/officeDocument/2006/relationships/hyperlink" Target="https://drive.google.com/open?id=1n6nK1USHI9oTk7N4cm81BC1D7lYM05SX" TargetMode="External"/><Relationship Id="rId224" Type="http://schemas.openxmlformats.org/officeDocument/2006/relationships/hyperlink" Target="https://drive.google.com/open?id=13UIks_GdZlwOur6v1R_czC9FaAb_fAmD" TargetMode="External"/><Relationship Id="rId266" Type="http://schemas.openxmlformats.org/officeDocument/2006/relationships/hyperlink" Target="https://drive.google.com/open?id=18Puq86SCjgPYdDMIE-pgXjdoqnj2FlZc" TargetMode="External"/><Relationship Id="rId431" Type="http://schemas.openxmlformats.org/officeDocument/2006/relationships/hyperlink" Target="https://drive.google.com/open?id=1mrCCUUPip3BFHfy7vmIBvKRc1GTnOjUe" TargetMode="External"/><Relationship Id="rId473" Type="http://schemas.openxmlformats.org/officeDocument/2006/relationships/hyperlink" Target="https://drive.google.com/open?id=1Ja_rL1hzr7s0BuXZQI1plBvv0lWxsFbq" TargetMode="External"/><Relationship Id="rId529" Type="http://schemas.openxmlformats.org/officeDocument/2006/relationships/hyperlink" Target="https://drive.google.com/open?id=1Ja_rL1hzr7s0BuXZQI1plBvv0lWxsFbq" TargetMode="External"/><Relationship Id="rId680" Type="http://schemas.openxmlformats.org/officeDocument/2006/relationships/hyperlink" Target="https://drive.google.com/open?id=1Ja_rL1hzr7s0BuXZQI1plBvv0lWxsFbq" TargetMode="External"/><Relationship Id="rId736" Type="http://schemas.openxmlformats.org/officeDocument/2006/relationships/hyperlink" Target="https://drive.google.com/open?id=1Ja_rL1hzr7s0BuXZQI1plBvv0lWxsFbq" TargetMode="External"/><Relationship Id="rId30" Type="http://schemas.openxmlformats.org/officeDocument/2006/relationships/hyperlink" Target="https://drive.google.com/open?id=1YN-qIGYAo9usmQcpKMyhjbTVbIag8NPe" TargetMode="External"/><Relationship Id="rId126" Type="http://schemas.openxmlformats.org/officeDocument/2006/relationships/hyperlink" Target="https://drive.google.com/open?id=1nsRtN6es-3ubKrobKEMcof1BvlDfLZAD" TargetMode="External"/><Relationship Id="rId168" Type="http://schemas.openxmlformats.org/officeDocument/2006/relationships/hyperlink" Target="https://drive.google.com/open?id=1VAmC6eEvJfV7gC0LnJaovr4w5CPu8tTz" TargetMode="External"/><Relationship Id="rId333" Type="http://schemas.openxmlformats.org/officeDocument/2006/relationships/hyperlink" Target="https://drive.google.com/open?id=1OOBY7S-TUdsu1kZWXuo-27Uhz-FtDw49" TargetMode="External"/><Relationship Id="rId540" Type="http://schemas.openxmlformats.org/officeDocument/2006/relationships/hyperlink" Target="https://drive.google.com/open?id=1Ja_rL1hzr7s0BuXZQI1plBvv0lWxsFbq" TargetMode="External"/><Relationship Id="rId778" Type="http://schemas.openxmlformats.org/officeDocument/2006/relationships/hyperlink" Target="https://drive.google.com/open?id=1Ja_rL1hzr7s0BuXZQI1plBvv0lWxsFbq" TargetMode="External"/><Relationship Id="rId72" Type="http://schemas.openxmlformats.org/officeDocument/2006/relationships/hyperlink" Target="https://drive.google.com/open?id=1hoyboKM_Tp1y6NRSjso9c9D-bAWD9-dZ" TargetMode="External"/><Relationship Id="rId375" Type="http://schemas.openxmlformats.org/officeDocument/2006/relationships/hyperlink" Target="https://drive.google.com/open?id=1Hxy2ymhFNHacAJ5SDg6al9-SJXFUkotG" TargetMode="External"/><Relationship Id="rId582" Type="http://schemas.openxmlformats.org/officeDocument/2006/relationships/hyperlink" Target="https://drive.google.com/open?id=1Ja_rL1hzr7s0BuXZQI1plBvv0lWxsFbq" TargetMode="External"/><Relationship Id="rId638" Type="http://schemas.openxmlformats.org/officeDocument/2006/relationships/hyperlink" Target="https://drive.google.com/open?id=1Ja_rL1hzr7s0BuXZQI1plBvv0lWxsFbq" TargetMode="External"/><Relationship Id="rId803" Type="http://schemas.openxmlformats.org/officeDocument/2006/relationships/hyperlink" Target="https://drive.google.com/open?id=1Ja_rL1hzr7s0BuXZQI1plBvv0lWxsFbq" TargetMode="External"/><Relationship Id="rId845" Type="http://schemas.openxmlformats.org/officeDocument/2006/relationships/hyperlink" Target="https://drive.google.com/open?id=1Ja_rL1hzr7s0BuXZQI1plBvv0lWxsFbq" TargetMode="External"/><Relationship Id="rId3" Type="http://schemas.openxmlformats.org/officeDocument/2006/relationships/hyperlink" Target="https://drive.google.com/open?id=1tDVJidB3W5ljqtDS3AcCLdFbFp3zeryH" TargetMode="External"/><Relationship Id="rId235" Type="http://schemas.openxmlformats.org/officeDocument/2006/relationships/hyperlink" Target="https://drive.google.com/open?id=1sgwods47y0rmlVmgt_aVMecfBwi07uUy" TargetMode="External"/><Relationship Id="rId277" Type="http://schemas.openxmlformats.org/officeDocument/2006/relationships/hyperlink" Target="https://drive.google.com/open?id=1FDGwZJVqYxEyRrqPlyvVAFmQzXrpfOFV" TargetMode="External"/><Relationship Id="rId400" Type="http://schemas.openxmlformats.org/officeDocument/2006/relationships/hyperlink" Target="https://drive.google.com/open?id=1UYrFWHvQrGGVtvR6GsXNebrROIfT70Y4" TargetMode="External"/><Relationship Id="rId442" Type="http://schemas.openxmlformats.org/officeDocument/2006/relationships/hyperlink" Target="https://drive.google.com/open?id=1Ja_rL1hzr7s0BuXZQI1plBvv0lWxsFbq" TargetMode="External"/><Relationship Id="rId484" Type="http://schemas.openxmlformats.org/officeDocument/2006/relationships/hyperlink" Target="https://drive.google.com/open?id=1Ja_rL1hzr7s0BuXZQI1plBvv0lWxsFbq" TargetMode="External"/><Relationship Id="rId705" Type="http://schemas.openxmlformats.org/officeDocument/2006/relationships/hyperlink" Target="https://drive.google.com/open?id=1Ja_rL1hzr7s0BuXZQI1plBvv0lWxsFbq" TargetMode="External"/><Relationship Id="rId137" Type="http://schemas.openxmlformats.org/officeDocument/2006/relationships/hyperlink" Target="https://drive.google.com/open?id=1co8TzIPQUzcbUVTzx0LLJEhbLuZXXpc_" TargetMode="External"/><Relationship Id="rId302" Type="http://schemas.openxmlformats.org/officeDocument/2006/relationships/hyperlink" Target="https://drive.google.com/open?id=1XSJFSwb_h2875voWAJ104m-xk2QGyHjW" TargetMode="External"/><Relationship Id="rId344" Type="http://schemas.openxmlformats.org/officeDocument/2006/relationships/hyperlink" Target="https://drive.google.com/open?id=1CiKdrkWL9_c88JGiaO2s37sK6Tx76L4D" TargetMode="External"/><Relationship Id="rId691" Type="http://schemas.openxmlformats.org/officeDocument/2006/relationships/hyperlink" Target="https://drive.google.com/open?id=1Ja_rL1hzr7s0BuXZQI1plBvv0lWxsFbq" TargetMode="External"/><Relationship Id="rId747" Type="http://schemas.openxmlformats.org/officeDocument/2006/relationships/hyperlink" Target="https://drive.google.com/open?id=1Ja_rL1hzr7s0BuXZQI1plBvv0lWxsFbq" TargetMode="External"/><Relationship Id="rId789" Type="http://schemas.openxmlformats.org/officeDocument/2006/relationships/hyperlink" Target="https://drive.google.com/open?id=1Ja_rL1hzr7s0BuXZQI1plBvv0lWxsFbq" TargetMode="External"/><Relationship Id="rId41" Type="http://schemas.openxmlformats.org/officeDocument/2006/relationships/hyperlink" Target="https://drive.google.com/open?id=1O7GdUm3thxADcSNH091bcPfnuZzMpBpZ" TargetMode="External"/><Relationship Id="rId83" Type="http://schemas.openxmlformats.org/officeDocument/2006/relationships/hyperlink" Target="https://drive.google.com/open?id=1gf3ClMLlz3XH1FJXDXJseC_1LEhKzwRh" TargetMode="External"/><Relationship Id="rId179" Type="http://schemas.openxmlformats.org/officeDocument/2006/relationships/hyperlink" Target="https://drive.google.com/open?id=10QABWeeZzzwrbCJ0Re9utLZQQaIqG3yN" TargetMode="External"/><Relationship Id="rId386" Type="http://schemas.openxmlformats.org/officeDocument/2006/relationships/hyperlink" Target="https://drive.google.com/open?id=18i-44LsfXvtTURaIYll_jZRDHUuwuHRN" TargetMode="External"/><Relationship Id="rId551" Type="http://schemas.openxmlformats.org/officeDocument/2006/relationships/hyperlink" Target="https://drive.google.com/open?id=1Ja_rL1hzr7s0BuXZQI1plBvv0lWxsFbq" TargetMode="External"/><Relationship Id="rId593" Type="http://schemas.openxmlformats.org/officeDocument/2006/relationships/hyperlink" Target="https://drive.google.com/open?id=1Ja_rL1hzr7s0BuXZQI1plBvv0lWxsFbq" TargetMode="External"/><Relationship Id="rId607" Type="http://schemas.openxmlformats.org/officeDocument/2006/relationships/hyperlink" Target="https://drive.google.com/open?id=1Ja_rL1hzr7s0BuXZQI1plBvv0lWxsFbq" TargetMode="External"/><Relationship Id="rId649" Type="http://schemas.openxmlformats.org/officeDocument/2006/relationships/hyperlink" Target="https://drive.google.com/open?id=1Ja_rL1hzr7s0BuXZQI1plBvv0lWxsFbq" TargetMode="External"/><Relationship Id="rId814" Type="http://schemas.openxmlformats.org/officeDocument/2006/relationships/hyperlink" Target="https://drive.google.com/open?id=1Ja_rL1hzr7s0BuXZQI1plBvv0lWxsFbq" TargetMode="External"/><Relationship Id="rId856" Type="http://schemas.openxmlformats.org/officeDocument/2006/relationships/hyperlink" Target="https://drive.google.com/open?id=1Ja_rL1hzr7s0BuXZQI1plBvv0lWxsFbq" TargetMode="External"/><Relationship Id="rId190" Type="http://schemas.openxmlformats.org/officeDocument/2006/relationships/hyperlink" Target="https://drive.google.com/open?id=1WlXAqgDnNf8bBExDK9E4mgSFVOH-GfqA" TargetMode="External"/><Relationship Id="rId204" Type="http://schemas.openxmlformats.org/officeDocument/2006/relationships/hyperlink" Target="https://drive.google.com/open?id=132eIPRkdYpVO0LzSkkpTzJWf8IxAhr8z" TargetMode="External"/><Relationship Id="rId246" Type="http://schemas.openxmlformats.org/officeDocument/2006/relationships/hyperlink" Target="https://drive.google.com/open?id=13ehAklFbye04P9p6lreOcy8z4_tofgGr" TargetMode="External"/><Relationship Id="rId288" Type="http://schemas.openxmlformats.org/officeDocument/2006/relationships/hyperlink" Target="https://drive.google.com/open?id=1R2mHdZ-UDtVIs4rfy8PcyMRyYc-TmWOV" TargetMode="External"/><Relationship Id="rId411" Type="http://schemas.openxmlformats.org/officeDocument/2006/relationships/hyperlink" Target="https://drive.google.com/open?id=1hpYd9RqXeQxZouBvkjhNE5w1UiQbai6P" TargetMode="External"/><Relationship Id="rId453" Type="http://schemas.openxmlformats.org/officeDocument/2006/relationships/hyperlink" Target="https://drive.google.com/open?id=1Ja_rL1hzr7s0BuXZQI1plBvv0lWxsFbq" TargetMode="External"/><Relationship Id="rId509" Type="http://schemas.openxmlformats.org/officeDocument/2006/relationships/hyperlink" Target="https://drive.google.com/open?id=1Ja_rL1hzr7s0BuXZQI1plBvv0lWxsFbq" TargetMode="External"/><Relationship Id="rId660" Type="http://schemas.openxmlformats.org/officeDocument/2006/relationships/hyperlink" Target="https://drive.google.com/open?id=1Ja_rL1hzr7s0BuXZQI1plBvv0lWxsFbq" TargetMode="External"/><Relationship Id="rId106" Type="http://schemas.openxmlformats.org/officeDocument/2006/relationships/hyperlink" Target="https://drive.google.com/open?id=1CKULci8iVSNaXUAJwzT4sf-4-cfVqd4u" TargetMode="External"/><Relationship Id="rId313" Type="http://schemas.openxmlformats.org/officeDocument/2006/relationships/hyperlink" Target="https://drive.google.com/open?id=1_aQXBR_MMNrBiFcW928BF4lnN_GAf_QZ" TargetMode="External"/><Relationship Id="rId495" Type="http://schemas.openxmlformats.org/officeDocument/2006/relationships/hyperlink" Target="https://drive.google.com/open?id=1Ja_rL1hzr7s0BuXZQI1plBvv0lWxsFbq" TargetMode="External"/><Relationship Id="rId716" Type="http://schemas.openxmlformats.org/officeDocument/2006/relationships/hyperlink" Target="https://drive.google.com/open?id=1Ja_rL1hzr7s0BuXZQI1plBvv0lWxsFbq" TargetMode="External"/><Relationship Id="rId758" Type="http://schemas.openxmlformats.org/officeDocument/2006/relationships/hyperlink" Target="https://drive.google.com/open?id=1Ja_rL1hzr7s0BuXZQI1plBvv0lWxsFbq" TargetMode="External"/><Relationship Id="rId10" Type="http://schemas.openxmlformats.org/officeDocument/2006/relationships/hyperlink" Target="https://drive.google.com/open?id=1uw-kgX3CqPXrBPbqyGz2oisD0rCshro0" TargetMode="External"/><Relationship Id="rId52" Type="http://schemas.openxmlformats.org/officeDocument/2006/relationships/hyperlink" Target="https://drive.google.com/open?id=1YzbRw5lp8z2MDM2bjufbblo_RlWr-xW4" TargetMode="External"/><Relationship Id="rId94" Type="http://schemas.openxmlformats.org/officeDocument/2006/relationships/hyperlink" Target="https://drive.google.com/open?id=1qpw2-EFBnusexOWOR6C_seAlbzgx-Hoj" TargetMode="External"/><Relationship Id="rId148" Type="http://schemas.openxmlformats.org/officeDocument/2006/relationships/hyperlink" Target="https://drive.google.com/open?id=1ZWUz7-y0HhjHaEBaKUFwK32jO2Oitqty" TargetMode="External"/><Relationship Id="rId355" Type="http://schemas.openxmlformats.org/officeDocument/2006/relationships/hyperlink" Target="https://drive.google.com/open?id=1ZjFBvxXzc072BiaR77RGokoIlT0_jmAa" TargetMode="External"/><Relationship Id="rId397" Type="http://schemas.openxmlformats.org/officeDocument/2006/relationships/hyperlink" Target="https://drive.google.com/open?id=1pRezYX7BMMGgF365Dj3WWkcGb2LR56FH" TargetMode="External"/><Relationship Id="rId520" Type="http://schemas.openxmlformats.org/officeDocument/2006/relationships/hyperlink" Target="https://drive.google.com/open?id=1Ja_rL1hzr7s0BuXZQI1plBvv0lWxsFbq" TargetMode="External"/><Relationship Id="rId562" Type="http://schemas.openxmlformats.org/officeDocument/2006/relationships/hyperlink" Target="https://drive.google.com/open?id=1Ja_rL1hzr7s0BuXZQI1plBvv0lWxsFbq" TargetMode="External"/><Relationship Id="rId618" Type="http://schemas.openxmlformats.org/officeDocument/2006/relationships/hyperlink" Target="https://drive.google.com/open?id=1Ja_rL1hzr7s0BuXZQI1plBvv0lWxsFbq" TargetMode="External"/><Relationship Id="rId825" Type="http://schemas.openxmlformats.org/officeDocument/2006/relationships/hyperlink" Target="https://drive.google.com/open?id=1Ja_rL1hzr7s0BuXZQI1plBvv0lWxsFbq" TargetMode="External"/><Relationship Id="rId215" Type="http://schemas.openxmlformats.org/officeDocument/2006/relationships/hyperlink" Target="https://drive.google.com/open?id=1Kp0bsehREeV9JDjMarLGlJqrXUsYaAyq" TargetMode="External"/><Relationship Id="rId257" Type="http://schemas.openxmlformats.org/officeDocument/2006/relationships/hyperlink" Target="https://drive.google.com/open?id=1EB5GFUMuzv-NwIpm6AoFTb13UOxQTepu" TargetMode="External"/><Relationship Id="rId422" Type="http://schemas.openxmlformats.org/officeDocument/2006/relationships/hyperlink" Target="https://drive.google.com/open?id=1YxIVU1xcPwkTP2x8rjb54HXKXJJ4in10" TargetMode="External"/><Relationship Id="rId464" Type="http://schemas.openxmlformats.org/officeDocument/2006/relationships/hyperlink" Target="https://drive.google.com/open?id=1Ja_rL1hzr7s0BuXZQI1plBvv0lWxsFbq" TargetMode="External"/><Relationship Id="rId867" Type="http://schemas.openxmlformats.org/officeDocument/2006/relationships/printerSettings" Target="../printerSettings/printerSettings1.bin"/><Relationship Id="rId299" Type="http://schemas.openxmlformats.org/officeDocument/2006/relationships/hyperlink" Target="https://drive.google.com/open?id=1gHtoM0DewrD4qGosDNX8LXb5tX2nvsS4" TargetMode="External"/><Relationship Id="rId727" Type="http://schemas.openxmlformats.org/officeDocument/2006/relationships/hyperlink" Target="https://drive.google.com/open?id=1Ja_rL1hzr7s0BuXZQI1plBvv0lWxsFbq" TargetMode="External"/><Relationship Id="rId63" Type="http://schemas.openxmlformats.org/officeDocument/2006/relationships/hyperlink" Target="https://drive.google.com/open?id=1B4DyeJU2s2LzNiPw_8bmRuAktQSVGk9x" TargetMode="External"/><Relationship Id="rId159" Type="http://schemas.openxmlformats.org/officeDocument/2006/relationships/hyperlink" Target="https://drive.google.com/open?id=132P7Xb1OEGjOh-Tc7fQlNAYMzhLHuXgx" TargetMode="External"/><Relationship Id="rId366" Type="http://schemas.openxmlformats.org/officeDocument/2006/relationships/hyperlink" Target="https://drive.google.com/open?id=1DYp0Umrqq6z66BSuZGYgJpJ8J1YMHGu5" TargetMode="External"/><Relationship Id="rId573" Type="http://schemas.openxmlformats.org/officeDocument/2006/relationships/hyperlink" Target="https://drive.google.com/open?id=1Ja_rL1hzr7s0BuXZQI1plBvv0lWxsFbq" TargetMode="External"/><Relationship Id="rId780" Type="http://schemas.openxmlformats.org/officeDocument/2006/relationships/hyperlink" Target="https://drive.google.com/open?id=1Ja_rL1hzr7s0BuXZQI1plBvv0lWxsFbq" TargetMode="External"/><Relationship Id="rId226" Type="http://schemas.openxmlformats.org/officeDocument/2006/relationships/hyperlink" Target="https://drive.google.com/open?id=1EZty-0_ZGbTPjtpYypcXpCpNLweng_pN" TargetMode="External"/><Relationship Id="rId433" Type="http://schemas.openxmlformats.org/officeDocument/2006/relationships/hyperlink" Target="https://drive.google.com/open?id=1vLWIlga-xPkUIdPc6n9sqOQ01eDXHf5z" TargetMode="External"/><Relationship Id="rId640" Type="http://schemas.openxmlformats.org/officeDocument/2006/relationships/hyperlink" Target="https://drive.google.com/open?id=1Ja_rL1hzr7s0BuXZQI1plBvv0lWxsFbq" TargetMode="External"/><Relationship Id="rId738" Type="http://schemas.openxmlformats.org/officeDocument/2006/relationships/hyperlink" Target="https://drive.google.com/open?id=1Ja_rL1hzr7s0BuXZQI1plBvv0lWxsFbq" TargetMode="External"/><Relationship Id="rId74" Type="http://schemas.openxmlformats.org/officeDocument/2006/relationships/hyperlink" Target="https://drive.google.com/open?id=1f3g_sA_v33Shn-aj1h2cV23YRSK2SDFn" TargetMode="External"/><Relationship Id="rId377" Type="http://schemas.openxmlformats.org/officeDocument/2006/relationships/hyperlink" Target="https://drive.google.com/open?id=1gj5mosmL_2LnWTahQPuLX5zR4dAZJ8oV" TargetMode="External"/><Relationship Id="rId500" Type="http://schemas.openxmlformats.org/officeDocument/2006/relationships/hyperlink" Target="https://drive.google.com/open?id=1Ja_rL1hzr7s0BuXZQI1plBvv0lWxsFbq" TargetMode="External"/><Relationship Id="rId584" Type="http://schemas.openxmlformats.org/officeDocument/2006/relationships/hyperlink" Target="https://drive.google.com/open?id=1Ja_rL1hzr7s0BuXZQI1plBvv0lWxsFbq" TargetMode="External"/><Relationship Id="rId805" Type="http://schemas.openxmlformats.org/officeDocument/2006/relationships/hyperlink" Target="https://drive.google.com/open?id=1Ja_rL1hzr7s0BuXZQI1plBvv0lWxsFbq" TargetMode="External"/><Relationship Id="rId5" Type="http://schemas.openxmlformats.org/officeDocument/2006/relationships/hyperlink" Target="https://drive.google.com/open?id=1J8uNWbnEj8A9R8XelC7l8Ow20NiS1u1x" TargetMode="External"/><Relationship Id="rId237" Type="http://schemas.openxmlformats.org/officeDocument/2006/relationships/hyperlink" Target="https://drive.google.com/open?id=1XybhTSVRHVrYbY6AU-4EG7iJUlgx5r8k" TargetMode="External"/><Relationship Id="rId791" Type="http://schemas.openxmlformats.org/officeDocument/2006/relationships/hyperlink" Target="https://drive.google.com/open?id=1Ja_rL1hzr7s0BuXZQI1plBvv0lWxsFbq" TargetMode="External"/><Relationship Id="rId444" Type="http://schemas.openxmlformats.org/officeDocument/2006/relationships/hyperlink" Target="https://drive.google.com/open?id=1Ja_rL1hzr7s0BuXZQI1plBvv0lWxsFbq" TargetMode="External"/><Relationship Id="rId651" Type="http://schemas.openxmlformats.org/officeDocument/2006/relationships/hyperlink" Target="https://drive.google.com/open?id=1Ja_rL1hzr7s0BuXZQI1plBvv0lWxsFbq" TargetMode="External"/><Relationship Id="rId749" Type="http://schemas.openxmlformats.org/officeDocument/2006/relationships/hyperlink" Target="https://drive.google.com/open?id=1Ja_rL1hzr7s0BuXZQI1plBvv0lWxsFbq" TargetMode="External"/><Relationship Id="rId290" Type="http://schemas.openxmlformats.org/officeDocument/2006/relationships/hyperlink" Target="https://drive.google.com/open?id=12kxYmao3BPKik2LPEG5Nz1_uDaKdMgMS" TargetMode="External"/><Relationship Id="rId304" Type="http://schemas.openxmlformats.org/officeDocument/2006/relationships/hyperlink" Target="https://drive.google.com/open?id=12YzIgb4CIFdYiA1FnfO7gzLJyECUVjOA" TargetMode="External"/><Relationship Id="rId388" Type="http://schemas.openxmlformats.org/officeDocument/2006/relationships/hyperlink" Target="https://drive.google.com/open?id=1TOgtoem-qS2maN5Y2uYA0qYiP5LaGUl7" TargetMode="External"/><Relationship Id="rId511" Type="http://schemas.openxmlformats.org/officeDocument/2006/relationships/hyperlink" Target="https://drive.google.com/open?id=1Ja_rL1hzr7s0BuXZQI1plBvv0lWxsFbq" TargetMode="External"/><Relationship Id="rId609" Type="http://schemas.openxmlformats.org/officeDocument/2006/relationships/hyperlink" Target="https://drive.google.com/open?id=1Ja_rL1hzr7s0BuXZQI1plBvv0lWxsFbq" TargetMode="External"/><Relationship Id="rId85" Type="http://schemas.openxmlformats.org/officeDocument/2006/relationships/hyperlink" Target="https://drive.google.com/open?id=1MMWFB35cAwvG0J0tKBW0-xhFSMjwZbdx" TargetMode="External"/><Relationship Id="rId150" Type="http://schemas.openxmlformats.org/officeDocument/2006/relationships/hyperlink" Target="https://drive.google.com/open?id=1kZ5IFm8YcN1q41F9f721HuTy5DMBVnIo" TargetMode="External"/><Relationship Id="rId595" Type="http://schemas.openxmlformats.org/officeDocument/2006/relationships/hyperlink" Target="https://drive.google.com/open?id=1Ja_rL1hzr7s0BuXZQI1plBvv0lWxsFbq" TargetMode="External"/><Relationship Id="rId816" Type="http://schemas.openxmlformats.org/officeDocument/2006/relationships/hyperlink" Target="https://drive.google.com/open?id=1Ja_rL1hzr7s0BuXZQI1plBvv0lWxsFbq" TargetMode="External"/><Relationship Id="rId248" Type="http://schemas.openxmlformats.org/officeDocument/2006/relationships/hyperlink" Target="https://drive.google.com/open?id=1JxWoTPX4VVzQCcZZ15ct5bJ5_6ZCfIwQ" TargetMode="External"/><Relationship Id="rId455" Type="http://schemas.openxmlformats.org/officeDocument/2006/relationships/hyperlink" Target="https://drive.google.com/open?id=1Ja_rL1hzr7s0BuXZQI1plBvv0lWxsFbq" TargetMode="External"/><Relationship Id="rId662" Type="http://schemas.openxmlformats.org/officeDocument/2006/relationships/hyperlink" Target="https://drive.google.com/open?id=1Ja_rL1hzr7s0BuXZQI1plBvv0lWxsFbq" TargetMode="External"/><Relationship Id="rId12" Type="http://schemas.openxmlformats.org/officeDocument/2006/relationships/hyperlink" Target="https://drive.google.com/open?id=1lUKqrQB4QR-tNS8-ZZ70Diw8rx2SFlfD" TargetMode="External"/><Relationship Id="rId108" Type="http://schemas.openxmlformats.org/officeDocument/2006/relationships/hyperlink" Target="https://drive.google.com/open?id=1lILHxq9ZwXe3vgZSEAnYiRuOAh7hS9ik" TargetMode="External"/><Relationship Id="rId315" Type="http://schemas.openxmlformats.org/officeDocument/2006/relationships/hyperlink" Target="https://drive.google.com/open?id=13-h5yJQOxiCWu29GpfBGDqBDhZ3Urxaw" TargetMode="External"/><Relationship Id="rId522" Type="http://schemas.openxmlformats.org/officeDocument/2006/relationships/hyperlink" Target="https://drive.google.com/open?id=1Ja_rL1hzr7s0BuXZQI1plBvv0lWxsFbq" TargetMode="External"/><Relationship Id="rId96" Type="http://schemas.openxmlformats.org/officeDocument/2006/relationships/hyperlink" Target="https://drive.google.com/open?id=1ruQ3v1Ce3OyFR-r3-DzguE5Z58J-ZjOr" TargetMode="External"/><Relationship Id="rId161" Type="http://schemas.openxmlformats.org/officeDocument/2006/relationships/hyperlink" Target="https://drive.google.com/open?id=1uk5wXMvFcDSRJ04gVHDd2bdDPVD2U0zn" TargetMode="External"/><Relationship Id="rId399" Type="http://schemas.openxmlformats.org/officeDocument/2006/relationships/hyperlink" Target="https://drive.google.com/open?id=1eHKliqgPFTUxJE8wpC4tZCUm2F27uO9S" TargetMode="External"/><Relationship Id="rId827" Type="http://schemas.openxmlformats.org/officeDocument/2006/relationships/hyperlink" Target="https://drive.google.com/open?id=1Ja_rL1hzr7s0BuXZQI1plBvv0lWxsFbq" TargetMode="External"/><Relationship Id="rId259" Type="http://schemas.openxmlformats.org/officeDocument/2006/relationships/hyperlink" Target="https://drive.google.com/open?id=1BvAHfQBOWVrpatdDEa23workgEZgKQpI" TargetMode="External"/><Relationship Id="rId466" Type="http://schemas.openxmlformats.org/officeDocument/2006/relationships/hyperlink" Target="https://drive.google.com/open?id=1Ja_rL1hzr7s0BuXZQI1plBvv0lWxsFbq" TargetMode="External"/><Relationship Id="rId673" Type="http://schemas.openxmlformats.org/officeDocument/2006/relationships/hyperlink" Target="https://drive.google.com/open?id=1Ja_rL1hzr7s0BuXZQI1plBvv0lWxsFbq" TargetMode="External"/><Relationship Id="rId23" Type="http://schemas.openxmlformats.org/officeDocument/2006/relationships/hyperlink" Target="https://drive.google.com/open?id=1QLZ-On4HGHSW5cfgvH620cEbcFOSKp97" TargetMode="External"/><Relationship Id="rId119" Type="http://schemas.openxmlformats.org/officeDocument/2006/relationships/hyperlink" Target="https://drive.google.com/open?id=10DJYpoOKvzIKVSGwACwKexb-CN_B-D-q" TargetMode="External"/><Relationship Id="rId326" Type="http://schemas.openxmlformats.org/officeDocument/2006/relationships/hyperlink" Target="https://drive.google.com/open?id=1ioeSKi_IcP254rzwf10RPuu0ySEMjLX3" TargetMode="External"/><Relationship Id="rId533" Type="http://schemas.openxmlformats.org/officeDocument/2006/relationships/hyperlink" Target="https://drive.google.com/open?id=1Ja_rL1hzr7s0BuXZQI1plBvv0lWxsFbq" TargetMode="External"/><Relationship Id="rId740" Type="http://schemas.openxmlformats.org/officeDocument/2006/relationships/hyperlink" Target="https://drive.google.com/open?id=1Ja_rL1hzr7s0BuXZQI1plBvv0lWxsFbq" TargetMode="External"/><Relationship Id="rId838" Type="http://schemas.openxmlformats.org/officeDocument/2006/relationships/hyperlink" Target="https://drive.google.com/open?id=1Ja_rL1hzr7s0BuXZQI1plBvv0lWxsFbq" TargetMode="External"/><Relationship Id="rId172" Type="http://schemas.openxmlformats.org/officeDocument/2006/relationships/hyperlink" Target="https://drive.google.com/open?id=1diB1xyC_4OJpkjDryIe7nGf4MnE86AMN" TargetMode="External"/><Relationship Id="rId477" Type="http://schemas.openxmlformats.org/officeDocument/2006/relationships/hyperlink" Target="https://drive.google.com/open?id=1Ja_rL1hzr7s0BuXZQI1plBvv0lWxsFbq" TargetMode="External"/><Relationship Id="rId600" Type="http://schemas.openxmlformats.org/officeDocument/2006/relationships/hyperlink" Target="https://drive.google.com/open?id=1Ja_rL1hzr7s0BuXZQI1plBvv0lWxsFbq" TargetMode="External"/><Relationship Id="rId684" Type="http://schemas.openxmlformats.org/officeDocument/2006/relationships/hyperlink" Target="https://drive.google.com/open?id=1Ja_rL1hzr7s0BuXZQI1plBvv0lWxsFbq" TargetMode="External"/><Relationship Id="rId337" Type="http://schemas.openxmlformats.org/officeDocument/2006/relationships/hyperlink" Target="https://drive.google.com/open?id=1D79hEPVQ9EB0raH53MkXFAUdm8-7p2zN" TargetMode="External"/><Relationship Id="rId34" Type="http://schemas.openxmlformats.org/officeDocument/2006/relationships/hyperlink" Target="https://drive.google.com/open?id=1ojATEE74SsmTJsxVqIyk4myWDstpgGyE" TargetMode="External"/><Relationship Id="rId544" Type="http://schemas.openxmlformats.org/officeDocument/2006/relationships/hyperlink" Target="https://drive.google.com/open?id=1Ja_rL1hzr7s0BuXZQI1plBvv0lWxsFbq" TargetMode="External"/><Relationship Id="rId751" Type="http://schemas.openxmlformats.org/officeDocument/2006/relationships/hyperlink" Target="https://drive.google.com/open?id=1Ja_rL1hzr7s0BuXZQI1plBvv0lWxsFbq" TargetMode="External"/><Relationship Id="rId849" Type="http://schemas.openxmlformats.org/officeDocument/2006/relationships/hyperlink" Target="https://drive.google.com/open?id=1Ja_rL1hzr7s0BuXZQI1plBvv0lWxsFbq" TargetMode="External"/><Relationship Id="rId183" Type="http://schemas.openxmlformats.org/officeDocument/2006/relationships/hyperlink" Target="https://drive.google.com/open?id=1ph7Q6lGoiBXPXwG6cn9Um5wx06W3BrZW" TargetMode="External"/><Relationship Id="rId390" Type="http://schemas.openxmlformats.org/officeDocument/2006/relationships/hyperlink" Target="https://drive.google.com/open?id=1bDrX5dKnTS8ButlKE0aZEDT3mYdD7pHx" TargetMode="External"/><Relationship Id="rId404" Type="http://schemas.openxmlformats.org/officeDocument/2006/relationships/hyperlink" Target="https://drive.google.com/open?id=1QMtEvfmoHcHi3uXzBOLnvTPFF7eCQuzp" TargetMode="External"/><Relationship Id="rId611" Type="http://schemas.openxmlformats.org/officeDocument/2006/relationships/hyperlink" Target="https://drive.google.com/open?id=1Ja_rL1hzr7s0BuXZQI1plBvv0lWxsFbq" TargetMode="External"/><Relationship Id="rId250" Type="http://schemas.openxmlformats.org/officeDocument/2006/relationships/hyperlink" Target="https://drive.google.com/open?id=1scZT5bv-VFmnH9eAcQzayImssMJslST8" TargetMode="External"/><Relationship Id="rId488" Type="http://schemas.openxmlformats.org/officeDocument/2006/relationships/hyperlink" Target="https://drive.google.com/open?id=1Ja_rL1hzr7s0BuXZQI1plBvv0lWxsFbq" TargetMode="External"/><Relationship Id="rId695" Type="http://schemas.openxmlformats.org/officeDocument/2006/relationships/hyperlink" Target="https://drive.google.com/open?id=1Ja_rL1hzr7s0BuXZQI1plBvv0lWxsFbq" TargetMode="External"/><Relationship Id="rId709" Type="http://schemas.openxmlformats.org/officeDocument/2006/relationships/hyperlink" Target="https://drive.google.com/open?id=1Ja_rL1hzr7s0BuXZQI1plBvv0lWxsFbq" TargetMode="External"/><Relationship Id="rId45" Type="http://schemas.openxmlformats.org/officeDocument/2006/relationships/hyperlink" Target="https://drive.google.com/open?id=1TWZ3X5nVbKgcLZo0IF8bkCQ5ESiowfDb" TargetMode="External"/><Relationship Id="rId110" Type="http://schemas.openxmlformats.org/officeDocument/2006/relationships/hyperlink" Target="https://drive.google.com/open?id=1XL4DhmK478KjbaGJg1yf6X4qayM6LcMj" TargetMode="External"/><Relationship Id="rId348" Type="http://schemas.openxmlformats.org/officeDocument/2006/relationships/hyperlink" Target="https://drive.google.com/open?id=1STlv5ae_dksJqlRn5gA7xMDMMZc2MzhA" TargetMode="External"/><Relationship Id="rId555" Type="http://schemas.openxmlformats.org/officeDocument/2006/relationships/hyperlink" Target="https://drive.google.com/open?id=1Ja_rL1hzr7s0BuXZQI1plBvv0lWxsFbq" TargetMode="External"/><Relationship Id="rId762" Type="http://schemas.openxmlformats.org/officeDocument/2006/relationships/hyperlink" Target="https://drive.google.com/open?id=1Ja_rL1hzr7s0BuXZQI1plBvv0lWxsFbq" TargetMode="External"/><Relationship Id="rId194" Type="http://schemas.openxmlformats.org/officeDocument/2006/relationships/hyperlink" Target="https://drive.google.com/open?id=1AskmwGv1URUaO6wotR4kTvbWKgsU1tA3" TargetMode="External"/><Relationship Id="rId208" Type="http://schemas.openxmlformats.org/officeDocument/2006/relationships/hyperlink" Target="https://drive.google.com/open?id=1guTNoEOm7jqqDjitiWjPO79rUKHx0zao" TargetMode="External"/><Relationship Id="rId415" Type="http://schemas.openxmlformats.org/officeDocument/2006/relationships/hyperlink" Target="https://drive.google.com/open?id=1wEcIgENe19eOt9gcyz1KLor_7ViBbkuj" TargetMode="External"/><Relationship Id="rId622" Type="http://schemas.openxmlformats.org/officeDocument/2006/relationships/hyperlink" Target="https://drive.google.com/open?id=1Ja_rL1hzr7s0BuXZQI1plBvv0lWxsFbq" TargetMode="External"/><Relationship Id="rId261" Type="http://schemas.openxmlformats.org/officeDocument/2006/relationships/hyperlink" Target="https://drive.google.com/open?id=1tiY46pF4nFeehypwOec7foMmhUnowebR" TargetMode="External"/><Relationship Id="rId499" Type="http://schemas.openxmlformats.org/officeDocument/2006/relationships/hyperlink" Target="https://drive.google.com/open?id=1Ja_rL1hzr7s0BuXZQI1plBvv0lWxsFbq" TargetMode="External"/><Relationship Id="rId56" Type="http://schemas.openxmlformats.org/officeDocument/2006/relationships/hyperlink" Target="https://drive.google.com/open?id=1weYq9zMbc3W5N6H-Y4NStvP7AKKGAA1o" TargetMode="External"/><Relationship Id="rId359" Type="http://schemas.openxmlformats.org/officeDocument/2006/relationships/hyperlink" Target="https://drive.google.com/open?id=192N460FLIE39GgKixckV8z8T25BGC6U7" TargetMode="External"/><Relationship Id="rId566" Type="http://schemas.openxmlformats.org/officeDocument/2006/relationships/hyperlink" Target="https://drive.google.com/open?id=1Ja_rL1hzr7s0BuXZQI1plBvv0lWxsFbq" TargetMode="External"/><Relationship Id="rId773" Type="http://schemas.openxmlformats.org/officeDocument/2006/relationships/hyperlink" Target="https://drive.google.com/open?id=1Ja_rL1hzr7s0BuXZQI1plBvv0lWxsFbq" TargetMode="External"/><Relationship Id="rId121" Type="http://schemas.openxmlformats.org/officeDocument/2006/relationships/hyperlink" Target="https://drive.google.com/open?id=1zDketdudgwD1_JUzeiC0ckNLfzGUNTdP" TargetMode="External"/><Relationship Id="rId219" Type="http://schemas.openxmlformats.org/officeDocument/2006/relationships/hyperlink" Target="https://drive.google.com/open?id=1AcaPqcBwQAEJwYkxmsurTW87AbhQQEmE" TargetMode="External"/><Relationship Id="rId426" Type="http://schemas.openxmlformats.org/officeDocument/2006/relationships/hyperlink" Target="https://drive.google.com/open?id=13WTtKTUtwESLDgyWf1SrrM-Sm6idRANl" TargetMode="External"/><Relationship Id="rId633" Type="http://schemas.openxmlformats.org/officeDocument/2006/relationships/hyperlink" Target="https://drive.google.com/open?id=1Ja_rL1hzr7s0BuXZQI1plBvv0lWxsFbq" TargetMode="External"/><Relationship Id="rId840" Type="http://schemas.openxmlformats.org/officeDocument/2006/relationships/hyperlink" Target="https://drive.google.com/open?id=1Ja_rL1hzr7s0BuXZQI1plBvv0lWxsFbq" TargetMode="External"/><Relationship Id="rId67" Type="http://schemas.openxmlformats.org/officeDocument/2006/relationships/hyperlink" Target="https://drive.google.com/open?id=12W0teSKaJLhT9Y5a3OFbGuF4ijFH0gzq" TargetMode="External"/><Relationship Id="rId272" Type="http://schemas.openxmlformats.org/officeDocument/2006/relationships/hyperlink" Target="https://drive.google.com/open?id=103lhhdmdlkoH1fpJcXlM3uoWrBTW-P6q" TargetMode="External"/><Relationship Id="rId577" Type="http://schemas.openxmlformats.org/officeDocument/2006/relationships/hyperlink" Target="https://drive.google.com/open?id=1Ja_rL1hzr7s0BuXZQI1plBvv0lWxsFbq" TargetMode="External"/><Relationship Id="rId700" Type="http://schemas.openxmlformats.org/officeDocument/2006/relationships/hyperlink" Target="https://drive.google.com/open?id=1Ja_rL1hzr7s0BuXZQI1plBvv0lWxsFbq" TargetMode="External"/><Relationship Id="rId132" Type="http://schemas.openxmlformats.org/officeDocument/2006/relationships/hyperlink" Target="https://drive.google.com/open?id=18dRPUToqJRU4eAko6bsBlLSd2yS1zag2" TargetMode="External"/><Relationship Id="rId784" Type="http://schemas.openxmlformats.org/officeDocument/2006/relationships/hyperlink" Target="https://drive.google.com/open?id=1Ja_rL1hzr7s0BuXZQI1plBvv0lWxsFbq" TargetMode="External"/><Relationship Id="rId437" Type="http://schemas.openxmlformats.org/officeDocument/2006/relationships/hyperlink" Target="https://drive.google.com/open?id=1Ja_rL1hzr7s0BuXZQI1plBvv0lWxsFbq" TargetMode="External"/><Relationship Id="rId644" Type="http://schemas.openxmlformats.org/officeDocument/2006/relationships/hyperlink" Target="https://drive.google.com/open?id=1Ja_rL1hzr7s0BuXZQI1plBvv0lWxsFbq" TargetMode="External"/><Relationship Id="rId851" Type="http://schemas.openxmlformats.org/officeDocument/2006/relationships/hyperlink" Target="https://drive.google.com/open?id=1Ja_rL1hzr7s0BuXZQI1plBvv0lWxsFbq" TargetMode="External"/><Relationship Id="rId283" Type="http://schemas.openxmlformats.org/officeDocument/2006/relationships/hyperlink" Target="https://drive.google.com/open?id=1oSdsFdflG3wsP-OAYTqQT1AauPs5dg7n" TargetMode="External"/><Relationship Id="rId490" Type="http://schemas.openxmlformats.org/officeDocument/2006/relationships/hyperlink" Target="https://drive.google.com/open?id=1Ja_rL1hzr7s0BuXZQI1plBvv0lWxsFbq" TargetMode="External"/><Relationship Id="rId504" Type="http://schemas.openxmlformats.org/officeDocument/2006/relationships/hyperlink" Target="https://drive.google.com/open?id=1Ja_rL1hzr7s0BuXZQI1plBvv0lWxsFbq" TargetMode="External"/><Relationship Id="rId711" Type="http://schemas.openxmlformats.org/officeDocument/2006/relationships/hyperlink" Target="https://drive.google.com/open?id=1Ja_rL1hzr7s0BuXZQI1plBvv0lWxsFbq" TargetMode="External"/><Relationship Id="rId78" Type="http://schemas.openxmlformats.org/officeDocument/2006/relationships/hyperlink" Target="https://drive.google.com/open?id=1MYx4yuhaTtAx-h4tYLE1xLMzRmd8RpGe" TargetMode="External"/><Relationship Id="rId143" Type="http://schemas.openxmlformats.org/officeDocument/2006/relationships/hyperlink" Target="https://drive.google.com/open?id=1Fb2DctlvtxW1FLPADkdzOjr-hXs6WPgK" TargetMode="External"/><Relationship Id="rId350" Type="http://schemas.openxmlformats.org/officeDocument/2006/relationships/hyperlink" Target="https://drive.google.com/open?id=1DOUt8OXpFA0ih12NfWgOztvbLYbGRsFQ" TargetMode="External"/><Relationship Id="rId588" Type="http://schemas.openxmlformats.org/officeDocument/2006/relationships/hyperlink" Target="https://drive.google.com/open?id=1Ja_rL1hzr7s0BuXZQI1plBvv0lWxsFbq" TargetMode="External"/><Relationship Id="rId795" Type="http://schemas.openxmlformats.org/officeDocument/2006/relationships/hyperlink" Target="https://drive.google.com/open?id=1Ja_rL1hzr7s0BuXZQI1plBvv0lWxsFbq" TargetMode="External"/><Relationship Id="rId809" Type="http://schemas.openxmlformats.org/officeDocument/2006/relationships/hyperlink" Target="https://drive.google.com/open?id=1Ja_rL1hzr7s0BuXZQI1plBvv0lWxsFbq" TargetMode="External"/><Relationship Id="rId9" Type="http://schemas.openxmlformats.org/officeDocument/2006/relationships/hyperlink" Target="https://drive.google.com/open?id=1QJ5-lZVrHXLRtSvJYCd65-NfxRcRtO-P" TargetMode="External"/><Relationship Id="rId210" Type="http://schemas.openxmlformats.org/officeDocument/2006/relationships/hyperlink" Target="https://drive.google.com/open?id=1hmsV90iYxGw65eaytzKtmSUjVWTUlch_" TargetMode="External"/><Relationship Id="rId448" Type="http://schemas.openxmlformats.org/officeDocument/2006/relationships/hyperlink" Target="https://drive.google.com/open?id=1Ja_rL1hzr7s0BuXZQI1plBvv0lWxsFbq" TargetMode="External"/><Relationship Id="rId655" Type="http://schemas.openxmlformats.org/officeDocument/2006/relationships/hyperlink" Target="https://drive.google.com/open?id=1Ja_rL1hzr7s0BuXZQI1plBvv0lWxsFbq" TargetMode="External"/><Relationship Id="rId862" Type="http://schemas.openxmlformats.org/officeDocument/2006/relationships/hyperlink" Target="https://drive.google.com/open?id=1Ja_rL1hzr7s0BuXZQI1plBvv0lWxsFbq" TargetMode="External"/><Relationship Id="rId294" Type="http://schemas.openxmlformats.org/officeDocument/2006/relationships/hyperlink" Target="https://drive.google.com/open?id=1AM9ubyfhkIHwjJHkfqFQmXpfFgreV5FG" TargetMode="External"/><Relationship Id="rId308" Type="http://schemas.openxmlformats.org/officeDocument/2006/relationships/hyperlink" Target="https://drive.google.com/open?id=1KODAJcjcF4oeXr4dvRLvTKwr_5C8_MhQ" TargetMode="External"/><Relationship Id="rId515" Type="http://schemas.openxmlformats.org/officeDocument/2006/relationships/hyperlink" Target="https://drive.google.com/open?id=1Ja_rL1hzr7s0BuXZQI1plBvv0lWxsFbq" TargetMode="External"/><Relationship Id="rId722" Type="http://schemas.openxmlformats.org/officeDocument/2006/relationships/hyperlink" Target="https://drive.google.com/open?id=1Ja_rL1hzr7s0BuXZQI1plBvv0lWxsFbq" TargetMode="External"/><Relationship Id="rId89" Type="http://schemas.openxmlformats.org/officeDocument/2006/relationships/hyperlink" Target="https://drive.google.com/open?id=1nns5eoYrKrYqhO7ZfKWofh4Hgqh8iPr4" TargetMode="External"/><Relationship Id="rId154" Type="http://schemas.openxmlformats.org/officeDocument/2006/relationships/hyperlink" Target="https://drive.google.com/open?id=1R4LU0UJI5ODic0hTKFnkNsN9M89gEqXQ" TargetMode="External"/><Relationship Id="rId361" Type="http://schemas.openxmlformats.org/officeDocument/2006/relationships/hyperlink" Target="https://drive.google.com/open?id=1SRam6EG3NFSP9bXrvRj_GUcO7C26Q1I_" TargetMode="External"/><Relationship Id="rId599" Type="http://schemas.openxmlformats.org/officeDocument/2006/relationships/hyperlink" Target="https://drive.google.com/open?id=1Ja_rL1hzr7s0BuXZQI1plBvv0lWxsFbq" TargetMode="External"/><Relationship Id="rId459" Type="http://schemas.openxmlformats.org/officeDocument/2006/relationships/hyperlink" Target="https://drive.google.com/open?id=1Ja_rL1hzr7s0BuXZQI1plBvv0lWxsFbq" TargetMode="External"/><Relationship Id="rId666" Type="http://schemas.openxmlformats.org/officeDocument/2006/relationships/hyperlink" Target="https://drive.google.com/open?id=1Ja_rL1hzr7s0BuXZQI1plBvv0lWxsFbq" TargetMode="External"/><Relationship Id="rId16" Type="http://schemas.openxmlformats.org/officeDocument/2006/relationships/hyperlink" Target="https://drive.google.com/open?id=1XlkerYCq2NJ5LWPl3w7-IqcHM8-C09NE" TargetMode="External"/><Relationship Id="rId221" Type="http://schemas.openxmlformats.org/officeDocument/2006/relationships/hyperlink" Target="https://drive.google.com/open?id=1wIL4tOCRGv8OXfk-TU9yheDQXOTiLIkH" TargetMode="External"/><Relationship Id="rId319" Type="http://schemas.openxmlformats.org/officeDocument/2006/relationships/hyperlink" Target="https://drive.google.com/open?id=1NykIStsR_e8ZDYbUPL3CP3--wt_S1umB" TargetMode="External"/><Relationship Id="rId526" Type="http://schemas.openxmlformats.org/officeDocument/2006/relationships/hyperlink" Target="https://drive.google.com/open?id=1Ja_rL1hzr7s0BuXZQI1plBvv0lWxsFbq" TargetMode="External"/><Relationship Id="rId733" Type="http://schemas.openxmlformats.org/officeDocument/2006/relationships/hyperlink" Target="https://drive.google.com/open?id=1Ja_rL1hzr7s0BuXZQI1plBvv0lWxsFbq" TargetMode="External"/><Relationship Id="rId165" Type="http://schemas.openxmlformats.org/officeDocument/2006/relationships/hyperlink" Target="https://drive.google.com/open?id=1OAhTo3bhIAMzaQfAPIB4aMmfdNmrPlOz" TargetMode="External"/><Relationship Id="rId372" Type="http://schemas.openxmlformats.org/officeDocument/2006/relationships/hyperlink" Target="https://drive.google.com/open?id=1WGPFqP6wOBD_Ij9nD76VaPErDBSZtPJ7" TargetMode="External"/><Relationship Id="rId677" Type="http://schemas.openxmlformats.org/officeDocument/2006/relationships/hyperlink" Target="https://drive.google.com/open?id=1Ja_rL1hzr7s0BuXZQI1plBvv0lWxsFbq" TargetMode="External"/><Relationship Id="rId800" Type="http://schemas.openxmlformats.org/officeDocument/2006/relationships/hyperlink" Target="https://drive.google.com/open?id=1Ja_rL1hzr7s0BuXZQI1plBvv0lWxsFbq" TargetMode="External"/><Relationship Id="rId232" Type="http://schemas.openxmlformats.org/officeDocument/2006/relationships/hyperlink" Target="https://drive.google.com/open?id=1-qxnyfua-gZcjtHrsxOCPRnMNIe109Sv" TargetMode="External"/><Relationship Id="rId27" Type="http://schemas.openxmlformats.org/officeDocument/2006/relationships/hyperlink" Target="https://drive.google.com/open?id=1tAwcCUwyUvCm-2GOunGUtyeKYuhp2XOR" TargetMode="External"/><Relationship Id="rId537" Type="http://schemas.openxmlformats.org/officeDocument/2006/relationships/hyperlink" Target="https://drive.google.com/open?id=1Ja_rL1hzr7s0BuXZQI1plBvv0lWxsFbq" TargetMode="External"/><Relationship Id="rId744" Type="http://schemas.openxmlformats.org/officeDocument/2006/relationships/hyperlink" Target="https://drive.google.com/open?id=1Ja_rL1hzr7s0BuXZQI1plBvv0lWxsFbq" TargetMode="External"/><Relationship Id="rId80" Type="http://schemas.openxmlformats.org/officeDocument/2006/relationships/hyperlink" Target="https://drive.google.com/open?id=1vbzLnz4IHwiX39T-MZXjuoI3Bm0c5g5J" TargetMode="External"/><Relationship Id="rId176" Type="http://schemas.openxmlformats.org/officeDocument/2006/relationships/hyperlink" Target="https://drive.google.com/open?id=1n14TkejJuxER2a5cj7MBKTdQnJKKtE2q" TargetMode="External"/><Relationship Id="rId383" Type="http://schemas.openxmlformats.org/officeDocument/2006/relationships/hyperlink" Target="https://drive.google.com/open?id=1Lf8nE-ID3fs4fltxK6_sh44K98NaTVYs" TargetMode="External"/><Relationship Id="rId590" Type="http://schemas.openxmlformats.org/officeDocument/2006/relationships/hyperlink" Target="https://drive.google.com/open?id=1Ja_rL1hzr7s0BuXZQI1plBvv0lWxsFbq" TargetMode="External"/><Relationship Id="rId604" Type="http://schemas.openxmlformats.org/officeDocument/2006/relationships/hyperlink" Target="https://drive.google.com/open?id=1Ja_rL1hzr7s0BuXZQI1plBvv0lWxsFbq" TargetMode="External"/><Relationship Id="rId811" Type="http://schemas.openxmlformats.org/officeDocument/2006/relationships/hyperlink" Target="https://drive.google.com/open?id=1Ja_rL1hzr7s0BuXZQI1plBvv0lWxsFbq" TargetMode="External"/><Relationship Id="rId243" Type="http://schemas.openxmlformats.org/officeDocument/2006/relationships/hyperlink" Target="https://drive.google.com/open?id=192rp0c3DnAgkhoB83eaGJZRwicmCV3El" TargetMode="External"/><Relationship Id="rId450" Type="http://schemas.openxmlformats.org/officeDocument/2006/relationships/hyperlink" Target="https://drive.google.com/open?id=1Ja_rL1hzr7s0BuXZQI1plBvv0lWxsFbq" TargetMode="External"/><Relationship Id="rId688" Type="http://schemas.openxmlformats.org/officeDocument/2006/relationships/hyperlink" Target="https://drive.google.com/open?id=1Ja_rL1hzr7s0BuXZQI1plBvv0lWxsFbq" TargetMode="External"/><Relationship Id="rId38" Type="http://schemas.openxmlformats.org/officeDocument/2006/relationships/hyperlink" Target="https://drive.google.com/open?id=1KVJluxabYRp4Sk39qvKuJWsX0mORuOgA" TargetMode="External"/><Relationship Id="rId103" Type="http://schemas.openxmlformats.org/officeDocument/2006/relationships/hyperlink" Target="https://drive.google.com/open?id=1Vc9ri1iIJonK0nc98QWEKKHkpoCgD8iB" TargetMode="External"/><Relationship Id="rId310" Type="http://schemas.openxmlformats.org/officeDocument/2006/relationships/hyperlink" Target="https://drive.google.com/open?id=1LJHDxMRQrThSIfaLUj7KJ4pafqrcsQ9q" TargetMode="External"/><Relationship Id="rId548" Type="http://schemas.openxmlformats.org/officeDocument/2006/relationships/hyperlink" Target="https://drive.google.com/open?id=1Ja_rL1hzr7s0BuXZQI1plBvv0lWxsFbq" TargetMode="External"/><Relationship Id="rId755" Type="http://schemas.openxmlformats.org/officeDocument/2006/relationships/hyperlink" Target="https://drive.google.com/open?id=1Ja_rL1hzr7s0BuXZQI1plBvv0lWxsFbq" TargetMode="External"/><Relationship Id="rId91" Type="http://schemas.openxmlformats.org/officeDocument/2006/relationships/hyperlink" Target="https://drive.google.com/open?id=1cfPdOKMrzugU5TPRWrsUf7SX1yi4FmjQ" TargetMode="External"/><Relationship Id="rId187" Type="http://schemas.openxmlformats.org/officeDocument/2006/relationships/hyperlink" Target="https://drive.google.com/open?id=1W-ieoLsThTLpchoD2oSRK_e8PfzuLn1C" TargetMode="External"/><Relationship Id="rId394" Type="http://schemas.openxmlformats.org/officeDocument/2006/relationships/hyperlink" Target="https://drive.google.com/open?id=18yf6ch_iEwmRjMWOUJAw_hxSlgbKoS2N" TargetMode="External"/><Relationship Id="rId408" Type="http://schemas.openxmlformats.org/officeDocument/2006/relationships/hyperlink" Target="https://drive.google.com/open?id=1Vc5ocG7lHGJRNfN2i7JG3pW04UTgv7bd" TargetMode="External"/><Relationship Id="rId615" Type="http://schemas.openxmlformats.org/officeDocument/2006/relationships/hyperlink" Target="https://drive.google.com/open?id=1Ja_rL1hzr7s0BuXZQI1plBvv0lWxsFbq" TargetMode="External"/><Relationship Id="rId822" Type="http://schemas.openxmlformats.org/officeDocument/2006/relationships/hyperlink" Target="https://drive.google.com/open?id=1Ja_rL1hzr7s0BuXZQI1plBvv0lWxsFbq" TargetMode="External"/><Relationship Id="rId254" Type="http://schemas.openxmlformats.org/officeDocument/2006/relationships/hyperlink" Target="https://drive.google.com/open?id=1iRI76SrIJcreD4tWIY_URNlw7xpFLMgt" TargetMode="External"/><Relationship Id="rId699" Type="http://schemas.openxmlformats.org/officeDocument/2006/relationships/hyperlink" Target="https://drive.google.com/open?id=1Ja_rL1hzr7s0BuXZQI1plBvv0lWxsFbq" TargetMode="External"/><Relationship Id="rId49" Type="http://schemas.openxmlformats.org/officeDocument/2006/relationships/hyperlink" Target="https://drive.google.com/open?id=10OFfQEYuC4-dFqGQUs-YCYDwzsHdMsJf" TargetMode="External"/><Relationship Id="rId114" Type="http://schemas.openxmlformats.org/officeDocument/2006/relationships/hyperlink" Target="https://drive.google.com/open?id=1scof1k13WYXozZIw_j30sb4VZWJ2cnPr" TargetMode="External"/><Relationship Id="rId461" Type="http://schemas.openxmlformats.org/officeDocument/2006/relationships/hyperlink" Target="https://drive.google.com/open?id=1Ja_rL1hzr7s0BuXZQI1plBvv0lWxsFbq" TargetMode="External"/><Relationship Id="rId559" Type="http://schemas.openxmlformats.org/officeDocument/2006/relationships/hyperlink" Target="https://drive.google.com/open?id=1Ja_rL1hzr7s0BuXZQI1plBvv0lWxsFbq" TargetMode="External"/><Relationship Id="rId766" Type="http://schemas.openxmlformats.org/officeDocument/2006/relationships/hyperlink" Target="https://drive.google.com/open?id=1Ja_rL1hzr7s0BuXZQI1plBvv0lWxsFbq" TargetMode="External"/><Relationship Id="rId198" Type="http://schemas.openxmlformats.org/officeDocument/2006/relationships/hyperlink" Target="https://drive.google.com/open?id=1-ocTnxYUA764i941Sc9tpxcEFgBi5xMB" TargetMode="External"/><Relationship Id="rId321" Type="http://schemas.openxmlformats.org/officeDocument/2006/relationships/hyperlink" Target="https://drive.google.com/open?id=1mxDbRXOM0G9Jw-6nqVDIKVs9FJgdfYVB" TargetMode="External"/><Relationship Id="rId419" Type="http://schemas.openxmlformats.org/officeDocument/2006/relationships/hyperlink" Target="https://drive.google.com/open?id=1kHvvJmg9P6WuM7CJjK5XZ6QQrDI513Gt" TargetMode="External"/><Relationship Id="rId626" Type="http://schemas.openxmlformats.org/officeDocument/2006/relationships/hyperlink" Target="https://drive.google.com/open?id=1Ja_rL1hzr7s0BuXZQI1plBvv0lWxsFbq" TargetMode="External"/><Relationship Id="rId833" Type="http://schemas.openxmlformats.org/officeDocument/2006/relationships/hyperlink" Target="https://drive.google.com/open?id=1Ja_rL1hzr7s0BuXZQI1plBvv0lWxsFbq" TargetMode="External"/><Relationship Id="rId265" Type="http://schemas.openxmlformats.org/officeDocument/2006/relationships/hyperlink" Target="https://drive.google.com/open?id=1DKldR_CxtDphTYQTKhPDVk1pknxcjdoa" TargetMode="External"/><Relationship Id="rId472" Type="http://schemas.openxmlformats.org/officeDocument/2006/relationships/hyperlink" Target="https://drive.google.com/open?id=1Ja_rL1hzr7s0BuXZQI1plBvv0lWxsFbq" TargetMode="External"/><Relationship Id="rId125" Type="http://schemas.openxmlformats.org/officeDocument/2006/relationships/hyperlink" Target="https://drive.google.com/open?id=16A4PPA7v8Wm4yBQarHrylQUzPIDXouo_" TargetMode="External"/><Relationship Id="rId332" Type="http://schemas.openxmlformats.org/officeDocument/2006/relationships/hyperlink" Target="https://drive.google.com/open?id=1sOpM2o5yGoy0Z6KNXCy_R1J5dwuJBjB1" TargetMode="External"/><Relationship Id="rId777" Type="http://schemas.openxmlformats.org/officeDocument/2006/relationships/hyperlink" Target="https://drive.google.com/open?id=1Ja_rL1hzr7s0BuXZQI1plBvv0lWxsFbq" TargetMode="External"/><Relationship Id="rId637" Type="http://schemas.openxmlformats.org/officeDocument/2006/relationships/hyperlink" Target="https://drive.google.com/open?id=1Ja_rL1hzr7s0BuXZQI1plBvv0lWxsFbq" TargetMode="External"/><Relationship Id="rId844" Type="http://schemas.openxmlformats.org/officeDocument/2006/relationships/hyperlink" Target="https://drive.google.com/open?id=1Ja_rL1hzr7s0BuXZQI1plBvv0lWxsFbq" TargetMode="External"/><Relationship Id="rId276" Type="http://schemas.openxmlformats.org/officeDocument/2006/relationships/hyperlink" Target="https://drive.google.com/open?id=1mQPzdu-_4hv9qqIO1GvQ3Vzlxgv_BHjZ" TargetMode="External"/><Relationship Id="rId483" Type="http://schemas.openxmlformats.org/officeDocument/2006/relationships/hyperlink" Target="https://drive.google.com/open?id=1Ja_rL1hzr7s0BuXZQI1plBvv0lWxsFbq" TargetMode="External"/><Relationship Id="rId690" Type="http://schemas.openxmlformats.org/officeDocument/2006/relationships/hyperlink" Target="https://drive.google.com/open?id=1Ja_rL1hzr7s0BuXZQI1plBvv0lWxsFbq" TargetMode="External"/><Relationship Id="rId704" Type="http://schemas.openxmlformats.org/officeDocument/2006/relationships/hyperlink" Target="https://drive.google.com/open?id=1Ja_rL1hzr7s0BuXZQI1plBvv0lWxsFbq" TargetMode="External"/><Relationship Id="rId40" Type="http://schemas.openxmlformats.org/officeDocument/2006/relationships/hyperlink" Target="https://drive.google.com/open?id=1Eg9c1kCHFiX0JOnJNXZXvCJMPjMoDfUP" TargetMode="External"/><Relationship Id="rId136" Type="http://schemas.openxmlformats.org/officeDocument/2006/relationships/hyperlink" Target="https://drive.google.com/open?id=1hR4nU-hDF75FmoceEztR-DuLdfWeEydg" TargetMode="External"/><Relationship Id="rId343" Type="http://schemas.openxmlformats.org/officeDocument/2006/relationships/hyperlink" Target="https://drive.google.com/open?id=1dWtTFRGg-AOCvRF7lmi-AL4F0TxTigxC" TargetMode="External"/><Relationship Id="rId550" Type="http://schemas.openxmlformats.org/officeDocument/2006/relationships/hyperlink" Target="https://drive.google.com/open?id=1Ja_rL1hzr7s0BuXZQI1plBvv0lWxsFbq" TargetMode="External"/><Relationship Id="rId788" Type="http://schemas.openxmlformats.org/officeDocument/2006/relationships/hyperlink" Target="https://drive.google.com/open?id=1Ja_rL1hzr7s0BuXZQI1plBvv0lWxsFbq" TargetMode="External"/><Relationship Id="rId203" Type="http://schemas.openxmlformats.org/officeDocument/2006/relationships/hyperlink" Target="https://drive.google.com/open?id=1CKXe9ndxqIE-OEFPxoABhkfyzXcIlaUg" TargetMode="External"/><Relationship Id="rId648" Type="http://schemas.openxmlformats.org/officeDocument/2006/relationships/hyperlink" Target="https://drive.google.com/open?id=1Ja_rL1hzr7s0BuXZQI1plBvv0lWxsFbq" TargetMode="External"/><Relationship Id="rId855" Type="http://schemas.openxmlformats.org/officeDocument/2006/relationships/hyperlink" Target="https://drive.google.com/open?id=1Ja_rL1hzr7s0BuXZQI1plBvv0lWxsFbq" TargetMode="External"/><Relationship Id="rId287" Type="http://schemas.openxmlformats.org/officeDocument/2006/relationships/hyperlink" Target="https://drive.google.com/open?id=1ZAMDnH9jnAWU_dbJuCX5Yrrbv0EP9SVF" TargetMode="External"/><Relationship Id="rId410" Type="http://schemas.openxmlformats.org/officeDocument/2006/relationships/hyperlink" Target="https://drive.google.com/open?id=1hKMXU3vy2oEg1mNOAvF41McUhSGQrzKC" TargetMode="External"/><Relationship Id="rId494" Type="http://schemas.openxmlformats.org/officeDocument/2006/relationships/hyperlink" Target="https://drive.google.com/open?id=1Ja_rL1hzr7s0BuXZQI1plBvv0lWxsFbq" TargetMode="External"/><Relationship Id="rId508" Type="http://schemas.openxmlformats.org/officeDocument/2006/relationships/hyperlink" Target="https://drive.google.com/open?id=1Ja_rL1hzr7s0BuXZQI1plBvv0lWxsFbq" TargetMode="External"/><Relationship Id="rId715" Type="http://schemas.openxmlformats.org/officeDocument/2006/relationships/hyperlink" Target="https://drive.google.com/open?id=1Ja_rL1hzr7s0BuXZQI1plBvv0lWxsFbq" TargetMode="External"/><Relationship Id="rId147" Type="http://schemas.openxmlformats.org/officeDocument/2006/relationships/hyperlink" Target="https://drive.google.com/open?id=1Iq3Kn6afWRRQM4OK_zo3wJ8Y8fJY93en" TargetMode="External"/><Relationship Id="rId354" Type="http://schemas.openxmlformats.org/officeDocument/2006/relationships/hyperlink" Target="https://drive.google.com/open?id=17D8wWfc4Ear6M9tZM4SLUA9weuXq1Fe-" TargetMode="External"/><Relationship Id="rId799" Type="http://schemas.openxmlformats.org/officeDocument/2006/relationships/hyperlink" Target="https://drive.google.com/open?id=1Ja_rL1hzr7s0BuXZQI1plBvv0lWxsFbq" TargetMode="External"/><Relationship Id="rId51" Type="http://schemas.openxmlformats.org/officeDocument/2006/relationships/hyperlink" Target="https://drive.google.com/open?id=18chKqL7F2HHzHcI532rbx3rUmnztGdTI" TargetMode="External"/><Relationship Id="rId561" Type="http://schemas.openxmlformats.org/officeDocument/2006/relationships/hyperlink" Target="https://drive.google.com/open?id=1Ja_rL1hzr7s0BuXZQI1plBvv0lWxsFbq" TargetMode="External"/><Relationship Id="rId659" Type="http://schemas.openxmlformats.org/officeDocument/2006/relationships/hyperlink" Target="https://drive.google.com/open?id=1Ja_rL1hzr7s0BuXZQI1plBvv0lWxsFbq" TargetMode="External"/><Relationship Id="rId866" Type="http://schemas.openxmlformats.org/officeDocument/2006/relationships/hyperlink" Target="https://drive.google.com/open?id=1Ja_rL1hzr7s0BuXZQI1plBvv0lWxsFbq" TargetMode="External"/><Relationship Id="rId214" Type="http://schemas.openxmlformats.org/officeDocument/2006/relationships/hyperlink" Target="https://drive.google.com/open?id=1qrFhtSlJwL5ZCy9CClqEZLrjp619ovqa" TargetMode="External"/><Relationship Id="rId298" Type="http://schemas.openxmlformats.org/officeDocument/2006/relationships/hyperlink" Target="https://drive.google.com/open?id=1F5rjsg9MZ97C5pFS0GTHvAmfeqFeCo6D" TargetMode="External"/><Relationship Id="rId421" Type="http://schemas.openxmlformats.org/officeDocument/2006/relationships/hyperlink" Target="https://drive.google.com/open?id=1YPHKRaITTQFOw9nkgmQ9CESMKOt-xOoi" TargetMode="External"/><Relationship Id="rId519" Type="http://schemas.openxmlformats.org/officeDocument/2006/relationships/hyperlink" Target="https://drive.google.com/open?id=1Ja_rL1hzr7s0BuXZQI1plBvv0lWxsFbq" TargetMode="External"/><Relationship Id="rId158" Type="http://schemas.openxmlformats.org/officeDocument/2006/relationships/hyperlink" Target="https://drive.google.com/open?id=133HBuL38LDSW10bvmf-ffUDVtVp1m3c3" TargetMode="External"/><Relationship Id="rId726" Type="http://schemas.openxmlformats.org/officeDocument/2006/relationships/hyperlink" Target="https://drive.google.com/open?id=1Ja_rL1hzr7s0BuXZQI1plBvv0lWxsFbq" TargetMode="External"/><Relationship Id="rId62" Type="http://schemas.openxmlformats.org/officeDocument/2006/relationships/hyperlink" Target="https://drive.google.com/open?id=1N4O4SlMQ4VB32PmrZZlz0uGn4QbTsugR" TargetMode="External"/><Relationship Id="rId365" Type="http://schemas.openxmlformats.org/officeDocument/2006/relationships/hyperlink" Target="https://drive.google.com/open?id=1b4RbXJvvJ3AO5GvurAF57r2APlH4r88Y" TargetMode="External"/><Relationship Id="rId572" Type="http://schemas.openxmlformats.org/officeDocument/2006/relationships/hyperlink" Target="https://drive.google.com/open?id=1Ja_rL1hzr7s0BuXZQI1plBvv0lWxsFbq" TargetMode="External"/><Relationship Id="rId225" Type="http://schemas.openxmlformats.org/officeDocument/2006/relationships/hyperlink" Target="https://drive.google.com/open?id=1nVxafujDW2YmJ8mBC_vq9t_CXqhnntKg" TargetMode="External"/><Relationship Id="rId432" Type="http://schemas.openxmlformats.org/officeDocument/2006/relationships/hyperlink" Target="https://drive.google.com/open?id=15qN0XUQTneK55bmLjd5u3dTbqRzibl-7" TargetMode="External"/><Relationship Id="rId737" Type="http://schemas.openxmlformats.org/officeDocument/2006/relationships/hyperlink" Target="https://drive.google.com/open?id=1Ja_rL1hzr7s0BuXZQI1plBvv0lWxsFbq" TargetMode="External"/><Relationship Id="rId73" Type="http://schemas.openxmlformats.org/officeDocument/2006/relationships/hyperlink" Target="https://drive.google.com/open?id=1clUSPXkz0K_-n4xu647Z6HR94NeNo-kY" TargetMode="External"/><Relationship Id="rId169" Type="http://schemas.openxmlformats.org/officeDocument/2006/relationships/hyperlink" Target="https://drive.google.com/open?id=1rRaOE72KXTGHPFNm_odmvLSjw_aYfAXC" TargetMode="External"/><Relationship Id="rId376" Type="http://schemas.openxmlformats.org/officeDocument/2006/relationships/hyperlink" Target="https://drive.google.com/open?id=1f5z3MMXYjs57W9AreuzNlvB98SOt3L1J" TargetMode="External"/><Relationship Id="rId583" Type="http://schemas.openxmlformats.org/officeDocument/2006/relationships/hyperlink" Target="https://drive.google.com/open?id=1Ja_rL1hzr7s0BuXZQI1plBvv0lWxsFbq" TargetMode="External"/><Relationship Id="rId790" Type="http://schemas.openxmlformats.org/officeDocument/2006/relationships/hyperlink" Target="https://drive.google.com/open?id=1Ja_rL1hzr7s0BuXZQI1plBvv0lWxsFbq" TargetMode="External"/><Relationship Id="rId804" Type="http://schemas.openxmlformats.org/officeDocument/2006/relationships/hyperlink" Target="https://drive.google.com/open?id=1Ja_rL1hzr7s0BuXZQI1plBvv0lWxsFbq" TargetMode="External"/><Relationship Id="rId4" Type="http://schemas.openxmlformats.org/officeDocument/2006/relationships/hyperlink" Target="https://drive.google.com/open?id=1Z4zCL3Xi3PdkiX-Y9WbxL9oUPycc6WaF" TargetMode="External"/><Relationship Id="rId236" Type="http://schemas.openxmlformats.org/officeDocument/2006/relationships/hyperlink" Target="https://drive.google.com/open?id=10Tv2Cefg23-7TsvW7QVfnmehpg3OufIP" TargetMode="External"/><Relationship Id="rId443" Type="http://schemas.openxmlformats.org/officeDocument/2006/relationships/hyperlink" Target="https://drive.google.com/open?id=1Ja_rL1hzr7s0BuXZQI1plBvv0lWxsFbq" TargetMode="External"/><Relationship Id="rId650" Type="http://schemas.openxmlformats.org/officeDocument/2006/relationships/hyperlink" Target="https://drive.google.com/open?id=1Ja_rL1hzr7s0BuXZQI1plBvv0lWxsFbq" TargetMode="External"/><Relationship Id="rId303" Type="http://schemas.openxmlformats.org/officeDocument/2006/relationships/hyperlink" Target="https://drive.google.com/open?id=1QFyiWHzI-IGyd0nIB_GJjzQTOshQckHL" TargetMode="External"/><Relationship Id="rId748" Type="http://schemas.openxmlformats.org/officeDocument/2006/relationships/hyperlink" Target="https://drive.google.com/open?id=1Ja_rL1hzr7s0BuXZQI1plBvv0lWxsFbq" TargetMode="External"/><Relationship Id="rId84" Type="http://schemas.openxmlformats.org/officeDocument/2006/relationships/hyperlink" Target="https://drive.google.com/open?id=1oYFJDIR3dS8ZbCbsKj16fBSwsgVqn6Qq" TargetMode="External"/><Relationship Id="rId387" Type="http://schemas.openxmlformats.org/officeDocument/2006/relationships/hyperlink" Target="https://drive.google.com/open?id=1TOgtoem-qS2maN5Y2uYA0qYiP5LaGUl7" TargetMode="External"/><Relationship Id="rId510" Type="http://schemas.openxmlformats.org/officeDocument/2006/relationships/hyperlink" Target="https://drive.google.com/open?id=1Ja_rL1hzr7s0BuXZQI1plBvv0lWxsFbq" TargetMode="External"/><Relationship Id="rId594" Type="http://schemas.openxmlformats.org/officeDocument/2006/relationships/hyperlink" Target="https://drive.google.com/open?id=1Ja_rL1hzr7s0BuXZQI1plBvv0lWxsFbq" TargetMode="External"/><Relationship Id="rId608" Type="http://schemas.openxmlformats.org/officeDocument/2006/relationships/hyperlink" Target="https://drive.google.com/open?id=1Ja_rL1hzr7s0BuXZQI1plBvv0lWxsFbq" TargetMode="External"/><Relationship Id="rId815" Type="http://schemas.openxmlformats.org/officeDocument/2006/relationships/hyperlink" Target="https://drive.google.com/open?id=1Ja_rL1hzr7s0BuXZQI1plBvv0lWxsFbq" TargetMode="External"/><Relationship Id="rId247" Type="http://schemas.openxmlformats.org/officeDocument/2006/relationships/hyperlink" Target="https://drive.google.com/open?id=1dEsEpy7-bQZkqJRddYJeqH6LIc2vD90f" TargetMode="External"/><Relationship Id="rId107" Type="http://schemas.openxmlformats.org/officeDocument/2006/relationships/hyperlink" Target="https://drive.google.com/open?id=1kFCmt5s4Mx-Yad9AF9aGZyLx_AISy08t" TargetMode="External"/><Relationship Id="rId454" Type="http://schemas.openxmlformats.org/officeDocument/2006/relationships/hyperlink" Target="https://drive.google.com/open?id=1Ja_rL1hzr7s0BuXZQI1plBvv0lWxsFbq" TargetMode="External"/><Relationship Id="rId661" Type="http://schemas.openxmlformats.org/officeDocument/2006/relationships/hyperlink" Target="https://drive.google.com/open?id=1Ja_rL1hzr7s0BuXZQI1plBvv0lWxsFbq" TargetMode="External"/><Relationship Id="rId759" Type="http://schemas.openxmlformats.org/officeDocument/2006/relationships/hyperlink" Target="https://drive.google.com/open?id=1Ja_rL1hzr7s0BuXZQI1plBvv0lWxsFbq" TargetMode="External"/><Relationship Id="rId11" Type="http://schemas.openxmlformats.org/officeDocument/2006/relationships/hyperlink" Target="https://drive.google.com/open?id=1FPtbLdmAIUg7ggLqqy_zsOUfACq4S1A4" TargetMode="External"/><Relationship Id="rId314" Type="http://schemas.openxmlformats.org/officeDocument/2006/relationships/hyperlink" Target="https://drive.google.com/open?id=1hE0XZOMPcFEYGakxuQKwTHmkV703i5Sf" TargetMode="External"/><Relationship Id="rId398" Type="http://schemas.openxmlformats.org/officeDocument/2006/relationships/hyperlink" Target="https://drive.google.com/open?id=1yjl07puwK0Sntn3MoidQHxASdM7T_S_F" TargetMode="External"/><Relationship Id="rId521" Type="http://schemas.openxmlformats.org/officeDocument/2006/relationships/hyperlink" Target="https://drive.google.com/open?id=1Ja_rL1hzr7s0BuXZQI1plBvv0lWxsFbq" TargetMode="External"/><Relationship Id="rId619" Type="http://schemas.openxmlformats.org/officeDocument/2006/relationships/hyperlink" Target="https://drive.google.com/open?id=1Ja_rL1hzr7s0BuXZQI1plBvv0lWxsFbq" TargetMode="External"/><Relationship Id="rId95" Type="http://schemas.openxmlformats.org/officeDocument/2006/relationships/hyperlink" Target="https://drive.google.com/open?id=1bmJgMj3AJfuHoACSHQXI7kkWHLtB3oxm" TargetMode="External"/><Relationship Id="rId160" Type="http://schemas.openxmlformats.org/officeDocument/2006/relationships/hyperlink" Target="https://drive.google.com/open?id=19PWlgh-LjjXUmxGbAfYZL1tZOC5OT-Am" TargetMode="External"/><Relationship Id="rId826" Type="http://schemas.openxmlformats.org/officeDocument/2006/relationships/hyperlink" Target="https://drive.google.com/open?id=1Ja_rL1hzr7s0BuXZQI1plBvv0lWxsFbq" TargetMode="External"/><Relationship Id="rId258" Type="http://schemas.openxmlformats.org/officeDocument/2006/relationships/hyperlink" Target="https://drive.google.com/open?id=1bWr0uc3JlGP7OG4SCKXkGMITliwF9v0g" TargetMode="External"/><Relationship Id="rId465" Type="http://schemas.openxmlformats.org/officeDocument/2006/relationships/hyperlink" Target="https://drive.google.com/open?id=1Ja_rL1hzr7s0BuXZQI1plBvv0lWxsFbq" TargetMode="External"/><Relationship Id="rId672" Type="http://schemas.openxmlformats.org/officeDocument/2006/relationships/hyperlink" Target="https://drive.google.com/open?id=1Ja_rL1hzr7s0BuXZQI1plBvv0lWxsFbq" TargetMode="External"/><Relationship Id="rId22" Type="http://schemas.openxmlformats.org/officeDocument/2006/relationships/hyperlink" Target="https://drive.google.com/open?id=184b1QoOtoO4YR1NdbKG4ZP0MWsWMx9Lj" TargetMode="External"/><Relationship Id="rId118" Type="http://schemas.openxmlformats.org/officeDocument/2006/relationships/hyperlink" Target="https://drive.google.com/open?id=1_35EBcexxc9kQvpyTeG1Jh_rlnnifYVX" TargetMode="External"/><Relationship Id="rId325" Type="http://schemas.openxmlformats.org/officeDocument/2006/relationships/hyperlink" Target="https://drive.google.com/open?id=1EiwFKvJr4KYLtzpEaNs1JY-YSzevq9JO" TargetMode="External"/><Relationship Id="rId532" Type="http://schemas.openxmlformats.org/officeDocument/2006/relationships/hyperlink" Target="https://drive.google.com/open?id=1Ja_rL1hzr7s0BuXZQI1plBvv0lWxsFbq" TargetMode="External"/><Relationship Id="rId171" Type="http://schemas.openxmlformats.org/officeDocument/2006/relationships/hyperlink" Target="https://drive.google.com/open?id=1m_Di0S4G-9PGTP0P4_oDPMI0_tNXZ-su" TargetMode="External"/><Relationship Id="rId837" Type="http://schemas.openxmlformats.org/officeDocument/2006/relationships/hyperlink" Target="https://drive.google.com/open?id=1Ja_rL1hzr7s0BuXZQI1plBvv0lWxsFbq" TargetMode="External"/><Relationship Id="rId269" Type="http://schemas.openxmlformats.org/officeDocument/2006/relationships/hyperlink" Target="https://drive.google.com/open?id=1By9SZGA4d40AYDORzCjHbML9iBJy8xYq" TargetMode="External"/><Relationship Id="rId476" Type="http://schemas.openxmlformats.org/officeDocument/2006/relationships/hyperlink" Target="https://drive.google.com/open?id=1Ja_rL1hzr7s0BuXZQI1plBvv0lWxsFbq" TargetMode="External"/><Relationship Id="rId683" Type="http://schemas.openxmlformats.org/officeDocument/2006/relationships/hyperlink" Target="https://drive.google.com/open?id=1Ja_rL1hzr7s0BuXZQI1plBvv0lWxsFbq" TargetMode="External"/><Relationship Id="rId33" Type="http://schemas.openxmlformats.org/officeDocument/2006/relationships/hyperlink" Target="https://drive.google.com/open?id=1FFsPrehNfn77RHQvc1rSCNjmPWvOju4x" TargetMode="External"/><Relationship Id="rId129" Type="http://schemas.openxmlformats.org/officeDocument/2006/relationships/hyperlink" Target="https://drive.google.com/open?id=1fmS6paREwf773GAJz_JrjMy2DQt0kxjp" TargetMode="External"/><Relationship Id="rId336" Type="http://schemas.openxmlformats.org/officeDocument/2006/relationships/hyperlink" Target="https://drive.google.com/open?id=19lWRwLUrflFFdM65psfy0x_VUU9mJBG3" TargetMode="External"/><Relationship Id="rId543" Type="http://schemas.openxmlformats.org/officeDocument/2006/relationships/hyperlink" Target="https://drive.google.com/open?id=1Ja_rL1hzr7s0BuXZQI1plBvv0lWxsFbq" TargetMode="External"/><Relationship Id="rId182" Type="http://schemas.openxmlformats.org/officeDocument/2006/relationships/hyperlink" Target="https://drive.google.com/open?id=1JRJloOErB9cMpHW2wYejlS3JyThv2L5_" TargetMode="External"/><Relationship Id="rId403" Type="http://schemas.openxmlformats.org/officeDocument/2006/relationships/hyperlink" Target="https://drive.google.com/open?id=1V8lNz7ZmPel2tb5QuPLjKCvEvvswuTSB" TargetMode="External"/><Relationship Id="rId750" Type="http://schemas.openxmlformats.org/officeDocument/2006/relationships/hyperlink" Target="https://drive.google.com/open?id=1Ja_rL1hzr7s0BuXZQI1plBvv0lWxsFbq" TargetMode="External"/><Relationship Id="rId848" Type="http://schemas.openxmlformats.org/officeDocument/2006/relationships/hyperlink" Target="https://drive.google.com/open?id=1Ja_rL1hzr7s0BuXZQI1plBvv0lWxsFbq" TargetMode="External"/><Relationship Id="rId487" Type="http://schemas.openxmlformats.org/officeDocument/2006/relationships/hyperlink" Target="https://drive.google.com/open?id=1Ja_rL1hzr7s0BuXZQI1plBvv0lWxsFbq" TargetMode="External"/><Relationship Id="rId610" Type="http://schemas.openxmlformats.org/officeDocument/2006/relationships/hyperlink" Target="https://drive.google.com/open?id=1Ja_rL1hzr7s0BuXZQI1plBvv0lWxsFbq" TargetMode="External"/><Relationship Id="rId694" Type="http://schemas.openxmlformats.org/officeDocument/2006/relationships/hyperlink" Target="https://drive.google.com/open?id=1Ja_rL1hzr7s0BuXZQI1plBvv0lWxsFbq" TargetMode="External"/><Relationship Id="rId708" Type="http://schemas.openxmlformats.org/officeDocument/2006/relationships/hyperlink" Target="https://drive.google.com/open?id=1Ja_rL1hzr7s0BuXZQI1plBvv0lWxsFbq" TargetMode="External"/><Relationship Id="rId347" Type="http://schemas.openxmlformats.org/officeDocument/2006/relationships/hyperlink" Target="https://drive.google.com/open?id=1O8pO5Ulwx3AovmEyZDKGrDZs_Q7Smefo" TargetMode="External"/><Relationship Id="rId44" Type="http://schemas.openxmlformats.org/officeDocument/2006/relationships/hyperlink" Target="https://drive.google.com/open?id=1esa6NeQjcQibNVaYU2GWwJKsT2-1dUEA" TargetMode="External"/><Relationship Id="rId554" Type="http://schemas.openxmlformats.org/officeDocument/2006/relationships/hyperlink" Target="https://drive.google.com/open?id=1Ja_rL1hzr7s0BuXZQI1plBvv0lWxsFbq" TargetMode="External"/><Relationship Id="rId761" Type="http://schemas.openxmlformats.org/officeDocument/2006/relationships/hyperlink" Target="https://drive.google.com/open?id=1Ja_rL1hzr7s0BuXZQI1plBvv0lWxsFbq" TargetMode="External"/><Relationship Id="rId859" Type="http://schemas.openxmlformats.org/officeDocument/2006/relationships/hyperlink" Target="https://drive.google.com/open?id=1Ja_rL1hzr7s0BuXZQI1plBvv0lWxsFbq" TargetMode="External"/><Relationship Id="rId193" Type="http://schemas.openxmlformats.org/officeDocument/2006/relationships/hyperlink" Target="https://drive.google.com/open?id=1R4t8m1O-bn1xKGjheK2ABcimSfETFTT-" TargetMode="External"/><Relationship Id="rId207" Type="http://schemas.openxmlformats.org/officeDocument/2006/relationships/hyperlink" Target="https://drive.google.com/open?id=1gAUVxJE3QXdlMrDNc4-Ufp2GEqMnMOGK" TargetMode="External"/><Relationship Id="rId414" Type="http://schemas.openxmlformats.org/officeDocument/2006/relationships/hyperlink" Target="https://drive.google.com/open?id=1AU2LWplgXHkmDRB8ST12peYQoTf3Y-w0" TargetMode="External"/><Relationship Id="rId498" Type="http://schemas.openxmlformats.org/officeDocument/2006/relationships/hyperlink" Target="https://drive.google.com/open?id=1Ja_rL1hzr7s0BuXZQI1plBvv0lWxsFbq" TargetMode="External"/><Relationship Id="rId621" Type="http://schemas.openxmlformats.org/officeDocument/2006/relationships/hyperlink" Target="https://drive.google.com/open?id=1Ja_rL1hzr7s0BuXZQI1plBvv0lWxsFbq" TargetMode="External"/><Relationship Id="rId260" Type="http://schemas.openxmlformats.org/officeDocument/2006/relationships/hyperlink" Target="https://drive.google.com/open?id=1Wbb6MVYUm07zirmk7YsKk28f9kFQEUiq" TargetMode="External"/><Relationship Id="rId719" Type="http://schemas.openxmlformats.org/officeDocument/2006/relationships/hyperlink" Target="https://drive.google.com/open?id=1Ja_rL1hzr7s0BuXZQI1plBvv0lWxsFbq" TargetMode="External"/><Relationship Id="rId55" Type="http://schemas.openxmlformats.org/officeDocument/2006/relationships/hyperlink" Target="https://drive.google.com/open?id=1TF9rpj420GMNh1932j9HS0r_zt91DLLD" TargetMode="External"/><Relationship Id="rId120" Type="http://schemas.openxmlformats.org/officeDocument/2006/relationships/hyperlink" Target="https://drive.google.com/open?id=1TL_eZgpyfZ8hJxB6PPg1q4PiD3uRo2Ee" TargetMode="External"/><Relationship Id="rId358" Type="http://schemas.openxmlformats.org/officeDocument/2006/relationships/hyperlink" Target="https://drive.google.com/open?id=10UFhnIHZk1NFqZFk-lbpYg5w-Jj0mV85" TargetMode="External"/><Relationship Id="rId565" Type="http://schemas.openxmlformats.org/officeDocument/2006/relationships/hyperlink" Target="https://drive.google.com/open?id=1Ja_rL1hzr7s0BuXZQI1plBvv0lWxsFbq" TargetMode="External"/><Relationship Id="rId772" Type="http://schemas.openxmlformats.org/officeDocument/2006/relationships/hyperlink" Target="https://drive.google.com/open?id=1Ja_rL1hzr7s0BuXZQI1plBvv0lWxsFbq" TargetMode="External"/><Relationship Id="rId218" Type="http://schemas.openxmlformats.org/officeDocument/2006/relationships/hyperlink" Target="https://drive.google.com/open?id=1NsyJR2S1UO8nqCXB2d5sGvY2-eU9FF2g" TargetMode="External"/><Relationship Id="rId425" Type="http://schemas.openxmlformats.org/officeDocument/2006/relationships/hyperlink" Target="https://drive.google.com/open?id=104X_kE-Im5xKOfuP3sd8Dc3kbMosXIAh" TargetMode="External"/><Relationship Id="rId632" Type="http://schemas.openxmlformats.org/officeDocument/2006/relationships/hyperlink" Target="https://drive.google.com/open?id=1Ja_rL1hzr7s0BuXZQI1plBvv0lWxsFbq" TargetMode="External"/><Relationship Id="rId271" Type="http://schemas.openxmlformats.org/officeDocument/2006/relationships/hyperlink" Target="https://drive.google.com/open?id=1rUyMOQRHQyHUk6LVURjwRzD4Z-hvnv_Q" TargetMode="External"/><Relationship Id="rId66" Type="http://schemas.openxmlformats.org/officeDocument/2006/relationships/hyperlink" Target="https://drive.google.com/open?id=1qcwhUHhnSzfpJrGWiGOY5ilw1dPKvoGd" TargetMode="External"/><Relationship Id="rId131" Type="http://schemas.openxmlformats.org/officeDocument/2006/relationships/hyperlink" Target="https://drive.google.com/open?id=1Nc2HFj2Ccw15oA-P-jX6fFSUytIRPUvt" TargetMode="External"/><Relationship Id="rId369" Type="http://schemas.openxmlformats.org/officeDocument/2006/relationships/hyperlink" Target="https://drive.google.com/open?id=1tskJCbmNAZ4eC1pBrnZ5ZzH41NXrUBEG" TargetMode="External"/><Relationship Id="rId576" Type="http://schemas.openxmlformats.org/officeDocument/2006/relationships/hyperlink" Target="https://drive.google.com/open?id=1Ja_rL1hzr7s0BuXZQI1plBvv0lWxsFbq" TargetMode="External"/><Relationship Id="rId783" Type="http://schemas.openxmlformats.org/officeDocument/2006/relationships/hyperlink" Target="https://drive.google.com/open?id=1Ja_rL1hzr7s0BuXZQI1plBvv0lWxsFbq" TargetMode="External"/><Relationship Id="rId229" Type="http://schemas.openxmlformats.org/officeDocument/2006/relationships/hyperlink" Target="https://drive.google.com/open?id=1mVD4IbNZuDdfahKy5DrC0U8YcFZGBYtk" TargetMode="External"/><Relationship Id="rId436" Type="http://schemas.openxmlformats.org/officeDocument/2006/relationships/hyperlink" Target="https://drive.google.com/open?id=1Ja_rL1hzr7s0BuXZQI1plBvv0lWxsFbq" TargetMode="External"/><Relationship Id="rId643" Type="http://schemas.openxmlformats.org/officeDocument/2006/relationships/hyperlink" Target="https://drive.google.com/open?id=1Ja_rL1hzr7s0BuXZQI1plBvv0lWxsFbq" TargetMode="External"/><Relationship Id="rId850" Type="http://schemas.openxmlformats.org/officeDocument/2006/relationships/hyperlink" Target="https://drive.google.com/open?id=1Ja_rL1hzr7s0BuXZQI1plBvv0lWxsFbq" TargetMode="External"/><Relationship Id="rId77" Type="http://schemas.openxmlformats.org/officeDocument/2006/relationships/hyperlink" Target="https://drive.google.com/open?id=1cA89Zj0tmRHGN8-jpMjmEbQ-4JJp1IEQ" TargetMode="External"/><Relationship Id="rId282" Type="http://schemas.openxmlformats.org/officeDocument/2006/relationships/hyperlink" Target="https://drive.google.com/open?id=1dZIJeQerxlP_q1UJ1AG-q0ba7VF8WgFs" TargetMode="External"/><Relationship Id="rId503" Type="http://schemas.openxmlformats.org/officeDocument/2006/relationships/hyperlink" Target="https://drive.google.com/open?id=1Ja_rL1hzr7s0BuXZQI1plBvv0lWxsFbq" TargetMode="External"/><Relationship Id="rId587" Type="http://schemas.openxmlformats.org/officeDocument/2006/relationships/hyperlink" Target="https://drive.google.com/open?id=1Ja_rL1hzr7s0BuXZQI1plBvv0lWxsFbq" TargetMode="External"/><Relationship Id="rId710" Type="http://schemas.openxmlformats.org/officeDocument/2006/relationships/hyperlink" Target="https://drive.google.com/open?id=1Ja_rL1hzr7s0BuXZQI1plBvv0lWxsFbq" TargetMode="External"/><Relationship Id="rId808" Type="http://schemas.openxmlformats.org/officeDocument/2006/relationships/hyperlink" Target="https://drive.google.com/open?id=1Ja_rL1hzr7s0BuXZQI1plBvv0lWxsFbq" TargetMode="External"/><Relationship Id="rId8" Type="http://schemas.openxmlformats.org/officeDocument/2006/relationships/hyperlink" Target="https://drive.google.com/open?id=1lk9TsjpP-cBsnPlklI5Vm1ZtiyqUZhsE" TargetMode="External"/><Relationship Id="rId142" Type="http://schemas.openxmlformats.org/officeDocument/2006/relationships/hyperlink" Target="https://drive.google.com/open?id=1cS9Reci1rg12UfFI71v_q2TeWPlxAbwW" TargetMode="External"/><Relationship Id="rId447" Type="http://schemas.openxmlformats.org/officeDocument/2006/relationships/hyperlink" Target="https://drive.google.com/open?id=1Ja_rL1hzr7s0BuXZQI1plBvv0lWxsFbq" TargetMode="External"/><Relationship Id="rId794" Type="http://schemas.openxmlformats.org/officeDocument/2006/relationships/hyperlink" Target="https://drive.google.com/open?id=1Ja_rL1hzr7s0BuXZQI1plBvv0lWxsFbq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AmpRtgS3x4W6P3g1iR_W5pXdNKhjSi_6" TargetMode="External"/><Relationship Id="rId299" Type="http://schemas.openxmlformats.org/officeDocument/2006/relationships/hyperlink" Target="https://drive.google.com/open?id=1T92Vct0iw4EWM6A2TH_mGUTOdiePoGfg" TargetMode="External"/><Relationship Id="rId21" Type="http://schemas.openxmlformats.org/officeDocument/2006/relationships/hyperlink" Target="https://drive.google.com/open?id=1yY2iMqqlUJlhc2L9EaIyzjLcOAOfdyHI" TargetMode="External"/><Relationship Id="rId63" Type="http://schemas.openxmlformats.org/officeDocument/2006/relationships/hyperlink" Target="https://drive.google.com/open?id=1sgkaPu_FRh5ysM3YfjrAwZnRItE9e7BV" TargetMode="External"/><Relationship Id="rId159" Type="http://schemas.openxmlformats.org/officeDocument/2006/relationships/hyperlink" Target="https://drive.google.com/open?id=1L4FXJZ9FWmKOXS1Ge93c8xm9ePR8rW9s" TargetMode="External"/><Relationship Id="rId324" Type="http://schemas.openxmlformats.org/officeDocument/2006/relationships/hyperlink" Target="https://drive.google.com/open?id=1BgCH3ftkro-VirpPNgaJ46pkVc42fAH7" TargetMode="External"/><Relationship Id="rId366" Type="http://schemas.openxmlformats.org/officeDocument/2006/relationships/hyperlink" Target="https://drive.google.com/open?id=12qtX2_LsKsf4tuAyHiGMM6G6YhldBcIM" TargetMode="External"/><Relationship Id="rId170" Type="http://schemas.openxmlformats.org/officeDocument/2006/relationships/hyperlink" Target="https://drive.google.com/open?id=1LFQrB6wHzPuXSOKAyHnb0Tdn6vzoV04m" TargetMode="External"/><Relationship Id="rId226" Type="http://schemas.openxmlformats.org/officeDocument/2006/relationships/hyperlink" Target="https://drive.google.com/open?id=1zsprQHw63EAXRrWi4WrWhe5iDbEUNItd" TargetMode="External"/><Relationship Id="rId433" Type="http://schemas.openxmlformats.org/officeDocument/2006/relationships/hyperlink" Target="https://drive.google.com/open?id=1P2ClYSynI2hNy1GtoowRGiizenH-gHAf" TargetMode="External"/><Relationship Id="rId268" Type="http://schemas.openxmlformats.org/officeDocument/2006/relationships/hyperlink" Target="https://drive.google.com/open?id=1BBSf0TfQRFDDEo_lt0r9-ye7LJcMnBLI" TargetMode="External"/><Relationship Id="rId32" Type="http://schemas.openxmlformats.org/officeDocument/2006/relationships/hyperlink" Target="https://drive.google.com/open?id=1vkBIBYf5H6dMuCD1jWF1vPgtUTjPkO9K" TargetMode="External"/><Relationship Id="rId74" Type="http://schemas.openxmlformats.org/officeDocument/2006/relationships/hyperlink" Target="https://drive.google.com/open?id=1N5lujMo5ptEfYb3GZ7c5qx3GvCJIl0H_" TargetMode="External"/><Relationship Id="rId128" Type="http://schemas.openxmlformats.org/officeDocument/2006/relationships/hyperlink" Target="https://drive.google.com/open?id=1SPl_-OgSqOkV6T1Tk1aNiNV1GmyMlLKK" TargetMode="External"/><Relationship Id="rId335" Type="http://schemas.openxmlformats.org/officeDocument/2006/relationships/hyperlink" Target="https://drive.google.com/open?id=1U5gUHK1_WNy6spSZwUbfA3ebYijJxDJM" TargetMode="External"/><Relationship Id="rId377" Type="http://schemas.openxmlformats.org/officeDocument/2006/relationships/hyperlink" Target="https://drive.google.com/open?id=14g4fUeRoxfEpj62sIzzl1j0vm9Kaej7S" TargetMode="External"/><Relationship Id="rId5" Type="http://schemas.openxmlformats.org/officeDocument/2006/relationships/hyperlink" Target="https://drive.google.com/open?id=1ORqR07rw0EaoiMIptLAISra13utU2B-y" TargetMode="External"/><Relationship Id="rId181" Type="http://schemas.openxmlformats.org/officeDocument/2006/relationships/hyperlink" Target="https://drive.google.com/open?id=1BRkJeiVsSrW5h8f0UbLGYuyhG5Xy0pKT" TargetMode="External"/><Relationship Id="rId237" Type="http://schemas.openxmlformats.org/officeDocument/2006/relationships/hyperlink" Target="https://drive.google.com/open?id=1pTNVQpWZQtECEiOrgkvaT-LEKn3ATpZg" TargetMode="External"/><Relationship Id="rId402" Type="http://schemas.openxmlformats.org/officeDocument/2006/relationships/hyperlink" Target="https://drive.google.com/open?id=18QyaOMBA_3JdOmG2WMBZAOxrhbFWgk1m" TargetMode="External"/><Relationship Id="rId279" Type="http://schemas.openxmlformats.org/officeDocument/2006/relationships/hyperlink" Target="https://drive.google.com/open?id=12_kAbS0f4f4ohUveOw5adKNT5j5IFwyf" TargetMode="External"/><Relationship Id="rId43" Type="http://schemas.openxmlformats.org/officeDocument/2006/relationships/hyperlink" Target="https://drive.google.com/open?id=1D6qABOz5LLW8hb0w7IRau5yf0_MxPYia" TargetMode="External"/><Relationship Id="rId139" Type="http://schemas.openxmlformats.org/officeDocument/2006/relationships/hyperlink" Target="https://drive.google.com/open?id=1EYOUEScfdb57UNGOdYolPDPeX59O5Hn8" TargetMode="External"/><Relationship Id="rId290" Type="http://schemas.openxmlformats.org/officeDocument/2006/relationships/hyperlink" Target="https://drive.google.com/open?id=11WcJwkMdfnJvj1WwQ0YQIwYgb4DtXPTm" TargetMode="External"/><Relationship Id="rId304" Type="http://schemas.openxmlformats.org/officeDocument/2006/relationships/hyperlink" Target="https://drive.google.com/open?id=1vODlsLVDkJklKPfb8kNFSTWNcsRRm4yR" TargetMode="External"/><Relationship Id="rId346" Type="http://schemas.openxmlformats.org/officeDocument/2006/relationships/hyperlink" Target="https://drive.google.com/open?id=1wOcyX2RwbjlNvTtg18rn8uU9I7l_FwW7" TargetMode="External"/><Relationship Id="rId388" Type="http://schemas.openxmlformats.org/officeDocument/2006/relationships/hyperlink" Target="https://drive.google.com/open?id=1U2iErWwwaawy4Jvi9s-EqKckW4-zJz7D" TargetMode="External"/><Relationship Id="rId85" Type="http://schemas.openxmlformats.org/officeDocument/2006/relationships/hyperlink" Target="https://drive.google.com/open?id=1sOtJOLv-dmno05o7xYrNcVZZg-okmarZ" TargetMode="External"/><Relationship Id="rId150" Type="http://schemas.openxmlformats.org/officeDocument/2006/relationships/hyperlink" Target="https://drive.google.com/open?id=1iNDvlq0Id2FXeiUHfGemELI-H0qS2Fcz" TargetMode="External"/><Relationship Id="rId192" Type="http://schemas.openxmlformats.org/officeDocument/2006/relationships/hyperlink" Target="https://drive.google.com/open?id=1OS1F1R0pcDeH3Gy83VXI4AkOvGOmxt3m" TargetMode="External"/><Relationship Id="rId206" Type="http://schemas.openxmlformats.org/officeDocument/2006/relationships/hyperlink" Target="https://drive.google.com/open?id=1ga5pAxtr9Ug65WlU_pojFp70N4PK3xVh" TargetMode="External"/><Relationship Id="rId413" Type="http://schemas.openxmlformats.org/officeDocument/2006/relationships/hyperlink" Target="https://drive.google.com/open?id=13bbwGo4HCepTIHnvAci2imjbJ7Y4ix6C" TargetMode="External"/><Relationship Id="rId248" Type="http://schemas.openxmlformats.org/officeDocument/2006/relationships/hyperlink" Target="https://drive.google.com/open?id=1g56BrlVwNgm2qDznE0qliZF_NVGB2kGA" TargetMode="External"/><Relationship Id="rId12" Type="http://schemas.openxmlformats.org/officeDocument/2006/relationships/hyperlink" Target="https://drive.google.com/open?id=1q0lvtwWiF_ZdqsWZdTKPUOkqF1NAs_D1" TargetMode="External"/><Relationship Id="rId108" Type="http://schemas.openxmlformats.org/officeDocument/2006/relationships/hyperlink" Target="https://drive.google.com/open?id=1hw8utkOz2HHY66lSgg_Le-wq-ic_747y" TargetMode="External"/><Relationship Id="rId315" Type="http://schemas.openxmlformats.org/officeDocument/2006/relationships/hyperlink" Target="https://drive.google.com/open?id=1vkDIfgGBukkQ3kCEu8M1Nxl1s6QwulXn" TargetMode="External"/><Relationship Id="rId357" Type="http://schemas.openxmlformats.org/officeDocument/2006/relationships/hyperlink" Target="https://drive.google.com/open?id=1OnkD0hDxm4p-zthvBN70e3sm6x-nLqVk" TargetMode="External"/><Relationship Id="rId54" Type="http://schemas.openxmlformats.org/officeDocument/2006/relationships/hyperlink" Target="https://drive.google.com/open?id=1uSwoFzkh55f5kjd8-7v5ot0E8nnnGEUS" TargetMode="External"/><Relationship Id="rId96" Type="http://schemas.openxmlformats.org/officeDocument/2006/relationships/hyperlink" Target="https://drive.google.com/open?id=1p4FlUciVNIhzF96VQaImlYQNAzkyLJgQ" TargetMode="External"/><Relationship Id="rId161" Type="http://schemas.openxmlformats.org/officeDocument/2006/relationships/hyperlink" Target="https://drive.google.com/open?id=1hVz8cDOE_6EAVEXVUdXFzUsTLpHoZ_K6" TargetMode="External"/><Relationship Id="rId217" Type="http://schemas.openxmlformats.org/officeDocument/2006/relationships/hyperlink" Target="https://drive.google.com/open?id=1Zrisz7-BjusJKbEH65hQksorGMdefopf" TargetMode="External"/><Relationship Id="rId399" Type="http://schemas.openxmlformats.org/officeDocument/2006/relationships/hyperlink" Target="https://drive.google.com/open?id=1ua6xNtzj2j5zF9x32AI09BUXl7e1pV_l" TargetMode="External"/><Relationship Id="rId259" Type="http://schemas.openxmlformats.org/officeDocument/2006/relationships/hyperlink" Target="https://drive.google.com/open?id=17TyJgt5YbvmZEz4JI92vvtzP5AzcTz_N" TargetMode="External"/><Relationship Id="rId424" Type="http://schemas.openxmlformats.org/officeDocument/2006/relationships/hyperlink" Target="https://drive.google.com/open?id=1NOQQ2K5swJ0tI2TRQMkWfMC_YY4V1uy4" TargetMode="External"/><Relationship Id="rId23" Type="http://schemas.openxmlformats.org/officeDocument/2006/relationships/hyperlink" Target="https://drive.google.com/open?id=1wk_4DHlNGq5f3N7nEoLuQFT0t6yK2vyP" TargetMode="External"/><Relationship Id="rId119" Type="http://schemas.openxmlformats.org/officeDocument/2006/relationships/hyperlink" Target="https://drive.google.com/open?id=1JqyHsIw1yBtLbKtHE-TYSOUFSpOexlr9" TargetMode="External"/><Relationship Id="rId270" Type="http://schemas.openxmlformats.org/officeDocument/2006/relationships/hyperlink" Target="https://drive.google.com/open?id=1oQ7uXGhRbuvgxTJUWg0l6CtvJhDRh2kS" TargetMode="External"/><Relationship Id="rId326" Type="http://schemas.openxmlformats.org/officeDocument/2006/relationships/hyperlink" Target="https://drive.google.com/open?id=1oZTJ8t1jFdVCih2eFW9_2y5eFIYrboEp" TargetMode="External"/><Relationship Id="rId65" Type="http://schemas.openxmlformats.org/officeDocument/2006/relationships/hyperlink" Target="https://drive.google.com/open?id=1kGXKtxyVXCu-qah6ld5RsiistyMGtnx6" TargetMode="External"/><Relationship Id="rId130" Type="http://schemas.openxmlformats.org/officeDocument/2006/relationships/hyperlink" Target="https://drive.google.com/open?id=1MZwu7EwYSe1kZWNx-yTDZROEwGdvauas" TargetMode="External"/><Relationship Id="rId368" Type="http://schemas.openxmlformats.org/officeDocument/2006/relationships/hyperlink" Target="https://drive.google.com/open?id=1u9KXJNGdyWtiLMRHWj_Raz92cD5hj1rX" TargetMode="External"/><Relationship Id="rId172" Type="http://schemas.openxmlformats.org/officeDocument/2006/relationships/hyperlink" Target="https://drive.google.com/open?id=18Dpf_EUEmfiZnmKyO0FPVfumlz_dnuwy" TargetMode="External"/><Relationship Id="rId228" Type="http://schemas.openxmlformats.org/officeDocument/2006/relationships/hyperlink" Target="https://drive.google.com/open?id=1j1zay-FwRLzh1JBkIwiE-XcylRD6oH4q" TargetMode="External"/><Relationship Id="rId281" Type="http://schemas.openxmlformats.org/officeDocument/2006/relationships/hyperlink" Target="https://drive.google.com/open?id=1zxmRvQ2Bo2CaRYQ2xvlCxbG7TGNyMg_U" TargetMode="External"/><Relationship Id="rId337" Type="http://schemas.openxmlformats.org/officeDocument/2006/relationships/hyperlink" Target="https://drive.google.com/open?id=1S6J0fmJovzrAhpyFMVQ0uTb8psfYeltD" TargetMode="External"/><Relationship Id="rId34" Type="http://schemas.openxmlformats.org/officeDocument/2006/relationships/hyperlink" Target="https://drive.google.com/open?id=1gdu8_69A23ur-LmviHlHaI67AJyubBTK" TargetMode="External"/><Relationship Id="rId76" Type="http://schemas.openxmlformats.org/officeDocument/2006/relationships/hyperlink" Target="https://drive.google.com/open?id=1E-fWO-IJm568aGzYjd8oNTUmFdoyIslt" TargetMode="External"/><Relationship Id="rId141" Type="http://schemas.openxmlformats.org/officeDocument/2006/relationships/hyperlink" Target="https://drive.google.com/open?id=1ygRHLvjntpuH6yHZEhG8XPCYV5JGvY7t" TargetMode="External"/><Relationship Id="rId379" Type="http://schemas.openxmlformats.org/officeDocument/2006/relationships/hyperlink" Target="https://drive.google.com/open?id=117Vo0y0kmBjj85bkYBCZef13TJJH_7rY" TargetMode="External"/><Relationship Id="rId7" Type="http://schemas.openxmlformats.org/officeDocument/2006/relationships/hyperlink" Target="https://drive.google.com/open?id=1Z66ZtlUkZkf1xc9BRXZBUI4nWMK3ixKj" TargetMode="External"/><Relationship Id="rId183" Type="http://schemas.openxmlformats.org/officeDocument/2006/relationships/hyperlink" Target="https://drive.google.com/open?id=1WrsZNHfmlyG-QiIYfw2r4PEa058XqrBT" TargetMode="External"/><Relationship Id="rId239" Type="http://schemas.openxmlformats.org/officeDocument/2006/relationships/hyperlink" Target="https://drive.google.com/open?id=1e9sFIWMcRBK0PNQxI7a8005jfrf7bXI5" TargetMode="External"/><Relationship Id="rId390" Type="http://schemas.openxmlformats.org/officeDocument/2006/relationships/hyperlink" Target="https://drive.google.com/open?id=1vGIBgjQbe8SlYDU1yzGfyZ6xq5ocRMJB" TargetMode="External"/><Relationship Id="rId404" Type="http://schemas.openxmlformats.org/officeDocument/2006/relationships/hyperlink" Target="https://drive.google.com/open?id=1g2HbvFTcJ2vbb8UMpVEP5f6fmIwzbX8r" TargetMode="External"/><Relationship Id="rId250" Type="http://schemas.openxmlformats.org/officeDocument/2006/relationships/hyperlink" Target="https://drive.google.com/open?id=1_aXWdxzrDZK_9nijzWU1cU9OdhSC1Ch3" TargetMode="External"/><Relationship Id="rId292" Type="http://schemas.openxmlformats.org/officeDocument/2006/relationships/hyperlink" Target="https://drive.google.com/open?id=1FUk7w7xLyBMr2nSUkpR8HOUmytsbnJim" TargetMode="External"/><Relationship Id="rId306" Type="http://schemas.openxmlformats.org/officeDocument/2006/relationships/hyperlink" Target="https://drive.google.com/open?id=1UIJsy1rk0go5f4jnAB3scCFPlDQbjmPg" TargetMode="External"/><Relationship Id="rId45" Type="http://schemas.openxmlformats.org/officeDocument/2006/relationships/hyperlink" Target="https://drive.google.com/open?id=1PZbSp5E8L0KEVhT8f_iKiLjivi1VLv8s" TargetMode="External"/><Relationship Id="rId87" Type="http://schemas.openxmlformats.org/officeDocument/2006/relationships/hyperlink" Target="https://drive.google.com/open?id=1FRcC3ljnSTr7qc0swdSAvBAJ1sC2L6YE" TargetMode="External"/><Relationship Id="rId110" Type="http://schemas.openxmlformats.org/officeDocument/2006/relationships/hyperlink" Target="https://drive.google.com/open?id=1givSHyZq43m4J1LA3ILgLUgBcBSmp9pd" TargetMode="External"/><Relationship Id="rId348" Type="http://schemas.openxmlformats.org/officeDocument/2006/relationships/hyperlink" Target="https://drive.google.com/open?id=1jt9JfI8iV469ZqaeOvxgJtec9qOBrzDm" TargetMode="External"/><Relationship Id="rId152" Type="http://schemas.openxmlformats.org/officeDocument/2006/relationships/hyperlink" Target="https://drive.google.com/open?id=1CoxT3OOpsWkgmY8c5E3XCosLdrnTYbLZ" TargetMode="External"/><Relationship Id="rId194" Type="http://schemas.openxmlformats.org/officeDocument/2006/relationships/hyperlink" Target="https://drive.google.com/open?id=15tAdMryjXK3swBs719WNrk7TLhCRcIBS" TargetMode="External"/><Relationship Id="rId208" Type="http://schemas.openxmlformats.org/officeDocument/2006/relationships/hyperlink" Target="https://drive.google.com/open?id=1tcNoy1rQQLHEo-BBnHR3Khwo0BVJnJyq" TargetMode="External"/><Relationship Id="rId415" Type="http://schemas.openxmlformats.org/officeDocument/2006/relationships/hyperlink" Target="https://drive.google.com/open?id=1NNbOf1LAuZde4DQ57hCIPgZmjxOO8QLf" TargetMode="External"/><Relationship Id="rId261" Type="http://schemas.openxmlformats.org/officeDocument/2006/relationships/hyperlink" Target="https://drive.google.com/open?id=16sjOTj8qSsdWiA93VdpSoSydHeP1lQRA" TargetMode="External"/><Relationship Id="rId14" Type="http://schemas.openxmlformats.org/officeDocument/2006/relationships/hyperlink" Target="https://drive.google.com/open?id=1N2QPAxK77_6JqSyAIJ4WKgpHoMfzwpUG" TargetMode="External"/><Relationship Id="rId56" Type="http://schemas.openxmlformats.org/officeDocument/2006/relationships/hyperlink" Target="https://drive.google.com/open?id=1fU664_DZ2PVgczIBYv2OglAkv8olrXoo" TargetMode="External"/><Relationship Id="rId317" Type="http://schemas.openxmlformats.org/officeDocument/2006/relationships/hyperlink" Target="https://drive.google.com/open?id=1630IOFZ2Q_U0NXjZTJmVqYIpPUoJmJdZ" TargetMode="External"/><Relationship Id="rId359" Type="http://schemas.openxmlformats.org/officeDocument/2006/relationships/hyperlink" Target="https://drive.google.com/open?id=1BYbAsYT5izQzuUVBMjEbKYzGUn1aF5EM" TargetMode="External"/><Relationship Id="rId98" Type="http://schemas.openxmlformats.org/officeDocument/2006/relationships/hyperlink" Target="https://drive.google.com/open?id=1xPFZlNZcxtLGwNIe2YNjjU4xj6JMF697" TargetMode="External"/><Relationship Id="rId121" Type="http://schemas.openxmlformats.org/officeDocument/2006/relationships/hyperlink" Target="https://drive.google.com/open?id=1ilY2WyERmEYOw-te-UgO0pZ8IKy4W8pM" TargetMode="External"/><Relationship Id="rId163" Type="http://schemas.openxmlformats.org/officeDocument/2006/relationships/hyperlink" Target="https://drive.google.com/open?id=1r_JDpmNy-w37tjzRnUAHdi8FsbH3YlfF" TargetMode="External"/><Relationship Id="rId219" Type="http://schemas.openxmlformats.org/officeDocument/2006/relationships/hyperlink" Target="https://drive.google.com/open?id=12nx5_3TxZHQfETKFfMyWIbM4UH4OQgZt" TargetMode="External"/><Relationship Id="rId370" Type="http://schemas.openxmlformats.org/officeDocument/2006/relationships/hyperlink" Target="https://drive.google.com/open?id=11sphGQCsGMfskjmNj30TltEVd_FFKlAb" TargetMode="External"/><Relationship Id="rId426" Type="http://schemas.openxmlformats.org/officeDocument/2006/relationships/hyperlink" Target="https://drive.google.com/open?id=1nG_Ac3hpRcr_hDnTRY6gghriLpsm-sFB" TargetMode="External"/><Relationship Id="rId230" Type="http://schemas.openxmlformats.org/officeDocument/2006/relationships/hyperlink" Target="https://drive.google.com/open?id=19u6ptGjgW1_hNp4qY0bQyx22j6Ivnhpe" TargetMode="External"/><Relationship Id="rId25" Type="http://schemas.openxmlformats.org/officeDocument/2006/relationships/hyperlink" Target="https://drive.google.com/open?id=198Rig_G38kKAW3bwMqE8DvfSGxTBGSOi" TargetMode="External"/><Relationship Id="rId67" Type="http://schemas.openxmlformats.org/officeDocument/2006/relationships/hyperlink" Target="https://drive.google.com/open?id=1tLlhFBCwEAMBbxWR3j6qISK_lPbmcMmL" TargetMode="External"/><Relationship Id="rId272" Type="http://schemas.openxmlformats.org/officeDocument/2006/relationships/hyperlink" Target="https://drive.google.com/open?id=1PvqsGLH-zw0ECDf41xjeRfnCMcCNgh0e" TargetMode="External"/><Relationship Id="rId328" Type="http://schemas.openxmlformats.org/officeDocument/2006/relationships/hyperlink" Target="https://drive.google.com/open?id=1w5TxHCckYMxSRbfJAF34xrEIIRfmmEIV" TargetMode="External"/><Relationship Id="rId132" Type="http://schemas.openxmlformats.org/officeDocument/2006/relationships/hyperlink" Target="https://drive.google.com/open?id=1j3843nqZwN6hePQ1ub6c8LODl0z0qGH-" TargetMode="External"/><Relationship Id="rId174" Type="http://schemas.openxmlformats.org/officeDocument/2006/relationships/hyperlink" Target="https://drive.google.com/open?id=1vOkokNtY5ZHtMGfowftKA412K6QMRqQF" TargetMode="External"/><Relationship Id="rId381" Type="http://schemas.openxmlformats.org/officeDocument/2006/relationships/hyperlink" Target="https://drive.google.com/open?id=1NFKE5zQbXJOnPUKM-GtVZf6dmsvvTnIZ" TargetMode="External"/><Relationship Id="rId241" Type="http://schemas.openxmlformats.org/officeDocument/2006/relationships/hyperlink" Target="https://drive.google.com/open?id=10dkyohX8xmhsVvTZ9lU4QPYf5q7QoePH" TargetMode="External"/><Relationship Id="rId36" Type="http://schemas.openxmlformats.org/officeDocument/2006/relationships/hyperlink" Target="https://drive.google.com/open?id=1iN1WQiUWQXkyyWNO_eoaIO0MT1Ct4cZ9" TargetMode="External"/><Relationship Id="rId283" Type="http://schemas.openxmlformats.org/officeDocument/2006/relationships/hyperlink" Target="https://drive.google.com/open?id=1bQ0zH6MoHUdor_8eZZqiqMGgqZbd47Qz" TargetMode="External"/><Relationship Id="rId339" Type="http://schemas.openxmlformats.org/officeDocument/2006/relationships/hyperlink" Target="https://drive.google.com/open?id=1B-Fa41UozKQfX_5DDGuiK3Amrk7EKlRW" TargetMode="External"/><Relationship Id="rId78" Type="http://schemas.openxmlformats.org/officeDocument/2006/relationships/hyperlink" Target="https://drive.google.com/open?id=16CpuvPz7eqqolXEYlvXVinUM9l2AUwYU" TargetMode="External"/><Relationship Id="rId101" Type="http://schemas.openxmlformats.org/officeDocument/2006/relationships/hyperlink" Target="https://drive.google.com/open?id=150f8HaaEYQIHTgxcoRMVghHFOS-hhYr1" TargetMode="External"/><Relationship Id="rId143" Type="http://schemas.openxmlformats.org/officeDocument/2006/relationships/hyperlink" Target="https://drive.google.com/open?id=1snldniJjD-pBJn3W7ePS2Hy9lnCWaC9U" TargetMode="External"/><Relationship Id="rId185" Type="http://schemas.openxmlformats.org/officeDocument/2006/relationships/hyperlink" Target="https://drive.google.com/open?id=1I2XWb7weNDLUT4-FR2CyyjG3RVq6elnA" TargetMode="External"/><Relationship Id="rId350" Type="http://schemas.openxmlformats.org/officeDocument/2006/relationships/hyperlink" Target="https://drive.google.com/open?id=16ianOFRV3Ee4ea4rx-luN584JxfFBO1W" TargetMode="External"/><Relationship Id="rId406" Type="http://schemas.openxmlformats.org/officeDocument/2006/relationships/hyperlink" Target="https://drive.google.com/open?id=1bH9rXGgvlP1jid9u2FC3D2EQ9flHO9ej" TargetMode="External"/><Relationship Id="rId9" Type="http://schemas.openxmlformats.org/officeDocument/2006/relationships/hyperlink" Target="https://drive.google.com/open?id=1CzDsxCCqq40NC_MEQNZMMfXZjJYLUAMI" TargetMode="External"/><Relationship Id="rId210" Type="http://schemas.openxmlformats.org/officeDocument/2006/relationships/hyperlink" Target="https://drive.google.com/open?id=1b6p4NQg7LnuoCdycs7JkFiAkXT1W4WlO" TargetMode="External"/><Relationship Id="rId392" Type="http://schemas.openxmlformats.org/officeDocument/2006/relationships/hyperlink" Target="https://drive.google.com/open?id=1Jkvvt-P3AKC6u1CPbqzX3bqdCmJQ2j2m" TargetMode="External"/><Relationship Id="rId252" Type="http://schemas.openxmlformats.org/officeDocument/2006/relationships/hyperlink" Target="https://drive.google.com/open?id=1XljHSVLFvHjN8-NyCI9SF2taO30LQUm1" TargetMode="External"/><Relationship Id="rId294" Type="http://schemas.openxmlformats.org/officeDocument/2006/relationships/hyperlink" Target="https://drive.google.com/open?id=1qb2TF7qMchgNklqmBOs58Ho04ke8kwtt" TargetMode="External"/><Relationship Id="rId308" Type="http://schemas.openxmlformats.org/officeDocument/2006/relationships/hyperlink" Target="https://drive.google.com/open?id=1Gvg7crdVg7lYWyS74kOKQI2kDzljiMGc" TargetMode="External"/><Relationship Id="rId47" Type="http://schemas.openxmlformats.org/officeDocument/2006/relationships/hyperlink" Target="https://drive.google.com/open?id=1xuyQUoJmnAwMTct1mMcXFWFaEIly7NVY" TargetMode="External"/><Relationship Id="rId89" Type="http://schemas.openxmlformats.org/officeDocument/2006/relationships/hyperlink" Target="https://drive.google.com/open?id=1793C5GBnQ9i3QHrFzQAo4llTu53N_9Hh" TargetMode="External"/><Relationship Id="rId112" Type="http://schemas.openxmlformats.org/officeDocument/2006/relationships/hyperlink" Target="https://drive.google.com/open?id=1FbEfCQICqsEyb0Gu-YU0XxvjgvrIiTTF" TargetMode="External"/><Relationship Id="rId154" Type="http://schemas.openxmlformats.org/officeDocument/2006/relationships/hyperlink" Target="https://drive.google.com/open?id=10ER4QqFgx24uX7mFNB9ySG6IP8UPZkoM" TargetMode="External"/><Relationship Id="rId361" Type="http://schemas.openxmlformats.org/officeDocument/2006/relationships/hyperlink" Target="https://drive.google.com/open?id=14EAvN0q0sqlBPkfLi7BUD-hvzVKkNdek" TargetMode="External"/><Relationship Id="rId196" Type="http://schemas.openxmlformats.org/officeDocument/2006/relationships/hyperlink" Target="https://drive.google.com/open?id=1SH3nYas43d8wPFhFPPeQDrtBOXNvhCbf" TargetMode="External"/><Relationship Id="rId417" Type="http://schemas.openxmlformats.org/officeDocument/2006/relationships/hyperlink" Target="https://drive.google.com/open?id=16Wza-B0ANKz38NiQ8QUwSHPclpxtN33D" TargetMode="External"/><Relationship Id="rId16" Type="http://schemas.openxmlformats.org/officeDocument/2006/relationships/hyperlink" Target="https://drive.google.com/open?id=1STeey1XJP4JTSI1lfTOMGdA8g4G8G-qr" TargetMode="External"/><Relationship Id="rId221" Type="http://schemas.openxmlformats.org/officeDocument/2006/relationships/hyperlink" Target="https://drive.google.com/open?id=1lmGq8MYN1sjOVgw8etX2pXbe_jo7OtDI" TargetMode="External"/><Relationship Id="rId263" Type="http://schemas.openxmlformats.org/officeDocument/2006/relationships/hyperlink" Target="https://drive.google.com/open?id=17bVrgvhIB4zHGxveFa8aJdtCxERBVQ8X" TargetMode="External"/><Relationship Id="rId319" Type="http://schemas.openxmlformats.org/officeDocument/2006/relationships/hyperlink" Target="https://drive.google.com/open?id=1gbR0Ub-07qgr2YprMku4Ud27GeOQ4lNU" TargetMode="External"/><Relationship Id="rId58" Type="http://schemas.openxmlformats.org/officeDocument/2006/relationships/hyperlink" Target="https://drive.google.com/open?id=1y444g3CyKFqvgrGUwgDtJCkG1xthdro_" TargetMode="External"/><Relationship Id="rId123" Type="http://schemas.openxmlformats.org/officeDocument/2006/relationships/hyperlink" Target="https://drive.google.com/open?id=19Typ6zR36hBoJs8sbEa2gxI51tJ9rCeb" TargetMode="External"/><Relationship Id="rId330" Type="http://schemas.openxmlformats.org/officeDocument/2006/relationships/hyperlink" Target="https://drive.google.com/open?id=11aQZop3KOpcZNXnBKL7341htWQNiBMQ2" TargetMode="External"/><Relationship Id="rId165" Type="http://schemas.openxmlformats.org/officeDocument/2006/relationships/hyperlink" Target="https://drive.google.com/open?id=1MxRtP_zrHIVTpJUgtRUWNf-X6quUe7DR" TargetMode="External"/><Relationship Id="rId372" Type="http://schemas.openxmlformats.org/officeDocument/2006/relationships/hyperlink" Target="https://drive.google.com/open?id=1bUs7clyoRS_ngVa4R7d_o3NPZs13zGhO" TargetMode="External"/><Relationship Id="rId428" Type="http://schemas.openxmlformats.org/officeDocument/2006/relationships/hyperlink" Target="https://drive.google.com/open?id=1HmBY2T-V-5RzFdFgqgPjp-xMXITWtNd4" TargetMode="External"/><Relationship Id="rId232" Type="http://schemas.openxmlformats.org/officeDocument/2006/relationships/hyperlink" Target="https://drive.google.com/open?id=1WvxMUAUp1bagfk3ecdph-lBLJ6Od5ou8" TargetMode="External"/><Relationship Id="rId274" Type="http://schemas.openxmlformats.org/officeDocument/2006/relationships/hyperlink" Target="https://drive.google.com/open?id=1ao3Mz3iuplHiUOo_MP8oOyujDTc7sjwJ" TargetMode="External"/><Relationship Id="rId27" Type="http://schemas.openxmlformats.org/officeDocument/2006/relationships/hyperlink" Target="https://drive.google.com/open?id=1Wy3MvVQqD8Mj8jgLBWvy81nUqykXfiDY" TargetMode="External"/><Relationship Id="rId69" Type="http://schemas.openxmlformats.org/officeDocument/2006/relationships/hyperlink" Target="https://drive.google.com/open?id=19tMb6QB9ghlUaezVQ98b61uhFNAoQJau" TargetMode="External"/><Relationship Id="rId134" Type="http://schemas.openxmlformats.org/officeDocument/2006/relationships/hyperlink" Target="https://drive.google.com/open?id=17wbPt53SRHmhYRB7hXWOn4hhCHyXFHNr" TargetMode="External"/><Relationship Id="rId80" Type="http://schemas.openxmlformats.org/officeDocument/2006/relationships/hyperlink" Target="https://drive.google.com/open?id=1DfzcJmwSFmfRJRyznDlKQP1dhgJ06M6W" TargetMode="External"/><Relationship Id="rId176" Type="http://schemas.openxmlformats.org/officeDocument/2006/relationships/hyperlink" Target="https://drive.google.com/open?id=15FPhKnqPhzpWi1QVllAZTYU0t2OO0WQp" TargetMode="External"/><Relationship Id="rId341" Type="http://schemas.openxmlformats.org/officeDocument/2006/relationships/hyperlink" Target="https://drive.google.com/open?id=1AVBe-V9l4ZTGfjIxgYFqJ4DW06lkyAao" TargetMode="External"/><Relationship Id="rId383" Type="http://schemas.openxmlformats.org/officeDocument/2006/relationships/hyperlink" Target="https://drive.google.com/open?id=16oS52KNO-_9nGE2PRzpXv6R92xer_lKI" TargetMode="External"/><Relationship Id="rId201" Type="http://schemas.openxmlformats.org/officeDocument/2006/relationships/hyperlink" Target="https://drive.google.com/open?id=1RDxzaJFiwqpvhnJWoahjVo5qfbyZNzp1" TargetMode="External"/><Relationship Id="rId243" Type="http://schemas.openxmlformats.org/officeDocument/2006/relationships/hyperlink" Target="https://drive.google.com/open?id=1nfFlf4u8R1-5Ey8zr6T0wpZG7v2-ODmB" TargetMode="External"/><Relationship Id="rId285" Type="http://schemas.openxmlformats.org/officeDocument/2006/relationships/hyperlink" Target="https://drive.google.com/open?id=1GyonpG6yJSWFff2s2NcKaVQydhqmgHGm" TargetMode="External"/><Relationship Id="rId38" Type="http://schemas.openxmlformats.org/officeDocument/2006/relationships/hyperlink" Target="https://drive.google.com/open?id=1hIrhqCrMfuDEsFPdZKaYCqTLuVYdCmyu" TargetMode="External"/><Relationship Id="rId103" Type="http://schemas.openxmlformats.org/officeDocument/2006/relationships/hyperlink" Target="https://drive.google.com/open?id=1iCqHimuy5g2k3u-STmhCgQ69GPh49l6E" TargetMode="External"/><Relationship Id="rId310" Type="http://schemas.openxmlformats.org/officeDocument/2006/relationships/hyperlink" Target="https://drive.google.com/open?id=1RXq6mxQLmdkklQNwYZxcminT7N-2ZE_C" TargetMode="External"/><Relationship Id="rId91" Type="http://schemas.openxmlformats.org/officeDocument/2006/relationships/hyperlink" Target="https://drive.google.com/open?id=1SV5reU03Lt91emks3llYK9KccEI5ik2g" TargetMode="External"/><Relationship Id="rId145" Type="http://schemas.openxmlformats.org/officeDocument/2006/relationships/hyperlink" Target="https://drive.google.com/open?id=1oH1ZZO_K8twTPSC8Okit1e399Ob1KyOf" TargetMode="External"/><Relationship Id="rId187" Type="http://schemas.openxmlformats.org/officeDocument/2006/relationships/hyperlink" Target="https://drive.google.com/open?id=1GgDb3j8cq_T2baClPYTWt7tQOhiicr-m" TargetMode="External"/><Relationship Id="rId352" Type="http://schemas.openxmlformats.org/officeDocument/2006/relationships/hyperlink" Target="https://drive.google.com/open?id=161rtfySBTcDScvVYdU-iOKZqWUx9O-a_" TargetMode="External"/><Relationship Id="rId394" Type="http://schemas.openxmlformats.org/officeDocument/2006/relationships/hyperlink" Target="https://drive.google.com/open?id=1F0l0uwXn0TVIVvTNPiyk9ve_SCrh7hbQ" TargetMode="External"/><Relationship Id="rId408" Type="http://schemas.openxmlformats.org/officeDocument/2006/relationships/hyperlink" Target="https://drive.google.com/open?id=1D-wb5VLU31NPD3uT6_s0sndlCfcBTlOT" TargetMode="External"/><Relationship Id="rId212" Type="http://schemas.openxmlformats.org/officeDocument/2006/relationships/hyperlink" Target="https://drive.google.com/open?id=1qyRKEkRJVe1EGfL-Ye8Lg8pWqIALbRoc" TargetMode="External"/><Relationship Id="rId254" Type="http://schemas.openxmlformats.org/officeDocument/2006/relationships/hyperlink" Target="https://drive.google.com/open?id=1rxa4qYQR4kA5gZo9jQKykOodvJSUCxyM" TargetMode="External"/><Relationship Id="rId28" Type="http://schemas.openxmlformats.org/officeDocument/2006/relationships/hyperlink" Target="https://drive.google.com/open?id=1h_tjEIxkmnmAzzKhp5JIAcfr7oQxHZiO" TargetMode="External"/><Relationship Id="rId49" Type="http://schemas.openxmlformats.org/officeDocument/2006/relationships/hyperlink" Target="https://drive.google.com/open?id=1a8euCXZ8X013zXhonS3-vXc2MEQE_Tet" TargetMode="External"/><Relationship Id="rId114" Type="http://schemas.openxmlformats.org/officeDocument/2006/relationships/hyperlink" Target="https://drive.google.com/open?id=1Az3ffZqx7bqQqxofEUYZxHXqCrKGBbcI" TargetMode="External"/><Relationship Id="rId275" Type="http://schemas.openxmlformats.org/officeDocument/2006/relationships/hyperlink" Target="https://drive.google.com/open?id=19C6hxd2Cjtv9KvjO_1pB2wWl9RvorfTb" TargetMode="External"/><Relationship Id="rId296" Type="http://schemas.openxmlformats.org/officeDocument/2006/relationships/hyperlink" Target="https://drive.google.com/open?id=1M1jKSvO7A-fRa9acozrhR1uokILIMdvW" TargetMode="External"/><Relationship Id="rId300" Type="http://schemas.openxmlformats.org/officeDocument/2006/relationships/hyperlink" Target="https://drive.google.com/open?id=1IdXvpkg2NH-dp1xfyN-lhEi_LBFN3_e1" TargetMode="External"/><Relationship Id="rId60" Type="http://schemas.openxmlformats.org/officeDocument/2006/relationships/hyperlink" Target="https://drive.google.com/open?id=1qXa42EFRxzU2B8UanJHtQ4Sqb2xTOi3E" TargetMode="External"/><Relationship Id="rId81" Type="http://schemas.openxmlformats.org/officeDocument/2006/relationships/hyperlink" Target="https://drive.google.com/open?id=1ZEfi5XOa_cPner-hGc-CVX9D447bJ9am" TargetMode="External"/><Relationship Id="rId135" Type="http://schemas.openxmlformats.org/officeDocument/2006/relationships/hyperlink" Target="https://drive.google.com/open?id=1u7KIO2WFGdUe8uE64BcT_wvsvZJrxB6Q" TargetMode="External"/><Relationship Id="rId156" Type="http://schemas.openxmlformats.org/officeDocument/2006/relationships/hyperlink" Target="https://drive.google.com/open?id=1HHI9vS4QpC5OnHo0KbksJwZYDIyPvj0A" TargetMode="External"/><Relationship Id="rId177" Type="http://schemas.openxmlformats.org/officeDocument/2006/relationships/hyperlink" Target="https://drive.google.com/open?id=14B5xMSa9741VdRTDzw_iHQ47xriQUAre" TargetMode="External"/><Relationship Id="rId198" Type="http://schemas.openxmlformats.org/officeDocument/2006/relationships/hyperlink" Target="https://drive.google.com/open?id=15lEHRHQjM3FHegr1XY0XYfaU4vGr3dlw" TargetMode="External"/><Relationship Id="rId321" Type="http://schemas.openxmlformats.org/officeDocument/2006/relationships/hyperlink" Target="https://drive.google.com/open?id=1PhPsKTI8MpuKmeKHfZYw_PlO9ZKp7a7E" TargetMode="External"/><Relationship Id="rId342" Type="http://schemas.openxmlformats.org/officeDocument/2006/relationships/hyperlink" Target="https://drive.google.com/open?id=16kV-KHtVc06-bgfQak15etu-0kaZ6w8w" TargetMode="External"/><Relationship Id="rId363" Type="http://schemas.openxmlformats.org/officeDocument/2006/relationships/hyperlink" Target="https://drive.google.com/open?id=1foFa_OlciOdqas777qsL4G7wL6KvnxNS" TargetMode="External"/><Relationship Id="rId384" Type="http://schemas.openxmlformats.org/officeDocument/2006/relationships/hyperlink" Target="https://drive.google.com/open?id=10ZqZnQ5RcKpWGeaFHgadGPIHQHxlOHx8" TargetMode="External"/><Relationship Id="rId419" Type="http://schemas.openxmlformats.org/officeDocument/2006/relationships/hyperlink" Target="https://drive.google.com/open?id=1J9Ue7bbyISdqfgkg6-0ouOXP0gA9DQ3U" TargetMode="External"/><Relationship Id="rId202" Type="http://schemas.openxmlformats.org/officeDocument/2006/relationships/hyperlink" Target="https://drive.google.com/open?id=1c9TO7XIYYY3M1KlVVK65feEMfOZ3zaA_" TargetMode="External"/><Relationship Id="rId223" Type="http://schemas.openxmlformats.org/officeDocument/2006/relationships/hyperlink" Target="https://drive.google.com/open?id=1HIB4qZPcOSYX_OxuQaSxKI4EmUxQXwF1" TargetMode="External"/><Relationship Id="rId244" Type="http://schemas.openxmlformats.org/officeDocument/2006/relationships/hyperlink" Target="https://drive.google.com/open?id=1HnSGLuxVafg6L6Noory63YNvf2Qs2F0d" TargetMode="External"/><Relationship Id="rId430" Type="http://schemas.openxmlformats.org/officeDocument/2006/relationships/hyperlink" Target="https://drive.google.com/open?id=1yxXumIAqk9SG8aNt09QVWfwenoESc7D4" TargetMode="External"/><Relationship Id="rId18" Type="http://schemas.openxmlformats.org/officeDocument/2006/relationships/hyperlink" Target="https://drive.google.com/open?id=1fu2fNBhuysAdMv47_6pTUZBc2vxeVL1k" TargetMode="External"/><Relationship Id="rId39" Type="http://schemas.openxmlformats.org/officeDocument/2006/relationships/hyperlink" Target="https://drive.google.com/open?id=1JoFnHdjZOp_xhdK9PGZleoO2xYw0Xn7S" TargetMode="External"/><Relationship Id="rId265" Type="http://schemas.openxmlformats.org/officeDocument/2006/relationships/hyperlink" Target="https://drive.google.com/open?id=1N-fVQLs0qYY4tf6VRPAExxeVg3cZLdNh" TargetMode="External"/><Relationship Id="rId286" Type="http://schemas.openxmlformats.org/officeDocument/2006/relationships/hyperlink" Target="https://drive.google.com/open?id=1cbrcGsEIoYxGvi0HUAlDq4B5Sia5fZH8" TargetMode="External"/><Relationship Id="rId50" Type="http://schemas.openxmlformats.org/officeDocument/2006/relationships/hyperlink" Target="https://drive.google.com/open?id=1VwRYtEtdV9ZKDPrKUIMtR1J_rePfxkwl" TargetMode="External"/><Relationship Id="rId104" Type="http://schemas.openxmlformats.org/officeDocument/2006/relationships/hyperlink" Target="https://drive.google.com/open?id=1j2UAeXVn_y6BhYcnUN2y2cKyzHjYfwRU" TargetMode="External"/><Relationship Id="rId125" Type="http://schemas.openxmlformats.org/officeDocument/2006/relationships/hyperlink" Target="https://drive.google.com/open?id=1XaDTQ1fAF7sB6PAdC2GMWE-K-Nb5l8KD" TargetMode="External"/><Relationship Id="rId146" Type="http://schemas.openxmlformats.org/officeDocument/2006/relationships/hyperlink" Target="https://drive.google.com/open?id=1fOkHgOgh5UJixnPZumAtbaWjsEK73R3A" TargetMode="External"/><Relationship Id="rId167" Type="http://schemas.openxmlformats.org/officeDocument/2006/relationships/hyperlink" Target="https://drive.google.com/open?id=1mkfj6LyLBlCsBfzFRYwyrXsGmL5EtUP6" TargetMode="External"/><Relationship Id="rId188" Type="http://schemas.openxmlformats.org/officeDocument/2006/relationships/hyperlink" Target="https://drive.google.com/open?id=1uwtqJGOVoHyZpRZq1fWIdVZ5_2DkPj08" TargetMode="External"/><Relationship Id="rId311" Type="http://schemas.openxmlformats.org/officeDocument/2006/relationships/hyperlink" Target="https://drive.google.com/open?id=1Bub-kn18FpPIuHoRQsf2nnsUJ2VGiUFX" TargetMode="External"/><Relationship Id="rId332" Type="http://schemas.openxmlformats.org/officeDocument/2006/relationships/hyperlink" Target="https://drive.google.com/open?id=19yAz0v1meVa5XoJ-X1QtyZayjk9BvoiE" TargetMode="External"/><Relationship Id="rId353" Type="http://schemas.openxmlformats.org/officeDocument/2006/relationships/hyperlink" Target="https://drive.google.com/open?id=1GP8YGIo-ugqVx0WsezbXga79MZ3dlTQ8" TargetMode="External"/><Relationship Id="rId374" Type="http://schemas.openxmlformats.org/officeDocument/2006/relationships/hyperlink" Target="https://drive.google.com/open?id=1Nq-vey-yEaf3VMgRWqoP3kGNX1bryA9z" TargetMode="External"/><Relationship Id="rId395" Type="http://schemas.openxmlformats.org/officeDocument/2006/relationships/hyperlink" Target="https://drive.google.com/open?id=1pwzuvZ8g8CaJI_jOa7cSvkPdVLxnnwEP" TargetMode="External"/><Relationship Id="rId409" Type="http://schemas.openxmlformats.org/officeDocument/2006/relationships/hyperlink" Target="https://drive.google.com/open?id=1mcldUSO0OPNE2iwGMbibTzlapkStLGP4" TargetMode="External"/><Relationship Id="rId71" Type="http://schemas.openxmlformats.org/officeDocument/2006/relationships/hyperlink" Target="https://drive.google.com/open?id=1BU48l_4YWQi8ZGAgJzesAqwvZkZGy5wJ" TargetMode="External"/><Relationship Id="rId92" Type="http://schemas.openxmlformats.org/officeDocument/2006/relationships/hyperlink" Target="https://drive.google.com/open?id=1m0yugtKLPH1LXYlHe6t7Fv28Ksw3HwmB" TargetMode="External"/><Relationship Id="rId213" Type="http://schemas.openxmlformats.org/officeDocument/2006/relationships/hyperlink" Target="https://drive.google.com/open?id=1b5ifTgf7mDxN-gc__k-936fVKi8ukFoh" TargetMode="External"/><Relationship Id="rId234" Type="http://schemas.openxmlformats.org/officeDocument/2006/relationships/hyperlink" Target="https://drive.google.com/open?id=1-HkEtgq9a3Dd66LDPUnJRBoZRlwtY4lK" TargetMode="External"/><Relationship Id="rId420" Type="http://schemas.openxmlformats.org/officeDocument/2006/relationships/hyperlink" Target="https://drive.google.com/open?id=1h0AYm9Vaoa4mvM7wd-MgUeq6vpaWeaD3" TargetMode="External"/><Relationship Id="rId2" Type="http://schemas.openxmlformats.org/officeDocument/2006/relationships/hyperlink" Target="https://drive.google.com/open?id=1-30m4RkeAvNRTYhD6Rj_iAVRJseAQu1w" TargetMode="External"/><Relationship Id="rId29" Type="http://schemas.openxmlformats.org/officeDocument/2006/relationships/hyperlink" Target="https://drive.google.com/open?id=1WZDZdQcnAN_Wg4UuOWVIv8APDhrOMGT5" TargetMode="External"/><Relationship Id="rId255" Type="http://schemas.openxmlformats.org/officeDocument/2006/relationships/hyperlink" Target="https://drive.google.com/open?id=18JjK8J3J442a4K4JB-5WxYKfUFformNT" TargetMode="External"/><Relationship Id="rId276" Type="http://schemas.openxmlformats.org/officeDocument/2006/relationships/hyperlink" Target="https://drive.google.com/open?id=1PxeA3oyfnGYoxbnuBWqyz7RH6Ef_B1L-" TargetMode="External"/><Relationship Id="rId297" Type="http://schemas.openxmlformats.org/officeDocument/2006/relationships/hyperlink" Target="https://drive.google.com/open?id=12rsfAE0Wze_SSAw9rYvSZ6bxIAEzsenh" TargetMode="External"/><Relationship Id="rId40" Type="http://schemas.openxmlformats.org/officeDocument/2006/relationships/hyperlink" Target="https://drive.google.com/open?id=1aBMGCmXiK8Ok461Ptqr6J5Mtzl6qxEUO" TargetMode="External"/><Relationship Id="rId115" Type="http://schemas.openxmlformats.org/officeDocument/2006/relationships/hyperlink" Target="https://drive.google.com/open?id=1_rWISv4srmM3w34_IlqTyzCZ7e35I0VW" TargetMode="External"/><Relationship Id="rId136" Type="http://schemas.openxmlformats.org/officeDocument/2006/relationships/hyperlink" Target="https://drive.google.com/open?id=18QcoE1nCKrfTn0qPmftRU0jkI31eEdfX" TargetMode="External"/><Relationship Id="rId157" Type="http://schemas.openxmlformats.org/officeDocument/2006/relationships/hyperlink" Target="https://drive.google.com/open?id=1-mXilvPpqBfW-8hYkBY6X0wAfNN59S8O" TargetMode="External"/><Relationship Id="rId178" Type="http://schemas.openxmlformats.org/officeDocument/2006/relationships/hyperlink" Target="https://drive.google.com/open?id=1Djmx_b9OQEWKLURWFWvldOZRIFr0vyfH" TargetMode="External"/><Relationship Id="rId301" Type="http://schemas.openxmlformats.org/officeDocument/2006/relationships/hyperlink" Target="https://drive.google.com/open?id=1yScHyAodVJ9yZK8qsBrerl2NWkT-38sB" TargetMode="External"/><Relationship Id="rId322" Type="http://schemas.openxmlformats.org/officeDocument/2006/relationships/hyperlink" Target="https://drive.google.com/open?id=1VztpcmYNEWyu-Wt7mAOK0NCT0nBi5g1z" TargetMode="External"/><Relationship Id="rId343" Type="http://schemas.openxmlformats.org/officeDocument/2006/relationships/hyperlink" Target="https://drive.google.com/open?id=1_1vsvv5tB4wBdg-AMgvDbhu1AaeVCbqi" TargetMode="External"/><Relationship Id="rId364" Type="http://schemas.openxmlformats.org/officeDocument/2006/relationships/hyperlink" Target="https://drive.google.com/open?id=1yLjDLOcSsIp-bHg5WJ2CCZtHg5-nMtl8" TargetMode="External"/><Relationship Id="rId61" Type="http://schemas.openxmlformats.org/officeDocument/2006/relationships/hyperlink" Target="https://drive.google.com/open?id=1CzaaK_Nmf9aTpHdOFlWvJ0dJ8IlslNkA" TargetMode="External"/><Relationship Id="rId82" Type="http://schemas.openxmlformats.org/officeDocument/2006/relationships/hyperlink" Target="https://drive.google.com/open?id=1McfWd-lE_UPjBJMbB4FYE48z3FZ1ES-G" TargetMode="External"/><Relationship Id="rId199" Type="http://schemas.openxmlformats.org/officeDocument/2006/relationships/hyperlink" Target="https://drive.google.com/open?id=1Ovwoq1Hv15vjPKW2wOeIj-DFUq5tHJNo" TargetMode="External"/><Relationship Id="rId203" Type="http://schemas.openxmlformats.org/officeDocument/2006/relationships/hyperlink" Target="https://drive.google.com/open?id=1hm0qmLolfoR2d7f6HLXVHPYPzBPaYzKX" TargetMode="External"/><Relationship Id="rId385" Type="http://schemas.openxmlformats.org/officeDocument/2006/relationships/hyperlink" Target="https://drive.google.com/open?id=1Zxa-9jmAzwSKEYGulZ_2dnuI4XalRdSr" TargetMode="External"/><Relationship Id="rId19" Type="http://schemas.openxmlformats.org/officeDocument/2006/relationships/hyperlink" Target="https://drive.google.com/open?id=1BDH9EQVwyWKC7dmUy2-NRnMva6JNMkHl" TargetMode="External"/><Relationship Id="rId224" Type="http://schemas.openxmlformats.org/officeDocument/2006/relationships/hyperlink" Target="https://drive.google.com/open?id=1YU1EsTCH5WS-bibwdumt7WCjf6Y_Akqg" TargetMode="External"/><Relationship Id="rId245" Type="http://schemas.openxmlformats.org/officeDocument/2006/relationships/hyperlink" Target="https://drive.google.com/open?id=1S_SNnr64XO8sZOCrOIkjXZexPBgrPkyz" TargetMode="External"/><Relationship Id="rId266" Type="http://schemas.openxmlformats.org/officeDocument/2006/relationships/hyperlink" Target="https://drive.google.com/open?id=1DLqfC_zdR07hgUdd0FVc1lGMDgGesDS4" TargetMode="External"/><Relationship Id="rId287" Type="http://schemas.openxmlformats.org/officeDocument/2006/relationships/hyperlink" Target="https://drive.google.com/open?id=1KxnS3xzlMyiU3fPYzwDa_sifvgMtwdta" TargetMode="External"/><Relationship Id="rId410" Type="http://schemas.openxmlformats.org/officeDocument/2006/relationships/hyperlink" Target="https://drive.google.com/open?id=1IgEw5vQJXMaLa4mIWDKteNtVJqZRXW10" TargetMode="External"/><Relationship Id="rId431" Type="http://schemas.openxmlformats.org/officeDocument/2006/relationships/hyperlink" Target="https://drive.google.com/open?id=12IbW48UW2cywOZ31-J2JPDfOW5N_npM9" TargetMode="External"/><Relationship Id="rId30" Type="http://schemas.openxmlformats.org/officeDocument/2006/relationships/hyperlink" Target="https://drive.google.com/open?id=1AIjNsfFmlXfRUB2qRjC-KAnWMHukJkdg" TargetMode="External"/><Relationship Id="rId105" Type="http://schemas.openxmlformats.org/officeDocument/2006/relationships/hyperlink" Target="https://drive.google.com/open?id=1KIt8LDXX_fiLd0ygddynwuYM10AGa6g6" TargetMode="External"/><Relationship Id="rId126" Type="http://schemas.openxmlformats.org/officeDocument/2006/relationships/hyperlink" Target="https://drive.google.com/open?id=1J3y3j8WgShQdrSvDzhQrNeks9hODzWM-" TargetMode="External"/><Relationship Id="rId147" Type="http://schemas.openxmlformats.org/officeDocument/2006/relationships/hyperlink" Target="https://drive.google.com/open?id=1NxV1sEvCxYgDHX7tbKa5MbAJSHtP1fZz" TargetMode="External"/><Relationship Id="rId168" Type="http://schemas.openxmlformats.org/officeDocument/2006/relationships/hyperlink" Target="https://drive.google.com/open?id=1RrPiMAAEAi7itGm1MSPzUNCkY3P8VlO1" TargetMode="External"/><Relationship Id="rId312" Type="http://schemas.openxmlformats.org/officeDocument/2006/relationships/hyperlink" Target="https://drive.google.com/open?id=19d4L0WYtaFiJFpSUgToABRWfIKp3NCVf" TargetMode="External"/><Relationship Id="rId333" Type="http://schemas.openxmlformats.org/officeDocument/2006/relationships/hyperlink" Target="https://drive.google.com/open?id=1pUitgKXj7Y2HFDWlC8P0keWXTBEKOPe0" TargetMode="External"/><Relationship Id="rId354" Type="http://schemas.openxmlformats.org/officeDocument/2006/relationships/hyperlink" Target="https://drive.google.com/open?id=1n5yYriIH1_l5ikkIyaGTJg_gqukHuHyC" TargetMode="External"/><Relationship Id="rId51" Type="http://schemas.openxmlformats.org/officeDocument/2006/relationships/hyperlink" Target="https://drive.google.com/open?id=1E5pYJRxBvnK9Zh-wp35ZCK3H_5_mSOoS" TargetMode="External"/><Relationship Id="rId72" Type="http://schemas.openxmlformats.org/officeDocument/2006/relationships/hyperlink" Target="https://drive.google.com/open?id=1yPgwtcdqspZqNJHJCad6rRmBa3BwzSNf" TargetMode="External"/><Relationship Id="rId93" Type="http://schemas.openxmlformats.org/officeDocument/2006/relationships/hyperlink" Target="https://drive.google.com/open?id=1NNS0V8j9R4RL3Z5er4e7kFfRQBC0RAQd" TargetMode="External"/><Relationship Id="rId189" Type="http://schemas.openxmlformats.org/officeDocument/2006/relationships/hyperlink" Target="https://drive.google.com/open?id=1z2FrZ_888rLYlTjmT_SC9WHA9IY5v6yI" TargetMode="External"/><Relationship Id="rId375" Type="http://schemas.openxmlformats.org/officeDocument/2006/relationships/hyperlink" Target="https://drive.google.com/open?id=13IEGdVvE2WQGod1MZHmH0r1lxYsZRh86" TargetMode="External"/><Relationship Id="rId396" Type="http://schemas.openxmlformats.org/officeDocument/2006/relationships/hyperlink" Target="https://drive.google.com/open?id=1H5_hehMmezwCMGJJ9jnBct1-bayscIMs" TargetMode="External"/><Relationship Id="rId3" Type="http://schemas.openxmlformats.org/officeDocument/2006/relationships/hyperlink" Target="https://drive.google.com/open?id=1COGAnnfa1cBX9ZPZSYUu32mY1iHgVQEJ" TargetMode="External"/><Relationship Id="rId214" Type="http://schemas.openxmlformats.org/officeDocument/2006/relationships/hyperlink" Target="https://drive.google.com/open?id=1TGijq4A7g6VGxfUOa3154VOC6Zm15Zax" TargetMode="External"/><Relationship Id="rId235" Type="http://schemas.openxmlformats.org/officeDocument/2006/relationships/hyperlink" Target="https://drive.google.com/open?id=1_r7NKNodJGdGNoYeYinsNTu_2flWG6kv" TargetMode="External"/><Relationship Id="rId256" Type="http://schemas.openxmlformats.org/officeDocument/2006/relationships/hyperlink" Target="https://drive.google.com/open?id=1x-knFWXsJB1dt9MazHT1df7Y-1UCu01N" TargetMode="External"/><Relationship Id="rId277" Type="http://schemas.openxmlformats.org/officeDocument/2006/relationships/hyperlink" Target="https://drive.google.com/open?id=1w5NNR6h4ZdeIDsQsL2_gLEZ2vHkcN1_R" TargetMode="External"/><Relationship Id="rId298" Type="http://schemas.openxmlformats.org/officeDocument/2006/relationships/hyperlink" Target="https://drive.google.com/open?id=1hq_851NrLcTj8NGAJh5OsQ-DSX6FYy8h" TargetMode="External"/><Relationship Id="rId400" Type="http://schemas.openxmlformats.org/officeDocument/2006/relationships/hyperlink" Target="https://drive.google.com/open?id=1lTVVipqZ93fHQ3_OyhONorW_K6XaiqkJ" TargetMode="External"/><Relationship Id="rId421" Type="http://schemas.openxmlformats.org/officeDocument/2006/relationships/hyperlink" Target="https://drive.google.com/open?id=1zfkbB0Vb65DPOa85kICSkw6_zTdK6EXh" TargetMode="External"/><Relationship Id="rId116" Type="http://schemas.openxmlformats.org/officeDocument/2006/relationships/hyperlink" Target="https://drive.google.com/open?id=15Pj2CCZh3PyJO1QVLbLeM-Hw3tj0II6n" TargetMode="External"/><Relationship Id="rId137" Type="http://schemas.openxmlformats.org/officeDocument/2006/relationships/hyperlink" Target="https://drive.google.com/open?id=1TvjpYyA394Tup98FYhg7HbP8jfpfa4P3" TargetMode="External"/><Relationship Id="rId158" Type="http://schemas.openxmlformats.org/officeDocument/2006/relationships/hyperlink" Target="https://drive.google.com/open?id=1_0GgnsOaarC_oFK85e7sP7TXjlB646FG" TargetMode="External"/><Relationship Id="rId302" Type="http://schemas.openxmlformats.org/officeDocument/2006/relationships/hyperlink" Target="https://drive.google.com/open?id=1BHYVGvVbQnQ0eoqaudkAnht5m-knv2wn" TargetMode="External"/><Relationship Id="rId323" Type="http://schemas.openxmlformats.org/officeDocument/2006/relationships/hyperlink" Target="https://drive.google.com/open?id=1PPHme84-HO8J7xglz3e2QIDs2NxeeJc6" TargetMode="External"/><Relationship Id="rId344" Type="http://schemas.openxmlformats.org/officeDocument/2006/relationships/hyperlink" Target="https://drive.google.com/open?id=1kT42fR-FtV2Uq1ad6mHQbLTVL0u8l2ZU" TargetMode="External"/><Relationship Id="rId20" Type="http://schemas.openxmlformats.org/officeDocument/2006/relationships/hyperlink" Target="https://drive.google.com/open?id=16z0LNvQDuY0RTlp26wKuWupatqD59HNN" TargetMode="External"/><Relationship Id="rId41" Type="http://schemas.openxmlformats.org/officeDocument/2006/relationships/hyperlink" Target="https://drive.google.com/open?id=1sF0AzLdBR0OOY4Yrf0JYfl99q1SOcc5-" TargetMode="External"/><Relationship Id="rId62" Type="http://schemas.openxmlformats.org/officeDocument/2006/relationships/hyperlink" Target="https://drive.google.com/open?id=1_akzwZ3fwviOi8zuIWw9A_LT8sbalsXc" TargetMode="External"/><Relationship Id="rId83" Type="http://schemas.openxmlformats.org/officeDocument/2006/relationships/hyperlink" Target="https://drive.google.com/open?id=1g_xfguXgOXZNIcgbL4gDPP3cXNIobbQL" TargetMode="External"/><Relationship Id="rId179" Type="http://schemas.openxmlformats.org/officeDocument/2006/relationships/hyperlink" Target="https://drive.google.com/open?id=1zTC2vWK6CFx26j70NzxXriMDvy9F7Q_a" TargetMode="External"/><Relationship Id="rId365" Type="http://schemas.openxmlformats.org/officeDocument/2006/relationships/hyperlink" Target="https://drive.google.com/open?id=1gpt_zZLj7q6RoCPd_x_X5yf_ChWT2Fw6" TargetMode="External"/><Relationship Id="rId386" Type="http://schemas.openxmlformats.org/officeDocument/2006/relationships/hyperlink" Target="https://drive.google.com/open?id=1KNXYLDFzQEAiyL2xxBiUXt0dqGSRAs77" TargetMode="External"/><Relationship Id="rId190" Type="http://schemas.openxmlformats.org/officeDocument/2006/relationships/hyperlink" Target="https://drive.google.com/open?id=1e9m-RI6UakOJExSeYm2Lnbnpws2tJ8Gb" TargetMode="External"/><Relationship Id="rId204" Type="http://schemas.openxmlformats.org/officeDocument/2006/relationships/hyperlink" Target="https://drive.google.com/open?id=1cQi1rPFQduSGJESnFoifCh3oXEMCVxpc" TargetMode="External"/><Relationship Id="rId225" Type="http://schemas.openxmlformats.org/officeDocument/2006/relationships/hyperlink" Target="https://drive.google.com/open?id=1DcEge-z9c5_2u_nWCRw7sfn6X9LzQRor" TargetMode="External"/><Relationship Id="rId246" Type="http://schemas.openxmlformats.org/officeDocument/2006/relationships/hyperlink" Target="https://drive.google.com/open?id=1PByhdLyLzgxK4RfxnJZO-dVcKY4w6sCK" TargetMode="External"/><Relationship Id="rId267" Type="http://schemas.openxmlformats.org/officeDocument/2006/relationships/hyperlink" Target="https://drive.google.com/open?id=1CpwOFfWlAOVaF2Fv3lITouPMKaaRBna5" TargetMode="External"/><Relationship Id="rId288" Type="http://schemas.openxmlformats.org/officeDocument/2006/relationships/hyperlink" Target="https://drive.google.com/open?id=1vNpDh7YOVRY-hhyrdHZdOeauTo5VzFBd" TargetMode="External"/><Relationship Id="rId411" Type="http://schemas.openxmlformats.org/officeDocument/2006/relationships/hyperlink" Target="https://drive.google.com/open?id=1uCHYug_qWLpTM2prVpf295760WDAfv-c" TargetMode="External"/><Relationship Id="rId432" Type="http://schemas.openxmlformats.org/officeDocument/2006/relationships/hyperlink" Target="https://drive.google.com/open?id=1SVKNZBy0dku22PshviKmxFiLLY5Bp4bF" TargetMode="External"/><Relationship Id="rId106" Type="http://schemas.openxmlformats.org/officeDocument/2006/relationships/hyperlink" Target="https://drive.google.com/open?id=105G7X4VUSyGsYSxnodP0WfgF0Ys4HARh" TargetMode="External"/><Relationship Id="rId127" Type="http://schemas.openxmlformats.org/officeDocument/2006/relationships/hyperlink" Target="https://drive.google.com/open?id=1yi4TouIjohuosd_hygwFcrWyl8wUwvcu" TargetMode="External"/><Relationship Id="rId313" Type="http://schemas.openxmlformats.org/officeDocument/2006/relationships/hyperlink" Target="https://drive.google.com/open?id=10fo3OCnJLPXepESldLuI6xqoHXGyWRHk" TargetMode="External"/><Relationship Id="rId10" Type="http://schemas.openxmlformats.org/officeDocument/2006/relationships/hyperlink" Target="https://drive.google.com/open?id=1S-qY5UouHv5tdBnXl3n77SvCOWP1hKjQ" TargetMode="External"/><Relationship Id="rId31" Type="http://schemas.openxmlformats.org/officeDocument/2006/relationships/hyperlink" Target="https://drive.google.com/open?id=15RwEnXKUlQCoKm591I6RJA6cdL8tJxnR" TargetMode="External"/><Relationship Id="rId52" Type="http://schemas.openxmlformats.org/officeDocument/2006/relationships/hyperlink" Target="https://drive.google.com/open?id=1mqXacOVLYTAdzRpyhO-UpBl0a_uIIQWS" TargetMode="External"/><Relationship Id="rId73" Type="http://schemas.openxmlformats.org/officeDocument/2006/relationships/hyperlink" Target="https://drive.google.com/open?id=1yj7kabcH_4YCEG6CoUJWe3e9FOBAYAuk" TargetMode="External"/><Relationship Id="rId94" Type="http://schemas.openxmlformats.org/officeDocument/2006/relationships/hyperlink" Target="https://drive.google.com/open?id=1A7wvFSSjitnAD75hRcTZDvd5CmE95S7u" TargetMode="External"/><Relationship Id="rId148" Type="http://schemas.openxmlformats.org/officeDocument/2006/relationships/hyperlink" Target="https://drive.google.com/open?id=1PdnKQjd027WDzuQexX5se-GdsrkuwfOd" TargetMode="External"/><Relationship Id="rId169" Type="http://schemas.openxmlformats.org/officeDocument/2006/relationships/hyperlink" Target="https://drive.google.com/open?id=1lC8ZPRlDw6R756cE6PaiHgDEYNR7G8up" TargetMode="External"/><Relationship Id="rId334" Type="http://schemas.openxmlformats.org/officeDocument/2006/relationships/hyperlink" Target="https://drive.google.com/open?id=1MeY_hr3z8O-v-RpY9m5LmJx3piBMiN_3" TargetMode="External"/><Relationship Id="rId355" Type="http://schemas.openxmlformats.org/officeDocument/2006/relationships/hyperlink" Target="https://drive.google.com/open?id=1Ju09SGlgCZQkrUgSJuyO4M6lDLJUASzR" TargetMode="External"/><Relationship Id="rId376" Type="http://schemas.openxmlformats.org/officeDocument/2006/relationships/hyperlink" Target="https://drive.google.com/open?id=1ZSeCJZangM-XEAgk_R15EMHkfP6JIosg" TargetMode="External"/><Relationship Id="rId397" Type="http://schemas.openxmlformats.org/officeDocument/2006/relationships/hyperlink" Target="https://drive.google.com/open?id=16tZ6DYXb5fgSa3ZlQPk732r2PmYaUjLV" TargetMode="External"/><Relationship Id="rId4" Type="http://schemas.openxmlformats.org/officeDocument/2006/relationships/hyperlink" Target="https://drive.google.com/open?id=14SLzbva6XFfAfw4-1WUicXdTJ71jCHq2" TargetMode="External"/><Relationship Id="rId180" Type="http://schemas.openxmlformats.org/officeDocument/2006/relationships/hyperlink" Target="https://drive.google.com/open?id=1XlJicEYtvc05AwOYaKHr1ZW6ZfDElpPE" TargetMode="External"/><Relationship Id="rId215" Type="http://schemas.openxmlformats.org/officeDocument/2006/relationships/hyperlink" Target="https://drive.google.com/open?id=1FZf3HQ0GeJd5qLYMdxOlOLGg_NrgihkS" TargetMode="External"/><Relationship Id="rId236" Type="http://schemas.openxmlformats.org/officeDocument/2006/relationships/hyperlink" Target="https://drive.google.com/open?id=1WmuK8lyums1DY9L45KZ1muYoPkl64sgF" TargetMode="External"/><Relationship Id="rId257" Type="http://schemas.openxmlformats.org/officeDocument/2006/relationships/hyperlink" Target="https://drive.google.com/open?id=1Y_Nj1n3JgRVIEmeK2M1246oobHh1cLyS" TargetMode="External"/><Relationship Id="rId278" Type="http://schemas.openxmlformats.org/officeDocument/2006/relationships/hyperlink" Target="https://drive.google.com/open?id=1rvVRYB_sV45Y7D8EeDdUC9DAGHC-X33C" TargetMode="External"/><Relationship Id="rId401" Type="http://schemas.openxmlformats.org/officeDocument/2006/relationships/hyperlink" Target="https://drive.google.com/open?id=1Po5a1VMxwQP_cl82DWvSML0ZwBjUxdbj" TargetMode="External"/><Relationship Id="rId422" Type="http://schemas.openxmlformats.org/officeDocument/2006/relationships/hyperlink" Target="https://drive.google.com/open?id=109QER7o3Oy8mQZ7trWr5SKvCLU-XEx_N" TargetMode="External"/><Relationship Id="rId303" Type="http://schemas.openxmlformats.org/officeDocument/2006/relationships/hyperlink" Target="https://drive.google.com/open?id=1ETibPT-i7xFt6FFCp0torg_scoCBzATp" TargetMode="External"/><Relationship Id="rId42" Type="http://schemas.openxmlformats.org/officeDocument/2006/relationships/hyperlink" Target="https://drive.google.com/open?id=1n46PeT-6mERWqfdrDCndUSytIZPWHHVG" TargetMode="External"/><Relationship Id="rId84" Type="http://schemas.openxmlformats.org/officeDocument/2006/relationships/hyperlink" Target="https://drive.google.com/open?id=1xldvhvX2sKls4WFGmrUUTJKrBMpF-DjL" TargetMode="External"/><Relationship Id="rId138" Type="http://schemas.openxmlformats.org/officeDocument/2006/relationships/hyperlink" Target="https://drive.google.com/open?id=1untF4kAMZasuGvGXo3P9toCs6vzRL4IP" TargetMode="External"/><Relationship Id="rId345" Type="http://schemas.openxmlformats.org/officeDocument/2006/relationships/hyperlink" Target="https://drive.google.com/open?id=1fuBD9RbohlGsik7UmIv2ss9j4Ym6zr_m" TargetMode="External"/><Relationship Id="rId387" Type="http://schemas.openxmlformats.org/officeDocument/2006/relationships/hyperlink" Target="https://drive.google.com/open?id=1U2iErWwwaawy4Jvi9s-EqKckW4-zJz7D" TargetMode="External"/><Relationship Id="rId191" Type="http://schemas.openxmlformats.org/officeDocument/2006/relationships/hyperlink" Target="https://drive.google.com/open?id=1i8HPoWFg3x12m-AT3RLqXZDhXdTbgeM7" TargetMode="External"/><Relationship Id="rId205" Type="http://schemas.openxmlformats.org/officeDocument/2006/relationships/hyperlink" Target="https://drive.google.com/open?id=1dit5Kqj6NZc3srmjgwKVV3ygefmpKLh4" TargetMode="External"/><Relationship Id="rId247" Type="http://schemas.openxmlformats.org/officeDocument/2006/relationships/hyperlink" Target="https://drive.google.com/open?id=1_u8wmIdL3qToadBxQetrweLt9-FW7vva" TargetMode="External"/><Relationship Id="rId412" Type="http://schemas.openxmlformats.org/officeDocument/2006/relationships/hyperlink" Target="https://drive.google.com/open?id=1ICZMMhY0lNnsc_KkoYUKp7ssA0vTy3SK" TargetMode="External"/><Relationship Id="rId107" Type="http://schemas.openxmlformats.org/officeDocument/2006/relationships/hyperlink" Target="https://drive.google.com/open?id=104nYCzUB1d72DyNi7qWZISu7An94y5rx" TargetMode="External"/><Relationship Id="rId289" Type="http://schemas.openxmlformats.org/officeDocument/2006/relationships/hyperlink" Target="https://drive.google.com/open?id=1yMn0CIHSU5b7khpc3-3EWt2d7cnMXy_V" TargetMode="External"/><Relationship Id="rId11" Type="http://schemas.openxmlformats.org/officeDocument/2006/relationships/hyperlink" Target="https://drive.google.com/open?id=18t7Y4t8Ji1D7arRTctCSxTOkXRX8mTtw" TargetMode="External"/><Relationship Id="rId53" Type="http://schemas.openxmlformats.org/officeDocument/2006/relationships/hyperlink" Target="https://drive.google.com/open?id=1aOfM_z0SNxB2yKQ4d9zBgJtk00nyqKgG" TargetMode="External"/><Relationship Id="rId149" Type="http://schemas.openxmlformats.org/officeDocument/2006/relationships/hyperlink" Target="https://drive.google.com/open?id=1Uc9YGNAFZNHn9NKMv3func2ma_zwr_kS" TargetMode="External"/><Relationship Id="rId314" Type="http://schemas.openxmlformats.org/officeDocument/2006/relationships/hyperlink" Target="https://drive.google.com/open?id=1gL5Vz3TmDVF7EzvOGVGUK3nHR9A38LJQ" TargetMode="External"/><Relationship Id="rId356" Type="http://schemas.openxmlformats.org/officeDocument/2006/relationships/hyperlink" Target="https://drive.google.com/open?id=1w6qXBaUqLATzrm3UzGVYavvv3m9FeufG" TargetMode="External"/><Relationship Id="rId398" Type="http://schemas.openxmlformats.org/officeDocument/2006/relationships/hyperlink" Target="https://drive.google.com/open?id=12YT7b-J-_WvSmf5awPwaqlRfbPOKfuWV" TargetMode="External"/><Relationship Id="rId95" Type="http://schemas.openxmlformats.org/officeDocument/2006/relationships/hyperlink" Target="https://drive.google.com/open?id=1_0rUtadXGkoNCwxUi9foPrTQ-nry28LY" TargetMode="External"/><Relationship Id="rId160" Type="http://schemas.openxmlformats.org/officeDocument/2006/relationships/hyperlink" Target="https://drive.google.com/open?id=1HvbftunUdZwAm1z1lotpb4PiYqg7gihh" TargetMode="External"/><Relationship Id="rId216" Type="http://schemas.openxmlformats.org/officeDocument/2006/relationships/hyperlink" Target="https://drive.google.com/open?id=1PYCyRtJdOuWYnIYRxa_MjQkcIcLPqR9x" TargetMode="External"/><Relationship Id="rId423" Type="http://schemas.openxmlformats.org/officeDocument/2006/relationships/hyperlink" Target="https://drive.google.com/open?id=12chUi3He90h_dHueI_6bAQCjehHGqlXK" TargetMode="External"/><Relationship Id="rId258" Type="http://schemas.openxmlformats.org/officeDocument/2006/relationships/hyperlink" Target="https://drive.google.com/open?id=1-oi1r0GTx2fwsWXXkWpZfeN58hb3g6f_" TargetMode="External"/><Relationship Id="rId22" Type="http://schemas.openxmlformats.org/officeDocument/2006/relationships/hyperlink" Target="https://drive.google.com/open?id=1cScAcpYzNKDvDMntL0UxQyjzCmHePsa5" TargetMode="External"/><Relationship Id="rId64" Type="http://schemas.openxmlformats.org/officeDocument/2006/relationships/hyperlink" Target="https://drive.google.com/open?id=1X0fuXrt6VRuOk2eOCZ2Hnbmqs8EgnMh6" TargetMode="External"/><Relationship Id="rId118" Type="http://schemas.openxmlformats.org/officeDocument/2006/relationships/hyperlink" Target="https://drive.google.com/open?id=1TPZcrXgwOiLyL52BMEJpqP1ujhf6BOXM" TargetMode="External"/><Relationship Id="rId325" Type="http://schemas.openxmlformats.org/officeDocument/2006/relationships/hyperlink" Target="https://drive.google.com/open?id=115x8reC_UUa29sJfR7CNc1BL7VJLynpy" TargetMode="External"/><Relationship Id="rId367" Type="http://schemas.openxmlformats.org/officeDocument/2006/relationships/hyperlink" Target="https://drive.google.com/open?id=11jK6YuDosAgO9O73MjgmNyiEYnVS4MLa" TargetMode="External"/><Relationship Id="rId171" Type="http://schemas.openxmlformats.org/officeDocument/2006/relationships/hyperlink" Target="https://drive.google.com/open?id=1mMCMFVng_6oiOjre0aELxSx9K4UGY1Gk" TargetMode="External"/><Relationship Id="rId227" Type="http://schemas.openxmlformats.org/officeDocument/2006/relationships/hyperlink" Target="https://drive.google.com/open?id=1PToXMtGnyNi00kZFW1Mi-rNLqNVMVeZX" TargetMode="External"/><Relationship Id="rId269" Type="http://schemas.openxmlformats.org/officeDocument/2006/relationships/hyperlink" Target="https://drive.google.com/open?id=1HYaOBNBykg82AGTgbiphjzIxXXncOvTT" TargetMode="External"/><Relationship Id="rId33" Type="http://schemas.openxmlformats.org/officeDocument/2006/relationships/hyperlink" Target="https://drive.google.com/open?id=1VzkNUJWWCLA4vgi1Mx6G2H60KUCczBqr" TargetMode="External"/><Relationship Id="rId129" Type="http://schemas.openxmlformats.org/officeDocument/2006/relationships/hyperlink" Target="https://drive.google.com/open?id=1eKDG310QCH4TSlmrJMismQu5ou8bNNu3" TargetMode="External"/><Relationship Id="rId280" Type="http://schemas.openxmlformats.org/officeDocument/2006/relationships/hyperlink" Target="https://drive.google.com/open?id=1VHe3bsMNHOuST0tZoLUbyCsLdvuaikVK" TargetMode="External"/><Relationship Id="rId336" Type="http://schemas.openxmlformats.org/officeDocument/2006/relationships/hyperlink" Target="https://drive.google.com/open?id=1GMMrGyC9snAKkk3I-11rVPCX78fv_OmX" TargetMode="External"/><Relationship Id="rId75" Type="http://schemas.openxmlformats.org/officeDocument/2006/relationships/hyperlink" Target="https://drive.google.com/open?id=18gX1lGSlRV7FXMIROMFQg2GM2ltdEKRM" TargetMode="External"/><Relationship Id="rId140" Type="http://schemas.openxmlformats.org/officeDocument/2006/relationships/hyperlink" Target="https://drive.google.com/open?id=1DHHeNg72_WR18xI4PfpCS6k01P-6qlsP" TargetMode="External"/><Relationship Id="rId182" Type="http://schemas.openxmlformats.org/officeDocument/2006/relationships/hyperlink" Target="https://drive.google.com/open?id=1eTQCvScNGdP6beh_ma77uoeT4b9F5iak" TargetMode="External"/><Relationship Id="rId378" Type="http://schemas.openxmlformats.org/officeDocument/2006/relationships/hyperlink" Target="https://drive.google.com/open?id=1W4MjLVtCfspwRiZLexCCKTp_Jo3sxZHp" TargetMode="External"/><Relationship Id="rId403" Type="http://schemas.openxmlformats.org/officeDocument/2006/relationships/hyperlink" Target="https://drive.google.com/open?id=1CkRuqnwjBaxA6gEGp_Q44JKAzVqgXdx3" TargetMode="External"/><Relationship Id="rId6" Type="http://schemas.openxmlformats.org/officeDocument/2006/relationships/hyperlink" Target="https://drive.google.com/open?id=19eCkA_NLe7WPkY9j8-9LiCOLc0QFdpBJ" TargetMode="External"/><Relationship Id="rId238" Type="http://schemas.openxmlformats.org/officeDocument/2006/relationships/hyperlink" Target="https://drive.google.com/open?id=1Xl83fjKEPYbxSirLlaeek5FAw-3K8Z5-" TargetMode="External"/><Relationship Id="rId291" Type="http://schemas.openxmlformats.org/officeDocument/2006/relationships/hyperlink" Target="https://drive.google.com/open?id=1K7p6JKDE9vWFG926cF1UlFmvVdVvfgD6" TargetMode="External"/><Relationship Id="rId305" Type="http://schemas.openxmlformats.org/officeDocument/2006/relationships/hyperlink" Target="https://drive.google.com/open?id=1b8i3ZQIHUlQksZ052uMIOMbrtK-khHsO" TargetMode="External"/><Relationship Id="rId347" Type="http://schemas.openxmlformats.org/officeDocument/2006/relationships/hyperlink" Target="https://drive.google.com/open?id=1EoGiWkKnmMBEMB5YvD4oXvTwkdaUUtGp" TargetMode="External"/><Relationship Id="rId44" Type="http://schemas.openxmlformats.org/officeDocument/2006/relationships/hyperlink" Target="https://drive.google.com/open?id=1s27019t0iI535umcme_3cxJpN9WExyK8" TargetMode="External"/><Relationship Id="rId86" Type="http://schemas.openxmlformats.org/officeDocument/2006/relationships/hyperlink" Target="https://drive.google.com/open?id=1MKK6a-OgvtcKBZf6wzC7M1K9LiooAAfF" TargetMode="External"/><Relationship Id="rId151" Type="http://schemas.openxmlformats.org/officeDocument/2006/relationships/hyperlink" Target="https://drive.google.com/open?id=1f9z0H2HixGXP3DmM7bdAzP69D87t1_fT" TargetMode="External"/><Relationship Id="rId389" Type="http://schemas.openxmlformats.org/officeDocument/2006/relationships/hyperlink" Target="https://drive.google.com/open?id=1JQPPl98Kgj-yLvYYFA_EN84aRet8Hvng" TargetMode="External"/><Relationship Id="rId193" Type="http://schemas.openxmlformats.org/officeDocument/2006/relationships/hyperlink" Target="https://drive.google.com/open?id=1WdTLWdcxOEGt3TvVbqCHHSuu4hT8ML2p" TargetMode="External"/><Relationship Id="rId207" Type="http://schemas.openxmlformats.org/officeDocument/2006/relationships/hyperlink" Target="https://drive.google.com/open?id=1mLIcktFEdAbehYY41TLlN3DKIuUcoHOH" TargetMode="External"/><Relationship Id="rId249" Type="http://schemas.openxmlformats.org/officeDocument/2006/relationships/hyperlink" Target="https://drive.google.com/open?id=1HNIkmOXTbOEdpe_rSaJ-7ZSZgD3B6l4L" TargetMode="External"/><Relationship Id="rId414" Type="http://schemas.openxmlformats.org/officeDocument/2006/relationships/hyperlink" Target="https://drive.google.com/open?id=1sAawoSf4BrcjatYCImUydZm0jGpmT7wp" TargetMode="External"/><Relationship Id="rId13" Type="http://schemas.openxmlformats.org/officeDocument/2006/relationships/hyperlink" Target="https://drive.google.com/open?id=1gv43eLKehQCW-iz_P_Fi7_FnLoxQna3j" TargetMode="External"/><Relationship Id="rId109" Type="http://schemas.openxmlformats.org/officeDocument/2006/relationships/hyperlink" Target="https://drive.google.com/open?id=1uHeTZthMngK-PwcLoKCG6PHrl6OCnH8l" TargetMode="External"/><Relationship Id="rId260" Type="http://schemas.openxmlformats.org/officeDocument/2006/relationships/hyperlink" Target="https://drive.google.com/open?id=1thbM7WCWyMMHYj2Kooc9kCa_yHBEG1CX" TargetMode="External"/><Relationship Id="rId316" Type="http://schemas.openxmlformats.org/officeDocument/2006/relationships/hyperlink" Target="https://drive.google.com/open?id=13Zb3w9n8o-upEANcUK0a9WBq_WfQIzhd" TargetMode="External"/><Relationship Id="rId55" Type="http://schemas.openxmlformats.org/officeDocument/2006/relationships/hyperlink" Target="https://drive.google.com/open?id=1BiLT0JjlYXhMem1g2rsl65-3ccUlFdkc" TargetMode="External"/><Relationship Id="rId97" Type="http://schemas.openxmlformats.org/officeDocument/2006/relationships/hyperlink" Target="https://drive.google.com/open?id=11HbAqeDYxqTVDfuidnDw3FJcT0HAKEMu" TargetMode="External"/><Relationship Id="rId120" Type="http://schemas.openxmlformats.org/officeDocument/2006/relationships/hyperlink" Target="https://drive.google.com/open?id=1uyy9rC0qg7fo4YXizAwNQpZVQtSWjZyr" TargetMode="External"/><Relationship Id="rId358" Type="http://schemas.openxmlformats.org/officeDocument/2006/relationships/hyperlink" Target="https://drive.google.com/open?id=1wDph3bXCFBYUQ9PCMVq10D0s8EAfpAEB" TargetMode="External"/><Relationship Id="rId162" Type="http://schemas.openxmlformats.org/officeDocument/2006/relationships/hyperlink" Target="https://drive.google.com/open?id=1dWj5WulEhlaFna4iq-AKgh-2IPGZU2JS" TargetMode="External"/><Relationship Id="rId218" Type="http://schemas.openxmlformats.org/officeDocument/2006/relationships/hyperlink" Target="https://drive.google.com/open?id=1TnWDqlsbtjwBnOeFZN_V9EBuYmhjK-Sd" TargetMode="External"/><Relationship Id="rId425" Type="http://schemas.openxmlformats.org/officeDocument/2006/relationships/hyperlink" Target="https://drive.google.com/open?id=1oEnlUGg3-hyNnmkjB8iGsM20791dSaU5" TargetMode="External"/><Relationship Id="rId271" Type="http://schemas.openxmlformats.org/officeDocument/2006/relationships/hyperlink" Target="https://drive.google.com/open?id=1WMQ1L_Eahg5UPfbziVl370BCCU1qPM2D" TargetMode="External"/><Relationship Id="rId24" Type="http://schemas.openxmlformats.org/officeDocument/2006/relationships/hyperlink" Target="https://drive.google.com/open?id=1CGU3TvgCIzEOAyVGB6Bl4CWFl0shgMpN" TargetMode="External"/><Relationship Id="rId66" Type="http://schemas.openxmlformats.org/officeDocument/2006/relationships/hyperlink" Target="https://drive.google.com/open?id=1bOal8t_hvSeh_tLWRa6CcFw1SgU5ToTW" TargetMode="External"/><Relationship Id="rId131" Type="http://schemas.openxmlformats.org/officeDocument/2006/relationships/hyperlink" Target="https://drive.google.com/open?id=1GMYBR3z4hFrMtjfgDBSJ9Ot7ue4IfF2P" TargetMode="External"/><Relationship Id="rId327" Type="http://schemas.openxmlformats.org/officeDocument/2006/relationships/hyperlink" Target="https://drive.google.com/open?id=1ZX1Ffp210ynHsIGdMTyWkDGxUHne4DE_" TargetMode="External"/><Relationship Id="rId369" Type="http://schemas.openxmlformats.org/officeDocument/2006/relationships/hyperlink" Target="https://drive.google.com/open?id=1CwLMJPiwqc84Ic5SCxSa53RXYgn_Akqe" TargetMode="External"/><Relationship Id="rId173" Type="http://schemas.openxmlformats.org/officeDocument/2006/relationships/hyperlink" Target="https://drive.google.com/open?id=1FDVQ1k8KnXuBEu5agl3zb-sjB3xPFoxS" TargetMode="External"/><Relationship Id="rId229" Type="http://schemas.openxmlformats.org/officeDocument/2006/relationships/hyperlink" Target="https://drive.google.com/open?id=1yYA8wdD2AVQiiGwXbok_QnoLTPlMtq8M" TargetMode="External"/><Relationship Id="rId380" Type="http://schemas.openxmlformats.org/officeDocument/2006/relationships/hyperlink" Target="https://drive.google.com/open?id=1jfubiOjltyjBN2oj1U3ZzgUONDFk4OtU" TargetMode="External"/><Relationship Id="rId240" Type="http://schemas.openxmlformats.org/officeDocument/2006/relationships/hyperlink" Target="https://drive.google.com/open?id=1yLw5okzh6n4H5E8YiemqIx87-QIx8Isn" TargetMode="External"/><Relationship Id="rId35" Type="http://schemas.openxmlformats.org/officeDocument/2006/relationships/hyperlink" Target="https://drive.google.com/open?id=1-vo5YdzFrmNRPH_C5JmSqPubAksAdRgy" TargetMode="External"/><Relationship Id="rId77" Type="http://schemas.openxmlformats.org/officeDocument/2006/relationships/hyperlink" Target="https://drive.google.com/open?id=1_67CXylQPFwlbfWG-Tm7AodXpctWGiYt" TargetMode="External"/><Relationship Id="rId100" Type="http://schemas.openxmlformats.org/officeDocument/2006/relationships/hyperlink" Target="https://drive.google.com/open?id=1rol_zFF0PZX7ZBJYqH5xLD1PYmcCc2jc" TargetMode="External"/><Relationship Id="rId282" Type="http://schemas.openxmlformats.org/officeDocument/2006/relationships/hyperlink" Target="https://drive.google.com/open?id=1dZIJeQerxlP_q1UJ1AG-q0ba7VF8WgFs" TargetMode="External"/><Relationship Id="rId338" Type="http://schemas.openxmlformats.org/officeDocument/2006/relationships/hyperlink" Target="https://drive.google.com/open?id=11BaURmMilugtI8or00edmxQdxKjDZFPR" TargetMode="External"/><Relationship Id="rId8" Type="http://schemas.openxmlformats.org/officeDocument/2006/relationships/hyperlink" Target="https://drive.google.com/open?id=1Jy-gCfaS_C_b68uUMhLBSnLlSTtgduwf" TargetMode="External"/><Relationship Id="rId142" Type="http://schemas.openxmlformats.org/officeDocument/2006/relationships/hyperlink" Target="https://drive.google.com/open?id=19Em5PolKVU6PjVWIjCvCLgMADsr0kBlH" TargetMode="External"/><Relationship Id="rId184" Type="http://schemas.openxmlformats.org/officeDocument/2006/relationships/hyperlink" Target="https://drive.google.com/open?id=16wgzJFt-GDqRrL9dJz8Rt9iB7vSA404H" TargetMode="External"/><Relationship Id="rId391" Type="http://schemas.openxmlformats.org/officeDocument/2006/relationships/hyperlink" Target="https://drive.google.com/open?id=1GbaVtenQAkrdPTEIO4dsS3ul3UnkC-9u" TargetMode="External"/><Relationship Id="rId405" Type="http://schemas.openxmlformats.org/officeDocument/2006/relationships/hyperlink" Target="https://drive.google.com/open?id=1q0kxe-vcV7unzk7FaQhP1vGbWvKFE5K3" TargetMode="External"/><Relationship Id="rId251" Type="http://schemas.openxmlformats.org/officeDocument/2006/relationships/hyperlink" Target="https://drive.google.com/open?id=1ii5iTupLujsviX7Zr4K0BfixuCLB1-DK" TargetMode="External"/><Relationship Id="rId46" Type="http://schemas.openxmlformats.org/officeDocument/2006/relationships/hyperlink" Target="https://drive.google.com/open?id=1G0FgvX-bMD4NH4T9RG3N45YRJz_MR7s2" TargetMode="External"/><Relationship Id="rId293" Type="http://schemas.openxmlformats.org/officeDocument/2006/relationships/hyperlink" Target="https://drive.google.com/open?id=1oPKB573Q4MVj4KPZ8CR3jfn1lWC8Xnti" TargetMode="External"/><Relationship Id="rId307" Type="http://schemas.openxmlformats.org/officeDocument/2006/relationships/hyperlink" Target="https://drive.google.com/open?id=1cm8HDeS-jId3TJtGpm0uUr-FSGgfRZIy" TargetMode="External"/><Relationship Id="rId349" Type="http://schemas.openxmlformats.org/officeDocument/2006/relationships/hyperlink" Target="https://drive.google.com/open?id=1-utMQJUB3LxgIMVlPICNN9zwx16aOTid" TargetMode="External"/><Relationship Id="rId88" Type="http://schemas.openxmlformats.org/officeDocument/2006/relationships/hyperlink" Target="https://drive.google.com/open?id=14IsYVglaQ4pAaZ8KKOvQu9-z1vtfeuS0" TargetMode="External"/><Relationship Id="rId111" Type="http://schemas.openxmlformats.org/officeDocument/2006/relationships/hyperlink" Target="https://drive.google.com/open?id=1xirFCUIHEO9ETqO6yyBljasapdLxp7eV" TargetMode="External"/><Relationship Id="rId153" Type="http://schemas.openxmlformats.org/officeDocument/2006/relationships/hyperlink" Target="https://drive.google.com/open?id=1za-UGzIETpRda-n2MGjhL_cBpBk9gF6J" TargetMode="External"/><Relationship Id="rId195" Type="http://schemas.openxmlformats.org/officeDocument/2006/relationships/hyperlink" Target="https://drive.google.com/open?id=1VKS2sXyNZISVq59XowG1d6IvYGzRTazu" TargetMode="External"/><Relationship Id="rId209" Type="http://schemas.openxmlformats.org/officeDocument/2006/relationships/hyperlink" Target="https://drive.google.com/open?id=1LtFyL0WVws9Uqauy84nZmdvdV0bRwGjB" TargetMode="External"/><Relationship Id="rId360" Type="http://schemas.openxmlformats.org/officeDocument/2006/relationships/hyperlink" Target="https://drive.google.com/open?id=1gqYAzNYy_5tMvy3fBFBqDLwmkH9k58-5" TargetMode="External"/><Relationship Id="rId416" Type="http://schemas.openxmlformats.org/officeDocument/2006/relationships/hyperlink" Target="https://drive.google.com/open?id=16qUzmsTSgll7M6P3dEepruwhsMzbI7k-" TargetMode="External"/><Relationship Id="rId220" Type="http://schemas.openxmlformats.org/officeDocument/2006/relationships/hyperlink" Target="https://drive.google.com/open?id=1HfhJ0dcXGVaB-_RhP386Hf1fk_A0lRyV" TargetMode="External"/><Relationship Id="rId15" Type="http://schemas.openxmlformats.org/officeDocument/2006/relationships/hyperlink" Target="https://drive.google.com/open?id=1vQGX5bRW2mkX5NMdAmrpGLjOcFQR4pn2" TargetMode="External"/><Relationship Id="rId57" Type="http://schemas.openxmlformats.org/officeDocument/2006/relationships/hyperlink" Target="https://drive.google.com/open?id=18XgXxlin_iQPeH-9r8nBayXg54tbwe4E" TargetMode="External"/><Relationship Id="rId262" Type="http://schemas.openxmlformats.org/officeDocument/2006/relationships/hyperlink" Target="https://drive.google.com/open?id=1jLqkDIfsymiB6Q-QVLVCn7QVB4m1KzK-" TargetMode="External"/><Relationship Id="rId318" Type="http://schemas.openxmlformats.org/officeDocument/2006/relationships/hyperlink" Target="https://drive.google.com/open?id=1uUud_Yor19Q_4P-C0mJ881YErpAmMIez" TargetMode="External"/><Relationship Id="rId99" Type="http://schemas.openxmlformats.org/officeDocument/2006/relationships/hyperlink" Target="https://drive.google.com/open?id=1V6sfeAlqaCPIqqPIjwjTH44Agn5Hh5c9" TargetMode="External"/><Relationship Id="rId122" Type="http://schemas.openxmlformats.org/officeDocument/2006/relationships/hyperlink" Target="https://drive.google.com/open?id=1IKnbS78ORiaumZevLinK5eu2CcPAA3-U" TargetMode="External"/><Relationship Id="rId164" Type="http://schemas.openxmlformats.org/officeDocument/2006/relationships/hyperlink" Target="https://drive.google.com/open?id=1YVZAHO6XpEUSsaraBHMWamfXpeNwFBGc" TargetMode="External"/><Relationship Id="rId371" Type="http://schemas.openxmlformats.org/officeDocument/2006/relationships/hyperlink" Target="https://drive.google.com/open?id=1R0hHX6VobqWmQZ4v4TPQOioxI6qh_MTL" TargetMode="External"/><Relationship Id="rId427" Type="http://schemas.openxmlformats.org/officeDocument/2006/relationships/hyperlink" Target="https://drive.google.com/open?id=1PLw4vXzzAOWHaiw0cFUeVj9v_Dky9wn2" TargetMode="External"/><Relationship Id="rId26" Type="http://schemas.openxmlformats.org/officeDocument/2006/relationships/hyperlink" Target="https://drive.google.com/open?id=17k4qvkg_otLS_jglzx9CzczkC8xBz_Tn" TargetMode="External"/><Relationship Id="rId231" Type="http://schemas.openxmlformats.org/officeDocument/2006/relationships/hyperlink" Target="https://drive.google.com/open?id=1hSV2QuZiNm2v7ILFttWZW-hvSyYoflj8" TargetMode="External"/><Relationship Id="rId273" Type="http://schemas.openxmlformats.org/officeDocument/2006/relationships/hyperlink" Target="https://drive.google.com/open?id=13s_8jTZX8En-TtGzUmytQWxxfFpD6Hnw" TargetMode="External"/><Relationship Id="rId329" Type="http://schemas.openxmlformats.org/officeDocument/2006/relationships/hyperlink" Target="https://drive.google.com/open?id=1mQkYQW3v0jJ5N2wo89S8UyWFIgRrOuXU" TargetMode="External"/><Relationship Id="rId68" Type="http://schemas.openxmlformats.org/officeDocument/2006/relationships/hyperlink" Target="https://drive.google.com/open?id=1rJ2Z7UqT4lCLJHuQLVI7eTvEjS0X6O2C" TargetMode="External"/><Relationship Id="rId133" Type="http://schemas.openxmlformats.org/officeDocument/2006/relationships/hyperlink" Target="https://drive.google.com/open?id=1AQuWzw26qrYp0ufDQ_xIqqGMoVrzw9tF" TargetMode="External"/><Relationship Id="rId175" Type="http://schemas.openxmlformats.org/officeDocument/2006/relationships/hyperlink" Target="https://drive.google.com/open?id=1j93zeY_NweqwoX6K8UYMfcMadagZq2Uo" TargetMode="External"/><Relationship Id="rId340" Type="http://schemas.openxmlformats.org/officeDocument/2006/relationships/hyperlink" Target="https://drive.google.com/open?id=1WSBKVOfwnZcc0NsIpY5thiIB7-WH-JJr" TargetMode="External"/><Relationship Id="rId200" Type="http://schemas.openxmlformats.org/officeDocument/2006/relationships/hyperlink" Target="https://drive.google.com/open?id=1Z6-o6eycYqDcIs7wvUZo4cvJS1LvbnWG" TargetMode="External"/><Relationship Id="rId382" Type="http://schemas.openxmlformats.org/officeDocument/2006/relationships/hyperlink" Target="https://drive.google.com/open?id=1_MDz87w8LklOelIxk8NykhHT7rNxon-5" TargetMode="External"/><Relationship Id="rId242" Type="http://schemas.openxmlformats.org/officeDocument/2006/relationships/hyperlink" Target="https://drive.google.com/open?id=1E6-GOGj7gHMt8EuEMuTAxJH8f36Sq52f" TargetMode="External"/><Relationship Id="rId284" Type="http://schemas.openxmlformats.org/officeDocument/2006/relationships/hyperlink" Target="https://drive.google.com/open?id=1d-v_GS6FkfowA0sOaDfguRvU7SpmrQ0R" TargetMode="External"/><Relationship Id="rId37" Type="http://schemas.openxmlformats.org/officeDocument/2006/relationships/hyperlink" Target="https://drive.google.com/open?id=1B97bfA6abMwyT5wh1de_YfJFptk-QKkK" TargetMode="External"/><Relationship Id="rId79" Type="http://schemas.openxmlformats.org/officeDocument/2006/relationships/hyperlink" Target="https://drive.google.com/open?id=11R3pzSQ6yahYevFI_R_J0NbFnvGF2wPn" TargetMode="External"/><Relationship Id="rId102" Type="http://schemas.openxmlformats.org/officeDocument/2006/relationships/hyperlink" Target="https://drive.google.com/open?id=1XqCOY_cApDtJbigTEHl9C2smnGNyMf78" TargetMode="External"/><Relationship Id="rId144" Type="http://schemas.openxmlformats.org/officeDocument/2006/relationships/hyperlink" Target="https://drive.google.com/open?id=1sQehNNK_zT_3Dfd9NNUp5GgO3icctLeA" TargetMode="External"/><Relationship Id="rId90" Type="http://schemas.openxmlformats.org/officeDocument/2006/relationships/hyperlink" Target="https://drive.google.com/open?id=10FQK8vx-i5hkNxx3DYDIqMaWw9Dz53K4" TargetMode="External"/><Relationship Id="rId186" Type="http://schemas.openxmlformats.org/officeDocument/2006/relationships/hyperlink" Target="https://drive.google.com/open?id=18tFSn5-54Qr1aqueMpLUbfXeYmYYlTwK" TargetMode="External"/><Relationship Id="rId351" Type="http://schemas.openxmlformats.org/officeDocument/2006/relationships/hyperlink" Target="https://drive.google.com/open?id=1aHggw4m1VD59M2UquHqwjDvEg5z3EqIO" TargetMode="External"/><Relationship Id="rId393" Type="http://schemas.openxmlformats.org/officeDocument/2006/relationships/hyperlink" Target="https://drive.google.com/open?id=1ktly-QZk400Tf5qVp1sWeqGXGAQsT2dS" TargetMode="External"/><Relationship Id="rId407" Type="http://schemas.openxmlformats.org/officeDocument/2006/relationships/hyperlink" Target="https://drive.google.com/open?id=1OblL5y1AuMPtPqsPITJPpQXgFY7Y5d4D" TargetMode="External"/><Relationship Id="rId211" Type="http://schemas.openxmlformats.org/officeDocument/2006/relationships/hyperlink" Target="https://drive.google.com/open?id=12MMDUk8t6N5WhNdy1KSw8zTKHZXlCitm" TargetMode="External"/><Relationship Id="rId253" Type="http://schemas.openxmlformats.org/officeDocument/2006/relationships/hyperlink" Target="https://drive.google.com/open?id=13kuFducB4OalStjs5b60PyUUglnIULZ7" TargetMode="External"/><Relationship Id="rId295" Type="http://schemas.openxmlformats.org/officeDocument/2006/relationships/hyperlink" Target="https://drive.google.com/open?id=14VUxbr2KL3iIhpTq69Dcld7HKCOqY1au" TargetMode="External"/><Relationship Id="rId309" Type="http://schemas.openxmlformats.org/officeDocument/2006/relationships/hyperlink" Target="https://drive.google.com/open?id=1r2CjR8d0x6mrD1-sp-1o8hFR0lVPNxC9" TargetMode="External"/><Relationship Id="rId48" Type="http://schemas.openxmlformats.org/officeDocument/2006/relationships/hyperlink" Target="https://drive.google.com/open?id=1ldC09t7PssacRRS7w4lcDkmoVs-Hxrqq" TargetMode="External"/><Relationship Id="rId113" Type="http://schemas.openxmlformats.org/officeDocument/2006/relationships/hyperlink" Target="https://drive.google.com/open?id=1S5mybiwPx8lDtq7k3EoTcA-vA-upHgx7" TargetMode="External"/><Relationship Id="rId320" Type="http://schemas.openxmlformats.org/officeDocument/2006/relationships/hyperlink" Target="https://drive.google.com/open?id=13F6le2dtMYA0w1IJ-aFWXh7uss1NSMjB" TargetMode="External"/><Relationship Id="rId155" Type="http://schemas.openxmlformats.org/officeDocument/2006/relationships/hyperlink" Target="https://drive.google.com/open?id=1igQTP5XoTZtVDcWisn6QXbGAJ12VA0Qe" TargetMode="External"/><Relationship Id="rId197" Type="http://schemas.openxmlformats.org/officeDocument/2006/relationships/hyperlink" Target="https://drive.google.com/open?id=1gsRdABsw4c5goM1g4D0a_F4nQyNOYx1K" TargetMode="External"/><Relationship Id="rId362" Type="http://schemas.openxmlformats.org/officeDocument/2006/relationships/hyperlink" Target="https://drive.google.com/open?id=1hZFXUoVtCaJFlpmzoTmb7NbYNj2fEv8l" TargetMode="External"/><Relationship Id="rId418" Type="http://schemas.openxmlformats.org/officeDocument/2006/relationships/hyperlink" Target="https://drive.google.com/open?id=1xw0hd47y7NJRrVC3UswIyjpbHSWEjeW2" TargetMode="External"/><Relationship Id="rId222" Type="http://schemas.openxmlformats.org/officeDocument/2006/relationships/hyperlink" Target="https://drive.google.com/open?id=163f5k7rTKxK0RQj5a8_U6q0lk6bRSiLt" TargetMode="External"/><Relationship Id="rId264" Type="http://schemas.openxmlformats.org/officeDocument/2006/relationships/hyperlink" Target="https://drive.google.com/open?id=1mTGzoPDDJ_ic62sD6m55lwMHx7T2TAxi" TargetMode="External"/><Relationship Id="rId17" Type="http://schemas.openxmlformats.org/officeDocument/2006/relationships/hyperlink" Target="https://drive.google.com/open?id=1NoAbnu41udeiRv1Uu0JN_jqF529txBA9" TargetMode="External"/><Relationship Id="rId59" Type="http://schemas.openxmlformats.org/officeDocument/2006/relationships/hyperlink" Target="https://drive.google.com/open?id=1I_kg4q8dw2RcJNP-9zyooCf71Zmcp1o0" TargetMode="External"/><Relationship Id="rId124" Type="http://schemas.openxmlformats.org/officeDocument/2006/relationships/hyperlink" Target="https://drive.google.com/open?id=1DGoEmWCrSVVWcR7SZnJ0hugOFGoSBrEV" TargetMode="External"/><Relationship Id="rId70" Type="http://schemas.openxmlformats.org/officeDocument/2006/relationships/hyperlink" Target="https://drive.google.com/open?id=18VPYhfuy9OfoaZkEKgsLlAKCkx1LefXg" TargetMode="External"/><Relationship Id="rId166" Type="http://schemas.openxmlformats.org/officeDocument/2006/relationships/hyperlink" Target="https://drive.google.com/open?id=17qa40QcQq1Y_IUjsgyru-GYl4vj3VrXu" TargetMode="External"/><Relationship Id="rId331" Type="http://schemas.openxmlformats.org/officeDocument/2006/relationships/hyperlink" Target="https://drive.google.com/open?id=1iQbBb2onSOPZak2QR1FFNYytqolc1AfD" TargetMode="External"/><Relationship Id="rId373" Type="http://schemas.openxmlformats.org/officeDocument/2006/relationships/hyperlink" Target="https://drive.google.com/open?id=1owindqx8shLVDvTuFUfmJA3g98zJfIzX" TargetMode="External"/><Relationship Id="rId429" Type="http://schemas.openxmlformats.org/officeDocument/2006/relationships/hyperlink" Target="https://drive.google.com/open?id=1_XknqcI19QbWItIeZY_EE7Df-EDUmGOj" TargetMode="External"/><Relationship Id="rId1" Type="http://schemas.openxmlformats.org/officeDocument/2006/relationships/hyperlink" Target="https://drive.google.com/open?id=14deFIltc9cpAN5dAyhA4LPbOoDB0mv6W" TargetMode="External"/><Relationship Id="rId233" Type="http://schemas.openxmlformats.org/officeDocument/2006/relationships/hyperlink" Target="https://drive.google.com/open?id=1EiIVtFS3ZBCE4PFYquH3ws1fvHRDFj7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XFC441"/>
  <sheetViews>
    <sheetView topLeftCell="A2" zoomScale="90" zoomScaleNormal="90" zoomScaleSheetLayoutView="80" workbookViewId="0">
      <pane ySplit="6" topLeftCell="A8" activePane="bottomLeft" state="frozen"/>
      <selection activeCell="A4" sqref="A4"/>
      <selection pane="bottomLeft" activeCell="A9" sqref="A9"/>
    </sheetView>
  </sheetViews>
  <sheetFormatPr defaultColWidth="9.140625" defaultRowHeight="15" x14ac:dyDescent="0.25"/>
  <cols>
    <col min="1" max="1" width="8" bestFit="1" customWidth="1"/>
    <col min="2" max="2" width="16" customWidth="1"/>
    <col min="3" max="3" width="16.140625" customWidth="1"/>
    <col min="4" max="4" width="24.140625" customWidth="1"/>
    <col min="5" max="5" width="13.85546875" style="8" customWidth="1"/>
    <col min="6" max="6" width="34.42578125" customWidth="1"/>
    <col min="7" max="7" width="33.28515625" bestFit="1" customWidth="1"/>
    <col min="8" max="8" width="23.5703125" customWidth="1"/>
    <col min="9" max="9" width="10.28515625" bestFit="1" customWidth="1"/>
    <col min="10" max="10" width="10.42578125" customWidth="1"/>
    <col min="11" max="11" width="11.28515625" customWidth="1"/>
    <col min="12" max="12" width="16.42578125" customWidth="1"/>
    <col min="13" max="13" width="71.42578125" customWidth="1"/>
    <col min="14" max="14" width="15.28515625" customWidth="1"/>
    <col min="15" max="15" width="14.140625" customWidth="1"/>
    <col min="16" max="16" width="11.7109375" customWidth="1"/>
    <col min="17" max="17" width="13" customWidth="1"/>
    <col min="18" max="18" width="11.85546875" customWidth="1"/>
    <col min="19" max="19" width="14.42578125" customWidth="1"/>
    <col min="20" max="20" width="11.42578125" customWidth="1"/>
    <col min="21" max="21" width="15.140625" customWidth="1"/>
    <col min="22" max="22" width="12.7109375" customWidth="1"/>
    <col min="23" max="23" width="51.7109375" customWidth="1"/>
    <col min="24" max="24" width="21" style="3" bestFit="1" customWidth="1"/>
    <col min="25" max="25" width="14.140625" style="3" customWidth="1"/>
    <col min="26" max="26" width="10.140625" customWidth="1"/>
    <col min="27" max="27" width="13.42578125" customWidth="1"/>
    <col min="28" max="28" width="16.42578125" customWidth="1"/>
    <col min="29" max="29" width="17.85546875" style="3" customWidth="1"/>
    <col min="30" max="30" width="63.5703125" customWidth="1"/>
    <col min="31" max="31" width="15.42578125" style="6" customWidth="1"/>
    <col min="32" max="32" width="66.5703125" bestFit="1" customWidth="1"/>
    <col min="33" max="33" width="37" customWidth="1"/>
    <col min="34" max="34" width="11.28515625" customWidth="1"/>
    <col min="35" max="35" width="12.140625" customWidth="1"/>
    <col min="36" max="36" width="40.42578125" bestFit="1" customWidth="1"/>
  </cols>
  <sheetData>
    <row r="1" spans="1:1013 1027:2047 2050:3065 3079:5117 5131:7167 7169:9215 9218:10229 10243:11263 11266:12281 12295:14333 14347:16383" hidden="1" x14ac:dyDescent="0.25">
      <c r="A1" t="s">
        <v>0</v>
      </c>
    </row>
    <row r="2" spans="1:1013 1027:2047 2050:3065 3079:5117 5131:7167 7169:9215 9218:10229 10243:11263 11266:12281 12295:14333 14347:16383" x14ac:dyDescent="0.25">
      <c r="A2" s="56" t="s">
        <v>1</v>
      </c>
      <c r="B2" s="57"/>
      <c r="C2" s="57"/>
      <c r="D2" s="56" t="s">
        <v>2</v>
      </c>
      <c r="E2" s="57"/>
      <c r="F2" s="57"/>
      <c r="G2" s="56" t="s">
        <v>3</v>
      </c>
      <c r="H2" s="57"/>
      <c r="I2" s="57"/>
    </row>
    <row r="3" spans="1:1013 1027:2047 2050:3065 3079:5117 5131:7167 7169:9215 9218:10229 10243:11263 11266:12281 12295:14333 14347:16383" x14ac:dyDescent="0.25">
      <c r="A3" s="58" t="s">
        <v>4</v>
      </c>
      <c r="B3" s="57"/>
      <c r="C3" s="57"/>
      <c r="D3" s="58" t="s">
        <v>5</v>
      </c>
      <c r="E3" s="57"/>
      <c r="F3" s="57"/>
      <c r="G3" s="58" t="s">
        <v>6</v>
      </c>
      <c r="H3" s="57"/>
      <c r="I3" s="57"/>
      <c r="Z3" s="21"/>
      <c r="AE3" s="21"/>
    </row>
    <row r="4" spans="1:1013 1027:2047 2050:3065 3079:5117 5131:7167 7169:9215 9218:10229 10243:11263 11266:12281 12295:14333 14347:16383" hidden="1" x14ac:dyDescent="0.25">
      <c r="A4" t="s">
        <v>7</v>
      </c>
      <c r="B4" t="s">
        <v>8</v>
      </c>
      <c r="C4" t="s">
        <v>8</v>
      </c>
      <c r="D4" t="s">
        <v>9</v>
      </c>
      <c r="E4" s="8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7</v>
      </c>
      <c r="N4" t="s">
        <v>9</v>
      </c>
      <c r="O4" t="s">
        <v>11</v>
      </c>
      <c r="P4" t="s">
        <v>12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7</v>
      </c>
      <c r="W4" t="s">
        <v>10</v>
      </c>
      <c r="X4" s="3" t="s">
        <v>8</v>
      </c>
      <c r="Y4" s="3" t="s">
        <v>8</v>
      </c>
      <c r="Z4" t="s">
        <v>13</v>
      </c>
      <c r="AA4" t="s">
        <v>12</v>
      </c>
      <c r="AB4" t="s">
        <v>12</v>
      </c>
      <c r="AC4" s="3" t="s">
        <v>8</v>
      </c>
      <c r="AD4" t="s">
        <v>14</v>
      </c>
      <c r="AE4" s="6" t="s">
        <v>13</v>
      </c>
      <c r="AF4" t="s">
        <v>14</v>
      </c>
      <c r="AG4" t="s">
        <v>10</v>
      </c>
      <c r="AH4" t="s">
        <v>8</v>
      </c>
      <c r="AI4" t="s">
        <v>15</v>
      </c>
      <c r="AJ4" t="s">
        <v>16</v>
      </c>
    </row>
    <row r="5" spans="1:1013 1027:2047 2050:3065 3079:5117 5131:7167 7169:9215 9218:10229 10243:11263 11266:12281 12295:14333 14347:16383" hidden="1" x14ac:dyDescent="0.25">
      <c r="A5" t="s">
        <v>17</v>
      </c>
      <c r="B5" t="s">
        <v>18</v>
      </c>
      <c r="C5" t="s">
        <v>19</v>
      </c>
      <c r="D5" t="s">
        <v>20</v>
      </c>
      <c r="E5" s="8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s="3" t="s">
        <v>40</v>
      </c>
      <c r="Y5" s="3" t="s">
        <v>41</v>
      </c>
      <c r="Z5" t="s">
        <v>42</v>
      </c>
      <c r="AA5" t="s">
        <v>43</v>
      </c>
      <c r="AB5" t="s">
        <v>44</v>
      </c>
      <c r="AC5" s="3" t="s">
        <v>45</v>
      </c>
      <c r="AD5" t="s">
        <v>46</v>
      </c>
      <c r="AE5" s="6" t="s">
        <v>47</v>
      </c>
      <c r="AF5" t="s">
        <v>48</v>
      </c>
      <c r="AG5" t="s">
        <v>49</v>
      </c>
      <c r="AH5" t="s">
        <v>50</v>
      </c>
      <c r="AI5" t="s">
        <v>51</v>
      </c>
      <c r="AJ5" t="s">
        <v>52</v>
      </c>
    </row>
    <row r="6" spans="1:1013 1027:2047 2050:3065 3079:5117 5131:7167 7169:9215 9218:10229 10243:11263 11266:12281 12295:14333 14347:16383" x14ac:dyDescent="0.25">
      <c r="A6" s="56" t="s">
        <v>53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</row>
    <row r="7" spans="1:1013 1027:2047 2050:3065 3079:5117 5131:7167 7169:9215 9218:10229 10243:11263 11266:12281 12295:14333 14347:16383" s="4" customFormat="1" ht="49.5" customHeight="1" x14ac:dyDescent="0.25">
      <c r="A7" s="2" t="s">
        <v>54</v>
      </c>
      <c r="B7" s="2" t="s">
        <v>55</v>
      </c>
      <c r="C7" s="2" t="s">
        <v>56</v>
      </c>
      <c r="D7" s="2" t="s">
        <v>57</v>
      </c>
      <c r="E7" s="7" t="s">
        <v>58</v>
      </c>
      <c r="F7" s="2" t="s">
        <v>59</v>
      </c>
      <c r="G7" s="2" t="s">
        <v>60</v>
      </c>
      <c r="H7" s="2" t="s">
        <v>61</v>
      </c>
      <c r="I7" s="2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115</v>
      </c>
      <c r="X7" s="2" t="s">
        <v>76</v>
      </c>
      <c r="Y7" s="2" t="s">
        <v>77</v>
      </c>
      <c r="Z7" s="2" t="s">
        <v>78</v>
      </c>
      <c r="AA7" s="2" t="s">
        <v>79</v>
      </c>
      <c r="AB7" s="2" t="s">
        <v>80</v>
      </c>
      <c r="AC7" s="2" t="s">
        <v>81</v>
      </c>
      <c r="AD7" s="2" t="s">
        <v>82</v>
      </c>
      <c r="AE7" s="2" t="s">
        <v>83</v>
      </c>
      <c r="AF7" s="2" t="s">
        <v>84</v>
      </c>
      <c r="AG7" s="2" t="s">
        <v>85</v>
      </c>
      <c r="AH7" s="2" t="s">
        <v>86</v>
      </c>
      <c r="AI7" s="2" t="s">
        <v>87</v>
      </c>
      <c r="AJ7" s="2" t="s">
        <v>88</v>
      </c>
    </row>
    <row r="8" spans="1:1013 1027:2047 2050:3065 3079:5117 5131:7167 7169:9215 9218:10229 10243:11263 11266:12281 12295:14333 14347:16383" s="28" customFormat="1" x14ac:dyDescent="0.25">
      <c r="A8" s="26">
        <v>2019</v>
      </c>
      <c r="B8" s="3">
        <v>43556</v>
      </c>
      <c r="C8" s="3">
        <v>43646</v>
      </c>
      <c r="D8" s="26" t="s">
        <v>97</v>
      </c>
      <c r="E8" s="8" t="s">
        <v>155</v>
      </c>
      <c r="F8" s="15" t="s">
        <v>175</v>
      </c>
      <c r="G8" s="15" t="s">
        <v>176</v>
      </c>
      <c r="H8" s="15" t="s">
        <v>514</v>
      </c>
      <c r="I8" s="15" t="s">
        <v>177</v>
      </c>
      <c r="J8" s="15" t="s">
        <v>178</v>
      </c>
      <c r="K8" s="15" t="s">
        <v>179</v>
      </c>
      <c r="L8" s="28" t="s">
        <v>100</v>
      </c>
      <c r="M8" s="15" t="s">
        <v>254</v>
      </c>
      <c r="N8" s="28" t="s">
        <v>102</v>
      </c>
      <c r="O8" s="28">
        <v>0</v>
      </c>
      <c r="P8" s="28">
        <v>0</v>
      </c>
      <c r="Q8" s="28" t="s">
        <v>114</v>
      </c>
      <c r="R8" s="28" t="s">
        <v>113</v>
      </c>
      <c r="S8" s="15" t="s">
        <v>117</v>
      </c>
      <c r="T8" s="28" t="s">
        <v>114</v>
      </c>
      <c r="U8" s="15" t="s">
        <v>113</v>
      </c>
      <c r="V8" s="15" t="s">
        <v>744</v>
      </c>
      <c r="W8" s="15" t="str">
        <f>+M8</f>
        <v>Recoger reconicimiento</v>
      </c>
      <c r="X8" s="3">
        <v>43546</v>
      </c>
      <c r="Y8" s="3">
        <v>43546</v>
      </c>
      <c r="Z8" s="28">
        <v>1</v>
      </c>
      <c r="AA8" s="26">
        <f>+Tabla_350055!D4</f>
        <v>240</v>
      </c>
      <c r="AB8" s="15">
        <v>0</v>
      </c>
      <c r="AC8" s="3">
        <v>43546</v>
      </c>
      <c r="AD8" s="31" t="s">
        <v>985</v>
      </c>
      <c r="AE8" s="28">
        <v>1</v>
      </c>
      <c r="AF8" s="19" t="s">
        <v>118</v>
      </c>
      <c r="AG8" s="35" t="s">
        <v>116</v>
      </c>
      <c r="AH8" s="3">
        <v>43656</v>
      </c>
      <c r="AI8" s="3">
        <v>43656</v>
      </c>
      <c r="AL8" s="29"/>
      <c r="AM8" s="29"/>
      <c r="AO8" s="30"/>
      <c r="BC8" s="15"/>
      <c r="BD8" s="15"/>
      <c r="BE8" s="15"/>
      <c r="BF8" s="15"/>
      <c r="BG8" s="15"/>
      <c r="BH8" s="11"/>
      <c r="BI8" s="11"/>
      <c r="BJ8" s="15"/>
      <c r="BL8" s="15"/>
      <c r="BM8" s="11"/>
      <c r="BO8" s="15"/>
      <c r="BR8" s="29"/>
      <c r="BS8" s="29"/>
      <c r="BV8" s="29"/>
      <c r="BW8" s="29"/>
      <c r="BY8" s="30"/>
      <c r="CM8" s="15"/>
      <c r="CN8" s="15"/>
      <c r="CO8" s="15"/>
      <c r="CP8" s="15"/>
      <c r="CQ8" s="15"/>
      <c r="CR8" s="11"/>
      <c r="CS8" s="11"/>
      <c r="CT8" s="15"/>
      <c r="CV8" s="15"/>
      <c r="CW8" s="11"/>
      <c r="CY8" s="15"/>
      <c r="DB8" s="29"/>
      <c r="DC8" s="29"/>
      <c r="DF8" s="29"/>
      <c r="DG8" s="29"/>
      <c r="DI8" s="30"/>
      <c r="DW8" s="15"/>
      <c r="DX8" s="15"/>
      <c r="DY8" s="15"/>
      <c r="DZ8" s="15"/>
      <c r="EA8" s="15"/>
      <c r="EB8" s="11"/>
      <c r="EC8" s="11"/>
      <c r="ED8" s="15"/>
      <c r="EF8" s="15"/>
      <c r="EG8" s="11"/>
      <c r="EI8" s="15"/>
      <c r="EL8" s="29"/>
      <c r="EM8" s="29"/>
      <c r="EP8" s="29"/>
      <c r="EQ8" s="29"/>
      <c r="ES8" s="30"/>
      <c r="FG8" s="15"/>
      <c r="FH8" s="15"/>
      <c r="FI8" s="15"/>
      <c r="FJ8" s="15"/>
      <c r="FK8" s="15"/>
      <c r="FL8" s="11"/>
      <c r="FM8" s="11"/>
      <c r="FN8" s="15"/>
      <c r="FP8" s="15"/>
      <c r="FQ8" s="11"/>
      <c r="FS8" s="15"/>
      <c r="FV8" s="29"/>
      <c r="FW8" s="29"/>
      <c r="FZ8" s="29"/>
      <c r="GA8" s="29"/>
      <c r="GC8" s="30"/>
      <c r="GQ8" s="15"/>
      <c r="GR8" s="15"/>
      <c r="GS8" s="15"/>
      <c r="GT8" s="15"/>
      <c r="GU8" s="15"/>
      <c r="GV8" s="11"/>
      <c r="GW8" s="11"/>
      <c r="GX8" s="15"/>
      <c r="GZ8" s="15"/>
      <c r="HA8" s="11"/>
      <c r="HC8" s="15"/>
      <c r="HF8" s="29"/>
      <c r="HG8" s="29"/>
      <c r="HJ8" s="29"/>
      <c r="HK8" s="29"/>
      <c r="HM8" s="30"/>
      <c r="IA8" s="15"/>
      <c r="IB8" s="15"/>
      <c r="IC8" s="15"/>
      <c r="ID8" s="15"/>
      <c r="IE8" s="15"/>
      <c r="IF8" s="11"/>
      <c r="IG8" s="11"/>
      <c r="IH8" s="15"/>
      <c r="IJ8" s="15"/>
      <c r="IK8" s="11"/>
      <c r="IM8" s="15"/>
      <c r="IP8" s="29"/>
      <c r="IQ8" s="29"/>
      <c r="IT8" s="29"/>
      <c r="IU8" s="29"/>
      <c r="IW8" s="30"/>
      <c r="JK8" s="15"/>
      <c r="JL8" s="15"/>
      <c r="JM8" s="15"/>
      <c r="JN8" s="15"/>
      <c r="JO8" s="15"/>
      <c r="JP8" s="11"/>
      <c r="JQ8" s="11"/>
      <c r="JR8" s="15"/>
      <c r="JT8" s="15"/>
      <c r="JU8" s="11"/>
      <c r="JW8" s="15"/>
      <c r="JZ8" s="29"/>
      <c r="KA8" s="29"/>
      <c r="KD8" s="29"/>
      <c r="KE8" s="29"/>
      <c r="KG8" s="30"/>
      <c r="KU8" s="15"/>
      <c r="KV8" s="15"/>
      <c r="KW8" s="15"/>
      <c r="KX8" s="15"/>
      <c r="KY8" s="15"/>
      <c r="KZ8" s="11"/>
      <c r="LA8" s="11"/>
      <c r="LB8" s="15"/>
      <c r="LD8" s="15"/>
      <c r="LE8" s="11"/>
      <c r="LG8" s="15"/>
      <c r="LJ8" s="29"/>
      <c r="LK8" s="29"/>
      <c r="LN8" s="29"/>
      <c r="LO8" s="29"/>
      <c r="LQ8" s="30"/>
      <c r="ME8" s="15"/>
      <c r="MF8" s="15"/>
      <c r="MG8" s="15"/>
      <c r="MH8" s="15"/>
      <c r="MI8" s="15"/>
      <c r="MJ8" s="11"/>
      <c r="MK8" s="11"/>
      <c r="ML8" s="15"/>
      <c r="MN8" s="15"/>
      <c r="MO8" s="11"/>
      <c r="MQ8" s="15"/>
      <c r="MT8" s="29"/>
      <c r="MU8" s="29"/>
      <c r="MX8" s="29"/>
      <c r="MY8" s="29"/>
      <c r="NA8" s="30"/>
      <c r="NO8" s="15"/>
      <c r="NP8" s="15"/>
      <c r="NQ8" s="15"/>
      <c r="NR8" s="15"/>
      <c r="NS8" s="15"/>
      <c r="NT8" s="11"/>
      <c r="NU8" s="11"/>
      <c r="NV8" s="15"/>
      <c r="NX8" s="15"/>
      <c r="NY8" s="11"/>
      <c r="OA8" s="15"/>
      <c r="OD8" s="29"/>
      <c r="OE8" s="29"/>
      <c r="OH8" s="29"/>
      <c r="OI8" s="29"/>
      <c r="OK8" s="30"/>
      <c r="OY8" s="15"/>
      <c r="OZ8" s="15"/>
      <c r="PA8" s="15"/>
      <c r="PB8" s="15"/>
      <c r="PC8" s="15"/>
      <c r="PD8" s="11"/>
      <c r="PE8" s="11"/>
      <c r="PF8" s="15"/>
      <c r="PH8" s="15"/>
      <c r="PI8" s="11"/>
      <c r="PK8" s="15"/>
      <c r="PN8" s="29"/>
      <c r="PO8" s="29"/>
      <c r="PR8" s="29"/>
      <c r="PS8" s="29"/>
      <c r="PU8" s="30"/>
      <c r="QI8" s="15"/>
      <c r="QJ8" s="15"/>
      <c r="QK8" s="15"/>
      <c r="QL8" s="15"/>
      <c r="QM8" s="15"/>
      <c r="QN8" s="11"/>
      <c r="QO8" s="11"/>
      <c r="QP8" s="15"/>
      <c r="QR8" s="15"/>
      <c r="QS8" s="11"/>
      <c r="QU8" s="15"/>
      <c r="QX8" s="29"/>
      <c r="QY8" s="29"/>
      <c r="RB8" s="29"/>
      <c r="RC8" s="29"/>
      <c r="RE8" s="30"/>
      <c r="RS8" s="15"/>
      <c r="RT8" s="15"/>
      <c r="RU8" s="15"/>
      <c r="RV8" s="15"/>
      <c r="RW8" s="15"/>
      <c r="RX8" s="11"/>
      <c r="RY8" s="11"/>
      <c r="RZ8" s="15"/>
      <c r="SB8" s="15"/>
      <c r="SC8" s="11"/>
      <c r="SE8" s="15"/>
      <c r="SH8" s="29"/>
      <c r="SI8" s="29"/>
      <c r="SL8" s="29"/>
      <c r="SM8" s="29"/>
      <c r="SO8" s="30"/>
      <c r="TC8" s="15"/>
      <c r="TD8" s="15"/>
      <c r="TE8" s="15"/>
      <c r="TF8" s="15"/>
      <c r="TG8" s="15"/>
      <c r="TH8" s="11"/>
      <c r="TI8" s="11"/>
      <c r="TJ8" s="15"/>
      <c r="TL8" s="15"/>
      <c r="TM8" s="11"/>
      <c r="TO8" s="15"/>
      <c r="TR8" s="29"/>
      <c r="TS8" s="29"/>
      <c r="TV8" s="29"/>
      <c r="TW8" s="29"/>
      <c r="TY8" s="30"/>
      <c r="UM8" s="15"/>
      <c r="UN8" s="15"/>
      <c r="UO8" s="15"/>
      <c r="UP8" s="15"/>
      <c r="UQ8" s="15"/>
      <c r="UR8" s="11"/>
      <c r="US8" s="11"/>
      <c r="UT8" s="15"/>
      <c r="UV8" s="15"/>
      <c r="UW8" s="11"/>
      <c r="UY8" s="15"/>
      <c r="VB8" s="29"/>
      <c r="VC8" s="29"/>
      <c r="VF8" s="29"/>
      <c r="VG8" s="29"/>
      <c r="VI8" s="30"/>
      <c r="VW8" s="15"/>
      <c r="VX8" s="15"/>
      <c r="VY8" s="15"/>
      <c r="VZ8" s="15"/>
      <c r="WA8" s="15"/>
      <c r="WB8" s="11"/>
      <c r="WC8" s="11"/>
      <c r="WD8" s="15"/>
      <c r="WF8" s="15"/>
      <c r="WG8" s="11"/>
      <c r="WI8" s="15"/>
      <c r="WL8" s="29"/>
      <c r="WM8" s="29"/>
      <c r="WP8" s="29"/>
      <c r="WQ8" s="29"/>
      <c r="WS8" s="30"/>
      <c r="XG8" s="15"/>
      <c r="XH8" s="15"/>
      <c r="XI8" s="15"/>
      <c r="XJ8" s="15"/>
      <c r="XK8" s="15"/>
      <c r="XL8" s="11"/>
      <c r="XM8" s="11"/>
      <c r="XN8" s="15"/>
      <c r="XP8" s="15"/>
      <c r="XQ8" s="11"/>
      <c r="XS8" s="15"/>
      <c r="XV8" s="29"/>
      <c r="XW8" s="29"/>
      <c r="XZ8" s="29"/>
      <c r="YA8" s="29"/>
      <c r="YC8" s="30"/>
      <c r="YQ8" s="15"/>
      <c r="YR8" s="15"/>
      <c r="YS8" s="15"/>
      <c r="YT8" s="15"/>
      <c r="YU8" s="15"/>
      <c r="YV8" s="11"/>
      <c r="YW8" s="11"/>
      <c r="YX8" s="15"/>
      <c r="YZ8" s="15"/>
      <c r="ZA8" s="11"/>
      <c r="ZC8" s="15"/>
      <c r="ZF8" s="29"/>
      <c r="ZG8" s="29"/>
      <c r="ZJ8" s="29"/>
      <c r="ZK8" s="29"/>
      <c r="ZM8" s="30"/>
      <c r="AAA8" s="15"/>
      <c r="AAB8" s="15"/>
      <c r="AAC8" s="15"/>
      <c r="AAD8" s="15"/>
      <c r="AAE8" s="15"/>
      <c r="AAF8" s="11"/>
      <c r="AAG8" s="11"/>
      <c r="AAH8" s="15"/>
      <c r="AAJ8" s="15"/>
      <c r="AAK8" s="11"/>
      <c r="AAM8" s="15"/>
      <c r="AAP8" s="29"/>
      <c r="AAQ8" s="29"/>
      <c r="AAT8" s="29"/>
      <c r="AAU8" s="29"/>
      <c r="AAW8" s="30"/>
      <c r="ABK8" s="15"/>
      <c r="ABL8" s="15"/>
      <c r="ABM8" s="15"/>
      <c r="ABN8" s="15"/>
      <c r="ABO8" s="15"/>
      <c r="ABP8" s="11"/>
      <c r="ABQ8" s="11"/>
      <c r="ABR8" s="15"/>
      <c r="ABT8" s="15"/>
      <c r="ABU8" s="11"/>
      <c r="ABW8" s="15"/>
      <c r="ABZ8" s="29"/>
      <c r="ACA8" s="29"/>
      <c r="ACD8" s="29"/>
      <c r="ACE8" s="29"/>
      <c r="ACG8" s="30"/>
      <c r="ACU8" s="15"/>
      <c r="ACV8" s="15"/>
      <c r="ACW8" s="15"/>
      <c r="ACX8" s="15"/>
      <c r="ACY8" s="15"/>
      <c r="ACZ8" s="11"/>
      <c r="ADA8" s="11"/>
      <c r="ADB8" s="15"/>
      <c r="ADD8" s="15"/>
      <c r="ADE8" s="11"/>
      <c r="ADG8" s="15"/>
      <c r="ADJ8" s="29"/>
      <c r="ADK8" s="29"/>
      <c r="ADN8" s="29"/>
      <c r="ADO8" s="29"/>
      <c r="ADQ8" s="30"/>
      <c r="AEE8" s="15"/>
      <c r="AEF8" s="15"/>
      <c r="AEG8" s="15"/>
      <c r="AEH8" s="15"/>
      <c r="AEI8" s="15"/>
      <c r="AEJ8" s="11"/>
      <c r="AEK8" s="11"/>
      <c r="AEL8" s="15"/>
      <c r="AEN8" s="15"/>
      <c r="AEO8" s="11"/>
      <c r="AEQ8" s="15"/>
      <c r="AET8" s="29"/>
      <c r="AEU8" s="29"/>
      <c r="AEX8" s="29"/>
      <c r="AEY8" s="29"/>
      <c r="AFA8" s="30"/>
      <c r="AFO8" s="15"/>
      <c r="AFP8" s="15"/>
      <c r="AFQ8" s="15"/>
      <c r="AFR8" s="15"/>
      <c r="AFS8" s="15"/>
      <c r="AFT8" s="11"/>
      <c r="AFU8" s="11"/>
      <c r="AFV8" s="15"/>
      <c r="AFX8" s="15"/>
      <c r="AFY8" s="11"/>
      <c r="AGA8" s="15"/>
      <c r="AGD8" s="29"/>
      <c r="AGE8" s="29"/>
      <c r="AGH8" s="29"/>
      <c r="AGI8" s="29"/>
      <c r="AGK8" s="30"/>
      <c r="AGY8" s="15"/>
      <c r="AGZ8" s="15"/>
      <c r="AHA8" s="15"/>
      <c r="AHB8" s="15"/>
      <c r="AHC8" s="15"/>
      <c r="AHD8" s="11"/>
      <c r="AHE8" s="11"/>
      <c r="AHF8" s="15"/>
      <c r="AHH8" s="15"/>
      <c r="AHI8" s="11"/>
      <c r="AHK8" s="15"/>
      <c r="AHN8" s="29"/>
      <c r="AHO8" s="29"/>
      <c r="AHR8" s="29"/>
      <c r="AHS8" s="29"/>
      <c r="AHU8" s="30"/>
      <c r="AII8" s="15"/>
      <c r="AIJ8" s="15"/>
      <c r="AIK8" s="15"/>
      <c r="AIL8" s="15"/>
      <c r="AIM8" s="15"/>
      <c r="AIN8" s="11"/>
      <c r="AIO8" s="11"/>
      <c r="AIP8" s="15"/>
      <c r="AIR8" s="15"/>
      <c r="AIS8" s="11"/>
      <c r="AIU8" s="15"/>
      <c r="AIX8" s="29"/>
      <c r="AIY8" s="29"/>
      <c r="AJB8" s="29"/>
      <c r="AJC8" s="29"/>
      <c r="AJE8" s="30"/>
      <c r="AJS8" s="15"/>
      <c r="AJT8" s="15"/>
      <c r="AJU8" s="15"/>
      <c r="AJV8" s="15"/>
      <c r="AJW8" s="15"/>
      <c r="AJX8" s="11"/>
      <c r="AJY8" s="11"/>
      <c r="AJZ8" s="15"/>
      <c r="AKB8" s="15"/>
      <c r="AKC8" s="11"/>
      <c r="AKE8" s="15"/>
      <c r="AKH8" s="29"/>
      <c r="AKI8" s="29"/>
      <c r="AKL8" s="29"/>
      <c r="AKM8" s="29"/>
      <c r="AKO8" s="30"/>
      <c r="ALC8" s="15"/>
      <c r="ALD8" s="15"/>
      <c r="ALE8" s="15"/>
      <c r="ALF8" s="15"/>
      <c r="ALG8" s="15"/>
      <c r="ALH8" s="11"/>
      <c r="ALI8" s="11"/>
      <c r="ALJ8" s="15"/>
      <c r="ALL8" s="15"/>
      <c r="ALM8" s="11"/>
      <c r="ALO8" s="15"/>
      <c r="ALR8" s="29"/>
      <c r="ALS8" s="29"/>
      <c r="ALV8" s="29"/>
      <c r="ALW8" s="29"/>
      <c r="ALY8" s="30"/>
      <c r="AMM8" s="15"/>
      <c r="AMN8" s="15"/>
      <c r="AMO8" s="15"/>
      <c r="AMP8" s="15"/>
      <c r="AMQ8" s="15"/>
      <c r="AMR8" s="11"/>
      <c r="AMS8" s="11"/>
      <c r="AMT8" s="15"/>
      <c r="AMV8" s="15"/>
      <c r="AMW8" s="11"/>
      <c r="AMY8" s="15"/>
      <c r="ANB8" s="29"/>
      <c r="ANC8" s="29"/>
      <c r="ANF8" s="29"/>
      <c r="ANG8" s="29"/>
      <c r="ANI8" s="30"/>
      <c r="ANW8" s="15"/>
      <c r="ANX8" s="15"/>
      <c r="ANY8" s="15"/>
      <c r="ANZ8" s="15"/>
      <c r="AOA8" s="15"/>
      <c r="AOB8" s="11"/>
      <c r="AOC8" s="11"/>
      <c r="AOD8" s="15"/>
      <c r="AOF8" s="15"/>
      <c r="AOG8" s="11"/>
      <c r="AOI8" s="15"/>
      <c r="AOL8" s="29"/>
      <c r="AOM8" s="29"/>
      <c r="AOP8" s="29"/>
      <c r="AOQ8" s="29"/>
      <c r="AOS8" s="30"/>
      <c r="APG8" s="15"/>
      <c r="APH8" s="15"/>
      <c r="API8" s="15"/>
      <c r="APJ8" s="15"/>
      <c r="APK8" s="15"/>
      <c r="APL8" s="11"/>
      <c r="APM8" s="11"/>
      <c r="APN8" s="15"/>
      <c r="APP8" s="15"/>
      <c r="APQ8" s="11"/>
      <c r="APS8" s="15"/>
      <c r="APV8" s="29"/>
      <c r="APW8" s="29"/>
      <c r="APZ8" s="29"/>
      <c r="AQA8" s="29"/>
      <c r="AQC8" s="30"/>
      <c r="AQQ8" s="15"/>
      <c r="AQR8" s="15"/>
      <c r="AQS8" s="15"/>
      <c r="AQT8" s="15"/>
      <c r="AQU8" s="15"/>
      <c r="AQV8" s="11"/>
      <c r="AQW8" s="11"/>
      <c r="AQX8" s="15"/>
      <c r="AQZ8" s="15"/>
      <c r="ARA8" s="11"/>
      <c r="ARC8" s="15"/>
      <c r="ARF8" s="29"/>
      <c r="ARG8" s="29"/>
      <c r="ARJ8" s="29"/>
      <c r="ARK8" s="29"/>
      <c r="ARM8" s="30"/>
      <c r="ASA8" s="15"/>
      <c r="ASB8" s="15"/>
      <c r="ASC8" s="15"/>
      <c r="ASD8" s="15"/>
      <c r="ASE8" s="15"/>
      <c r="ASF8" s="11"/>
      <c r="ASG8" s="11"/>
      <c r="ASH8" s="15"/>
      <c r="ASJ8" s="15"/>
      <c r="ASK8" s="11"/>
      <c r="ASM8" s="15"/>
      <c r="ASP8" s="29"/>
      <c r="ASQ8" s="29"/>
      <c r="AST8" s="29"/>
      <c r="ASU8" s="29"/>
      <c r="ASW8" s="30"/>
      <c r="ATK8" s="15"/>
      <c r="ATL8" s="15"/>
      <c r="ATM8" s="15"/>
      <c r="ATN8" s="15"/>
      <c r="ATO8" s="15"/>
      <c r="ATP8" s="11"/>
      <c r="ATQ8" s="11"/>
      <c r="ATR8" s="15"/>
      <c r="ATT8" s="15"/>
      <c r="ATU8" s="11"/>
      <c r="ATW8" s="15"/>
      <c r="ATZ8" s="29"/>
      <c r="AUA8" s="29"/>
      <c r="AUD8" s="29"/>
      <c r="AUE8" s="29"/>
      <c r="AUG8" s="30"/>
      <c r="AUU8" s="15"/>
      <c r="AUV8" s="15"/>
      <c r="AUW8" s="15"/>
      <c r="AUX8" s="15"/>
      <c r="AUY8" s="15"/>
      <c r="AUZ8" s="11"/>
      <c r="AVA8" s="11"/>
      <c r="AVB8" s="15"/>
      <c r="AVD8" s="15"/>
      <c r="AVE8" s="11"/>
      <c r="AVG8" s="15"/>
      <c r="AVJ8" s="29"/>
      <c r="AVK8" s="29"/>
      <c r="AVN8" s="29"/>
      <c r="AVO8" s="29"/>
      <c r="AVQ8" s="30"/>
      <c r="AWE8" s="15"/>
      <c r="AWF8" s="15"/>
      <c r="AWG8" s="15"/>
      <c r="AWH8" s="15"/>
      <c r="AWI8" s="15"/>
      <c r="AWJ8" s="11"/>
      <c r="AWK8" s="11"/>
      <c r="AWL8" s="15"/>
      <c r="AWN8" s="15"/>
      <c r="AWO8" s="11"/>
      <c r="AWQ8" s="15"/>
      <c r="AWT8" s="29"/>
      <c r="AWU8" s="29"/>
      <c r="AWX8" s="29"/>
      <c r="AWY8" s="29"/>
      <c r="AXA8" s="30"/>
      <c r="AXO8" s="15"/>
      <c r="AXP8" s="15"/>
      <c r="AXQ8" s="15"/>
      <c r="AXR8" s="15"/>
      <c r="AXS8" s="15"/>
      <c r="AXT8" s="11"/>
      <c r="AXU8" s="11"/>
      <c r="AXV8" s="15"/>
      <c r="AXX8" s="15"/>
      <c r="AXY8" s="11"/>
      <c r="AYA8" s="15"/>
      <c r="AYD8" s="29"/>
      <c r="AYE8" s="29"/>
      <c r="AYH8" s="29"/>
      <c r="AYI8" s="29"/>
      <c r="AYK8" s="30"/>
      <c r="AYY8" s="15"/>
      <c r="AYZ8" s="15"/>
      <c r="AZA8" s="15"/>
      <c r="AZB8" s="15"/>
      <c r="AZC8" s="15"/>
      <c r="AZD8" s="11"/>
      <c r="AZE8" s="11"/>
      <c r="AZF8" s="15"/>
      <c r="AZH8" s="15"/>
      <c r="AZI8" s="11"/>
      <c r="AZK8" s="15"/>
      <c r="AZN8" s="29"/>
      <c r="AZO8" s="29"/>
      <c r="AZR8" s="29"/>
      <c r="AZS8" s="29"/>
      <c r="AZU8" s="30"/>
      <c r="BAI8" s="15"/>
      <c r="BAJ8" s="15"/>
      <c r="BAK8" s="15"/>
      <c r="BAL8" s="15"/>
      <c r="BAM8" s="15"/>
      <c r="BAN8" s="11"/>
      <c r="BAO8" s="11"/>
      <c r="BAP8" s="15"/>
      <c r="BAR8" s="15"/>
      <c r="BAS8" s="11"/>
      <c r="BAU8" s="15"/>
      <c r="BAX8" s="29"/>
      <c r="BAY8" s="29"/>
      <c r="BBB8" s="29"/>
      <c r="BBC8" s="29"/>
      <c r="BBE8" s="30"/>
      <c r="BBS8" s="15"/>
      <c r="BBT8" s="15"/>
      <c r="BBU8" s="15"/>
      <c r="BBV8" s="15"/>
      <c r="BBW8" s="15"/>
      <c r="BBX8" s="11"/>
      <c r="BBY8" s="11"/>
      <c r="BBZ8" s="15"/>
      <c r="BCB8" s="15"/>
      <c r="BCC8" s="11"/>
      <c r="BCE8" s="15"/>
      <c r="BCH8" s="29"/>
      <c r="BCI8" s="29"/>
      <c r="BCL8" s="29"/>
      <c r="BCM8" s="29"/>
      <c r="BCO8" s="30"/>
      <c r="BDC8" s="15"/>
      <c r="BDD8" s="15"/>
      <c r="BDE8" s="15"/>
      <c r="BDF8" s="15"/>
      <c r="BDG8" s="15"/>
      <c r="BDH8" s="11"/>
      <c r="BDI8" s="11"/>
      <c r="BDJ8" s="15"/>
      <c r="BDL8" s="15"/>
      <c r="BDM8" s="11"/>
      <c r="BDO8" s="15"/>
      <c r="BDR8" s="29"/>
      <c r="BDS8" s="29"/>
      <c r="BDV8" s="29"/>
      <c r="BDW8" s="29"/>
      <c r="BDY8" s="30"/>
      <c r="BEM8" s="15"/>
      <c r="BEN8" s="15"/>
      <c r="BEO8" s="15"/>
      <c r="BEP8" s="15"/>
      <c r="BEQ8" s="15"/>
      <c r="BER8" s="11"/>
      <c r="BES8" s="11"/>
      <c r="BET8" s="15"/>
      <c r="BEV8" s="15"/>
      <c r="BEW8" s="11"/>
      <c r="BEY8" s="15"/>
      <c r="BFB8" s="29"/>
      <c r="BFC8" s="29"/>
      <c r="BFF8" s="29"/>
      <c r="BFG8" s="29"/>
      <c r="BFI8" s="30"/>
      <c r="BFW8" s="15"/>
      <c r="BFX8" s="15"/>
      <c r="BFY8" s="15"/>
      <c r="BFZ8" s="15"/>
      <c r="BGA8" s="15"/>
      <c r="BGB8" s="11"/>
      <c r="BGC8" s="11"/>
      <c r="BGD8" s="15"/>
      <c r="BGF8" s="15"/>
      <c r="BGG8" s="11"/>
      <c r="BGI8" s="15"/>
      <c r="BGL8" s="29"/>
      <c r="BGM8" s="29"/>
      <c r="BGP8" s="29"/>
      <c r="BGQ8" s="29"/>
      <c r="BGS8" s="30"/>
      <c r="BHG8" s="15"/>
      <c r="BHH8" s="15"/>
      <c r="BHI8" s="15"/>
      <c r="BHJ8" s="15"/>
      <c r="BHK8" s="15"/>
      <c r="BHL8" s="11"/>
      <c r="BHM8" s="11"/>
      <c r="BHN8" s="15"/>
      <c r="BHP8" s="15"/>
      <c r="BHQ8" s="11"/>
      <c r="BHS8" s="15"/>
      <c r="BHV8" s="29"/>
      <c r="BHW8" s="29"/>
      <c r="BHZ8" s="29"/>
      <c r="BIA8" s="29"/>
      <c r="BIC8" s="30"/>
      <c r="BIQ8" s="15"/>
      <c r="BIR8" s="15"/>
      <c r="BIS8" s="15"/>
      <c r="BIT8" s="15"/>
      <c r="BIU8" s="15"/>
      <c r="BIV8" s="11"/>
      <c r="BIW8" s="11"/>
      <c r="BIX8" s="15"/>
      <c r="BIZ8" s="15"/>
      <c r="BJA8" s="11"/>
      <c r="BJC8" s="15"/>
      <c r="BJF8" s="29"/>
      <c r="BJG8" s="29"/>
      <c r="BJJ8" s="29"/>
      <c r="BJK8" s="29"/>
      <c r="BJM8" s="30"/>
      <c r="BKA8" s="15"/>
      <c r="BKB8" s="15"/>
      <c r="BKC8" s="15"/>
      <c r="BKD8" s="15"/>
      <c r="BKE8" s="15"/>
      <c r="BKF8" s="11"/>
      <c r="BKG8" s="11"/>
      <c r="BKH8" s="15"/>
      <c r="BKJ8" s="15"/>
      <c r="BKK8" s="11"/>
      <c r="BKM8" s="15"/>
      <c r="BKP8" s="29"/>
      <c r="BKQ8" s="29"/>
      <c r="BKT8" s="29"/>
      <c r="BKU8" s="29"/>
      <c r="BKW8" s="30"/>
      <c r="BLK8" s="15"/>
      <c r="BLL8" s="15"/>
      <c r="BLM8" s="15"/>
      <c r="BLN8" s="15"/>
      <c r="BLO8" s="15"/>
      <c r="BLP8" s="11"/>
      <c r="BLQ8" s="11"/>
      <c r="BLR8" s="15"/>
      <c r="BLT8" s="15"/>
      <c r="BLU8" s="11"/>
      <c r="BLW8" s="15"/>
      <c r="BLZ8" s="29"/>
      <c r="BMA8" s="29"/>
      <c r="BMD8" s="29"/>
      <c r="BME8" s="29"/>
      <c r="BMG8" s="30"/>
      <c r="BMU8" s="15"/>
      <c r="BMV8" s="15"/>
      <c r="BMW8" s="15"/>
      <c r="BMX8" s="15"/>
      <c r="BMY8" s="15"/>
      <c r="BMZ8" s="11"/>
      <c r="BNA8" s="11"/>
      <c r="BNB8" s="15"/>
      <c r="BND8" s="15"/>
      <c r="BNE8" s="11"/>
      <c r="BNG8" s="15"/>
      <c r="BNJ8" s="29"/>
      <c r="BNK8" s="29"/>
      <c r="BNN8" s="29"/>
      <c r="BNO8" s="29"/>
      <c r="BNQ8" s="30"/>
      <c r="BOE8" s="15"/>
      <c r="BOF8" s="15"/>
      <c r="BOG8" s="15"/>
      <c r="BOH8" s="15"/>
      <c r="BOI8" s="15"/>
      <c r="BOJ8" s="11"/>
      <c r="BOK8" s="11"/>
      <c r="BOL8" s="15"/>
      <c r="BON8" s="15"/>
      <c r="BOO8" s="11"/>
      <c r="BOQ8" s="15"/>
      <c r="BOT8" s="29"/>
      <c r="BOU8" s="29"/>
      <c r="BOX8" s="29"/>
      <c r="BOY8" s="29"/>
      <c r="BPA8" s="30"/>
      <c r="BPO8" s="15"/>
      <c r="BPP8" s="15"/>
      <c r="BPQ8" s="15"/>
      <c r="BPR8" s="15"/>
      <c r="BPS8" s="15"/>
      <c r="BPT8" s="11"/>
      <c r="BPU8" s="11"/>
      <c r="BPV8" s="15"/>
      <c r="BPX8" s="15"/>
      <c r="BPY8" s="11"/>
      <c r="BQA8" s="15"/>
      <c r="BQD8" s="29"/>
      <c r="BQE8" s="29"/>
      <c r="BQH8" s="29"/>
      <c r="BQI8" s="29"/>
      <c r="BQK8" s="30"/>
      <c r="BQY8" s="15"/>
      <c r="BQZ8" s="15"/>
      <c r="BRA8" s="15"/>
      <c r="BRB8" s="15"/>
      <c r="BRC8" s="15"/>
      <c r="BRD8" s="11"/>
      <c r="BRE8" s="11"/>
      <c r="BRF8" s="15"/>
      <c r="BRH8" s="15"/>
      <c r="BRI8" s="11"/>
      <c r="BRK8" s="15"/>
      <c r="BRN8" s="29"/>
      <c r="BRO8" s="29"/>
      <c r="BRR8" s="29"/>
      <c r="BRS8" s="29"/>
      <c r="BRU8" s="30"/>
      <c r="BSI8" s="15"/>
      <c r="BSJ8" s="15"/>
      <c r="BSK8" s="15"/>
      <c r="BSL8" s="15"/>
      <c r="BSM8" s="15"/>
      <c r="BSN8" s="11"/>
      <c r="BSO8" s="11"/>
      <c r="BSP8" s="15"/>
      <c r="BSR8" s="15"/>
      <c r="BSS8" s="11"/>
      <c r="BSU8" s="15"/>
      <c r="BSX8" s="29"/>
      <c r="BSY8" s="29"/>
      <c r="BTB8" s="29"/>
      <c r="BTC8" s="29"/>
      <c r="BTE8" s="30"/>
      <c r="BTS8" s="15"/>
      <c r="BTT8" s="15"/>
      <c r="BTU8" s="15"/>
      <c r="BTV8" s="15"/>
      <c r="BTW8" s="15"/>
      <c r="BTX8" s="11"/>
      <c r="BTY8" s="11"/>
      <c r="BTZ8" s="15"/>
      <c r="BUB8" s="15"/>
      <c r="BUC8" s="11"/>
      <c r="BUE8" s="15"/>
      <c r="BUH8" s="29"/>
      <c r="BUI8" s="29"/>
      <c r="BUL8" s="29"/>
      <c r="BUM8" s="29"/>
      <c r="BUO8" s="30"/>
      <c r="BVC8" s="15"/>
      <c r="BVD8" s="15"/>
      <c r="BVE8" s="15"/>
      <c r="BVF8" s="15"/>
      <c r="BVG8" s="15"/>
      <c r="BVH8" s="11"/>
      <c r="BVI8" s="11"/>
      <c r="BVJ8" s="15"/>
      <c r="BVL8" s="15"/>
      <c r="BVM8" s="11"/>
      <c r="BVO8" s="15"/>
      <c r="BVR8" s="29"/>
      <c r="BVS8" s="29"/>
      <c r="BVV8" s="29"/>
      <c r="BVW8" s="29"/>
      <c r="BVY8" s="30"/>
      <c r="BWM8" s="15"/>
      <c r="BWN8" s="15"/>
      <c r="BWO8" s="15"/>
      <c r="BWP8" s="15"/>
      <c r="BWQ8" s="15"/>
      <c r="BWR8" s="11"/>
      <c r="BWS8" s="11"/>
      <c r="BWT8" s="15"/>
      <c r="BWV8" s="15"/>
      <c r="BWW8" s="11"/>
      <c r="BWY8" s="15"/>
      <c r="BXB8" s="29"/>
      <c r="BXC8" s="29"/>
      <c r="BXF8" s="29"/>
      <c r="BXG8" s="29"/>
      <c r="BXI8" s="30"/>
      <c r="BXW8" s="15"/>
      <c r="BXX8" s="15"/>
      <c r="BXY8" s="15"/>
      <c r="BXZ8" s="15"/>
      <c r="BYA8" s="15"/>
      <c r="BYB8" s="11"/>
      <c r="BYC8" s="11"/>
      <c r="BYD8" s="15"/>
      <c r="BYF8" s="15"/>
      <c r="BYG8" s="11"/>
      <c r="BYI8" s="15"/>
      <c r="BYL8" s="29"/>
      <c r="BYM8" s="29"/>
      <c r="BYP8" s="29"/>
      <c r="BYQ8" s="29"/>
      <c r="BYS8" s="30"/>
      <c r="BZG8" s="15"/>
      <c r="BZH8" s="15"/>
      <c r="BZI8" s="15"/>
      <c r="BZJ8" s="15"/>
      <c r="BZK8" s="15"/>
      <c r="BZL8" s="11"/>
      <c r="BZM8" s="11"/>
      <c r="BZN8" s="15"/>
      <c r="BZP8" s="15"/>
      <c r="BZQ8" s="11"/>
      <c r="BZS8" s="15"/>
      <c r="BZV8" s="29"/>
      <c r="BZW8" s="29"/>
      <c r="BZZ8" s="29"/>
      <c r="CAA8" s="29"/>
      <c r="CAC8" s="30"/>
      <c r="CAQ8" s="15"/>
      <c r="CAR8" s="15"/>
      <c r="CAS8" s="15"/>
      <c r="CAT8" s="15"/>
      <c r="CAU8" s="15"/>
      <c r="CAV8" s="11"/>
      <c r="CAW8" s="11"/>
      <c r="CAX8" s="15"/>
      <c r="CAZ8" s="15"/>
      <c r="CBA8" s="11"/>
      <c r="CBC8" s="15"/>
      <c r="CBF8" s="29"/>
      <c r="CBG8" s="29"/>
      <c r="CBJ8" s="29"/>
      <c r="CBK8" s="29"/>
      <c r="CBM8" s="30"/>
      <c r="CCA8" s="15"/>
      <c r="CCB8" s="15"/>
      <c r="CCC8" s="15"/>
      <c r="CCD8" s="15"/>
      <c r="CCE8" s="15"/>
      <c r="CCF8" s="11"/>
      <c r="CCG8" s="11"/>
      <c r="CCH8" s="15"/>
      <c r="CCJ8" s="15"/>
      <c r="CCK8" s="11"/>
      <c r="CCM8" s="15"/>
      <c r="CCP8" s="29"/>
      <c r="CCQ8" s="29"/>
      <c r="CCT8" s="29"/>
      <c r="CCU8" s="29"/>
      <c r="CCW8" s="30"/>
      <c r="CDK8" s="15"/>
      <c r="CDL8" s="15"/>
      <c r="CDM8" s="15"/>
      <c r="CDN8" s="15"/>
      <c r="CDO8" s="15"/>
      <c r="CDP8" s="11"/>
      <c r="CDQ8" s="11"/>
      <c r="CDR8" s="15"/>
      <c r="CDT8" s="15"/>
      <c r="CDU8" s="11"/>
      <c r="CDW8" s="15"/>
      <c r="CDZ8" s="29"/>
      <c r="CEA8" s="29"/>
      <c r="CED8" s="29"/>
      <c r="CEE8" s="29"/>
      <c r="CEG8" s="30"/>
      <c r="CEU8" s="15"/>
      <c r="CEV8" s="15"/>
      <c r="CEW8" s="15"/>
      <c r="CEX8" s="15"/>
      <c r="CEY8" s="15"/>
      <c r="CEZ8" s="11"/>
      <c r="CFA8" s="11"/>
      <c r="CFB8" s="15"/>
      <c r="CFD8" s="15"/>
      <c r="CFE8" s="11"/>
      <c r="CFG8" s="15"/>
      <c r="CFJ8" s="29"/>
      <c r="CFK8" s="29"/>
      <c r="CFN8" s="29"/>
      <c r="CFO8" s="29"/>
      <c r="CFQ8" s="30"/>
      <c r="CGE8" s="15"/>
      <c r="CGF8" s="15"/>
      <c r="CGG8" s="15"/>
      <c r="CGH8" s="15"/>
      <c r="CGI8" s="15"/>
      <c r="CGJ8" s="11"/>
      <c r="CGK8" s="11"/>
      <c r="CGL8" s="15"/>
      <c r="CGN8" s="15"/>
      <c r="CGO8" s="11"/>
      <c r="CGQ8" s="15"/>
      <c r="CGT8" s="29"/>
      <c r="CGU8" s="29"/>
      <c r="CGX8" s="29"/>
      <c r="CGY8" s="29"/>
      <c r="CHA8" s="30"/>
      <c r="CHO8" s="15"/>
      <c r="CHP8" s="15"/>
      <c r="CHQ8" s="15"/>
      <c r="CHR8" s="15"/>
      <c r="CHS8" s="15"/>
      <c r="CHT8" s="11"/>
      <c r="CHU8" s="11"/>
      <c r="CHV8" s="15"/>
      <c r="CHX8" s="15"/>
      <c r="CHY8" s="11"/>
      <c r="CIA8" s="15"/>
      <c r="CID8" s="29"/>
      <c r="CIE8" s="29"/>
      <c r="CIH8" s="29"/>
      <c r="CII8" s="29"/>
      <c r="CIK8" s="30"/>
      <c r="CIY8" s="15"/>
      <c r="CIZ8" s="15"/>
      <c r="CJA8" s="15"/>
      <c r="CJB8" s="15"/>
      <c r="CJC8" s="15"/>
      <c r="CJD8" s="11"/>
      <c r="CJE8" s="11"/>
      <c r="CJF8" s="15"/>
      <c r="CJH8" s="15"/>
      <c r="CJI8" s="11"/>
      <c r="CJK8" s="15"/>
      <c r="CJN8" s="29"/>
      <c r="CJO8" s="29"/>
      <c r="CJR8" s="29"/>
      <c r="CJS8" s="29"/>
      <c r="CJU8" s="30"/>
      <c r="CKI8" s="15"/>
      <c r="CKJ8" s="15"/>
      <c r="CKK8" s="15"/>
      <c r="CKL8" s="15"/>
      <c r="CKM8" s="15"/>
      <c r="CKN8" s="11"/>
      <c r="CKO8" s="11"/>
      <c r="CKP8" s="15"/>
      <c r="CKR8" s="15"/>
      <c r="CKS8" s="11"/>
      <c r="CKU8" s="15"/>
      <c r="CKX8" s="29"/>
      <c r="CKY8" s="29"/>
      <c r="CLB8" s="29"/>
      <c r="CLC8" s="29"/>
      <c r="CLE8" s="30"/>
      <c r="CLS8" s="15"/>
      <c r="CLT8" s="15"/>
      <c r="CLU8" s="15"/>
      <c r="CLV8" s="15"/>
      <c r="CLW8" s="15"/>
      <c r="CLX8" s="11"/>
      <c r="CLY8" s="11"/>
      <c r="CLZ8" s="15"/>
      <c r="CMB8" s="15"/>
      <c r="CMC8" s="11"/>
      <c r="CME8" s="15"/>
      <c r="CMH8" s="29"/>
      <c r="CMI8" s="29"/>
      <c r="CML8" s="29"/>
      <c r="CMM8" s="29"/>
      <c r="CMO8" s="30"/>
      <c r="CNC8" s="15"/>
      <c r="CND8" s="15"/>
      <c r="CNE8" s="15"/>
      <c r="CNF8" s="15"/>
      <c r="CNG8" s="15"/>
      <c r="CNH8" s="11"/>
      <c r="CNI8" s="11"/>
      <c r="CNJ8" s="15"/>
      <c r="CNL8" s="15"/>
      <c r="CNM8" s="11"/>
      <c r="CNO8" s="15"/>
      <c r="CNR8" s="29"/>
      <c r="CNS8" s="29"/>
      <c r="CNV8" s="29"/>
      <c r="CNW8" s="29"/>
      <c r="CNY8" s="30"/>
      <c r="COM8" s="15"/>
      <c r="CON8" s="15"/>
      <c r="COO8" s="15"/>
      <c r="COP8" s="15"/>
      <c r="COQ8" s="15"/>
      <c r="COR8" s="11"/>
      <c r="COS8" s="11"/>
      <c r="COT8" s="15"/>
      <c r="COV8" s="15"/>
      <c r="COW8" s="11"/>
      <c r="COY8" s="15"/>
      <c r="CPB8" s="29"/>
      <c r="CPC8" s="29"/>
      <c r="CPF8" s="29"/>
      <c r="CPG8" s="29"/>
      <c r="CPI8" s="30"/>
      <c r="CPW8" s="15"/>
      <c r="CPX8" s="15"/>
      <c r="CPY8" s="15"/>
      <c r="CPZ8" s="15"/>
      <c r="CQA8" s="15"/>
      <c r="CQB8" s="11"/>
      <c r="CQC8" s="11"/>
      <c r="CQD8" s="15"/>
      <c r="CQF8" s="15"/>
      <c r="CQG8" s="11"/>
      <c r="CQI8" s="15"/>
      <c r="CQL8" s="29"/>
      <c r="CQM8" s="29"/>
      <c r="CQP8" s="29"/>
      <c r="CQQ8" s="29"/>
      <c r="CQS8" s="30"/>
      <c r="CRG8" s="15"/>
      <c r="CRH8" s="15"/>
      <c r="CRI8" s="15"/>
      <c r="CRJ8" s="15"/>
      <c r="CRK8" s="15"/>
      <c r="CRL8" s="11"/>
      <c r="CRM8" s="11"/>
      <c r="CRN8" s="15"/>
      <c r="CRP8" s="15"/>
      <c r="CRQ8" s="11"/>
      <c r="CRS8" s="15"/>
      <c r="CRV8" s="29"/>
      <c r="CRW8" s="29"/>
      <c r="CRZ8" s="29"/>
      <c r="CSA8" s="29"/>
      <c r="CSC8" s="30"/>
      <c r="CSQ8" s="15"/>
      <c r="CSR8" s="15"/>
      <c r="CSS8" s="15"/>
      <c r="CST8" s="15"/>
      <c r="CSU8" s="15"/>
      <c r="CSV8" s="11"/>
      <c r="CSW8" s="11"/>
      <c r="CSX8" s="15"/>
      <c r="CSZ8" s="15"/>
      <c r="CTA8" s="11"/>
      <c r="CTC8" s="15"/>
      <c r="CTF8" s="29"/>
      <c r="CTG8" s="29"/>
      <c r="CTJ8" s="29"/>
      <c r="CTK8" s="29"/>
      <c r="CTM8" s="30"/>
      <c r="CUA8" s="15"/>
      <c r="CUB8" s="15"/>
      <c r="CUC8" s="15"/>
      <c r="CUD8" s="15"/>
      <c r="CUE8" s="15"/>
      <c r="CUF8" s="11"/>
      <c r="CUG8" s="11"/>
      <c r="CUH8" s="15"/>
      <c r="CUJ8" s="15"/>
      <c r="CUK8" s="11"/>
      <c r="CUM8" s="15"/>
      <c r="CUP8" s="29"/>
      <c r="CUQ8" s="29"/>
      <c r="CUT8" s="29"/>
      <c r="CUU8" s="29"/>
      <c r="CUW8" s="30"/>
      <c r="CVK8" s="15"/>
      <c r="CVL8" s="15"/>
      <c r="CVM8" s="15"/>
      <c r="CVN8" s="15"/>
      <c r="CVO8" s="15"/>
      <c r="CVP8" s="11"/>
      <c r="CVQ8" s="11"/>
      <c r="CVR8" s="15"/>
      <c r="CVT8" s="15"/>
      <c r="CVU8" s="11"/>
      <c r="CVW8" s="15"/>
      <c r="CVZ8" s="29"/>
      <c r="CWA8" s="29"/>
      <c r="CWD8" s="29"/>
      <c r="CWE8" s="29"/>
      <c r="CWG8" s="30"/>
      <c r="CWU8" s="15"/>
      <c r="CWV8" s="15"/>
      <c r="CWW8" s="15"/>
      <c r="CWX8" s="15"/>
      <c r="CWY8" s="15"/>
      <c r="CWZ8" s="11"/>
      <c r="CXA8" s="11"/>
      <c r="CXB8" s="15"/>
      <c r="CXD8" s="15"/>
      <c r="CXE8" s="11"/>
      <c r="CXG8" s="15"/>
      <c r="CXJ8" s="29"/>
      <c r="CXK8" s="29"/>
      <c r="CXN8" s="29"/>
      <c r="CXO8" s="29"/>
      <c r="CXQ8" s="30"/>
      <c r="CYE8" s="15"/>
      <c r="CYF8" s="15"/>
      <c r="CYG8" s="15"/>
      <c r="CYH8" s="15"/>
      <c r="CYI8" s="15"/>
      <c r="CYJ8" s="11"/>
      <c r="CYK8" s="11"/>
      <c r="CYL8" s="15"/>
      <c r="CYN8" s="15"/>
      <c r="CYO8" s="11"/>
      <c r="CYQ8" s="15"/>
      <c r="CYT8" s="29"/>
      <c r="CYU8" s="29"/>
      <c r="CYX8" s="29"/>
      <c r="CYY8" s="29"/>
      <c r="CZA8" s="30"/>
      <c r="CZO8" s="15"/>
      <c r="CZP8" s="15"/>
      <c r="CZQ8" s="15"/>
      <c r="CZR8" s="15"/>
      <c r="CZS8" s="15"/>
      <c r="CZT8" s="11"/>
      <c r="CZU8" s="11"/>
      <c r="CZV8" s="15"/>
      <c r="CZX8" s="15"/>
      <c r="CZY8" s="11"/>
      <c r="DAA8" s="15"/>
      <c r="DAD8" s="29"/>
      <c r="DAE8" s="29"/>
      <c r="DAH8" s="29"/>
      <c r="DAI8" s="29"/>
      <c r="DAK8" s="30"/>
      <c r="DAY8" s="15"/>
      <c r="DAZ8" s="15"/>
      <c r="DBA8" s="15"/>
      <c r="DBB8" s="15"/>
      <c r="DBC8" s="15"/>
      <c r="DBD8" s="11"/>
      <c r="DBE8" s="11"/>
      <c r="DBF8" s="15"/>
      <c r="DBH8" s="15"/>
      <c r="DBI8" s="11"/>
      <c r="DBK8" s="15"/>
      <c r="DBN8" s="29"/>
      <c r="DBO8" s="29"/>
      <c r="DBR8" s="29"/>
      <c r="DBS8" s="29"/>
      <c r="DBU8" s="30"/>
      <c r="DCI8" s="15"/>
      <c r="DCJ8" s="15"/>
      <c r="DCK8" s="15"/>
      <c r="DCL8" s="15"/>
      <c r="DCM8" s="15"/>
      <c r="DCN8" s="11"/>
      <c r="DCO8" s="11"/>
      <c r="DCP8" s="15"/>
      <c r="DCR8" s="15"/>
      <c r="DCS8" s="11"/>
      <c r="DCU8" s="15"/>
      <c r="DCX8" s="29"/>
      <c r="DCY8" s="29"/>
      <c r="DDB8" s="29"/>
      <c r="DDC8" s="29"/>
      <c r="DDE8" s="30"/>
      <c r="DDS8" s="15"/>
      <c r="DDT8" s="15"/>
      <c r="DDU8" s="15"/>
      <c r="DDV8" s="15"/>
      <c r="DDW8" s="15"/>
      <c r="DDX8" s="11"/>
      <c r="DDY8" s="11"/>
      <c r="DDZ8" s="15"/>
      <c r="DEB8" s="15"/>
      <c r="DEC8" s="11"/>
      <c r="DEE8" s="15"/>
      <c r="DEH8" s="29"/>
      <c r="DEI8" s="29"/>
      <c r="DEL8" s="29"/>
      <c r="DEM8" s="29"/>
      <c r="DEO8" s="30"/>
      <c r="DFC8" s="15"/>
      <c r="DFD8" s="15"/>
      <c r="DFE8" s="15"/>
      <c r="DFF8" s="15"/>
      <c r="DFG8" s="15"/>
      <c r="DFH8" s="11"/>
      <c r="DFI8" s="11"/>
      <c r="DFJ8" s="15"/>
      <c r="DFL8" s="15"/>
      <c r="DFM8" s="11"/>
      <c r="DFO8" s="15"/>
      <c r="DFR8" s="29"/>
      <c r="DFS8" s="29"/>
      <c r="DFV8" s="29"/>
      <c r="DFW8" s="29"/>
      <c r="DFY8" s="30"/>
      <c r="DGM8" s="15"/>
      <c r="DGN8" s="15"/>
      <c r="DGO8" s="15"/>
      <c r="DGP8" s="15"/>
      <c r="DGQ8" s="15"/>
      <c r="DGR8" s="11"/>
      <c r="DGS8" s="11"/>
      <c r="DGT8" s="15"/>
      <c r="DGV8" s="15"/>
      <c r="DGW8" s="11"/>
      <c r="DGY8" s="15"/>
      <c r="DHB8" s="29"/>
      <c r="DHC8" s="29"/>
      <c r="DHF8" s="29"/>
      <c r="DHG8" s="29"/>
      <c r="DHI8" s="30"/>
      <c r="DHW8" s="15"/>
      <c r="DHX8" s="15"/>
      <c r="DHY8" s="15"/>
      <c r="DHZ8" s="15"/>
      <c r="DIA8" s="15"/>
      <c r="DIB8" s="11"/>
      <c r="DIC8" s="11"/>
      <c r="DID8" s="15"/>
      <c r="DIF8" s="15"/>
      <c r="DIG8" s="11"/>
      <c r="DII8" s="15"/>
      <c r="DIL8" s="29"/>
      <c r="DIM8" s="29"/>
      <c r="DIP8" s="29"/>
      <c r="DIQ8" s="29"/>
      <c r="DIS8" s="30"/>
      <c r="DJG8" s="15"/>
      <c r="DJH8" s="15"/>
      <c r="DJI8" s="15"/>
      <c r="DJJ8" s="15"/>
      <c r="DJK8" s="15"/>
      <c r="DJL8" s="11"/>
      <c r="DJM8" s="11"/>
      <c r="DJN8" s="15"/>
      <c r="DJP8" s="15"/>
      <c r="DJQ8" s="11"/>
      <c r="DJS8" s="15"/>
      <c r="DJV8" s="29"/>
      <c r="DJW8" s="29"/>
      <c r="DJZ8" s="29"/>
      <c r="DKA8" s="29"/>
      <c r="DKC8" s="30"/>
      <c r="DKQ8" s="15"/>
      <c r="DKR8" s="15"/>
      <c r="DKS8" s="15"/>
      <c r="DKT8" s="15"/>
      <c r="DKU8" s="15"/>
      <c r="DKV8" s="11"/>
      <c r="DKW8" s="11"/>
      <c r="DKX8" s="15"/>
      <c r="DKZ8" s="15"/>
      <c r="DLA8" s="11"/>
      <c r="DLC8" s="15"/>
      <c r="DLF8" s="29"/>
      <c r="DLG8" s="29"/>
      <c r="DLJ8" s="29"/>
      <c r="DLK8" s="29"/>
      <c r="DLM8" s="30"/>
      <c r="DMA8" s="15"/>
      <c r="DMB8" s="15"/>
      <c r="DMC8" s="15"/>
      <c r="DMD8" s="15"/>
      <c r="DME8" s="15"/>
      <c r="DMF8" s="11"/>
      <c r="DMG8" s="11"/>
      <c r="DMH8" s="15"/>
      <c r="DMJ8" s="15"/>
      <c r="DMK8" s="11"/>
      <c r="DMM8" s="15"/>
      <c r="DMP8" s="29"/>
      <c r="DMQ8" s="29"/>
      <c r="DMT8" s="29"/>
      <c r="DMU8" s="29"/>
      <c r="DMW8" s="30"/>
      <c r="DNK8" s="15"/>
      <c r="DNL8" s="15"/>
      <c r="DNM8" s="15"/>
      <c r="DNN8" s="15"/>
      <c r="DNO8" s="15"/>
      <c r="DNP8" s="11"/>
      <c r="DNQ8" s="11"/>
      <c r="DNR8" s="15"/>
      <c r="DNT8" s="15"/>
      <c r="DNU8" s="11"/>
      <c r="DNW8" s="15"/>
      <c r="DNZ8" s="29"/>
      <c r="DOA8" s="29"/>
      <c r="DOD8" s="29"/>
      <c r="DOE8" s="29"/>
      <c r="DOG8" s="30"/>
      <c r="DOU8" s="15"/>
      <c r="DOV8" s="15"/>
      <c r="DOW8" s="15"/>
      <c r="DOX8" s="15"/>
      <c r="DOY8" s="15"/>
      <c r="DOZ8" s="11"/>
      <c r="DPA8" s="11"/>
      <c r="DPB8" s="15"/>
      <c r="DPD8" s="15"/>
      <c r="DPE8" s="11"/>
      <c r="DPG8" s="15"/>
      <c r="DPJ8" s="29"/>
      <c r="DPK8" s="29"/>
      <c r="DPN8" s="29"/>
      <c r="DPO8" s="29"/>
      <c r="DPQ8" s="30"/>
      <c r="DQE8" s="15"/>
      <c r="DQF8" s="15"/>
      <c r="DQG8" s="15"/>
      <c r="DQH8" s="15"/>
      <c r="DQI8" s="15"/>
      <c r="DQJ8" s="11"/>
      <c r="DQK8" s="11"/>
      <c r="DQL8" s="15"/>
      <c r="DQN8" s="15"/>
      <c r="DQO8" s="11"/>
      <c r="DQQ8" s="15"/>
      <c r="DQT8" s="29"/>
      <c r="DQU8" s="29"/>
      <c r="DQX8" s="29"/>
      <c r="DQY8" s="29"/>
      <c r="DRA8" s="30"/>
      <c r="DRO8" s="15"/>
      <c r="DRP8" s="15"/>
      <c r="DRQ8" s="15"/>
      <c r="DRR8" s="15"/>
      <c r="DRS8" s="15"/>
      <c r="DRT8" s="11"/>
      <c r="DRU8" s="11"/>
      <c r="DRV8" s="15"/>
      <c r="DRX8" s="15"/>
      <c r="DRY8" s="11"/>
      <c r="DSA8" s="15"/>
      <c r="DSD8" s="29"/>
      <c r="DSE8" s="29"/>
      <c r="DSH8" s="29"/>
      <c r="DSI8" s="29"/>
      <c r="DSK8" s="30"/>
      <c r="DSY8" s="15"/>
      <c r="DSZ8" s="15"/>
      <c r="DTA8" s="15"/>
      <c r="DTB8" s="15"/>
      <c r="DTC8" s="15"/>
      <c r="DTD8" s="11"/>
      <c r="DTE8" s="11"/>
      <c r="DTF8" s="15"/>
      <c r="DTH8" s="15"/>
      <c r="DTI8" s="11"/>
      <c r="DTK8" s="15"/>
      <c r="DTN8" s="29"/>
      <c r="DTO8" s="29"/>
      <c r="DTR8" s="29"/>
      <c r="DTS8" s="29"/>
      <c r="DTU8" s="30"/>
      <c r="DUI8" s="15"/>
      <c r="DUJ8" s="15"/>
      <c r="DUK8" s="15"/>
      <c r="DUL8" s="15"/>
      <c r="DUM8" s="15"/>
      <c r="DUN8" s="11"/>
      <c r="DUO8" s="11"/>
      <c r="DUP8" s="15"/>
      <c r="DUR8" s="15"/>
      <c r="DUS8" s="11"/>
      <c r="DUU8" s="15"/>
      <c r="DUX8" s="29"/>
      <c r="DUY8" s="29"/>
      <c r="DVB8" s="29"/>
      <c r="DVC8" s="29"/>
      <c r="DVE8" s="30"/>
      <c r="DVS8" s="15"/>
      <c r="DVT8" s="15"/>
      <c r="DVU8" s="15"/>
      <c r="DVV8" s="15"/>
      <c r="DVW8" s="15"/>
      <c r="DVX8" s="11"/>
      <c r="DVY8" s="11"/>
      <c r="DVZ8" s="15"/>
      <c r="DWB8" s="15"/>
      <c r="DWC8" s="11"/>
      <c r="DWE8" s="15"/>
      <c r="DWH8" s="29"/>
      <c r="DWI8" s="29"/>
      <c r="DWL8" s="29"/>
      <c r="DWM8" s="29"/>
      <c r="DWO8" s="30"/>
      <c r="DXC8" s="15"/>
      <c r="DXD8" s="15"/>
      <c r="DXE8" s="15"/>
      <c r="DXF8" s="15"/>
      <c r="DXG8" s="15"/>
      <c r="DXH8" s="11"/>
      <c r="DXI8" s="11"/>
      <c r="DXJ8" s="15"/>
      <c r="DXL8" s="15"/>
      <c r="DXM8" s="11"/>
      <c r="DXO8" s="15"/>
      <c r="DXR8" s="29"/>
      <c r="DXS8" s="29"/>
      <c r="DXV8" s="29"/>
      <c r="DXW8" s="29"/>
      <c r="DXY8" s="30"/>
      <c r="DYM8" s="15"/>
      <c r="DYN8" s="15"/>
      <c r="DYO8" s="15"/>
      <c r="DYP8" s="15"/>
      <c r="DYQ8" s="15"/>
      <c r="DYR8" s="11"/>
      <c r="DYS8" s="11"/>
      <c r="DYT8" s="15"/>
      <c r="DYV8" s="15"/>
      <c r="DYW8" s="11"/>
      <c r="DYY8" s="15"/>
      <c r="DZB8" s="29"/>
      <c r="DZC8" s="29"/>
      <c r="DZF8" s="29"/>
      <c r="DZG8" s="29"/>
      <c r="DZI8" s="30"/>
      <c r="DZW8" s="15"/>
      <c r="DZX8" s="15"/>
      <c r="DZY8" s="15"/>
      <c r="DZZ8" s="15"/>
      <c r="EAA8" s="15"/>
      <c r="EAB8" s="11"/>
      <c r="EAC8" s="11"/>
      <c r="EAD8" s="15"/>
      <c r="EAF8" s="15"/>
      <c r="EAG8" s="11"/>
      <c r="EAI8" s="15"/>
      <c r="EAL8" s="29"/>
      <c r="EAM8" s="29"/>
      <c r="EAP8" s="29"/>
      <c r="EAQ8" s="29"/>
      <c r="EAS8" s="30"/>
      <c r="EBG8" s="15"/>
      <c r="EBH8" s="15"/>
      <c r="EBI8" s="15"/>
      <c r="EBJ8" s="15"/>
      <c r="EBK8" s="15"/>
      <c r="EBL8" s="11"/>
      <c r="EBM8" s="11"/>
      <c r="EBN8" s="15"/>
      <c r="EBP8" s="15"/>
      <c r="EBQ8" s="11"/>
      <c r="EBS8" s="15"/>
      <c r="EBV8" s="29"/>
      <c r="EBW8" s="29"/>
      <c r="EBZ8" s="29"/>
      <c r="ECA8" s="29"/>
      <c r="ECC8" s="30"/>
      <c r="ECQ8" s="15"/>
      <c r="ECR8" s="15"/>
      <c r="ECS8" s="15"/>
      <c r="ECT8" s="15"/>
      <c r="ECU8" s="15"/>
      <c r="ECV8" s="11"/>
      <c r="ECW8" s="11"/>
      <c r="ECX8" s="15"/>
      <c r="ECZ8" s="15"/>
      <c r="EDA8" s="11"/>
      <c r="EDC8" s="15"/>
      <c r="EDF8" s="29"/>
      <c r="EDG8" s="29"/>
      <c r="EDJ8" s="29"/>
      <c r="EDK8" s="29"/>
      <c r="EDM8" s="30"/>
      <c r="EEA8" s="15"/>
      <c r="EEB8" s="15"/>
      <c r="EEC8" s="15"/>
      <c r="EED8" s="15"/>
      <c r="EEE8" s="15"/>
      <c r="EEF8" s="11"/>
      <c r="EEG8" s="11"/>
      <c r="EEH8" s="15"/>
      <c r="EEJ8" s="15"/>
      <c r="EEK8" s="11"/>
      <c r="EEM8" s="15"/>
      <c r="EEP8" s="29"/>
      <c r="EEQ8" s="29"/>
      <c r="EET8" s="29"/>
      <c r="EEU8" s="29"/>
      <c r="EEW8" s="30"/>
      <c r="EFK8" s="15"/>
      <c r="EFL8" s="15"/>
      <c r="EFM8" s="15"/>
      <c r="EFN8" s="15"/>
      <c r="EFO8" s="15"/>
      <c r="EFP8" s="11"/>
      <c r="EFQ8" s="11"/>
      <c r="EFR8" s="15"/>
      <c r="EFT8" s="15"/>
      <c r="EFU8" s="11"/>
      <c r="EFW8" s="15"/>
      <c r="EFZ8" s="29"/>
      <c r="EGA8" s="29"/>
      <c r="EGD8" s="29"/>
      <c r="EGE8" s="29"/>
      <c r="EGG8" s="30"/>
      <c r="EGU8" s="15"/>
      <c r="EGV8" s="15"/>
      <c r="EGW8" s="15"/>
      <c r="EGX8" s="15"/>
      <c r="EGY8" s="15"/>
      <c r="EGZ8" s="11"/>
      <c r="EHA8" s="11"/>
      <c r="EHB8" s="15"/>
      <c r="EHD8" s="15"/>
      <c r="EHE8" s="11"/>
      <c r="EHG8" s="15"/>
      <c r="EHJ8" s="29"/>
      <c r="EHK8" s="29"/>
      <c r="EHN8" s="29"/>
      <c r="EHO8" s="29"/>
      <c r="EHQ8" s="30"/>
      <c r="EIE8" s="15"/>
      <c r="EIF8" s="15"/>
      <c r="EIG8" s="15"/>
      <c r="EIH8" s="15"/>
      <c r="EII8" s="15"/>
      <c r="EIJ8" s="11"/>
      <c r="EIK8" s="11"/>
      <c r="EIL8" s="15"/>
      <c r="EIN8" s="15"/>
      <c r="EIO8" s="11"/>
      <c r="EIQ8" s="15"/>
      <c r="EIT8" s="29"/>
      <c r="EIU8" s="29"/>
      <c r="EIX8" s="29"/>
      <c r="EIY8" s="29"/>
      <c r="EJA8" s="30"/>
      <c r="EJO8" s="15"/>
      <c r="EJP8" s="15"/>
      <c r="EJQ8" s="15"/>
      <c r="EJR8" s="15"/>
      <c r="EJS8" s="15"/>
      <c r="EJT8" s="11"/>
      <c r="EJU8" s="11"/>
      <c r="EJV8" s="15"/>
      <c r="EJX8" s="15"/>
      <c r="EJY8" s="11"/>
      <c r="EKA8" s="15"/>
      <c r="EKD8" s="29"/>
      <c r="EKE8" s="29"/>
      <c r="EKH8" s="29"/>
      <c r="EKI8" s="29"/>
      <c r="EKK8" s="30"/>
      <c r="EKY8" s="15"/>
      <c r="EKZ8" s="15"/>
      <c r="ELA8" s="15"/>
      <c r="ELB8" s="15"/>
      <c r="ELC8" s="15"/>
      <c r="ELD8" s="11"/>
      <c r="ELE8" s="11"/>
      <c r="ELF8" s="15"/>
      <c r="ELH8" s="15"/>
      <c r="ELI8" s="11"/>
      <c r="ELK8" s="15"/>
      <c r="ELN8" s="29"/>
      <c r="ELO8" s="29"/>
      <c r="ELR8" s="29"/>
      <c r="ELS8" s="29"/>
      <c r="ELU8" s="30"/>
      <c r="EMI8" s="15"/>
      <c r="EMJ8" s="15"/>
      <c r="EMK8" s="15"/>
      <c r="EML8" s="15"/>
      <c r="EMM8" s="15"/>
      <c r="EMN8" s="11"/>
      <c r="EMO8" s="11"/>
      <c r="EMP8" s="15"/>
      <c r="EMR8" s="15"/>
      <c r="EMS8" s="11"/>
      <c r="EMU8" s="15"/>
      <c r="EMX8" s="29"/>
      <c r="EMY8" s="29"/>
      <c r="ENB8" s="29"/>
      <c r="ENC8" s="29"/>
      <c r="ENE8" s="30"/>
      <c r="ENS8" s="15"/>
      <c r="ENT8" s="15"/>
      <c r="ENU8" s="15"/>
      <c r="ENV8" s="15"/>
      <c r="ENW8" s="15"/>
      <c r="ENX8" s="11"/>
      <c r="ENY8" s="11"/>
      <c r="ENZ8" s="15"/>
      <c r="EOB8" s="15"/>
      <c r="EOC8" s="11"/>
      <c r="EOE8" s="15"/>
      <c r="EOH8" s="29"/>
      <c r="EOI8" s="29"/>
      <c r="EOL8" s="29"/>
      <c r="EOM8" s="29"/>
      <c r="EOO8" s="30"/>
      <c r="EPC8" s="15"/>
      <c r="EPD8" s="15"/>
      <c r="EPE8" s="15"/>
      <c r="EPF8" s="15"/>
      <c r="EPG8" s="15"/>
      <c r="EPH8" s="11"/>
      <c r="EPI8" s="11"/>
      <c r="EPJ8" s="15"/>
      <c r="EPL8" s="15"/>
      <c r="EPM8" s="11"/>
      <c r="EPO8" s="15"/>
      <c r="EPR8" s="29"/>
      <c r="EPS8" s="29"/>
      <c r="EPV8" s="29"/>
      <c r="EPW8" s="29"/>
      <c r="EPY8" s="30"/>
      <c r="EQM8" s="15"/>
      <c r="EQN8" s="15"/>
      <c r="EQO8" s="15"/>
      <c r="EQP8" s="15"/>
      <c r="EQQ8" s="15"/>
      <c r="EQR8" s="11"/>
      <c r="EQS8" s="11"/>
      <c r="EQT8" s="15"/>
      <c r="EQV8" s="15"/>
      <c r="EQW8" s="11"/>
      <c r="EQY8" s="15"/>
      <c r="ERB8" s="29"/>
      <c r="ERC8" s="29"/>
      <c r="ERF8" s="29"/>
      <c r="ERG8" s="29"/>
      <c r="ERI8" s="30"/>
      <c r="ERW8" s="15"/>
      <c r="ERX8" s="15"/>
      <c r="ERY8" s="15"/>
      <c r="ERZ8" s="15"/>
      <c r="ESA8" s="15"/>
      <c r="ESB8" s="11"/>
      <c r="ESC8" s="11"/>
      <c r="ESD8" s="15"/>
      <c r="ESF8" s="15"/>
      <c r="ESG8" s="11"/>
      <c r="ESI8" s="15"/>
      <c r="ESL8" s="29"/>
      <c r="ESM8" s="29"/>
      <c r="ESP8" s="29"/>
      <c r="ESQ8" s="29"/>
      <c r="ESS8" s="30"/>
      <c r="ETG8" s="15"/>
      <c r="ETH8" s="15"/>
      <c r="ETI8" s="15"/>
      <c r="ETJ8" s="15"/>
      <c r="ETK8" s="15"/>
      <c r="ETL8" s="11"/>
      <c r="ETM8" s="11"/>
      <c r="ETN8" s="15"/>
      <c r="ETP8" s="15"/>
      <c r="ETQ8" s="11"/>
      <c r="ETS8" s="15"/>
      <c r="ETV8" s="29"/>
      <c r="ETW8" s="29"/>
      <c r="ETZ8" s="29"/>
      <c r="EUA8" s="29"/>
      <c r="EUC8" s="30"/>
      <c r="EUQ8" s="15"/>
      <c r="EUR8" s="15"/>
      <c r="EUS8" s="15"/>
      <c r="EUT8" s="15"/>
      <c r="EUU8" s="15"/>
      <c r="EUV8" s="11"/>
      <c r="EUW8" s="11"/>
      <c r="EUX8" s="15"/>
      <c r="EUZ8" s="15"/>
      <c r="EVA8" s="11"/>
      <c r="EVC8" s="15"/>
      <c r="EVF8" s="29"/>
      <c r="EVG8" s="29"/>
      <c r="EVJ8" s="29"/>
      <c r="EVK8" s="29"/>
      <c r="EVM8" s="30"/>
      <c r="EWA8" s="15"/>
      <c r="EWB8" s="15"/>
      <c r="EWC8" s="15"/>
      <c r="EWD8" s="15"/>
      <c r="EWE8" s="15"/>
      <c r="EWF8" s="11"/>
      <c r="EWG8" s="11"/>
      <c r="EWH8" s="15"/>
      <c r="EWJ8" s="15"/>
      <c r="EWK8" s="11"/>
      <c r="EWM8" s="15"/>
      <c r="EWP8" s="29"/>
      <c r="EWQ8" s="29"/>
      <c r="EWT8" s="29"/>
      <c r="EWU8" s="29"/>
      <c r="EWW8" s="30"/>
      <c r="EXK8" s="15"/>
      <c r="EXL8" s="15"/>
      <c r="EXM8" s="15"/>
      <c r="EXN8" s="15"/>
      <c r="EXO8" s="15"/>
      <c r="EXP8" s="11"/>
      <c r="EXQ8" s="11"/>
      <c r="EXR8" s="15"/>
      <c r="EXT8" s="15"/>
      <c r="EXU8" s="11"/>
      <c r="EXW8" s="15"/>
      <c r="EXZ8" s="29"/>
      <c r="EYA8" s="29"/>
      <c r="EYD8" s="29"/>
      <c r="EYE8" s="29"/>
      <c r="EYG8" s="30"/>
      <c r="EYU8" s="15"/>
      <c r="EYV8" s="15"/>
      <c r="EYW8" s="15"/>
      <c r="EYX8" s="15"/>
      <c r="EYY8" s="15"/>
      <c r="EYZ8" s="11"/>
      <c r="EZA8" s="11"/>
      <c r="EZB8" s="15"/>
      <c r="EZD8" s="15"/>
      <c r="EZE8" s="11"/>
      <c r="EZG8" s="15"/>
      <c r="EZJ8" s="29"/>
      <c r="EZK8" s="29"/>
      <c r="EZN8" s="29"/>
      <c r="EZO8" s="29"/>
      <c r="EZQ8" s="30"/>
      <c r="FAE8" s="15"/>
      <c r="FAF8" s="15"/>
      <c r="FAG8" s="15"/>
      <c r="FAH8" s="15"/>
      <c r="FAI8" s="15"/>
      <c r="FAJ8" s="11"/>
      <c r="FAK8" s="11"/>
      <c r="FAL8" s="15"/>
      <c r="FAN8" s="15"/>
      <c r="FAO8" s="11"/>
      <c r="FAQ8" s="15"/>
      <c r="FAT8" s="29"/>
      <c r="FAU8" s="29"/>
      <c r="FAX8" s="29"/>
      <c r="FAY8" s="29"/>
      <c r="FBA8" s="30"/>
      <c r="FBO8" s="15"/>
      <c r="FBP8" s="15"/>
      <c r="FBQ8" s="15"/>
      <c r="FBR8" s="15"/>
      <c r="FBS8" s="15"/>
      <c r="FBT8" s="11"/>
      <c r="FBU8" s="11"/>
      <c r="FBV8" s="15"/>
      <c r="FBX8" s="15"/>
      <c r="FBY8" s="11"/>
      <c r="FCA8" s="15"/>
      <c r="FCD8" s="29"/>
      <c r="FCE8" s="29"/>
      <c r="FCH8" s="29"/>
      <c r="FCI8" s="29"/>
      <c r="FCK8" s="30"/>
      <c r="FCY8" s="15"/>
      <c r="FCZ8" s="15"/>
      <c r="FDA8" s="15"/>
      <c r="FDB8" s="15"/>
      <c r="FDC8" s="15"/>
      <c r="FDD8" s="11"/>
      <c r="FDE8" s="11"/>
      <c r="FDF8" s="15"/>
      <c r="FDH8" s="15"/>
      <c r="FDI8" s="11"/>
      <c r="FDK8" s="15"/>
      <c r="FDN8" s="29"/>
      <c r="FDO8" s="29"/>
      <c r="FDR8" s="29"/>
      <c r="FDS8" s="29"/>
      <c r="FDU8" s="30"/>
      <c r="FEI8" s="15"/>
      <c r="FEJ8" s="15"/>
      <c r="FEK8" s="15"/>
      <c r="FEL8" s="15"/>
      <c r="FEM8" s="15"/>
      <c r="FEN8" s="11"/>
      <c r="FEO8" s="11"/>
      <c r="FEP8" s="15"/>
      <c r="FER8" s="15"/>
      <c r="FES8" s="11"/>
      <c r="FEU8" s="15"/>
      <c r="FEX8" s="29"/>
      <c r="FEY8" s="29"/>
      <c r="FFB8" s="29"/>
      <c r="FFC8" s="29"/>
      <c r="FFE8" s="30"/>
      <c r="FFS8" s="15"/>
      <c r="FFT8" s="15"/>
      <c r="FFU8" s="15"/>
      <c r="FFV8" s="15"/>
      <c r="FFW8" s="15"/>
      <c r="FFX8" s="11"/>
      <c r="FFY8" s="11"/>
      <c r="FFZ8" s="15"/>
      <c r="FGB8" s="15"/>
      <c r="FGC8" s="11"/>
      <c r="FGE8" s="15"/>
      <c r="FGH8" s="29"/>
      <c r="FGI8" s="29"/>
      <c r="FGL8" s="29"/>
      <c r="FGM8" s="29"/>
      <c r="FGO8" s="30"/>
      <c r="FHC8" s="15"/>
      <c r="FHD8" s="15"/>
      <c r="FHE8" s="15"/>
      <c r="FHF8" s="15"/>
      <c r="FHG8" s="15"/>
      <c r="FHH8" s="11"/>
      <c r="FHI8" s="11"/>
      <c r="FHJ8" s="15"/>
      <c r="FHL8" s="15"/>
      <c r="FHM8" s="11"/>
      <c r="FHO8" s="15"/>
      <c r="FHR8" s="29"/>
      <c r="FHS8" s="29"/>
      <c r="FHV8" s="29"/>
      <c r="FHW8" s="29"/>
      <c r="FHY8" s="30"/>
      <c r="FIM8" s="15"/>
      <c r="FIN8" s="15"/>
      <c r="FIO8" s="15"/>
      <c r="FIP8" s="15"/>
      <c r="FIQ8" s="15"/>
      <c r="FIR8" s="11"/>
      <c r="FIS8" s="11"/>
      <c r="FIT8" s="15"/>
      <c r="FIV8" s="15"/>
      <c r="FIW8" s="11"/>
      <c r="FIY8" s="15"/>
      <c r="FJB8" s="29"/>
      <c r="FJC8" s="29"/>
      <c r="FJF8" s="29"/>
      <c r="FJG8" s="29"/>
      <c r="FJI8" s="30"/>
      <c r="FJW8" s="15"/>
      <c r="FJX8" s="15"/>
      <c r="FJY8" s="15"/>
      <c r="FJZ8" s="15"/>
      <c r="FKA8" s="15"/>
      <c r="FKB8" s="11"/>
      <c r="FKC8" s="11"/>
      <c r="FKD8" s="15"/>
      <c r="FKF8" s="15"/>
      <c r="FKG8" s="11"/>
      <c r="FKI8" s="15"/>
      <c r="FKL8" s="29"/>
      <c r="FKM8" s="29"/>
      <c r="FKP8" s="29"/>
      <c r="FKQ8" s="29"/>
      <c r="FKS8" s="30"/>
      <c r="FLG8" s="15"/>
      <c r="FLH8" s="15"/>
      <c r="FLI8" s="15"/>
      <c r="FLJ8" s="15"/>
      <c r="FLK8" s="15"/>
      <c r="FLL8" s="11"/>
      <c r="FLM8" s="11"/>
      <c r="FLN8" s="15"/>
      <c r="FLP8" s="15"/>
      <c r="FLQ8" s="11"/>
      <c r="FLS8" s="15"/>
      <c r="FLV8" s="29"/>
      <c r="FLW8" s="29"/>
      <c r="FLZ8" s="29"/>
      <c r="FMA8" s="29"/>
      <c r="FMC8" s="30"/>
      <c r="FMQ8" s="15"/>
      <c r="FMR8" s="15"/>
      <c r="FMS8" s="15"/>
      <c r="FMT8" s="15"/>
      <c r="FMU8" s="15"/>
      <c r="FMV8" s="11"/>
      <c r="FMW8" s="11"/>
      <c r="FMX8" s="15"/>
      <c r="FMZ8" s="15"/>
      <c r="FNA8" s="11"/>
      <c r="FNC8" s="15"/>
      <c r="FNF8" s="29"/>
      <c r="FNG8" s="29"/>
      <c r="FNJ8" s="29"/>
      <c r="FNK8" s="29"/>
      <c r="FNM8" s="30"/>
      <c r="FOA8" s="15"/>
      <c r="FOB8" s="15"/>
      <c r="FOC8" s="15"/>
      <c r="FOD8" s="15"/>
      <c r="FOE8" s="15"/>
      <c r="FOF8" s="11"/>
      <c r="FOG8" s="11"/>
      <c r="FOH8" s="15"/>
      <c r="FOJ8" s="15"/>
      <c r="FOK8" s="11"/>
      <c r="FOM8" s="15"/>
      <c r="FOP8" s="29"/>
      <c r="FOQ8" s="29"/>
      <c r="FOT8" s="29"/>
      <c r="FOU8" s="29"/>
      <c r="FOW8" s="30"/>
      <c r="FPK8" s="15"/>
      <c r="FPL8" s="15"/>
      <c r="FPM8" s="15"/>
      <c r="FPN8" s="15"/>
      <c r="FPO8" s="15"/>
      <c r="FPP8" s="11"/>
      <c r="FPQ8" s="11"/>
      <c r="FPR8" s="15"/>
      <c r="FPT8" s="15"/>
      <c r="FPU8" s="11"/>
      <c r="FPW8" s="15"/>
      <c r="FPZ8" s="29"/>
      <c r="FQA8" s="29"/>
      <c r="FQD8" s="29"/>
      <c r="FQE8" s="29"/>
      <c r="FQG8" s="30"/>
      <c r="FQU8" s="15"/>
      <c r="FQV8" s="15"/>
      <c r="FQW8" s="15"/>
      <c r="FQX8" s="15"/>
      <c r="FQY8" s="15"/>
      <c r="FQZ8" s="11"/>
      <c r="FRA8" s="11"/>
      <c r="FRB8" s="15"/>
      <c r="FRD8" s="15"/>
      <c r="FRE8" s="11"/>
      <c r="FRG8" s="15"/>
      <c r="FRJ8" s="29"/>
      <c r="FRK8" s="29"/>
      <c r="FRN8" s="29"/>
      <c r="FRO8" s="29"/>
      <c r="FRQ8" s="30"/>
      <c r="FSE8" s="15"/>
      <c r="FSF8" s="15"/>
      <c r="FSG8" s="15"/>
      <c r="FSH8" s="15"/>
      <c r="FSI8" s="15"/>
      <c r="FSJ8" s="11"/>
      <c r="FSK8" s="11"/>
      <c r="FSL8" s="15"/>
      <c r="FSN8" s="15"/>
      <c r="FSO8" s="11"/>
      <c r="FSQ8" s="15"/>
      <c r="FST8" s="29"/>
      <c r="FSU8" s="29"/>
      <c r="FSX8" s="29"/>
      <c r="FSY8" s="29"/>
      <c r="FTA8" s="30"/>
      <c r="FTO8" s="15"/>
      <c r="FTP8" s="15"/>
      <c r="FTQ8" s="15"/>
      <c r="FTR8" s="15"/>
      <c r="FTS8" s="15"/>
      <c r="FTT8" s="11"/>
      <c r="FTU8" s="11"/>
      <c r="FTV8" s="15"/>
      <c r="FTX8" s="15"/>
      <c r="FTY8" s="11"/>
      <c r="FUA8" s="15"/>
      <c r="FUD8" s="29"/>
      <c r="FUE8" s="29"/>
      <c r="FUH8" s="29"/>
      <c r="FUI8" s="29"/>
      <c r="FUK8" s="30"/>
      <c r="FUY8" s="15"/>
      <c r="FUZ8" s="15"/>
      <c r="FVA8" s="15"/>
      <c r="FVB8" s="15"/>
      <c r="FVC8" s="15"/>
      <c r="FVD8" s="11"/>
      <c r="FVE8" s="11"/>
      <c r="FVF8" s="15"/>
      <c r="FVH8" s="15"/>
      <c r="FVI8" s="11"/>
      <c r="FVK8" s="15"/>
      <c r="FVN8" s="29"/>
      <c r="FVO8" s="29"/>
      <c r="FVR8" s="29"/>
      <c r="FVS8" s="29"/>
      <c r="FVU8" s="30"/>
      <c r="FWI8" s="15"/>
      <c r="FWJ8" s="15"/>
      <c r="FWK8" s="15"/>
      <c r="FWL8" s="15"/>
      <c r="FWM8" s="15"/>
      <c r="FWN8" s="11"/>
      <c r="FWO8" s="11"/>
      <c r="FWP8" s="15"/>
      <c r="FWR8" s="15"/>
      <c r="FWS8" s="11"/>
      <c r="FWU8" s="15"/>
      <c r="FWX8" s="29"/>
      <c r="FWY8" s="29"/>
      <c r="FXB8" s="29"/>
      <c r="FXC8" s="29"/>
      <c r="FXE8" s="30"/>
      <c r="FXS8" s="15"/>
      <c r="FXT8" s="15"/>
      <c r="FXU8" s="15"/>
      <c r="FXV8" s="15"/>
      <c r="FXW8" s="15"/>
      <c r="FXX8" s="11"/>
      <c r="FXY8" s="11"/>
      <c r="FXZ8" s="15"/>
      <c r="FYB8" s="15"/>
      <c r="FYC8" s="11"/>
      <c r="FYE8" s="15"/>
      <c r="FYH8" s="29"/>
      <c r="FYI8" s="29"/>
      <c r="FYL8" s="29"/>
      <c r="FYM8" s="29"/>
      <c r="FYO8" s="30"/>
      <c r="FZC8" s="15"/>
      <c r="FZD8" s="15"/>
      <c r="FZE8" s="15"/>
      <c r="FZF8" s="15"/>
      <c r="FZG8" s="15"/>
      <c r="FZH8" s="11"/>
      <c r="FZI8" s="11"/>
      <c r="FZJ8" s="15"/>
      <c r="FZL8" s="15"/>
      <c r="FZM8" s="11"/>
      <c r="FZO8" s="15"/>
      <c r="FZR8" s="29"/>
      <c r="FZS8" s="29"/>
      <c r="FZV8" s="29"/>
      <c r="FZW8" s="29"/>
      <c r="FZY8" s="30"/>
      <c r="GAM8" s="15"/>
      <c r="GAN8" s="15"/>
      <c r="GAO8" s="15"/>
      <c r="GAP8" s="15"/>
      <c r="GAQ8" s="15"/>
      <c r="GAR8" s="11"/>
      <c r="GAS8" s="11"/>
      <c r="GAT8" s="15"/>
      <c r="GAV8" s="15"/>
      <c r="GAW8" s="11"/>
      <c r="GAY8" s="15"/>
      <c r="GBB8" s="29"/>
      <c r="GBC8" s="29"/>
      <c r="GBF8" s="29"/>
      <c r="GBG8" s="29"/>
      <c r="GBI8" s="30"/>
      <c r="GBW8" s="15"/>
      <c r="GBX8" s="15"/>
      <c r="GBY8" s="15"/>
      <c r="GBZ8" s="15"/>
      <c r="GCA8" s="15"/>
      <c r="GCB8" s="11"/>
      <c r="GCC8" s="11"/>
      <c r="GCD8" s="15"/>
      <c r="GCF8" s="15"/>
      <c r="GCG8" s="11"/>
      <c r="GCI8" s="15"/>
      <c r="GCL8" s="29"/>
      <c r="GCM8" s="29"/>
      <c r="GCP8" s="29"/>
      <c r="GCQ8" s="29"/>
      <c r="GCS8" s="30"/>
      <c r="GDG8" s="15"/>
      <c r="GDH8" s="15"/>
      <c r="GDI8" s="15"/>
      <c r="GDJ8" s="15"/>
      <c r="GDK8" s="15"/>
      <c r="GDL8" s="11"/>
      <c r="GDM8" s="11"/>
      <c r="GDN8" s="15"/>
      <c r="GDP8" s="15"/>
      <c r="GDQ8" s="11"/>
      <c r="GDS8" s="15"/>
      <c r="GDV8" s="29"/>
      <c r="GDW8" s="29"/>
      <c r="GDZ8" s="29"/>
      <c r="GEA8" s="29"/>
      <c r="GEC8" s="30"/>
      <c r="GEQ8" s="15"/>
      <c r="GER8" s="15"/>
      <c r="GES8" s="15"/>
      <c r="GET8" s="15"/>
      <c r="GEU8" s="15"/>
      <c r="GEV8" s="11"/>
      <c r="GEW8" s="11"/>
      <c r="GEX8" s="15"/>
      <c r="GEZ8" s="15"/>
      <c r="GFA8" s="11"/>
      <c r="GFC8" s="15"/>
      <c r="GFF8" s="29"/>
      <c r="GFG8" s="29"/>
      <c r="GFJ8" s="29"/>
      <c r="GFK8" s="29"/>
      <c r="GFM8" s="30"/>
      <c r="GGA8" s="15"/>
      <c r="GGB8" s="15"/>
      <c r="GGC8" s="15"/>
      <c r="GGD8" s="15"/>
      <c r="GGE8" s="15"/>
      <c r="GGF8" s="11"/>
      <c r="GGG8" s="11"/>
      <c r="GGH8" s="15"/>
      <c r="GGJ8" s="15"/>
      <c r="GGK8" s="11"/>
      <c r="GGM8" s="15"/>
      <c r="GGP8" s="29"/>
      <c r="GGQ8" s="29"/>
      <c r="GGT8" s="29"/>
      <c r="GGU8" s="29"/>
      <c r="GGW8" s="30"/>
      <c r="GHK8" s="15"/>
      <c r="GHL8" s="15"/>
      <c r="GHM8" s="15"/>
      <c r="GHN8" s="15"/>
      <c r="GHO8" s="15"/>
      <c r="GHP8" s="11"/>
      <c r="GHQ8" s="11"/>
      <c r="GHR8" s="15"/>
      <c r="GHT8" s="15"/>
      <c r="GHU8" s="11"/>
      <c r="GHW8" s="15"/>
      <c r="GHZ8" s="29"/>
      <c r="GIA8" s="29"/>
      <c r="GID8" s="29"/>
      <c r="GIE8" s="29"/>
      <c r="GIG8" s="30"/>
      <c r="GIU8" s="15"/>
      <c r="GIV8" s="15"/>
      <c r="GIW8" s="15"/>
      <c r="GIX8" s="15"/>
      <c r="GIY8" s="15"/>
      <c r="GIZ8" s="11"/>
      <c r="GJA8" s="11"/>
      <c r="GJB8" s="15"/>
      <c r="GJD8" s="15"/>
      <c r="GJE8" s="11"/>
      <c r="GJG8" s="15"/>
      <c r="GJJ8" s="29"/>
      <c r="GJK8" s="29"/>
      <c r="GJN8" s="29"/>
      <c r="GJO8" s="29"/>
      <c r="GJQ8" s="30"/>
      <c r="GKE8" s="15"/>
      <c r="GKF8" s="15"/>
      <c r="GKG8" s="15"/>
      <c r="GKH8" s="15"/>
      <c r="GKI8" s="15"/>
      <c r="GKJ8" s="11"/>
      <c r="GKK8" s="11"/>
      <c r="GKL8" s="15"/>
      <c r="GKN8" s="15"/>
      <c r="GKO8" s="11"/>
      <c r="GKQ8" s="15"/>
      <c r="GKT8" s="29"/>
      <c r="GKU8" s="29"/>
      <c r="GKX8" s="29"/>
      <c r="GKY8" s="29"/>
      <c r="GLA8" s="30"/>
      <c r="GLO8" s="15"/>
      <c r="GLP8" s="15"/>
      <c r="GLQ8" s="15"/>
      <c r="GLR8" s="15"/>
      <c r="GLS8" s="15"/>
      <c r="GLT8" s="11"/>
      <c r="GLU8" s="11"/>
      <c r="GLV8" s="15"/>
      <c r="GLX8" s="15"/>
      <c r="GLY8" s="11"/>
      <c r="GMA8" s="15"/>
      <c r="GMD8" s="29"/>
      <c r="GME8" s="29"/>
      <c r="GMH8" s="29"/>
      <c r="GMI8" s="29"/>
      <c r="GMK8" s="30"/>
      <c r="GMY8" s="15"/>
      <c r="GMZ8" s="15"/>
      <c r="GNA8" s="15"/>
      <c r="GNB8" s="15"/>
      <c r="GNC8" s="15"/>
      <c r="GND8" s="11"/>
      <c r="GNE8" s="11"/>
      <c r="GNF8" s="15"/>
      <c r="GNH8" s="15"/>
      <c r="GNI8" s="11"/>
      <c r="GNK8" s="15"/>
      <c r="GNN8" s="29"/>
      <c r="GNO8" s="29"/>
      <c r="GNR8" s="29"/>
      <c r="GNS8" s="29"/>
      <c r="GNU8" s="30"/>
      <c r="GOI8" s="15"/>
      <c r="GOJ8" s="15"/>
      <c r="GOK8" s="15"/>
      <c r="GOL8" s="15"/>
      <c r="GOM8" s="15"/>
      <c r="GON8" s="11"/>
      <c r="GOO8" s="11"/>
      <c r="GOP8" s="15"/>
      <c r="GOR8" s="15"/>
      <c r="GOS8" s="11"/>
      <c r="GOU8" s="15"/>
      <c r="GOX8" s="29"/>
      <c r="GOY8" s="29"/>
      <c r="GPB8" s="29"/>
      <c r="GPC8" s="29"/>
      <c r="GPE8" s="30"/>
      <c r="GPS8" s="15"/>
      <c r="GPT8" s="15"/>
      <c r="GPU8" s="15"/>
      <c r="GPV8" s="15"/>
      <c r="GPW8" s="15"/>
      <c r="GPX8" s="11"/>
      <c r="GPY8" s="11"/>
      <c r="GPZ8" s="15"/>
      <c r="GQB8" s="15"/>
      <c r="GQC8" s="11"/>
      <c r="GQE8" s="15"/>
      <c r="GQH8" s="29"/>
      <c r="GQI8" s="29"/>
      <c r="GQL8" s="29"/>
      <c r="GQM8" s="29"/>
      <c r="GQO8" s="30"/>
      <c r="GRC8" s="15"/>
      <c r="GRD8" s="15"/>
      <c r="GRE8" s="15"/>
      <c r="GRF8" s="15"/>
      <c r="GRG8" s="15"/>
      <c r="GRH8" s="11"/>
      <c r="GRI8" s="11"/>
      <c r="GRJ8" s="15"/>
      <c r="GRL8" s="15"/>
      <c r="GRM8" s="11"/>
      <c r="GRO8" s="15"/>
      <c r="GRR8" s="29"/>
      <c r="GRS8" s="29"/>
      <c r="GRV8" s="29"/>
      <c r="GRW8" s="29"/>
      <c r="GRY8" s="30"/>
      <c r="GSM8" s="15"/>
      <c r="GSN8" s="15"/>
      <c r="GSO8" s="15"/>
      <c r="GSP8" s="15"/>
      <c r="GSQ8" s="15"/>
      <c r="GSR8" s="11"/>
      <c r="GSS8" s="11"/>
      <c r="GST8" s="15"/>
      <c r="GSV8" s="15"/>
      <c r="GSW8" s="11"/>
      <c r="GSY8" s="15"/>
      <c r="GTB8" s="29"/>
      <c r="GTC8" s="29"/>
      <c r="GTF8" s="29"/>
      <c r="GTG8" s="29"/>
      <c r="GTI8" s="30"/>
      <c r="GTW8" s="15"/>
      <c r="GTX8" s="15"/>
      <c r="GTY8" s="15"/>
      <c r="GTZ8" s="15"/>
      <c r="GUA8" s="15"/>
      <c r="GUB8" s="11"/>
      <c r="GUC8" s="11"/>
      <c r="GUD8" s="15"/>
      <c r="GUF8" s="15"/>
      <c r="GUG8" s="11"/>
      <c r="GUI8" s="15"/>
      <c r="GUL8" s="29"/>
      <c r="GUM8" s="29"/>
      <c r="GUP8" s="29"/>
      <c r="GUQ8" s="29"/>
      <c r="GUS8" s="30"/>
      <c r="GVG8" s="15"/>
      <c r="GVH8" s="15"/>
      <c r="GVI8" s="15"/>
      <c r="GVJ8" s="15"/>
      <c r="GVK8" s="15"/>
      <c r="GVL8" s="11"/>
      <c r="GVM8" s="11"/>
      <c r="GVN8" s="15"/>
      <c r="GVP8" s="15"/>
      <c r="GVQ8" s="11"/>
      <c r="GVS8" s="15"/>
      <c r="GVV8" s="29"/>
      <c r="GVW8" s="29"/>
      <c r="GVZ8" s="29"/>
      <c r="GWA8" s="29"/>
      <c r="GWC8" s="30"/>
      <c r="GWQ8" s="15"/>
      <c r="GWR8" s="15"/>
      <c r="GWS8" s="15"/>
      <c r="GWT8" s="15"/>
      <c r="GWU8" s="15"/>
      <c r="GWV8" s="11"/>
      <c r="GWW8" s="11"/>
      <c r="GWX8" s="15"/>
      <c r="GWZ8" s="15"/>
      <c r="GXA8" s="11"/>
      <c r="GXC8" s="15"/>
      <c r="GXF8" s="29"/>
      <c r="GXG8" s="29"/>
      <c r="GXJ8" s="29"/>
      <c r="GXK8" s="29"/>
      <c r="GXM8" s="30"/>
      <c r="GYA8" s="15"/>
      <c r="GYB8" s="15"/>
      <c r="GYC8" s="15"/>
      <c r="GYD8" s="15"/>
      <c r="GYE8" s="15"/>
      <c r="GYF8" s="11"/>
      <c r="GYG8" s="11"/>
      <c r="GYH8" s="15"/>
      <c r="GYJ8" s="15"/>
      <c r="GYK8" s="11"/>
      <c r="GYM8" s="15"/>
      <c r="GYP8" s="29"/>
      <c r="GYQ8" s="29"/>
      <c r="GYT8" s="29"/>
      <c r="GYU8" s="29"/>
      <c r="GYW8" s="30"/>
      <c r="GZK8" s="15"/>
      <c r="GZL8" s="15"/>
      <c r="GZM8" s="15"/>
      <c r="GZN8" s="15"/>
      <c r="GZO8" s="15"/>
      <c r="GZP8" s="11"/>
      <c r="GZQ8" s="11"/>
      <c r="GZR8" s="15"/>
      <c r="GZT8" s="15"/>
      <c r="GZU8" s="11"/>
      <c r="GZW8" s="15"/>
      <c r="GZZ8" s="29"/>
      <c r="HAA8" s="29"/>
      <c r="HAD8" s="29"/>
      <c r="HAE8" s="29"/>
      <c r="HAG8" s="30"/>
      <c r="HAU8" s="15"/>
      <c r="HAV8" s="15"/>
      <c r="HAW8" s="15"/>
      <c r="HAX8" s="15"/>
      <c r="HAY8" s="15"/>
      <c r="HAZ8" s="11"/>
      <c r="HBA8" s="11"/>
      <c r="HBB8" s="15"/>
      <c r="HBD8" s="15"/>
      <c r="HBE8" s="11"/>
      <c r="HBG8" s="15"/>
      <c r="HBJ8" s="29"/>
      <c r="HBK8" s="29"/>
      <c r="HBN8" s="29"/>
      <c r="HBO8" s="29"/>
      <c r="HBQ8" s="30"/>
      <c r="HCE8" s="15"/>
      <c r="HCF8" s="15"/>
      <c r="HCG8" s="15"/>
      <c r="HCH8" s="15"/>
      <c r="HCI8" s="15"/>
      <c r="HCJ8" s="11"/>
      <c r="HCK8" s="11"/>
      <c r="HCL8" s="15"/>
      <c r="HCN8" s="15"/>
      <c r="HCO8" s="11"/>
      <c r="HCQ8" s="15"/>
      <c r="HCT8" s="29"/>
      <c r="HCU8" s="29"/>
      <c r="HCX8" s="29"/>
      <c r="HCY8" s="29"/>
      <c r="HDA8" s="30"/>
      <c r="HDO8" s="15"/>
      <c r="HDP8" s="15"/>
      <c r="HDQ8" s="15"/>
      <c r="HDR8" s="15"/>
      <c r="HDS8" s="15"/>
      <c r="HDT8" s="11"/>
      <c r="HDU8" s="11"/>
      <c r="HDV8" s="15"/>
      <c r="HDX8" s="15"/>
      <c r="HDY8" s="11"/>
      <c r="HEA8" s="15"/>
      <c r="HED8" s="29"/>
      <c r="HEE8" s="29"/>
      <c r="HEH8" s="29"/>
      <c r="HEI8" s="29"/>
      <c r="HEK8" s="30"/>
      <c r="HEY8" s="15"/>
      <c r="HEZ8" s="15"/>
      <c r="HFA8" s="15"/>
      <c r="HFB8" s="15"/>
      <c r="HFC8" s="15"/>
      <c r="HFD8" s="11"/>
      <c r="HFE8" s="11"/>
      <c r="HFF8" s="15"/>
      <c r="HFH8" s="15"/>
      <c r="HFI8" s="11"/>
      <c r="HFK8" s="15"/>
      <c r="HFN8" s="29"/>
      <c r="HFO8" s="29"/>
      <c r="HFR8" s="29"/>
      <c r="HFS8" s="29"/>
      <c r="HFU8" s="30"/>
      <c r="HGI8" s="15"/>
      <c r="HGJ8" s="15"/>
      <c r="HGK8" s="15"/>
      <c r="HGL8" s="15"/>
      <c r="HGM8" s="15"/>
      <c r="HGN8" s="11"/>
      <c r="HGO8" s="11"/>
      <c r="HGP8" s="15"/>
      <c r="HGR8" s="15"/>
      <c r="HGS8" s="11"/>
      <c r="HGU8" s="15"/>
      <c r="HGX8" s="29"/>
      <c r="HGY8" s="29"/>
      <c r="HHB8" s="29"/>
      <c r="HHC8" s="29"/>
      <c r="HHE8" s="30"/>
      <c r="HHS8" s="15"/>
      <c r="HHT8" s="15"/>
      <c r="HHU8" s="15"/>
      <c r="HHV8" s="15"/>
      <c r="HHW8" s="15"/>
      <c r="HHX8" s="11"/>
      <c r="HHY8" s="11"/>
      <c r="HHZ8" s="15"/>
      <c r="HIB8" s="15"/>
      <c r="HIC8" s="11"/>
      <c r="HIE8" s="15"/>
      <c r="HIH8" s="29"/>
      <c r="HII8" s="29"/>
      <c r="HIL8" s="29"/>
      <c r="HIM8" s="29"/>
      <c r="HIO8" s="30"/>
      <c r="HJC8" s="15"/>
      <c r="HJD8" s="15"/>
      <c r="HJE8" s="15"/>
      <c r="HJF8" s="15"/>
      <c r="HJG8" s="15"/>
      <c r="HJH8" s="11"/>
      <c r="HJI8" s="11"/>
      <c r="HJJ8" s="15"/>
      <c r="HJL8" s="15"/>
      <c r="HJM8" s="11"/>
      <c r="HJO8" s="15"/>
      <c r="HJR8" s="29"/>
      <c r="HJS8" s="29"/>
      <c r="HJV8" s="29"/>
      <c r="HJW8" s="29"/>
      <c r="HJY8" s="30"/>
      <c r="HKM8" s="15"/>
      <c r="HKN8" s="15"/>
      <c r="HKO8" s="15"/>
      <c r="HKP8" s="15"/>
      <c r="HKQ8" s="15"/>
      <c r="HKR8" s="11"/>
      <c r="HKS8" s="11"/>
      <c r="HKT8" s="15"/>
      <c r="HKV8" s="15"/>
      <c r="HKW8" s="11"/>
      <c r="HKY8" s="15"/>
      <c r="HLB8" s="29"/>
      <c r="HLC8" s="29"/>
      <c r="HLF8" s="29"/>
      <c r="HLG8" s="29"/>
      <c r="HLI8" s="30"/>
      <c r="HLW8" s="15"/>
      <c r="HLX8" s="15"/>
      <c r="HLY8" s="15"/>
      <c r="HLZ8" s="15"/>
      <c r="HMA8" s="15"/>
      <c r="HMB8" s="11"/>
      <c r="HMC8" s="11"/>
      <c r="HMD8" s="15"/>
      <c r="HMF8" s="15"/>
      <c r="HMG8" s="11"/>
      <c r="HMI8" s="15"/>
      <c r="HML8" s="29"/>
      <c r="HMM8" s="29"/>
      <c r="HMP8" s="29"/>
      <c r="HMQ8" s="29"/>
      <c r="HMS8" s="30"/>
      <c r="HNG8" s="15"/>
      <c r="HNH8" s="15"/>
      <c r="HNI8" s="15"/>
      <c r="HNJ8" s="15"/>
      <c r="HNK8" s="15"/>
      <c r="HNL8" s="11"/>
      <c r="HNM8" s="11"/>
      <c r="HNN8" s="15"/>
      <c r="HNP8" s="15"/>
      <c r="HNQ8" s="11"/>
      <c r="HNS8" s="15"/>
      <c r="HNV8" s="29"/>
      <c r="HNW8" s="29"/>
      <c r="HNZ8" s="29"/>
      <c r="HOA8" s="29"/>
      <c r="HOC8" s="30"/>
      <c r="HOQ8" s="15"/>
      <c r="HOR8" s="15"/>
      <c r="HOS8" s="15"/>
      <c r="HOT8" s="15"/>
      <c r="HOU8" s="15"/>
      <c r="HOV8" s="11"/>
      <c r="HOW8" s="11"/>
      <c r="HOX8" s="15"/>
      <c r="HOZ8" s="15"/>
      <c r="HPA8" s="11"/>
      <c r="HPC8" s="15"/>
      <c r="HPF8" s="29"/>
      <c r="HPG8" s="29"/>
      <c r="HPJ8" s="29"/>
      <c r="HPK8" s="29"/>
      <c r="HPM8" s="30"/>
      <c r="HQA8" s="15"/>
      <c r="HQB8" s="15"/>
      <c r="HQC8" s="15"/>
      <c r="HQD8" s="15"/>
      <c r="HQE8" s="15"/>
      <c r="HQF8" s="11"/>
      <c r="HQG8" s="11"/>
      <c r="HQH8" s="15"/>
      <c r="HQJ8" s="15"/>
      <c r="HQK8" s="11"/>
      <c r="HQM8" s="15"/>
      <c r="HQP8" s="29"/>
      <c r="HQQ8" s="29"/>
      <c r="HQT8" s="29"/>
      <c r="HQU8" s="29"/>
      <c r="HQW8" s="30"/>
      <c r="HRK8" s="15"/>
      <c r="HRL8" s="15"/>
      <c r="HRM8" s="15"/>
      <c r="HRN8" s="15"/>
      <c r="HRO8" s="15"/>
      <c r="HRP8" s="11"/>
      <c r="HRQ8" s="11"/>
      <c r="HRR8" s="15"/>
      <c r="HRT8" s="15"/>
      <c r="HRU8" s="11"/>
      <c r="HRW8" s="15"/>
      <c r="HRZ8" s="29"/>
      <c r="HSA8" s="29"/>
      <c r="HSD8" s="29"/>
      <c r="HSE8" s="29"/>
      <c r="HSG8" s="30"/>
      <c r="HSU8" s="15"/>
      <c r="HSV8" s="15"/>
      <c r="HSW8" s="15"/>
      <c r="HSX8" s="15"/>
      <c r="HSY8" s="15"/>
      <c r="HSZ8" s="11"/>
      <c r="HTA8" s="11"/>
      <c r="HTB8" s="15"/>
      <c r="HTD8" s="15"/>
      <c r="HTE8" s="11"/>
      <c r="HTG8" s="15"/>
      <c r="HTJ8" s="29"/>
      <c r="HTK8" s="29"/>
      <c r="HTN8" s="29"/>
      <c r="HTO8" s="29"/>
      <c r="HTQ8" s="30"/>
      <c r="HUE8" s="15"/>
      <c r="HUF8" s="15"/>
      <c r="HUG8" s="15"/>
      <c r="HUH8" s="15"/>
      <c r="HUI8" s="15"/>
      <c r="HUJ8" s="11"/>
      <c r="HUK8" s="11"/>
      <c r="HUL8" s="15"/>
      <c r="HUN8" s="15"/>
      <c r="HUO8" s="11"/>
      <c r="HUQ8" s="15"/>
      <c r="HUT8" s="29"/>
      <c r="HUU8" s="29"/>
      <c r="HUX8" s="29"/>
      <c r="HUY8" s="29"/>
      <c r="HVA8" s="30"/>
      <c r="HVO8" s="15"/>
      <c r="HVP8" s="15"/>
      <c r="HVQ8" s="15"/>
      <c r="HVR8" s="15"/>
      <c r="HVS8" s="15"/>
      <c r="HVT8" s="11"/>
      <c r="HVU8" s="11"/>
      <c r="HVV8" s="15"/>
      <c r="HVX8" s="15"/>
      <c r="HVY8" s="11"/>
      <c r="HWA8" s="15"/>
      <c r="HWD8" s="29"/>
      <c r="HWE8" s="29"/>
      <c r="HWH8" s="29"/>
      <c r="HWI8" s="29"/>
      <c r="HWK8" s="30"/>
      <c r="HWY8" s="15"/>
      <c r="HWZ8" s="15"/>
      <c r="HXA8" s="15"/>
      <c r="HXB8" s="15"/>
      <c r="HXC8" s="15"/>
      <c r="HXD8" s="11"/>
      <c r="HXE8" s="11"/>
      <c r="HXF8" s="15"/>
      <c r="HXH8" s="15"/>
      <c r="HXI8" s="11"/>
      <c r="HXK8" s="15"/>
      <c r="HXN8" s="29"/>
      <c r="HXO8" s="29"/>
      <c r="HXR8" s="29"/>
      <c r="HXS8" s="29"/>
      <c r="HXU8" s="30"/>
      <c r="HYI8" s="15"/>
      <c r="HYJ8" s="15"/>
      <c r="HYK8" s="15"/>
      <c r="HYL8" s="15"/>
      <c r="HYM8" s="15"/>
      <c r="HYN8" s="11"/>
      <c r="HYO8" s="11"/>
      <c r="HYP8" s="15"/>
      <c r="HYR8" s="15"/>
      <c r="HYS8" s="11"/>
      <c r="HYU8" s="15"/>
      <c r="HYX8" s="29"/>
      <c r="HYY8" s="29"/>
      <c r="HZB8" s="29"/>
      <c r="HZC8" s="29"/>
      <c r="HZE8" s="30"/>
      <c r="HZS8" s="15"/>
      <c r="HZT8" s="15"/>
      <c r="HZU8" s="15"/>
      <c r="HZV8" s="15"/>
      <c r="HZW8" s="15"/>
      <c r="HZX8" s="11"/>
      <c r="HZY8" s="11"/>
      <c r="HZZ8" s="15"/>
      <c r="IAB8" s="15"/>
      <c r="IAC8" s="11"/>
      <c r="IAE8" s="15"/>
      <c r="IAH8" s="29"/>
      <c r="IAI8" s="29"/>
      <c r="IAL8" s="29"/>
      <c r="IAM8" s="29"/>
      <c r="IAO8" s="30"/>
      <c r="IBC8" s="15"/>
      <c r="IBD8" s="15"/>
      <c r="IBE8" s="15"/>
      <c r="IBF8" s="15"/>
      <c r="IBG8" s="15"/>
      <c r="IBH8" s="11"/>
      <c r="IBI8" s="11"/>
      <c r="IBJ8" s="15"/>
      <c r="IBL8" s="15"/>
      <c r="IBM8" s="11"/>
      <c r="IBO8" s="15"/>
      <c r="IBR8" s="29"/>
      <c r="IBS8" s="29"/>
      <c r="IBV8" s="29"/>
      <c r="IBW8" s="29"/>
      <c r="IBY8" s="30"/>
      <c r="ICM8" s="15"/>
      <c r="ICN8" s="15"/>
      <c r="ICO8" s="15"/>
      <c r="ICP8" s="15"/>
      <c r="ICQ8" s="15"/>
      <c r="ICR8" s="11"/>
      <c r="ICS8" s="11"/>
      <c r="ICT8" s="15"/>
      <c r="ICV8" s="15"/>
      <c r="ICW8" s="11"/>
      <c r="ICY8" s="15"/>
      <c r="IDB8" s="29"/>
      <c r="IDC8" s="29"/>
      <c r="IDF8" s="29"/>
      <c r="IDG8" s="29"/>
      <c r="IDI8" s="30"/>
      <c r="IDW8" s="15"/>
      <c r="IDX8" s="15"/>
      <c r="IDY8" s="15"/>
      <c r="IDZ8" s="15"/>
      <c r="IEA8" s="15"/>
      <c r="IEB8" s="11"/>
      <c r="IEC8" s="11"/>
      <c r="IED8" s="15"/>
      <c r="IEF8" s="15"/>
      <c r="IEG8" s="11"/>
      <c r="IEI8" s="15"/>
      <c r="IEL8" s="29"/>
      <c r="IEM8" s="29"/>
      <c r="IEP8" s="29"/>
      <c r="IEQ8" s="29"/>
      <c r="IES8" s="30"/>
      <c r="IFG8" s="15"/>
      <c r="IFH8" s="15"/>
      <c r="IFI8" s="15"/>
      <c r="IFJ8" s="15"/>
      <c r="IFK8" s="15"/>
      <c r="IFL8" s="11"/>
      <c r="IFM8" s="11"/>
      <c r="IFN8" s="15"/>
      <c r="IFP8" s="15"/>
      <c r="IFQ8" s="11"/>
      <c r="IFS8" s="15"/>
      <c r="IFV8" s="29"/>
      <c r="IFW8" s="29"/>
      <c r="IFZ8" s="29"/>
      <c r="IGA8" s="29"/>
      <c r="IGC8" s="30"/>
      <c r="IGQ8" s="15"/>
      <c r="IGR8" s="15"/>
      <c r="IGS8" s="15"/>
      <c r="IGT8" s="15"/>
      <c r="IGU8" s="15"/>
      <c r="IGV8" s="11"/>
      <c r="IGW8" s="11"/>
      <c r="IGX8" s="15"/>
      <c r="IGZ8" s="15"/>
      <c r="IHA8" s="11"/>
      <c r="IHC8" s="15"/>
      <c r="IHF8" s="29"/>
      <c r="IHG8" s="29"/>
      <c r="IHJ8" s="29"/>
      <c r="IHK8" s="29"/>
      <c r="IHM8" s="30"/>
      <c r="IIA8" s="15"/>
      <c r="IIB8" s="15"/>
      <c r="IIC8" s="15"/>
      <c r="IID8" s="15"/>
      <c r="IIE8" s="15"/>
      <c r="IIF8" s="11"/>
      <c r="IIG8" s="11"/>
      <c r="IIH8" s="15"/>
      <c r="IIJ8" s="15"/>
      <c r="IIK8" s="11"/>
      <c r="IIM8" s="15"/>
      <c r="IIP8" s="29"/>
      <c r="IIQ8" s="29"/>
      <c r="IIT8" s="29"/>
      <c r="IIU8" s="29"/>
      <c r="IIW8" s="30"/>
      <c r="IJK8" s="15"/>
      <c r="IJL8" s="15"/>
      <c r="IJM8" s="15"/>
      <c r="IJN8" s="15"/>
      <c r="IJO8" s="15"/>
      <c r="IJP8" s="11"/>
      <c r="IJQ8" s="11"/>
      <c r="IJR8" s="15"/>
      <c r="IJT8" s="15"/>
      <c r="IJU8" s="11"/>
      <c r="IJW8" s="15"/>
      <c r="IJZ8" s="29"/>
      <c r="IKA8" s="29"/>
      <c r="IKD8" s="29"/>
      <c r="IKE8" s="29"/>
      <c r="IKG8" s="30"/>
      <c r="IKU8" s="15"/>
      <c r="IKV8" s="15"/>
      <c r="IKW8" s="15"/>
      <c r="IKX8" s="15"/>
      <c r="IKY8" s="15"/>
      <c r="IKZ8" s="11"/>
      <c r="ILA8" s="11"/>
      <c r="ILB8" s="15"/>
      <c r="ILD8" s="15"/>
      <c r="ILE8" s="11"/>
      <c r="ILG8" s="15"/>
      <c r="ILJ8" s="29"/>
      <c r="ILK8" s="29"/>
      <c r="ILN8" s="29"/>
      <c r="ILO8" s="29"/>
      <c r="ILQ8" s="30"/>
      <c r="IME8" s="15"/>
      <c r="IMF8" s="15"/>
      <c r="IMG8" s="15"/>
      <c r="IMH8" s="15"/>
      <c r="IMI8" s="15"/>
      <c r="IMJ8" s="11"/>
      <c r="IMK8" s="11"/>
      <c r="IML8" s="15"/>
      <c r="IMN8" s="15"/>
      <c r="IMO8" s="11"/>
      <c r="IMQ8" s="15"/>
      <c r="IMT8" s="29"/>
      <c r="IMU8" s="29"/>
      <c r="IMX8" s="29"/>
      <c r="IMY8" s="29"/>
      <c r="INA8" s="30"/>
      <c r="INO8" s="15"/>
      <c r="INP8" s="15"/>
      <c r="INQ8" s="15"/>
      <c r="INR8" s="15"/>
      <c r="INS8" s="15"/>
      <c r="INT8" s="11"/>
      <c r="INU8" s="11"/>
      <c r="INV8" s="15"/>
      <c r="INX8" s="15"/>
      <c r="INY8" s="11"/>
      <c r="IOA8" s="15"/>
      <c r="IOD8" s="29"/>
      <c r="IOE8" s="29"/>
      <c r="IOH8" s="29"/>
      <c r="IOI8" s="29"/>
      <c r="IOK8" s="30"/>
      <c r="IOY8" s="15"/>
      <c r="IOZ8" s="15"/>
      <c r="IPA8" s="15"/>
      <c r="IPB8" s="15"/>
      <c r="IPC8" s="15"/>
      <c r="IPD8" s="11"/>
      <c r="IPE8" s="11"/>
      <c r="IPF8" s="15"/>
      <c r="IPH8" s="15"/>
      <c r="IPI8" s="11"/>
      <c r="IPK8" s="15"/>
      <c r="IPN8" s="29"/>
      <c r="IPO8" s="29"/>
      <c r="IPR8" s="29"/>
      <c r="IPS8" s="29"/>
      <c r="IPU8" s="30"/>
      <c r="IQI8" s="15"/>
      <c r="IQJ8" s="15"/>
      <c r="IQK8" s="15"/>
      <c r="IQL8" s="15"/>
      <c r="IQM8" s="15"/>
      <c r="IQN8" s="11"/>
      <c r="IQO8" s="11"/>
      <c r="IQP8" s="15"/>
      <c r="IQR8" s="15"/>
      <c r="IQS8" s="11"/>
      <c r="IQU8" s="15"/>
      <c r="IQX8" s="29"/>
      <c r="IQY8" s="29"/>
      <c r="IRB8" s="29"/>
      <c r="IRC8" s="29"/>
      <c r="IRE8" s="30"/>
      <c r="IRS8" s="15"/>
      <c r="IRT8" s="15"/>
      <c r="IRU8" s="15"/>
      <c r="IRV8" s="15"/>
      <c r="IRW8" s="15"/>
      <c r="IRX8" s="11"/>
      <c r="IRY8" s="11"/>
      <c r="IRZ8" s="15"/>
      <c r="ISB8" s="15"/>
      <c r="ISC8" s="11"/>
      <c r="ISE8" s="15"/>
      <c r="ISH8" s="29"/>
      <c r="ISI8" s="29"/>
      <c r="ISL8" s="29"/>
      <c r="ISM8" s="29"/>
      <c r="ISO8" s="30"/>
      <c r="ITC8" s="15"/>
      <c r="ITD8" s="15"/>
      <c r="ITE8" s="15"/>
      <c r="ITF8" s="15"/>
      <c r="ITG8" s="15"/>
      <c r="ITH8" s="11"/>
      <c r="ITI8" s="11"/>
      <c r="ITJ8" s="15"/>
      <c r="ITL8" s="15"/>
      <c r="ITM8" s="11"/>
      <c r="ITO8" s="15"/>
      <c r="ITR8" s="29"/>
      <c r="ITS8" s="29"/>
      <c r="ITV8" s="29"/>
      <c r="ITW8" s="29"/>
      <c r="ITY8" s="30"/>
      <c r="IUM8" s="15"/>
      <c r="IUN8" s="15"/>
      <c r="IUO8" s="15"/>
      <c r="IUP8" s="15"/>
      <c r="IUQ8" s="15"/>
      <c r="IUR8" s="11"/>
      <c r="IUS8" s="11"/>
      <c r="IUT8" s="15"/>
      <c r="IUV8" s="15"/>
      <c r="IUW8" s="11"/>
      <c r="IUY8" s="15"/>
      <c r="IVB8" s="29"/>
      <c r="IVC8" s="29"/>
      <c r="IVF8" s="29"/>
      <c r="IVG8" s="29"/>
      <c r="IVI8" s="30"/>
      <c r="IVW8" s="15"/>
      <c r="IVX8" s="15"/>
      <c r="IVY8" s="15"/>
      <c r="IVZ8" s="15"/>
      <c r="IWA8" s="15"/>
      <c r="IWB8" s="11"/>
      <c r="IWC8" s="11"/>
      <c r="IWD8" s="15"/>
      <c r="IWF8" s="15"/>
      <c r="IWG8" s="11"/>
      <c r="IWI8" s="15"/>
      <c r="IWL8" s="29"/>
      <c r="IWM8" s="29"/>
      <c r="IWP8" s="29"/>
      <c r="IWQ8" s="29"/>
      <c r="IWS8" s="30"/>
      <c r="IXG8" s="15"/>
      <c r="IXH8" s="15"/>
      <c r="IXI8" s="15"/>
      <c r="IXJ8" s="15"/>
      <c r="IXK8" s="15"/>
      <c r="IXL8" s="11"/>
      <c r="IXM8" s="11"/>
      <c r="IXN8" s="15"/>
      <c r="IXP8" s="15"/>
      <c r="IXQ8" s="11"/>
      <c r="IXS8" s="15"/>
      <c r="IXV8" s="29"/>
      <c r="IXW8" s="29"/>
      <c r="IXZ8" s="29"/>
      <c r="IYA8" s="29"/>
      <c r="IYC8" s="30"/>
      <c r="IYQ8" s="15"/>
      <c r="IYR8" s="15"/>
      <c r="IYS8" s="15"/>
      <c r="IYT8" s="15"/>
      <c r="IYU8" s="15"/>
      <c r="IYV8" s="11"/>
      <c r="IYW8" s="11"/>
      <c r="IYX8" s="15"/>
      <c r="IYZ8" s="15"/>
      <c r="IZA8" s="11"/>
      <c r="IZC8" s="15"/>
      <c r="IZF8" s="29"/>
      <c r="IZG8" s="29"/>
      <c r="IZJ8" s="29"/>
      <c r="IZK8" s="29"/>
      <c r="IZM8" s="30"/>
      <c r="JAA8" s="15"/>
      <c r="JAB8" s="15"/>
      <c r="JAC8" s="15"/>
      <c r="JAD8" s="15"/>
      <c r="JAE8" s="15"/>
      <c r="JAF8" s="11"/>
      <c r="JAG8" s="11"/>
      <c r="JAH8" s="15"/>
      <c r="JAJ8" s="15"/>
      <c r="JAK8" s="11"/>
      <c r="JAM8" s="15"/>
      <c r="JAP8" s="29"/>
      <c r="JAQ8" s="29"/>
      <c r="JAT8" s="29"/>
      <c r="JAU8" s="29"/>
      <c r="JAW8" s="30"/>
      <c r="JBK8" s="15"/>
      <c r="JBL8" s="15"/>
      <c r="JBM8" s="15"/>
      <c r="JBN8" s="15"/>
      <c r="JBO8" s="15"/>
      <c r="JBP8" s="11"/>
      <c r="JBQ8" s="11"/>
      <c r="JBR8" s="15"/>
      <c r="JBT8" s="15"/>
      <c r="JBU8" s="11"/>
      <c r="JBW8" s="15"/>
      <c r="JBZ8" s="29"/>
      <c r="JCA8" s="29"/>
      <c r="JCD8" s="29"/>
      <c r="JCE8" s="29"/>
      <c r="JCG8" s="30"/>
      <c r="JCU8" s="15"/>
      <c r="JCV8" s="15"/>
      <c r="JCW8" s="15"/>
      <c r="JCX8" s="15"/>
      <c r="JCY8" s="15"/>
      <c r="JCZ8" s="11"/>
      <c r="JDA8" s="11"/>
      <c r="JDB8" s="15"/>
      <c r="JDD8" s="15"/>
      <c r="JDE8" s="11"/>
      <c r="JDG8" s="15"/>
      <c r="JDJ8" s="29"/>
      <c r="JDK8" s="29"/>
      <c r="JDN8" s="29"/>
      <c r="JDO8" s="29"/>
      <c r="JDQ8" s="30"/>
      <c r="JEE8" s="15"/>
      <c r="JEF8" s="15"/>
      <c r="JEG8" s="15"/>
      <c r="JEH8" s="15"/>
      <c r="JEI8" s="15"/>
      <c r="JEJ8" s="11"/>
      <c r="JEK8" s="11"/>
      <c r="JEL8" s="15"/>
      <c r="JEN8" s="15"/>
      <c r="JEO8" s="11"/>
      <c r="JEQ8" s="15"/>
      <c r="JET8" s="29"/>
      <c r="JEU8" s="29"/>
      <c r="JEX8" s="29"/>
      <c r="JEY8" s="29"/>
      <c r="JFA8" s="30"/>
      <c r="JFO8" s="15"/>
      <c r="JFP8" s="15"/>
      <c r="JFQ8" s="15"/>
      <c r="JFR8" s="15"/>
      <c r="JFS8" s="15"/>
      <c r="JFT8" s="11"/>
      <c r="JFU8" s="11"/>
      <c r="JFV8" s="15"/>
      <c r="JFX8" s="15"/>
      <c r="JFY8" s="11"/>
      <c r="JGA8" s="15"/>
      <c r="JGD8" s="29"/>
      <c r="JGE8" s="29"/>
      <c r="JGH8" s="29"/>
      <c r="JGI8" s="29"/>
      <c r="JGK8" s="30"/>
      <c r="JGY8" s="15"/>
      <c r="JGZ8" s="15"/>
      <c r="JHA8" s="15"/>
      <c r="JHB8" s="15"/>
      <c r="JHC8" s="15"/>
      <c r="JHD8" s="11"/>
      <c r="JHE8" s="11"/>
      <c r="JHF8" s="15"/>
      <c r="JHH8" s="15"/>
      <c r="JHI8" s="11"/>
      <c r="JHK8" s="15"/>
      <c r="JHN8" s="29"/>
      <c r="JHO8" s="29"/>
      <c r="JHR8" s="29"/>
      <c r="JHS8" s="29"/>
      <c r="JHU8" s="30"/>
      <c r="JII8" s="15"/>
      <c r="JIJ8" s="15"/>
      <c r="JIK8" s="15"/>
      <c r="JIL8" s="15"/>
      <c r="JIM8" s="15"/>
      <c r="JIN8" s="11"/>
      <c r="JIO8" s="11"/>
      <c r="JIP8" s="15"/>
      <c r="JIR8" s="15"/>
      <c r="JIS8" s="11"/>
      <c r="JIU8" s="15"/>
      <c r="JIX8" s="29"/>
      <c r="JIY8" s="29"/>
      <c r="JJB8" s="29"/>
      <c r="JJC8" s="29"/>
      <c r="JJE8" s="30"/>
      <c r="JJS8" s="15"/>
      <c r="JJT8" s="15"/>
      <c r="JJU8" s="15"/>
      <c r="JJV8" s="15"/>
      <c r="JJW8" s="15"/>
      <c r="JJX8" s="11"/>
      <c r="JJY8" s="11"/>
      <c r="JJZ8" s="15"/>
      <c r="JKB8" s="15"/>
      <c r="JKC8" s="11"/>
      <c r="JKE8" s="15"/>
      <c r="JKH8" s="29"/>
      <c r="JKI8" s="29"/>
      <c r="JKL8" s="29"/>
      <c r="JKM8" s="29"/>
      <c r="JKO8" s="30"/>
      <c r="JLC8" s="15"/>
      <c r="JLD8" s="15"/>
      <c r="JLE8" s="15"/>
      <c r="JLF8" s="15"/>
      <c r="JLG8" s="15"/>
      <c r="JLH8" s="11"/>
      <c r="JLI8" s="11"/>
      <c r="JLJ8" s="15"/>
      <c r="JLL8" s="15"/>
      <c r="JLM8" s="11"/>
      <c r="JLO8" s="15"/>
      <c r="JLR8" s="29"/>
      <c r="JLS8" s="29"/>
      <c r="JLV8" s="29"/>
      <c r="JLW8" s="29"/>
      <c r="JLY8" s="30"/>
      <c r="JMM8" s="15"/>
      <c r="JMN8" s="15"/>
      <c r="JMO8" s="15"/>
      <c r="JMP8" s="15"/>
      <c r="JMQ8" s="15"/>
      <c r="JMR8" s="11"/>
      <c r="JMS8" s="11"/>
      <c r="JMT8" s="15"/>
      <c r="JMV8" s="15"/>
      <c r="JMW8" s="11"/>
      <c r="JMY8" s="15"/>
      <c r="JNB8" s="29"/>
      <c r="JNC8" s="29"/>
      <c r="JNF8" s="29"/>
      <c r="JNG8" s="29"/>
      <c r="JNI8" s="30"/>
      <c r="JNW8" s="15"/>
      <c r="JNX8" s="15"/>
      <c r="JNY8" s="15"/>
      <c r="JNZ8" s="15"/>
      <c r="JOA8" s="15"/>
      <c r="JOB8" s="11"/>
      <c r="JOC8" s="11"/>
      <c r="JOD8" s="15"/>
      <c r="JOF8" s="15"/>
      <c r="JOG8" s="11"/>
      <c r="JOI8" s="15"/>
      <c r="JOL8" s="29"/>
      <c r="JOM8" s="29"/>
      <c r="JOP8" s="29"/>
      <c r="JOQ8" s="29"/>
      <c r="JOS8" s="30"/>
      <c r="JPG8" s="15"/>
      <c r="JPH8" s="15"/>
      <c r="JPI8" s="15"/>
      <c r="JPJ8" s="15"/>
      <c r="JPK8" s="15"/>
      <c r="JPL8" s="11"/>
      <c r="JPM8" s="11"/>
      <c r="JPN8" s="15"/>
      <c r="JPP8" s="15"/>
      <c r="JPQ8" s="11"/>
      <c r="JPS8" s="15"/>
      <c r="JPV8" s="29"/>
      <c r="JPW8" s="29"/>
      <c r="JPZ8" s="29"/>
      <c r="JQA8" s="29"/>
      <c r="JQC8" s="30"/>
      <c r="JQQ8" s="15"/>
      <c r="JQR8" s="15"/>
      <c r="JQS8" s="15"/>
      <c r="JQT8" s="15"/>
      <c r="JQU8" s="15"/>
      <c r="JQV8" s="11"/>
      <c r="JQW8" s="11"/>
      <c r="JQX8" s="15"/>
      <c r="JQZ8" s="15"/>
      <c r="JRA8" s="11"/>
      <c r="JRC8" s="15"/>
      <c r="JRF8" s="29"/>
      <c r="JRG8" s="29"/>
      <c r="JRJ8" s="29"/>
      <c r="JRK8" s="29"/>
      <c r="JRM8" s="30"/>
      <c r="JSA8" s="15"/>
      <c r="JSB8" s="15"/>
      <c r="JSC8" s="15"/>
      <c r="JSD8" s="15"/>
      <c r="JSE8" s="15"/>
      <c r="JSF8" s="11"/>
      <c r="JSG8" s="11"/>
      <c r="JSH8" s="15"/>
      <c r="JSJ8" s="15"/>
      <c r="JSK8" s="11"/>
      <c r="JSM8" s="15"/>
      <c r="JSP8" s="29"/>
      <c r="JSQ8" s="29"/>
      <c r="JST8" s="29"/>
      <c r="JSU8" s="29"/>
      <c r="JSW8" s="30"/>
      <c r="JTK8" s="15"/>
      <c r="JTL8" s="15"/>
      <c r="JTM8" s="15"/>
      <c r="JTN8" s="15"/>
      <c r="JTO8" s="15"/>
      <c r="JTP8" s="11"/>
      <c r="JTQ8" s="11"/>
      <c r="JTR8" s="15"/>
      <c r="JTT8" s="15"/>
      <c r="JTU8" s="11"/>
      <c r="JTW8" s="15"/>
      <c r="JTZ8" s="29"/>
      <c r="JUA8" s="29"/>
      <c r="JUD8" s="29"/>
      <c r="JUE8" s="29"/>
      <c r="JUG8" s="30"/>
      <c r="JUU8" s="15"/>
      <c r="JUV8" s="15"/>
      <c r="JUW8" s="15"/>
      <c r="JUX8" s="15"/>
      <c r="JUY8" s="15"/>
      <c r="JUZ8" s="11"/>
      <c r="JVA8" s="11"/>
      <c r="JVB8" s="15"/>
      <c r="JVD8" s="15"/>
      <c r="JVE8" s="11"/>
      <c r="JVG8" s="15"/>
      <c r="JVJ8" s="29"/>
      <c r="JVK8" s="29"/>
      <c r="JVN8" s="29"/>
      <c r="JVO8" s="29"/>
      <c r="JVQ8" s="30"/>
      <c r="JWE8" s="15"/>
      <c r="JWF8" s="15"/>
      <c r="JWG8" s="15"/>
      <c r="JWH8" s="15"/>
      <c r="JWI8" s="15"/>
      <c r="JWJ8" s="11"/>
      <c r="JWK8" s="11"/>
      <c r="JWL8" s="15"/>
      <c r="JWN8" s="15"/>
      <c r="JWO8" s="11"/>
      <c r="JWQ8" s="15"/>
      <c r="JWT8" s="29"/>
      <c r="JWU8" s="29"/>
      <c r="JWX8" s="29"/>
      <c r="JWY8" s="29"/>
      <c r="JXA8" s="30"/>
      <c r="JXO8" s="15"/>
      <c r="JXP8" s="15"/>
      <c r="JXQ8" s="15"/>
      <c r="JXR8" s="15"/>
      <c r="JXS8" s="15"/>
      <c r="JXT8" s="11"/>
      <c r="JXU8" s="11"/>
      <c r="JXV8" s="15"/>
      <c r="JXX8" s="15"/>
      <c r="JXY8" s="11"/>
      <c r="JYA8" s="15"/>
      <c r="JYD8" s="29"/>
      <c r="JYE8" s="29"/>
      <c r="JYH8" s="29"/>
      <c r="JYI8" s="29"/>
      <c r="JYK8" s="30"/>
      <c r="JYY8" s="15"/>
      <c r="JYZ8" s="15"/>
      <c r="JZA8" s="15"/>
      <c r="JZB8" s="15"/>
      <c r="JZC8" s="15"/>
      <c r="JZD8" s="11"/>
      <c r="JZE8" s="11"/>
      <c r="JZF8" s="15"/>
      <c r="JZH8" s="15"/>
      <c r="JZI8" s="11"/>
      <c r="JZK8" s="15"/>
      <c r="JZN8" s="29"/>
      <c r="JZO8" s="29"/>
      <c r="JZR8" s="29"/>
      <c r="JZS8" s="29"/>
      <c r="JZU8" s="30"/>
      <c r="KAI8" s="15"/>
      <c r="KAJ8" s="15"/>
      <c r="KAK8" s="15"/>
      <c r="KAL8" s="15"/>
      <c r="KAM8" s="15"/>
      <c r="KAN8" s="11"/>
      <c r="KAO8" s="11"/>
      <c r="KAP8" s="15"/>
      <c r="KAR8" s="15"/>
      <c r="KAS8" s="11"/>
      <c r="KAU8" s="15"/>
      <c r="KAX8" s="29"/>
      <c r="KAY8" s="29"/>
      <c r="KBB8" s="29"/>
      <c r="KBC8" s="29"/>
      <c r="KBE8" s="30"/>
      <c r="KBS8" s="15"/>
      <c r="KBT8" s="15"/>
      <c r="KBU8" s="15"/>
      <c r="KBV8" s="15"/>
      <c r="KBW8" s="15"/>
      <c r="KBX8" s="11"/>
      <c r="KBY8" s="11"/>
      <c r="KBZ8" s="15"/>
      <c r="KCB8" s="15"/>
      <c r="KCC8" s="11"/>
      <c r="KCE8" s="15"/>
      <c r="KCH8" s="29"/>
      <c r="KCI8" s="29"/>
      <c r="KCL8" s="29"/>
      <c r="KCM8" s="29"/>
      <c r="KCO8" s="30"/>
      <c r="KDC8" s="15"/>
      <c r="KDD8" s="15"/>
      <c r="KDE8" s="15"/>
      <c r="KDF8" s="15"/>
      <c r="KDG8" s="15"/>
      <c r="KDH8" s="11"/>
      <c r="KDI8" s="11"/>
      <c r="KDJ8" s="15"/>
      <c r="KDL8" s="15"/>
      <c r="KDM8" s="11"/>
      <c r="KDO8" s="15"/>
      <c r="KDR8" s="29"/>
      <c r="KDS8" s="29"/>
      <c r="KDV8" s="29"/>
      <c r="KDW8" s="29"/>
      <c r="KDY8" s="30"/>
      <c r="KEM8" s="15"/>
      <c r="KEN8" s="15"/>
      <c r="KEO8" s="15"/>
      <c r="KEP8" s="15"/>
      <c r="KEQ8" s="15"/>
      <c r="KER8" s="11"/>
      <c r="KES8" s="11"/>
      <c r="KET8" s="15"/>
      <c r="KEV8" s="15"/>
      <c r="KEW8" s="11"/>
      <c r="KEY8" s="15"/>
      <c r="KFB8" s="29"/>
      <c r="KFC8" s="29"/>
      <c r="KFF8" s="29"/>
      <c r="KFG8" s="29"/>
      <c r="KFI8" s="30"/>
      <c r="KFW8" s="15"/>
      <c r="KFX8" s="15"/>
      <c r="KFY8" s="15"/>
      <c r="KFZ8" s="15"/>
      <c r="KGA8" s="15"/>
      <c r="KGB8" s="11"/>
      <c r="KGC8" s="11"/>
      <c r="KGD8" s="15"/>
      <c r="KGF8" s="15"/>
      <c r="KGG8" s="11"/>
      <c r="KGI8" s="15"/>
      <c r="KGL8" s="29"/>
      <c r="KGM8" s="29"/>
      <c r="KGP8" s="29"/>
      <c r="KGQ8" s="29"/>
      <c r="KGS8" s="30"/>
      <c r="KHG8" s="15"/>
      <c r="KHH8" s="15"/>
      <c r="KHI8" s="15"/>
      <c r="KHJ8" s="15"/>
      <c r="KHK8" s="15"/>
      <c r="KHL8" s="11"/>
      <c r="KHM8" s="11"/>
      <c r="KHN8" s="15"/>
      <c r="KHP8" s="15"/>
      <c r="KHQ8" s="11"/>
      <c r="KHS8" s="15"/>
      <c r="KHV8" s="29"/>
      <c r="KHW8" s="29"/>
      <c r="KHZ8" s="29"/>
      <c r="KIA8" s="29"/>
      <c r="KIC8" s="30"/>
      <c r="KIQ8" s="15"/>
      <c r="KIR8" s="15"/>
      <c r="KIS8" s="15"/>
      <c r="KIT8" s="15"/>
      <c r="KIU8" s="15"/>
      <c r="KIV8" s="11"/>
      <c r="KIW8" s="11"/>
      <c r="KIX8" s="15"/>
      <c r="KIZ8" s="15"/>
      <c r="KJA8" s="11"/>
      <c r="KJC8" s="15"/>
      <c r="KJF8" s="29"/>
      <c r="KJG8" s="29"/>
      <c r="KJJ8" s="29"/>
      <c r="KJK8" s="29"/>
      <c r="KJM8" s="30"/>
      <c r="KKA8" s="15"/>
      <c r="KKB8" s="15"/>
      <c r="KKC8" s="15"/>
      <c r="KKD8" s="15"/>
      <c r="KKE8" s="15"/>
      <c r="KKF8" s="11"/>
      <c r="KKG8" s="11"/>
      <c r="KKH8" s="15"/>
      <c r="KKJ8" s="15"/>
      <c r="KKK8" s="11"/>
      <c r="KKM8" s="15"/>
      <c r="KKP8" s="29"/>
      <c r="KKQ8" s="29"/>
      <c r="KKT8" s="29"/>
      <c r="KKU8" s="29"/>
      <c r="KKW8" s="30"/>
      <c r="KLK8" s="15"/>
      <c r="KLL8" s="15"/>
      <c r="KLM8" s="15"/>
      <c r="KLN8" s="15"/>
      <c r="KLO8" s="15"/>
      <c r="KLP8" s="11"/>
      <c r="KLQ8" s="11"/>
      <c r="KLR8" s="15"/>
      <c r="KLT8" s="15"/>
      <c r="KLU8" s="11"/>
      <c r="KLW8" s="15"/>
      <c r="KLZ8" s="29"/>
      <c r="KMA8" s="29"/>
      <c r="KMD8" s="29"/>
      <c r="KME8" s="29"/>
      <c r="KMG8" s="30"/>
      <c r="KMU8" s="15"/>
      <c r="KMV8" s="15"/>
      <c r="KMW8" s="15"/>
      <c r="KMX8" s="15"/>
      <c r="KMY8" s="15"/>
      <c r="KMZ8" s="11"/>
      <c r="KNA8" s="11"/>
      <c r="KNB8" s="15"/>
      <c r="KND8" s="15"/>
      <c r="KNE8" s="11"/>
      <c r="KNG8" s="15"/>
      <c r="KNJ8" s="29"/>
      <c r="KNK8" s="29"/>
      <c r="KNN8" s="29"/>
      <c r="KNO8" s="29"/>
      <c r="KNQ8" s="30"/>
      <c r="KOE8" s="15"/>
      <c r="KOF8" s="15"/>
      <c r="KOG8" s="15"/>
      <c r="KOH8" s="15"/>
      <c r="KOI8" s="15"/>
      <c r="KOJ8" s="11"/>
      <c r="KOK8" s="11"/>
      <c r="KOL8" s="15"/>
      <c r="KON8" s="15"/>
      <c r="KOO8" s="11"/>
      <c r="KOQ8" s="15"/>
      <c r="KOT8" s="29"/>
      <c r="KOU8" s="29"/>
      <c r="KOX8" s="29"/>
      <c r="KOY8" s="29"/>
      <c r="KPA8" s="30"/>
      <c r="KPO8" s="15"/>
      <c r="KPP8" s="15"/>
      <c r="KPQ8" s="15"/>
      <c r="KPR8" s="15"/>
      <c r="KPS8" s="15"/>
      <c r="KPT8" s="11"/>
      <c r="KPU8" s="11"/>
      <c r="KPV8" s="15"/>
      <c r="KPX8" s="15"/>
      <c r="KPY8" s="11"/>
      <c r="KQA8" s="15"/>
      <c r="KQD8" s="29"/>
      <c r="KQE8" s="29"/>
      <c r="KQH8" s="29"/>
      <c r="KQI8" s="29"/>
      <c r="KQK8" s="30"/>
      <c r="KQY8" s="15"/>
      <c r="KQZ8" s="15"/>
      <c r="KRA8" s="15"/>
      <c r="KRB8" s="15"/>
      <c r="KRC8" s="15"/>
      <c r="KRD8" s="11"/>
      <c r="KRE8" s="11"/>
      <c r="KRF8" s="15"/>
      <c r="KRH8" s="15"/>
      <c r="KRI8" s="11"/>
      <c r="KRK8" s="15"/>
      <c r="KRN8" s="29"/>
      <c r="KRO8" s="29"/>
      <c r="KRR8" s="29"/>
      <c r="KRS8" s="29"/>
      <c r="KRU8" s="30"/>
      <c r="KSI8" s="15"/>
      <c r="KSJ8" s="15"/>
      <c r="KSK8" s="15"/>
      <c r="KSL8" s="15"/>
      <c r="KSM8" s="15"/>
      <c r="KSN8" s="11"/>
      <c r="KSO8" s="11"/>
      <c r="KSP8" s="15"/>
      <c r="KSR8" s="15"/>
      <c r="KSS8" s="11"/>
      <c r="KSU8" s="15"/>
      <c r="KSX8" s="29"/>
      <c r="KSY8" s="29"/>
      <c r="KTB8" s="29"/>
      <c r="KTC8" s="29"/>
      <c r="KTE8" s="30"/>
      <c r="KTS8" s="15"/>
      <c r="KTT8" s="15"/>
      <c r="KTU8" s="15"/>
      <c r="KTV8" s="15"/>
      <c r="KTW8" s="15"/>
      <c r="KTX8" s="11"/>
      <c r="KTY8" s="11"/>
      <c r="KTZ8" s="15"/>
      <c r="KUB8" s="15"/>
      <c r="KUC8" s="11"/>
      <c r="KUE8" s="15"/>
      <c r="KUH8" s="29"/>
      <c r="KUI8" s="29"/>
      <c r="KUL8" s="29"/>
      <c r="KUM8" s="29"/>
      <c r="KUO8" s="30"/>
      <c r="KVC8" s="15"/>
      <c r="KVD8" s="15"/>
      <c r="KVE8" s="15"/>
      <c r="KVF8" s="15"/>
      <c r="KVG8" s="15"/>
      <c r="KVH8" s="11"/>
      <c r="KVI8" s="11"/>
      <c r="KVJ8" s="15"/>
      <c r="KVL8" s="15"/>
      <c r="KVM8" s="11"/>
      <c r="KVO8" s="15"/>
      <c r="KVR8" s="29"/>
      <c r="KVS8" s="29"/>
      <c r="KVV8" s="29"/>
      <c r="KVW8" s="29"/>
      <c r="KVY8" s="30"/>
      <c r="KWM8" s="15"/>
      <c r="KWN8" s="15"/>
      <c r="KWO8" s="15"/>
      <c r="KWP8" s="15"/>
      <c r="KWQ8" s="15"/>
      <c r="KWR8" s="11"/>
      <c r="KWS8" s="11"/>
      <c r="KWT8" s="15"/>
      <c r="KWV8" s="15"/>
      <c r="KWW8" s="11"/>
      <c r="KWY8" s="15"/>
      <c r="KXB8" s="29"/>
      <c r="KXC8" s="29"/>
      <c r="KXF8" s="29"/>
      <c r="KXG8" s="29"/>
      <c r="KXI8" s="30"/>
      <c r="KXW8" s="15"/>
      <c r="KXX8" s="15"/>
      <c r="KXY8" s="15"/>
      <c r="KXZ8" s="15"/>
      <c r="KYA8" s="15"/>
      <c r="KYB8" s="11"/>
      <c r="KYC8" s="11"/>
      <c r="KYD8" s="15"/>
      <c r="KYF8" s="15"/>
      <c r="KYG8" s="11"/>
      <c r="KYI8" s="15"/>
      <c r="KYL8" s="29"/>
      <c r="KYM8" s="29"/>
      <c r="KYP8" s="29"/>
      <c r="KYQ8" s="29"/>
      <c r="KYS8" s="30"/>
      <c r="KZG8" s="15"/>
      <c r="KZH8" s="15"/>
      <c r="KZI8" s="15"/>
      <c r="KZJ8" s="15"/>
      <c r="KZK8" s="15"/>
      <c r="KZL8" s="11"/>
      <c r="KZM8" s="11"/>
      <c r="KZN8" s="15"/>
      <c r="KZP8" s="15"/>
      <c r="KZQ8" s="11"/>
      <c r="KZS8" s="15"/>
      <c r="KZV8" s="29"/>
      <c r="KZW8" s="29"/>
      <c r="KZZ8" s="29"/>
      <c r="LAA8" s="29"/>
      <c r="LAC8" s="30"/>
      <c r="LAQ8" s="15"/>
      <c r="LAR8" s="15"/>
      <c r="LAS8" s="15"/>
      <c r="LAT8" s="15"/>
      <c r="LAU8" s="15"/>
      <c r="LAV8" s="11"/>
      <c r="LAW8" s="11"/>
      <c r="LAX8" s="15"/>
      <c r="LAZ8" s="15"/>
      <c r="LBA8" s="11"/>
      <c r="LBC8" s="15"/>
      <c r="LBF8" s="29"/>
      <c r="LBG8" s="29"/>
      <c r="LBJ8" s="29"/>
      <c r="LBK8" s="29"/>
      <c r="LBM8" s="30"/>
      <c r="LCA8" s="15"/>
      <c r="LCB8" s="15"/>
      <c r="LCC8" s="15"/>
      <c r="LCD8" s="15"/>
      <c r="LCE8" s="15"/>
      <c r="LCF8" s="11"/>
      <c r="LCG8" s="11"/>
      <c r="LCH8" s="15"/>
      <c r="LCJ8" s="15"/>
      <c r="LCK8" s="11"/>
      <c r="LCM8" s="15"/>
      <c r="LCP8" s="29"/>
      <c r="LCQ8" s="29"/>
      <c r="LCT8" s="29"/>
      <c r="LCU8" s="29"/>
      <c r="LCW8" s="30"/>
      <c r="LDK8" s="15"/>
      <c r="LDL8" s="15"/>
      <c r="LDM8" s="15"/>
      <c r="LDN8" s="15"/>
      <c r="LDO8" s="15"/>
      <c r="LDP8" s="11"/>
      <c r="LDQ8" s="11"/>
      <c r="LDR8" s="15"/>
      <c r="LDT8" s="15"/>
      <c r="LDU8" s="11"/>
      <c r="LDW8" s="15"/>
      <c r="LDZ8" s="29"/>
      <c r="LEA8" s="29"/>
      <c r="LED8" s="29"/>
      <c r="LEE8" s="29"/>
      <c r="LEG8" s="30"/>
      <c r="LEU8" s="15"/>
      <c r="LEV8" s="15"/>
      <c r="LEW8" s="15"/>
      <c r="LEX8" s="15"/>
      <c r="LEY8" s="15"/>
      <c r="LEZ8" s="11"/>
      <c r="LFA8" s="11"/>
      <c r="LFB8" s="15"/>
      <c r="LFD8" s="15"/>
      <c r="LFE8" s="11"/>
      <c r="LFG8" s="15"/>
      <c r="LFJ8" s="29"/>
      <c r="LFK8" s="29"/>
      <c r="LFN8" s="29"/>
      <c r="LFO8" s="29"/>
      <c r="LFQ8" s="30"/>
      <c r="LGE8" s="15"/>
      <c r="LGF8" s="15"/>
      <c r="LGG8" s="15"/>
      <c r="LGH8" s="15"/>
      <c r="LGI8" s="15"/>
      <c r="LGJ8" s="11"/>
      <c r="LGK8" s="11"/>
      <c r="LGL8" s="15"/>
      <c r="LGN8" s="15"/>
      <c r="LGO8" s="11"/>
      <c r="LGQ8" s="15"/>
      <c r="LGT8" s="29"/>
      <c r="LGU8" s="29"/>
      <c r="LGX8" s="29"/>
      <c r="LGY8" s="29"/>
      <c r="LHA8" s="30"/>
      <c r="LHO8" s="15"/>
      <c r="LHP8" s="15"/>
      <c r="LHQ8" s="15"/>
      <c r="LHR8" s="15"/>
      <c r="LHS8" s="15"/>
      <c r="LHT8" s="11"/>
      <c r="LHU8" s="11"/>
      <c r="LHV8" s="15"/>
      <c r="LHX8" s="15"/>
      <c r="LHY8" s="11"/>
      <c r="LIA8" s="15"/>
      <c r="LID8" s="29"/>
      <c r="LIE8" s="29"/>
      <c r="LIH8" s="29"/>
      <c r="LII8" s="29"/>
      <c r="LIK8" s="30"/>
      <c r="LIY8" s="15"/>
      <c r="LIZ8" s="15"/>
      <c r="LJA8" s="15"/>
      <c r="LJB8" s="15"/>
      <c r="LJC8" s="15"/>
      <c r="LJD8" s="11"/>
      <c r="LJE8" s="11"/>
      <c r="LJF8" s="15"/>
      <c r="LJH8" s="15"/>
      <c r="LJI8" s="11"/>
      <c r="LJK8" s="15"/>
      <c r="LJN8" s="29"/>
      <c r="LJO8" s="29"/>
      <c r="LJR8" s="29"/>
      <c r="LJS8" s="29"/>
      <c r="LJU8" s="30"/>
      <c r="LKI8" s="15"/>
      <c r="LKJ8" s="15"/>
      <c r="LKK8" s="15"/>
      <c r="LKL8" s="15"/>
      <c r="LKM8" s="15"/>
      <c r="LKN8" s="11"/>
      <c r="LKO8" s="11"/>
      <c r="LKP8" s="15"/>
      <c r="LKR8" s="15"/>
      <c r="LKS8" s="11"/>
      <c r="LKU8" s="15"/>
      <c r="LKX8" s="29"/>
      <c r="LKY8" s="29"/>
      <c r="LLB8" s="29"/>
      <c r="LLC8" s="29"/>
      <c r="LLE8" s="30"/>
      <c r="LLS8" s="15"/>
      <c r="LLT8" s="15"/>
      <c r="LLU8" s="15"/>
      <c r="LLV8" s="15"/>
      <c r="LLW8" s="15"/>
      <c r="LLX8" s="11"/>
      <c r="LLY8" s="11"/>
      <c r="LLZ8" s="15"/>
      <c r="LMB8" s="15"/>
      <c r="LMC8" s="11"/>
      <c r="LME8" s="15"/>
      <c r="LMH8" s="29"/>
      <c r="LMI8" s="29"/>
      <c r="LML8" s="29"/>
      <c r="LMM8" s="29"/>
      <c r="LMO8" s="30"/>
      <c r="LNC8" s="15"/>
      <c r="LND8" s="15"/>
      <c r="LNE8" s="15"/>
      <c r="LNF8" s="15"/>
      <c r="LNG8" s="15"/>
      <c r="LNH8" s="11"/>
      <c r="LNI8" s="11"/>
      <c r="LNJ8" s="15"/>
      <c r="LNL8" s="15"/>
      <c r="LNM8" s="11"/>
      <c r="LNO8" s="15"/>
      <c r="LNR8" s="29"/>
      <c r="LNS8" s="29"/>
      <c r="LNV8" s="29"/>
      <c r="LNW8" s="29"/>
      <c r="LNY8" s="30"/>
      <c r="LOM8" s="15"/>
      <c r="LON8" s="15"/>
      <c r="LOO8" s="15"/>
      <c r="LOP8" s="15"/>
      <c r="LOQ8" s="15"/>
      <c r="LOR8" s="11"/>
      <c r="LOS8" s="11"/>
      <c r="LOT8" s="15"/>
      <c r="LOV8" s="15"/>
      <c r="LOW8" s="11"/>
      <c r="LOY8" s="15"/>
      <c r="LPB8" s="29"/>
      <c r="LPC8" s="29"/>
      <c r="LPF8" s="29"/>
      <c r="LPG8" s="29"/>
      <c r="LPI8" s="30"/>
      <c r="LPW8" s="15"/>
      <c r="LPX8" s="15"/>
      <c r="LPY8" s="15"/>
      <c r="LPZ8" s="15"/>
      <c r="LQA8" s="15"/>
      <c r="LQB8" s="11"/>
      <c r="LQC8" s="11"/>
      <c r="LQD8" s="15"/>
      <c r="LQF8" s="15"/>
      <c r="LQG8" s="11"/>
      <c r="LQI8" s="15"/>
      <c r="LQL8" s="29"/>
      <c r="LQM8" s="29"/>
      <c r="LQP8" s="29"/>
      <c r="LQQ8" s="29"/>
      <c r="LQS8" s="30"/>
      <c r="LRG8" s="15"/>
      <c r="LRH8" s="15"/>
      <c r="LRI8" s="15"/>
      <c r="LRJ8" s="15"/>
      <c r="LRK8" s="15"/>
      <c r="LRL8" s="11"/>
      <c r="LRM8" s="11"/>
      <c r="LRN8" s="15"/>
      <c r="LRP8" s="15"/>
      <c r="LRQ8" s="11"/>
      <c r="LRS8" s="15"/>
      <c r="LRV8" s="29"/>
      <c r="LRW8" s="29"/>
      <c r="LRZ8" s="29"/>
      <c r="LSA8" s="29"/>
      <c r="LSC8" s="30"/>
      <c r="LSQ8" s="15"/>
      <c r="LSR8" s="15"/>
      <c r="LSS8" s="15"/>
      <c r="LST8" s="15"/>
      <c r="LSU8" s="15"/>
      <c r="LSV8" s="11"/>
      <c r="LSW8" s="11"/>
      <c r="LSX8" s="15"/>
      <c r="LSZ8" s="15"/>
      <c r="LTA8" s="11"/>
      <c r="LTC8" s="15"/>
      <c r="LTF8" s="29"/>
      <c r="LTG8" s="29"/>
      <c r="LTJ8" s="29"/>
      <c r="LTK8" s="29"/>
      <c r="LTM8" s="30"/>
      <c r="LUA8" s="15"/>
      <c r="LUB8" s="15"/>
      <c r="LUC8" s="15"/>
      <c r="LUD8" s="15"/>
      <c r="LUE8" s="15"/>
      <c r="LUF8" s="11"/>
      <c r="LUG8" s="11"/>
      <c r="LUH8" s="15"/>
      <c r="LUJ8" s="15"/>
      <c r="LUK8" s="11"/>
      <c r="LUM8" s="15"/>
      <c r="LUP8" s="29"/>
      <c r="LUQ8" s="29"/>
      <c r="LUT8" s="29"/>
      <c r="LUU8" s="29"/>
      <c r="LUW8" s="30"/>
      <c r="LVK8" s="15"/>
      <c r="LVL8" s="15"/>
      <c r="LVM8" s="15"/>
      <c r="LVN8" s="15"/>
      <c r="LVO8" s="15"/>
      <c r="LVP8" s="11"/>
      <c r="LVQ8" s="11"/>
      <c r="LVR8" s="15"/>
      <c r="LVT8" s="15"/>
      <c r="LVU8" s="11"/>
      <c r="LVW8" s="15"/>
      <c r="LVZ8" s="29"/>
      <c r="LWA8" s="29"/>
      <c r="LWD8" s="29"/>
      <c r="LWE8" s="29"/>
      <c r="LWG8" s="30"/>
      <c r="LWU8" s="15"/>
      <c r="LWV8" s="15"/>
      <c r="LWW8" s="15"/>
      <c r="LWX8" s="15"/>
      <c r="LWY8" s="15"/>
      <c r="LWZ8" s="11"/>
      <c r="LXA8" s="11"/>
      <c r="LXB8" s="15"/>
      <c r="LXD8" s="15"/>
      <c r="LXE8" s="11"/>
      <c r="LXG8" s="15"/>
      <c r="LXJ8" s="29"/>
      <c r="LXK8" s="29"/>
      <c r="LXN8" s="29"/>
      <c r="LXO8" s="29"/>
      <c r="LXQ8" s="30"/>
      <c r="LYE8" s="15"/>
      <c r="LYF8" s="15"/>
      <c r="LYG8" s="15"/>
      <c r="LYH8" s="15"/>
      <c r="LYI8" s="15"/>
      <c r="LYJ8" s="11"/>
      <c r="LYK8" s="11"/>
      <c r="LYL8" s="15"/>
      <c r="LYN8" s="15"/>
      <c r="LYO8" s="11"/>
      <c r="LYQ8" s="15"/>
      <c r="LYT8" s="29"/>
      <c r="LYU8" s="29"/>
      <c r="LYX8" s="29"/>
      <c r="LYY8" s="29"/>
      <c r="LZA8" s="30"/>
      <c r="LZO8" s="15"/>
      <c r="LZP8" s="15"/>
      <c r="LZQ8" s="15"/>
      <c r="LZR8" s="15"/>
      <c r="LZS8" s="15"/>
      <c r="LZT8" s="11"/>
      <c r="LZU8" s="11"/>
      <c r="LZV8" s="15"/>
      <c r="LZX8" s="15"/>
      <c r="LZY8" s="11"/>
      <c r="MAA8" s="15"/>
      <c r="MAD8" s="29"/>
      <c r="MAE8" s="29"/>
      <c r="MAH8" s="29"/>
      <c r="MAI8" s="29"/>
      <c r="MAK8" s="30"/>
      <c r="MAY8" s="15"/>
      <c r="MAZ8" s="15"/>
      <c r="MBA8" s="15"/>
      <c r="MBB8" s="15"/>
      <c r="MBC8" s="15"/>
      <c r="MBD8" s="11"/>
      <c r="MBE8" s="11"/>
      <c r="MBF8" s="15"/>
      <c r="MBH8" s="15"/>
      <c r="MBI8" s="11"/>
      <c r="MBK8" s="15"/>
      <c r="MBN8" s="29"/>
      <c r="MBO8" s="29"/>
      <c r="MBR8" s="29"/>
      <c r="MBS8" s="29"/>
      <c r="MBU8" s="30"/>
      <c r="MCI8" s="15"/>
      <c r="MCJ8" s="15"/>
      <c r="MCK8" s="15"/>
      <c r="MCL8" s="15"/>
      <c r="MCM8" s="15"/>
      <c r="MCN8" s="11"/>
      <c r="MCO8" s="11"/>
      <c r="MCP8" s="15"/>
      <c r="MCR8" s="15"/>
      <c r="MCS8" s="11"/>
      <c r="MCU8" s="15"/>
      <c r="MCX8" s="29"/>
      <c r="MCY8" s="29"/>
      <c r="MDB8" s="29"/>
      <c r="MDC8" s="29"/>
      <c r="MDE8" s="30"/>
      <c r="MDS8" s="15"/>
      <c r="MDT8" s="15"/>
      <c r="MDU8" s="15"/>
      <c r="MDV8" s="15"/>
      <c r="MDW8" s="15"/>
      <c r="MDX8" s="11"/>
      <c r="MDY8" s="11"/>
      <c r="MDZ8" s="15"/>
      <c r="MEB8" s="15"/>
      <c r="MEC8" s="11"/>
      <c r="MEE8" s="15"/>
      <c r="MEH8" s="29"/>
      <c r="MEI8" s="29"/>
      <c r="MEL8" s="29"/>
      <c r="MEM8" s="29"/>
      <c r="MEO8" s="30"/>
      <c r="MFC8" s="15"/>
      <c r="MFD8" s="15"/>
      <c r="MFE8" s="15"/>
      <c r="MFF8" s="15"/>
      <c r="MFG8" s="15"/>
      <c r="MFH8" s="11"/>
      <c r="MFI8" s="11"/>
      <c r="MFJ8" s="15"/>
      <c r="MFL8" s="15"/>
      <c r="MFM8" s="11"/>
      <c r="MFO8" s="15"/>
      <c r="MFR8" s="29"/>
      <c r="MFS8" s="29"/>
      <c r="MFV8" s="29"/>
      <c r="MFW8" s="29"/>
      <c r="MFY8" s="30"/>
      <c r="MGM8" s="15"/>
      <c r="MGN8" s="15"/>
      <c r="MGO8" s="15"/>
      <c r="MGP8" s="15"/>
      <c r="MGQ8" s="15"/>
      <c r="MGR8" s="11"/>
      <c r="MGS8" s="11"/>
      <c r="MGT8" s="15"/>
      <c r="MGV8" s="15"/>
      <c r="MGW8" s="11"/>
      <c r="MGY8" s="15"/>
      <c r="MHB8" s="29"/>
      <c r="MHC8" s="29"/>
      <c r="MHF8" s="29"/>
      <c r="MHG8" s="29"/>
      <c r="MHI8" s="30"/>
      <c r="MHW8" s="15"/>
      <c r="MHX8" s="15"/>
      <c r="MHY8" s="15"/>
      <c r="MHZ8" s="15"/>
      <c r="MIA8" s="15"/>
      <c r="MIB8" s="11"/>
      <c r="MIC8" s="11"/>
      <c r="MID8" s="15"/>
      <c r="MIF8" s="15"/>
      <c r="MIG8" s="11"/>
      <c r="MII8" s="15"/>
      <c r="MIL8" s="29"/>
      <c r="MIM8" s="29"/>
      <c r="MIP8" s="29"/>
      <c r="MIQ8" s="29"/>
      <c r="MIS8" s="30"/>
      <c r="MJG8" s="15"/>
      <c r="MJH8" s="15"/>
      <c r="MJI8" s="15"/>
      <c r="MJJ8" s="15"/>
      <c r="MJK8" s="15"/>
      <c r="MJL8" s="11"/>
      <c r="MJM8" s="11"/>
      <c r="MJN8" s="15"/>
      <c r="MJP8" s="15"/>
      <c r="MJQ8" s="11"/>
      <c r="MJS8" s="15"/>
      <c r="MJV8" s="29"/>
      <c r="MJW8" s="29"/>
      <c r="MJZ8" s="29"/>
      <c r="MKA8" s="29"/>
      <c r="MKC8" s="30"/>
      <c r="MKQ8" s="15"/>
      <c r="MKR8" s="15"/>
      <c r="MKS8" s="15"/>
      <c r="MKT8" s="15"/>
      <c r="MKU8" s="15"/>
      <c r="MKV8" s="11"/>
      <c r="MKW8" s="11"/>
      <c r="MKX8" s="15"/>
      <c r="MKZ8" s="15"/>
      <c r="MLA8" s="11"/>
      <c r="MLC8" s="15"/>
      <c r="MLF8" s="29"/>
      <c r="MLG8" s="29"/>
      <c r="MLJ8" s="29"/>
      <c r="MLK8" s="29"/>
      <c r="MLM8" s="30"/>
      <c r="MMA8" s="15"/>
      <c r="MMB8" s="15"/>
      <c r="MMC8" s="15"/>
      <c r="MMD8" s="15"/>
      <c r="MME8" s="15"/>
      <c r="MMF8" s="11"/>
      <c r="MMG8" s="11"/>
      <c r="MMH8" s="15"/>
      <c r="MMJ8" s="15"/>
      <c r="MMK8" s="11"/>
      <c r="MMM8" s="15"/>
      <c r="MMP8" s="29"/>
      <c r="MMQ8" s="29"/>
      <c r="MMT8" s="29"/>
      <c r="MMU8" s="29"/>
      <c r="MMW8" s="30"/>
      <c r="MNK8" s="15"/>
      <c r="MNL8" s="15"/>
      <c r="MNM8" s="15"/>
      <c r="MNN8" s="15"/>
      <c r="MNO8" s="15"/>
      <c r="MNP8" s="11"/>
      <c r="MNQ8" s="11"/>
      <c r="MNR8" s="15"/>
      <c r="MNT8" s="15"/>
      <c r="MNU8" s="11"/>
      <c r="MNW8" s="15"/>
      <c r="MNZ8" s="29"/>
      <c r="MOA8" s="29"/>
      <c r="MOD8" s="29"/>
      <c r="MOE8" s="29"/>
      <c r="MOG8" s="30"/>
      <c r="MOU8" s="15"/>
      <c r="MOV8" s="15"/>
      <c r="MOW8" s="15"/>
      <c r="MOX8" s="15"/>
      <c r="MOY8" s="15"/>
      <c r="MOZ8" s="11"/>
      <c r="MPA8" s="11"/>
      <c r="MPB8" s="15"/>
      <c r="MPD8" s="15"/>
      <c r="MPE8" s="11"/>
      <c r="MPG8" s="15"/>
      <c r="MPJ8" s="29"/>
      <c r="MPK8" s="29"/>
      <c r="MPN8" s="29"/>
      <c r="MPO8" s="29"/>
      <c r="MPQ8" s="30"/>
      <c r="MQE8" s="15"/>
      <c r="MQF8" s="15"/>
      <c r="MQG8" s="15"/>
      <c r="MQH8" s="15"/>
      <c r="MQI8" s="15"/>
      <c r="MQJ8" s="11"/>
      <c r="MQK8" s="11"/>
      <c r="MQL8" s="15"/>
      <c r="MQN8" s="15"/>
      <c r="MQO8" s="11"/>
      <c r="MQQ8" s="15"/>
      <c r="MQT8" s="29"/>
      <c r="MQU8" s="29"/>
      <c r="MQX8" s="29"/>
      <c r="MQY8" s="29"/>
      <c r="MRA8" s="30"/>
      <c r="MRO8" s="15"/>
      <c r="MRP8" s="15"/>
      <c r="MRQ8" s="15"/>
      <c r="MRR8" s="15"/>
      <c r="MRS8" s="15"/>
      <c r="MRT8" s="11"/>
      <c r="MRU8" s="11"/>
      <c r="MRV8" s="15"/>
      <c r="MRX8" s="15"/>
      <c r="MRY8" s="11"/>
      <c r="MSA8" s="15"/>
      <c r="MSD8" s="29"/>
      <c r="MSE8" s="29"/>
      <c r="MSH8" s="29"/>
      <c r="MSI8" s="29"/>
      <c r="MSK8" s="30"/>
      <c r="MSY8" s="15"/>
      <c r="MSZ8" s="15"/>
      <c r="MTA8" s="15"/>
      <c r="MTB8" s="15"/>
      <c r="MTC8" s="15"/>
      <c r="MTD8" s="11"/>
      <c r="MTE8" s="11"/>
      <c r="MTF8" s="15"/>
      <c r="MTH8" s="15"/>
      <c r="MTI8" s="11"/>
      <c r="MTK8" s="15"/>
      <c r="MTN8" s="29"/>
      <c r="MTO8" s="29"/>
      <c r="MTR8" s="29"/>
      <c r="MTS8" s="29"/>
      <c r="MTU8" s="30"/>
      <c r="MUI8" s="15"/>
      <c r="MUJ8" s="15"/>
      <c r="MUK8" s="15"/>
      <c r="MUL8" s="15"/>
      <c r="MUM8" s="15"/>
      <c r="MUN8" s="11"/>
      <c r="MUO8" s="11"/>
      <c r="MUP8" s="15"/>
      <c r="MUR8" s="15"/>
      <c r="MUS8" s="11"/>
      <c r="MUU8" s="15"/>
      <c r="MUX8" s="29"/>
      <c r="MUY8" s="29"/>
      <c r="MVB8" s="29"/>
      <c r="MVC8" s="29"/>
      <c r="MVE8" s="30"/>
      <c r="MVS8" s="15"/>
      <c r="MVT8" s="15"/>
      <c r="MVU8" s="15"/>
      <c r="MVV8" s="15"/>
      <c r="MVW8" s="15"/>
      <c r="MVX8" s="11"/>
      <c r="MVY8" s="11"/>
      <c r="MVZ8" s="15"/>
      <c r="MWB8" s="15"/>
      <c r="MWC8" s="11"/>
      <c r="MWE8" s="15"/>
      <c r="MWH8" s="29"/>
      <c r="MWI8" s="29"/>
      <c r="MWL8" s="29"/>
      <c r="MWM8" s="29"/>
      <c r="MWO8" s="30"/>
      <c r="MXC8" s="15"/>
      <c r="MXD8" s="15"/>
      <c r="MXE8" s="15"/>
      <c r="MXF8" s="15"/>
      <c r="MXG8" s="15"/>
      <c r="MXH8" s="11"/>
      <c r="MXI8" s="11"/>
      <c r="MXJ8" s="15"/>
      <c r="MXL8" s="15"/>
      <c r="MXM8" s="11"/>
      <c r="MXO8" s="15"/>
      <c r="MXR8" s="29"/>
      <c r="MXS8" s="29"/>
      <c r="MXV8" s="29"/>
      <c r="MXW8" s="29"/>
      <c r="MXY8" s="30"/>
      <c r="MYM8" s="15"/>
      <c r="MYN8" s="15"/>
      <c r="MYO8" s="15"/>
      <c r="MYP8" s="15"/>
      <c r="MYQ8" s="15"/>
      <c r="MYR8" s="11"/>
      <c r="MYS8" s="11"/>
      <c r="MYT8" s="15"/>
      <c r="MYV8" s="15"/>
      <c r="MYW8" s="11"/>
      <c r="MYY8" s="15"/>
      <c r="MZB8" s="29"/>
      <c r="MZC8" s="29"/>
      <c r="MZF8" s="29"/>
      <c r="MZG8" s="29"/>
      <c r="MZI8" s="30"/>
      <c r="MZW8" s="15"/>
      <c r="MZX8" s="15"/>
      <c r="MZY8" s="15"/>
      <c r="MZZ8" s="15"/>
      <c r="NAA8" s="15"/>
      <c r="NAB8" s="11"/>
      <c r="NAC8" s="11"/>
      <c r="NAD8" s="15"/>
      <c r="NAF8" s="15"/>
      <c r="NAG8" s="11"/>
      <c r="NAI8" s="15"/>
      <c r="NAL8" s="29"/>
      <c r="NAM8" s="29"/>
      <c r="NAP8" s="29"/>
      <c r="NAQ8" s="29"/>
      <c r="NAS8" s="30"/>
      <c r="NBG8" s="15"/>
      <c r="NBH8" s="15"/>
      <c r="NBI8" s="15"/>
      <c r="NBJ8" s="15"/>
      <c r="NBK8" s="15"/>
      <c r="NBL8" s="11"/>
      <c r="NBM8" s="11"/>
      <c r="NBN8" s="15"/>
      <c r="NBP8" s="15"/>
      <c r="NBQ8" s="11"/>
      <c r="NBS8" s="15"/>
      <c r="NBV8" s="29"/>
      <c r="NBW8" s="29"/>
      <c r="NBZ8" s="29"/>
      <c r="NCA8" s="29"/>
      <c r="NCC8" s="30"/>
      <c r="NCQ8" s="15"/>
      <c r="NCR8" s="15"/>
      <c r="NCS8" s="15"/>
      <c r="NCT8" s="15"/>
      <c r="NCU8" s="15"/>
      <c r="NCV8" s="11"/>
      <c r="NCW8" s="11"/>
      <c r="NCX8" s="15"/>
      <c r="NCZ8" s="15"/>
      <c r="NDA8" s="11"/>
      <c r="NDC8" s="15"/>
      <c r="NDF8" s="29"/>
      <c r="NDG8" s="29"/>
      <c r="NDJ8" s="29"/>
      <c r="NDK8" s="29"/>
      <c r="NDM8" s="30"/>
      <c r="NEA8" s="15"/>
      <c r="NEB8" s="15"/>
      <c r="NEC8" s="15"/>
      <c r="NED8" s="15"/>
      <c r="NEE8" s="15"/>
      <c r="NEF8" s="11"/>
      <c r="NEG8" s="11"/>
      <c r="NEH8" s="15"/>
      <c r="NEJ8" s="15"/>
      <c r="NEK8" s="11"/>
      <c r="NEM8" s="15"/>
      <c r="NEP8" s="29"/>
      <c r="NEQ8" s="29"/>
      <c r="NET8" s="29"/>
      <c r="NEU8" s="29"/>
      <c r="NEW8" s="30"/>
      <c r="NFK8" s="15"/>
      <c r="NFL8" s="15"/>
      <c r="NFM8" s="15"/>
      <c r="NFN8" s="15"/>
      <c r="NFO8" s="15"/>
      <c r="NFP8" s="11"/>
      <c r="NFQ8" s="11"/>
      <c r="NFR8" s="15"/>
      <c r="NFT8" s="15"/>
      <c r="NFU8" s="11"/>
      <c r="NFW8" s="15"/>
      <c r="NFZ8" s="29"/>
      <c r="NGA8" s="29"/>
      <c r="NGD8" s="29"/>
      <c r="NGE8" s="29"/>
      <c r="NGG8" s="30"/>
      <c r="NGU8" s="15"/>
      <c r="NGV8" s="15"/>
      <c r="NGW8" s="15"/>
      <c r="NGX8" s="15"/>
      <c r="NGY8" s="15"/>
      <c r="NGZ8" s="11"/>
      <c r="NHA8" s="11"/>
      <c r="NHB8" s="15"/>
      <c r="NHD8" s="15"/>
      <c r="NHE8" s="11"/>
      <c r="NHG8" s="15"/>
      <c r="NHJ8" s="29"/>
      <c r="NHK8" s="29"/>
      <c r="NHN8" s="29"/>
      <c r="NHO8" s="29"/>
      <c r="NHQ8" s="30"/>
      <c r="NIE8" s="15"/>
      <c r="NIF8" s="15"/>
      <c r="NIG8" s="15"/>
      <c r="NIH8" s="15"/>
      <c r="NII8" s="15"/>
      <c r="NIJ8" s="11"/>
      <c r="NIK8" s="11"/>
      <c r="NIL8" s="15"/>
      <c r="NIN8" s="15"/>
      <c r="NIO8" s="11"/>
      <c r="NIQ8" s="15"/>
      <c r="NIT8" s="29"/>
      <c r="NIU8" s="29"/>
      <c r="NIX8" s="29"/>
      <c r="NIY8" s="29"/>
      <c r="NJA8" s="30"/>
      <c r="NJO8" s="15"/>
      <c r="NJP8" s="15"/>
      <c r="NJQ8" s="15"/>
      <c r="NJR8" s="15"/>
      <c r="NJS8" s="15"/>
      <c r="NJT8" s="11"/>
      <c r="NJU8" s="11"/>
      <c r="NJV8" s="15"/>
      <c r="NJX8" s="15"/>
      <c r="NJY8" s="11"/>
      <c r="NKA8" s="15"/>
      <c r="NKD8" s="29"/>
      <c r="NKE8" s="29"/>
      <c r="NKH8" s="29"/>
      <c r="NKI8" s="29"/>
      <c r="NKK8" s="30"/>
      <c r="NKY8" s="15"/>
      <c r="NKZ8" s="15"/>
      <c r="NLA8" s="15"/>
      <c r="NLB8" s="15"/>
      <c r="NLC8" s="15"/>
      <c r="NLD8" s="11"/>
      <c r="NLE8" s="11"/>
      <c r="NLF8" s="15"/>
      <c r="NLH8" s="15"/>
      <c r="NLI8" s="11"/>
      <c r="NLK8" s="15"/>
      <c r="NLN8" s="29"/>
      <c r="NLO8" s="29"/>
      <c r="NLR8" s="29"/>
      <c r="NLS8" s="29"/>
      <c r="NLU8" s="30"/>
      <c r="NMI8" s="15"/>
      <c r="NMJ8" s="15"/>
      <c r="NMK8" s="15"/>
      <c r="NML8" s="15"/>
      <c r="NMM8" s="15"/>
      <c r="NMN8" s="11"/>
      <c r="NMO8" s="11"/>
      <c r="NMP8" s="15"/>
      <c r="NMR8" s="15"/>
      <c r="NMS8" s="11"/>
      <c r="NMU8" s="15"/>
      <c r="NMX8" s="29"/>
      <c r="NMY8" s="29"/>
      <c r="NNB8" s="29"/>
      <c r="NNC8" s="29"/>
      <c r="NNE8" s="30"/>
      <c r="NNS8" s="15"/>
      <c r="NNT8" s="15"/>
      <c r="NNU8" s="15"/>
      <c r="NNV8" s="15"/>
      <c r="NNW8" s="15"/>
      <c r="NNX8" s="11"/>
      <c r="NNY8" s="11"/>
      <c r="NNZ8" s="15"/>
      <c r="NOB8" s="15"/>
      <c r="NOC8" s="11"/>
      <c r="NOE8" s="15"/>
      <c r="NOH8" s="29"/>
      <c r="NOI8" s="29"/>
      <c r="NOL8" s="29"/>
      <c r="NOM8" s="29"/>
      <c r="NOO8" s="30"/>
      <c r="NPC8" s="15"/>
      <c r="NPD8" s="15"/>
      <c r="NPE8" s="15"/>
      <c r="NPF8" s="15"/>
      <c r="NPG8" s="15"/>
      <c r="NPH8" s="11"/>
      <c r="NPI8" s="11"/>
      <c r="NPJ8" s="15"/>
      <c r="NPL8" s="15"/>
      <c r="NPM8" s="11"/>
      <c r="NPO8" s="15"/>
      <c r="NPR8" s="29"/>
      <c r="NPS8" s="29"/>
      <c r="NPV8" s="29"/>
      <c r="NPW8" s="29"/>
      <c r="NPY8" s="30"/>
      <c r="NQM8" s="15"/>
      <c r="NQN8" s="15"/>
      <c r="NQO8" s="15"/>
      <c r="NQP8" s="15"/>
      <c r="NQQ8" s="15"/>
      <c r="NQR8" s="11"/>
      <c r="NQS8" s="11"/>
      <c r="NQT8" s="15"/>
      <c r="NQV8" s="15"/>
      <c r="NQW8" s="11"/>
      <c r="NQY8" s="15"/>
      <c r="NRB8" s="29"/>
      <c r="NRC8" s="29"/>
      <c r="NRF8" s="29"/>
      <c r="NRG8" s="29"/>
      <c r="NRI8" s="30"/>
      <c r="NRW8" s="15"/>
      <c r="NRX8" s="15"/>
      <c r="NRY8" s="15"/>
      <c r="NRZ8" s="15"/>
      <c r="NSA8" s="15"/>
      <c r="NSB8" s="11"/>
      <c r="NSC8" s="11"/>
      <c r="NSD8" s="15"/>
      <c r="NSF8" s="15"/>
      <c r="NSG8" s="11"/>
      <c r="NSI8" s="15"/>
      <c r="NSL8" s="29"/>
      <c r="NSM8" s="29"/>
      <c r="NSP8" s="29"/>
      <c r="NSQ8" s="29"/>
      <c r="NSS8" s="30"/>
      <c r="NTG8" s="15"/>
      <c r="NTH8" s="15"/>
      <c r="NTI8" s="15"/>
      <c r="NTJ8" s="15"/>
      <c r="NTK8" s="15"/>
      <c r="NTL8" s="11"/>
      <c r="NTM8" s="11"/>
      <c r="NTN8" s="15"/>
      <c r="NTP8" s="15"/>
      <c r="NTQ8" s="11"/>
      <c r="NTS8" s="15"/>
      <c r="NTV8" s="29"/>
      <c r="NTW8" s="29"/>
      <c r="NTZ8" s="29"/>
      <c r="NUA8" s="29"/>
      <c r="NUC8" s="30"/>
      <c r="NUQ8" s="15"/>
      <c r="NUR8" s="15"/>
      <c r="NUS8" s="15"/>
      <c r="NUT8" s="15"/>
      <c r="NUU8" s="15"/>
      <c r="NUV8" s="11"/>
      <c r="NUW8" s="11"/>
      <c r="NUX8" s="15"/>
      <c r="NUZ8" s="15"/>
      <c r="NVA8" s="11"/>
      <c r="NVC8" s="15"/>
      <c r="NVF8" s="29"/>
      <c r="NVG8" s="29"/>
      <c r="NVJ8" s="29"/>
      <c r="NVK8" s="29"/>
      <c r="NVM8" s="30"/>
      <c r="NWA8" s="15"/>
      <c r="NWB8" s="15"/>
      <c r="NWC8" s="15"/>
      <c r="NWD8" s="15"/>
      <c r="NWE8" s="15"/>
      <c r="NWF8" s="11"/>
      <c r="NWG8" s="11"/>
      <c r="NWH8" s="15"/>
      <c r="NWJ8" s="15"/>
      <c r="NWK8" s="11"/>
      <c r="NWM8" s="15"/>
      <c r="NWP8" s="29"/>
      <c r="NWQ8" s="29"/>
      <c r="NWT8" s="29"/>
      <c r="NWU8" s="29"/>
      <c r="NWW8" s="30"/>
      <c r="NXK8" s="15"/>
      <c r="NXL8" s="15"/>
      <c r="NXM8" s="15"/>
      <c r="NXN8" s="15"/>
      <c r="NXO8" s="15"/>
      <c r="NXP8" s="11"/>
      <c r="NXQ8" s="11"/>
      <c r="NXR8" s="15"/>
      <c r="NXT8" s="15"/>
      <c r="NXU8" s="11"/>
      <c r="NXW8" s="15"/>
      <c r="NXZ8" s="29"/>
      <c r="NYA8" s="29"/>
      <c r="NYD8" s="29"/>
      <c r="NYE8" s="29"/>
      <c r="NYG8" s="30"/>
      <c r="NYU8" s="15"/>
      <c r="NYV8" s="15"/>
      <c r="NYW8" s="15"/>
      <c r="NYX8" s="15"/>
      <c r="NYY8" s="15"/>
      <c r="NYZ8" s="11"/>
      <c r="NZA8" s="11"/>
      <c r="NZB8" s="15"/>
      <c r="NZD8" s="15"/>
      <c r="NZE8" s="11"/>
      <c r="NZG8" s="15"/>
      <c r="NZJ8" s="29"/>
      <c r="NZK8" s="29"/>
      <c r="NZN8" s="29"/>
      <c r="NZO8" s="29"/>
      <c r="NZQ8" s="30"/>
      <c r="OAE8" s="15"/>
      <c r="OAF8" s="15"/>
      <c r="OAG8" s="15"/>
      <c r="OAH8" s="15"/>
      <c r="OAI8" s="15"/>
      <c r="OAJ8" s="11"/>
      <c r="OAK8" s="11"/>
      <c r="OAL8" s="15"/>
      <c r="OAN8" s="15"/>
      <c r="OAO8" s="11"/>
      <c r="OAQ8" s="15"/>
      <c r="OAT8" s="29"/>
      <c r="OAU8" s="29"/>
      <c r="OAX8" s="29"/>
      <c r="OAY8" s="29"/>
      <c r="OBA8" s="30"/>
      <c r="OBO8" s="15"/>
      <c r="OBP8" s="15"/>
      <c r="OBQ8" s="15"/>
      <c r="OBR8" s="15"/>
      <c r="OBS8" s="15"/>
      <c r="OBT8" s="11"/>
      <c r="OBU8" s="11"/>
      <c r="OBV8" s="15"/>
      <c r="OBX8" s="15"/>
      <c r="OBY8" s="11"/>
      <c r="OCA8" s="15"/>
      <c r="OCD8" s="29"/>
      <c r="OCE8" s="29"/>
      <c r="OCH8" s="29"/>
      <c r="OCI8" s="29"/>
      <c r="OCK8" s="30"/>
      <c r="OCY8" s="15"/>
      <c r="OCZ8" s="15"/>
      <c r="ODA8" s="15"/>
      <c r="ODB8" s="15"/>
      <c r="ODC8" s="15"/>
      <c r="ODD8" s="11"/>
      <c r="ODE8" s="11"/>
      <c r="ODF8" s="15"/>
      <c r="ODH8" s="15"/>
      <c r="ODI8" s="11"/>
      <c r="ODK8" s="15"/>
      <c r="ODN8" s="29"/>
      <c r="ODO8" s="29"/>
      <c r="ODR8" s="29"/>
      <c r="ODS8" s="29"/>
      <c r="ODU8" s="30"/>
      <c r="OEI8" s="15"/>
      <c r="OEJ8" s="15"/>
      <c r="OEK8" s="15"/>
      <c r="OEL8" s="15"/>
      <c r="OEM8" s="15"/>
      <c r="OEN8" s="11"/>
      <c r="OEO8" s="11"/>
      <c r="OEP8" s="15"/>
      <c r="OER8" s="15"/>
      <c r="OES8" s="11"/>
      <c r="OEU8" s="15"/>
      <c r="OEX8" s="29"/>
      <c r="OEY8" s="29"/>
      <c r="OFB8" s="29"/>
      <c r="OFC8" s="29"/>
      <c r="OFE8" s="30"/>
      <c r="OFS8" s="15"/>
      <c r="OFT8" s="15"/>
      <c r="OFU8" s="15"/>
      <c r="OFV8" s="15"/>
      <c r="OFW8" s="15"/>
      <c r="OFX8" s="11"/>
      <c r="OFY8" s="11"/>
      <c r="OFZ8" s="15"/>
      <c r="OGB8" s="15"/>
      <c r="OGC8" s="11"/>
      <c r="OGE8" s="15"/>
      <c r="OGH8" s="29"/>
      <c r="OGI8" s="29"/>
      <c r="OGL8" s="29"/>
      <c r="OGM8" s="29"/>
      <c r="OGO8" s="30"/>
      <c r="OHC8" s="15"/>
      <c r="OHD8" s="15"/>
      <c r="OHE8" s="15"/>
      <c r="OHF8" s="15"/>
      <c r="OHG8" s="15"/>
      <c r="OHH8" s="11"/>
      <c r="OHI8" s="11"/>
      <c r="OHJ8" s="15"/>
      <c r="OHL8" s="15"/>
      <c r="OHM8" s="11"/>
      <c r="OHO8" s="15"/>
      <c r="OHR8" s="29"/>
      <c r="OHS8" s="29"/>
      <c r="OHV8" s="29"/>
      <c r="OHW8" s="29"/>
      <c r="OHY8" s="30"/>
      <c r="OIM8" s="15"/>
      <c r="OIN8" s="15"/>
      <c r="OIO8" s="15"/>
      <c r="OIP8" s="15"/>
      <c r="OIQ8" s="15"/>
      <c r="OIR8" s="11"/>
      <c r="OIS8" s="11"/>
      <c r="OIT8" s="15"/>
      <c r="OIV8" s="15"/>
      <c r="OIW8" s="11"/>
      <c r="OIY8" s="15"/>
      <c r="OJB8" s="29"/>
      <c r="OJC8" s="29"/>
      <c r="OJF8" s="29"/>
      <c r="OJG8" s="29"/>
      <c r="OJI8" s="30"/>
      <c r="OJW8" s="15"/>
      <c r="OJX8" s="15"/>
      <c r="OJY8" s="15"/>
      <c r="OJZ8" s="15"/>
      <c r="OKA8" s="15"/>
      <c r="OKB8" s="11"/>
      <c r="OKC8" s="11"/>
      <c r="OKD8" s="15"/>
      <c r="OKF8" s="15"/>
      <c r="OKG8" s="11"/>
      <c r="OKI8" s="15"/>
      <c r="OKL8" s="29"/>
      <c r="OKM8" s="29"/>
      <c r="OKP8" s="29"/>
      <c r="OKQ8" s="29"/>
      <c r="OKS8" s="30"/>
      <c r="OLG8" s="15"/>
      <c r="OLH8" s="15"/>
      <c r="OLI8" s="15"/>
      <c r="OLJ8" s="15"/>
      <c r="OLK8" s="15"/>
      <c r="OLL8" s="11"/>
      <c r="OLM8" s="11"/>
      <c r="OLN8" s="15"/>
      <c r="OLP8" s="15"/>
      <c r="OLQ8" s="11"/>
      <c r="OLS8" s="15"/>
      <c r="OLV8" s="29"/>
      <c r="OLW8" s="29"/>
      <c r="OLZ8" s="29"/>
      <c r="OMA8" s="29"/>
      <c r="OMC8" s="30"/>
      <c r="OMQ8" s="15"/>
      <c r="OMR8" s="15"/>
      <c r="OMS8" s="15"/>
      <c r="OMT8" s="15"/>
      <c r="OMU8" s="15"/>
      <c r="OMV8" s="11"/>
      <c r="OMW8" s="11"/>
      <c r="OMX8" s="15"/>
      <c r="OMZ8" s="15"/>
      <c r="ONA8" s="11"/>
      <c r="ONC8" s="15"/>
      <c r="ONF8" s="29"/>
      <c r="ONG8" s="29"/>
      <c r="ONJ8" s="29"/>
      <c r="ONK8" s="29"/>
      <c r="ONM8" s="30"/>
      <c r="OOA8" s="15"/>
      <c r="OOB8" s="15"/>
      <c r="OOC8" s="15"/>
      <c r="OOD8" s="15"/>
      <c r="OOE8" s="15"/>
      <c r="OOF8" s="11"/>
      <c r="OOG8" s="11"/>
      <c r="OOH8" s="15"/>
      <c r="OOJ8" s="15"/>
      <c r="OOK8" s="11"/>
      <c r="OOM8" s="15"/>
      <c r="OOP8" s="29"/>
      <c r="OOQ8" s="29"/>
      <c r="OOT8" s="29"/>
      <c r="OOU8" s="29"/>
      <c r="OOW8" s="30"/>
      <c r="OPK8" s="15"/>
      <c r="OPL8" s="15"/>
      <c r="OPM8" s="15"/>
      <c r="OPN8" s="15"/>
      <c r="OPO8" s="15"/>
      <c r="OPP8" s="11"/>
      <c r="OPQ8" s="11"/>
      <c r="OPR8" s="15"/>
      <c r="OPT8" s="15"/>
      <c r="OPU8" s="11"/>
      <c r="OPW8" s="15"/>
      <c r="OPZ8" s="29"/>
      <c r="OQA8" s="29"/>
      <c r="OQD8" s="29"/>
      <c r="OQE8" s="29"/>
      <c r="OQG8" s="30"/>
      <c r="OQU8" s="15"/>
      <c r="OQV8" s="15"/>
      <c r="OQW8" s="15"/>
      <c r="OQX8" s="15"/>
      <c r="OQY8" s="15"/>
      <c r="OQZ8" s="11"/>
      <c r="ORA8" s="11"/>
      <c r="ORB8" s="15"/>
      <c r="ORD8" s="15"/>
      <c r="ORE8" s="11"/>
      <c r="ORG8" s="15"/>
      <c r="ORJ8" s="29"/>
      <c r="ORK8" s="29"/>
      <c r="ORN8" s="29"/>
      <c r="ORO8" s="29"/>
      <c r="ORQ8" s="30"/>
      <c r="OSE8" s="15"/>
      <c r="OSF8" s="15"/>
      <c r="OSG8" s="15"/>
      <c r="OSH8" s="15"/>
      <c r="OSI8" s="15"/>
      <c r="OSJ8" s="11"/>
      <c r="OSK8" s="11"/>
      <c r="OSL8" s="15"/>
      <c r="OSN8" s="15"/>
      <c r="OSO8" s="11"/>
      <c r="OSQ8" s="15"/>
      <c r="OST8" s="29"/>
      <c r="OSU8" s="29"/>
      <c r="OSX8" s="29"/>
      <c r="OSY8" s="29"/>
      <c r="OTA8" s="30"/>
      <c r="OTO8" s="15"/>
      <c r="OTP8" s="15"/>
      <c r="OTQ8" s="15"/>
      <c r="OTR8" s="15"/>
      <c r="OTS8" s="15"/>
      <c r="OTT8" s="11"/>
      <c r="OTU8" s="11"/>
      <c r="OTV8" s="15"/>
      <c r="OTX8" s="15"/>
      <c r="OTY8" s="11"/>
      <c r="OUA8" s="15"/>
      <c r="OUD8" s="29"/>
      <c r="OUE8" s="29"/>
      <c r="OUH8" s="29"/>
      <c r="OUI8" s="29"/>
      <c r="OUK8" s="30"/>
      <c r="OUY8" s="15"/>
      <c r="OUZ8" s="15"/>
      <c r="OVA8" s="15"/>
      <c r="OVB8" s="15"/>
      <c r="OVC8" s="15"/>
      <c r="OVD8" s="11"/>
      <c r="OVE8" s="11"/>
      <c r="OVF8" s="15"/>
      <c r="OVH8" s="15"/>
      <c r="OVI8" s="11"/>
      <c r="OVK8" s="15"/>
      <c r="OVN8" s="29"/>
      <c r="OVO8" s="29"/>
      <c r="OVR8" s="29"/>
      <c r="OVS8" s="29"/>
      <c r="OVU8" s="30"/>
      <c r="OWI8" s="15"/>
      <c r="OWJ8" s="15"/>
      <c r="OWK8" s="15"/>
      <c r="OWL8" s="15"/>
      <c r="OWM8" s="15"/>
      <c r="OWN8" s="11"/>
      <c r="OWO8" s="11"/>
      <c r="OWP8" s="15"/>
      <c r="OWR8" s="15"/>
      <c r="OWS8" s="11"/>
      <c r="OWU8" s="15"/>
      <c r="OWX8" s="29"/>
      <c r="OWY8" s="29"/>
      <c r="OXB8" s="29"/>
      <c r="OXC8" s="29"/>
      <c r="OXE8" s="30"/>
      <c r="OXS8" s="15"/>
      <c r="OXT8" s="15"/>
      <c r="OXU8" s="15"/>
      <c r="OXV8" s="15"/>
      <c r="OXW8" s="15"/>
      <c r="OXX8" s="11"/>
      <c r="OXY8" s="11"/>
      <c r="OXZ8" s="15"/>
      <c r="OYB8" s="15"/>
      <c r="OYC8" s="11"/>
      <c r="OYE8" s="15"/>
      <c r="OYH8" s="29"/>
      <c r="OYI8" s="29"/>
      <c r="OYL8" s="29"/>
      <c r="OYM8" s="29"/>
      <c r="OYO8" s="30"/>
      <c r="OZC8" s="15"/>
      <c r="OZD8" s="15"/>
      <c r="OZE8" s="15"/>
      <c r="OZF8" s="15"/>
      <c r="OZG8" s="15"/>
      <c r="OZH8" s="11"/>
      <c r="OZI8" s="11"/>
      <c r="OZJ8" s="15"/>
      <c r="OZL8" s="15"/>
      <c r="OZM8" s="11"/>
      <c r="OZO8" s="15"/>
      <c r="OZR8" s="29"/>
      <c r="OZS8" s="29"/>
      <c r="OZV8" s="29"/>
      <c r="OZW8" s="29"/>
      <c r="OZY8" s="30"/>
      <c r="PAM8" s="15"/>
      <c r="PAN8" s="15"/>
      <c r="PAO8" s="15"/>
      <c r="PAP8" s="15"/>
      <c r="PAQ8" s="15"/>
      <c r="PAR8" s="11"/>
      <c r="PAS8" s="11"/>
      <c r="PAT8" s="15"/>
      <c r="PAV8" s="15"/>
      <c r="PAW8" s="11"/>
      <c r="PAY8" s="15"/>
      <c r="PBB8" s="29"/>
      <c r="PBC8" s="29"/>
      <c r="PBF8" s="29"/>
      <c r="PBG8" s="29"/>
      <c r="PBI8" s="30"/>
      <c r="PBW8" s="15"/>
      <c r="PBX8" s="15"/>
      <c r="PBY8" s="15"/>
      <c r="PBZ8" s="15"/>
      <c r="PCA8" s="15"/>
      <c r="PCB8" s="11"/>
      <c r="PCC8" s="11"/>
      <c r="PCD8" s="15"/>
      <c r="PCF8" s="15"/>
      <c r="PCG8" s="11"/>
      <c r="PCI8" s="15"/>
      <c r="PCL8" s="29"/>
      <c r="PCM8" s="29"/>
      <c r="PCP8" s="29"/>
      <c r="PCQ8" s="29"/>
      <c r="PCS8" s="30"/>
      <c r="PDG8" s="15"/>
      <c r="PDH8" s="15"/>
      <c r="PDI8" s="15"/>
      <c r="PDJ8" s="15"/>
      <c r="PDK8" s="15"/>
      <c r="PDL8" s="11"/>
      <c r="PDM8" s="11"/>
      <c r="PDN8" s="15"/>
      <c r="PDP8" s="15"/>
      <c r="PDQ8" s="11"/>
      <c r="PDS8" s="15"/>
      <c r="PDV8" s="29"/>
      <c r="PDW8" s="29"/>
      <c r="PDZ8" s="29"/>
      <c r="PEA8" s="29"/>
      <c r="PEC8" s="30"/>
      <c r="PEQ8" s="15"/>
      <c r="PER8" s="15"/>
      <c r="PES8" s="15"/>
      <c r="PET8" s="15"/>
      <c r="PEU8" s="15"/>
      <c r="PEV8" s="11"/>
      <c r="PEW8" s="11"/>
      <c r="PEX8" s="15"/>
      <c r="PEZ8" s="15"/>
      <c r="PFA8" s="11"/>
      <c r="PFC8" s="15"/>
      <c r="PFF8" s="29"/>
      <c r="PFG8" s="29"/>
      <c r="PFJ8" s="29"/>
      <c r="PFK8" s="29"/>
      <c r="PFM8" s="30"/>
      <c r="PGA8" s="15"/>
      <c r="PGB8" s="15"/>
      <c r="PGC8" s="15"/>
      <c r="PGD8" s="15"/>
      <c r="PGE8" s="15"/>
      <c r="PGF8" s="11"/>
      <c r="PGG8" s="11"/>
      <c r="PGH8" s="15"/>
      <c r="PGJ8" s="15"/>
      <c r="PGK8" s="11"/>
      <c r="PGM8" s="15"/>
      <c r="PGP8" s="29"/>
      <c r="PGQ8" s="29"/>
      <c r="PGT8" s="29"/>
      <c r="PGU8" s="29"/>
      <c r="PGW8" s="30"/>
      <c r="PHK8" s="15"/>
      <c r="PHL8" s="15"/>
      <c r="PHM8" s="15"/>
      <c r="PHN8" s="15"/>
      <c r="PHO8" s="15"/>
      <c r="PHP8" s="11"/>
      <c r="PHQ8" s="11"/>
      <c r="PHR8" s="15"/>
      <c r="PHT8" s="15"/>
      <c r="PHU8" s="11"/>
      <c r="PHW8" s="15"/>
      <c r="PHZ8" s="29"/>
      <c r="PIA8" s="29"/>
      <c r="PID8" s="29"/>
      <c r="PIE8" s="29"/>
      <c r="PIG8" s="30"/>
      <c r="PIU8" s="15"/>
      <c r="PIV8" s="15"/>
      <c r="PIW8" s="15"/>
      <c r="PIX8" s="15"/>
      <c r="PIY8" s="15"/>
      <c r="PIZ8" s="11"/>
      <c r="PJA8" s="11"/>
      <c r="PJB8" s="15"/>
      <c r="PJD8" s="15"/>
      <c r="PJE8" s="11"/>
      <c r="PJG8" s="15"/>
      <c r="PJJ8" s="29"/>
      <c r="PJK8" s="29"/>
      <c r="PJN8" s="29"/>
      <c r="PJO8" s="29"/>
      <c r="PJQ8" s="30"/>
      <c r="PKE8" s="15"/>
      <c r="PKF8" s="15"/>
      <c r="PKG8" s="15"/>
      <c r="PKH8" s="15"/>
      <c r="PKI8" s="15"/>
      <c r="PKJ8" s="11"/>
      <c r="PKK8" s="11"/>
      <c r="PKL8" s="15"/>
      <c r="PKN8" s="15"/>
      <c r="PKO8" s="11"/>
      <c r="PKQ8" s="15"/>
      <c r="PKT8" s="29"/>
      <c r="PKU8" s="29"/>
      <c r="PKX8" s="29"/>
      <c r="PKY8" s="29"/>
      <c r="PLA8" s="30"/>
      <c r="PLO8" s="15"/>
      <c r="PLP8" s="15"/>
      <c r="PLQ8" s="15"/>
      <c r="PLR8" s="15"/>
      <c r="PLS8" s="15"/>
      <c r="PLT8" s="11"/>
      <c r="PLU8" s="11"/>
      <c r="PLV8" s="15"/>
      <c r="PLX8" s="15"/>
      <c r="PLY8" s="11"/>
      <c r="PMA8" s="15"/>
      <c r="PMD8" s="29"/>
      <c r="PME8" s="29"/>
      <c r="PMH8" s="29"/>
      <c r="PMI8" s="29"/>
      <c r="PMK8" s="30"/>
      <c r="PMY8" s="15"/>
      <c r="PMZ8" s="15"/>
      <c r="PNA8" s="15"/>
      <c r="PNB8" s="15"/>
      <c r="PNC8" s="15"/>
      <c r="PND8" s="11"/>
      <c r="PNE8" s="11"/>
      <c r="PNF8" s="15"/>
      <c r="PNH8" s="15"/>
      <c r="PNI8" s="11"/>
      <c r="PNK8" s="15"/>
      <c r="PNN8" s="29"/>
      <c r="PNO8" s="29"/>
      <c r="PNR8" s="29"/>
      <c r="PNS8" s="29"/>
      <c r="PNU8" s="30"/>
      <c r="POI8" s="15"/>
      <c r="POJ8" s="15"/>
      <c r="POK8" s="15"/>
      <c r="POL8" s="15"/>
      <c r="POM8" s="15"/>
      <c r="PON8" s="11"/>
      <c r="POO8" s="11"/>
      <c r="POP8" s="15"/>
      <c r="POR8" s="15"/>
      <c r="POS8" s="11"/>
      <c r="POU8" s="15"/>
      <c r="POX8" s="29"/>
      <c r="POY8" s="29"/>
      <c r="PPB8" s="29"/>
      <c r="PPC8" s="29"/>
      <c r="PPE8" s="30"/>
      <c r="PPS8" s="15"/>
      <c r="PPT8" s="15"/>
      <c r="PPU8" s="15"/>
      <c r="PPV8" s="15"/>
      <c r="PPW8" s="15"/>
      <c r="PPX8" s="11"/>
      <c r="PPY8" s="11"/>
      <c r="PPZ8" s="15"/>
      <c r="PQB8" s="15"/>
      <c r="PQC8" s="11"/>
      <c r="PQE8" s="15"/>
      <c r="PQH8" s="29"/>
      <c r="PQI8" s="29"/>
      <c r="PQL8" s="29"/>
      <c r="PQM8" s="29"/>
      <c r="PQO8" s="30"/>
      <c r="PRC8" s="15"/>
      <c r="PRD8" s="15"/>
      <c r="PRE8" s="15"/>
      <c r="PRF8" s="15"/>
      <c r="PRG8" s="15"/>
      <c r="PRH8" s="11"/>
      <c r="PRI8" s="11"/>
      <c r="PRJ8" s="15"/>
      <c r="PRL8" s="15"/>
      <c r="PRM8" s="11"/>
      <c r="PRO8" s="15"/>
      <c r="PRR8" s="29"/>
      <c r="PRS8" s="29"/>
      <c r="PRV8" s="29"/>
      <c r="PRW8" s="29"/>
      <c r="PRY8" s="30"/>
      <c r="PSM8" s="15"/>
      <c r="PSN8" s="15"/>
      <c r="PSO8" s="15"/>
      <c r="PSP8" s="15"/>
      <c r="PSQ8" s="15"/>
      <c r="PSR8" s="11"/>
      <c r="PSS8" s="11"/>
      <c r="PST8" s="15"/>
      <c r="PSV8" s="15"/>
      <c r="PSW8" s="11"/>
      <c r="PSY8" s="15"/>
      <c r="PTB8" s="29"/>
      <c r="PTC8" s="29"/>
      <c r="PTF8" s="29"/>
      <c r="PTG8" s="29"/>
      <c r="PTI8" s="30"/>
      <c r="PTW8" s="15"/>
      <c r="PTX8" s="15"/>
      <c r="PTY8" s="15"/>
      <c r="PTZ8" s="15"/>
      <c r="PUA8" s="15"/>
      <c r="PUB8" s="11"/>
      <c r="PUC8" s="11"/>
      <c r="PUD8" s="15"/>
      <c r="PUF8" s="15"/>
      <c r="PUG8" s="11"/>
      <c r="PUI8" s="15"/>
      <c r="PUL8" s="29"/>
      <c r="PUM8" s="29"/>
      <c r="PUP8" s="29"/>
      <c r="PUQ8" s="29"/>
      <c r="PUS8" s="30"/>
      <c r="PVG8" s="15"/>
      <c r="PVH8" s="15"/>
      <c r="PVI8" s="15"/>
      <c r="PVJ8" s="15"/>
      <c r="PVK8" s="15"/>
      <c r="PVL8" s="11"/>
      <c r="PVM8" s="11"/>
      <c r="PVN8" s="15"/>
      <c r="PVP8" s="15"/>
      <c r="PVQ8" s="11"/>
      <c r="PVS8" s="15"/>
      <c r="PVV8" s="29"/>
      <c r="PVW8" s="29"/>
      <c r="PVZ8" s="29"/>
      <c r="PWA8" s="29"/>
      <c r="PWC8" s="30"/>
      <c r="PWQ8" s="15"/>
      <c r="PWR8" s="15"/>
      <c r="PWS8" s="15"/>
      <c r="PWT8" s="15"/>
      <c r="PWU8" s="15"/>
      <c r="PWV8" s="11"/>
      <c r="PWW8" s="11"/>
      <c r="PWX8" s="15"/>
      <c r="PWZ8" s="15"/>
      <c r="PXA8" s="11"/>
      <c r="PXC8" s="15"/>
      <c r="PXF8" s="29"/>
      <c r="PXG8" s="29"/>
      <c r="PXJ8" s="29"/>
      <c r="PXK8" s="29"/>
      <c r="PXM8" s="30"/>
      <c r="PYA8" s="15"/>
      <c r="PYB8" s="15"/>
      <c r="PYC8" s="15"/>
      <c r="PYD8" s="15"/>
      <c r="PYE8" s="15"/>
      <c r="PYF8" s="11"/>
      <c r="PYG8" s="11"/>
      <c r="PYH8" s="15"/>
      <c r="PYJ8" s="15"/>
      <c r="PYK8" s="11"/>
      <c r="PYM8" s="15"/>
      <c r="PYP8" s="29"/>
      <c r="PYQ8" s="29"/>
      <c r="PYT8" s="29"/>
      <c r="PYU8" s="29"/>
      <c r="PYW8" s="30"/>
      <c r="PZK8" s="15"/>
      <c r="PZL8" s="15"/>
      <c r="PZM8" s="15"/>
      <c r="PZN8" s="15"/>
      <c r="PZO8" s="15"/>
      <c r="PZP8" s="11"/>
      <c r="PZQ8" s="11"/>
      <c r="PZR8" s="15"/>
      <c r="PZT8" s="15"/>
      <c r="PZU8" s="11"/>
      <c r="PZW8" s="15"/>
      <c r="PZZ8" s="29"/>
      <c r="QAA8" s="29"/>
      <c r="QAD8" s="29"/>
      <c r="QAE8" s="29"/>
      <c r="QAG8" s="30"/>
      <c r="QAU8" s="15"/>
      <c r="QAV8" s="15"/>
      <c r="QAW8" s="15"/>
      <c r="QAX8" s="15"/>
      <c r="QAY8" s="15"/>
      <c r="QAZ8" s="11"/>
      <c r="QBA8" s="11"/>
      <c r="QBB8" s="15"/>
      <c r="QBD8" s="15"/>
      <c r="QBE8" s="11"/>
      <c r="QBG8" s="15"/>
      <c r="QBJ8" s="29"/>
      <c r="QBK8" s="29"/>
      <c r="QBN8" s="29"/>
      <c r="QBO8" s="29"/>
      <c r="QBQ8" s="30"/>
      <c r="QCE8" s="15"/>
      <c r="QCF8" s="15"/>
      <c r="QCG8" s="15"/>
      <c r="QCH8" s="15"/>
      <c r="QCI8" s="15"/>
      <c r="QCJ8" s="11"/>
      <c r="QCK8" s="11"/>
      <c r="QCL8" s="15"/>
      <c r="QCN8" s="15"/>
      <c r="QCO8" s="11"/>
      <c r="QCQ8" s="15"/>
      <c r="QCT8" s="29"/>
      <c r="QCU8" s="29"/>
      <c r="QCX8" s="29"/>
      <c r="QCY8" s="29"/>
      <c r="QDA8" s="30"/>
      <c r="QDO8" s="15"/>
      <c r="QDP8" s="15"/>
      <c r="QDQ8" s="15"/>
      <c r="QDR8" s="15"/>
      <c r="QDS8" s="15"/>
      <c r="QDT8" s="11"/>
      <c r="QDU8" s="11"/>
      <c r="QDV8" s="15"/>
      <c r="QDX8" s="15"/>
      <c r="QDY8" s="11"/>
      <c r="QEA8" s="15"/>
      <c r="QED8" s="29"/>
      <c r="QEE8" s="29"/>
      <c r="QEH8" s="29"/>
      <c r="QEI8" s="29"/>
      <c r="QEK8" s="30"/>
      <c r="QEY8" s="15"/>
      <c r="QEZ8" s="15"/>
      <c r="QFA8" s="15"/>
      <c r="QFB8" s="15"/>
      <c r="QFC8" s="15"/>
      <c r="QFD8" s="11"/>
      <c r="QFE8" s="11"/>
      <c r="QFF8" s="15"/>
      <c r="QFH8" s="15"/>
      <c r="QFI8" s="11"/>
      <c r="QFK8" s="15"/>
      <c r="QFN8" s="29"/>
      <c r="QFO8" s="29"/>
      <c r="QFR8" s="29"/>
      <c r="QFS8" s="29"/>
      <c r="QFU8" s="30"/>
      <c r="QGI8" s="15"/>
      <c r="QGJ8" s="15"/>
      <c r="QGK8" s="15"/>
      <c r="QGL8" s="15"/>
      <c r="QGM8" s="15"/>
      <c r="QGN8" s="11"/>
      <c r="QGO8" s="11"/>
      <c r="QGP8" s="15"/>
      <c r="QGR8" s="15"/>
      <c r="QGS8" s="11"/>
      <c r="QGU8" s="15"/>
      <c r="QGX8" s="29"/>
      <c r="QGY8" s="29"/>
      <c r="QHB8" s="29"/>
      <c r="QHC8" s="29"/>
      <c r="QHE8" s="30"/>
      <c r="QHS8" s="15"/>
      <c r="QHT8" s="15"/>
      <c r="QHU8" s="15"/>
      <c r="QHV8" s="15"/>
      <c r="QHW8" s="15"/>
      <c r="QHX8" s="11"/>
      <c r="QHY8" s="11"/>
      <c r="QHZ8" s="15"/>
      <c r="QIB8" s="15"/>
      <c r="QIC8" s="11"/>
      <c r="QIE8" s="15"/>
      <c r="QIH8" s="29"/>
      <c r="QII8" s="29"/>
      <c r="QIL8" s="29"/>
      <c r="QIM8" s="29"/>
      <c r="QIO8" s="30"/>
      <c r="QJC8" s="15"/>
      <c r="QJD8" s="15"/>
      <c r="QJE8" s="15"/>
      <c r="QJF8" s="15"/>
      <c r="QJG8" s="15"/>
      <c r="QJH8" s="11"/>
      <c r="QJI8" s="11"/>
      <c r="QJJ8" s="15"/>
      <c r="QJL8" s="15"/>
      <c r="QJM8" s="11"/>
      <c r="QJO8" s="15"/>
      <c r="QJR8" s="29"/>
      <c r="QJS8" s="29"/>
      <c r="QJV8" s="29"/>
      <c r="QJW8" s="29"/>
      <c r="QJY8" s="30"/>
      <c r="QKM8" s="15"/>
      <c r="QKN8" s="15"/>
      <c r="QKO8" s="15"/>
      <c r="QKP8" s="15"/>
      <c r="QKQ8" s="15"/>
      <c r="QKR8" s="11"/>
      <c r="QKS8" s="11"/>
      <c r="QKT8" s="15"/>
      <c r="QKV8" s="15"/>
      <c r="QKW8" s="11"/>
      <c r="QKY8" s="15"/>
      <c r="QLB8" s="29"/>
      <c r="QLC8" s="29"/>
      <c r="QLF8" s="29"/>
      <c r="QLG8" s="29"/>
      <c r="QLI8" s="30"/>
      <c r="QLW8" s="15"/>
      <c r="QLX8" s="15"/>
      <c r="QLY8" s="15"/>
      <c r="QLZ8" s="15"/>
      <c r="QMA8" s="15"/>
      <c r="QMB8" s="11"/>
      <c r="QMC8" s="11"/>
      <c r="QMD8" s="15"/>
      <c r="QMF8" s="15"/>
      <c r="QMG8" s="11"/>
      <c r="QMI8" s="15"/>
      <c r="QML8" s="29"/>
      <c r="QMM8" s="29"/>
      <c r="QMP8" s="29"/>
      <c r="QMQ8" s="29"/>
      <c r="QMS8" s="30"/>
      <c r="QNG8" s="15"/>
      <c r="QNH8" s="15"/>
      <c r="QNI8" s="15"/>
      <c r="QNJ8" s="15"/>
      <c r="QNK8" s="15"/>
      <c r="QNL8" s="11"/>
      <c r="QNM8" s="11"/>
      <c r="QNN8" s="15"/>
      <c r="QNP8" s="15"/>
      <c r="QNQ8" s="11"/>
      <c r="QNS8" s="15"/>
      <c r="QNV8" s="29"/>
      <c r="QNW8" s="29"/>
      <c r="QNZ8" s="29"/>
      <c r="QOA8" s="29"/>
      <c r="QOC8" s="30"/>
      <c r="QOQ8" s="15"/>
      <c r="QOR8" s="15"/>
      <c r="QOS8" s="15"/>
      <c r="QOT8" s="15"/>
      <c r="QOU8" s="15"/>
      <c r="QOV8" s="11"/>
      <c r="QOW8" s="11"/>
      <c r="QOX8" s="15"/>
      <c r="QOZ8" s="15"/>
      <c r="QPA8" s="11"/>
      <c r="QPC8" s="15"/>
      <c r="QPF8" s="29"/>
      <c r="QPG8" s="29"/>
      <c r="QPJ8" s="29"/>
      <c r="QPK8" s="29"/>
      <c r="QPM8" s="30"/>
      <c r="QQA8" s="15"/>
      <c r="QQB8" s="15"/>
      <c r="QQC8" s="15"/>
      <c r="QQD8" s="15"/>
      <c r="QQE8" s="15"/>
      <c r="QQF8" s="11"/>
      <c r="QQG8" s="11"/>
      <c r="QQH8" s="15"/>
      <c r="QQJ8" s="15"/>
      <c r="QQK8" s="11"/>
      <c r="QQM8" s="15"/>
      <c r="QQP8" s="29"/>
      <c r="QQQ8" s="29"/>
      <c r="QQT8" s="29"/>
      <c r="QQU8" s="29"/>
      <c r="QQW8" s="30"/>
      <c r="QRK8" s="15"/>
      <c r="QRL8" s="15"/>
      <c r="QRM8" s="15"/>
      <c r="QRN8" s="15"/>
      <c r="QRO8" s="15"/>
      <c r="QRP8" s="11"/>
      <c r="QRQ8" s="11"/>
      <c r="QRR8" s="15"/>
      <c r="QRT8" s="15"/>
      <c r="QRU8" s="11"/>
      <c r="QRW8" s="15"/>
      <c r="QRZ8" s="29"/>
      <c r="QSA8" s="29"/>
      <c r="QSD8" s="29"/>
      <c r="QSE8" s="29"/>
      <c r="QSG8" s="30"/>
      <c r="QSU8" s="15"/>
      <c r="QSV8" s="15"/>
      <c r="QSW8" s="15"/>
      <c r="QSX8" s="15"/>
      <c r="QSY8" s="15"/>
      <c r="QSZ8" s="11"/>
      <c r="QTA8" s="11"/>
      <c r="QTB8" s="15"/>
      <c r="QTD8" s="15"/>
      <c r="QTE8" s="11"/>
      <c r="QTG8" s="15"/>
      <c r="QTJ8" s="29"/>
      <c r="QTK8" s="29"/>
      <c r="QTN8" s="29"/>
      <c r="QTO8" s="29"/>
      <c r="QTQ8" s="30"/>
      <c r="QUE8" s="15"/>
      <c r="QUF8" s="15"/>
      <c r="QUG8" s="15"/>
      <c r="QUH8" s="15"/>
      <c r="QUI8" s="15"/>
      <c r="QUJ8" s="11"/>
      <c r="QUK8" s="11"/>
      <c r="QUL8" s="15"/>
      <c r="QUN8" s="15"/>
      <c r="QUO8" s="11"/>
      <c r="QUQ8" s="15"/>
      <c r="QUT8" s="29"/>
      <c r="QUU8" s="29"/>
      <c r="QUX8" s="29"/>
      <c r="QUY8" s="29"/>
      <c r="QVA8" s="30"/>
      <c r="QVO8" s="15"/>
      <c r="QVP8" s="15"/>
      <c r="QVQ8" s="15"/>
      <c r="QVR8" s="15"/>
      <c r="QVS8" s="15"/>
      <c r="QVT8" s="11"/>
      <c r="QVU8" s="11"/>
      <c r="QVV8" s="15"/>
      <c r="QVX8" s="15"/>
      <c r="QVY8" s="11"/>
      <c r="QWA8" s="15"/>
      <c r="QWD8" s="29"/>
      <c r="QWE8" s="29"/>
      <c r="QWH8" s="29"/>
      <c r="QWI8" s="29"/>
      <c r="QWK8" s="30"/>
      <c r="QWY8" s="15"/>
      <c r="QWZ8" s="15"/>
      <c r="QXA8" s="15"/>
      <c r="QXB8" s="15"/>
      <c r="QXC8" s="15"/>
      <c r="QXD8" s="11"/>
      <c r="QXE8" s="11"/>
      <c r="QXF8" s="15"/>
      <c r="QXH8" s="15"/>
      <c r="QXI8" s="11"/>
      <c r="QXK8" s="15"/>
      <c r="QXN8" s="29"/>
      <c r="QXO8" s="29"/>
      <c r="QXR8" s="29"/>
      <c r="QXS8" s="29"/>
      <c r="QXU8" s="30"/>
      <c r="QYI8" s="15"/>
      <c r="QYJ8" s="15"/>
      <c r="QYK8" s="15"/>
      <c r="QYL8" s="15"/>
      <c r="QYM8" s="15"/>
      <c r="QYN8" s="11"/>
      <c r="QYO8" s="11"/>
      <c r="QYP8" s="15"/>
      <c r="QYR8" s="15"/>
      <c r="QYS8" s="11"/>
      <c r="QYU8" s="15"/>
      <c r="QYX8" s="29"/>
      <c r="QYY8" s="29"/>
      <c r="QZB8" s="29"/>
      <c r="QZC8" s="29"/>
      <c r="QZE8" s="30"/>
      <c r="QZS8" s="15"/>
      <c r="QZT8" s="15"/>
      <c r="QZU8" s="15"/>
      <c r="QZV8" s="15"/>
      <c r="QZW8" s="15"/>
      <c r="QZX8" s="11"/>
      <c r="QZY8" s="11"/>
      <c r="QZZ8" s="15"/>
      <c r="RAB8" s="15"/>
      <c r="RAC8" s="11"/>
      <c r="RAE8" s="15"/>
      <c r="RAH8" s="29"/>
      <c r="RAI8" s="29"/>
      <c r="RAL8" s="29"/>
      <c r="RAM8" s="29"/>
      <c r="RAO8" s="30"/>
      <c r="RBC8" s="15"/>
      <c r="RBD8" s="15"/>
      <c r="RBE8" s="15"/>
      <c r="RBF8" s="15"/>
      <c r="RBG8" s="15"/>
      <c r="RBH8" s="11"/>
      <c r="RBI8" s="11"/>
      <c r="RBJ8" s="15"/>
      <c r="RBL8" s="15"/>
      <c r="RBM8" s="11"/>
      <c r="RBO8" s="15"/>
      <c r="RBR8" s="29"/>
      <c r="RBS8" s="29"/>
      <c r="RBV8" s="29"/>
      <c r="RBW8" s="29"/>
      <c r="RBY8" s="30"/>
      <c r="RCM8" s="15"/>
      <c r="RCN8" s="15"/>
      <c r="RCO8" s="15"/>
      <c r="RCP8" s="15"/>
      <c r="RCQ8" s="15"/>
      <c r="RCR8" s="11"/>
      <c r="RCS8" s="11"/>
      <c r="RCT8" s="15"/>
      <c r="RCV8" s="15"/>
      <c r="RCW8" s="11"/>
      <c r="RCY8" s="15"/>
      <c r="RDB8" s="29"/>
      <c r="RDC8" s="29"/>
      <c r="RDF8" s="29"/>
      <c r="RDG8" s="29"/>
      <c r="RDI8" s="30"/>
      <c r="RDW8" s="15"/>
      <c r="RDX8" s="15"/>
      <c r="RDY8" s="15"/>
      <c r="RDZ8" s="15"/>
      <c r="REA8" s="15"/>
      <c r="REB8" s="11"/>
      <c r="REC8" s="11"/>
      <c r="RED8" s="15"/>
      <c r="REF8" s="15"/>
      <c r="REG8" s="11"/>
      <c r="REI8" s="15"/>
      <c r="REL8" s="29"/>
      <c r="REM8" s="29"/>
      <c r="REP8" s="29"/>
      <c r="REQ8" s="29"/>
      <c r="RES8" s="30"/>
      <c r="RFG8" s="15"/>
      <c r="RFH8" s="15"/>
      <c r="RFI8" s="15"/>
      <c r="RFJ8" s="15"/>
      <c r="RFK8" s="15"/>
      <c r="RFL8" s="11"/>
      <c r="RFM8" s="11"/>
      <c r="RFN8" s="15"/>
      <c r="RFP8" s="15"/>
      <c r="RFQ8" s="11"/>
      <c r="RFS8" s="15"/>
      <c r="RFV8" s="29"/>
      <c r="RFW8" s="29"/>
      <c r="RFZ8" s="29"/>
      <c r="RGA8" s="29"/>
      <c r="RGC8" s="30"/>
      <c r="RGQ8" s="15"/>
      <c r="RGR8" s="15"/>
      <c r="RGS8" s="15"/>
      <c r="RGT8" s="15"/>
      <c r="RGU8" s="15"/>
      <c r="RGV8" s="11"/>
      <c r="RGW8" s="11"/>
      <c r="RGX8" s="15"/>
      <c r="RGZ8" s="15"/>
      <c r="RHA8" s="11"/>
      <c r="RHC8" s="15"/>
      <c r="RHF8" s="29"/>
      <c r="RHG8" s="29"/>
      <c r="RHJ8" s="29"/>
      <c r="RHK8" s="29"/>
      <c r="RHM8" s="30"/>
      <c r="RIA8" s="15"/>
      <c r="RIB8" s="15"/>
      <c r="RIC8" s="15"/>
      <c r="RID8" s="15"/>
      <c r="RIE8" s="15"/>
      <c r="RIF8" s="11"/>
      <c r="RIG8" s="11"/>
      <c r="RIH8" s="15"/>
      <c r="RIJ8" s="15"/>
      <c r="RIK8" s="11"/>
      <c r="RIM8" s="15"/>
      <c r="RIP8" s="29"/>
      <c r="RIQ8" s="29"/>
      <c r="RIT8" s="29"/>
      <c r="RIU8" s="29"/>
      <c r="RIW8" s="30"/>
      <c r="RJK8" s="15"/>
      <c r="RJL8" s="15"/>
      <c r="RJM8" s="15"/>
      <c r="RJN8" s="15"/>
      <c r="RJO8" s="15"/>
      <c r="RJP8" s="11"/>
      <c r="RJQ8" s="11"/>
      <c r="RJR8" s="15"/>
      <c r="RJT8" s="15"/>
      <c r="RJU8" s="11"/>
      <c r="RJW8" s="15"/>
      <c r="RJZ8" s="29"/>
      <c r="RKA8" s="29"/>
      <c r="RKD8" s="29"/>
      <c r="RKE8" s="29"/>
      <c r="RKG8" s="30"/>
      <c r="RKU8" s="15"/>
      <c r="RKV8" s="15"/>
      <c r="RKW8" s="15"/>
      <c r="RKX8" s="15"/>
      <c r="RKY8" s="15"/>
      <c r="RKZ8" s="11"/>
      <c r="RLA8" s="11"/>
      <c r="RLB8" s="15"/>
      <c r="RLD8" s="15"/>
      <c r="RLE8" s="11"/>
      <c r="RLG8" s="15"/>
      <c r="RLJ8" s="29"/>
      <c r="RLK8" s="29"/>
      <c r="RLN8" s="29"/>
      <c r="RLO8" s="29"/>
      <c r="RLQ8" s="30"/>
      <c r="RME8" s="15"/>
      <c r="RMF8" s="15"/>
      <c r="RMG8" s="15"/>
      <c r="RMH8" s="15"/>
      <c r="RMI8" s="15"/>
      <c r="RMJ8" s="11"/>
      <c r="RMK8" s="11"/>
      <c r="RML8" s="15"/>
      <c r="RMN8" s="15"/>
      <c r="RMO8" s="11"/>
      <c r="RMQ8" s="15"/>
      <c r="RMT8" s="29"/>
      <c r="RMU8" s="29"/>
      <c r="RMX8" s="29"/>
      <c r="RMY8" s="29"/>
      <c r="RNA8" s="30"/>
      <c r="RNO8" s="15"/>
      <c r="RNP8" s="15"/>
      <c r="RNQ8" s="15"/>
      <c r="RNR8" s="15"/>
      <c r="RNS8" s="15"/>
      <c r="RNT8" s="11"/>
      <c r="RNU8" s="11"/>
      <c r="RNV8" s="15"/>
      <c r="RNX8" s="15"/>
      <c r="RNY8" s="11"/>
      <c r="ROA8" s="15"/>
      <c r="ROD8" s="29"/>
      <c r="ROE8" s="29"/>
      <c r="ROH8" s="29"/>
      <c r="ROI8" s="29"/>
      <c r="ROK8" s="30"/>
      <c r="ROY8" s="15"/>
      <c r="ROZ8" s="15"/>
      <c r="RPA8" s="15"/>
      <c r="RPB8" s="15"/>
      <c r="RPC8" s="15"/>
      <c r="RPD8" s="11"/>
      <c r="RPE8" s="11"/>
      <c r="RPF8" s="15"/>
      <c r="RPH8" s="15"/>
      <c r="RPI8" s="11"/>
      <c r="RPK8" s="15"/>
      <c r="RPN8" s="29"/>
      <c r="RPO8" s="29"/>
      <c r="RPR8" s="29"/>
      <c r="RPS8" s="29"/>
      <c r="RPU8" s="30"/>
      <c r="RQI8" s="15"/>
      <c r="RQJ8" s="15"/>
      <c r="RQK8" s="15"/>
      <c r="RQL8" s="15"/>
      <c r="RQM8" s="15"/>
      <c r="RQN8" s="11"/>
      <c r="RQO8" s="11"/>
      <c r="RQP8" s="15"/>
      <c r="RQR8" s="15"/>
      <c r="RQS8" s="11"/>
      <c r="RQU8" s="15"/>
      <c r="RQX8" s="29"/>
      <c r="RQY8" s="29"/>
      <c r="RRB8" s="29"/>
      <c r="RRC8" s="29"/>
      <c r="RRE8" s="30"/>
      <c r="RRS8" s="15"/>
      <c r="RRT8" s="15"/>
      <c r="RRU8" s="15"/>
      <c r="RRV8" s="15"/>
      <c r="RRW8" s="15"/>
      <c r="RRX8" s="11"/>
      <c r="RRY8" s="11"/>
      <c r="RRZ8" s="15"/>
      <c r="RSB8" s="15"/>
      <c r="RSC8" s="11"/>
      <c r="RSE8" s="15"/>
      <c r="RSH8" s="29"/>
      <c r="RSI8" s="29"/>
      <c r="RSL8" s="29"/>
      <c r="RSM8" s="29"/>
      <c r="RSO8" s="30"/>
      <c r="RTC8" s="15"/>
      <c r="RTD8" s="15"/>
      <c r="RTE8" s="15"/>
      <c r="RTF8" s="15"/>
      <c r="RTG8" s="15"/>
      <c r="RTH8" s="11"/>
      <c r="RTI8" s="11"/>
      <c r="RTJ8" s="15"/>
      <c r="RTL8" s="15"/>
      <c r="RTM8" s="11"/>
      <c r="RTO8" s="15"/>
      <c r="RTR8" s="29"/>
      <c r="RTS8" s="29"/>
      <c r="RTV8" s="29"/>
      <c r="RTW8" s="29"/>
      <c r="RTY8" s="30"/>
      <c r="RUM8" s="15"/>
      <c r="RUN8" s="15"/>
      <c r="RUO8" s="15"/>
      <c r="RUP8" s="15"/>
      <c r="RUQ8" s="15"/>
      <c r="RUR8" s="11"/>
      <c r="RUS8" s="11"/>
      <c r="RUT8" s="15"/>
      <c r="RUV8" s="15"/>
      <c r="RUW8" s="11"/>
      <c r="RUY8" s="15"/>
      <c r="RVB8" s="29"/>
      <c r="RVC8" s="29"/>
      <c r="RVF8" s="29"/>
      <c r="RVG8" s="29"/>
      <c r="RVI8" s="30"/>
      <c r="RVW8" s="15"/>
      <c r="RVX8" s="15"/>
      <c r="RVY8" s="15"/>
      <c r="RVZ8" s="15"/>
      <c r="RWA8" s="15"/>
      <c r="RWB8" s="11"/>
      <c r="RWC8" s="11"/>
      <c r="RWD8" s="15"/>
      <c r="RWF8" s="15"/>
      <c r="RWG8" s="11"/>
      <c r="RWI8" s="15"/>
      <c r="RWL8" s="29"/>
      <c r="RWM8" s="29"/>
      <c r="RWP8" s="29"/>
      <c r="RWQ8" s="29"/>
      <c r="RWS8" s="30"/>
      <c r="RXG8" s="15"/>
      <c r="RXH8" s="15"/>
      <c r="RXI8" s="15"/>
      <c r="RXJ8" s="15"/>
      <c r="RXK8" s="15"/>
      <c r="RXL8" s="11"/>
      <c r="RXM8" s="11"/>
      <c r="RXN8" s="15"/>
      <c r="RXP8" s="15"/>
      <c r="RXQ8" s="11"/>
      <c r="RXS8" s="15"/>
      <c r="RXV8" s="29"/>
      <c r="RXW8" s="29"/>
      <c r="RXZ8" s="29"/>
      <c r="RYA8" s="29"/>
      <c r="RYC8" s="30"/>
      <c r="RYQ8" s="15"/>
      <c r="RYR8" s="15"/>
      <c r="RYS8" s="15"/>
      <c r="RYT8" s="15"/>
      <c r="RYU8" s="15"/>
      <c r="RYV8" s="11"/>
      <c r="RYW8" s="11"/>
      <c r="RYX8" s="15"/>
      <c r="RYZ8" s="15"/>
      <c r="RZA8" s="11"/>
      <c r="RZC8" s="15"/>
      <c r="RZF8" s="29"/>
      <c r="RZG8" s="29"/>
      <c r="RZJ8" s="29"/>
      <c r="RZK8" s="29"/>
      <c r="RZM8" s="30"/>
      <c r="SAA8" s="15"/>
      <c r="SAB8" s="15"/>
      <c r="SAC8" s="15"/>
      <c r="SAD8" s="15"/>
      <c r="SAE8" s="15"/>
      <c r="SAF8" s="11"/>
      <c r="SAG8" s="11"/>
      <c r="SAH8" s="15"/>
      <c r="SAJ8" s="15"/>
      <c r="SAK8" s="11"/>
      <c r="SAM8" s="15"/>
      <c r="SAP8" s="29"/>
      <c r="SAQ8" s="29"/>
      <c r="SAT8" s="29"/>
      <c r="SAU8" s="29"/>
      <c r="SAW8" s="30"/>
      <c r="SBK8" s="15"/>
      <c r="SBL8" s="15"/>
      <c r="SBM8" s="15"/>
      <c r="SBN8" s="15"/>
      <c r="SBO8" s="15"/>
      <c r="SBP8" s="11"/>
      <c r="SBQ8" s="11"/>
      <c r="SBR8" s="15"/>
      <c r="SBT8" s="15"/>
      <c r="SBU8" s="11"/>
      <c r="SBW8" s="15"/>
      <c r="SBZ8" s="29"/>
      <c r="SCA8" s="29"/>
      <c r="SCD8" s="29"/>
      <c r="SCE8" s="29"/>
      <c r="SCG8" s="30"/>
      <c r="SCU8" s="15"/>
      <c r="SCV8" s="15"/>
      <c r="SCW8" s="15"/>
      <c r="SCX8" s="15"/>
      <c r="SCY8" s="15"/>
      <c r="SCZ8" s="11"/>
      <c r="SDA8" s="11"/>
      <c r="SDB8" s="15"/>
      <c r="SDD8" s="15"/>
      <c r="SDE8" s="11"/>
      <c r="SDG8" s="15"/>
      <c r="SDJ8" s="29"/>
      <c r="SDK8" s="29"/>
      <c r="SDN8" s="29"/>
      <c r="SDO8" s="29"/>
      <c r="SDQ8" s="30"/>
      <c r="SEE8" s="15"/>
      <c r="SEF8" s="15"/>
      <c r="SEG8" s="15"/>
      <c r="SEH8" s="15"/>
      <c r="SEI8" s="15"/>
      <c r="SEJ8" s="11"/>
      <c r="SEK8" s="11"/>
      <c r="SEL8" s="15"/>
      <c r="SEN8" s="15"/>
      <c r="SEO8" s="11"/>
      <c r="SEQ8" s="15"/>
      <c r="SET8" s="29"/>
      <c r="SEU8" s="29"/>
      <c r="SEX8" s="29"/>
      <c r="SEY8" s="29"/>
      <c r="SFA8" s="30"/>
      <c r="SFO8" s="15"/>
      <c r="SFP8" s="15"/>
      <c r="SFQ8" s="15"/>
      <c r="SFR8" s="15"/>
      <c r="SFS8" s="15"/>
      <c r="SFT8" s="11"/>
      <c r="SFU8" s="11"/>
      <c r="SFV8" s="15"/>
      <c r="SFX8" s="15"/>
      <c r="SFY8" s="11"/>
      <c r="SGA8" s="15"/>
      <c r="SGD8" s="29"/>
      <c r="SGE8" s="29"/>
      <c r="SGH8" s="29"/>
      <c r="SGI8" s="29"/>
      <c r="SGK8" s="30"/>
      <c r="SGY8" s="15"/>
      <c r="SGZ8" s="15"/>
      <c r="SHA8" s="15"/>
      <c r="SHB8" s="15"/>
      <c r="SHC8" s="15"/>
      <c r="SHD8" s="11"/>
      <c r="SHE8" s="11"/>
      <c r="SHF8" s="15"/>
      <c r="SHH8" s="15"/>
      <c r="SHI8" s="11"/>
      <c r="SHK8" s="15"/>
      <c r="SHN8" s="29"/>
      <c r="SHO8" s="29"/>
      <c r="SHR8" s="29"/>
      <c r="SHS8" s="29"/>
      <c r="SHU8" s="30"/>
      <c r="SII8" s="15"/>
      <c r="SIJ8" s="15"/>
      <c r="SIK8" s="15"/>
      <c r="SIL8" s="15"/>
      <c r="SIM8" s="15"/>
      <c r="SIN8" s="11"/>
      <c r="SIO8" s="11"/>
      <c r="SIP8" s="15"/>
      <c r="SIR8" s="15"/>
      <c r="SIS8" s="11"/>
      <c r="SIU8" s="15"/>
      <c r="SIX8" s="29"/>
      <c r="SIY8" s="29"/>
      <c r="SJB8" s="29"/>
      <c r="SJC8" s="29"/>
      <c r="SJE8" s="30"/>
      <c r="SJS8" s="15"/>
      <c r="SJT8" s="15"/>
      <c r="SJU8" s="15"/>
      <c r="SJV8" s="15"/>
      <c r="SJW8" s="15"/>
      <c r="SJX8" s="11"/>
      <c r="SJY8" s="11"/>
      <c r="SJZ8" s="15"/>
      <c r="SKB8" s="15"/>
      <c r="SKC8" s="11"/>
      <c r="SKE8" s="15"/>
      <c r="SKH8" s="29"/>
      <c r="SKI8" s="29"/>
      <c r="SKL8" s="29"/>
      <c r="SKM8" s="29"/>
      <c r="SKO8" s="30"/>
      <c r="SLC8" s="15"/>
      <c r="SLD8" s="15"/>
      <c r="SLE8" s="15"/>
      <c r="SLF8" s="15"/>
      <c r="SLG8" s="15"/>
      <c r="SLH8" s="11"/>
      <c r="SLI8" s="11"/>
      <c r="SLJ8" s="15"/>
      <c r="SLL8" s="15"/>
      <c r="SLM8" s="11"/>
      <c r="SLO8" s="15"/>
      <c r="SLR8" s="29"/>
      <c r="SLS8" s="29"/>
      <c r="SLV8" s="29"/>
      <c r="SLW8" s="29"/>
      <c r="SLY8" s="30"/>
      <c r="SMM8" s="15"/>
      <c r="SMN8" s="15"/>
      <c r="SMO8" s="15"/>
      <c r="SMP8" s="15"/>
      <c r="SMQ8" s="15"/>
      <c r="SMR8" s="11"/>
      <c r="SMS8" s="11"/>
      <c r="SMT8" s="15"/>
      <c r="SMV8" s="15"/>
      <c r="SMW8" s="11"/>
      <c r="SMY8" s="15"/>
      <c r="SNB8" s="29"/>
      <c r="SNC8" s="29"/>
      <c r="SNF8" s="29"/>
      <c r="SNG8" s="29"/>
      <c r="SNI8" s="30"/>
      <c r="SNW8" s="15"/>
      <c r="SNX8" s="15"/>
      <c r="SNY8" s="15"/>
      <c r="SNZ8" s="15"/>
      <c r="SOA8" s="15"/>
      <c r="SOB8" s="11"/>
      <c r="SOC8" s="11"/>
      <c r="SOD8" s="15"/>
      <c r="SOF8" s="15"/>
      <c r="SOG8" s="11"/>
      <c r="SOI8" s="15"/>
      <c r="SOL8" s="29"/>
      <c r="SOM8" s="29"/>
      <c r="SOP8" s="29"/>
      <c r="SOQ8" s="29"/>
      <c r="SOS8" s="30"/>
      <c r="SPG8" s="15"/>
      <c r="SPH8" s="15"/>
      <c r="SPI8" s="15"/>
      <c r="SPJ8" s="15"/>
      <c r="SPK8" s="15"/>
      <c r="SPL8" s="11"/>
      <c r="SPM8" s="11"/>
      <c r="SPN8" s="15"/>
      <c r="SPP8" s="15"/>
      <c r="SPQ8" s="11"/>
      <c r="SPS8" s="15"/>
      <c r="SPV8" s="29"/>
      <c r="SPW8" s="29"/>
      <c r="SPZ8" s="29"/>
      <c r="SQA8" s="29"/>
      <c r="SQC8" s="30"/>
      <c r="SQQ8" s="15"/>
      <c r="SQR8" s="15"/>
      <c r="SQS8" s="15"/>
      <c r="SQT8" s="15"/>
      <c r="SQU8" s="15"/>
      <c r="SQV8" s="11"/>
      <c r="SQW8" s="11"/>
      <c r="SQX8" s="15"/>
      <c r="SQZ8" s="15"/>
      <c r="SRA8" s="11"/>
      <c r="SRC8" s="15"/>
      <c r="SRF8" s="29"/>
      <c r="SRG8" s="29"/>
      <c r="SRJ8" s="29"/>
      <c r="SRK8" s="29"/>
      <c r="SRM8" s="30"/>
      <c r="SSA8" s="15"/>
      <c r="SSB8" s="15"/>
      <c r="SSC8" s="15"/>
      <c r="SSD8" s="15"/>
      <c r="SSE8" s="15"/>
      <c r="SSF8" s="11"/>
      <c r="SSG8" s="11"/>
      <c r="SSH8" s="15"/>
      <c r="SSJ8" s="15"/>
      <c r="SSK8" s="11"/>
      <c r="SSM8" s="15"/>
      <c r="SSP8" s="29"/>
      <c r="SSQ8" s="29"/>
      <c r="SST8" s="29"/>
      <c r="SSU8" s="29"/>
      <c r="SSW8" s="30"/>
      <c r="STK8" s="15"/>
      <c r="STL8" s="15"/>
      <c r="STM8" s="15"/>
      <c r="STN8" s="15"/>
      <c r="STO8" s="15"/>
      <c r="STP8" s="11"/>
      <c r="STQ8" s="11"/>
      <c r="STR8" s="15"/>
      <c r="STT8" s="15"/>
      <c r="STU8" s="11"/>
      <c r="STW8" s="15"/>
      <c r="STZ8" s="29"/>
      <c r="SUA8" s="29"/>
      <c r="SUD8" s="29"/>
      <c r="SUE8" s="29"/>
      <c r="SUG8" s="30"/>
      <c r="SUU8" s="15"/>
      <c r="SUV8" s="15"/>
      <c r="SUW8" s="15"/>
      <c r="SUX8" s="15"/>
      <c r="SUY8" s="15"/>
      <c r="SUZ8" s="11"/>
      <c r="SVA8" s="11"/>
      <c r="SVB8" s="15"/>
      <c r="SVD8" s="15"/>
      <c r="SVE8" s="11"/>
      <c r="SVG8" s="15"/>
      <c r="SVJ8" s="29"/>
      <c r="SVK8" s="29"/>
      <c r="SVN8" s="29"/>
      <c r="SVO8" s="29"/>
      <c r="SVQ8" s="30"/>
      <c r="SWE8" s="15"/>
      <c r="SWF8" s="15"/>
      <c r="SWG8" s="15"/>
      <c r="SWH8" s="15"/>
      <c r="SWI8" s="15"/>
      <c r="SWJ8" s="11"/>
      <c r="SWK8" s="11"/>
      <c r="SWL8" s="15"/>
      <c r="SWN8" s="15"/>
      <c r="SWO8" s="11"/>
      <c r="SWQ8" s="15"/>
      <c r="SWT8" s="29"/>
      <c r="SWU8" s="29"/>
      <c r="SWX8" s="29"/>
      <c r="SWY8" s="29"/>
      <c r="SXA8" s="30"/>
      <c r="SXO8" s="15"/>
      <c r="SXP8" s="15"/>
      <c r="SXQ8" s="15"/>
      <c r="SXR8" s="15"/>
      <c r="SXS8" s="15"/>
      <c r="SXT8" s="11"/>
      <c r="SXU8" s="11"/>
      <c r="SXV8" s="15"/>
      <c r="SXX8" s="15"/>
      <c r="SXY8" s="11"/>
      <c r="SYA8" s="15"/>
      <c r="SYD8" s="29"/>
      <c r="SYE8" s="29"/>
      <c r="SYH8" s="29"/>
      <c r="SYI8" s="29"/>
      <c r="SYK8" s="30"/>
      <c r="SYY8" s="15"/>
      <c r="SYZ8" s="15"/>
      <c r="SZA8" s="15"/>
      <c r="SZB8" s="15"/>
      <c r="SZC8" s="15"/>
      <c r="SZD8" s="11"/>
      <c r="SZE8" s="11"/>
      <c r="SZF8" s="15"/>
      <c r="SZH8" s="15"/>
      <c r="SZI8" s="11"/>
      <c r="SZK8" s="15"/>
      <c r="SZN8" s="29"/>
      <c r="SZO8" s="29"/>
      <c r="SZR8" s="29"/>
      <c r="SZS8" s="29"/>
      <c r="SZU8" s="30"/>
      <c r="TAI8" s="15"/>
      <c r="TAJ8" s="15"/>
      <c r="TAK8" s="15"/>
      <c r="TAL8" s="15"/>
      <c r="TAM8" s="15"/>
      <c r="TAN8" s="11"/>
      <c r="TAO8" s="11"/>
      <c r="TAP8" s="15"/>
      <c r="TAR8" s="15"/>
      <c r="TAS8" s="11"/>
      <c r="TAU8" s="15"/>
      <c r="TAX8" s="29"/>
      <c r="TAY8" s="29"/>
      <c r="TBB8" s="29"/>
      <c r="TBC8" s="29"/>
      <c r="TBE8" s="30"/>
      <c r="TBS8" s="15"/>
      <c r="TBT8" s="15"/>
      <c r="TBU8" s="15"/>
      <c r="TBV8" s="15"/>
      <c r="TBW8" s="15"/>
      <c r="TBX8" s="11"/>
      <c r="TBY8" s="11"/>
      <c r="TBZ8" s="15"/>
      <c r="TCB8" s="15"/>
      <c r="TCC8" s="11"/>
      <c r="TCE8" s="15"/>
      <c r="TCH8" s="29"/>
      <c r="TCI8" s="29"/>
      <c r="TCL8" s="29"/>
      <c r="TCM8" s="29"/>
      <c r="TCO8" s="30"/>
      <c r="TDC8" s="15"/>
      <c r="TDD8" s="15"/>
      <c r="TDE8" s="15"/>
      <c r="TDF8" s="15"/>
      <c r="TDG8" s="15"/>
      <c r="TDH8" s="11"/>
      <c r="TDI8" s="11"/>
      <c r="TDJ8" s="15"/>
      <c r="TDL8" s="15"/>
      <c r="TDM8" s="11"/>
      <c r="TDO8" s="15"/>
      <c r="TDR8" s="29"/>
      <c r="TDS8" s="29"/>
      <c r="TDV8" s="29"/>
      <c r="TDW8" s="29"/>
      <c r="TDY8" s="30"/>
      <c r="TEM8" s="15"/>
      <c r="TEN8" s="15"/>
      <c r="TEO8" s="15"/>
      <c r="TEP8" s="15"/>
      <c r="TEQ8" s="15"/>
      <c r="TER8" s="11"/>
      <c r="TES8" s="11"/>
      <c r="TET8" s="15"/>
      <c r="TEV8" s="15"/>
      <c r="TEW8" s="11"/>
      <c r="TEY8" s="15"/>
      <c r="TFB8" s="29"/>
      <c r="TFC8" s="29"/>
      <c r="TFF8" s="29"/>
      <c r="TFG8" s="29"/>
      <c r="TFI8" s="30"/>
      <c r="TFW8" s="15"/>
      <c r="TFX8" s="15"/>
      <c r="TFY8" s="15"/>
      <c r="TFZ8" s="15"/>
      <c r="TGA8" s="15"/>
      <c r="TGB8" s="11"/>
      <c r="TGC8" s="11"/>
      <c r="TGD8" s="15"/>
      <c r="TGF8" s="15"/>
      <c r="TGG8" s="11"/>
      <c r="TGI8" s="15"/>
      <c r="TGL8" s="29"/>
      <c r="TGM8" s="29"/>
      <c r="TGP8" s="29"/>
      <c r="TGQ8" s="29"/>
      <c r="TGS8" s="30"/>
      <c r="THG8" s="15"/>
      <c r="THH8" s="15"/>
      <c r="THI8" s="15"/>
      <c r="THJ8" s="15"/>
      <c r="THK8" s="15"/>
      <c r="THL8" s="11"/>
      <c r="THM8" s="11"/>
      <c r="THN8" s="15"/>
      <c r="THP8" s="15"/>
      <c r="THQ8" s="11"/>
      <c r="THS8" s="15"/>
      <c r="THV8" s="29"/>
      <c r="THW8" s="29"/>
      <c r="THZ8" s="29"/>
      <c r="TIA8" s="29"/>
      <c r="TIC8" s="30"/>
      <c r="TIQ8" s="15"/>
      <c r="TIR8" s="15"/>
      <c r="TIS8" s="15"/>
      <c r="TIT8" s="15"/>
      <c r="TIU8" s="15"/>
      <c r="TIV8" s="11"/>
      <c r="TIW8" s="11"/>
      <c r="TIX8" s="15"/>
      <c r="TIZ8" s="15"/>
      <c r="TJA8" s="11"/>
      <c r="TJC8" s="15"/>
      <c r="TJF8" s="29"/>
      <c r="TJG8" s="29"/>
      <c r="TJJ8" s="29"/>
      <c r="TJK8" s="29"/>
      <c r="TJM8" s="30"/>
      <c r="TKA8" s="15"/>
      <c r="TKB8" s="15"/>
      <c r="TKC8" s="15"/>
      <c r="TKD8" s="15"/>
      <c r="TKE8" s="15"/>
      <c r="TKF8" s="11"/>
      <c r="TKG8" s="11"/>
      <c r="TKH8" s="15"/>
      <c r="TKJ8" s="15"/>
      <c r="TKK8" s="11"/>
      <c r="TKM8" s="15"/>
      <c r="TKP8" s="29"/>
      <c r="TKQ8" s="29"/>
      <c r="TKT8" s="29"/>
      <c r="TKU8" s="29"/>
      <c r="TKW8" s="30"/>
      <c r="TLK8" s="15"/>
      <c r="TLL8" s="15"/>
      <c r="TLM8" s="15"/>
      <c r="TLN8" s="15"/>
      <c r="TLO8" s="15"/>
      <c r="TLP8" s="11"/>
      <c r="TLQ8" s="11"/>
      <c r="TLR8" s="15"/>
      <c r="TLT8" s="15"/>
      <c r="TLU8" s="11"/>
      <c r="TLW8" s="15"/>
      <c r="TLZ8" s="29"/>
      <c r="TMA8" s="29"/>
      <c r="TMD8" s="29"/>
      <c r="TME8" s="29"/>
      <c r="TMG8" s="30"/>
      <c r="TMU8" s="15"/>
      <c r="TMV8" s="15"/>
      <c r="TMW8" s="15"/>
      <c r="TMX8" s="15"/>
      <c r="TMY8" s="15"/>
      <c r="TMZ8" s="11"/>
      <c r="TNA8" s="11"/>
      <c r="TNB8" s="15"/>
      <c r="TND8" s="15"/>
      <c r="TNE8" s="11"/>
      <c r="TNG8" s="15"/>
      <c r="TNJ8" s="29"/>
      <c r="TNK8" s="29"/>
      <c r="TNN8" s="29"/>
      <c r="TNO8" s="29"/>
      <c r="TNQ8" s="30"/>
      <c r="TOE8" s="15"/>
      <c r="TOF8" s="15"/>
      <c r="TOG8" s="15"/>
      <c r="TOH8" s="15"/>
      <c r="TOI8" s="15"/>
      <c r="TOJ8" s="11"/>
      <c r="TOK8" s="11"/>
      <c r="TOL8" s="15"/>
      <c r="TON8" s="15"/>
      <c r="TOO8" s="11"/>
      <c r="TOQ8" s="15"/>
      <c r="TOT8" s="29"/>
      <c r="TOU8" s="29"/>
      <c r="TOX8" s="29"/>
      <c r="TOY8" s="29"/>
      <c r="TPA8" s="30"/>
      <c r="TPO8" s="15"/>
      <c r="TPP8" s="15"/>
      <c r="TPQ8" s="15"/>
      <c r="TPR8" s="15"/>
      <c r="TPS8" s="15"/>
      <c r="TPT8" s="11"/>
      <c r="TPU8" s="11"/>
      <c r="TPV8" s="15"/>
      <c r="TPX8" s="15"/>
      <c r="TPY8" s="11"/>
      <c r="TQA8" s="15"/>
      <c r="TQD8" s="29"/>
      <c r="TQE8" s="29"/>
      <c r="TQH8" s="29"/>
      <c r="TQI8" s="29"/>
      <c r="TQK8" s="30"/>
      <c r="TQY8" s="15"/>
      <c r="TQZ8" s="15"/>
      <c r="TRA8" s="15"/>
      <c r="TRB8" s="15"/>
      <c r="TRC8" s="15"/>
      <c r="TRD8" s="11"/>
      <c r="TRE8" s="11"/>
      <c r="TRF8" s="15"/>
      <c r="TRH8" s="15"/>
      <c r="TRI8" s="11"/>
      <c r="TRK8" s="15"/>
      <c r="TRN8" s="29"/>
      <c r="TRO8" s="29"/>
      <c r="TRR8" s="29"/>
      <c r="TRS8" s="29"/>
      <c r="TRU8" s="30"/>
      <c r="TSI8" s="15"/>
      <c r="TSJ8" s="15"/>
      <c r="TSK8" s="15"/>
      <c r="TSL8" s="15"/>
      <c r="TSM8" s="15"/>
      <c r="TSN8" s="11"/>
      <c r="TSO8" s="11"/>
      <c r="TSP8" s="15"/>
      <c r="TSR8" s="15"/>
      <c r="TSS8" s="11"/>
      <c r="TSU8" s="15"/>
      <c r="TSX8" s="29"/>
      <c r="TSY8" s="29"/>
      <c r="TTB8" s="29"/>
      <c r="TTC8" s="29"/>
      <c r="TTE8" s="30"/>
      <c r="TTS8" s="15"/>
      <c r="TTT8" s="15"/>
      <c r="TTU8" s="15"/>
      <c r="TTV8" s="15"/>
      <c r="TTW8" s="15"/>
      <c r="TTX8" s="11"/>
      <c r="TTY8" s="11"/>
      <c r="TTZ8" s="15"/>
      <c r="TUB8" s="15"/>
      <c r="TUC8" s="11"/>
      <c r="TUE8" s="15"/>
      <c r="TUH8" s="29"/>
      <c r="TUI8" s="29"/>
      <c r="TUL8" s="29"/>
      <c r="TUM8" s="29"/>
      <c r="TUO8" s="30"/>
      <c r="TVC8" s="15"/>
      <c r="TVD8" s="15"/>
      <c r="TVE8" s="15"/>
      <c r="TVF8" s="15"/>
      <c r="TVG8" s="15"/>
      <c r="TVH8" s="11"/>
      <c r="TVI8" s="11"/>
      <c r="TVJ8" s="15"/>
      <c r="TVL8" s="15"/>
      <c r="TVM8" s="11"/>
      <c r="TVO8" s="15"/>
      <c r="TVR8" s="29"/>
      <c r="TVS8" s="29"/>
      <c r="TVV8" s="29"/>
      <c r="TVW8" s="29"/>
      <c r="TVY8" s="30"/>
      <c r="TWM8" s="15"/>
      <c r="TWN8" s="15"/>
      <c r="TWO8" s="15"/>
      <c r="TWP8" s="15"/>
      <c r="TWQ8" s="15"/>
      <c r="TWR8" s="11"/>
      <c r="TWS8" s="11"/>
      <c r="TWT8" s="15"/>
      <c r="TWV8" s="15"/>
      <c r="TWW8" s="11"/>
      <c r="TWY8" s="15"/>
      <c r="TXB8" s="29"/>
      <c r="TXC8" s="29"/>
      <c r="TXF8" s="29"/>
      <c r="TXG8" s="29"/>
      <c r="TXI8" s="30"/>
      <c r="TXW8" s="15"/>
      <c r="TXX8" s="15"/>
      <c r="TXY8" s="15"/>
      <c r="TXZ8" s="15"/>
      <c r="TYA8" s="15"/>
      <c r="TYB8" s="11"/>
      <c r="TYC8" s="11"/>
      <c r="TYD8" s="15"/>
      <c r="TYF8" s="15"/>
      <c r="TYG8" s="11"/>
      <c r="TYI8" s="15"/>
      <c r="TYL8" s="29"/>
      <c r="TYM8" s="29"/>
      <c r="TYP8" s="29"/>
      <c r="TYQ8" s="29"/>
      <c r="TYS8" s="30"/>
      <c r="TZG8" s="15"/>
      <c r="TZH8" s="15"/>
      <c r="TZI8" s="15"/>
      <c r="TZJ8" s="15"/>
      <c r="TZK8" s="15"/>
      <c r="TZL8" s="11"/>
      <c r="TZM8" s="11"/>
      <c r="TZN8" s="15"/>
      <c r="TZP8" s="15"/>
      <c r="TZQ8" s="11"/>
      <c r="TZS8" s="15"/>
      <c r="TZV8" s="29"/>
      <c r="TZW8" s="29"/>
      <c r="TZZ8" s="29"/>
      <c r="UAA8" s="29"/>
      <c r="UAC8" s="30"/>
      <c r="UAQ8" s="15"/>
      <c r="UAR8" s="15"/>
      <c r="UAS8" s="15"/>
      <c r="UAT8" s="15"/>
      <c r="UAU8" s="15"/>
      <c r="UAV8" s="11"/>
      <c r="UAW8" s="11"/>
      <c r="UAX8" s="15"/>
      <c r="UAZ8" s="15"/>
      <c r="UBA8" s="11"/>
      <c r="UBC8" s="15"/>
      <c r="UBF8" s="29"/>
      <c r="UBG8" s="29"/>
      <c r="UBJ8" s="29"/>
      <c r="UBK8" s="29"/>
      <c r="UBM8" s="30"/>
      <c r="UCA8" s="15"/>
      <c r="UCB8" s="15"/>
      <c r="UCC8" s="15"/>
      <c r="UCD8" s="15"/>
      <c r="UCE8" s="15"/>
      <c r="UCF8" s="11"/>
      <c r="UCG8" s="11"/>
      <c r="UCH8" s="15"/>
      <c r="UCJ8" s="15"/>
      <c r="UCK8" s="11"/>
      <c r="UCM8" s="15"/>
      <c r="UCP8" s="29"/>
      <c r="UCQ8" s="29"/>
      <c r="UCT8" s="29"/>
      <c r="UCU8" s="29"/>
      <c r="UCW8" s="30"/>
      <c r="UDK8" s="15"/>
      <c r="UDL8" s="15"/>
      <c r="UDM8" s="15"/>
      <c r="UDN8" s="15"/>
      <c r="UDO8" s="15"/>
      <c r="UDP8" s="11"/>
      <c r="UDQ8" s="11"/>
      <c r="UDR8" s="15"/>
      <c r="UDT8" s="15"/>
      <c r="UDU8" s="11"/>
      <c r="UDW8" s="15"/>
      <c r="UDZ8" s="29"/>
      <c r="UEA8" s="29"/>
      <c r="UED8" s="29"/>
      <c r="UEE8" s="29"/>
      <c r="UEG8" s="30"/>
      <c r="UEU8" s="15"/>
      <c r="UEV8" s="15"/>
      <c r="UEW8" s="15"/>
      <c r="UEX8" s="15"/>
      <c r="UEY8" s="15"/>
      <c r="UEZ8" s="11"/>
      <c r="UFA8" s="11"/>
      <c r="UFB8" s="15"/>
      <c r="UFD8" s="15"/>
      <c r="UFE8" s="11"/>
      <c r="UFG8" s="15"/>
      <c r="UFJ8" s="29"/>
      <c r="UFK8" s="29"/>
      <c r="UFN8" s="29"/>
      <c r="UFO8" s="29"/>
      <c r="UFQ8" s="30"/>
      <c r="UGE8" s="15"/>
      <c r="UGF8" s="15"/>
      <c r="UGG8" s="15"/>
      <c r="UGH8" s="15"/>
      <c r="UGI8" s="15"/>
      <c r="UGJ8" s="11"/>
      <c r="UGK8" s="11"/>
      <c r="UGL8" s="15"/>
      <c r="UGN8" s="15"/>
      <c r="UGO8" s="11"/>
      <c r="UGQ8" s="15"/>
      <c r="UGT8" s="29"/>
      <c r="UGU8" s="29"/>
      <c r="UGX8" s="29"/>
      <c r="UGY8" s="29"/>
      <c r="UHA8" s="30"/>
      <c r="UHO8" s="15"/>
      <c r="UHP8" s="15"/>
      <c r="UHQ8" s="15"/>
      <c r="UHR8" s="15"/>
      <c r="UHS8" s="15"/>
      <c r="UHT8" s="11"/>
      <c r="UHU8" s="11"/>
      <c r="UHV8" s="15"/>
      <c r="UHX8" s="15"/>
      <c r="UHY8" s="11"/>
      <c r="UIA8" s="15"/>
      <c r="UID8" s="29"/>
      <c r="UIE8" s="29"/>
      <c r="UIH8" s="29"/>
      <c r="UII8" s="29"/>
      <c r="UIK8" s="30"/>
      <c r="UIY8" s="15"/>
      <c r="UIZ8" s="15"/>
      <c r="UJA8" s="15"/>
      <c r="UJB8" s="15"/>
      <c r="UJC8" s="15"/>
      <c r="UJD8" s="11"/>
      <c r="UJE8" s="11"/>
      <c r="UJF8" s="15"/>
      <c r="UJH8" s="15"/>
      <c r="UJI8" s="11"/>
      <c r="UJK8" s="15"/>
      <c r="UJN8" s="29"/>
      <c r="UJO8" s="29"/>
      <c r="UJR8" s="29"/>
      <c r="UJS8" s="29"/>
      <c r="UJU8" s="30"/>
      <c r="UKI8" s="15"/>
      <c r="UKJ8" s="15"/>
      <c r="UKK8" s="15"/>
      <c r="UKL8" s="15"/>
      <c r="UKM8" s="15"/>
      <c r="UKN8" s="11"/>
      <c r="UKO8" s="11"/>
      <c r="UKP8" s="15"/>
      <c r="UKR8" s="15"/>
      <c r="UKS8" s="11"/>
      <c r="UKU8" s="15"/>
      <c r="UKX8" s="29"/>
      <c r="UKY8" s="29"/>
      <c r="ULB8" s="29"/>
      <c r="ULC8" s="29"/>
      <c r="ULE8" s="30"/>
      <c r="ULS8" s="15"/>
      <c r="ULT8" s="15"/>
      <c r="ULU8" s="15"/>
      <c r="ULV8" s="15"/>
      <c r="ULW8" s="15"/>
      <c r="ULX8" s="11"/>
      <c r="ULY8" s="11"/>
      <c r="ULZ8" s="15"/>
      <c r="UMB8" s="15"/>
      <c r="UMC8" s="11"/>
      <c r="UME8" s="15"/>
      <c r="UMH8" s="29"/>
      <c r="UMI8" s="29"/>
      <c r="UML8" s="29"/>
      <c r="UMM8" s="29"/>
      <c r="UMO8" s="30"/>
      <c r="UNC8" s="15"/>
      <c r="UND8" s="15"/>
      <c r="UNE8" s="15"/>
      <c r="UNF8" s="15"/>
      <c r="UNG8" s="15"/>
      <c r="UNH8" s="11"/>
      <c r="UNI8" s="11"/>
      <c r="UNJ8" s="15"/>
      <c r="UNL8" s="15"/>
      <c r="UNM8" s="11"/>
      <c r="UNO8" s="15"/>
      <c r="UNR8" s="29"/>
      <c r="UNS8" s="29"/>
      <c r="UNV8" s="29"/>
      <c r="UNW8" s="29"/>
      <c r="UNY8" s="30"/>
      <c r="UOM8" s="15"/>
      <c r="UON8" s="15"/>
      <c r="UOO8" s="15"/>
      <c r="UOP8" s="15"/>
      <c r="UOQ8" s="15"/>
      <c r="UOR8" s="11"/>
      <c r="UOS8" s="11"/>
      <c r="UOT8" s="15"/>
      <c r="UOV8" s="15"/>
      <c r="UOW8" s="11"/>
      <c r="UOY8" s="15"/>
      <c r="UPB8" s="29"/>
      <c r="UPC8" s="29"/>
      <c r="UPF8" s="29"/>
      <c r="UPG8" s="29"/>
      <c r="UPI8" s="30"/>
      <c r="UPW8" s="15"/>
      <c r="UPX8" s="15"/>
      <c r="UPY8" s="15"/>
      <c r="UPZ8" s="15"/>
      <c r="UQA8" s="15"/>
      <c r="UQB8" s="11"/>
      <c r="UQC8" s="11"/>
      <c r="UQD8" s="15"/>
      <c r="UQF8" s="15"/>
      <c r="UQG8" s="11"/>
      <c r="UQI8" s="15"/>
      <c r="UQL8" s="29"/>
      <c r="UQM8" s="29"/>
      <c r="UQP8" s="29"/>
      <c r="UQQ8" s="29"/>
      <c r="UQS8" s="30"/>
      <c r="URG8" s="15"/>
      <c r="URH8" s="15"/>
      <c r="URI8" s="15"/>
      <c r="URJ8" s="15"/>
      <c r="URK8" s="15"/>
      <c r="URL8" s="11"/>
      <c r="URM8" s="11"/>
      <c r="URN8" s="15"/>
      <c r="URP8" s="15"/>
      <c r="URQ8" s="11"/>
      <c r="URS8" s="15"/>
      <c r="URV8" s="29"/>
      <c r="URW8" s="29"/>
      <c r="URZ8" s="29"/>
      <c r="USA8" s="29"/>
      <c r="USC8" s="30"/>
      <c r="USQ8" s="15"/>
      <c r="USR8" s="15"/>
      <c r="USS8" s="15"/>
      <c r="UST8" s="15"/>
      <c r="USU8" s="15"/>
      <c r="USV8" s="11"/>
      <c r="USW8" s="11"/>
      <c r="USX8" s="15"/>
      <c r="USZ8" s="15"/>
      <c r="UTA8" s="11"/>
      <c r="UTC8" s="15"/>
      <c r="UTF8" s="29"/>
      <c r="UTG8" s="29"/>
      <c r="UTJ8" s="29"/>
      <c r="UTK8" s="29"/>
      <c r="UTM8" s="30"/>
      <c r="UUA8" s="15"/>
      <c r="UUB8" s="15"/>
      <c r="UUC8" s="15"/>
      <c r="UUD8" s="15"/>
      <c r="UUE8" s="15"/>
      <c r="UUF8" s="11"/>
      <c r="UUG8" s="11"/>
      <c r="UUH8" s="15"/>
      <c r="UUJ8" s="15"/>
      <c r="UUK8" s="11"/>
      <c r="UUM8" s="15"/>
      <c r="UUP8" s="29"/>
      <c r="UUQ8" s="29"/>
      <c r="UUT8" s="29"/>
      <c r="UUU8" s="29"/>
      <c r="UUW8" s="30"/>
      <c r="UVK8" s="15"/>
      <c r="UVL8" s="15"/>
      <c r="UVM8" s="15"/>
      <c r="UVN8" s="15"/>
      <c r="UVO8" s="15"/>
      <c r="UVP8" s="11"/>
      <c r="UVQ8" s="11"/>
      <c r="UVR8" s="15"/>
      <c r="UVT8" s="15"/>
      <c r="UVU8" s="11"/>
      <c r="UVW8" s="15"/>
      <c r="UVZ8" s="29"/>
      <c r="UWA8" s="29"/>
      <c r="UWD8" s="29"/>
      <c r="UWE8" s="29"/>
      <c r="UWG8" s="30"/>
      <c r="UWU8" s="15"/>
      <c r="UWV8" s="15"/>
      <c r="UWW8" s="15"/>
      <c r="UWX8" s="15"/>
      <c r="UWY8" s="15"/>
      <c r="UWZ8" s="11"/>
      <c r="UXA8" s="11"/>
      <c r="UXB8" s="15"/>
      <c r="UXD8" s="15"/>
      <c r="UXE8" s="11"/>
      <c r="UXG8" s="15"/>
      <c r="UXJ8" s="29"/>
      <c r="UXK8" s="29"/>
      <c r="UXN8" s="29"/>
      <c r="UXO8" s="29"/>
      <c r="UXQ8" s="30"/>
      <c r="UYE8" s="15"/>
      <c r="UYF8" s="15"/>
      <c r="UYG8" s="15"/>
      <c r="UYH8" s="15"/>
      <c r="UYI8" s="15"/>
      <c r="UYJ8" s="11"/>
      <c r="UYK8" s="11"/>
      <c r="UYL8" s="15"/>
      <c r="UYN8" s="15"/>
      <c r="UYO8" s="11"/>
      <c r="UYQ8" s="15"/>
      <c r="UYT8" s="29"/>
      <c r="UYU8" s="29"/>
      <c r="UYX8" s="29"/>
      <c r="UYY8" s="29"/>
      <c r="UZA8" s="30"/>
      <c r="UZO8" s="15"/>
      <c r="UZP8" s="15"/>
      <c r="UZQ8" s="15"/>
      <c r="UZR8" s="15"/>
      <c r="UZS8" s="15"/>
      <c r="UZT8" s="11"/>
      <c r="UZU8" s="11"/>
      <c r="UZV8" s="15"/>
      <c r="UZX8" s="15"/>
      <c r="UZY8" s="11"/>
      <c r="VAA8" s="15"/>
      <c r="VAD8" s="29"/>
      <c r="VAE8" s="29"/>
      <c r="VAH8" s="29"/>
      <c r="VAI8" s="29"/>
      <c r="VAK8" s="30"/>
      <c r="VAY8" s="15"/>
      <c r="VAZ8" s="15"/>
      <c r="VBA8" s="15"/>
      <c r="VBB8" s="15"/>
      <c r="VBC8" s="15"/>
      <c r="VBD8" s="11"/>
      <c r="VBE8" s="11"/>
      <c r="VBF8" s="15"/>
      <c r="VBH8" s="15"/>
      <c r="VBI8" s="11"/>
      <c r="VBK8" s="15"/>
      <c r="VBN8" s="29"/>
      <c r="VBO8" s="29"/>
      <c r="VBR8" s="29"/>
      <c r="VBS8" s="29"/>
      <c r="VBU8" s="30"/>
      <c r="VCI8" s="15"/>
      <c r="VCJ8" s="15"/>
      <c r="VCK8" s="15"/>
      <c r="VCL8" s="15"/>
      <c r="VCM8" s="15"/>
      <c r="VCN8" s="11"/>
      <c r="VCO8" s="11"/>
      <c r="VCP8" s="15"/>
      <c r="VCR8" s="15"/>
      <c r="VCS8" s="11"/>
      <c r="VCU8" s="15"/>
      <c r="VCX8" s="29"/>
      <c r="VCY8" s="29"/>
      <c r="VDB8" s="29"/>
      <c r="VDC8" s="29"/>
      <c r="VDE8" s="30"/>
      <c r="VDS8" s="15"/>
      <c r="VDT8" s="15"/>
      <c r="VDU8" s="15"/>
      <c r="VDV8" s="15"/>
      <c r="VDW8" s="15"/>
      <c r="VDX8" s="11"/>
      <c r="VDY8" s="11"/>
      <c r="VDZ8" s="15"/>
      <c r="VEB8" s="15"/>
      <c r="VEC8" s="11"/>
      <c r="VEE8" s="15"/>
      <c r="VEH8" s="29"/>
      <c r="VEI8" s="29"/>
      <c r="VEL8" s="29"/>
      <c r="VEM8" s="29"/>
      <c r="VEO8" s="30"/>
      <c r="VFC8" s="15"/>
      <c r="VFD8" s="15"/>
      <c r="VFE8" s="15"/>
      <c r="VFF8" s="15"/>
      <c r="VFG8" s="15"/>
      <c r="VFH8" s="11"/>
      <c r="VFI8" s="11"/>
      <c r="VFJ8" s="15"/>
      <c r="VFL8" s="15"/>
      <c r="VFM8" s="11"/>
      <c r="VFO8" s="15"/>
      <c r="VFR8" s="29"/>
      <c r="VFS8" s="29"/>
      <c r="VFV8" s="29"/>
      <c r="VFW8" s="29"/>
      <c r="VFY8" s="30"/>
      <c r="VGM8" s="15"/>
      <c r="VGN8" s="15"/>
      <c r="VGO8" s="15"/>
      <c r="VGP8" s="15"/>
      <c r="VGQ8" s="15"/>
      <c r="VGR8" s="11"/>
      <c r="VGS8" s="11"/>
      <c r="VGT8" s="15"/>
      <c r="VGV8" s="15"/>
      <c r="VGW8" s="11"/>
      <c r="VGY8" s="15"/>
      <c r="VHB8" s="29"/>
      <c r="VHC8" s="29"/>
      <c r="VHF8" s="29"/>
      <c r="VHG8" s="29"/>
      <c r="VHI8" s="30"/>
      <c r="VHW8" s="15"/>
      <c r="VHX8" s="15"/>
      <c r="VHY8" s="15"/>
      <c r="VHZ8" s="15"/>
      <c r="VIA8" s="15"/>
      <c r="VIB8" s="11"/>
      <c r="VIC8" s="11"/>
      <c r="VID8" s="15"/>
      <c r="VIF8" s="15"/>
      <c r="VIG8" s="11"/>
      <c r="VII8" s="15"/>
      <c r="VIL8" s="29"/>
      <c r="VIM8" s="29"/>
      <c r="VIP8" s="29"/>
      <c r="VIQ8" s="29"/>
      <c r="VIS8" s="30"/>
      <c r="VJG8" s="15"/>
      <c r="VJH8" s="15"/>
      <c r="VJI8" s="15"/>
      <c r="VJJ8" s="15"/>
      <c r="VJK8" s="15"/>
      <c r="VJL8" s="11"/>
      <c r="VJM8" s="11"/>
      <c r="VJN8" s="15"/>
      <c r="VJP8" s="15"/>
      <c r="VJQ8" s="11"/>
      <c r="VJS8" s="15"/>
      <c r="VJV8" s="29"/>
      <c r="VJW8" s="29"/>
      <c r="VJZ8" s="29"/>
      <c r="VKA8" s="29"/>
      <c r="VKC8" s="30"/>
      <c r="VKQ8" s="15"/>
      <c r="VKR8" s="15"/>
      <c r="VKS8" s="15"/>
      <c r="VKT8" s="15"/>
      <c r="VKU8" s="15"/>
      <c r="VKV8" s="11"/>
      <c r="VKW8" s="11"/>
      <c r="VKX8" s="15"/>
      <c r="VKZ8" s="15"/>
      <c r="VLA8" s="11"/>
      <c r="VLC8" s="15"/>
      <c r="VLF8" s="29"/>
      <c r="VLG8" s="29"/>
      <c r="VLJ8" s="29"/>
      <c r="VLK8" s="29"/>
      <c r="VLM8" s="30"/>
      <c r="VMA8" s="15"/>
      <c r="VMB8" s="15"/>
      <c r="VMC8" s="15"/>
      <c r="VMD8" s="15"/>
      <c r="VME8" s="15"/>
      <c r="VMF8" s="11"/>
      <c r="VMG8" s="11"/>
      <c r="VMH8" s="15"/>
      <c r="VMJ8" s="15"/>
      <c r="VMK8" s="11"/>
      <c r="VMM8" s="15"/>
      <c r="VMP8" s="29"/>
      <c r="VMQ8" s="29"/>
      <c r="VMT8" s="29"/>
      <c r="VMU8" s="29"/>
      <c r="VMW8" s="30"/>
      <c r="VNK8" s="15"/>
      <c r="VNL8" s="15"/>
      <c r="VNM8" s="15"/>
      <c r="VNN8" s="15"/>
      <c r="VNO8" s="15"/>
      <c r="VNP8" s="11"/>
      <c r="VNQ8" s="11"/>
      <c r="VNR8" s="15"/>
      <c r="VNT8" s="15"/>
      <c r="VNU8" s="11"/>
      <c r="VNW8" s="15"/>
      <c r="VNZ8" s="29"/>
      <c r="VOA8" s="29"/>
      <c r="VOD8" s="29"/>
      <c r="VOE8" s="29"/>
      <c r="VOG8" s="30"/>
      <c r="VOU8" s="15"/>
      <c r="VOV8" s="15"/>
      <c r="VOW8" s="15"/>
      <c r="VOX8" s="15"/>
      <c r="VOY8" s="15"/>
      <c r="VOZ8" s="11"/>
      <c r="VPA8" s="11"/>
      <c r="VPB8" s="15"/>
      <c r="VPD8" s="15"/>
      <c r="VPE8" s="11"/>
      <c r="VPG8" s="15"/>
      <c r="VPJ8" s="29"/>
      <c r="VPK8" s="29"/>
      <c r="VPN8" s="29"/>
      <c r="VPO8" s="29"/>
      <c r="VPQ8" s="30"/>
      <c r="VQE8" s="15"/>
      <c r="VQF8" s="15"/>
      <c r="VQG8" s="15"/>
      <c r="VQH8" s="15"/>
      <c r="VQI8" s="15"/>
      <c r="VQJ8" s="11"/>
      <c r="VQK8" s="11"/>
      <c r="VQL8" s="15"/>
      <c r="VQN8" s="15"/>
      <c r="VQO8" s="11"/>
      <c r="VQQ8" s="15"/>
      <c r="VQT8" s="29"/>
      <c r="VQU8" s="29"/>
      <c r="VQX8" s="29"/>
      <c r="VQY8" s="29"/>
      <c r="VRA8" s="30"/>
      <c r="VRO8" s="15"/>
      <c r="VRP8" s="15"/>
      <c r="VRQ8" s="15"/>
      <c r="VRR8" s="15"/>
      <c r="VRS8" s="15"/>
      <c r="VRT8" s="11"/>
      <c r="VRU8" s="11"/>
      <c r="VRV8" s="15"/>
      <c r="VRX8" s="15"/>
      <c r="VRY8" s="11"/>
      <c r="VSA8" s="15"/>
      <c r="VSD8" s="29"/>
      <c r="VSE8" s="29"/>
      <c r="VSH8" s="29"/>
      <c r="VSI8" s="29"/>
      <c r="VSK8" s="30"/>
      <c r="VSY8" s="15"/>
      <c r="VSZ8" s="15"/>
      <c r="VTA8" s="15"/>
      <c r="VTB8" s="15"/>
      <c r="VTC8" s="15"/>
      <c r="VTD8" s="11"/>
      <c r="VTE8" s="11"/>
      <c r="VTF8" s="15"/>
      <c r="VTH8" s="15"/>
      <c r="VTI8" s="11"/>
      <c r="VTK8" s="15"/>
      <c r="VTN8" s="29"/>
      <c r="VTO8" s="29"/>
      <c r="VTR8" s="29"/>
      <c r="VTS8" s="29"/>
      <c r="VTU8" s="30"/>
      <c r="VUI8" s="15"/>
      <c r="VUJ8" s="15"/>
      <c r="VUK8" s="15"/>
      <c r="VUL8" s="15"/>
      <c r="VUM8" s="15"/>
      <c r="VUN8" s="11"/>
      <c r="VUO8" s="11"/>
      <c r="VUP8" s="15"/>
      <c r="VUR8" s="15"/>
      <c r="VUS8" s="11"/>
      <c r="VUU8" s="15"/>
      <c r="VUX8" s="29"/>
      <c r="VUY8" s="29"/>
      <c r="VVB8" s="29"/>
      <c r="VVC8" s="29"/>
      <c r="VVE8" s="30"/>
      <c r="VVS8" s="15"/>
      <c r="VVT8" s="15"/>
      <c r="VVU8" s="15"/>
      <c r="VVV8" s="15"/>
      <c r="VVW8" s="15"/>
      <c r="VVX8" s="11"/>
      <c r="VVY8" s="11"/>
      <c r="VVZ8" s="15"/>
      <c r="VWB8" s="15"/>
      <c r="VWC8" s="11"/>
      <c r="VWE8" s="15"/>
      <c r="VWH8" s="29"/>
      <c r="VWI8" s="29"/>
      <c r="VWL8" s="29"/>
      <c r="VWM8" s="29"/>
      <c r="VWO8" s="30"/>
      <c r="VXC8" s="15"/>
      <c r="VXD8" s="15"/>
      <c r="VXE8" s="15"/>
      <c r="VXF8" s="15"/>
      <c r="VXG8" s="15"/>
      <c r="VXH8" s="11"/>
      <c r="VXI8" s="11"/>
      <c r="VXJ8" s="15"/>
      <c r="VXL8" s="15"/>
      <c r="VXM8" s="11"/>
      <c r="VXO8" s="15"/>
      <c r="VXR8" s="29"/>
      <c r="VXS8" s="29"/>
      <c r="VXV8" s="29"/>
      <c r="VXW8" s="29"/>
      <c r="VXY8" s="30"/>
      <c r="VYM8" s="15"/>
      <c r="VYN8" s="15"/>
      <c r="VYO8" s="15"/>
      <c r="VYP8" s="15"/>
      <c r="VYQ8" s="15"/>
      <c r="VYR8" s="11"/>
      <c r="VYS8" s="11"/>
      <c r="VYT8" s="15"/>
      <c r="VYV8" s="15"/>
      <c r="VYW8" s="11"/>
      <c r="VYY8" s="15"/>
      <c r="VZB8" s="29"/>
      <c r="VZC8" s="29"/>
      <c r="VZF8" s="29"/>
      <c r="VZG8" s="29"/>
      <c r="VZI8" s="30"/>
      <c r="VZW8" s="15"/>
      <c r="VZX8" s="15"/>
      <c r="VZY8" s="15"/>
      <c r="VZZ8" s="15"/>
      <c r="WAA8" s="15"/>
      <c r="WAB8" s="11"/>
      <c r="WAC8" s="11"/>
      <c r="WAD8" s="15"/>
      <c r="WAF8" s="15"/>
      <c r="WAG8" s="11"/>
      <c r="WAI8" s="15"/>
      <c r="WAL8" s="29"/>
      <c r="WAM8" s="29"/>
      <c r="WAP8" s="29"/>
      <c r="WAQ8" s="29"/>
      <c r="WAS8" s="30"/>
      <c r="WBG8" s="15"/>
      <c r="WBH8" s="15"/>
      <c r="WBI8" s="15"/>
      <c r="WBJ8" s="15"/>
      <c r="WBK8" s="15"/>
      <c r="WBL8" s="11"/>
      <c r="WBM8" s="11"/>
      <c r="WBN8" s="15"/>
      <c r="WBP8" s="15"/>
      <c r="WBQ8" s="11"/>
      <c r="WBS8" s="15"/>
      <c r="WBV8" s="29"/>
      <c r="WBW8" s="29"/>
      <c r="WBZ8" s="29"/>
      <c r="WCA8" s="29"/>
      <c r="WCC8" s="30"/>
      <c r="WCQ8" s="15"/>
      <c r="WCR8" s="15"/>
      <c r="WCS8" s="15"/>
      <c r="WCT8" s="15"/>
      <c r="WCU8" s="15"/>
      <c r="WCV8" s="11"/>
      <c r="WCW8" s="11"/>
      <c r="WCX8" s="15"/>
      <c r="WCZ8" s="15"/>
      <c r="WDA8" s="11"/>
      <c r="WDC8" s="15"/>
      <c r="WDF8" s="29"/>
      <c r="WDG8" s="29"/>
      <c r="WDJ8" s="29"/>
      <c r="WDK8" s="29"/>
      <c r="WDM8" s="30"/>
      <c r="WEA8" s="15"/>
      <c r="WEB8" s="15"/>
      <c r="WEC8" s="15"/>
      <c r="WED8" s="15"/>
      <c r="WEE8" s="15"/>
      <c r="WEF8" s="11"/>
      <c r="WEG8" s="11"/>
      <c r="WEH8" s="15"/>
      <c r="WEJ8" s="15"/>
      <c r="WEK8" s="11"/>
      <c r="WEM8" s="15"/>
      <c r="WEP8" s="29"/>
      <c r="WEQ8" s="29"/>
      <c r="WET8" s="29"/>
      <c r="WEU8" s="29"/>
      <c r="WEW8" s="30"/>
      <c r="WFK8" s="15"/>
      <c r="WFL8" s="15"/>
      <c r="WFM8" s="15"/>
      <c r="WFN8" s="15"/>
      <c r="WFO8" s="15"/>
      <c r="WFP8" s="11"/>
      <c r="WFQ8" s="11"/>
      <c r="WFR8" s="15"/>
      <c r="WFT8" s="15"/>
      <c r="WFU8" s="11"/>
      <c r="WFW8" s="15"/>
      <c r="WFZ8" s="29"/>
      <c r="WGA8" s="29"/>
      <c r="WGD8" s="29"/>
      <c r="WGE8" s="29"/>
      <c r="WGG8" s="30"/>
      <c r="WGU8" s="15"/>
      <c r="WGV8" s="15"/>
      <c r="WGW8" s="15"/>
      <c r="WGX8" s="15"/>
      <c r="WGY8" s="15"/>
      <c r="WGZ8" s="11"/>
      <c r="WHA8" s="11"/>
      <c r="WHB8" s="15"/>
      <c r="WHD8" s="15"/>
      <c r="WHE8" s="11"/>
      <c r="WHG8" s="15"/>
      <c r="WHJ8" s="29"/>
      <c r="WHK8" s="29"/>
      <c r="WHN8" s="29"/>
      <c r="WHO8" s="29"/>
      <c r="WHQ8" s="30"/>
      <c r="WIE8" s="15"/>
      <c r="WIF8" s="15"/>
      <c r="WIG8" s="15"/>
      <c r="WIH8" s="15"/>
      <c r="WII8" s="15"/>
      <c r="WIJ8" s="11"/>
      <c r="WIK8" s="11"/>
      <c r="WIL8" s="15"/>
      <c r="WIN8" s="15"/>
      <c r="WIO8" s="11"/>
      <c r="WIQ8" s="15"/>
      <c r="WIT8" s="29"/>
      <c r="WIU8" s="29"/>
      <c r="WIX8" s="29"/>
      <c r="WIY8" s="29"/>
      <c r="WJA8" s="30"/>
      <c r="WJO8" s="15"/>
      <c r="WJP8" s="15"/>
      <c r="WJQ8" s="15"/>
      <c r="WJR8" s="15"/>
      <c r="WJS8" s="15"/>
      <c r="WJT8" s="11"/>
      <c r="WJU8" s="11"/>
      <c r="WJV8" s="15"/>
      <c r="WJX8" s="15"/>
      <c r="WJY8" s="11"/>
      <c r="WKA8" s="15"/>
      <c r="WKD8" s="29"/>
      <c r="WKE8" s="29"/>
      <c r="WKH8" s="29"/>
      <c r="WKI8" s="29"/>
      <c r="WKK8" s="30"/>
      <c r="WKY8" s="15"/>
      <c r="WKZ8" s="15"/>
      <c r="WLA8" s="15"/>
      <c r="WLB8" s="15"/>
      <c r="WLC8" s="15"/>
      <c r="WLD8" s="11"/>
      <c r="WLE8" s="11"/>
      <c r="WLF8" s="15"/>
      <c r="WLH8" s="15"/>
      <c r="WLI8" s="11"/>
      <c r="WLK8" s="15"/>
      <c r="WLN8" s="29"/>
      <c r="WLO8" s="29"/>
      <c r="WLR8" s="29"/>
      <c r="WLS8" s="29"/>
      <c r="WLU8" s="30"/>
      <c r="WMI8" s="15"/>
      <c r="WMJ8" s="15"/>
      <c r="WMK8" s="15"/>
      <c r="WML8" s="15"/>
      <c r="WMM8" s="15"/>
      <c r="WMN8" s="11"/>
      <c r="WMO8" s="11"/>
      <c r="WMP8" s="15"/>
      <c r="WMR8" s="15"/>
      <c r="WMS8" s="11"/>
      <c r="WMU8" s="15"/>
      <c r="WMX8" s="29"/>
      <c r="WMY8" s="29"/>
      <c r="WNB8" s="29"/>
      <c r="WNC8" s="29"/>
      <c r="WNE8" s="30"/>
      <c r="WNS8" s="15"/>
      <c r="WNT8" s="15"/>
      <c r="WNU8" s="15"/>
      <c r="WNV8" s="15"/>
      <c r="WNW8" s="15"/>
      <c r="WNX8" s="11"/>
      <c r="WNY8" s="11"/>
      <c r="WNZ8" s="15"/>
      <c r="WOB8" s="15"/>
      <c r="WOC8" s="11"/>
      <c r="WOE8" s="15"/>
      <c r="WOH8" s="29"/>
      <c r="WOI8" s="29"/>
      <c r="WOL8" s="29"/>
      <c r="WOM8" s="29"/>
      <c r="WOO8" s="30"/>
      <c r="WPC8" s="15"/>
      <c r="WPD8" s="15"/>
      <c r="WPE8" s="15"/>
      <c r="WPF8" s="15"/>
      <c r="WPG8" s="15"/>
      <c r="WPH8" s="11"/>
      <c r="WPI8" s="11"/>
      <c r="WPJ8" s="15"/>
      <c r="WPL8" s="15"/>
      <c r="WPM8" s="11"/>
      <c r="WPO8" s="15"/>
      <c r="WPR8" s="29"/>
      <c r="WPS8" s="29"/>
      <c r="WPV8" s="29"/>
      <c r="WPW8" s="29"/>
      <c r="WPY8" s="30"/>
      <c r="WQM8" s="15"/>
      <c r="WQN8" s="15"/>
      <c r="WQO8" s="15"/>
      <c r="WQP8" s="15"/>
      <c r="WQQ8" s="15"/>
      <c r="WQR8" s="11"/>
      <c r="WQS8" s="11"/>
      <c r="WQT8" s="15"/>
      <c r="WQV8" s="15"/>
      <c r="WQW8" s="11"/>
      <c r="WQY8" s="15"/>
      <c r="WRB8" s="29"/>
      <c r="WRC8" s="29"/>
      <c r="WRF8" s="29"/>
      <c r="WRG8" s="29"/>
      <c r="WRI8" s="30"/>
      <c r="WRW8" s="15"/>
      <c r="WRX8" s="15"/>
      <c r="WRY8" s="15"/>
      <c r="WRZ8" s="15"/>
      <c r="WSA8" s="15"/>
      <c r="WSB8" s="11"/>
      <c r="WSC8" s="11"/>
      <c r="WSD8" s="15"/>
      <c r="WSF8" s="15"/>
      <c r="WSG8" s="11"/>
      <c r="WSI8" s="15"/>
      <c r="WSL8" s="29"/>
      <c r="WSM8" s="29"/>
      <c r="WSP8" s="29"/>
      <c r="WSQ8" s="29"/>
      <c r="WSS8" s="30"/>
      <c r="WTG8" s="15"/>
      <c r="WTH8" s="15"/>
      <c r="WTI8" s="15"/>
      <c r="WTJ8" s="15"/>
      <c r="WTK8" s="15"/>
      <c r="WTL8" s="11"/>
      <c r="WTM8" s="11"/>
      <c r="WTN8" s="15"/>
      <c r="WTP8" s="15"/>
      <c r="WTQ8" s="11"/>
      <c r="WTS8" s="15"/>
      <c r="WTV8" s="29"/>
      <c r="WTW8" s="29"/>
      <c r="WTZ8" s="29"/>
      <c r="WUA8" s="29"/>
      <c r="WUC8" s="30"/>
      <c r="WUQ8" s="15"/>
      <c r="WUR8" s="15"/>
      <c r="WUS8" s="15"/>
      <c r="WUT8" s="15"/>
      <c r="WUU8" s="15"/>
      <c r="WUV8" s="11"/>
      <c r="WUW8" s="11"/>
      <c r="WUX8" s="15"/>
      <c r="WUZ8" s="15"/>
      <c r="WVA8" s="11"/>
      <c r="WVC8" s="15"/>
      <c r="WVF8" s="29"/>
      <c r="WVG8" s="29"/>
      <c r="WVJ8" s="29"/>
      <c r="WVK8" s="29"/>
      <c r="WVM8" s="30"/>
      <c r="WWA8" s="15"/>
      <c r="WWB8" s="15"/>
      <c r="WWC8" s="15"/>
      <c r="WWD8" s="15"/>
      <c r="WWE8" s="15"/>
      <c r="WWF8" s="11"/>
      <c r="WWG8" s="11"/>
      <c r="WWH8" s="15"/>
      <c r="WWJ8" s="15"/>
      <c r="WWK8" s="11"/>
      <c r="WWM8" s="15"/>
      <c r="WWP8" s="29"/>
      <c r="WWQ8" s="29"/>
      <c r="WWT8" s="29"/>
      <c r="WWU8" s="29"/>
      <c r="WWW8" s="30"/>
      <c r="WXK8" s="15"/>
      <c r="WXL8" s="15"/>
      <c r="WXM8" s="15"/>
      <c r="WXN8" s="15"/>
      <c r="WXO8" s="15"/>
      <c r="WXP8" s="11"/>
      <c r="WXQ8" s="11"/>
      <c r="WXR8" s="15"/>
      <c r="WXT8" s="15"/>
      <c r="WXU8" s="11"/>
      <c r="WXW8" s="15"/>
      <c r="WXZ8" s="29"/>
      <c r="WYA8" s="29"/>
      <c r="WYD8" s="29"/>
      <c r="WYE8" s="29"/>
      <c r="WYG8" s="30"/>
      <c r="WYU8" s="15"/>
      <c r="WYV8" s="15"/>
      <c r="WYW8" s="15"/>
      <c r="WYX8" s="15"/>
      <c r="WYY8" s="15"/>
      <c r="WYZ8" s="11"/>
      <c r="WZA8" s="11"/>
      <c r="WZB8" s="15"/>
      <c r="WZD8" s="15"/>
      <c r="WZE8" s="11"/>
      <c r="WZG8" s="15"/>
      <c r="WZJ8" s="29"/>
      <c r="WZK8" s="29"/>
      <c r="WZN8" s="29"/>
      <c r="WZO8" s="29"/>
      <c r="WZQ8" s="30"/>
      <c r="XAE8" s="15"/>
      <c r="XAF8" s="15"/>
      <c r="XAG8" s="15"/>
      <c r="XAH8" s="15"/>
      <c r="XAI8" s="15"/>
      <c r="XAJ8" s="11"/>
      <c r="XAK8" s="11"/>
      <c r="XAL8" s="15"/>
      <c r="XAN8" s="15"/>
      <c r="XAO8" s="11"/>
      <c r="XAQ8" s="15"/>
      <c r="XAT8" s="29"/>
      <c r="XAU8" s="29"/>
      <c r="XAX8" s="29"/>
      <c r="XAY8" s="29"/>
      <c r="XBA8" s="30"/>
      <c r="XBO8" s="15"/>
      <c r="XBP8" s="15"/>
      <c r="XBQ8" s="15"/>
      <c r="XBR8" s="15"/>
      <c r="XBS8" s="15"/>
      <c r="XBT8" s="11"/>
      <c r="XBU8" s="11"/>
      <c r="XBV8" s="15"/>
      <c r="XBX8" s="15"/>
      <c r="XBY8" s="11"/>
      <c r="XCA8" s="15"/>
      <c r="XCD8" s="29"/>
      <c r="XCE8" s="29"/>
      <c r="XCH8" s="29"/>
      <c r="XCI8" s="29"/>
      <c r="XCK8" s="30"/>
      <c r="XCY8" s="15"/>
      <c r="XCZ8" s="15"/>
      <c r="XDA8" s="15"/>
      <c r="XDB8" s="15"/>
      <c r="XDC8" s="15"/>
      <c r="XDD8" s="11"/>
      <c r="XDE8" s="11"/>
      <c r="XDF8" s="15"/>
      <c r="XDH8" s="15"/>
      <c r="XDI8" s="11"/>
      <c r="XDK8" s="15"/>
      <c r="XDN8" s="29"/>
      <c r="XDO8" s="29"/>
      <c r="XDR8" s="29"/>
      <c r="XDS8" s="29"/>
      <c r="XDU8" s="30"/>
      <c r="XEI8" s="15"/>
      <c r="XEJ8" s="15"/>
      <c r="XEK8" s="15"/>
      <c r="XEL8" s="15"/>
      <c r="XEM8" s="15"/>
      <c r="XEN8" s="11"/>
      <c r="XEO8" s="11"/>
      <c r="XEP8" s="15"/>
      <c r="XER8" s="15"/>
      <c r="XES8" s="11"/>
      <c r="XEU8" s="15"/>
      <c r="XEX8" s="29"/>
      <c r="XEY8" s="29"/>
      <c r="XFB8" s="29"/>
      <c r="XFC8" s="29"/>
    </row>
    <row r="9" spans="1:1013 1027:2047 2050:3065 3079:5117 5131:7167 7169:9215 9218:10229 10243:11263 11266:12281 12295:14333 14347:16383" s="28" customFormat="1" x14ac:dyDescent="0.25">
      <c r="A9" s="26">
        <v>2019</v>
      </c>
      <c r="B9" s="3">
        <v>43556</v>
      </c>
      <c r="C9" s="3">
        <v>43646</v>
      </c>
      <c r="D9" s="26" t="s">
        <v>97</v>
      </c>
      <c r="E9" s="8" t="s">
        <v>119</v>
      </c>
      <c r="F9" s="15" t="s">
        <v>166</v>
      </c>
      <c r="G9" s="15" t="s">
        <v>180</v>
      </c>
      <c r="H9" s="15" t="s">
        <v>514</v>
      </c>
      <c r="I9" s="15" t="s">
        <v>181</v>
      </c>
      <c r="J9" s="15" t="s">
        <v>182</v>
      </c>
      <c r="K9" s="15" t="s">
        <v>183</v>
      </c>
      <c r="L9" s="28" t="s">
        <v>100</v>
      </c>
      <c r="M9" s="15" t="s">
        <v>255</v>
      </c>
      <c r="N9" s="28" t="s">
        <v>102</v>
      </c>
      <c r="O9" s="28">
        <v>0</v>
      </c>
      <c r="P9" s="28">
        <v>0</v>
      </c>
      <c r="Q9" s="28" t="s">
        <v>114</v>
      </c>
      <c r="R9" s="28" t="s">
        <v>113</v>
      </c>
      <c r="S9" s="15" t="s">
        <v>117</v>
      </c>
      <c r="T9" s="28" t="s">
        <v>114</v>
      </c>
      <c r="U9" s="15" t="s">
        <v>113</v>
      </c>
      <c r="V9" s="15" t="s">
        <v>744</v>
      </c>
      <c r="W9" s="15" t="str">
        <f t="shared" ref="W9:W57" si="0">+M9</f>
        <v>Trasladar a decano de Cecyte</v>
      </c>
      <c r="X9" s="3">
        <v>43549</v>
      </c>
      <c r="Y9" s="3">
        <v>43549</v>
      </c>
      <c r="Z9" s="15">
        <v>2</v>
      </c>
      <c r="AA9" s="26">
        <f>+Tabla_350055!D5</f>
        <v>214</v>
      </c>
      <c r="AB9" s="15">
        <v>0</v>
      </c>
      <c r="AC9" s="3">
        <v>43549</v>
      </c>
      <c r="AD9" s="31" t="s">
        <v>987</v>
      </c>
      <c r="AE9" s="15">
        <v>2</v>
      </c>
      <c r="AF9" s="19" t="s">
        <v>118</v>
      </c>
      <c r="AG9" s="44" t="s">
        <v>116</v>
      </c>
      <c r="AH9" s="3">
        <v>43656</v>
      </c>
      <c r="AI9" s="3">
        <v>43656</v>
      </c>
      <c r="AL9" s="29"/>
      <c r="AM9" s="29"/>
      <c r="AO9" s="30"/>
      <c r="BC9" s="15"/>
      <c r="BD9" s="15"/>
      <c r="BE9" s="15"/>
      <c r="BF9" s="15"/>
      <c r="BG9" s="15"/>
      <c r="BH9" s="11"/>
      <c r="BI9" s="11"/>
      <c r="BJ9" s="15"/>
      <c r="BL9" s="15"/>
      <c r="BM9" s="11"/>
      <c r="BO9" s="15"/>
      <c r="BR9" s="29"/>
      <c r="BS9" s="29"/>
      <c r="BV9" s="29"/>
      <c r="BW9" s="29"/>
      <c r="BY9" s="30"/>
      <c r="CM9" s="15"/>
      <c r="CN9" s="15"/>
      <c r="CO9" s="15"/>
      <c r="CP9" s="15"/>
      <c r="CQ9" s="15"/>
      <c r="CR9" s="11"/>
      <c r="CS9" s="11"/>
      <c r="CT9" s="15"/>
      <c r="CV9" s="15"/>
      <c r="CW9" s="11"/>
      <c r="CY9" s="15"/>
      <c r="DB9" s="29"/>
      <c r="DC9" s="29"/>
      <c r="DF9" s="29"/>
      <c r="DG9" s="29"/>
      <c r="DI9" s="30"/>
      <c r="DW9" s="15"/>
      <c r="DX9" s="15"/>
      <c r="DY9" s="15"/>
      <c r="DZ9" s="15"/>
      <c r="EA9" s="15"/>
      <c r="EB9" s="11"/>
      <c r="EC9" s="11"/>
      <c r="ED9" s="15"/>
      <c r="EF9" s="15"/>
      <c r="EG9" s="11"/>
      <c r="EI9" s="15"/>
      <c r="EL9" s="29"/>
      <c r="EM9" s="29"/>
      <c r="EP9" s="29"/>
      <c r="EQ9" s="29"/>
      <c r="ES9" s="30"/>
      <c r="FG9" s="15"/>
      <c r="FH9" s="15"/>
      <c r="FI9" s="15"/>
      <c r="FJ9" s="15"/>
      <c r="FK9" s="15"/>
      <c r="FL9" s="11"/>
      <c r="FM9" s="11"/>
      <c r="FN9" s="15"/>
      <c r="FP9" s="15"/>
      <c r="FQ9" s="11"/>
      <c r="FS9" s="15"/>
      <c r="FV9" s="29"/>
      <c r="FW9" s="29"/>
      <c r="FZ9" s="29"/>
      <c r="GA9" s="29"/>
      <c r="GC9" s="30"/>
      <c r="GQ9" s="15"/>
      <c r="GR9" s="15"/>
      <c r="GS9" s="15"/>
      <c r="GT9" s="15"/>
      <c r="GU9" s="15"/>
      <c r="GV9" s="11"/>
      <c r="GW9" s="11"/>
      <c r="GX9" s="15"/>
      <c r="GZ9" s="15"/>
      <c r="HA9" s="11"/>
      <c r="HC9" s="15"/>
      <c r="HF9" s="29"/>
      <c r="HG9" s="29"/>
      <c r="HJ9" s="29"/>
      <c r="HK9" s="29"/>
      <c r="HM9" s="30"/>
      <c r="IA9" s="15"/>
      <c r="IB9" s="15"/>
      <c r="IC9" s="15"/>
      <c r="ID9" s="15"/>
      <c r="IE9" s="15"/>
      <c r="IF9" s="11"/>
      <c r="IG9" s="11"/>
      <c r="IH9" s="15"/>
      <c r="IJ9" s="15"/>
      <c r="IK9" s="11"/>
      <c r="IM9" s="15"/>
      <c r="IP9" s="29"/>
      <c r="IQ9" s="29"/>
      <c r="IT9" s="29"/>
      <c r="IU9" s="29"/>
      <c r="IW9" s="30"/>
      <c r="JK9" s="15"/>
      <c r="JL9" s="15"/>
      <c r="JM9" s="15"/>
      <c r="JN9" s="15"/>
      <c r="JO9" s="15"/>
      <c r="JP9" s="11"/>
      <c r="JQ9" s="11"/>
      <c r="JR9" s="15"/>
      <c r="JT9" s="15"/>
      <c r="JU9" s="11"/>
      <c r="JW9" s="15"/>
      <c r="JZ9" s="29"/>
      <c r="KA9" s="29"/>
      <c r="KD9" s="29"/>
      <c r="KE9" s="29"/>
      <c r="KG9" s="30"/>
      <c r="KU9" s="15"/>
      <c r="KV9" s="15"/>
      <c r="KW9" s="15"/>
      <c r="KX9" s="15"/>
      <c r="KY9" s="15"/>
      <c r="KZ9" s="11"/>
      <c r="LA9" s="11"/>
      <c r="LB9" s="15"/>
      <c r="LD9" s="15"/>
      <c r="LE9" s="11"/>
      <c r="LG9" s="15"/>
      <c r="LJ9" s="29"/>
      <c r="LK9" s="29"/>
      <c r="LN9" s="29"/>
      <c r="LO9" s="29"/>
      <c r="LQ9" s="30"/>
      <c r="ME9" s="15"/>
      <c r="MF9" s="15"/>
      <c r="MG9" s="15"/>
      <c r="MH9" s="15"/>
      <c r="MI9" s="15"/>
      <c r="MJ9" s="11"/>
      <c r="MK9" s="11"/>
      <c r="ML9" s="15"/>
      <c r="MN9" s="15"/>
      <c r="MO9" s="11"/>
      <c r="MQ9" s="15"/>
      <c r="MT9" s="29"/>
      <c r="MU9" s="29"/>
      <c r="MX9" s="29"/>
      <c r="MY9" s="29"/>
      <c r="NA9" s="30"/>
      <c r="NO9" s="15"/>
      <c r="NP9" s="15"/>
      <c r="NQ9" s="15"/>
      <c r="NR9" s="15"/>
      <c r="NS9" s="15"/>
      <c r="NT9" s="11"/>
      <c r="NU9" s="11"/>
      <c r="NV9" s="15"/>
      <c r="NX9" s="15"/>
      <c r="NY9" s="11"/>
      <c r="OA9" s="15"/>
      <c r="OD9" s="29"/>
      <c r="OE9" s="29"/>
      <c r="OH9" s="29"/>
      <c r="OI9" s="29"/>
      <c r="OK9" s="30"/>
      <c r="OY9" s="15"/>
      <c r="OZ9" s="15"/>
      <c r="PA9" s="15"/>
      <c r="PB9" s="15"/>
      <c r="PC9" s="15"/>
      <c r="PD9" s="11"/>
      <c r="PE9" s="11"/>
      <c r="PF9" s="15"/>
      <c r="PH9" s="15"/>
      <c r="PI9" s="11"/>
      <c r="PK9" s="15"/>
      <c r="PN9" s="29"/>
      <c r="PO9" s="29"/>
      <c r="PR9" s="29"/>
      <c r="PS9" s="29"/>
      <c r="PU9" s="30"/>
      <c r="QI9" s="15"/>
      <c r="QJ9" s="15"/>
      <c r="QK9" s="15"/>
      <c r="QL9" s="15"/>
      <c r="QM9" s="15"/>
      <c r="QN9" s="11"/>
      <c r="QO9" s="11"/>
      <c r="QP9" s="15"/>
      <c r="QR9" s="15"/>
      <c r="QS9" s="11"/>
      <c r="QU9" s="15"/>
      <c r="QX9" s="29"/>
      <c r="QY9" s="29"/>
      <c r="RB9" s="29"/>
      <c r="RC9" s="29"/>
      <c r="RE9" s="30"/>
      <c r="RS9" s="15"/>
      <c r="RT9" s="15"/>
      <c r="RU9" s="15"/>
      <c r="RV9" s="15"/>
      <c r="RW9" s="15"/>
      <c r="RX9" s="11"/>
      <c r="RY9" s="11"/>
      <c r="RZ9" s="15"/>
      <c r="SB9" s="15"/>
      <c r="SC9" s="11"/>
      <c r="SE9" s="15"/>
      <c r="SH9" s="29"/>
      <c r="SI9" s="29"/>
      <c r="SL9" s="29"/>
      <c r="SM9" s="29"/>
      <c r="SO9" s="30"/>
      <c r="TC9" s="15"/>
      <c r="TD9" s="15"/>
      <c r="TE9" s="15"/>
      <c r="TF9" s="15"/>
      <c r="TG9" s="15"/>
      <c r="TH9" s="11"/>
      <c r="TI9" s="11"/>
      <c r="TJ9" s="15"/>
      <c r="TL9" s="15"/>
      <c r="TM9" s="11"/>
      <c r="TO9" s="15"/>
      <c r="TR9" s="29"/>
      <c r="TS9" s="29"/>
      <c r="TV9" s="29"/>
      <c r="TW9" s="29"/>
      <c r="TY9" s="30"/>
      <c r="UM9" s="15"/>
      <c r="UN9" s="15"/>
      <c r="UO9" s="15"/>
      <c r="UP9" s="15"/>
      <c r="UQ9" s="15"/>
      <c r="UR9" s="11"/>
      <c r="US9" s="11"/>
      <c r="UT9" s="15"/>
      <c r="UV9" s="15"/>
      <c r="UW9" s="11"/>
      <c r="UY9" s="15"/>
      <c r="VB9" s="29"/>
      <c r="VC9" s="29"/>
      <c r="VF9" s="29"/>
      <c r="VG9" s="29"/>
      <c r="VI9" s="30"/>
      <c r="VW9" s="15"/>
      <c r="VX9" s="15"/>
      <c r="VY9" s="15"/>
      <c r="VZ9" s="15"/>
      <c r="WA9" s="15"/>
      <c r="WB9" s="11"/>
      <c r="WC9" s="11"/>
      <c r="WD9" s="15"/>
      <c r="WF9" s="15"/>
      <c r="WG9" s="11"/>
      <c r="WI9" s="15"/>
      <c r="WL9" s="29"/>
      <c r="WM9" s="29"/>
      <c r="WP9" s="29"/>
      <c r="WQ9" s="29"/>
      <c r="WS9" s="30"/>
      <c r="XG9" s="15"/>
      <c r="XH9" s="15"/>
      <c r="XI9" s="15"/>
      <c r="XJ9" s="15"/>
      <c r="XK9" s="15"/>
      <c r="XL9" s="11"/>
      <c r="XM9" s="11"/>
      <c r="XN9" s="15"/>
      <c r="XP9" s="15"/>
      <c r="XQ9" s="11"/>
      <c r="XS9" s="15"/>
      <c r="XV9" s="29"/>
      <c r="XW9" s="29"/>
      <c r="XZ9" s="29"/>
      <c r="YA9" s="29"/>
      <c r="YC9" s="30"/>
      <c r="YQ9" s="15"/>
      <c r="YR9" s="15"/>
      <c r="YS9" s="15"/>
      <c r="YT9" s="15"/>
      <c r="YU9" s="15"/>
      <c r="YV9" s="11"/>
      <c r="YW9" s="11"/>
      <c r="YX9" s="15"/>
      <c r="YZ9" s="15"/>
      <c r="ZA9" s="11"/>
      <c r="ZC9" s="15"/>
      <c r="ZF9" s="29"/>
      <c r="ZG9" s="29"/>
      <c r="ZJ9" s="29"/>
      <c r="ZK9" s="29"/>
      <c r="ZM9" s="30"/>
      <c r="AAA9" s="15"/>
      <c r="AAB9" s="15"/>
      <c r="AAC9" s="15"/>
      <c r="AAD9" s="15"/>
      <c r="AAE9" s="15"/>
      <c r="AAF9" s="11"/>
      <c r="AAG9" s="11"/>
      <c r="AAH9" s="15"/>
      <c r="AAJ9" s="15"/>
      <c r="AAK9" s="11"/>
      <c r="AAM9" s="15"/>
      <c r="AAP9" s="29"/>
      <c r="AAQ9" s="29"/>
      <c r="AAT9" s="29"/>
      <c r="AAU9" s="29"/>
      <c r="AAW9" s="30"/>
      <c r="ABK9" s="15"/>
      <c r="ABL9" s="15"/>
      <c r="ABM9" s="15"/>
      <c r="ABN9" s="15"/>
      <c r="ABO9" s="15"/>
      <c r="ABP9" s="11"/>
      <c r="ABQ9" s="11"/>
      <c r="ABR9" s="15"/>
      <c r="ABT9" s="15"/>
      <c r="ABU9" s="11"/>
      <c r="ABW9" s="15"/>
      <c r="ABZ9" s="29"/>
      <c r="ACA9" s="29"/>
      <c r="ACD9" s="29"/>
      <c r="ACE9" s="29"/>
      <c r="ACG9" s="30"/>
      <c r="ACU9" s="15"/>
      <c r="ACV9" s="15"/>
      <c r="ACW9" s="15"/>
      <c r="ACX9" s="15"/>
      <c r="ACY9" s="15"/>
      <c r="ACZ9" s="11"/>
      <c r="ADA9" s="11"/>
      <c r="ADB9" s="15"/>
      <c r="ADD9" s="15"/>
      <c r="ADE9" s="11"/>
      <c r="ADG9" s="15"/>
      <c r="ADJ9" s="29"/>
      <c r="ADK9" s="29"/>
      <c r="ADN9" s="29"/>
      <c r="ADO9" s="29"/>
      <c r="ADQ9" s="30"/>
      <c r="AEE9" s="15"/>
      <c r="AEF9" s="15"/>
      <c r="AEG9" s="15"/>
      <c r="AEH9" s="15"/>
      <c r="AEI9" s="15"/>
      <c r="AEJ9" s="11"/>
      <c r="AEK9" s="11"/>
      <c r="AEL9" s="15"/>
      <c r="AEN9" s="15"/>
      <c r="AEO9" s="11"/>
      <c r="AEQ9" s="15"/>
      <c r="AET9" s="29"/>
      <c r="AEU9" s="29"/>
      <c r="AEX9" s="29"/>
      <c r="AEY9" s="29"/>
      <c r="AFA9" s="30"/>
      <c r="AFO9" s="15"/>
      <c r="AFP9" s="15"/>
      <c r="AFQ9" s="15"/>
      <c r="AFR9" s="15"/>
      <c r="AFS9" s="15"/>
      <c r="AFT9" s="11"/>
      <c r="AFU9" s="11"/>
      <c r="AFV9" s="15"/>
      <c r="AFX9" s="15"/>
      <c r="AFY9" s="11"/>
      <c r="AGA9" s="15"/>
      <c r="AGD9" s="29"/>
      <c r="AGE9" s="29"/>
      <c r="AGH9" s="29"/>
      <c r="AGI9" s="29"/>
      <c r="AGK9" s="30"/>
      <c r="AGY9" s="15"/>
      <c r="AGZ9" s="15"/>
      <c r="AHA9" s="15"/>
      <c r="AHB9" s="15"/>
      <c r="AHC9" s="15"/>
      <c r="AHD9" s="11"/>
      <c r="AHE9" s="11"/>
      <c r="AHF9" s="15"/>
      <c r="AHH9" s="15"/>
      <c r="AHI9" s="11"/>
      <c r="AHK9" s="15"/>
      <c r="AHN9" s="29"/>
      <c r="AHO9" s="29"/>
      <c r="AHR9" s="29"/>
      <c r="AHS9" s="29"/>
      <c r="AHU9" s="30"/>
      <c r="AII9" s="15"/>
      <c r="AIJ9" s="15"/>
      <c r="AIK9" s="15"/>
      <c r="AIL9" s="15"/>
      <c r="AIM9" s="15"/>
      <c r="AIN9" s="11"/>
      <c r="AIO9" s="11"/>
      <c r="AIP9" s="15"/>
      <c r="AIR9" s="15"/>
      <c r="AIS9" s="11"/>
      <c r="AIU9" s="15"/>
      <c r="AIX9" s="29"/>
      <c r="AIY9" s="29"/>
      <c r="AJB9" s="29"/>
      <c r="AJC9" s="29"/>
      <c r="AJE9" s="30"/>
      <c r="AJS9" s="15"/>
      <c r="AJT9" s="15"/>
      <c r="AJU9" s="15"/>
      <c r="AJV9" s="15"/>
      <c r="AJW9" s="15"/>
      <c r="AJX9" s="11"/>
      <c r="AJY9" s="11"/>
      <c r="AJZ9" s="15"/>
      <c r="AKB9" s="15"/>
      <c r="AKC9" s="11"/>
      <c r="AKE9" s="15"/>
      <c r="AKH9" s="29"/>
      <c r="AKI9" s="29"/>
      <c r="AKL9" s="29"/>
      <c r="AKM9" s="29"/>
      <c r="AKO9" s="30"/>
      <c r="ALC9" s="15"/>
      <c r="ALD9" s="15"/>
      <c r="ALE9" s="15"/>
      <c r="ALF9" s="15"/>
      <c r="ALG9" s="15"/>
      <c r="ALH9" s="11"/>
      <c r="ALI9" s="11"/>
      <c r="ALJ9" s="15"/>
      <c r="ALL9" s="15"/>
      <c r="ALM9" s="11"/>
      <c r="ALO9" s="15"/>
      <c r="ALR9" s="29"/>
      <c r="ALS9" s="29"/>
      <c r="ALV9" s="29"/>
      <c r="ALW9" s="29"/>
      <c r="ALY9" s="30"/>
      <c r="AMM9" s="15"/>
      <c r="AMN9" s="15"/>
      <c r="AMO9" s="15"/>
      <c r="AMP9" s="15"/>
      <c r="AMQ9" s="15"/>
      <c r="AMR9" s="11"/>
      <c r="AMS9" s="11"/>
      <c r="AMT9" s="15"/>
      <c r="AMV9" s="15"/>
      <c r="AMW9" s="11"/>
      <c r="AMY9" s="15"/>
      <c r="ANB9" s="29"/>
      <c r="ANC9" s="29"/>
      <c r="ANF9" s="29"/>
      <c r="ANG9" s="29"/>
      <c r="ANI9" s="30"/>
      <c r="ANW9" s="15"/>
      <c r="ANX9" s="15"/>
      <c r="ANY9" s="15"/>
      <c r="ANZ9" s="15"/>
      <c r="AOA9" s="15"/>
      <c r="AOB9" s="11"/>
      <c r="AOC9" s="11"/>
      <c r="AOD9" s="15"/>
      <c r="AOF9" s="15"/>
      <c r="AOG9" s="11"/>
      <c r="AOI9" s="15"/>
      <c r="AOL9" s="29"/>
      <c r="AOM9" s="29"/>
      <c r="AOP9" s="29"/>
      <c r="AOQ9" s="29"/>
      <c r="AOS9" s="30"/>
      <c r="APG9" s="15"/>
      <c r="APH9" s="15"/>
      <c r="API9" s="15"/>
      <c r="APJ9" s="15"/>
      <c r="APK9" s="15"/>
      <c r="APL9" s="11"/>
      <c r="APM9" s="11"/>
      <c r="APN9" s="15"/>
      <c r="APP9" s="15"/>
      <c r="APQ9" s="11"/>
      <c r="APS9" s="15"/>
      <c r="APV9" s="29"/>
      <c r="APW9" s="29"/>
      <c r="APZ9" s="29"/>
      <c r="AQA9" s="29"/>
      <c r="AQC9" s="30"/>
      <c r="AQQ9" s="15"/>
      <c r="AQR9" s="15"/>
      <c r="AQS9" s="15"/>
      <c r="AQT9" s="15"/>
      <c r="AQU9" s="15"/>
      <c r="AQV9" s="11"/>
      <c r="AQW9" s="11"/>
      <c r="AQX9" s="15"/>
      <c r="AQZ9" s="15"/>
      <c r="ARA9" s="11"/>
      <c r="ARC9" s="15"/>
      <c r="ARF9" s="29"/>
      <c r="ARG9" s="29"/>
      <c r="ARJ9" s="29"/>
      <c r="ARK9" s="29"/>
      <c r="ARM9" s="30"/>
      <c r="ASA9" s="15"/>
      <c r="ASB9" s="15"/>
      <c r="ASC9" s="15"/>
      <c r="ASD9" s="15"/>
      <c r="ASE9" s="15"/>
      <c r="ASF9" s="11"/>
      <c r="ASG9" s="11"/>
      <c r="ASH9" s="15"/>
      <c r="ASJ9" s="15"/>
      <c r="ASK9" s="11"/>
      <c r="ASM9" s="15"/>
      <c r="ASP9" s="29"/>
      <c r="ASQ9" s="29"/>
      <c r="AST9" s="29"/>
      <c r="ASU9" s="29"/>
      <c r="ASW9" s="30"/>
      <c r="ATK9" s="15"/>
      <c r="ATL9" s="15"/>
      <c r="ATM9" s="15"/>
      <c r="ATN9" s="15"/>
      <c r="ATO9" s="15"/>
      <c r="ATP9" s="11"/>
      <c r="ATQ9" s="11"/>
      <c r="ATR9" s="15"/>
      <c r="ATT9" s="15"/>
      <c r="ATU9" s="11"/>
      <c r="ATW9" s="15"/>
      <c r="ATZ9" s="29"/>
      <c r="AUA9" s="29"/>
      <c r="AUD9" s="29"/>
      <c r="AUE9" s="29"/>
      <c r="AUG9" s="30"/>
      <c r="AUU9" s="15"/>
      <c r="AUV9" s="15"/>
      <c r="AUW9" s="15"/>
      <c r="AUX9" s="15"/>
      <c r="AUY9" s="15"/>
      <c r="AUZ9" s="11"/>
      <c r="AVA9" s="11"/>
      <c r="AVB9" s="15"/>
      <c r="AVD9" s="15"/>
      <c r="AVE9" s="11"/>
      <c r="AVG9" s="15"/>
      <c r="AVJ9" s="29"/>
      <c r="AVK9" s="29"/>
      <c r="AVN9" s="29"/>
      <c r="AVO9" s="29"/>
      <c r="AVQ9" s="30"/>
      <c r="AWE9" s="15"/>
      <c r="AWF9" s="15"/>
      <c r="AWG9" s="15"/>
      <c r="AWH9" s="15"/>
      <c r="AWI9" s="15"/>
      <c r="AWJ9" s="11"/>
      <c r="AWK9" s="11"/>
      <c r="AWL9" s="15"/>
      <c r="AWN9" s="15"/>
      <c r="AWO9" s="11"/>
      <c r="AWQ9" s="15"/>
      <c r="AWT9" s="29"/>
      <c r="AWU9" s="29"/>
      <c r="AWX9" s="29"/>
      <c r="AWY9" s="29"/>
      <c r="AXA9" s="30"/>
      <c r="AXO9" s="15"/>
      <c r="AXP9" s="15"/>
      <c r="AXQ9" s="15"/>
      <c r="AXR9" s="15"/>
      <c r="AXS9" s="15"/>
      <c r="AXT9" s="11"/>
      <c r="AXU9" s="11"/>
      <c r="AXV9" s="15"/>
      <c r="AXX9" s="15"/>
      <c r="AXY9" s="11"/>
      <c r="AYA9" s="15"/>
      <c r="AYD9" s="29"/>
      <c r="AYE9" s="29"/>
      <c r="AYH9" s="29"/>
      <c r="AYI9" s="29"/>
      <c r="AYK9" s="30"/>
      <c r="AYY9" s="15"/>
      <c r="AYZ9" s="15"/>
      <c r="AZA9" s="15"/>
      <c r="AZB9" s="15"/>
      <c r="AZC9" s="15"/>
      <c r="AZD9" s="11"/>
      <c r="AZE9" s="11"/>
      <c r="AZF9" s="15"/>
      <c r="AZH9" s="15"/>
      <c r="AZI9" s="11"/>
      <c r="AZK9" s="15"/>
      <c r="AZN9" s="29"/>
      <c r="AZO9" s="29"/>
      <c r="AZR9" s="29"/>
      <c r="AZS9" s="29"/>
      <c r="AZU9" s="30"/>
      <c r="BAI9" s="15"/>
      <c r="BAJ9" s="15"/>
      <c r="BAK9" s="15"/>
      <c r="BAL9" s="15"/>
      <c r="BAM9" s="15"/>
      <c r="BAN9" s="11"/>
      <c r="BAO9" s="11"/>
      <c r="BAP9" s="15"/>
      <c r="BAR9" s="15"/>
      <c r="BAS9" s="11"/>
      <c r="BAU9" s="15"/>
      <c r="BAX9" s="29"/>
      <c r="BAY9" s="29"/>
      <c r="BBB9" s="29"/>
      <c r="BBC9" s="29"/>
      <c r="BBE9" s="30"/>
      <c r="BBS9" s="15"/>
      <c r="BBT9" s="15"/>
      <c r="BBU9" s="15"/>
      <c r="BBV9" s="15"/>
      <c r="BBW9" s="15"/>
      <c r="BBX9" s="11"/>
      <c r="BBY9" s="11"/>
      <c r="BBZ9" s="15"/>
      <c r="BCB9" s="15"/>
      <c r="BCC9" s="11"/>
      <c r="BCE9" s="15"/>
      <c r="BCH9" s="29"/>
      <c r="BCI9" s="29"/>
      <c r="BCL9" s="29"/>
      <c r="BCM9" s="29"/>
      <c r="BCO9" s="30"/>
      <c r="BDC9" s="15"/>
      <c r="BDD9" s="15"/>
      <c r="BDE9" s="15"/>
      <c r="BDF9" s="15"/>
      <c r="BDG9" s="15"/>
      <c r="BDH9" s="11"/>
      <c r="BDI9" s="11"/>
      <c r="BDJ9" s="15"/>
      <c r="BDL9" s="15"/>
      <c r="BDM9" s="11"/>
      <c r="BDO9" s="15"/>
      <c r="BDR9" s="29"/>
      <c r="BDS9" s="29"/>
      <c r="BDV9" s="29"/>
      <c r="BDW9" s="29"/>
      <c r="BDY9" s="30"/>
      <c r="BEM9" s="15"/>
      <c r="BEN9" s="15"/>
      <c r="BEO9" s="15"/>
      <c r="BEP9" s="15"/>
      <c r="BEQ9" s="15"/>
      <c r="BER9" s="11"/>
      <c r="BES9" s="11"/>
      <c r="BET9" s="15"/>
      <c r="BEV9" s="15"/>
      <c r="BEW9" s="11"/>
      <c r="BEY9" s="15"/>
      <c r="BFB9" s="29"/>
      <c r="BFC9" s="29"/>
      <c r="BFF9" s="29"/>
      <c r="BFG9" s="29"/>
      <c r="BFI9" s="30"/>
      <c r="BFW9" s="15"/>
      <c r="BFX9" s="15"/>
      <c r="BFY9" s="15"/>
      <c r="BFZ9" s="15"/>
      <c r="BGA9" s="15"/>
      <c r="BGB9" s="11"/>
      <c r="BGC9" s="11"/>
      <c r="BGD9" s="15"/>
      <c r="BGF9" s="15"/>
      <c r="BGG9" s="11"/>
      <c r="BGI9" s="15"/>
      <c r="BGL9" s="29"/>
      <c r="BGM9" s="29"/>
      <c r="BGP9" s="29"/>
      <c r="BGQ9" s="29"/>
      <c r="BGS9" s="30"/>
      <c r="BHG9" s="15"/>
      <c r="BHH9" s="15"/>
      <c r="BHI9" s="15"/>
      <c r="BHJ9" s="15"/>
      <c r="BHK9" s="15"/>
      <c r="BHL9" s="11"/>
      <c r="BHM9" s="11"/>
      <c r="BHN9" s="15"/>
      <c r="BHP9" s="15"/>
      <c r="BHQ9" s="11"/>
      <c r="BHS9" s="15"/>
      <c r="BHV9" s="29"/>
      <c r="BHW9" s="29"/>
      <c r="BHZ9" s="29"/>
      <c r="BIA9" s="29"/>
      <c r="BIC9" s="30"/>
      <c r="BIQ9" s="15"/>
      <c r="BIR9" s="15"/>
      <c r="BIS9" s="15"/>
      <c r="BIT9" s="15"/>
      <c r="BIU9" s="15"/>
      <c r="BIV9" s="11"/>
      <c r="BIW9" s="11"/>
      <c r="BIX9" s="15"/>
      <c r="BIZ9" s="15"/>
      <c r="BJA9" s="11"/>
      <c r="BJC9" s="15"/>
      <c r="BJF9" s="29"/>
      <c r="BJG9" s="29"/>
      <c r="BJJ9" s="29"/>
      <c r="BJK9" s="29"/>
      <c r="BJM9" s="30"/>
      <c r="BKA9" s="15"/>
      <c r="BKB9" s="15"/>
      <c r="BKC9" s="15"/>
      <c r="BKD9" s="15"/>
      <c r="BKE9" s="15"/>
      <c r="BKF9" s="11"/>
      <c r="BKG9" s="11"/>
      <c r="BKH9" s="15"/>
      <c r="BKJ9" s="15"/>
      <c r="BKK9" s="11"/>
      <c r="BKM9" s="15"/>
      <c r="BKP9" s="29"/>
      <c r="BKQ9" s="29"/>
      <c r="BKT9" s="29"/>
      <c r="BKU9" s="29"/>
      <c r="BKW9" s="30"/>
      <c r="BLK9" s="15"/>
      <c r="BLL9" s="15"/>
      <c r="BLM9" s="15"/>
      <c r="BLN9" s="15"/>
      <c r="BLO9" s="15"/>
      <c r="BLP9" s="11"/>
      <c r="BLQ9" s="11"/>
      <c r="BLR9" s="15"/>
      <c r="BLT9" s="15"/>
      <c r="BLU9" s="11"/>
      <c r="BLW9" s="15"/>
      <c r="BLZ9" s="29"/>
      <c r="BMA9" s="29"/>
      <c r="BMD9" s="29"/>
      <c r="BME9" s="29"/>
      <c r="BMG9" s="30"/>
      <c r="BMU9" s="15"/>
      <c r="BMV9" s="15"/>
      <c r="BMW9" s="15"/>
      <c r="BMX9" s="15"/>
      <c r="BMY9" s="15"/>
      <c r="BMZ9" s="11"/>
      <c r="BNA9" s="11"/>
      <c r="BNB9" s="15"/>
      <c r="BND9" s="15"/>
      <c r="BNE9" s="11"/>
      <c r="BNG9" s="15"/>
      <c r="BNJ9" s="29"/>
      <c r="BNK9" s="29"/>
      <c r="BNN9" s="29"/>
      <c r="BNO9" s="29"/>
      <c r="BNQ9" s="30"/>
      <c r="BOE9" s="15"/>
      <c r="BOF9" s="15"/>
      <c r="BOG9" s="15"/>
      <c r="BOH9" s="15"/>
      <c r="BOI9" s="15"/>
      <c r="BOJ9" s="11"/>
      <c r="BOK9" s="11"/>
      <c r="BOL9" s="15"/>
      <c r="BON9" s="15"/>
      <c r="BOO9" s="11"/>
      <c r="BOQ9" s="15"/>
      <c r="BOT9" s="29"/>
      <c r="BOU9" s="29"/>
      <c r="BOX9" s="29"/>
      <c r="BOY9" s="29"/>
      <c r="BPA9" s="30"/>
      <c r="BPO9" s="15"/>
      <c r="BPP9" s="15"/>
      <c r="BPQ9" s="15"/>
      <c r="BPR9" s="15"/>
      <c r="BPS9" s="15"/>
      <c r="BPT9" s="11"/>
      <c r="BPU9" s="11"/>
      <c r="BPV9" s="15"/>
      <c r="BPX9" s="15"/>
      <c r="BPY9" s="11"/>
      <c r="BQA9" s="15"/>
      <c r="BQD9" s="29"/>
      <c r="BQE9" s="29"/>
      <c r="BQH9" s="29"/>
      <c r="BQI9" s="29"/>
      <c r="BQK9" s="30"/>
      <c r="BQY9" s="15"/>
      <c r="BQZ9" s="15"/>
      <c r="BRA9" s="15"/>
      <c r="BRB9" s="15"/>
      <c r="BRC9" s="15"/>
      <c r="BRD9" s="11"/>
      <c r="BRE9" s="11"/>
      <c r="BRF9" s="15"/>
      <c r="BRH9" s="15"/>
      <c r="BRI9" s="11"/>
      <c r="BRK9" s="15"/>
      <c r="BRN9" s="29"/>
      <c r="BRO9" s="29"/>
      <c r="BRR9" s="29"/>
      <c r="BRS9" s="29"/>
      <c r="BRU9" s="30"/>
      <c r="BSI9" s="15"/>
      <c r="BSJ9" s="15"/>
      <c r="BSK9" s="15"/>
      <c r="BSL9" s="15"/>
      <c r="BSM9" s="15"/>
      <c r="BSN9" s="11"/>
      <c r="BSO9" s="11"/>
      <c r="BSP9" s="15"/>
      <c r="BSR9" s="15"/>
      <c r="BSS9" s="11"/>
      <c r="BSU9" s="15"/>
      <c r="BSX9" s="29"/>
      <c r="BSY9" s="29"/>
      <c r="BTB9" s="29"/>
      <c r="BTC9" s="29"/>
      <c r="BTE9" s="30"/>
      <c r="BTS9" s="15"/>
      <c r="BTT9" s="15"/>
      <c r="BTU9" s="15"/>
      <c r="BTV9" s="15"/>
      <c r="BTW9" s="15"/>
      <c r="BTX9" s="11"/>
      <c r="BTY9" s="11"/>
      <c r="BTZ9" s="15"/>
      <c r="BUB9" s="15"/>
      <c r="BUC9" s="11"/>
      <c r="BUE9" s="15"/>
      <c r="BUH9" s="29"/>
      <c r="BUI9" s="29"/>
      <c r="BUL9" s="29"/>
      <c r="BUM9" s="29"/>
      <c r="BUO9" s="30"/>
      <c r="BVC9" s="15"/>
      <c r="BVD9" s="15"/>
      <c r="BVE9" s="15"/>
      <c r="BVF9" s="15"/>
      <c r="BVG9" s="15"/>
      <c r="BVH9" s="11"/>
      <c r="BVI9" s="11"/>
      <c r="BVJ9" s="15"/>
      <c r="BVL9" s="15"/>
      <c r="BVM9" s="11"/>
      <c r="BVO9" s="15"/>
      <c r="BVR9" s="29"/>
      <c r="BVS9" s="29"/>
      <c r="BVV9" s="29"/>
      <c r="BVW9" s="29"/>
      <c r="BVY9" s="30"/>
      <c r="BWM9" s="15"/>
      <c r="BWN9" s="15"/>
      <c r="BWO9" s="15"/>
      <c r="BWP9" s="15"/>
      <c r="BWQ9" s="15"/>
      <c r="BWR9" s="11"/>
      <c r="BWS9" s="11"/>
      <c r="BWT9" s="15"/>
      <c r="BWV9" s="15"/>
      <c r="BWW9" s="11"/>
      <c r="BWY9" s="15"/>
      <c r="BXB9" s="29"/>
      <c r="BXC9" s="29"/>
      <c r="BXF9" s="29"/>
      <c r="BXG9" s="29"/>
      <c r="BXI9" s="30"/>
      <c r="BXW9" s="15"/>
      <c r="BXX9" s="15"/>
      <c r="BXY9" s="15"/>
      <c r="BXZ9" s="15"/>
      <c r="BYA9" s="15"/>
      <c r="BYB9" s="11"/>
      <c r="BYC9" s="11"/>
      <c r="BYD9" s="15"/>
      <c r="BYF9" s="15"/>
      <c r="BYG9" s="11"/>
      <c r="BYI9" s="15"/>
      <c r="BYL9" s="29"/>
      <c r="BYM9" s="29"/>
      <c r="BYP9" s="29"/>
      <c r="BYQ9" s="29"/>
      <c r="BYS9" s="30"/>
      <c r="BZG9" s="15"/>
      <c r="BZH9" s="15"/>
      <c r="BZI9" s="15"/>
      <c r="BZJ9" s="15"/>
      <c r="BZK9" s="15"/>
      <c r="BZL9" s="11"/>
      <c r="BZM9" s="11"/>
      <c r="BZN9" s="15"/>
      <c r="BZP9" s="15"/>
      <c r="BZQ9" s="11"/>
      <c r="BZS9" s="15"/>
      <c r="BZV9" s="29"/>
      <c r="BZW9" s="29"/>
      <c r="BZZ9" s="29"/>
      <c r="CAA9" s="29"/>
      <c r="CAC9" s="30"/>
      <c r="CAQ9" s="15"/>
      <c r="CAR9" s="15"/>
      <c r="CAS9" s="15"/>
      <c r="CAT9" s="15"/>
      <c r="CAU9" s="15"/>
      <c r="CAV9" s="11"/>
      <c r="CAW9" s="11"/>
      <c r="CAX9" s="15"/>
      <c r="CAZ9" s="15"/>
      <c r="CBA9" s="11"/>
      <c r="CBC9" s="15"/>
      <c r="CBF9" s="29"/>
      <c r="CBG9" s="29"/>
      <c r="CBJ9" s="29"/>
      <c r="CBK9" s="29"/>
      <c r="CBM9" s="30"/>
      <c r="CCA9" s="15"/>
      <c r="CCB9" s="15"/>
      <c r="CCC9" s="15"/>
      <c r="CCD9" s="15"/>
      <c r="CCE9" s="15"/>
      <c r="CCF9" s="11"/>
      <c r="CCG9" s="11"/>
      <c r="CCH9" s="15"/>
      <c r="CCJ9" s="15"/>
      <c r="CCK9" s="11"/>
      <c r="CCM9" s="15"/>
      <c r="CCP9" s="29"/>
      <c r="CCQ9" s="29"/>
      <c r="CCT9" s="29"/>
      <c r="CCU9" s="29"/>
      <c r="CCW9" s="30"/>
      <c r="CDK9" s="15"/>
      <c r="CDL9" s="15"/>
      <c r="CDM9" s="15"/>
      <c r="CDN9" s="15"/>
      <c r="CDO9" s="15"/>
      <c r="CDP9" s="11"/>
      <c r="CDQ9" s="11"/>
      <c r="CDR9" s="15"/>
      <c r="CDT9" s="15"/>
      <c r="CDU9" s="11"/>
      <c r="CDW9" s="15"/>
      <c r="CDZ9" s="29"/>
      <c r="CEA9" s="29"/>
      <c r="CED9" s="29"/>
      <c r="CEE9" s="29"/>
      <c r="CEG9" s="30"/>
      <c r="CEU9" s="15"/>
      <c r="CEV9" s="15"/>
      <c r="CEW9" s="15"/>
      <c r="CEX9" s="15"/>
      <c r="CEY9" s="15"/>
      <c r="CEZ9" s="11"/>
      <c r="CFA9" s="11"/>
      <c r="CFB9" s="15"/>
      <c r="CFD9" s="15"/>
      <c r="CFE9" s="11"/>
      <c r="CFG9" s="15"/>
      <c r="CFJ9" s="29"/>
      <c r="CFK9" s="29"/>
      <c r="CFN9" s="29"/>
      <c r="CFO9" s="29"/>
      <c r="CFQ9" s="30"/>
      <c r="CGE9" s="15"/>
      <c r="CGF9" s="15"/>
      <c r="CGG9" s="15"/>
      <c r="CGH9" s="15"/>
      <c r="CGI9" s="15"/>
      <c r="CGJ9" s="11"/>
      <c r="CGK9" s="11"/>
      <c r="CGL9" s="15"/>
      <c r="CGN9" s="15"/>
      <c r="CGO9" s="11"/>
      <c r="CGQ9" s="15"/>
      <c r="CGT9" s="29"/>
      <c r="CGU9" s="29"/>
      <c r="CGX9" s="29"/>
      <c r="CGY9" s="29"/>
      <c r="CHA9" s="30"/>
      <c r="CHO9" s="15"/>
      <c r="CHP9" s="15"/>
      <c r="CHQ9" s="15"/>
      <c r="CHR9" s="15"/>
      <c r="CHS9" s="15"/>
      <c r="CHT9" s="11"/>
      <c r="CHU9" s="11"/>
      <c r="CHV9" s="15"/>
      <c r="CHX9" s="15"/>
      <c r="CHY9" s="11"/>
      <c r="CIA9" s="15"/>
      <c r="CID9" s="29"/>
      <c r="CIE9" s="29"/>
      <c r="CIH9" s="29"/>
      <c r="CII9" s="29"/>
      <c r="CIK9" s="30"/>
      <c r="CIY9" s="15"/>
      <c r="CIZ9" s="15"/>
      <c r="CJA9" s="15"/>
      <c r="CJB9" s="15"/>
      <c r="CJC9" s="15"/>
      <c r="CJD9" s="11"/>
      <c r="CJE9" s="11"/>
      <c r="CJF9" s="15"/>
      <c r="CJH9" s="15"/>
      <c r="CJI9" s="11"/>
      <c r="CJK9" s="15"/>
      <c r="CJN9" s="29"/>
      <c r="CJO9" s="29"/>
      <c r="CJR9" s="29"/>
      <c r="CJS9" s="29"/>
      <c r="CJU9" s="30"/>
      <c r="CKI9" s="15"/>
      <c r="CKJ9" s="15"/>
      <c r="CKK9" s="15"/>
      <c r="CKL9" s="15"/>
      <c r="CKM9" s="15"/>
      <c r="CKN9" s="11"/>
      <c r="CKO9" s="11"/>
      <c r="CKP9" s="15"/>
      <c r="CKR9" s="15"/>
      <c r="CKS9" s="11"/>
      <c r="CKU9" s="15"/>
      <c r="CKX9" s="29"/>
      <c r="CKY9" s="29"/>
      <c r="CLB9" s="29"/>
      <c r="CLC9" s="29"/>
      <c r="CLE9" s="30"/>
      <c r="CLS9" s="15"/>
      <c r="CLT9" s="15"/>
      <c r="CLU9" s="15"/>
      <c r="CLV9" s="15"/>
      <c r="CLW9" s="15"/>
      <c r="CLX9" s="11"/>
      <c r="CLY9" s="11"/>
      <c r="CLZ9" s="15"/>
      <c r="CMB9" s="15"/>
      <c r="CMC9" s="11"/>
      <c r="CME9" s="15"/>
      <c r="CMH9" s="29"/>
      <c r="CMI9" s="29"/>
      <c r="CML9" s="29"/>
      <c r="CMM9" s="29"/>
      <c r="CMO9" s="30"/>
      <c r="CNC9" s="15"/>
      <c r="CND9" s="15"/>
      <c r="CNE9" s="15"/>
      <c r="CNF9" s="15"/>
      <c r="CNG9" s="15"/>
      <c r="CNH9" s="11"/>
      <c r="CNI9" s="11"/>
      <c r="CNJ9" s="15"/>
      <c r="CNL9" s="15"/>
      <c r="CNM9" s="11"/>
      <c r="CNO9" s="15"/>
      <c r="CNR9" s="29"/>
      <c r="CNS9" s="29"/>
      <c r="CNV9" s="29"/>
      <c r="CNW9" s="29"/>
      <c r="CNY9" s="30"/>
      <c r="COM9" s="15"/>
      <c r="CON9" s="15"/>
      <c r="COO9" s="15"/>
      <c r="COP9" s="15"/>
      <c r="COQ9" s="15"/>
      <c r="COR9" s="11"/>
      <c r="COS9" s="11"/>
      <c r="COT9" s="15"/>
      <c r="COV9" s="15"/>
      <c r="COW9" s="11"/>
      <c r="COY9" s="15"/>
      <c r="CPB9" s="29"/>
      <c r="CPC9" s="29"/>
      <c r="CPF9" s="29"/>
      <c r="CPG9" s="29"/>
      <c r="CPI9" s="30"/>
      <c r="CPW9" s="15"/>
      <c r="CPX9" s="15"/>
      <c r="CPY9" s="15"/>
      <c r="CPZ9" s="15"/>
      <c r="CQA9" s="15"/>
      <c r="CQB9" s="11"/>
      <c r="CQC9" s="11"/>
      <c r="CQD9" s="15"/>
      <c r="CQF9" s="15"/>
      <c r="CQG9" s="11"/>
      <c r="CQI9" s="15"/>
      <c r="CQL9" s="29"/>
      <c r="CQM9" s="29"/>
      <c r="CQP9" s="29"/>
      <c r="CQQ9" s="29"/>
      <c r="CQS9" s="30"/>
      <c r="CRG9" s="15"/>
      <c r="CRH9" s="15"/>
      <c r="CRI9" s="15"/>
      <c r="CRJ9" s="15"/>
      <c r="CRK9" s="15"/>
      <c r="CRL9" s="11"/>
      <c r="CRM9" s="11"/>
      <c r="CRN9" s="15"/>
      <c r="CRP9" s="15"/>
      <c r="CRQ9" s="11"/>
      <c r="CRS9" s="15"/>
      <c r="CRV9" s="29"/>
      <c r="CRW9" s="29"/>
      <c r="CRZ9" s="29"/>
      <c r="CSA9" s="29"/>
      <c r="CSC9" s="30"/>
      <c r="CSQ9" s="15"/>
      <c r="CSR9" s="15"/>
      <c r="CSS9" s="15"/>
      <c r="CST9" s="15"/>
      <c r="CSU9" s="15"/>
      <c r="CSV9" s="11"/>
      <c r="CSW9" s="11"/>
      <c r="CSX9" s="15"/>
      <c r="CSZ9" s="15"/>
      <c r="CTA9" s="11"/>
      <c r="CTC9" s="15"/>
      <c r="CTF9" s="29"/>
      <c r="CTG9" s="29"/>
      <c r="CTJ9" s="29"/>
      <c r="CTK9" s="29"/>
      <c r="CTM9" s="30"/>
      <c r="CUA9" s="15"/>
      <c r="CUB9" s="15"/>
      <c r="CUC9" s="15"/>
      <c r="CUD9" s="15"/>
      <c r="CUE9" s="15"/>
      <c r="CUF9" s="11"/>
      <c r="CUG9" s="11"/>
      <c r="CUH9" s="15"/>
      <c r="CUJ9" s="15"/>
      <c r="CUK9" s="11"/>
      <c r="CUM9" s="15"/>
      <c r="CUP9" s="29"/>
      <c r="CUQ9" s="29"/>
      <c r="CUT9" s="29"/>
      <c r="CUU9" s="29"/>
      <c r="CUW9" s="30"/>
      <c r="CVK9" s="15"/>
      <c r="CVL9" s="15"/>
      <c r="CVM9" s="15"/>
      <c r="CVN9" s="15"/>
      <c r="CVO9" s="15"/>
      <c r="CVP9" s="11"/>
      <c r="CVQ9" s="11"/>
      <c r="CVR9" s="15"/>
      <c r="CVT9" s="15"/>
      <c r="CVU9" s="11"/>
      <c r="CVW9" s="15"/>
      <c r="CVZ9" s="29"/>
      <c r="CWA9" s="29"/>
      <c r="CWD9" s="29"/>
      <c r="CWE9" s="29"/>
      <c r="CWG9" s="30"/>
      <c r="CWU9" s="15"/>
      <c r="CWV9" s="15"/>
      <c r="CWW9" s="15"/>
      <c r="CWX9" s="15"/>
      <c r="CWY9" s="15"/>
      <c r="CWZ9" s="11"/>
      <c r="CXA9" s="11"/>
      <c r="CXB9" s="15"/>
      <c r="CXD9" s="15"/>
      <c r="CXE9" s="11"/>
      <c r="CXG9" s="15"/>
      <c r="CXJ9" s="29"/>
      <c r="CXK9" s="29"/>
      <c r="CXN9" s="29"/>
      <c r="CXO9" s="29"/>
      <c r="CXQ9" s="30"/>
      <c r="CYE9" s="15"/>
      <c r="CYF9" s="15"/>
      <c r="CYG9" s="15"/>
      <c r="CYH9" s="15"/>
      <c r="CYI9" s="15"/>
      <c r="CYJ9" s="11"/>
      <c r="CYK9" s="11"/>
      <c r="CYL9" s="15"/>
      <c r="CYN9" s="15"/>
      <c r="CYO9" s="11"/>
      <c r="CYQ9" s="15"/>
      <c r="CYT9" s="29"/>
      <c r="CYU9" s="29"/>
      <c r="CYX9" s="29"/>
      <c r="CYY9" s="29"/>
      <c r="CZA9" s="30"/>
      <c r="CZO9" s="15"/>
      <c r="CZP9" s="15"/>
      <c r="CZQ9" s="15"/>
      <c r="CZR9" s="15"/>
      <c r="CZS9" s="15"/>
      <c r="CZT9" s="11"/>
      <c r="CZU9" s="11"/>
      <c r="CZV9" s="15"/>
      <c r="CZX9" s="15"/>
      <c r="CZY9" s="11"/>
      <c r="DAA9" s="15"/>
      <c r="DAD9" s="29"/>
      <c r="DAE9" s="29"/>
      <c r="DAH9" s="29"/>
      <c r="DAI9" s="29"/>
      <c r="DAK9" s="30"/>
      <c r="DAY9" s="15"/>
      <c r="DAZ9" s="15"/>
      <c r="DBA9" s="15"/>
      <c r="DBB9" s="15"/>
      <c r="DBC9" s="15"/>
      <c r="DBD9" s="11"/>
      <c r="DBE9" s="11"/>
      <c r="DBF9" s="15"/>
      <c r="DBH9" s="15"/>
      <c r="DBI9" s="11"/>
      <c r="DBK9" s="15"/>
      <c r="DBN9" s="29"/>
      <c r="DBO9" s="29"/>
      <c r="DBR9" s="29"/>
      <c r="DBS9" s="29"/>
      <c r="DBU9" s="30"/>
      <c r="DCI9" s="15"/>
      <c r="DCJ9" s="15"/>
      <c r="DCK9" s="15"/>
      <c r="DCL9" s="15"/>
      <c r="DCM9" s="15"/>
      <c r="DCN9" s="11"/>
      <c r="DCO9" s="11"/>
      <c r="DCP9" s="15"/>
      <c r="DCR9" s="15"/>
      <c r="DCS9" s="11"/>
      <c r="DCU9" s="15"/>
      <c r="DCX9" s="29"/>
      <c r="DCY9" s="29"/>
      <c r="DDB9" s="29"/>
      <c r="DDC9" s="29"/>
      <c r="DDE9" s="30"/>
      <c r="DDS9" s="15"/>
      <c r="DDT9" s="15"/>
      <c r="DDU9" s="15"/>
      <c r="DDV9" s="15"/>
      <c r="DDW9" s="15"/>
      <c r="DDX9" s="11"/>
      <c r="DDY9" s="11"/>
      <c r="DDZ9" s="15"/>
      <c r="DEB9" s="15"/>
      <c r="DEC9" s="11"/>
      <c r="DEE9" s="15"/>
      <c r="DEH9" s="29"/>
      <c r="DEI9" s="29"/>
      <c r="DEL9" s="29"/>
      <c r="DEM9" s="29"/>
      <c r="DEO9" s="30"/>
      <c r="DFC9" s="15"/>
      <c r="DFD9" s="15"/>
      <c r="DFE9" s="15"/>
      <c r="DFF9" s="15"/>
      <c r="DFG9" s="15"/>
      <c r="DFH9" s="11"/>
      <c r="DFI9" s="11"/>
      <c r="DFJ9" s="15"/>
      <c r="DFL9" s="15"/>
      <c r="DFM9" s="11"/>
      <c r="DFO9" s="15"/>
      <c r="DFR9" s="29"/>
      <c r="DFS9" s="29"/>
      <c r="DFV9" s="29"/>
      <c r="DFW9" s="29"/>
      <c r="DFY9" s="30"/>
      <c r="DGM9" s="15"/>
      <c r="DGN9" s="15"/>
      <c r="DGO9" s="15"/>
      <c r="DGP9" s="15"/>
      <c r="DGQ9" s="15"/>
      <c r="DGR9" s="11"/>
      <c r="DGS9" s="11"/>
      <c r="DGT9" s="15"/>
      <c r="DGV9" s="15"/>
      <c r="DGW9" s="11"/>
      <c r="DGY9" s="15"/>
      <c r="DHB9" s="29"/>
      <c r="DHC9" s="29"/>
      <c r="DHF9" s="29"/>
      <c r="DHG9" s="29"/>
      <c r="DHI9" s="30"/>
      <c r="DHW9" s="15"/>
      <c r="DHX9" s="15"/>
      <c r="DHY9" s="15"/>
      <c r="DHZ9" s="15"/>
      <c r="DIA9" s="15"/>
      <c r="DIB9" s="11"/>
      <c r="DIC9" s="11"/>
      <c r="DID9" s="15"/>
      <c r="DIF9" s="15"/>
      <c r="DIG9" s="11"/>
      <c r="DII9" s="15"/>
      <c r="DIL9" s="29"/>
      <c r="DIM9" s="29"/>
      <c r="DIP9" s="29"/>
      <c r="DIQ9" s="29"/>
      <c r="DIS9" s="30"/>
      <c r="DJG9" s="15"/>
      <c r="DJH9" s="15"/>
      <c r="DJI9" s="15"/>
      <c r="DJJ9" s="15"/>
      <c r="DJK9" s="15"/>
      <c r="DJL9" s="11"/>
      <c r="DJM9" s="11"/>
      <c r="DJN9" s="15"/>
      <c r="DJP9" s="15"/>
      <c r="DJQ9" s="11"/>
      <c r="DJS9" s="15"/>
      <c r="DJV9" s="29"/>
      <c r="DJW9" s="29"/>
      <c r="DJZ9" s="29"/>
      <c r="DKA9" s="29"/>
      <c r="DKC9" s="30"/>
      <c r="DKQ9" s="15"/>
      <c r="DKR9" s="15"/>
      <c r="DKS9" s="15"/>
      <c r="DKT9" s="15"/>
      <c r="DKU9" s="15"/>
      <c r="DKV9" s="11"/>
      <c r="DKW9" s="11"/>
      <c r="DKX9" s="15"/>
      <c r="DKZ9" s="15"/>
      <c r="DLA9" s="11"/>
      <c r="DLC9" s="15"/>
      <c r="DLF9" s="29"/>
      <c r="DLG9" s="29"/>
      <c r="DLJ9" s="29"/>
      <c r="DLK9" s="29"/>
      <c r="DLM9" s="30"/>
      <c r="DMA9" s="15"/>
      <c r="DMB9" s="15"/>
      <c r="DMC9" s="15"/>
      <c r="DMD9" s="15"/>
      <c r="DME9" s="15"/>
      <c r="DMF9" s="11"/>
      <c r="DMG9" s="11"/>
      <c r="DMH9" s="15"/>
      <c r="DMJ9" s="15"/>
      <c r="DMK9" s="11"/>
      <c r="DMM9" s="15"/>
      <c r="DMP9" s="29"/>
      <c r="DMQ9" s="29"/>
      <c r="DMT9" s="29"/>
      <c r="DMU9" s="29"/>
      <c r="DMW9" s="30"/>
      <c r="DNK9" s="15"/>
      <c r="DNL9" s="15"/>
      <c r="DNM9" s="15"/>
      <c r="DNN9" s="15"/>
      <c r="DNO9" s="15"/>
      <c r="DNP9" s="11"/>
      <c r="DNQ9" s="11"/>
      <c r="DNR9" s="15"/>
      <c r="DNT9" s="15"/>
      <c r="DNU9" s="11"/>
      <c r="DNW9" s="15"/>
      <c r="DNZ9" s="29"/>
      <c r="DOA9" s="29"/>
      <c r="DOD9" s="29"/>
      <c r="DOE9" s="29"/>
      <c r="DOG9" s="30"/>
      <c r="DOU9" s="15"/>
      <c r="DOV9" s="15"/>
      <c r="DOW9" s="15"/>
      <c r="DOX9" s="15"/>
      <c r="DOY9" s="15"/>
      <c r="DOZ9" s="11"/>
      <c r="DPA9" s="11"/>
      <c r="DPB9" s="15"/>
      <c r="DPD9" s="15"/>
      <c r="DPE9" s="11"/>
      <c r="DPG9" s="15"/>
      <c r="DPJ9" s="29"/>
      <c r="DPK9" s="29"/>
      <c r="DPN9" s="29"/>
      <c r="DPO9" s="29"/>
      <c r="DPQ9" s="30"/>
      <c r="DQE9" s="15"/>
      <c r="DQF9" s="15"/>
      <c r="DQG9" s="15"/>
      <c r="DQH9" s="15"/>
      <c r="DQI9" s="15"/>
      <c r="DQJ9" s="11"/>
      <c r="DQK9" s="11"/>
      <c r="DQL9" s="15"/>
      <c r="DQN9" s="15"/>
      <c r="DQO9" s="11"/>
      <c r="DQQ9" s="15"/>
      <c r="DQT9" s="29"/>
      <c r="DQU9" s="29"/>
      <c r="DQX9" s="29"/>
      <c r="DQY9" s="29"/>
      <c r="DRA9" s="30"/>
      <c r="DRO9" s="15"/>
      <c r="DRP9" s="15"/>
      <c r="DRQ9" s="15"/>
      <c r="DRR9" s="15"/>
      <c r="DRS9" s="15"/>
      <c r="DRT9" s="11"/>
      <c r="DRU9" s="11"/>
      <c r="DRV9" s="15"/>
      <c r="DRX9" s="15"/>
      <c r="DRY9" s="11"/>
      <c r="DSA9" s="15"/>
      <c r="DSD9" s="29"/>
      <c r="DSE9" s="29"/>
      <c r="DSH9" s="29"/>
      <c r="DSI9" s="29"/>
      <c r="DSK9" s="30"/>
      <c r="DSY9" s="15"/>
      <c r="DSZ9" s="15"/>
      <c r="DTA9" s="15"/>
      <c r="DTB9" s="15"/>
      <c r="DTC9" s="15"/>
      <c r="DTD9" s="11"/>
      <c r="DTE9" s="11"/>
      <c r="DTF9" s="15"/>
      <c r="DTH9" s="15"/>
      <c r="DTI9" s="11"/>
      <c r="DTK9" s="15"/>
      <c r="DTN9" s="29"/>
      <c r="DTO9" s="29"/>
      <c r="DTR9" s="29"/>
      <c r="DTS9" s="29"/>
      <c r="DTU9" s="30"/>
      <c r="DUI9" s="15"/>
      <c r="DUJ9" s="15"/>
      <c r="DUK9" s="15"/>
      <c r="DUL9" s="15"/>
      <c r="DUM9" s="15"/>
      <c r="DUN9" s="11"/>
      <c r="DUO9" s="11"/>
      <c r="DUP9" s="15"/>
      <c r="DUR9" s="15"/>
      <c r="DUS9" s="11"/>
      <c r="DUU9" s="15"/>
      <c r="DUX9" s="29"/>
      <c r="DUY9" s="29"/>
      <c r="DVB9" s="29"/>
      <c r="DVC9" s="29"/>
      <c r="DVE9" s="30"/>
      <c r="DVS9" s="15"/>
      <c r="DVT9" s="15"/>
      <c r="DVU9" s="15"/>
      <c r="DVV9" s="15"/>
      <c r="DVW9" s="15"/>
      <c r="DVX9" s="11"/>
      <c r="DVY9" s="11"/>
      <c r="DVZ9" s="15"/>
      <c r="DWB9" s="15"/>
      <c r="DWC9" s="11"/>
      <c r="DWE9" s="15"/>
      <c r="DWH9" s="29"/>
      <c r="DWI9" s="29"/>
      <c r="DWL9" s="29"/>
      <c r="DWM9" s="29"/>
      <c r="DWO9" s="30"/>
      <c r="DXC9" s="15"/>
      <c r="DXD9" s="15"/>
      <c r="DXE9" s="15"/>
      <c r="DXF9" s="15"/>
      <c r="DXG9" s="15"/>
      <c r="DXH9" s="11"/>
      <c r="DXI9" s="11"/>
      <c r="DXJ9" s="15"/>
      <c r="DXL9" s="15"/>
      <c r="DXM9" s="11"/>
      <c r="DXO9" s="15"/>
      <c r="DXR9" s="29"/>
      <c r="DXS9" s="29"/>
      <c r="DXV9" s="29"/>
      <c r="DXW9" s="29"/>
      <c r="DXY9" s="30"/>
      <c r="DYM9" s="15"/>
      <c r="DYN9" s="15"/>
      <c r="DYO9" s="15"/>
      <c r="DYP9" s="15"/>
      <c r="DYQ9" s="15"/>
      <c r="DYR9" s="11"/>
      <c r="DYS9" s="11"/>
      <c r="DYT9" s="15"/>
      <c r="DYV9" s="15"/>
      <c r="DYW9" s="11"/>
      <c r="DYY9" s="15"/>
      <c r="DZB9" s="29"/>
      <c r="DZC9" s="29"/>
      <c r="DZF9" s="29"/>
      <c r="DZG9" s="29"/>
      <c r="DZI9" s="30"/>
      <c r="DZW9" s="15"/>
      <c r="DZX9" s="15"/>
      <c r="DZY9" s="15"/>
      <c r="DZZ9" s="15"/>
      <c r="EAA9" s="15"/>
      <c r="EAB9" s="11"/>
      <c r="EAC9" s="11"/>
      <c r="EAD9" s="15"/>
      <c r="EAF9" s="15"/>
      <c r="EAG9" s="11"/>
      <c r="EAI9" s="15"/>
      <c r="EAL9" s="29"/>
      <c r="EAM9" s="29"/>
      <c r="EAP9" s="29"/>
      <c r="EAQ9" s="29"/>
      <c r="EAS9" s="30"/>
      <c r="EBG9" s="15"/>
      <c r="EBH9" s="15"/>
      <c r="EBI9" s="15"/>
      <c r="EBJ9" s="15"/>
      <c r="EBK9" s="15"/>
      <c r="EBL9" s="11"/>
      <c r="EBM9" s="11"/>
      <c r="EBN9" s="15"/>
      <c r="EBP9" s="15"/>
      <c r="EBQ9" s="11"/>
      <c r="EBS9" s="15"/>
      <c r="EBV9" s="29"/>
      <c r="EBW9" s="29"/>
      <c r="EBZ9" s="29"/>
      <c r="ECA9" s="29"/>
      <c r="ECC9" s="30"/>
      <c r="ECQ9" s="15"/>
      <c r="ECR9" s="15"/>
      <c r="ECS9" s="15"/>
      <c r="ECT9" s="15"/>
      <c r="ECU9" s="15"/>
      <c r="ECV9" s="11"/>
      <c r="ECW9" s="11"/>
      <c r="ECX9" s="15"/>
      <c r="ECZ9" s="15"/>
      <c r="EDA9" s="11"/>
      <c r="EDC9" s="15"/>
      <c r="EDF9" s="29"/>
      <c r="EDG9" s="29"/>
      <c r="EDJ9" s="29"/>
      <c r="EDK9" s="29"/>
      <c r="EDM9" s="30"/>
      <c r="EEA9" s="15"/>
      <c r="EEB9" s="15"/>
      <c r="EEC9" s="15"/>
      <c r="EED9" s="15"/>
      <c r="EEE9" s="15"/>
      <c r="EEF9" s="11"/>
      <c r="EEG9" s="11"/>
      <c r="EEH9" s="15"/>
      <c r="EEJ9" s="15"/>
      <c r="EEK9" s="11"/>
      <c r="EEM9" s="15"/>
      <c r="EEP9" s="29"/>
      <c r="EEQ9" s="29"/>
      <c r="EET9" s="29"/>
      <c r="EEU9" s="29"/>
      <c r="EEW9" s="30"/>
      <c r="EFK9" s="15"/>
      <c r="EFL9" s="15"/>
      <c r="EFM9" s="15"/>
      <c r="EFN9" s="15"/>
      <c r="EFO9" s="15"/>
      <c r="EFP9" s="11"/>
      <c r="EFQ9" s="11"/>
      <c r="EFR9" s="15"/>
      <c r="EFT9" s="15"/>
      <c r="EFU9" s="11"/>
      <c r="EFW9" s="15"/>
      <c r="EFZ9" s="29"/>
      <c r="EGA9" s="29"/>
      <c r="EGD9" s="29"/>
      <c r="EGE9" s="29"/>
      <c r="EGG9" s="30"/>
      <c r="EGU9" s="15"/>
      <c r="EGV9" s="15"/>
      <c r="EGW9" s="15"/>
      <c r="EGX9" s="15"/>
      <c r="EGY9" s="15"/>
      <c r="EGZ9" s="11"/>
      <c r="EHA9" s="11"/>
      <c r="EHB9" s="15"/>
      <c r="EHD9" s="15"/>
      <c r="EHE9" s="11"/>
      <c r="EHG9" s="15"/>
      <c r="EHJ9" s="29"/>
      <c r="EHK9" s="29"/>
      <c r="EHN9" s="29"/>
      <c r="EHO9" s="29"/>
      <c r="EHQ9" s="30"/>
      <c r="EIE9" s="15"/>
      <c r="EIF9" s="15"/>
      <c r="EIG9" s="15"/>
      <c r="EIH9" s="15"/>
      <c r="EII9" s="15"/>
      <c r="EIJ9" s="11"/>
      <c r="EIK9" s="11"/>
      <c r="EIL9" s="15"/>
      <c r="EIN9" s="15"/>
      <c r="EIO9" s="11"/>
      <c r="EIQ9" s="15"/>
      <c r="EIT9" s="29"/>
      <c r="EIU9" s="29"/>
      <c r="EIX9" s="29"/>
      <c r="EIY9" s="29"/>
      <c r="EJA9" s="30"/>
      <c r="EJO9" s="15"/>
      <c r="EJP9" s="15"/>
      <c r="EJQ9" s="15"/>
      <c r="EJR9" s="15"/>
      <c r="EJS9" s="15"/>
      <c r="EJT9" s="11"/>
      <c r="EJU9" s="11"/>
      <c r="EJV9" s="15"/>
      <c r="EJX9" s="15"/>
      <c r="EJY9" s="11"/>
      <c r="EKA9" s="15"/>
      <c r="EKD9" s="29"/>
      <c r="EKE9" s="29"/>
      <c r="EKH9" s="29"/>
      <c r="EKI9" s="29"/>
      <c r="EKK9" s="30"/>
      <c r="EKY9" s="15"/>
      <c r="EKZ9" s="15"/>
      <c r="ELA9" s="15"/>
      <c r="ELB9" s="15"/>
      <c r="ELC9" s="15"/>
      <c r="ELD9" s="11"/>
      <c r="ELE9" s="11"/>
      <c r="ELF9" s="15"/>
      <c r="ELH9" s="15"/>
      <c r="ELI9" s="11"/>
      <c r="ELK9" s="15"/>
      <c r="ELN9" s="29"/>
      <c r="ELO9" s="29"/>
      <c r="ELR9" s="29"/>
      <c r="ELS9" s="29"/>
      <c r="ELU9" s="30"/>
      <c r="EMI9" s="15"/>
      <c r="EMJ9" s="15"/>
      <c r="EMK9" s="15"/>
      <c r="EML9" s="15"/>
      <c r="EMM9" s="15"/>
      <c r="EMN9" s="11"/>
      <c r="EMO9" s="11"/>
      <c r="EMP9" s="15"/>
      <c r="EMR9" s="15"/>
      <c r="EMS9" s="11"/>
      <c r="EMU9" s="15"/>
      <c r="EMX9" s="29"/>
      <c r="EMY9" s="29"/>
      <c r="ENB9" s="29"/>
      <c r="ENC9" s="29"/>
      <c r="ENE9" s="30"/>
      <c r="ENS9" s="15"/>
      <c r="ENT9" s="15"/>
      <c r="ENU9" s="15"/>
      <c r="ENV9" s="15"/>
      <c r="ENW9" s="15"/>
      <c r="ENX9" s="11"/>
      <c r="ENY9" s="11"/>
      <c r="ENZ9" s="15"/>
      <c r="EOB9" s="15"/>
      <c r="EOC9" s="11"/>
      <c r="EOE9" s="15"/>
      <c r="EOH9" s="29"/>
      <c r="EOI9" s="29"/>
      <c r="EOL9" s="29"/>
      <c r="EOM9" s="29"/>
      <c r="EOO9" s="30"/>
      <c r="EPC9" s="15"/>
      <c r="EPD9" s="15"/>
      <c r="EPE9" s="15"/>
      <c r="EPF9" s="15"/>
      <c r="EPG9" s="15"/>
      <c r="EPH9" s="11"/>
      <c r="EPI9" s="11"/>
      <c r="EPJ9" s="15"/>
      <c r="EPL9" s="15"/>
      <c r="EPM9" s="11"/>
      <c r="EPO9" s="15"/>
      <c r="EPR9" s="29"/>
      <c r="EPS9" s="29"/>
      <c r="EPV9" s="29"/>
      <c r="EPW9" s="29"/>
      <c r="EPY9" s="30"/>
      <c r="EQM9" s="15"/>
      <c r="EQN9" s="15"/>
      <c r="EQO9" s="15"/>
      <c r="EQP9" s="15"/>
      <c r="EQQ9" s="15"/>
      <c r="EQR9" s="11"/>
      <c r="EQS9" s="11"/>
      <c r="EQT9" s="15"/>
      <c r="EQV9" s="15"/>
      <c r="EQW9" s="11"/>
      <c r="EQY9" s="15"/>
      <c r="ERB9" s="29"/>
      <c r="ERC9" s="29"/>
      <c r="ERF9" s="29"/>
      <c r="ERG9" s="29"/>
      <c r="ERI9" s="30"/>
      <c r="ERW9" s="15"/>
      <c r="ERX9" s="15"/>
      <c r="ERY9" s="15"/>
      <c r="ERZ9" s="15"/>
      <c r="ESA9" s="15"/>
      <c r="ESB9" s="11"/>
      <c r="ESC9" s="11"/>
      <c r="ESD9" s="15"/>
      <c r="ESF9" s="15"/>
      <c r="ESG9" s="11"/>
      <c r="ESI9" s="15"/>
      <c r="ESL9" s="29"/>
      <c r="ESM9" s="29"/>
      <c r="ESP9" s="29"/>
      <c r="ESQ9" s="29"/>
      <c r="ESS9" s="30"/>
      <c r="ETG9" s="15"/>
      <c r="ETH9" s="15"/>
      <c r="ETI9" s="15"/>
      <c r="ETJ9" s="15"/>
      <c r="ETK9" s="15"/>
      <c r="ETL9" s="11"/>
      <c r="ETM9" s="11"/>
      <c r="ETN9" s="15"/>
      <c r="ETP9" s="15"/>
      <c r="ETQ9" s="11"/>
      <c r="ETS9" s="15"/>
      <c r="ETV9" s="29"/>
      <c r="ETW9" s="29"/>
      <c r="ETZ9" s="29"/>
      <c r="EUA9" s="29"/>
      <c r="EUC9" s="30"/>
      <c r="EUQ9" s="15"/>
      <c r="EUR9" s="15"/>
      <c r="EUS9" s="15"/>
      <c r="EUT9" s="15"/>
      <c r="EUU9" s="15"/>
      <c r="EUV9" s="11"/>
      <c r="EUW9" s="11"/>
      <c r="EUX9" s="15"/>
      <c r="EUZ9" s="15"/>
      <c r="EVA9" s="11"/>
      <c r="EVC9" s="15"/>
      <c r="EVF9" s="29"/>
      <c r="EVG9" s="29"/>
      <c r="EVJ9" s="29"/>
      <c r="EVK9" s="29"/>
      <c r="EVM9" s="30"/>
      <c r="EWA9" s="15"/>
      <c r="EWB9" s="15"/>
      <c r="EWC9" s="15"/>
      <c r="EWD9" s="15"/>
      <c r="EWE9" s="15"/>
      <c r="EWF9" s="11"/>
      <c r="EWG9" s="11"/>
      <c r="EWH9" s="15"/>
      <c r="EWJ9" s="15"/>
      <c r="EWK9" s="11"/>
      <c r="EWM9" s="15"/>
      <c r="EWP9" s="29"/>
      <c r="EWQ9" s="29"/>
      <c r="EWT9" s="29"/>
      <c r="EWU9" s="29"/>
      <c r="EWW9" s="30"/>
      <c r="EXK9" s="15"/>
      <c r="EXL9" s="15"/>
      <c r="EXM9" s="15"/>
      <c r="EXN9" s="15"/>
      <c r="EXO9" s="15"/>
      <c r="EXP9" s="11"/>
      <c r="EXQ9" s="11"/>
      <c r="EXR9" s="15"/>
      <c r="EXT9" s="15"/>
      <c r="EXU9" s="11"/>
      <c r="EXW9" s="15"/>
      <c r="EXZ9" s="29"/>
      <c r="EYA9" s="29"/>
      <c r="EYD9" s="29"/>
      <c r="EYE9" s="29"/>
      <c r="EYG9" s="30"/>
      <c r="EYU9" s="15"/>
      <c r="EYV9" s="15"/>
      <c r="EYW9" s="15"/>
      <c r="EYX9" s="15"/>
      <c r="EYY9" s="15"/>
      <c r="EYZ9" s="11"/>
      <c r="EZA9" s="11"/>
      <c r="EZB9" s="15"/>
      <c r="EZD9" s="15"/>
      <c r="EZE9" s="11"/>
      <c r="EZG9" s="15"/>
      <c r="EZJ9" s="29"/>
      <c r="EZK9" s="29"/>
      <c r="EZN9" s="29"/>
      <c r="EZO9" s="29"/>
      <c r="EZQ9" s="30"/>
      <c r="FAE9" s="15"/>
      <c r="FAF9" s="15"/>
      <c r="FAG9" s="15"/>
      <c r="FAH9" s="15"/>
      <c r="FAI9" s="15"/>
      <c r="FAJ9" s="11"/>
      <c r="FAK9" s="11"/>
      <c r="FAL9" s="15"/>
      <c r="FAN9" s="15"/>
      <c r="FAO9" s="11"/>
      <c r="FAQ9" s="15"/>
      <c r="FAT9" s="29"/>
      <c r="FAU9" s="29"/>
      <c r="FAX9" s="29"/>
      <c r="FAY9" s="29"/>
      <c r="FBA9" s="30"/>
      <c r="FBO9" s="15"/>
      <c r="FBP9" s="15"/>
      <c r="FBQ9" s="15"/>
      <c r="FBR9" s="15"/>
      <c r="FBS9" s="15"/>
      <c r="FBT9" s="11"/>
      <c r="FBU9" s="11"/>
      <c r="FBV9" s="15"/>
      <c r="FBX9" s="15"/>
      <c r="FBY9" s="11"/>
      <c r="FCA9" s="15"/>
      <c r="FCD9" s="29"/>
      <c r="FCE9" s="29"/>
      <c r="FCH9" s="29"/>
      <c r="FCI9" s="29"/>
      <c r="FCK9" s="30"/>
      <c r="FCY9" s="15"/>
      <c r="FCZ9" s="15"/>
      <c r="FDA9" s="15"/>
      <c r="FDB9" s="15"/>
      <c r="FDC9" s="15"/>
      <c r="FDD9" s="11"/>
      <c r="FDE9" s="11"/>
      <c r="FDF9" s="15"/>
      <c r="FDH9" s="15"/>
      <c r="FDI9" s="11"/>
      <c r="FDK9" s="15"/>
      <c r="FDN9" s="29"/>
      <c r="FDO9" s="29"/>
      <c r="FDR9" s="29"/>
      <c r="FDS9" s="29"/>
      <c r="FDU9" s="30"/>
      <c r="FEI9" s="15"/>
      <c r="FEJ9" s="15"/>
      <c r="FEK9" s="15"/>
      <c r="FEL9" s="15"/>
      <c r="FEM9" s="15"/>
      <c r="FEN9" s="11"/>
      <c r="FEO9" s="11"/>
      <c r="FEP9" s="15"/>
      <c r="FER9" s="15"/>
      <c r="FES9" s="11"/>
      <c r="FEU9" s="15"/>
      <c r="FEX9" s="29"/>
      <c r="FEY9" s="29"/>
      <c r="FFB9" s="29"/>
      <c r="FFC9" s="29"/>
      <c r="FFE9" s="30"/>
      <c r="FFS9" s="15"/>
      <c r="FFT9" s="15"/>
      <c r="FFU9" s="15"/>
      <c r="FFV9" s="15"/>
      <c r="FFW9" s="15"/>
      <c r="FFX9" s="11"/>
      <c r="FFY9" s="11"/>
      <c r="FFZ9" s="15"/>
      <c r="FGB9" s="15"/>
      <c r="FGC9" s="11"/>
      <c r="FGE9" s="15"/>
      <c r="FGH9" s="29"/>
      <c r="FGI9" s="29"/>
      <c r="FGL9" s="29"/>
      <c r="FGM9" s="29"/>
      <c r="FGO9" s="30"/>
      <c r="FHC9" s="15"/>
      <c r="FHD9" s="15"/>
      <c r="FHE9" s="15"/>
      <c r="FHF9" s="15"/>
      <c r="FHG9" s="15"/>
      <c r="FHH9" s="11"/>
      <c r="FHI9" s="11"/>
      <c r="FHJ9" s="15"/>
      <c r="FHL9" s="15"/>
      <c r="FHM9" s="11"/>
      <c r="FHO9" s="15"/>
      <c r="FHR9" s="29"/>
      <c r="FHS9" s="29"/>
      <c r="FHV9" s="29"/>
      <c r="FHW9" s="29"/>
      <c r="FHY9" s="30"/>
      <c r="FIM9" s="15"/>
      <c r="FIN9" s="15"/>
      <c r="FIO9" s="15"/>
      <c r="FIP9" s="15"/>
      <c r="FIQ9" s="15"/>
      <c r="FIR9" s="11"/>
      <c r="FIS9" s="11"/>
      <c r="FIT9" s="15"/>
      <c r="FIV9" s="15"/>
      <c r="FIW9" s="11"/>
      <c r="FIY9" s="15"/>
      <c r="FJB9" s="29"/>
      <c r="FJC9" s="29"/>
      <c r="FJF9" s="29"/>
      <c r="FJG9" s="29"/>
      <c r="FJI9" s="30"/>
      <c r="FJW9" s="15"/>
      <c r="FJX9" s="15"/>
      <c r="FJY9" s="15"/>
      <c r="FJZ9" s="15"/>
      <c r="FKA9" s="15"/>
      <c r="FKB9" s="11"/>
      <c r="FKC9" s="11"/>
      <c r="FKD9" s="15"/>
      <c r="FKF9" s="15"/>
      <c r="FKG9" s="11"/>
      <c r="FKI9" s="15"/>
      <c r="FKL9" s="29"/>
      <c r="FKM9" s="29"/>
      <c r="FKP9" s="29"/>
      <c r="FKQ9" s="29"/>
      <c r="FKS9" s="30"/>
      <c r="FLG9" s="15"/>
      <c r="FLH9" s="15"/>
      <c r="FLI9" s="15"/>
      <c r="FLJ9" s="15"/>
      <c r="FLK9" s="15"/>
      <c r="FLL9" s="11"/>
      <c r="FLM9" s="11"/>
      <c r="FLN9" s="15"/>
      <c r="FLP9" s="15"/>
      <c r="FLQ9" s="11"/>
      <c r="FLS9" s="15"/>
      <c r="FLV9" s="29"/>
      <c r="FLW9" s="29"/>
      <c r="FLZ9" s="29"/>
      <c r="FMA9" s="29"/>
      <c r="FMC9" s="30"/>
      <c r="FMQ9" s="15"/>
      <c r="FMR9" s="15"/>
      <c r="FMS9" s="15"/>
      <c r="FMT9" s="15"/>
      <c r="FMU9" s="15"/>
      <c r="FMV9" s="11"/>
      <c r="FMW9" s="11"/>
      <c r="FMX9" s="15"/>
      <c r="FMZ9" s="15"/>
      <c r="FNA9" s="11"/>
      <c r="FNC9" s="15"/>
      <c r="FNF9" s="29"/>
      <c r="FNG9" s="29"/>
      <c r="FNJ9" s="29"/>
      <c r="FNK9" s="29"/>
      <c r="FNM9" s="30"/>
      <c r="FOA9" s="15"/>
      <c r="FOB9" s="15"/>
      <c r="FOC9" s="15"/>
      <c r="FOD9" s="15"/>
      <c r="FOE9" s="15"/>
      <c r="FOF9" s="11"/>
      <c r="FOG9" s="11"/>
      <c r="FOH9" s="15"/>
      <c r="FOJ9" s="15"/>
      <c r="FOK9" s="11"/>
      <c r="FOM9" s="15"/>
      <c r="FOP9" s="29"/>
      <c r="FOQ9" s="29"/>
      <c r="FOT9" s="29"/>
      <c r="FOU9" s="29"/>
      <c r="FOW9" s="30"/>
      <c r="FPK9" s="15"/>
      <c r="FPL9" s="15"/>
      <c r="FPM9" s="15"/>
      <c r="FPN9" s="15"/>
      <c r="FPO9" s="15"/>
      <c r="FPP9" s="11"/>
      <c r="FPQ9" s="11"/>
      <c r="FPR9" s="15"/>
      <c r="FPT9" s="15"/>
      <c r="FPU9" s="11"/>
      <c r="FPW9" s="15"/>
      <c r="FPZ9" s="29"/>
      <c r="FQA9" s="29"/>
      <c r="FQD9" s="29"/>
      <c r="FQE9" s="29"/>
      <c r="FQG9" s="30"/>
      <c r="FQU9" s="15"/>
      <c r="FQV9" s="15"/>
      <c r="FQW9" s="15"/>
      <c r="FQX9" s="15"/>
      <c r="FQY9" s="15"/>
      <c r="FQZ9" s="11"/>
      <c r="FRA9" s="11"/>
      <c r="FRB9" s="15"/>
      <c r="FRD9" s="15"/>
      <c r="FRE9" s="11"/>
      <c r="FRG9" s="15"/>
      <c r="FRJ9" s="29"/>
      <c r="FRK9" s="29"/>
      <c r="FRN9" s="29"/>
      <c r="FRO9" s="29"/>
      <c r="FRQ9" s="30"/>
      <c r="FSE9" s="15"/>
      <c r="FSF9" s="15"/>
      <c r="FSG9" s="15"/>
      <c r="FSH9" s="15"/>
      <c r="FSI9" s="15"/>
      <c r="FSJ9" s="11"/>
      <c r="FSK9" s="11"/>
      <c r="FSL9" s="15"/>
      <c r="FSN9" s="15"/>
      <c r="FSO9" s="11"/>
      <c r="FSQ9" s="15"/>
      <c r="FST9" s="29"/>
      <c r="FSU9" s="29"/>
      <c r="FSX9" s="29"/>
      <c r="FSY9" s="29"/>
      <c r="FTA9" s="30"/>
      <c r="FTO9" s="15"/>
      <c r="FTP9" s="15"/>
      <c r="FTQ9" s="15"/>
      <c r="FTR9" s="15"/>
      <c r="FTS9" s="15"/>
      <c r="FTT9" s="11"/>
      <c r="FTU9" s="11"/>
      <c r="FTV9" s="15"/>
      <c r="FTX9" s="15"/>
      <c r="FTY9" s="11"/>
      <c r="FUA9" s="15"/>
      <c r="FUD9" s="29"/>
      <c r="FUE9" s="29"/>
      <c r="FUH9" s="29"/>
      <c r="FUI9" s="29"/>
      <c r="FUK9" s="30"/>
      <c r="FUY9" s="15"/>
      <c r="FUZ9" s="15"/>
      <c r="FVA9" s="15"/>
      <c r="FVB9" s="15"/>
      <c r="FVC9" s="15"/>
      <c r="FVD9" s="11"/>
      <c r="FVE9" s="11"/>
      <c r="FVF9" s="15"/>
      <c r="FVH9" s="15"/>
      <c r="FVI9" s="11"/>
      <c r="FVK9" s="15"/>
      <c r="FVN9" s="29"/>
      <c r="FVO9" s="29"/>
      <c r="FVR9" s="29"/>
      <c r="FVS9" s="29"/>
      <c r="FVU9" s="30"/>
      <c r="FWI9" s="15"/>
      <c r="FWJ9" s="15"/>
      <c r="FWK9" s="15"/>
      <c r="FWL9" s="15"/>
      <c r="FWM9" s="15"/>
      <c r="FWN9" s="11"/>
      <c r="FWO9" s="11"/>
      <c r="FWP9" s="15"/>
      <c r="FWR9" s="15"/>
      <c r="FWS9" s="11"/>
      <c r="FWU9" s="15"/>
      <c r="FWX9" s="29"/>
      <c r="FWY9" s="29"/>
      <c r="FXB9" s="29"/>
      <c r="FXC9" s="29"/>
      <c r="FXE9" s="30"/>
      <c r="FXS9" s="15"/>
      <c r="FXT9" s="15"/>
      <c r="FXU9" s="15"/>
      <c r="FXV9" s="15"/>
      <c r="FXW9" s="15"/>
      <c r="FXX9" s="11"/>
      <c r="FXY9" s="11"/>
      <c r="FXZ9" s="15"/>
      <c r="FYB9" s="15"/>
      <c r="FYC9" s="11"/>
      <c r="FYE9" s="15"/>
      <c r="FYH9" s="29"/>
      <c r="FYI9" s="29"/>
      <c r="FYL9" s="29"/>
      <c r="FYM9" s="29"/>
      <c r="FYO9" s="30"/>
      <c r="FZC9" s="15"/>
      <c r="FZD9" s="15"/>
      <c r="FZE9" s="15"/>
      <c r="FZF9" s="15"/>
      <c r="FZG9" s="15"/>
      <c r="FZH9" s="11"/>
      <c r="FZI9" s="11"/>
      <c r="FZJ9" s="15"/>
      <c r="FZL9" s="15"/>
      <c r="FZM9" s="11"/>
      <c r="FZO9" s="15"/>
      <c r="FZR9" s="29"/>
      <c r="FZS9" s="29"/>
      <c r="FZV9" s="29"/>
      <c r="FZW9" s="29"/>
      <c r="FZY9" s="30"/>
      <c r="GAM9" s="15"/>
      <c r="GAN9" s="15"/>
      <c r="GAO9" s="15"/>
      <c r="GAP9" s="15"/>
      <c r="GAQ9" s="15"/>
      <c r="GAR9" s="11"/>
      <c r="GAS9" s="11"/>
      <c r="GAT9" s="15"/>
      <c r="GAV9" s="15"/>
      <c r="GAW9" s="11"/>
      <c r="GAY9" s="15"/>
      <c r="GBB9" s="29"/>
      <c r="GBC9" s="29"/>
      <c r="GBF9" s="29"/>
      <c r="GBG9" s="29"/>
      <c r="GBI9" s="30"/>
      <c r="GBW9" s="15"/>
      <c r="GBX9" s="15"/>
      <c r="GBY9" s="15"/>
      <c r="GBZ9" s="15"/>
      <c r="GCA9" s="15"/>
      <c r="GCB9" s="11"/>
      <c r="GCC9" s="11"/>
      <c r="GCD9" s="15"/>
      <c r="GCF9" s="15"/>
      <c r="GCG9" s="11"/>
      <c r="GCI9" s="15"/>
      <c r="GCL9" s="29"/>
      <c r="GCM9" s="29"/>
      <c r="GCP9" s="29"/>
      <c r="GCQ9" s="29"/>
      <c r="GCS9" s="30"/>
      <c r="GDG9" s="15"/>
      <c r="GDH9" s="15"/>
      <c r="GDI9" s="15"/>
      <c r="GDJ9" s="15"/>
      <c r="GDK9" s="15"/>
      <c r="GDL9" s="11"/>
      <c r="GDM9" s="11"/>
      <c r="GDN9" s="15"/>
      <c r="GDP9" s="15"/>
      <c r="GDQ9" s="11"/>
      <c r="GDS9" s="15"/>
      <c r="GDV9" s="29"/>
      <c r="GDW9" s="29"/>
      <c r="GDZ9" s="29"/>
      <c r="GEA9" s="29"/>
      <c r="GEC9" s="30"/>
      <c r="GEQ9" s="15"/>
      <c r="GER9" s="15"/>
      <c r="GES9" s="15"/>
      <c r="GET9" s="15"/>
      <c r="GEU9" s="15"/>
      <c r="GEV9" s="11"/>
      <c r="GEW9" s="11"/>
      <c r="GEX9" s="15"/>
      <c r="GEZ9" s="15"/>
      <c r="GFA9" s="11"/>
      <c r="GFC9" s="15"/>
      <c r="GFF9" s="29"/>
      <c r="GFG9" s="29"/>
      <c r="GFJ9" s="29"/>
      <c r="GFK9" s="29"/>
      <c r="GFM9" s="30"/>
      <c r="GGA9" s="15"/>
      <c r="GGB9" s="15"/>
      <c r="GGC9" s="15"/>
      <c r="GGD9" s="15"/>
      <c r="GGE9" s="15"/>
      <c r="GGF9" s="11"/>
      <c r="GGG9" s="11"/>
      <c r="GGH9" s="15"/>
      <c r="GGJ9" s="15"/>
      <c r="GGK9" s="11"/>
      <c r="GGM9" s="15"/>
      <c r="GGP9" s="29"/>
      <c r="GGQ9" s="29"/>
      <c r="GGT9" s="29"/>
      <c r="GGU9" s="29"/>
      <c r="GGW9" s="30"/>
      <c r="GHK9" s="15"/>
      <c r="GHL9" s="15"/>
      <c r="GHM9" s="15"/>
      <c r="GHN9" s="15"/>
      <c r="GHO9" s="15"/>
      <c r="GHP9" s="11"/>
      <c r="GHQ9" s="11"/>
      <c r="GHR9" s="15"/>
      <c r="GHT9" s="15"/>
      <c r="GHU9" s="11"/>
      <c r="GHW9" s="15"/>
      <c r="GHZ9" s="29"/>
      <c r="GIA9" s="29"/>
      <c r="GID9" s="29"/>
      <c r="GIE9" s="29"/>
      <c r="GIG9" s="30"/>
      <c r="GIU9" s="15"/>
      <c r="GIV9" s="15"/>
      <c r="GIW9" s="15"/>
      <c r="GIX9" s="15"/>
      <c r="GIY9" s="15"/>
      <c r="GIZ9" s="11"/>
      <c r="GJA9" s="11"/>
      <c r="GJB9" s="15"/>
      <c r="GJD9" s="15"/>
      <c r="GJE9" s="11"/>
      <c r="GJG9" s="15"/>
      <c r="GJJ9" s="29"/>
      <c r="GJK9" s="29"/>
      <c r="GJN9" s="29"/>
      <c r="GJO9" s="29"/>
      <c r="GJQ9" s="30"/>
      <c r="GKE9" s="15"/>
      <c r="GKF9" s="15"/>
      <c r="GKG9" s="15"/>
      <c r="GKH9" s="15"/>
      <c r="GKI9" s="15"/>
      <c r="GKJ9" s="11"/>
      <c r="GKK9" s="11"/>
      <c r="GKL9" s="15"/>
      <c r="GKN9" s="15"/>
      <c r="GKO9" s="11"/>
      <c r="GKQ9" s="15"/>
      <c r="GKT9" s="29"/>
      <c r="GKU9" s="29"/>
      <c r="GKX9" s="29"/>
      <c r="GKY9" s="29"/>
      <c r="GLA9" s="30"/>
      <c r="GLO9" s="15"/>
      <c r="GLP9" s="15"/>
      <c r="GLQ9" s="15"/>
      <c r="GLR9" s="15"/>
      <c r="GLS9" s="15"/>
      <c r="GLT9" s="11"/>
      <c r="GLU9" s="11"/>
      <c r="GLV9" s="15"/>
      <c r="GLX9" s="15"/>
      <c r="GLY9" s="11"/>
      <c r="GMA9" s="15"/>
      <c r="GMD9" s="29"/>
      <c r="GME9" s="29"/>
      <c r="GMH9" s="29"/>
      <c r="GMI9" s="29"/>
      <c r="GMK9" s="30"/>
      <c r="GMY9" s="15"/>
      <c r="GMZ9" s="15"/>
      <c r="GNA9" s="15"/>
      <c r="GNB9" s="15"/>
      <c r="GNC9" s="15"/>
      <c r="GND9" s="11"/>
      <c r="GNE9" s="11"/>
      <c r="GNF9" s="15"/>
      <c r="GNH9" s="15"/>
      <c r="GNI9" s="11"/>
      <c r="GNK9" s="15"/>
      <c r="GNN9" s="29"/>
      <c r="GNO9" s="29"/>
      <c r="GNR9" s="29"/>
      <c r="GNS9" s="29"/>
      <c r="GNU9" s="30"/>
      <c r="GOI9" s="15"/>
      <c r="GOJ9" s="15"/>
      <c r="GOK9" s="15"/>
      <c r="GOL9" s="15"/>
      <c r="GOM9" s="15"/>
      <c r="GON9" s="11"/>
      <c r="GOO9" s="11"/>
      <c r="GOP9" s="15"/>
      <c r="GOR9" s="15"/>
      <c r="GOS9" s="11"/>
      <c r="GOU9" s="15"/>
      <c r="GOX9" s="29"/>
      <c r="GOY9" s="29"/>
      <c r="GPB9" s="29"/>
      <c r="GPC9" s="29"/>
      <c r="GPE9" s="30"/>
      <c r="GPS9" s="15"/>
      <c r="GPT9" s="15"/>
      <c r="GPU9" s="15"/>
      <c r="GPV9" s="15"/>
      <c r="GPW9" s="15"/>
      <c r="GPX9" s="11"/>
      <c r="GPY9" s="11"/>
      <c r="GPZ9" s="15"/>
      <c r="GQB9" s="15"/>
      <c r="GQC9" s="11"/>
      <c r="GQE9" s="15"/>
      <c r="GQH9" s="29"/>
      <c r="GQI9" s="29"/>
      <c r="GQL9" s="29"/>
      <c r="GQM9" s="29"/>
      <c r="GQO9" s="30"/>
      <c r="GRC9" s="15"/>
      <c r="GRD9" s="15"/>
      <c r="GRE9" s="15"/>
      <c r="GRF9" s="15"/>
      <c r="GRG9" s="15"/>
      <c r="GRH9" s="11"/>
      <c r="GRI9" s="11"/>
      <c r="GRJ9" s="15"/>
      <c r="GRL9" s="15"/>
      <c r="GRM9" s="11"/>
      <c r="GRO9" s="15"/>
      <c r="GRR9" s="29"/>
      <c r="GRS9" s="29"/>
      <c r="GRV9" s="29"/>
      <c r="GRW9" s="29"/>
      <c r="GRY9" s="30"/>
      <c r="GSM9" s="15"/>
      <c r="GSN9" s="15"/>
      <c r="GSO9" s="15"/>
      <c r="GSP9" s="15"/>
      <c r="GSQ9" s="15"/>
      <c r="GSR9" s="11"/>
      <c r="GSS9" s="11"/>
      <c r="GST9" s="15"/>
      <c r="GSV9" s="15"/>
      <c r="GSW9" s="11"/>
      <c r="GSY9" s="15"/>
      <c r="GTB9" s="29"/>
      <c r="GTC9" s="29"/>
      <c r="GTF9" s="29"/>
      <c r="GTG9" s="29"/>
      <c r="GTI9" s="30"/>
      <c r="GTW9" s="15"/>
      <c r="GTX9" s="15"/>
      <c r="GTY9" s="15"/>
      <c r="GTZ9" s="15"/>
      <c r="GUA9" s="15"/>
      <c r="GUB9" s="11"/>
      <c r="GUC9" s="11"/>
      <c r="GUD9" s="15"/>
      <c r="GUF9" s="15"/>
      <c r="GUG9" s="11"/>
      <c r="GUI9" s="15"/>
      <c r="GUL9" s="29"/>
      <c r="GUM9" s="29"/>
      <c r="GUP9" s="29"/>
      <c r="GUQ9" s="29"/>
      <c r="GUS9" s="30"/>
      <c r="GVG9" s="15"/>
      <c r="GVH9" s="15"/>
      <c r="GVI9" s="15"/>
      <c r="GVJ9" s="15"/>
      <c r="GVK9" s="15"/>
      <c r="GVL9" s="11"/>
      <c r="GVM9" s="11"/>
      <c r="GVN9" s="15"/>
      <c r="GVP9" s="15"/>
      <c r="GVQ9" s="11"/>
      <c r="GVS9" s="15"/>
      <c r="GVV9" s="29"/>
      <c r="GVW9" s="29"/>
      <c r="GVZ9" s="29"/>
      <c r="GWA9" s="29"/>
      <c r="GWC9" s="30"/>
      <c r="GWQ9" s="15"/>
      <c r="GWR9" s="15"/>
      <c r="GWS9" s="15"/>
      <c r="GWT9" s="15"/>
      <c r="GWU9" s="15"/>
      <c r="GWV9" s="11"/>
      <c r="GWW9" s="11"/>
      <c r="GWX9" s="15"/>
      <c r="GWZ9" s="15"/>
      <c r="GXA9" s="11"/>
      <c r="GXC9" s="15"/>
      <c r="GXF9" s="29"/>
      <c r="GXG9" s="29"/>
      <c r="GXJ9" s="29"/>
      <c r="GXK9" s="29"/>
      <c r="GXM9" s="30"/>
      <c r="GYA9" s="15"/>
      <c r="GYB9" s="15"/>
      <c r="GYC9" s="15"/>
      <c r="GYD9" s="15"/>
      <c r="GYE9" s="15"/>
      <c r="GYF9" s="11"/>
      <c r="GYG9" s="11"/>
      <c r="GYH9" s="15"/>
      <c r="GYJ9" s="15"/>
      <c r="GYK9" s="11"/>
      <c r="GYM9" s="15"/>
      <c r="GYP9" s="29"/>
      <c r="GYQ9" s="29"/>
      <c r="GYT9" s="29"/>
      <c r="GYU9" s="29"/>
      <c r="GYW9" s="30"/>
      <c r="GZK9" s="15"/>
      <c r="GZL9" s="15"/>
      <c r="GZM9" s="15"/>
      <c r="GZN9" s="15"/>
      <c r="GZO9" s="15"/>
      <c r="GZP9" s="11"/>
      <c r="GZQ9" s="11"/>
      <c r="GZR9" s="15"/>
      <c r="GZT9" s="15"/>
      <c r="GZU9" s="11"/>
      <c r="GZW9" s="15"/>
      <c r="GZZ9" s="29"/>
      <c r="HAA9" s="29"/>
      <c r="HAD9" s="29"/>
      <c r="HAE9" s="29"/>
      <c r="HAG9" s="30"/>
      <c r="HAU9" s="15"/>
      <c r="HAV9" s="15"/>
      <c r="HAW9" s="15"/>
      <c r="HAX9" s="15"/>
      <c r="HAY9" s="15"/>
      <c r="HAZ9" s="11"/>
      <c r="HBA9" s="11"/>
      <c r="HBB9" s="15"/>
      <c r="HBD9" s="15"/>
      <c r="HBE9" s="11"/>
      <c r="HBG9" s="15"/>
      <c r="HBJ9" s="29"/>
      <c r="HBK9" s="29"/>
      <c r="HBN9" s="29"/>
      <c r="HBO9" s="29"/>
      <c r="HBQ9" s="30"/>
      <c r="HCE9" s="15"/>
      <c r="HCF9" s="15"/>
      <c r="HCG9" s="15"/>
      <c r="HCH9" s="15"/>
      <c r="HCI9" s="15"/>
      <c r="HCJ9" s="11"/>
      <c r="HCK9" s="11"/>
      <c r="HCL9" s="15"/>
      <c r="HCN9" s="15"/>
      <c r="HCO9" s="11"/>
      <c r="HCQ9" s="15"/>
      <c r="HCT9" s="29"/>
      <c r="HCU9" s="29"/>
      <c r="HCX9" s="29"/>
      <c r="HCY9" s="29"/>
      <c r="HDA9" s="30"/>
      <c r="HDO9" s="15"/>
      <c r="HDP9" s="15"/>
      <c r="HDQ9" s="15"/>
      <c r="HDR9" s="15"/>
      <c r="HDS9" s="15"/>
      <c r="HDT9" s="11"/>
      <c r="HDU9" s="11"/>
      <c r="HDV9" s="15"/>
      <c r="HDX9" s="15"/>
      <c r="HDY9" s="11"/>
      <c r="HEA9" s="15"/>
      <c r="HED9" s="29"/>
      <c r="HEE9" s="29"/>
      <c r="HEH9" s="29"/>
      <c r="HEI9" s="29"/>
      <c r="HEK9" s="30"/>
      <c r="HEY9" s="15"/>
      <c r="HEZ9" s="15"/>
      <c r="HFA9" s="15"/>
      <c r="HFB9" s="15"/>
      <c r="HFC9" s="15"/>
      <c r="HFD9" s="11"/>
      <c r="HFE9" s="11"/>
      <c r="HFF9" s="15"/>
      <c r="HFH9" s="15"/>
      <c r="HFI9" s="11"/>
      <c r="HFK9" s="15"/>
      <c r="HFN9" s="29"/>
      <c r="HFO9" s="29"/>
      <c r="HFR9" s="29"/>
      <c r="HFS9" s="29"/>
      <c r="HFU9" s="30"/>
      <c r="HGI9" s="15"/>
      <c r="HGJ9" s="15"/>
      <c r="HGK9" s="15"/>
      <c r="HGL9" s="15"/>
      <c r="HGM9" s="15"/>
      <c r="HGN9" s="11"/>
      <c r="HGO9" s="11"/>
      <c r="HGP9" s="15"/>
      <c r="HGR9" s="15"/>
      <c r="HGS9" s="11"/>
      <c r="HGU9" s="15"/>
      <c r="HGX9" s="29"/>
      <c r="HGY9" s="29"/>
      <c r="HHB9" s="29"/>
      <c r="HHC9" s="29"/>
      <c r="HHE9" s="30"/>
      <c r="HHS9" s="15"/>
      <c r="HHT9" s="15"/>
      <c r="HHU9" s="15"/>
      <c r="HHV9" s="15"/>
      <c r="HHW9" s="15"/>
      <c r="HHX9" s="11"/>
      <c r="HHY9" s="11"/>
      <c r="HHZ9" s="15"/>
      <c r="HIB9" s="15"/>
      <c r="HIC9" s="11"/>
      <c r="HIE9" s="15"/>
      <c r="HIH9" s="29"/>
      <c r="HII9" s="29"/>
      <c r="HIL9" s="29"/>
      <c r="HIM9" s="29"/>
      <c r="HIO9" s="30"/>
      <c r="HJC9" s="15"/>
      <c r="HJD9" s="15"/>
      <c r="HJE9" s="15"/>
      <c r="HJF9" s="15"/>
      <c r="HJG9" s="15"/>
      <c r="HJH9" s="11"/>
      <c r="HJI9" s="11"/>
      <c r="HJJ9" s="15"/>
      <c r="HJL9" s="15"/>
      <c r="HJM9" s="11"/>
      <c r="HJO9" s="15"/>
      <c r="HJR9" s="29"/>
      <c r="HJS9" s="29"/>
      <c r="HJV9" s="29"/>
      <c r="HJW9" s="29"/>
      <c r="HJY9" s="30"/>
      <c r="HKM9" s="15"/>
      <c r="HKN9" s="15"/>
      <c r="HKO9" s="15"/>
      <c r="HKP9" s="15"/>
      <c r="HKQ9" s="15"/>
      <c r="HKR9" s="11"/>
      <c r="HKS9" s="11"/>
      <c r="HKT9" s="15"/>
      <c r="HKV9" s="15"/>
      <c r="HKW9" s="11"/>
      <c r="HKY9" s="15"/>
      <c r="HLB9" s="29"/>
      <c r="HLC9" s="29"/>
      <c r="HLF9" s="29"/>
      <c r="HLG9" s="29"/>
      <c r="HLI9" s="30"/>
      <c r="HLW9" s="15"/>
      <c r="HLX9" s="15"/>
      <c r="HLY9" s="15"/>
      <c r="HLZ9" s="15"/>
      <c r="HMA9" s="15"/>
      <c r="HMB9" s="11"/>
      <c r="HMC9" s="11"/>
      <c r="HMD9" s="15"/>
      <c r="HMF9" s="15"/>
      <c r="HMG9" s="11"/>
      <c r="HMI9" s="15"/>
      <c r="HML9" s="29"/>
      <c r="HMM9" s="29"/>
      <c r="HMP9" s="29"/>
      <c r="HMQ9" s="29"/>
      <c r="HMS9" s="30"/>
      <c r="HNG9" s="15"/>
      <c r="HNH9" s="15"/>
      <c r="HNI9" s="15"/>
      <c r="HNJ9" s="15"/>
      <c r="HNK9" s="15"/>
      <c r="HNL9" s="11"/>
      <c r="HNM9" s="11"/>
      <c r="HNN9" s="15"/>
      <c r="HNP9" s="15"/>
      <c r="HNQ9" s="11"/>
      <c r="HNS9" s="15"/>
      <c r="HNV9" s="29"/>
      <c r="HNW9" s="29"/>
      <c r="HNZ9" s="29"/>
      <c r="HOA9" s="29"/>
      <c r="HOC9" s="30"/>
      <c r="HOQ9" s="15"/>
      <c r="HOR9" s="15"/>
      <c r="HOS9" s="15"/>
      <c r="HOT9" s="15"/>
      <c r="HOU9" s="15"/>
      <c r="HOV9" s="11"/>
      <c r="HOW9" s="11"/>
      <c r="HOX9" s="15"/>
      <c r="HOZ9" s="15"/>
      <c r="HPA9" s="11"/>
      <c r="HPC9" s="15"/>
      <c r="HPF9" s="29"/>
      <c r="HPG9" s="29"/>
      <c r="HPJ9" s="29"/>
      <c r="HPK9" s="29"/>
      <c r="HPM9" s="30"/>
      <c r="HQA9" s="15"/>
      <c r="HQB9" s="15"/>
      <c r="HQC9" s="15"/>
      <c r="HQD9" s="15"/>
      <c r="HQE9" s="15"/>
      <c r="HQF9" s="11"/>
      <c r="HQG9" s="11"/>
      <c r="HQH9" s="15"/>
      <c r="HQJ9" s="15"/>
      <c r="HQK9" s="11"/>
      <c r="HQM9" s="15"/>
      <c r="HQP9" s="29"/>
      <c r="HQQ9" s="29"/>
      <c r="HQT9" s="29"/>
      <c r="HQU9" s="29"/>
      <c r="HQW9" s="30"/>
      <c r="HRK9" s="15"/>
      <c r="HRL9" s="15"/>
      <c r="HRM9" s="15"/>
      <c r="HRN9" s="15"/>
      <c r="HRO9" s="15"/>
      <c r="HRP9" s="11"/>
      <c r="HRQ9" s="11"/>
      <c r="HRR9" s="15"/>
      <c r="HRT9" s="15"/>
      <c r="HRU9" s="11"/>
      <c r="HRW9" s="15"/>
      <c r="HRZ9" s="29"/>
      <c r="HSA9" s="29"/>
      <c r="HSD9" s="29"/>
      <c r="HSE9" s="29"/>
      <c r="HSG9" s="30"/>
      <c r="HSU9" s="15"/>
      <c r="HSV9" s="15"/>
      <c r="HSW9" s="15"/>
      <c r="HSX9" s="15"/>
      <c r="HSY9" s="15"/>
      <c r="HSZ9" s="11"/>
      <c r="HTA9" s="11"/>
      <c r="HTB9" s="15"/>
      <c r="HTD9" s="15"/>
      <c r="HTE9" s="11"/>
      <c r="HTG9" s="15"/>
      <c r="HTJ9" s="29"/>
      <c r="HTK9" s="29"/>
      <c r="HTN9" s="29"/>
      <c r="HTO9" s="29"/>
      <c r="HTQ9" s="30"/>
      <c r="HUE9" s="15"/>
      <c r="HUF9" s="15"/>
      <c r="HUG9" s="15"/>
      <c r="HUH9" s="15"/>
      <c r="HUI9" s="15"/>
      <c r="HUJ9" s="11"/>
      <c r="HUK9" s="11"/>
      <c r="HUL9" s="15"/>
      <c r="HUN9" s="15"/>
      <c r="HUO9" s="11"/>
      <c r="HUQ9" s="15"/>
      <c r="HUT9" s="29"/>
      <c r="HUU9" s="29"/>
      <c r="HUX9" s="29"/>
      <c r="HUY9" s="29"/>
      <c r="HVA9" s="30"/>
      <c r="HVO9" s="15"/>
      <c r="HVP9" s="15"/>
      <c r="HVQ9" s="15"/>
      <c r="HVR9" s="15"/>
      <c r="HVS9" s="15"/>
      <c r="HVT9" s="11"/>
      <c r="HVU9" s="11"/>
      <c r="HVV9" s="15"/>
      <c r="HVX9" s="15"/>
      <c r="HVY9" s="11"/>
      <c r="HWA9" s="15"/>
      <c r="HWD9" s="29"/>
      <c r="HWE9" s="29"/>
      <c r="HWH9" s="29"/>
      <c r="HWI9" s="29"/>
      <c r="HWK9" s="30"/>
      <c r="HWY9" s="15"/>
      <c r="HWZ9" s="15"/>
      <c r="HXA9" s="15"/>
      <c r="HXB9" s="15"/>
      <c r="HXC9" s="15"/>
      <c r="HXD9" s="11"/>
      <c r="HXE9" s="11"/>
      <c r="HXF9" s="15"/>
      <c r="HXH9" s="15"/>
      <c r="HXI9" s="11"/>
      <c r="HXK9" s="15"/>
      <c r="HXN9" s="29"/>
      <c r="HXO9" s="29"/>
      <c r="HXR9" s="29"/>
      <c r="HXS9" s="29"/>
      <c r="HXU9" s="30"/>
      <c r="HYI9" s="15"/>
      <c r="HYJ9" s="15"/>
      <c r="HYK9" s="15"/>
      <c r="HYL9" s="15"/>
      <c r="HYM9" s="15"/>
      <c r="HYN9" s="11"/>
      <c r="HYO9" s="11"/>
      <c r="HYP9" s="15"/>
      <c r="HYR9" s="15"/>
      <c r="HYS9" s="11"/>
      <c r="HYU9" s="15"/>
      <c r="HYX9" s="29"/>
      <c r="HYY9" s="29"/>
      <c r="HZB9" s="29"/>
      <c r="HZC9" s="29"/>
      <c r="HZE9" s="30"/>
      <c r="HZS9" s="15"/>
      <c r="HZT9" s="15"/>
      <c r="HZU9" s="15"/>
      <c r="HZV9" s="15"/>
      <c r="HZW9" s="15"/>
      <c r="HZX9" s="11"/>
      <c r="HZY9" s="11"/>
      <c r="HZZ9" s="15"/>
      <c r="IAB9" s="15"/>
      <c r="IAC9" s="11"/>
      <c r="IAE9" s="15"/>
      <c r="IAH9" s="29"/>
      <c r="IAI9" s="29"/>
      <c r="IAL9" s="29"/>
      <c r="IAM9" s="29"/>
      <c r="IAO9" s="30"/>
      <c r="IBC9" s="15"/>
      <c r="IBD9" s="15"/>
      <c r="IBE9" s="15"/>
      <c r="IBF9" s="15"/>
      <c r="IBG9" s="15"/>
      <c r="IBH9" s="11"/>
      <c r="IBI9" s="11"/>
      <c r="IBJ9" s="15"/>
      <c r="IBL9" s="15"/>
      <c r="IBM9" s="11"/>
      <c r="IBO9" s="15"/>
      <c r="IBR9" s="29"/>
      <c r="IBS9" s="29"/>
      <c r="IBV9" s="29"/>
      <c r="IBW9" s="29"/>
      <c r="IBY9" s="30"/>
      <c r="ICM9" s="15"/>
      <c r="ICN9" s="15"/>
      <c r="ICO9" s="15"/>
      <c r="ICP9" s="15"/>
      <c r="ICQ9" s="15"/>
      <c r="ICR9" s="11"/>
      <c r="ICS9" s="11"/>
      <c r="ICT9" s="15"/>
      <c r="ICV9" s="15"/>
      <c r="ICW9" s="11"/>
      <c r="ICY9" s="15"/>
      <c r="IDB9" s="29"/>
      <c r="IDC9" s="29"/>
      <c r="IDF9" s="29"/>
      <c r="IDG9" s="29"/>
      <c r="IDI9" s="30"/>
      <c r="IDW9" s="15"/>
      <c r="IDX9" s="15"/>
      <c r="IDY9" s="15"/>
      <c r="IDZ9" s="15"/>
      <c r="IEA9" s="15"/>
      <c r="IEB9" s="11"/>
      <c r="IEC9" s="11"/>
      <c r="IED9" s="15"/>
      <c r="IEF9" s="15"/>
      <c r="IEG9" s="11"/>
      <c r="IEI9" s="15"/>
      <c r="IEL9" s="29"/>
      <c r="IEM9" s="29"/>
      <c r="IEP9" s="29"/>
      <c r="IEQ9" s="29"/>
      <c r="IES9" s="30"/>
      <c r="IFG9" s="15"/>
      <c r="IFH9" s="15"/>
      <c r="IFI9" s="15"/>
      <c r="IFJ9" s="15"/>
      <c r="IFK9" s="15"/>
      <c r="IFL9" s="11"/>
      <c r="IFM9" s="11"/>
      <c r="IFN9" s="15"/>
      <c r="IFP9" s="15"/>
      <c r="IFQ9" s="11"/>
      <c r="IFS9" s="15"/>
      <c r="IFV9" s="29"/>
      <c r="IFW9" s="29"/>
      <c r="IFZ9" s="29"/>
      <c r="IGA9" s="29"/>
      <c r="IGC9" s="30"/>
      <c r="IGQ9" s="15"/>
      <c r="IGR9" s="15"/>
      <c r="IGS9" s="15"/>
      <c r="IGT9" s="15"/>
      <c r="IGU9" s="15"/>
      <c r="IGV9" s="11"/>
      <c r="IGW9" s="11"/>
      <c r="IGX9" s="15"/>
      <c r="IGZ9" s="15"/>
      <c r="IHA9" s="11"/>
      <c r="IHC9" s="15"/>
      <c r="IHF9" s="29"/>
      <c r="IHG9" s="29"/>
      <c r="IHJ9" s="29"/>
      <c r="IHK9" s="29"/>
      <c r="IHM9" s="30"/>
      <c r="IIA9" s="15"/>
      <c r="IIB9" s="15"/>
      <c r="IIC9" s="15"/>
      <c r="IID9" s="15"/>
      <c r="IIE9" s="15"/>
      <c r="IIF9" s="11"/>
      <c r="IIG9" s="11"/>
      <c r="IIH9" s="15"/>
      <c r="IIJ9" s="15"/>
      <c r="IIK9" s="11"/>
      <c r="IIM9" s="15"/>
      <c r="IIP9" s="29"/>
      <c r="IIQ9" s="29"/>
      <c r="IIT9" s="29"/>
      <c r="IIU9" s="29"/>
      <c r="IIW9" s="30"/>
      <c r="IJK9" s="15"/>
      <c r="IJL9" s="15"/>
      <c r="IJM9" s="15"/>
      <c r="IJN9" s="15"/>
      <c r="IJO9" s="15"/>
      <c r="IJP9" s="11"/>
      <c r="IJQ9" s="11"/>
      <c r="IJR9" s="15"/>
      <c r="IJT9" s="15"/>
      <c r="IJU9" s="11"/>
      <c r="IJW9" s="15"/>
      <c r="IJZ9" s="29"/>
      <c r="IKA9" s="29"/>
      <c r="IKD9" s="29"/>
      <c r="IKE9" s="29"/>
      <c r="IKG9" s="30"/>
      <c r="IKU9" s="15"/>
      <c r="IKV9" s="15"/>
      <c r="IKW9" s="15"/>
      <c r="IKX9" s="15"/>
      <c r="IKY9" s="15"/>
      <c r="IKZ9" s="11"/>
      <c r="ILA9" s="11"/>
      <c r="ILB9" s="15"/>
      <c r="ILD9" s="15"/>
      <c r="ILE9" s="11"/>
      <c r="ILG9" s="15"/>
      <c r="ILJ9" s="29"/>
      <c r="ILK9" s="29"/>
      <c r="ILN9" s="29"/>
      <c r="ILO9" s="29"/>
      <c r="ILQ9" s="30"/>
      <c r="IME9" s="15"/>
      <c r="IMF9" s="15"/>
      <c r="IMG9" s="15"/>
      <c r="IMH9" s="15"/>
      <c r="IMI9" s="15"/>
      <c r="IMJ9" s="11"/>
      <c r="IMK9" s="11"/>
      <c r="IML9" s="15"/>
      <c r="IMN9" s="15"/>
      <c r="IMO9" s="11"/>
      <c r="IMQ9" s="15"/>
      <c r="IMT9" s="29"/>
      <c r="IMU9" s="29"/>
      <c r="IMX9" s="29"/>
      <c r="IMY9" s="29"/>
      <c r="INA9" s="30"/>
      <c r="INO9" s="15"/>
      <c r="INP9" s="15"/>
      <c r="INQ9" s="15"/>
      <c r="INR9" s="15"/>
      <c r="INS9" s="15"/>
      <c r="INT9" s="11"/>
      <c r="INU9" s="11"/>
      <c r="INV9" s="15"/>
      <c r="INX9" s="15"/>
      <c r="INY9" s="11"/>
      <c r="IOA9" s="15"/>
      <c r="IOD9" s="29"/>
      <c r="IOE9" s="29"/>
      <c r="IOH9" s="29"/>
      <c r="IOI9" s="29"/>
      <c r="IOK9" s="30"/>
      <c r="IOY9" s="15"/>
      <c r="IOZ9" s="15"/>
      <c r="IPA9" s="15"/>
      <c r="IPB9" s="15"/>
      <c r="IPC9" s="15"/>
      <c r="IPD9" s="11"/>
      <c r="IPE9" s="11"/>
      <c r="IPF9" s="15"/>
      <c r="IPH9" s="15"/>
      <c r="IPI9" s="11"/>
      <c r="IPK9" s="15"/>
      <c r="IPN9" s="29"/>
      <c r="IPO9" s="29"/>
      <c r="IPR9" s="29"/>
      <c r="IPS9" s="29"/>
      <c r="IPU9" s="30"/>
      <c r="IQI9" s="15"/>
      <c r="IQJ9" s="15"/>
      <c r="IQK9" s="15"/>
      <c r="IQL9" s="15"/>
      <c r="IQM9" s="15"/>
      <c r="IQN9" s="11"/>
      <c r="IQO9" s="11"/>
      <c r="IQP9" s="15"/>
      <c r="IQR9" s="15"/>
      <c r="IQS9" s="11"/>
      <c r="IQU9" s="15"/>
      <c r="IQX9" s="29"/>
      <c r="IQY9" s="29"/>
      <c r="IRB9" s="29"/>
      <c r="IRC9" s="29"/>
      <c r="IRE9" s="30"/>
      <c r="IRS9" s="15"/>
      <c r="IRT9" s="15"/>
      <c r="IRU9" s="15"/>
      <c r="IRV9" s="15"/>
      <c r="IRW9" s="15"/>
      <c r="IRX9" s="11"/>
      <c r="IRY9" s="11"/>
      <c r="IRZ9" s="15"/>
      <c r="ISB9" s="15"/>
      <c r="ISC9" s="11"/>
      <c r="ISE9" s="15"/>
      <c r="ISH9" s="29"/>
      <c r="ISI9" s="29"/>
      <c r="ISL9" s="29"/>
      <c r="ISM9" s="29"/>
      <c r="ISO9" s="30"/>
      <c r="ITC9" s="15"/>
      <c r="ITD9" s="15"/>
      <c r="ITE9" s="15"/>
      <c r="ITF9" s="15"/>
      <c r="ITG9" s="15"/>
      <c r="ITH9" s="11"/>
      <c r="ITI9" s="11"/>
      <c r="ITJ9" s="15"/>
      <c r="ITL9" s="15"/>
      <c r="ITM9" s="11"/>
      <c r="ITO9" s="15"/>
      <c r="ITR9" s="29"/>
      <c r="ITS9" s="29"/>
      <c r="ITV9" s="29"/>
      <c r="ITW9" s="29"/>
      <c r="ITY9" s="30"/>
      <c r="IUM9" s="15"/>
      <c r="IUN9" s="15"/>
      <c r="IUO9" s="15"/>
      <c r="IUP9" s="15"/>
      <c r="IUQ9" s="15"/>
      <c r="IUR9" s="11"/>
      <c r="IUS9" s="11"/>
      <c r="IUT9" s="15"/>
      <c r="IUV9" s="15"/>
      <c r="IUW9" s="11"/>
      <c r="IUY9" s="15"/>
      <c r="IVB9" s="29"/>
      <c r="IVC9" s="29"/>
      <c r="IVF9" s="29"/>
      <c r="IVG9" s="29"/>
      <c r="IVI9" s="30"/>
      <c r="IVW9" s="15"/>
      <c r="IVX9" s="15"/>
      <c r="IVY9" s="15"/>
      <c r="IVZ9" s="15"/>
      <c r="IWA9" s="15"/>
      <c r="IWB9" s="11"/>
      <c r="IWC9" s="11"/>
      <c r="IWD9" s="15"/>
      <c r="IWF9" s="15"/>
      <c r="IWG9" s="11"/>
      <c r="IWI9" s="15"/>
      <c r="IWL9" s="29"/>
      <c r="IWM9" s="29"/>
      <c r="IWP9" s="29"/>
      <c r="IWQ9" s="29"/>
      <c r="IWS9" s="30"/>
      <c r="IXG9" s="15"/>
      <c r="IXH9" s="15"/>
      <c r="IXI9" s="15"/>
      <c r="IXJ9" s="15"/>
      <c r="IXK9" s="15"/>
      <c r="IXL9" s="11"/>
      <c r="IXM9" s="11"/>
      <c r="IXN9" s="15"/>
      <c r="IXP9" s="15"/>
      <c r="IXQ9" s="11"/>
      <c r="IXS9" s="15"/>
      <c r="IXV9" s="29"/>
      <c r="IXW9" s="29"/>
      <c r="IXZ9" s="29"/>
      <c r="IYA9" s="29"/>
      <c r="IYC9" s="30"/>
      <c r="IYQ9" s="15"/>
      <c r="IYR9" s="15"/>
      <c r="IYS9" s="15"/>
      <c r="IYT9" s="15"/>
      <c r="IYU9" s="15"/>
      <c r="IYV9" s="11"/>
      <c r="IYW9" s="11"/>
      <c r="IYX9" s="15"/>
      <c r="IYZ9" s="15"/>
      <c r="IZA9" s="11"/>
      <c r="IZC9" s="15"/>
      <c r="IZF9" s="29"/>
      <c r="IZG9" s="29"/>
      <c r="IZJ9" s="29"/>
      <c r="IZK9" s="29"/>
      <c r="IZM9" s="30"/>
      <c r="JAA9" s="15"/>
      <c r="JAB9" s="15"/>
      <c r="JAC9" s="15"/>
      <c r="JAD9" s="15"/>
      <c r="JAE9" s="15"/>
      <c r="JAF9" s="11"/>
      <c r="JAG9" s="11"/>
      <c r="JAH9" s="15"/>
      <c r="JAJ9" s="15"/>
      <c r="JAK9" s="11"/>
      <c r="JAM9" s="15"/>
      <c r="JAP9" s="29"/>
      <c r="JAQ9" s="29"/>
      <c r="JAT9" s="29"/>
      <c r="JAU9" s="29"/>
      <c r="JAW9" s="30"/>
      <c r="JBK9" s="15"/>
      <c r="JBL9" s="15"/>
      <c r="JBM9" s="15"/>
      <c r="JBN9" s="15"/>
      <c r="JBO9" s="15"/>
      <c r="JBP9" s="11"/>
      <c r="JBQ9" s="11"/>
      <c r="JBR9" s="15"/>
      <c r="JBT9" s="15"/>
      <c r="JBU9" s="11"/>
      <c r="JBW9" s="15"/>
      <c r="JBZ9" s="29"/>
      <c r="JCA9" s="29"/>
      <c r="JCD9" s="29"/>
      <c r="JCE9" s="29"/>
      <c r="JCG9" s="30"/>
      <c r="JCU9" s="15"/>
      <c r="JCV9" s="15"/>
      <c r="JCW9" s="15"/>
      <c r="JCX9" s="15"/>
      <c r="JCY9" s="15"/>
      <c r="JCZ9" s="11"/>
      <c r="JDA9" s="11"/>
      <c r="JDB9" s="15"/>
      <c r="JDD9" s="15"/>
      <c r="JDE9" s="11"/>
      <c r="JDG9" s="15"/>
      <c r="JDJ9" s="29"/>
      <c r="JDK9" s="29"/>
      <c r="JDN9" s="29"/>
      <c r="JDO9" s="29"/>
      <c r="JDQ9" s="30"/>
      <c r="JEE9" s="15"/>
      <c r="JEF9" s="15"/>
      <c r="JEG9" s="15"/>
      <c r="JEH9" s="15"/>
      <c r="JEI9" s="15"/>
      <c r="JEJ9" s="11"/>
      <c r="JEK9" s="11"/>
      <c r="JEL9" s="15"/>
      <c r="JEN9" s="15"/>
      <c r="JEO9" s="11"/>
      <c r="JEQ9" s="15"/>
      <c r="JET9" s="29"/>
      <c r="JEU9" s="29"/>
      <c r="JEX9" s="29"/>
      <c r="JEY9" s="29"/>
      <c r="JFA9" s="30"/>
      <c r="JFO9" s="15"/>
      <c r="JFP9" s="15"/>
      <c r="JFQ9" s="15"/>
      <c r="JFR9" s="15"/>
      <c r="JFS9" s="15"/>
      <c r="JFT9" s="11"/>
      <c r="JFU9" s="11"/>
      <c r="JFV9" s="15"/>
      <c r="JFX9" s="15"/>
      <c r="JFY9" s="11"/>
      <c r="JGA9" s="15"/>
      <c r="JGD9" s="29"/>
      <c r="JGE9" s="29"/>
      <c r="JGH9" s="29"/>
      <c r="JGI9" s="29"/>
      <c r="JGK9" s="30"/>
      <c r="JGY9" s="15"/>
      <c r="JGZ9" s="15"/>
      <c r="JHA9" s="15"/>
      <c r="JHB9" s="15"/>
      <c r="JHC9" s="15"/>
      <c r="JHD9" s="11"/>
      <c r="JHE9" s="11"/>
      <c r="JHF9" s="15"/>
      <c r="JHH9" s="15"/>
      <c r="JHI9" s="11"/>
      <c r="JHK9" s="15"/>
      <c r="JHN9" s="29"/>
      <c r="JHO9" s="29"/>
      <c r="JHR9" s="29"/>
      <c r="JHS9" s="29"/>
      <c r="JHU9" s="30"/>
      <c r="JII9" s="15"/>
      <c r="JIJ9" s="15"/>
      <c r="JIK9" s="15"/>
      <c r="JIL9" s="15"/>
      <c r="JIM9" s="15"/>
      <c r="JIN9" s="11"/>
      <c r="JIO9" s="11"/>
      <c r="JIP9" s="15"/>
      <c r="JIR9" s="15"/>
      <c r="JIS9" s="11"/>
      <c r="JIU9" s="15"/>
      <c r="JIX9" s="29"/>
      <c r="JIY9" s="29"/>
      <c r="JJB9" s="29"/>
      <c r="JJC9" s="29"/>
      <c r="JJE9" s="30"/>
      <c r="JJS9" s="15"/>
      <c r="JJT9" s="15"/>
      <c r="JJU9" s="15"/>
      <c r="JJV9" s="15"/>
      <c r="JJW9" s="15"/>
      <c r="JJX9" s="11"/>
      <c r="JJY9" s="11"/>
      <c r="JJZ9" s="15"/>
      <c r="JKB9" s="15"/>
      <c r="JKC9" s="11"/>
      <c r="JKE9" s="15"/>
      <c r="JKH9" s="29"/>
      <c r="JKI9" s="29"/>
      <c r="JKL9" s="29"/>
      <c r="JKM9" s="29"/>
      <c r="JKO9" s="30"/>
      <c r="JLC9" s="15"/>
      <c r="JLD9" s="15"/>
      <c r="JLE9" s="15"/>
      <c r="JLF9" s="15"/>
      <c r="JLG9" s="15"/>
      <c r="JLH9" s="11"/>
      <c r="JLI9" s="11"/>
      <c r="JLJ9" s="15"/>
      <c r="JLL9" s="15"/>
      <c r="JLM9" s="11"/>
      <c r="JLO9" s="15"/>
      <c r="JLR9" s="29"/>
      <c r="JLS9" s="29"/>
      <c r="JLV9" s="29"/>
      <c r="JLW9" s="29"/>
      <c r="JLY9" s="30"/>
      <c r="JMM9" s="15"/>
      <c r="JMN9" s="15"/>
      <c r="JMO9" s="15"/>
      <c r="JMP9" s="15"/>
      <c r="JMQ9" s="15"/>
      <c r="JMR9" s="11"/>
      <c r="JMS9" s="11"/>
      <c r="JMT9" s="15"/>
      <c r="JMV9" s="15"/>
      <c r="JMW9" s="11"/>
      <c r="JMY9" s="15"/>
      <c r="JNB9" s="29"/>
      <c r="JNC9" s="29"/>
      <c r="JNF9" s="29"/>
      <c r="JNG9" s="29"/>
      <c r="JNI9" s="30"/>
      <c r="JNW9" s="15"/>
      <c r="JNX9" s="15"/>
      <c r="JNY9" s="15"/>
      <c r="JNZ9" s="15"/>
      <c r="JOA9" s="15"/>
      <c r="JOB9" s="11"/>
      <c r="JOC9" s="11"/>
      <c r="JOD9" s="15"/>
      <c r="JOF9" s="15"/>
      <c r="JOG9" s="11"/>
      <c r="JOI9" s="15"/>
      <c r="JOL9" s="29"/>
      <c r="JOM9" s="29"/>
      <c r="JOP9" s="29"/>
      <c r="JOQ9" s="29"/>
      <c r="JOS9" s="30"/>
      <c r="JPG9" s="15"/>
      <c r="JPH9" s="15"/>
      <c r="JPI9" s="15"/>
      <c r="JPJ9" s="15"/>
      <c r="JPK9" s="15"/>
      <c r="JPL9" s="11"/>
      <c r="JPM9" s="11"/>
      <c r="JPN9" s="15"/>
      <c r="JPP9" s="15"/>
      <c r="JPQ9" s="11"/>
      <c r="JPS9" s="15"/>
      <c r="JPV9" s="29"/>
      <c r="JPW9" s="29"/>
      <c r="JPZ9" s="29"/>
      <c r="JQA9" s="29"/>
      <c r="JQC9" s="30"/>
      <c r="JQQ9" s="15"/>
      <c r="JQR9" s="15"/>
      <c r="JQS9" s="15"/>
      <c r="JQT9" s="15"/>
      <c r="JQU9" s="15"/>
      <c r="JQV9" s="11"/>
      <c r="JQW9" s="11"/>
      <c r="JQX9" s="15"/>
      <c r="JQZ9" s="15"/>
      <c r="JRA9" s="11"/>
      <c r="JRC9" s="15"/>
      <c r="JRF9" s="29"/>
      <c r="JRG9" s="29"/>
      <c r="JRJ9" s="29"/>
      <c r="JRK9" s="29"/>
      <c r="JRM9" s="30"/>
      <c r="JSA9" s="15"/>
      <c r="JSB9" s="15"/>
      <c r="JSC9" s="15"/>
      <c r="JSD9" s="15"/>
      <c r="JSE9" s="15"/>
      <c r="JSF9" s="11"/>
      <c r="JSG9" s="11"/>
      <c r="JSH9" s="15"/>
      <c r="JSJ9" s="15"/>
      <c r="JSK9" s="11"/>
      <c r="JSM9" s="15"/>
      <c r="JSP9" s="29"/>
      <c r="JSQ9" s="29"/>
      <c r="JST9" s="29"/>
      <c r="JSU9" s="29"/>
      <c r="JSW9" s="30"/>
      <c r="JTK9" s="15"/>
      <c r="JTL9" s="15"/>
      <c r="JTM9" s="15"/>
      <c r="JTN9" s="15"/>
      <c r="JTO9" s="15"/>
      <c r="JTP9" s="11"/>
      <c r="JTQ9" s="11"/>
      <c r="JTR9" s="15"/>
      <c r="JTT9" s="15"/>
      <c r="JTU9" s="11"/>
      <c r="JTW9" s="15"/>
      <c r="JTZ9" s="29"/>
      <c r="JUA9" s="29"/>
      <c r="JUD9" s="29"/>
      <c r="JUE9" s="29"/>
      <c r="JUG9" s="30"/>
      <c r="JUU9" s="15"/>
      <c r="JUV9" s="15"/>
      <c r="JUW9" s="15"/>
      <c r="JUX9" s="15"/>
      <c r="JUY9" s="15"/>
      <c r="JUZ9" s="11"/>
      <c r="JVA9" s="11"/>
      <c r="JVB9" s="15"/>
      <c r="JVD9" s="15"/>
      <c r="JVE9" s="11"/>
      <c r="JVG9" s="15"/>
      <c r="JVJ9" s="29"/>
      <c r="JVK9" s="29"/>
      <c r="JVN9" s="29"/>
      <c r="JVO9" s="29"/>
      <c r="JVQ9" s="30"/>
      <c r="JWE9" s="15"/>
      <c r="JWF9" s="15"/>
      <c r="JWG9" s="15"/>
      <c r="JWH9" s="15"/>
      <c r="JWI9" s="15"/>
      <c r="JWJ9" s="11"/>
      <c r="JWK9" s="11"/>
      <c r="JWL9" s="15"/>
      <c r="JWN9" s="15"/>
      <c r="JWO9" s="11"/>
      <c r="JWQ9" s="15"/>
      <c r="JWT9" s="29"/>
      <c r="JWU9" s="29"/>
      <c r="JWX9" s="29"/>
      <c r="JWY9" s="29"/>
      <c r="JXA9" s="30"/>
      <c r="JXO9" s="15"/>
      <c r="JXP9" s="15"/>
      <c r="JXQ9" s="15"/>
      <c r="JXR9" s="15"/>
      <c r="JXS9" s="15"/>
      <c r="JXT9" s="11"/>
      <c r="JXU9" s="11"/>
      <c r="JXV9" s="15"/>
      <c r="JXX9" s="15"/>
      <c r="JXY9" s="11"/>
      <c r="JYA9" s="15"/>
      <c r="JYD9" s="29"/>
      <c r="JYE9" s="29"/>
      <c r="JYH9" s="29"/>
      <c r="JYI9" s="29"/>
      <c r="JYK9" s="30"/>
      <c r="JYY9" s="15"/>
      <c r="JYZ9" s="15"/>
      <c r="JZA9" s="15"/>
      <c r="JZB9" s="15"/>
      <c r="JZC9" s="15"/>
      <c r="JZD9" s="11"/>
      <c r="JZE9" s="11"/>
      <c r="JZF9" s="15"/>
      <c r="JZH9" s="15"/>
      <c r="JZI9" s="11"/>
      <c r="JZK9" s="15"/>
      <c r="JZN9" s="29"/>
      <c r="JZO9" s="29"/>
      <c r="JZR9" s="29"/>
      <c r="JZS9" s="29"/>
      <c r="JZU9" s="30"/>
      <c r="KAI9" s="15"/>
      <c r="KAJ9" s="15"/>
      <c r="KAK9" s="15"/>
      <c r="KAL9" s="15"/>
      <c r="KAM9" s="15"/>
      <c r="KAN9" s="11"/>
      <c r="KAO9" s="11"/>
      <c r="KAP9" s="15"/>
      <c r="KAR9" s="15"/>
      <c r="KAS9" s="11"/>
      <c r="KAU9" s="15"/>
      <c r="KAX9" s="29"/>
      <c r="KAY9" s="29"/>
      <c r="KBB9" s="29"/>
      <c r="KBC9" s="29"/>
      <c r="KBE9" s="30"/>
      <c r="KBS9" s="15"/>
      <c r="KBT9" s="15"/>
      <c r="KBU9" s="15"/>
      <c r="KBV9" s="15"/>
      <c r="KBW9" s="15"/>
      <c r="KBX9" s="11"/>
      <c r="KBY9" s="11"/>
      <c r="KBZ9" s="15"/>
      <c r="KCB9" s="15"/>
      <c r="KCC9" s="11"/>
      <c r="KCE9" s="15"/>
      <c r="KCH9" s="29"/>
      <c r="KCI9" s="29"/>
      <c r="KCL9" s="29"/>
      <c r="KCM9" s="29"/>
      <c r="KCO9" s="30"/>
      <c r="KDC9" s="15"/>
      <c r="KDD9" s="15"/>
      <c r="KDE9" s="15"/>
      <c r="KDF9" s="15"/>
      <c r="KDG9" s="15"/>
      <c r="KDH9" s="11"/>
      <c r="KDI9" s="11"/>
      <c r="KDJ9" s="15"/>
      <c r="KDL9" s="15"/>
      <c r="KDM9" s="11"/>
      <c r="KDO9" s="15"/>
      <c r="KDR9" s="29"/>
      <c r="KDS9" s="29"/>
      <c r="KDV9" s="29"/>
      <c r="KDW9" s="29"/>
      <c r="KDY9" s="30"/>
      <c r="KEM9" s="15"/>
      <c r="KEN9" s="15"/>
      <c r="KEO9" s="15"/>
      <c r="KEP9" s="15"/>
      <c r="KEQ9" s="15"/>
      <c r="KER9" s="11"/>
      <c r="KES9" s="11"/>
      <c r="KET9" s="15"/>
      <c r="KEV9" s="15"/>
      <c r="KEW9" s="11"/>
      <c r="KEY9" s="15"/>
      <c r="KFB9" s="29"/>
      <c r="KFC9" s="29"/>
      <c r="KFF9" s="29"/>
      <c r="KFG9" s="29"/>
      <c r="KFI9" s="30"/>
      <c r="KFW9" s="15"/>
      <c r="KFX9" s="15"/>
      <c r="KFY9" s="15"/>
      <c r="KFZ9" s="15"/>
      <c r="KGA9" s="15"/>
      <c r="KGB9" s="11"/>
      <c r="KGC9" s="11"/>
      <c r="KGD9" s="15"/>
      <c r="KGF9" s="15"/>
      <c r="KGG9" s="11"/>
      <c r="KGI9" s="15"/>
      <c r="KGL9" s="29"/>
      <c r="KGM9" s="29"/>
      <c r="KGP9" s="29"/>
      <c r="KGQ9" s="29"/>
      <c r="KGS9" s="30"/>
      <c r="KHG9" s="15"/>
      <c r="KHH9" s="15"/>
      <c r="KHI9" s="15"/>
      <c r="KHJ9" s="15"/>
      <c r="KHK9" s="15"/>
      <c r="KHL9" s="11"/>
      <c r="KHM9" s="11"/>
      <c r="KHN9" s="15"/>
      <c r="KHP9" s="15"/>
      <c r="KHQ9" s="11"/>
      <c r="KHS9" s="15"/>
      <c r="KHV9" s="29"/>
      <c r="KHW9" s="29"/>
      <c r="KHZ9" s="29"/>
      <c r="KIA9" s="29"/>
      <c r="KIC9" s="30"/>
      <c r="KIQ9" s="15"/>
      <c r="KIR9" s="15"/>
      <c r="KIS9" s="15"/>
      <c r="KIT9" s="15"/>
      <c r="KIU9" s="15"/>
      <c r="KIV9" s="11"/>
      <c r="KIW9" s="11"/>
      <c r="KIX9" s="15"/>
      <c r="KIZ9" s="15"/>
      <c r="KJA9" s="11"/>
      <c r="KJC9" s="15"/>
      <c r="KJF9" s="29"/>
      <c r="KJG9" s="29"/>
      <c r="KJJ9" s="29"/>
      <c r="KJK9" s="29"/>
      <c r="KJM9" s="30"/>
      <c r="KKA9" s="15"/>
      <c r="KKB9" s="15"/>
      <c r="KKC9" s="15"/>
      <c r="KKD9" s="15"/>
      <c r="KKE9" s="15"/>
      <c r="KKF9" s="11"/>
      <c r="KKG9" s="11"/>
      <c r="KKH9" s="15"/>
      <c r="KKJ9" s="15"/>
      <c r="KKK9" s="11"/>
      <c r="KKM9" s="15"/>
      <c r="KKP9" s="29"/>
      <c r="KKQ9" s="29"/>
      <c r="KKT9" s="29"/>
      <c r="KKU9" s="29"/>
      <c r="KKW9" s="30"/>
      <c r="KLK9" s="15"/>
      <c r="KLL9" s="15"/>
      <c r="KLM9" s="15"/>
      <c r="KLN9" s="15"/>
      <c r="KLO9" s="15"/>
      <c r="KLP9" s="11"/>
      <c r="KLQ9" s="11"/>
      <c r="KLR9" s="15"/>
      <c r="KLT9" s="15"/>
      <c r="KLU9" s="11"/>
      <c r="KLW9" s="15"/>
      <c r="KLZ9" s="29"/>
      <c r="KMA9" s="29"/>
      <c r="KMD9" s="29"/>
      <c r="KME9" s="29"/>
      <c r="KMG9" s="30"/>
      <c r="KMU9" s="15"/>
      <c r="KMV9" s="15"/>
      <c r="KMW9" s="15"/>
      <c r="KMX9" s="15"/>
      <c r="KMY9" s="15"/>
      <c r="KMZ9" s="11"/>
      <c r="KNA9" s="11"/>
      <c r="KNB9" s="15"/>
      <c r="KND9" s="15"/>
      <c r="KNE9" s="11"/>
      <c r="KNG9" s="15"/>
      <c r="KNJ9" s="29"/>
      <c r="KNK9" s="29"/>
      <c r="KNN9" s="29"/>
      <c r="KNO9" s="29"/>
      <c r="KNQ9" s="30"/>
      <c r="KOE9" s="15"/>
      <c r="KOF9" s="15"/>
      <c r="KOG9" s="15"/>
      <c r="KOH9" s="15"/>
      <c r="KOI9" s="15"/>
      <c r="KOJ9" s="11"/>
      <c r="KOK9" s="11"/>
      <c r="KOL9" s="15"/>
      <c r="KON9" s="15"/>
      <c r="KOO9" s="11"/>
      <c r="KOQ9" s="15"/>
      <c r="KOT9" s="29"/>
      <c r="KOU9" s="29"/>
      <c r="KOX9" s="29"/>
      <c r="KOY9" s="29"/>
      <c r="KPA9" s="30"/>
      <c r="KPO9" s="15"/>
      <c r="KPP9" s="15"/>
      <c r="KPQ9" s="15"/>
      <c r="KPR9" s="15"/>
      <c r="KPS9" s="15"/>
      <c r="KPT9" s="11"/>
      <c r="KPU9" s="11"/>
      <c r="KPV9" s="15"/>
      <c r="KPX9" s="15"/>
      <c r="KPY9" s="11"/>
      <c r="KQA9" s="15"/>
      <c r="KQD9" s="29"/>
      <c r="KQE9" s="29"/>
      <c r="KQH9" s="29"/>
      <c r="KQI9" s="29"/>
      <c r="KQK9" s="30"/>
      <c r="KQY9" s="15"/>
      <c r="KQZ9" s="15"/>
      <c r="KRA9" s="15"/>
      <c r="KRB9" s="15"/>
      <c r="KRC9" s="15"/>
      <c r="KRD9" s="11"/>
      <c r="KRE9" s="11"/>
      <c r="KRF9" s="15"/>
      <c r="KRH9" s="15"/>
      <c r="KRI9" s="11"/>
      <c r="KRK9" s="15"/>
      <c r="KRN9" s="29"/>
      <c r="KRO9" s="29"/>
      <c r="KRR9" s="29"/>
      <c r="KRS9" s="29"/>
      <c r="KRU9" s="30"/>
      <c r="KSI9" s="15"/>
      <c r="KSJ9" s="15"/>
      <c r="KSK9" s="15"/>
      <c r="KSL9" s="15"/>
      <c r="KSM9" s="15"/>
      <c r="KSN9" s="11"/>
      <c r="KSO9" s="11"/>
      <c r="KSP9" s="15"/>
      <c r="KSR9" s="15"/>
      <c r="KSS9" s="11"/>
      <c r="KSU9" s="15"/>
      <c r="KSX9" s="29"/>
      <c r="KSY9" s="29"/>
      <c r="KTB9" s="29"/>
      <c r="KTC9" s="29"/>
      <c r="KTE9" s="30"/>
      <c r="KTS9" s="15"/>
      <c r="KTT9" s="15"/>
      <c r="KTU9" s="15"/>
      <c r="KTV9" s="15"/>
      <c r="KTW9" s="15"/>
      <c r="KTX9" s="11"/>
      <c r="KTY9" s="11"/>
      <c r="KTZ9" s="15"/>
      <c r="KUB9" s="15"/>
      <c r="KUC9" s="11"/>
      <c r="KUE9" s="15"/>
      <c r="KUH9" s="29"/>
      <c r="KUI9" s="29"/>
      <c r="KUL9" s="29"/>
      <c r="KUM9" s="29"/>
      <c r="KUO9" s="30"/>
      <c r="KVC9" s="15"/>
      <c r="KVD9" s="15"/>
      <c r="KVE9" s="15"/>
      <c r="KVF9" s="15"/>
      <c r="KVG9" s="15"/>
      <c r="KVH9" s="11"/>
      <c r="KVI9" s="11"/>
      <c r="KVJ9" s="15"/>
      <c r="KVL9" s="15"/>
      <c r="KVM9" s="11"/>
      <c r="KVO9" s="15"/>
      <c r="KVR9" s="29"/>
      <c r="KVS9" s="29"/>
      <c r="KVV9" s="29"/>
      <c r="KVW9" s="29"/>
      <c r="KVY9" s="30"/>
      <c r="KWM9" s="15"/>
      <c r="KWN9" s="15"/>
      <c r="KWO9" s="15"/>
      <c r="KWP9" s="15"/>
      <c r="KWQ9" s="15"/>
      <c r="KWR9" s="11"/>
      <c r="KWS9" s="11"/>
      <c r="KWT9" s="15"/>
      <c r="KWV9" s="15"/>
      <c r="KWW9" s="11"/>
      <c r="KWY9" s="15"/>
      <c r="KXB9" s="29"/>
      <c r="KXC9" s="29"/>
      <c r="KXF9" s="29"/>
      <c r="KXG9" s="29"/>
      <c r="KXI9" s="30"/>
      <c r="KXW9" s="15"/>
      <c r="KXX9" s="15"/>
      <c r="KXY9" s="15"/>
      <c r="KXZ9" s="15"/>
      <c r="KYA9" s="15"/>
      <c r="KYB9" s="11"/>
      <c r="KYC9" s="11"/>
      <c r="KYD9" s="15"/>
      <c r="KYF9" s="15"/>
      <c r="KYG9" s="11"/>
      <c r="KYI9" s="15"/>
      <c r="KYL9" s="29"/>
      <c r="KYM9" s="29"/>
      <c r="KYP9" s="29"/>
      <c r="KYQ9" s="29"/>
      <c r="KYS9" s="30"/>
      <c r="KZG9" s="15"/>
      <c r="KZH9" s="15"/>
      <c r="KZI9" s="15"/>
      <c r="KZJ9" s="15"/>
      <c r="KZK9" s="15"/>
      <c r="KZL9" s="11"/>
      <c r="KZM9" s="11"/>
      <c r="KZN9" s="15"/>
      <c r="KZP9" s="15"/>
      <c r="KZQ9" s="11"/>
      <c r="KZS9" s="15"/>
      <c r="KZV9" s="29"/>
      <c r="KZW9" s="29"/>
      <c r="KZZ9" s="29"/>
      <c r="LAA9" s="29"/>
      <c r="LAC9" s="30"/>
      <c r="LAQ9" s="15"/>
      <c r="LAR9" s="15"/>
      <c r="LAS9" s="15"/>
      <c r="LAT9" s="15"/>
      <c r="LAU9" s="15"/>
      <c r="LAV9" s="11"/>
      <c r="LAW9" s="11"/>
      <c r="LAX9" s="15"/>
      <c r="LAZ9" s="15"/>
      <c r="LBA9" s="11"/>
      <c r="LBC9" s="15"/>
      <c r="LBF9" s="29"/>
      <c r="LBG9" s="29"/>
      <c r="LBJ9" s="29"/>
      <c r="LBK9" s="29"/>
      <c r="LBM9" s="30"/>
      <c r="LCA9" s="15"/>
      <c r="LCB9" s="15"/>
      <c r="LCC9" s="15"/>
      <c r="LCD9" s="15"/>
      <c r="LCE9" s="15"/>
      <c r="LCF9" s="11"/>
      <c r="LCG9" s="11"/>
      <c r="LCH9" s="15"/>
      <c r="LCJ9" s="15"/>
      <c r="LCK9" s="11"/>
      <c r="LCM9" s="15"/>
      <c r="LCP9" s="29"/>
      <c r="LCQ9" s="29"/>
      <c r="LCT9" s="29"/>
      <c r="LCU9" s="29"/>
      <c r="LCW9" s="30"/>
      <c r="LDK9" s="15"/>
      <c r="LDL9" s="15"/>
      <c r="LDM9" s="15"/>
      <c r="LDN9" s="15"/>
      <c r="LDO9" s="15"/>
      <c r="LDP9" s="11"/>
      <c r="LDQ9" s="11"/>
      <c r="LDR9" s="15"/>
      <c r="LDT9" s="15"/>
      <c r="LDU9" s="11"/>
      <c r="LDW9" s="15"/>
      <c r="LDZ9" s="29"/>
      <c r="LEA9" s="29"/>
      <c r="LED9" s="29"/>
      <c r="LEE9" s="29"/>
      <c r="LEG9" s="30"/>
      <c r="LEU9" s="15"/>
      <c r="LEV9" s="15"/>
      <c r="LEW9" s="15"/>
      <c r="LEX9" s="15"/>
      <c r="LEY9" s="15"/>
      <c r="LEZ9" s="11"/>
      <c r="LFA9" s="11"/>
      <c r="LFB9" s="15"/>
      <c r="LFD9" s="15"/>
      <c r="LFE9" s="11"/>
      <c r="LFG9" s="15"/>
      <c r="LFJ9" s="29"/>
      <c r="LFK9" s="29"/>
      <c r="LFN9" s="29"/>
      <c r="LFO9" s="29"/>
      <c r="LFQ9" s="30"/>
      <c r="LGE9" s="15"/>
      <c r="LGF9" s="15"/>
      <c r="LGG9" s="15"/>
      <c r="LGH9" s="15"/>
      <c r="LGI9" s="15"/>
      <c r="LGJ9" s="11"/>
      <c r="LGK9" s="11"/>
      <c r="LGL9" s="15"/>
      <c r="LGN9" s="15"/>
      <c r="LGO9" s="11"/>
      <c r="LGQ9" s="15"/>
      <c r="LGT9" s="29"/>
      <c r="LGU9" s="29"/>
      <c r="LGX9" s="29"/>
      <c r="LGY9" s="29"/>
      <c r="LHA9" s="30"/>
      <c r="LHO9" s="15"/>
      <c r="LHP9" s="15"/>
      <c r="LHQ9" s="15"/>
      <c r="LHR9" s="15"/>
      <c r="LHS9" s="15"/>
      <c r="LHT9" s="11"/>
      <c r="LHU9" s="11"/>
      <c r="LHV9" s="15"/>
      <c r="LHX9" s="15"/>
      <c r="LHY9" s="11"/>
      <c r="LIA9" s="15"/>
      <c r="LID9" s="29"/>
      <c r="LIE9" s="29"/>
      <c r="LIH9" s="29"/>
      <c r="LII9" s="29"/>
      <c r="LIK9" s="30"/>
      <c r="LIY9" s="15"/>
      <c r="LIZ9" s="15"/>
      <c r="LJA9" s="15"/>
      <c r="LJB9" s="15"/>
      <c r="LJC9" s="15"/>
      <c r="LJD9" s="11"/>
      <c r="LJE9" s="11"/>
      <c r="LJF9" s="15"/>
      <c r="LJH9" s="15"/>
      <c r="LJI9" s="11"/>
      <c r="LJK9" s="15"/>
      <c r="LJN9" s="29"/>
      <c r="LJO9" s="29"/>
      <c r="LJR9" s="29"/>
      <c r="LJS9" s="29"/>
      <c r="LJU9" s="30"/>
      <c r="LKI9" s="15"/>
      <c r="LKJ9" s="15"/>
      <c r="LKK9" s="15"/>
      <c r="LKL9" s="15"/>
      <c r="LKM9" s="15"/>
      <c r="LKN9" s="11"/>
      <c r="LKO9" s="11"/>
      <c r="LKP9" s="15"/>
      <c r="LKR9" s="15"/>
      <c r="LKS9" s="11"/>
      <c r="LKU9" s="15"/>
      <c r="LKX9" s="29"/>
      <c r="LKY9" s="29"/>
      <c r="LLB9" s="29"/>
      <c r="LLC9" s="29"/>
      <c r="LLE9" s="30"/>
      <c r="LLS9" s="15"/>
      <c r="LLT9" s="15"/>
      <c r="LLU9" s="15"/>
      <c r="LLV9" s="15"/>
      <c r="LLW9" s="15"/>
      <c r="LLX9" s="11"/>
      <c r="LLY9" s="11"/>
      <c r="LLZ9" s="15"/>
      <c r="LMB9" s="15"/>
      <c r="LMC9" s="11"/>
      <c r="LME9" s="15"/>
      <c r="LMH9" s="29"/>
      <c r="LMI9" s="29"/>
      <c r="LML9" s="29"/>
      <c r="LMM9" s="29"/>
      <c r="LMO9" s="30"/>
      <c r="LNC9" s="15"/>
      <c r="LND9" s="15"/>
      <c r="LNE9" s="15"/>
      <c r="LNF9" s="15"/>
      <c r="LNG9" s="15"/>
      <c r="LNH9" s="11"/>
      <c r="LNI9" s="11"/>
      <c r="LNJ9" s="15"/>
      <c r="LNL9" s="15"/>
      <c r="LNM9" s="11"/>
      <c r="LNO9" s="15"/>
      <c r="LNR9" s="29"/>
      <c r="LNS9" s="29"/>
      <c r="LNV9" s="29"/>
      <c r="LNW9" s="29"/>
      <c r="LNY9" s="30"/>
      <c r="LOM9" s="15"/>
      <c r="LON9" s="15"/>
      <c r="LOO9" s="15"/>
      <c r="LOP9" s="15"/>
      <c r="LOQ9" s="15"/>
      <c r="LOR9" s="11"/>
      <c r="LOS9" s="11"/>
      <c r="LOT9" s="15"/>
      <c r="LOV9" s="15"/>
      <c r="LOW9" s="11"/>
      <c r="LOY9" s="15"/>
      <c r="LPB9" s="29"/>
      <c r="LPC9" s="29"/>
      <c r="LPF9" s="29"/>
      <c r="LPG9" s="29"/>
      <c r="LPI9" s="30"/>
      <c r="LPW9" s="15"/>
      <c r="LPX9" s="15"/>
      <c r="LPY9" s="15"/>
      <c r="LPZ9" s="15"/>
      <c r="LQA9" s="15"/>
      <c r="LQB9" s="11"/>
      <c r="LQC9" s="11"/>
      <c r="LQD9" s="15"/>
      <c r="LQF9" s="15"/>
      <c r="LQG9" s="11"/>
      <c r="LQI9" s="15"/>
      <c r="LQL9" s="29"/>
      <c r="LQM9" s="29"/>
      <c r="LQP9" s="29"/>
      <c r="LQQ9" s="29"/>
      <c r="LQS9" s="30"/>
      <c r="LRG9" s="15"/>
      <c r="LRH9" s="15"/>
      <c r="LRI9" s="15"/>
      <c r="LRJ9" s="15"/>
      <c r="LRK9" s="15"/>
      <c r="LRL9" s="11"/>
      <c r="LRM9" s="11"/>
      <c r="LRN9" s="15"/>
      <c r="LRP9" s="15"/>
      <c r="LRQ9" s="11"/>
      <c r="LRS9" s="15"/>
      <c r="LRV9" s="29"/>
      <c r="LRW9" s="29"/>
      <c r="LRZ9" s="29"/>
      <c r="LSA9" s="29"/>
      <c r="LSC9" s="30"/>
      <c r="LSQ9" s="15"/>
      <c r="LSR9" s="15"/>
      <c r="LSS9" s="15"/>
      <c r="LST9" s="15"/>
      <c r="LSU9" s="15"/>
      <c r="LSV9" s="11"/>
      <c r="LSW9" s="11"/>
      <c r="LSX9" s="15"/>
      <c r="LSZ9" s="15"/>
      <c r="LTA9" s="11"/>
      <c r="LTC9" s="15"/>
      <c r="LTF9" s="29"/>
      <c r="LTG9" s="29"/>
      <c r="LTJ9" s="29"/>
      <c r="LTK9" s="29"/>
      <c r="LTM9" s="30"/>
      <c r="LUA9" s="15"/>
      <c r="LUB9" s="15"/>
      <c r="LUC9" s="15"/>
      <c r="LUD9" s="15"/>
      <c r="LUE9" s="15"/>
      <c r="LUF9" s="11"/>
      <c r="LUG9" s="11"/>
      <c r="LUH9" s="15"/>
      <c r="LUJ9" s="15"/>
      <c r="LUK9" s="11"/>
      <c r="LUM9" s="15"/>
      <c r="LUP9" s="29"/>
      <c r="LUQ9" s="29"/>
      <c r="LUT9" s="29"/>
      <c r="LUU9" s="29"/>
      <c r="LUW9" s="30"/>
      <c r="LVK9" s="15"/>
      <c r="LVL9" s="15"/>
      <c r="LVM9" s="15"/>
      <c r="LVN9" s="15"/>
      <c r="LVO9" s="15"/>
      <c r="LVP9" s="11"/>
      <c r="LVQ9" s="11"/>
      <c r="LVR9" s="15"/>
      <c r="LVT9" s="15"/>
      <c r="LVU9" s="11"/>
      <c r="LVW9" s="15"/>
      <c r="LVZ9" s="29"/>
      <c r="LWA9" s="29"/>
      <c r="LWD9" s="29"/>
      <c r="LWE9" s="29"/>
      <c r="LWG9" s="30"/>
      <c r="LWU9" s="15"/>
      <c r="LWV9" s="15"/>
      <c r="LWW9" s="15"/>
      <c r="LWX9" s="15"/>
      <c r="LWY9" s="15"/>
      <c r="LWZ9" s="11"/>
      <c r="LXA9" s="11"/>
      <c r="LXB9" s="15"/>
      <c r="LXD9" s="15"/>
      <c r="LXE9" s="11"/>
      <c r="LXG9" s="15"/>
      <c r="LXJ9" s="29"/>
      <c r="LXK9" s="29"/>
      <c r="LXN9" s="29"/>
      <c r="LXO9" s="29"/>
      <c r="LXQ9" s="30"/>
      <c r="LYE9" s="15"/>
      <c r="LYF9" s="15"/>
      <c r="LYG9" s="15"/>
      <c r="LYH9" s="15"/>
      <c r="LYI9" s="15"/>
      <c r="LYJ9" s="11"/>
      <c r="LYK9" s="11"/>
      <c r="LYL9" s="15"/>
      <c r="LYN9" s="15"/>
      <c r="LYO9" s="11"/>
      <c r="LYQ9" s="15"/>
      <c r="LYT9" s="29"/>
      <c r="LYU9" s="29"/>
      <c r="LYX9" s="29"/>
      <c r="LYY9" s="29"/>
      <c r="LZA9" s="30"/>
      <c r="LZO9" s="15"/>
      <c r="LZP9" s="15"/>
      <c r="LZQ9" s="15"/>
      <c r="LZR9" s="15"/>
      <c r="LZS9" s="15"/>
      <c r="LZT9" s="11"/>
      <c r="LZU9" s="11"/>
      <c r="LZV9" s="15"/>
      <c r="LZX9" s="15"/>
      <c r="LZY9" s="11"/>
      <c r="MAA9" s="15"/>
      <c r="MAD9" s="29"/>
      <c r="MAE9" s="29"/>
      <c r="MAH9" s="29"/>
      <c r="MAI9" s="29"/>
      <c r="MAK9" s="30"/>
      <c r="MAY9" s="15"/>
      <c r="MAZ9" s="15"/>
      <c r="MBA9" s="15"/>
      <c r="MBB9" s="15"/>
      <c r="MBC9" s="15"/>
      <c r="MBD9" s="11"/>
      <c r="MBE9" s="11"/>
      <c r="MBF9" s="15"/>
      <c r="MBH9" s="15"/>
      <c r="MBI9" s="11"/>
      <c r="MBK9" s="15"/>
      <c r="MBN9" s="29"/>
      <c r="MBO9" s="29"/>
      <c r="MBR9" s="29"/>
      <c r="MBS9" s="29"/>
      <c r="MBU9" s="30"/>
      <c r="MCI9" s="15"/>
      <c r="MCJ9" s="15"/>
      <c r="MCK9" s="15"/>
      <c r="MCL9" s="15"/>
      <c r="MCM9" s="15"/>
      <c r="MCN9" s="11"/>
      <c r="MCO9" s="11"/>
      <c r="MCP9" s="15"/>
      <c r="MCR9" s="15"/>
      <c r="MCS9" s="11"/>
      <c r="MCU9" s="15"/>
      <c r="MCX9" s="29"/>
      <c r="MCY9" s="29"/>
      <c r="MDB9" s="29"/>
      <c r="MDC9" s="29"/>
      <c r="MDE9" s="30"/>
      <c r="MDS9" s="15"/>
      <c r="MDT9" s="15"/>
      <c r="MDU9" s="15"/>
      <c r="MDV9" s="15"/>
      <c r="MDW9" s="15"/>
      <c r="MDX9" s="11"/>
      <c r="MDY9" s="11"/>
      <c r="MDZ9" s="15"/>
      <c r="MEB9" s="15"/>
      <c r="MEC9" s="11"/>
      <c r="MEE9" s="15"/>
      <c r="MEH9" s="29"/>
      <c r="MEI9" s="29"/>
      <c r="MEL9" s="29"/>
      <c r="MEM9" s="29"/>
      <c r="MEO9" s="30"/>
      <c r="MFC9" s="15"/>
      <c r="MFD9" s="15"/>
      <c r="MFE9" s="15"/>
      <c r="MFF9" s="15"/>
      <c r="MFG9" s="15"/>
      <c r="MFH9" s="11"/>
      <c r="MFI9" s="11"/>
      <c r="MFJ9" s="15"/>
      <c r="MFL9" s="15"/>
      <c r="MFM9" s="11"/>
      <c r="MFO9" s="15"/>
      <c r="MFR9" s="29"/>
      <c r="MFS9" s="29"/>
      <c r="MFV9" s="29"/>
      <c r="MFW9" s="29"/>
      <c r="MFY9" s="30"/>
      <c r="MGM9" s="15"/>
      <c r="MGN9" s="15"/>
      <c r="MGO9" s="15"/>
      <c r="MGP9" s="15"/>
      <c r="MGQ9" s="15"/>
      <c r="MGR9" s="11"/>
      <c r="MGS9" s="11"/>
      <c r="MGT9" s="15"/>
      <c r="MGV9" s="15"/>
      <c r="MGW9" s="11"/>
      <c r="MGY9" s="15"/>
      <c r="MHB9" s="29"/>
      <c r="MHC9" s="29"/>
      <c r="MHF9" s="29"/>
      <c r="MHG9" s="29"/>
      <c r="MHI9" s="30"/>
      <c r="MHW9" s="15"/>
      <c r="MHX9" s="15"/>
      <c r="MHY9" s="15"/>
      <c r="MHZ9" s="15"/>
      <c r="MIA9" s="15"/>
      <c r="MIB9" s="11"/>
      <c r="MIC9" s="11"/>
      <c r="MID9" s="15"/>
      <c r="MIF9" s="15"/>
      <c r="MIG9" s="11"/>
      <c r="MII9" s="15"/>
      <c r="MIL9" s="29"/>
      <c r="MIM9" s="29"/>
      <c r="MIP9" s="29"/>
      <c r="MIQ9" s="29"/>
      <c r="MIS9" s="30"/>
      <c r="MJG9" s="15"/>
      <c r="MJH9" s="15"/>
      <c r="MJI9" s="15"/>
      <c r="MJJ9" s="15"/>
      <c r="MJK9" s="15"/>
      <c r="MJL9" s="11"/>
      <c r="MJM9" s="11"/>
      <c r="MJN9" s="15"/>
      <c r="MJP9" s="15"/>
      <c r="MJQ9" s="11"/>
      <c r="MJS9" s="15"/>
      <c r="MJV9" s="29"/>
      <c r="MJW9" s="29"/>
      <c r="MJZ9" s="29"/>
      <c r="MKA9" s="29"/>
      <c r="MKC9" s="30"/>
      <c r="MKQ9" s="15"/>
      <c r="MKR9" s="15"/>
      <c r="MKS9" s="15"/>
      <c r="MKT9" s="15"/>
      <c r="MKU9" s="15"/>
      <c r="MKV9" s="11"/>
      <c r="MKW9" s="11"/>
      <c r="MKX9" s="15"/>
      <c r="MKZ9" s="15"/>
      <c r="MLA9" s="11"/>
      <c r="MLC9" s="15"/>
      <c r="MLF9" s="29"/>
      <c r="MLG9" s="29"/>
      <c r="MLJ9" s="29"/>
      <c r="MLK9" s="29"/>
      <c r="MLM9" s="30"/>
      <c r="MMA9" s="15"/>
      <c r="MMB9" s="15"/>
      <c r="MMC9" s="15"/>
      <c r="MMD9" s="15"/>
      <c r="MME9" s="15"/>
      <c r="MMF9" s="11"/>
      <c r="MMG9" s="11"/>
      <c r="MMH9" s="15"/>
      <c r="MMJ9" s="15"/>
      <c r="MMK9" s="11"/>
      <c r="MMM9" s="15"/>
      <c r="MMP9" s="29"/>
      <c r="MMQ9" s="29"/>
      <c r="MMT9" s="29"/>
      <c r="MMU9" s="29"/>
      <c r="MMW9" s="30"/>
      <c r="MNK9" s="15"/>
      <c r="MNL9" s="15"/>
      <c r="MNM9" s="15"/>
      <c r="MNN9" s="15"/>
      <c r="MNO9" s="15"/>
      <c r="MNP9" s="11"/>
      <c r="MNQ9" s="11"/>
      <c r="MNR9" s="15"/>
      <c r="MNT9" s="15"/>
      <c r="MNU9" s="11"/>
      <c r="MNW9" s="15"/>
      <c r="MNZ9" s="29"/>
      <c r="MOA9" s="29"/>
      <c r="MOD9" s="29"/>
      <c r="MOE9" s="29"/>
      <c r="MOG9" s="30"/>
      <c r="MOU9" s="15"/>
      <c r="MOV9" s="15"/>
      <c r="MOW9" s="15"/>
      <c r="MOX9" s="15"/>
      <c r="MOY9" s="15"/>
      <c r="MOZ9" s="11"/>
      <c r="MPA9" s="11"/>
      <c r="MPB9" s="15"/>
      <c r="MPD9" s="15"/>
      <c r="MPE9" s="11"/>
      <c r="MPG9" s="15"/>
      <c r="MPJ9" s="29"/>
      <c r="MPK9" s="29"/>
      <c r="MPN9" s="29"/>
      <c r="MPO9" s="29"/>
      <c r="MPQ9" s="30"/>
      <c r="MQE9" s="15"/>
      <c r="MQF9" s="15"/>
      <c r="MQG9" s="15"/>
      <c r="MQH9" s="15"/>
      <c r="MQI9" s="15"/>
      <c r="MQJ9" s="11"/>
      <c r="MQK9" s="11"/>
      <c r="MQL9" s="15"/>
      <c r="MQN9" s="15"/>
      <c r="MQO9" s="11"/>
      <c r="MQQ9" s="15"/>
      <c r="MQT9" s="29"/>
      <c r="MQU9" s="29"/>
      <c r="MQX9" s="29"/>
      <c r="MQY9" s="29"/>
      <c r="MRA9" s="30"/>
      <c r="MRO9" s="15"/>
      <c r="MRP9" s="15"/>
      <c r="MRQ9" s="15"/>
      <c r="MRR9" s="15"/>
      <c r="MRS9" s="15"/>
      <c r="MRT9" s="11"/>
      <c r="MRU9" s="11"/>
      <c r="MRV9" s="15"/>
      <c r="MRX9" s="15"/>
      <c r="MRY9" s="11"/>
      <c r="MSA9" s="15"/>
      <c r="MSD9" s="29"/>
      <c r="MSE9" s="29"/>
      <c r="MSH9" s="29"/>
      <c r="MSI9" s="29"/>
      <c r="MSK9" s="30"/>
      <c r="MSY9" s="15"/>
      <c r="MSZ9" s="15"/>
      <c r="MTA9" s="15"/>
      <c r="MTB9" s="15"/>
      <c r="MTC9" s="15"/>
      <c r="MTD9" s="11"/>
      <c r="MTE9" s="11"/>
      <c r="MTF9" s="15"/>
      <c r="MTH9" s="15"/>
      <c r="MTI9" s="11"/>
      <c r="MTK9" s="15"/>
      <c r="MTN9" s="29"/>
      <c r="MTO9" s="29"/>
      <c r="MTR9" s="29"/>
      <c r="MTS9" s="29"/>
      <c r="MTU9" s="30"/>
      <c r="MUI9" s="15"/>
      <c r="MUJ9" s="15"/>
      <c r="MUK9" s="15"/>
      <c r="MUL9" s="15"/>
      <c r="MUM9" s="15"/>
      <c r="MUN9" s="11"/>
      <c r="MUO9" s="11"/>
      <c r="MUP9" s="15"/>
      <c r="MUR9" s="15"/>
      <c r="MUS9" s="11"/>
      <c r="MUU9" s="15"/>
      <c r="MUX9" s="29"/>
      <c r="MUY9" s="29"/>
      <c r="MVB9" s="29"/>
      <c r="MVC9" s="29"/>
      <c r="MVE9" s="30"/>
      <c r="MVS9" s="15"/>
      <c r="MVT9" s="15"/>
      <c r="MVU9" s="15"/>
      <c r="MVV9" s="15"/>
      <c r="MVW9" s="15"/>
      <c r="MVX9" s="11"/>
      <c r="MVY9" s="11"/>
      <c r="MVZ9" s="15"/>
      <c r="MWB9" s="15"/>
      <c r="MWC9" s="11"/>
      <c r="MWE9" s="15"/>
      <c r="MWH9" s="29"/>
      <c r="MWI9" s="29"/>
      <c r="MWL9" s="29"/>
      <c r="MWM9" s="29"/>
      <c r="MWO9" s="30"/>
      <c r="MXC9" s="15"/>
      <c r="MXD9" s="15"/>
      <c r="MXE9" s="15"/>
      <c r="MXF9" s="15"/>
      <c r="MXG9" s="15"/>
      <c r="MXH9" s="11"/>
      <c r="MXI9" s="11"/>
      <c r="MXJ9" s="15"/>
      <c r="MXL9" s="15"/>
      <c r="MXM9" s="11"/>
      <c r="MXO9" s="15"/>
      <c r="MXR9" s="29"/>
      <c r="MXS9" s="29"/>
      <c r="MXV9" s="29"/>
      <c r="MXW9" s="29"/>
      <c r="MXY9" s="30"/>
      <c r="MYM9" s="15"/>
      <c r="MYN9" s="15"/>
      <c r="MYO9" s="15"/>
      <c r="MYP9" s="15"/>
      <c r="MYQ9" s="15"/>
      <c r="MYR9" s="11"/>
      <c r="MYS9" s="11"/>
      <c r="MYT9" s="15"/>
      <c r="MYV9" s="15"/>
      <c r="MYW9" s="11"/>
      <c r="MYY9" s="15"/>
      <c r="MZB9" s="29"/>
      <c r="MZC9" s="29"/>
      <c r="MZF9" s="29"/>
      <c r="MZG9" s="29"/>
      <c r="MZI9" s="30"/>
      <c r="MZW9" s="15"/>
      <c r="MZX9" s="15"/>
      <c r="MZY9" s="15"/>
      <c r="MZZ9" s="15"/>
      <c r="NAA9" s="15"/>
      <c r="NAB9" s="11"/>
      <c r="NAC9" s="11"/>
      <c r="NAD9" s="15"/>
      <c r="NAF9" s="15"/>
      <c r="NAG9" s="11"/>
      <c r="NAI9" s="15"/>
      <c r="NAL9" s="29"/>
      <c r="NAM9" s="29"/>
      <c r="NAP9" s="29"/>
      <c r="NAQ9" s="29"/>
      <c r="NAS9" s="30"/>
      <c r="NBG9" s="15"/>
      <c r="NBH9" s="15"/>
      <c r="NBI9" s="15"/>
      <c r="NBJ9" s="15"/>
      <c r="NBK9" s="15"/>
      <c r="NBL9" s="11"/>
      <c r="NBM9" s="11"/>
      <c r="NBN9" s="15"/>
      <c r="NBP9" s="15"/>
      <c r="NBQ9" s="11"/>
      <c r="NBS9" s="15"/>
      <c r="NBV9" s="29"/>
      <c r="NBW9" s="29"/>
      <c r="NBZ9" s="29"/>
      <c r="NCA9" s="29"/>
      <c r="NCC9" s="30"/>
      <c r="NCQ9" s="15"/>
      <c r="NCR9" s="15"/>
      <c r="NCS9" s="15"/>
      <c r="NCT9" s="15"/>
      <c r="NCU9" s="15"/>
      <c r="NCV9" s="11"/>
      <c r="NCW9" s="11"/>
      <c r="NCX9" s="15"/>
      <c r="NCZ9" s="15"/>
      <c r="NDA9" s="11"/>
      <c r="NDC9" s="15"/>
      <c r="NDF9" s="29"/>
      <c r="NDG9" s="29"/>
      <c r="NDJ9" s="29"/>
      <c r="NDK9" s="29"/>
      <c r="NDM9" s="30"/>
      <c r="NEA9" s="15"/>
      <c r="NEB9" s="15"/>
      <c r="NEC9" s="15"/>
      <c r="NED9" s="15"/>
      <c r="NEE9" s="15"/>
      <c r="NEF9" s="11"/>
      <c r="NEG9" s="11"/>
      <c r="NEH9" s="15"/>
      <c r="NEJ9" s="15"/>
      <c r="NEK9" s="11"/>
      <c r="NEM9" s="15"/>
      <c r="NEP9" s="29"/>
      <c r="NEQ9" s="29"/>
      <c r="NET9" s="29"/>
      <c r="NEU9" s="29"/>
      <c r="NEW9" s="30"/>
      <c r="NFK9" s="15"/>
      <c r="NFL9" s="15"/>
      <c r="NFM9" s="15"/>
      <c r="NFN9" s="15"/>
      <c r="NFO9" s="15"/>
      <c r="NFP9" s="11"/>
      <c r="NFQ9" s="11"/>
      <c r="NFR9" s="15"/>
      <c r="NFT9" s="15"/>
      <c r="NFU9" s="11"/>
      <c r="NFW9" s="15"/>
      <c r="NFZ9" s="29"/>
      <c r="NGA9" s="29"/>
      <c r="NGD9" s="29"/>
      <c r="NGE9" s="29"/>
      <c r="NGG9" s="30"/>
      <c r="NGU9" s="15"/>
      <c r="NGV9" s="15"/>
      <c r="NGW9" s="15"/>
      <c r="NGX9" s="15"/>
      <c r="NGY9" s="15"/>
      <c r="NGZ9" s="11"/>
      <c r="NHA9" s="11"/>
      <c r="NHB9" s="15"/>
      <c r="NHD9" s="15"/>
      <c r="NHE9" s="11"/>
      <c r="NHG9" s="15"/>
      <c r="NHJ9" s="29"/>
      <c r="NHK9" s="29"/>
      <c r="NHN9" s="29"/>
      <c r="NHO9" s="29"/>
      <c r="NHQ9" s="30"/>
      <c r="NIE9" s="15"/>
      <c r="NIF9" s="15"/>
      <c r="NIG9" s="15"/>
      <c r="NIH9" s="15"/>
      <c r="NII9" s="15"/>
      <c r="NIJ9" s="11"/>
      <c r="NIK9" s="11"/>
      <c r="NIL9" s="15"/>
      <c r="NIN9" s="15"/>
      <c r="NIO9" s="11"/>
      <c r="NIQ9" s="15"/>
      <c r="NIT9" s="29"/>
      <c r="NIU9" s="29"/>
      <c r="NIX9" s="29"/>
      <c r="NIY9" s="29"/>
      <c r="NJA9" s="30"/>
      <c r="NJO9" s="15"/>
      <c r="NJP9" s="15"/>
      <c r="NJQ9" s="15"/>
      <c r="NJR9" s="15"/>
      <c r="NJS9" s="15"/>
      <c r="NJT9" s="11"/>
      <c r="NJU9" s="11"/>
      <c r="NJV9" s="15"/>
      <c r="NJX9" s="15"/>
      <c r="NJY9" s="11"/>
      <c r="NKA9" s="15"/>
      <c r="NKD9" s="29"/>
      <c r="NKE9" s="29"/>
      <c r="NKH9" s="29"/>
      <c r="NKI9" s="29"/>
      <c r="NKK9" s="30"/>
      <c r="NKY9" s="15"/>
      <c r="NKZ9" s="15"/>
      <c r="NLA9" s="15"/>
      <c r="NLB9" s="15"/>
      <c r="NLC9" s="15"/>
      <c r="NLD9" s="11"/>
      <c r="NLE9" s="11"/>
      <c r="NLF9" s="15"/>
      <c r="NLH9" s="15"/>
      <c r="NLI9" s="11"/>
      <c r="NLK9" s="15"/>
      <c r="NLN9" s="29"/>
      <c r="NLO9" s="29"/>
      <c r="NLR9" s="29"/>
      <c r="NLS9" s="29"/>
      <c r="NLU9" s="30"/>
      <c r="NMI9" s="15"/>
      <c r="NMJ9" s="15"/>
      <c r="NMK9" s="15"/>
      <c r="NML9" s="15"/>
      <c r="NMM9" s="15"/>
      <c r="NMN9" s="11"/>
      <c r="NMO9" s="11"/>
      <c r="NMP9" s="15"/>
      <c r="NMR9" s="15"/>
      <c r="NMS9" s="11"/>
      <c r="NMU9" s="15"/>
      <c r="NMX9" s="29"/>
      <c r="NMY9" s="29"/>
      <c r="NNB9" s="29"/>
      <c r="NNC9" s="29"/>
      <c r="NNE9" s="30"/>
      <c r="NNS9" s="15"/>
      <c r="NNT9" s="15"/>
      <c r="NNU9" s="15"/>
      <c r="NNV9" s="15"/>
      <c r="NNW9" s="15"/>
      <c r="NNX9" s="11"/>
      <c r="NNY9" s="11"/>
      <c r="NNZ9" s="15"/>
      <c r="NOB9" s="15"/>
      <c r="NOC9" s="11"/>
      <c r="NOE9" s="15"/>
      <c r="NOH9" s="29"/>
      <c r="NOI9" s="29"/>
      <c r="NOL9" s="29"/>
      <c r="NOM9" s="29"/>
      <c r="NOO9" s="30"/>
      <c r="NPC9" s="15"/>
      <c r="NPD9" s="15"/>
      <c r="NPE9" s="15"/>
      <c r="NPF9" s="15"/>
      <c r="NPG9" s="15"/>
      <c r="NPH9" s="11"/>
      <c r="NPI9" s="11"/>
      <c r="NPJ9" s="15"/>
      <c r="NPL9" s="15"/>
      <c r="NPM9" s="11"/>
      <c r="NPO9" s="15"/>
      <c r="NPR9" s="29"/>
      <c r="NPS9" s="29"/>
      <c r="NPV9" s="29"/>
      <c r="NPW9" s="29"/>
      <c r="NPY9" s="30"/>
      <c r="NQM9" s="15"/>
      <c r="NQN9" s="15"/>
      <c r="NQO9" s="15"/>
      <c r="NQP9" s="15"/>
      <c r="NQQ9" s="15"/>
      <c r="NQR9" s="11"/>
      <c r="NQS9" s="11"/>
      <c r="NQT9" s="15"/>
      <c r="NQV9" s="15"/>
      <c r="NQW9" s="11"/>
      <c r="NQY9" s="15"/>
      <c r="NRB9" s="29"/>
      <c r="NRC9" s="29"/>
      <c r="NRF9" s="29"/>
      <c r="NRG9" s="29"/>
      <c r="NRI9" s="30"/>
      <c r="NRW9" s="15"/>
      <c r="NRX9" s="15"/>
      <c r="NRY9" s="15"/>
      <c r="NRZ9" s="15"/>
      <c r="NSA9" s="15"/>
      <c r="NSB9" s="11"/>
      <c r="NSC9" s="11"/>
      <c r="NSD9" s="15"/>
      <c r="NSF9" s="15"/>
      <c r="NSG9" s="11"/>
      <c r="NSI9" s="15"/>
      <c r="NSL9" s="29"/>
      <c r="NSM9" s="29"/>
      <c r="NSP9" s="29"/>
      <c r="NSQ9" s="29"/>
      <c r="NSS9" s="30"/>
      <c r="NTG9" s="15"/>
      <c r="NTH9" s="15"/>
      <c r="NTI9" s="15"/>
      <c r="NTJ9" s="15"/>
      <c r="NTK9" s="15"/>
      <c r="NTL9" s="11"/>
      <c r="NTM9" s="11"/>
      <c r="NTN9" s="15"/>
      <c r="NTP9" s="15"/>
      <c r="NTQ9" s="11"/>
      <c r="NTS9" s="15"/>
      <c r="NTV9" s="29"/>
      <c r="NTW9" s="29"/>
      <c r="NTZ9" s="29"/>
      <c r="NUA9" s="29"/>
      <c r="NUC9" s="30"/>
      <c r="NUQ9" s="15"/>
      <c r="NUR9" s="15"/>
      <c r="NUS9" s="15"/>
      <c r="NUT9" s="15"/>
      <c r="NUU9" s="15"/>
      <c r="NUV9" s="11"/>
      <c r="NUW9" s="11"/>
      <c r="NUX9" s="15"/>
      <c r="NUZ9" s="15"/>
      <c r="NVA9" s="11"/>
      <c r="NVC9" s="15"/>
      <c r="NVF9" s="29"/>
      <c r="NVG9" s="29"/>
      <c r="NVJ9" s="29"/>
      <c r="NVK9" s="29"/>
      <c r="NVM9" s="30"/>
      <c r="NWA9" s="15"/>
      <c r="NWB9" s="15"/>
      <c r="NWC9" s="15"/>
      <c r="NWD9" s="15"/>
      <c r="NWE9" s="15"/>
      <c r="NWF9" s="11"/>
      <c r="NWG9" s="11"/>
      <c r="NWH9" s="15"/>
      <c r="NWJ9" s="15"/>
      <c r="NWK9" s="11"/>
      <c r="NWM9" s="15"/>
      <c r="NWP9" s="29"/>
      <c r="NWQ9" s="29"/>
      <c r="NWT9" s="29"/>
      <c r="NWU9" s="29"/>
      <c r="NWW9" s="30"/>
      <c r="NXK9" s="15"/>
      <c r="NXL9" s="15"/>
      <c r="NXM9" s="15"/>
      <c r="NXN9" s="15"/>
      <c r="NXO9" s="15"/>
      <c r="NXP9" s="11"/>
      <c r="NXQ9" s="11"/>
      <c r="NXR9" s="15"/>
      <c r="NXT9" s="15"/>
      <c r="NXU9" s="11"/>
      <c r="NXW9" s="15"/>
      <c r="NXZ9" s="29"/>
      <c r="NYA9" s="29"/>
      <c r="NYD9" s="29"/>
      <c r="NYE9" s="29"/>
      <c r="NYG9" s="30"/>
      <c r="NYU9" s="15"/>
      <c r="NYV9" s="15"/>
      <c r="NYW9" s="15"/>
      <c r="NYX9" s="15"/>
      <c r="NYY9" s="15"/>
      <c r="NYZ9" s="11"/>
      <c r="NZA9" s="11"/>
      <c r="NZB9" s="15"/>
      <c r="NZD9" s="15"/>
      <c r="NZE9" s="11"/>
      <c r="NZG9" s="15"/>
      <c r="NZJ9" s="29"/>
      <c r="NZK9" s="29"/>
      <c r="NZN9" s="29"/>
      <c r="NZO9" s="29"/>
      <c r="NZQ9" s="30"/>
      <c r="OAE9" s="15"/>
      <c r="OAF9" s="15"/>
      <c r="OAG9" s="15"/>
      <c r="OAH9" s="15"/>
      <c r="OAI9" s="15"/>
      <c r="OAJ9" s="11"/>
      <c r="OAK9" s="11"/>
      <c r="OAL9" s="15"/>
      <c r="OAN9" s="15"/>
      <c r="OAO9" s="11"/>
      <c r="OAQ9" s="15"/>
      <c r="OAT9" s="29"/>
      <c r="OAU9" s="29"/>
      <c r="OAX9" s="29"/>
      <c r="OAY9" s="29"/>
      <c r="OBA9" s="30"/>
      <c r="OBO9" s="15"/>
      <c r="OBP9" s="15"/>
      <c r="OBQ9" s="15"/>
      <c r="OBR9" s="15"/>
      <c r="OBS9" s="15"/>
      <c r="OBT9" s="11"/>
      <c r="OBU9" s="11"/>
      <c r="OBV9" s="15"/>
      <c r="OBX9" s="15"/>
      <c r="OBY9" s="11"/>
      <c r="OCA9" s="15"/>
      <c r="OCD9" s="29"/>
      <c r="OCE9" s="29"/>
      <c r="OCH9" s="29"/>
      <c r="OCI9" s="29"/>
      <c r="OCK9" s="30"/>
      <c r="OCY9" s="15"/>
      <c r="OCZ9" s="15"/>
      <c r="ODA9" s="15"/>
      <c r="ODB9" s="15"/>
      <c r="ODC9" s="15"/>
      <c r="ODD9" s="11"/>
      <c r="ODE9" s="11"/>
      <c r="ODF9" s="15"/>
      <c r="ODH9" s="15"/>
      <c r="ODI9" s="11"/>
      <c r="ODK9" s="15"/>
      <c r="ODN9" s="29"/>
      <c r="ODO9" s="29"/>
      <c r="ODR9" s="29"/>
      <c r="ODS9" s="29"/>
      <c r="ODU9" s="30"/>
      <c r="OEI9" s="15"/>
      <c r="OEJ9" s="15"/>
      <c r="OEK9" s="15"/>
      <c r="OEL9" s="15"/>
      <c r="OEM9" s="15"/>
      <c r="OEN9" s="11"/>
      <c r="OEO9" s="11"/>
      <c r="OEP9" s="15"/>
      <c r="OER9" s="15"/>
      <c r="OES9" s="11"/>
      <c r="OEU9" s="15"/>
      <c r="OEX9" s="29"/>
      <c r="OEY9" s="29"/>
      <c r="OFB9" s="29"/>
      <c r="OFC9" s="29"/>
      <c r="OFE9" s="30"/>
      <c r="OFS9" s="15"/>
      <c r="OFT9" s="15"/>
      <c r="OFU9" s="15"/>
      <c r="OFV9" s="15"/>
      <c r="OFW9" s="15"/>
      <c r="OFX9" s="11"/>
      <c r="OFY9" s="11"/>
      <c r="OFZ9" s="15"/>
      <c r="OGB9" s="15"/>
      <c r="OGC9" s="11"/>
      <c r="OGE9" s="15"/>
      <c r="OGH9" s="29"/>
      <c r="OGI9" s="29"/>
      <c r="OGL9" s="29"/>
      <c r="OGM9" s="29"/>
      <c r="OGO9" s="30"/>
      <c r="OHC9" s="15"/>
      <c r="OHD9" s="15"/>
      <c r="OHE9" s="15"/>
      <c r="OHF9" s="15"/>
      <c r="OHG9" s="15"/>
      <c r="OHH9" s="11"/>
      <c r="OHI9" s="11"/>
      <c r="OHJ9" s="15"/>
      <c r="OHL9" s="15"/>
      <c r="OHM9" s="11"/>
      <c r="OHO9" s="15"/>
      <c r="OHR9" s="29"/>
      <c r="OHS9" s="29"/>
      <c r="OHV9" s="29"/>
      <c r="OHW9" s="29"/>
      <c r="OHY9" s="30"/>
      <c r="OIM9" s="15"/>
      <c r="OIN9" s="15"/>
      <c r="OIO9" s="15"/>
      <c r="OIP9" s="15"/>
      <c r="OIQ9" s="15"/>
      <c r="OIR9" s="11"/>
      <c r="OIS9" s="11"/>
      <c r="OIT9" s="15"/>
      <c r="OIV9" s="15"/>
      <c r="OIW9" s="11"/>
      <c r="OIY9" s="15"/>
      <c r="OJB9" s="29"/>
      <c r="OJC9" s="29"/>
      <c r="OJF9" s="29"/>
      <c r="OJG9" s="29"/>
      <c r="OJI9" s="30"/>
      <c r="OJW9" s="15"/>
      <c r="OJX9" s="15"/>
      <c r="OJY9" s="15"/>
      <c r="OJZ9" s="15"/>
      <c r="OKA9" s="15"/>
      <c r="OKB9" s="11"/>
      <c r="OKC9" s="11"/>
      <c r="OKD9" s="15"/>
      <c r="OKF9" s="15"/>
      <c r="OKG9" s="11"/>
      <c r="OKI9" s="15"/>
      <c r="OKL9" s="29"/>
      <c r="OKM9" s="29"/>
      <c r="OKP9" s="29"/>
      <c r="OKQ9" s="29"/>
      <c r="OKS9" s="30"/>
      <c r="OLG9" s="15"/>
      <c r="OLH9" s="15"/>
      <c r="OLI9" s="15"/>
      <c r="OLJ9" s="15"/>
      <c r="OLK9" s="15"/>
      <c r="OLL9" s="11"/>
      <c r="OLM9" s="11"/>
      <c r="OLN9" s="15"/>
      <c r="OLP9" s="15"/>
      <c r="OLQ9" s="11"/>
      <c r="OLS9" s="15"/>
      <c r="OLV9" s="29"/>
      <c r="OLW9" s="29"/>
      <c r="OLZ9" s="29"/>
      <c r="OMA9" s="29"/>
      <c r="OMC9" s="30"/>
      <c r="OMQ9" s="15"/>
      <c r="OMR9" s="15"/>
      <c r="OMS9" s="15"/>
      <c r="OMT9" s="15"/>
      <c r="OMU9" s="15"/>
      <c r="OMV9" s="11"/>
      <c r="OMW9" s="11"/>
      <c r="OMX9" s="15"/>
      <c r="OMZ9" s="15"/>
      <c r="ONA9" s="11"/>
      <c r="ONC9" s="15"/>
      <c r="ONF9" s="29"/>
      <c r="ONG9" s="29"/>
      <c r="ONJ9" s="29"/>
      <c r="ONK9" s="29"/>
      <c r="ONM9" s="30"/>
      <c r="OOA9" s="15"/>
      <c r="OOB9" s="15"/>
      <c r="OOC9" s="15"/>
      <c r="OOD9" s="15"/>
      <c r="OOE9" s="15"/>
      <c r="OOF9" s="11"/>
      <c r="OOG9" s="11"/>
      <c r="OOH9" s="15"/>
      <c r="OOJ9" s="15"/>
      <c r="OOK9" s="11"/>
      <c r="OOM9" s="15"/>
      <c r="OOP9" s="29"/>
      <c r="OOQ9" s="29"/>
      <c r="OOT9" s="29"/>
      <c r="OOU9" s="29"/>
      <c r="OOW9" s="30"/>
      <c r="OPK9" s="15"/>
      <c r="OPL9" s="15"/>
      <c r="OPM9" s="15"/>
      <c r="OPN9" s="15"/>
      <c r="OPO9" s="15"/>
      <c r="OPP9" s="11"/>
      <c r="OPQ9" s="11"/>
      <c r="OPR9" s="15"/>
      <c r="OPT9" s="15"/>
      <c r="OPU9" s="11"/>
      <c r="OPW9" s="15"/>
      <c r="OPZ9" s="29"/>
      <c r="OQA9" s="29"/>
      <c r="OQD9" s="29"/>
      <c r="OQE9" s="29"/>
      <c r="OQG9" s="30"/>
      <c r="OQU9" s="15"/>
      <c r="OQV9" s="15"/>
      <c r="OQW9" s="15"/>
      <c r="OQX9" s="15"/>
      <c r="OQY9" s="15"/>
      <c r="OQZ9" s="11"/>
      <c r="ORA9" s="11"/>
      <c r="ORB9" s="15"/>
      <c r="ORD9" s="15"/>
      <c r="ORE9" s="11"/>
      <c r="ORG9" s="15"/>
      <c r="ORJ9" s="29"/>
      <c r="ORK9" s="29"/>
      <c r="ORN9" s="29"/>
      <c r="ORO9" s="29"/>
      <c r="ORQ9" s="30"/>
      <c r="OSE9" s="15"/>
      <c r="OSF9" s="15"/>
      <c r="OSG9" s="15"/>
      <c r="OSH9" s="15"/>
      <c r="OSI9" s="15"/>
      <c r="OSJ9" s="11"/>
      <c r="OSK9" s="11"/>
      <c r="OSL9" s="15"/>
      <c r="OSN9" s="15"/>
      <c r="OSO9" s="11"/>
      <c r="OSQ9" s="15"/>
      <c r="OST9" s="29"/>
      <c r="OSU9" s="29"/>
      <c r="OSX9" s="29"/>
      <c r="OSY9" s="29"/>
      <c r="OTA9" s="30"/>
      <c r="OTO9" s="15"/>
      <c r="OTP9" s="15"/>
      <c r="OTQ9" s="15"/>
      <c r="OTR9" s="15"/>
      <c r="OTS9" s="15"/>
      <c r="OTT9" s="11"/>
      <c r="OTU9" s="11"/>
      <c r="OTV9" s="15"/>
      <c r="OTX9" s="15"/>
      <c r="OTY9" s="11"/>
      <c r="OUA9" s="15"/>
      <c r="OUD9" s="29"/>
      <c r="OUE9" s="29"/>
      <c r="OUH9" s="29"/>
      <c r="OUI9" s="29"/>
      <c r="OUK9" s="30"/>
      <c r="OUY9" s="15"/>
      <c r="OUZ9" s="15"/>
      <c r="OVA9" s="15"/>
      <c r="OVB9" s="15"/>
      <c r="OVC9" s="15"/>
      <c r="OVD9" s="11"/>
      <c r="OVE9" s="11"/>
      <c r="OVF9" s="15"/>
      <c r="OVH9" s="15"/>
      <c r="OVI9" s="11"/>
      <c r="OVK9" s="15"/>
      <c r="OVN9" s="29"/>
      <c r="OVO9" s="29"/>
      <c r="OVR9" s="29"/>
      <c r="OVS9" s="29"/>
      <c r="OVU9" s="30"/>
      <c r="OWI9" s="15"/>
      <c r="OWJ9" s="15"/>
      <c r="OWK9" s="15"/>
      <c r="OWL9" s="15"/>
      <c r="OWM9" s="15"/>
      <c r="OWN9" s="11"/>
      <c r="OWO9" s="11"/>
      <c r="OWP9" s="15"/>
      <c r="OWR9" s="15"/>
      <c r="OWS9" s="11"/>
      <c r="OWU9" s="15"/>
      <c r="OWX9" s="29"/>
      <c r="OWY9" s="29"/>
      <c r="OXB9" s="29"/>
      <c r="OXC9" s="29"/>
      <c r="OXE9" s="30"/>
      <c r="OXS9" s="15"/>
      <c r="OXT9" s="15"/>
      <c r="OXU9" s="15"/>
      <c r="OXV9" s="15"/>
      <c r="OXW9" s="15"/>
      <c r="OXX9" s="11"/>
      <c r="OXY9" s="11"/>
      <c r="OXZ9" s="15"/>
      <c r="OYB9" s="15"/>
      <c r="OYC9" s="11"/>
      <c r="OYE9" s="15"/>
      <c r="OYH9" s="29"/>
      <c r="OYI9" s="29"/>
      <c r="OYL9" s="29"/>
      <c r="OYM9" s="29"/>
      <c r="OYO9" s="30"/>
      <c r="OZC9" s="15"/>
      <c r="OZD9" s="15"/>
      <c r="OZE9" s="15"/>
      <c r="OZF9" s="15"/>
      <c r="OZG9" s="15"/>
      <c r="OZH9" s="11"/>
      <c r="OZI9" s="11"/>
      <c r="OZJ9" s="15"/>
      <c r="OZL9" s="15"/>
      <c r="OZM9" s="11"/>
      <c r="OZO9" s="15"/>
      <c r="OZR9" s="29"/>
      <c r="OZS9" s="29"/>
      <c r="OZV9" s="29"/>
      <c r="OZW9" s="29"/>
      <c r="OZY9" s="30"/>
      <c r="PAM9" s="15"/>
      <c r="PAN9" s="15"/>
      <c r="PAO9" s="15"/>
      <c r="PAP9" s="15"/>
      <c r="PAQ9" s="15"/>
      <c r="PAR9" s="11"/>
      <c r="PAS9" s="11"/>
      <c r="PAT9" s="15"/>
      <c r="PAV9" s="15"/>
      <c r="PAW9" s="11"/>
      <c r="PAY9" s="15"/>
      <c r="PBB9" s="29"/>
      <c r="PBC9" s="29"/>
      <c r="PBF9" s="29"/>
      <c r="PBG9" s="29"/>
      <c r="PBI9" s="30"/>
      <c r="PBW9" s="15"/>
      <c r="PBX9" s="15"/>
      <c r="PBY9" s="15"/>
      <c r="PBZ9" s="15"/>
      <c r="PCA9" s="15"/>
      <c r="PCB9" s="11"/>
      <c r="PCC9" s="11"/>
      <c r="PCD9" s="15"/>
      <c r="PCF9" s="15"/>
      <c r="PCG9" s="11"/>
      <c r="PCI9" s="15"/>
      <c r="PCL9" s="29"/>
      <c r="PCM9" s="29"/>
      <c r="PCP9" s="29"/>
      <c r="PCQ9" s="29"/>
      <c r="PCS9" s="30"/>
      <c r="PDG9" s="15"/>
      <c r="PDH9" s="15"/>
      <c r="PDI9" s="15"/>
      <c r="PDJ9" s="15"/>
      <c r="PDK9" s="15"/>
      <c r="PDL9" s="11"/>
      <c r="PDM9" s="11"/>
      <c r="PDN9" s="15"/>
      <c r="PDP9" s="15"/>
      <c r="PDQ9" s="11"/>
      <c r="PDS9" s="15"/>
      <c r="PDV9" s="29"/>
      <c r="PDW9" s="29"/>
      <c r="PDZ9" s="29"/>
      <c r="PEA9" s="29"/>
      <c r="PEC9" s="30"/>
      <c r="PEQ9" s="15"/>
      <c r="PER9" s="15"/>
      <c r="PES9" s="15"/>
      <c r="PET9" s="15"/>
      <c r="PEU9" s="15"/>
      <c r="PEV9" s="11"/>
      <c r="PEW9" s="11"/>
      <c r="PEX9" s="15"/>
      <c r="PEZ9" s="15"/>
      <c r="PFA9" s="11"/>
      <c r="PFC9" s="15"/>
      <c r="PFF9" s="29"/>
      <c r="PFG9" s="29"/>
      <c r="PFJ9" s="29"/>
      <c r="PFK9" s="29"/>
      <c r="PFM9" s="30"/>
      <c r="PGA9" s="15"/>
      <c r="PGB9" s="15"/>
      <c r="PGC9" s="15"/>
      <c r="PGD9" s="15"/>
      <c r="PGE9" s="15"/>
      <c r="PGF9" s="11"/>
      <c r="PGG9" s="11"/>
      <c r="PGH9" s="15"/>
      <c r="PGJ9" s="15"/>
      <c r="PGK9" s="11"/>
      <c r="PGM9" s="15"/>
      <c r="PGP9" s="29"/>
      <c r="PGQ9" s="29"/>
      <c r="PGT9" s="29"/>
      <c r="PGU9" s="29"/>
      <c r="PGW9" s="30"/>
      <c r="PHK9" s="15"/>
      <c r="PHL9" s="15"/>
      <c r="PHM9" s="15"/>
      <c r="PHN9" s="15"/>
      <c r="PHO9" s="15"/>
      <c r="PHP9" s="11"/>
      <c r="PHQ9" s="11"/>
      <c r="PHR9" s="15"/>
      <c r="PHT9" s="15"/>
      <c r="PHU9" s="11"/>
      <c r="PHW9" s="15"/>
      <c r="PHZ9" s="29"/>
      <c r="PIA9" s="29"/>
      <c r="PID9" s="29"/>
      <c r="PIE9" s="29"/>
      <c r="PIG9" s="30"/>
      <c r="PIU9" s="15"/>
      <c r="PIV9" s="15"/>
      <c r="PIW9" s="15"/>
      <c r="PIX9" s="15"/>
      <c r="PIY9" s="15"/>
      <c r="PIZ9" s="11"/>
      <c r="PJA9" s="11"/>
      <c r="PJB9" s="15"/>
      <c r="PJD9" s="15"/>
      <c r="PJE9" s="11"/>
      <c r="PJG9" s="15"/>
      <c r="PJJ9" s="29"/>
      <c r="PJK9" s="29"/>
      <c r="PJN9" s="29"/>
      <c r="PJO9" s="29"/>
      <c r="PJQ9" s="30"/>
      <c r="PKE9" s="15"/>
      <c r="PKF9" s="15"/>
      <c r="PKG9" s="15"/>
      <c r="PKH9" s="15"/>
      <c r="PKI9" s="15"/>
      <c r="PKJ9" s="11"/>
      <c r="PKK9" s="11"/>
      <c r="PKL9" s="15"/>
      <c r="PKN9" s="15"/>
      <c r="PKO9" s="11"/>
      <c r="PKQ9" s="15"/>
      <c r="PKT9" s="29"/>
      <c r="PKU9" s="29"/>
      <c r="PKX9" s="29"/>
      <c r="PKY9" s="29"/>
      <c r="PLA9" s="30"/>
      <c r="PLO9" s="15"/>
      <c r="PLP9" s="15"/>
      <c r="PLQ9" s="15"/>
      <c r="PLR9" s="15"/>
      <c r="PLS9" s="15"/>
      <c r="PLT9" s="11"/>
      <c r="PLU9" s="11"/>
      <c r="PLV9" s="15"/>
      <c r="PLX9" s="15"/>
      <c r="PLY9" s="11"/>
      <c r="PMA9" s="15"/>
      <c r="PMD9" s="29"/>
      <c r="PME9" s="29"/>
      <c r="PMH9" s="29"/>
      <c r="PMI9" s="29"/>
      <c r="PMK9" s="30"/>
      <c r="PMY9" s="15"/>
      <c r="PMZ9" s="15"/>
      <c r="PNA9" s="15"/>
      <c r="PNB9" s="15"/>
      <c r="PNC9" s="15"/>
      <c r="PND9" s="11"/>
      <c r="PNE9" s="11"/>
      <c r="PNF9" s="15"/>
      <c r="PNH9" s="15"/>
      <c r="PNI9" s="11"/>
      <c r="PNK9" s="15"/>
      <c r="PNN9" s="29"/>
      <c r="PNO9" s="29"/>
      <c r="PNR9" s="29"/>
      <c r="PNS9" s="29"/>
      <c r="PNU9" s="30"/>
      <c r="POI9" s="15"/>
      <c r="POJ9" s="15"/>
      <c r="POK9" s="15"/>
      <c r="POL9" s="15"/>
      <c r="POM9" s="15"/>
      <c r="PON9" s="11"/>
      <c r="POO9" s="11"/>
      <c r="POP9" s="15"/>
      <c r="POR9" s="15"/>
      <c r="POS9" s="11"/>
      <c r="POU9" s="15"/>
      <c r="POX9" s="29"/>
      <c r="POY9" s="29"/>
      <c r="PPB9" s="29"/>
      <c r="PPC9" s="29"/>
      <c r="PPE9" s="30"/>
      <c r="PPS9" s="15"/>
      <c r="PPT9" s="15"/>
      <c r="PPU9" s="15"/>
      <c r="PPV9" s="15"/>
      <c r="PPW9" s="15"/>
      <c r="PPX9" s="11"/>
      <c r="PPY9" s="11"/>
      <c r="PPZ9" s="15"/>
      <c r="PQB9" s="15"/>
      <c r="PQC9" s="11"/>
      <c r="PQE9" s="15"/>
      <c r="PQH9" s="29"/>
      <c r="PQI9" s="29"/>
      <c r="PQL9" s="29"/>
      <c r="PQM9" s="29"/>
      <c r="PQO9" s="30"/>
      <c r="PRC9" s="15"/>
      <c r="PRD9" s="15"/>
      <c r="PRE9" s="15"/>
      <c r="PRF9" s="15"/>
      <c r="PRG9" s="15"/>
      <c r="PRH9" s="11"/>
      <c r="PRI9" s="11"/>
      <c r="PRJ9" s="15"/>
      <c r="PRL9" s="15"/>
      <c r="PRM9" s="11"/>
      <c r="PRO9" s="15"/>
      <c r="PRR9" s="29"/>
      <c r="PRS9" s="29"/>
      <c r="PRV9" s="29"/>
      <c r="PRW9" s="29"/>
      <c r="PRY9" s="30"/>
      <c r="PSM9" s="15"/>
      <c r="PSN9" s="15"/>
      <c r="PSO9" s="15"/>
      <c r="PSP9" s="15"/>
      <c r="PSQ9" s="15"/>
      <c r="PSR9" s="11"/>
      <c r="PSS9" s="11"/>
      <c r="PST9" s="15"/>
      <c r="PSV9" s="15"/>
      <c r="PSW9" s="11"/>
      <c r="PSY9" s="15"/>
      <c r="PTB9" s="29"/>
      <c r="PTC9" s="29"/>
      <c r="PTF9" s="29"/>
      <c r="PTG9" s="29"/>
      <c r="PTI9" s="30"/>
      <c r="PTW9" s="15"/>
      <c r="PTX9" s="15"/>
      <c r="PTY9" s="15"/>
      <c r="PTZ9" s="15"/>
      <c r="PUA9" s="15"/>
      <c r="PUB9" s="11"/>
      <c r="PUC9" s="11"/>
      <c r="PUD9" s="15"/>
      <c r="PUF9" s="15"/>
      <c r="PUG9" s="11"/>
      <c r="PUI9" s="15"/>
      <c r="PUL9" s="29"/>
      <c r="PUM9" s="29"/>
      <c r="PUP9" s="29"/>
      <c r="PUQ9" s="29"/>
      <c r="PUS9" s="30"/>
      <c r="PVG9" s="15"/>
      <c r="PVH9" s="15"/>
      <c r="PVI9" s="15"/>
      <c r="PVJ9" s="15"/>
      <c r="PVK9" s="15"/>
      <c r="PVL9" s="11"/>
      <c r="PVM9" s="11"/>
      <c r="PVN9" s="15"/>
      <c r="PVP9" s="15"/>
      <c r="PVQ9" s="11"/>
      <c r="PVS9" s="15"/>
      <c r="PVV9" s="29"/>
      <c r="PVW9" s="29"/>
      <c r="PVZ9" s="29"/>
      <c r="PWA9" s="29"/>
      <c r="PWC9" s="30"/>
      <c r="PWQ9" s="15"/>
      <c r="PWR9" s="15"/>
      <c r="PWS9" s="15"/>
      <c r="PWT9" s="15"/>
      <c r="PWU9" s="15"/>
      <c r="PWV9" s="11"/>
      <c r="PWW9" s="11"/>
      <c r="PWX9" s="15"/>
      <c r="PWZ9" s="15"/>
      <c r="PXA9" s="11"/>
      <c r="PXC9" s="15"/>
      <c r="PXF9" s="29"/>
      <c r="PXG9" s="29"/>
      <c r="PXJ9" s="29"/>
      <c r="PXK9" s="29"/>
      <c r="PXM9" s="30"/>
      <c r="PYA9" s="15"/>
      <c r="PYB9" s="15"/>
      <c r="PYC9" s="15"/>
      <c r="PYD9" s="15"/>
      <c r="PYE9" s="15"/>
      <c r="PYF9" s="11"/>
      <c r="PYG9" s="11"/>
      <c r="PYH9" s="15"/>
      <c r="PYJ9" s="15"/>
      <c r="PYK9" s="11"/>
      <c r="PYM9" s="15"/>
      <c r="PYP9" s="29"/>
      <c r="PYQ9" s="29"/>
      <c r="PYT9" s="29"/>
      <c r="PYU9" s="29"/>
      <c r="PYW9" s="30"/>
      <c r="PZK9" s="15"/>
      <c r="PZL9" s="15"/>
      <c r="PZM9" s="15"/>
      <c r="PZN9" s="15"/>
      <c r="PZO9" s="15"/>
      <c r="PZP9" s="11"/>
      <c r="PZQ9" s="11"/>
      <c r="PZR9" s="15"/>
      <c r="PZT9" s="15"/>
      <c r="PZU9" s="11"/>
      <c r="PZW9" s="15"/>
      <c r="PZZ9" s="29"/>
      <c r="QAA9" s="29"/>
      <c r="QAD9" s="29"/>
      <c r="QAE9" s="29"/>
      <c r="QAG9" s="30"/>
      <c r="QAU9" s="15"/>
      <c r="QAV9" s="15"/>
      <c r="QAW9" s="15"/>
      <c r="QAX9" s="15"/>
      <c r="QAY9" s="15"/>
      <c r="QAZ9" s="11"/>
      <c r="QBA9" s="11"/>
      <c r="QBB9" s="15"/>
      <c r="QBD9" s="15"/>
      <c r="QBE9" s="11"/>
      <c r="QBG9" s="15"/>
      <c r="QBJ9" s="29"/>
      <c r="QBK9" s="29"/>
      <c r="QBN9" s="29"/>
      <c r="QBO9" s="29"/>
      <c r="QBQ9" s="30"/>
      <c r="QCE9" s="15"/>
      <c r="QCF9" s="15"/>
      <c r="QCG9" s="15"/>
      <c r="QCH9" s="15"/>
      <c r="QCI9" s="15"/>
      <c r="QCJ9" s="11"/>
      <c r="QCK9" s="11"/>
      <c r="QCL9" s="15"/>
      <c r="QCN9" s="15"/>
      <c r="QCO9" s="11"/>
      <c r="QCQ9" s="15"/>
      <c r="QCT9" s="29"/>
      <c r="QCU9" s="29"/>
      <c r="QCX9" s="29"/>
      <c r="QCY9" s="29"/>
      <c r="QDA9" s="30"/>
      <c r="QDO9" s="15"/>
      <c r="QDP9" s="15"/>
      <c r="QDQ9" s="15"/>
      <c r="QDR9" s="15"/>
      <c r="QDS9" s="15"/>
      <c r="QDT9" s="11"/>
      <c r="QDU9" s="11"/>
      <c r="QDV9" s="15"/>
      <c r="QDX9" s="15"/>
      <c r="QDY9" s="11"/>
      <c r="QEA9" s="15"/>
      <c r="QED9" s="29"/>
      <c r="QEE9" s="29"/>
      <c r="QEH9" s="29"/>
      <c r="QEI9" s="29"/>
      <c r="QEK9" s="30"/>
      <c r="QEY9" s="15"/>
      <c r="QEZ9" s="15"/>
      <c r="QFA9" s="15"/>
      <c r="QFB9" s="15"/>
      <c r="QFC9" s="15"/>
      <c r="QFD9" s="11"/>
      <c r="QFE9" s="11"/>
      <c r="QFF9" s="15"/>
      <c r="QFH9" s="15"/>
      <c r="QFI9" s="11"/>
      <c r="QFK9" s="15"/>
      <c r="QFN9" s="29"/>
      <c r="QFO9" s="29"/>
      <c r="QFR9" s="29"/>
      <c r="QFS9" s="29"/>
      <c r="QFU9" s="30"/>
      <c r="QGI9" s="15"/>
      <c r="QGJ9" s="15"/>
      <c r="QGK9" s="15"/>
      <c r="QGL9" s="15"/>
      <c r="QGM9" s="15"/>
      <c r="QGN9" s="11"/>
      <c r="QGO9" s="11"/>
      <c r="QGP9" s="15"/>
      <c r="QGR9" s="15"/>
      <c r="QGS9" s="11"/>
      <c r="QGU9" s="15"/>
      <c r="QGX9" s="29"/>
      <c r="QGY9" s="29"/>
      <c r="QHB9" s="29"/>
      <c r="QHC9" s="29"/>
      <c r="QHE9" s="30"/>
      <c r="QHS9" s="15"/>
      <c r="QHT9" s="15"/>
      <c r="QHU9" s="15"/>
      <c r="QHV9" s="15"/>
      <c r="QHW9" s="15"/>
      <c r="QHX9" s="11"/>
      <c r="QHY9" s="11"/>
      <c r="QHZ9" s="15"/>
      <c r="QIB9" s="15"/>
      <c r="QIC9" s="11"/>
      <c r="QIE9" s="15"/>
      <c r="QIH9" s="29"/>
      <c r="QII9" s="29"/>
      <c r="QIL9" s="29"/>
      <c r="QIM9" s="29"/>
      <c r="QIO9" s="30"/>
      <c r="QJC9" s="15"/>
      <c r="QJD9" s="15"/>
      <c r="QJE9" s="15"/>
      <c r="QJF9" s="15"/>
      <c r="QJG9" s="15"/>
      <c r="QJH9" s="11"/>
      <c r="QJI9" s="11"/>
      <c r="QJJ9" s="15"/>
      <c r="QJL9" s="15"/>
      <c r="QJM9" s="11"/>
      <c r="QJO9" s="15"/>
      <c r="QJR9" s="29"/>
      <c r="QJS9" s="29"/>
      <c r="QJV9" s="29"/>
      <c r="QJW9" s="29"/>
      <c r="QJY9" s="30"/>
      <c r="QKM9" s="15"/>
      <c r="QKN9" s="15"/>
      <c r="QKO9" s="15"/>
      <c r="QKP9" s="15"/>
      <c r="QKQ9" s="15"/>
      <c r="QKR9" s="11"/>
      <c r="QKS9" s="11"/>
      <c r="QKT9" s="15"/>
      <c r="QKV9" s="15"/>
      <c r="QKW9" s="11"/>
      <c r="QKY9" s="15"/>
      <c r="QLB9" s="29"/>
      <c r="QLC9" s="29"/>
      <c r="QLF9" s="29"/>
      <c r="QLG9" s="29"/>
      <c r="QLI9" s="30"/>
      <c r="QLW9" s="15"/>
      <c r="QLX9" s="15"/>
      <c r="QLY9" s="15"/>
      <c r="QLZ9" s="15"/>
      <c r="QMA9" s="15"/>
      <c r="QMB9" s="11"/>
      <c r="QMC9" s="11"/>
      <c r="QMD9" s="15"/>
      <c r="QMF9" s="15"/>
      <c r="QMG9" s="11"/>
      <c r="QMI9" s="15"/>
      <c r="QML9" s="29"/>
      <c r="QMM9" s="29"/>
      <c r="QMP9" s="29"/>
      <c r="QMQ9" s="29"/>
      <c r="QMS9" s="30"/>
      <c r="QNG9" s="15"/>
      <c r="QNH9" s="15"/>
      <c r="QNI9" s="15"/>
      <c r="QNJ9" s="15"/>
      <c r="QNK9" s="15"/>
      <c r="QNL9" s="11"/>
      <c r="QNM9" s="11"/>
      <c r="QNN9" s="15"/>
      <c r="QNP9" s="15"/>
      <c r="QNQ9" s="11"/>
      <c r="QNS9" s="15"/>
      <c r="QNV9" s="29"/>
      <c r="QNW9" s="29"/>
      <c r="QNZ9" s="29"/>
      <c r="QOA9" s="29"/>
      <c r="QOC9" s="30"/>
      <c r="QOQ9" s="15"/>
      <c r="QOR9" s="15"/>
      <c r="QOS9" s="15"/>
      <c r="QOT9" s="15"/>
      <c r="QOU9" s="15"/>
      <c r="QOV9" s="11"/>
      <c r="QOW9" s="11"/>
      <c r="QOX9" s="15"/>
      <c r="QOZ9" s="15"/>
      <c r="QPA9" s="11"/>
      <c r="QPC9" s="15"/>
      <c r="QPF9" s="29"/>
      <c r="QPG9" s="29"/>
      <c r="QPJ9" s="29"/>
      <c r="QPK9" s="29"/>
      <c r="QPM9" s="30"/>
      <c r="QQA9" s="15"/>
      <c r="QQB9" s="15"/>
      <c r="QQC9" s="15"/>
      <c r="QQD9" s="15"/>
      <c r="QQE9" s="15"/>
      <c r="QQF9" s="11"/>
      <c r="QQG9" s="11"/>
      <c r="QQH9" s="15"/>
      <c r="QQJ9" s="15"/>
      <c r="QQK9" s="11"/>
      <c r="QQM9" s="15"/>
      <c r="QQP9" s="29"/>
      <c r="QQQ9" s="29"/>
      <c r="QQT9" s="29"/>
      <c r="QQU9" s="29"/>
      <c r="QQW9" s="30"/>
      <c r="QRK9" s="15"/>
      <c r="QRL9" s="15"/>
      <c r="QRM9" s="15"/>
      <c r="QRN9" s="15"/>
      <c r="QRO9" s="15"/>
      <c r="QRP9" s="11"/>
      <c r="QRQ9" s="11"/>
      <c r="QRR9" s="15"/>
      <c r="QRT9" s="15"/>
      <c r="QRU9" s="11"/>
      <c r="QRW9" s="15"/>
      <c r="QRZ9" s="29"/>
      <c r="QSA9" s="29"/>
      <c r="QSD9" s="29"/>
      <c r="QSE9" s="29"/>
      <c r="QSG9" s="30"/>
      <c r="QSU9" s="15"/>
      <c r="QSV9" s="15"/>
      <c r="QSW9" s="15"/>
      <c r="QSX9" s="15"/>
      <c r="QSY9" s="15"/>
      <c r="QSZ9" s="11"/>
      <c r="QTA9" s="11"/>
      <c r="QTB9" s="15"/>
      <c r="QTD9" s="15"/>
      <c r="QTE9" s="11"/>
      <c r="QTG9" s="15"/>
      <c r="QTJ9" s="29"/>
      <c r="QTK9" s="29"/>
      <c r="QTN9" s="29"/>
      <c r="QTO9" s="29"/>
      <c r="QTQ9" s="30"/>
      <c r="QUE9" s="15"/>
      <c r="QUF9" s="15"/>
      <c r="QUG9" s="15"/>
      <c r="QUH9" s="15"/>
      <c r="QUI9" s="15"/>
      <c r="QUJ9" s="11"/>
      <c r="QUK9" s="11"/>
      <c r="QUL9" s="15"/>
      <c r="QUN9" s="15"/>
      <c r="QUO9" s="11"/>
      <c r="QUQ9" s="15"/>
      <c r="QUT9" s="29"/>
      <c r="QUU9" s="29"/>
      <c r="QUX9" s="29"/>
      <c r="QUY9" s="29"/>
      <c r="QVA9" s="30"/>
      <c r="QVO9" s="15"/>
      <c r="QVP9" s="15"/>
      <c r="QVQ9" s="15"/>
      <c r="QVR9" s="15"/>
      <c r="QVS9" s="15"/>
      <c r="QVT9" s="11"/>
      <c r="QVU9" s="11"/>
      <c r="QVV9" s="15"/>
      <c r="QVX9" s="15"/>
      <c r="QVY9" s="11"/>
      <c r="QWA9" s="15"/>
      <c r="QWD9" s="29"/>
      <c r="QWE9" s="29"/>
      <c r="QWH9" s="29"/>
      <c r="QWI9" s="29"/>
      <c r="QWK9" s="30"/>
      <c r="QWY9" s="15"/>
      <c r="QWZ9" s="15"/>
      <c r="QXA9" s="15"/>
      <c r="QXB9" s="15"/>
      <c r="QXC9" s="15"/>
      <c r="QXD9" s="11"/>
      <c r="QXE9" s="11"/>
      <c r="QXF9" s="15"/>
      <c r="QXH9" s="15"/>
      <c r="QXI9" s="11"/>
      <c r="QXK9" s="15"/>
      <c r="QXN9" s="29"/>
      <c r="QXO9" s="29"/>
      <c r="QXR9" s="29"/>
      <c r="QXS9" s="29"/>
      <c r="QXU9" s="30"/>
      <c r="QYI9" s="15"/>
      <c r="QYJ9" s="15"/>
      <c r="QYK9" s="15"/>
      <c r="QYL9" s="15"/>
      <c r="QYM9" s="15"/>
      <c r="QYN9" s="11"/>
      <c r="QYO9" s="11"/>
      <c r="QYP9" s="15"/>
      <c r="QYR9" s="15"/>
      <c r="QYS9" s="11"/>
      <c r="QYU9" s="15"/>
      <c r="QYX9" s="29"/>
      <c r="QYY9" s="29"/>
      <c r="QZB9" s="29"/>
      <c r="QZC9" s="29"/>
      <c r="QZE9" s="30"/>
      <c r="QZS9" s="15"/>
      <c r="QZT9" s="15"/>
      <c r="QZU9" s="15"/>
      <c r="QZV9" s="15"/>
      <c r="QZW9" s="15"/>
      <c r="QZX9" s="11"/>
      <c r="QZY9" s="11"/>
      <c r="QZZ9" s="15"/>
      <c r="RAB9" s="15"/>
      <c r="RAC9" s="11"/>
      <c r="RAE9" s="15"/>
      <c r="RAH9" s="29"/>
      <c r="RAI9" s="29"/>
      <c r="RAL9" s="29"/>
      <c r="RAM9" s="29"/>
      <c r="RAO9" s="30"/>
      <c r="RBC9" s="15"/>
      <c r="RBD9" s="15"/>
      <c r="RBE9" s="15"/>
      <c r="RBF9" s="15"/>
      <c r="RBG9" s="15"/>
      <c r="RBH9" s="11"/>
      <c r="RBI9" s="11"/>
      <c r="RBJ9" s="15"/>
      <c r="RBL9" s="15"/>
      <c r="RBM9" s="11"/>
      <c r="RBO9" s="15"/>
      <c r="RBR9" s="29"/>
      <c r="RBS9" s="29"/>
      <c r="RBV9" s="29"/>
      <c r="RBW9" s="29"/>
      <c r="RBY9" s="30"/>
      <c r="RCM9" s="15"/>
      <c r="RCN9" s="15"/>
      <c r="RCO9" s="15"/>
      <c r="RCP9" s="15"/>
      <c r="RCQ9" s="15"/>
      <c r="RCR9" s="11"/>
      <c r="RCS9" s="11"/>
      <c r="RCT9" s="15"/>
      <c r="RCV9" s="15"/>
      <c r="RCW9" s="11"/>
      <c r="RCY9" s="15"/>
      <c r="RDB9" s="29"/>
      <c r="RDC9" s="29"/>
      <c r="RDF9" s="29"/>
      <c r="RDG9" s="29"/>
      <c r="RDI9" s="30"/>
      <c r="RDW9" s="15"/>
      <c r="RDX9" s="15"/>
      <c r="RDY9" s="15"/>
      <c r="RDZ9" s="15"/>
      <c r="REA9" s="15"/>
      <c r="REB9" s="11"/>
      <c r="REC9" s="11"/>
      <c r="RED9" s="15"/>
      <c r="REF9" s="15"/>
      <c r="REG9" s="11"/>
      <c r="REI9" s="15"/>
      <c r="REL9" s="29"/>
      <c r="REM9" s="29"/>
      <c r="REP9" s="29"/>
      <c r="REQ9" s="29"/>
      <c r="RES9" s="30"/>
      <c r="RFG9" s="15"/>
      <c r="RFH9" s="15"/>
      <c r="RFI9" s="15"/>
      <c r="RFJ9" s="15"/>
      <c r="RFK9" s="15"/>
      <c r="RFL9" s="11"/>
      <c r="RFM9" s="11"/>
      <c r="RFN9" s="15"/>
      <c r="RFP9" s="15"/>
      <c r="RFQ9" s="11"/>
      <c r="RFS9" s="15"/>
      <c r="RFV9" s="29"/>
      <c r="RFW9" s="29"/>
      <c r="RFZ9" s="29"/>
      <c r="RGA9" s="29"/>
      <c r="RGC9" s="30"/>
      <c r="RGQ9" s="15"/>
      <c r="RGR9" s="15"/>
      <c r="RGS9" s="15"/>
      <c r="RGT9" s="15"/>
      <c r="RGU9" s="15"/>
      <c r="RGV9" s="11"/>
      <c r="RGW9" s="11"/>
      <c r="RGX9" s="15"/>
      <c r="RGZ9" s="15"/>
      <c r="RHA9" s="11"/>
      <c r="RHC9" s="15"/>
      <c r="RHF9" s="29"/>
      <c r="RHG9" s="29"/>
      <c r="RHJ9" s="29"/>
      <c r="RHK9" s="29"/>
      <c r="RHM9" s="30"/>
      <c r="RIA9" s="15"/>
      <c r="RIB9" s="15"/>
      <c r="RIC9" s="15"/>
      <c r="RID9" s="15"/>
      <c r="RIE9" s="15"/>
      <c r="RIF9" s="11"/>
      <c r="RIG9" s="11"/>
      <c r="RIH9" s="15"/>
      <c r="RIJ9" s="15"/>
      <c r="RIK9" s="11"/>
      <c r="RIM9" s="15"/>
      <c r="RIP9" s="29"/>
      <c r="RIQ9" s="29"/>
      <c r="RIT9" s="29"/>
      <c r="RIU9" s="29"/>
      <c r="RIW9" s="30"/>
      <c r="RJK9" s="15"/>
      <c r="RJL9" s="15"/>
      <c r="RJM9" s="15"/>
      <c r="RJN9" s="15"/>
      <c r="RJO9" s="15"/>
      <c r="RJP9" s="11"/>
      <c r="RJQ9" s="11"/>
      <c r="RJR9" s="15"/>
      <c r="RJT9" s="15"/>
      <c r="RJU9" s="11"/>
      <c r="RJW9" s="15"/>
      <c r="RJZ9" s="29"/>
      <c r="RKA9" s="29"/>
      <c r="RKD9" s="29"/>
      <c r="RKE9" s="29"/>
      <c r="RKG9" s="30"/>
      <c r="RKU9" s="15"/>
      <c r="RKV9" s="15"/>
      <c r="RKW9" s="15"/>
      <c r="RKX9" s="15"/>
      <c r="RKY9" s="15"/>
      <c r="RKZ9" s="11"/>
      <c r="RLA9" s="11"/>
      <c r="RLB9" s="15"/>
      <c r="RLD9" s="15"/>
      <c r="RLE9" s="11"/>
      <c r="RLG9" s="15"/>
      <c r="RLJ9" s="29"/>
      <c r="RLK9" s="29"/>
      <c r="RLN9" s="29"/>
      <c r="RLO9" s="29"/>
      <c r="RLQ9" s="30"/>
      <c r="RME9" s="15"/>
      <c r="RMF9" s="15"/>
      <c r="RMG9" s="15"/>
      <c r="RMH9" s="15"/>
      <c r="RMI9" s="15"/>
      <c r="RMJ9" s="11"/>
      <c r="RMK9" s="11"/>
      <c r="RML9" s="15"/>
      <c r="RMN9" s="15"/>
      <c r="RMO9" s="11"/>
      <c r="RMQ9" s="15"/>
      <c r="RMT9" s="29"/>
      <c r="RMU9" s="29"/>
      <c r="RMX9" s="29"/>
      <c r="RMY9" s="29"/>
      <c r="RNA9" s="30"/>
      <c r="RNO9" s="15"/>
      <c r="RNP9" s="15"/>
      <c r="RNQ9" s="15"/>
      <c r="RNR9" s="15"/>
      <c r="RNS9" s="15"/>
      <c r="RNT9" s="11"/>
      <c r="RNU9" s="11"/>
      <c r="RNV9" s="15"/>
      <c r="RNX9" s="15"/>
      <c r="RNY9" s="11"/>
      <c r="ROA9" s="15"/>
      <c r="ROD9" s="29"/>
      <c r="ROE9" s="29"/>
      <c r="ROH9" s="29"/>
      <c r="ROI9" s="29"/>
      <c r="ROK9" s="30"/>
      <c r="ROY9" s="15"/>
      <c r="ROZ9" s="15"/>
      <c r="RPA9" s="15"/>
      <c r="RPB9" s="15"/>
      <c r="RPC9" s="15"/>
      <c r="RPD9" s="11"/>
      <c r="RPE9" s="11"/>
      <c r="RPF9" s="15"/>
      <c r="RPH9" s="15"/>
      <c r="RPI9" s="11"/>
      <c r="RPK9" s="15"/>
      <c r="RPN9" s="29"/>
      <c r="RPO9" s="29"/>
      <c r="RPR9" s="29"/>
      <c r="RPS9" s="29"/>
      <c r="RPU9" s="30"/>
      <c r="RQI9" s="15"/>
      <c r="RQJ9" s="15"/>
      <c r="RQK9" s="15"/>
      <c r="RQL9" s="15"/>
      <c r="RQM9" s="15"/>
      <c r="RQN9" s="11"/>
      <c r="RQO9" s="11"/>
      <c r="RQP9" s="15"/>
      <c r="RQR9" s="15"/>
      <c r="RQS9" s="11"/>
      <c r="RQU9" s="15"/>
      <c r="RQX9" s="29"/>
      <c r="RQY9" s="29"/>
      <c r="RRB9" s="29"/>
      <c r="RRC9" s="29"/>
      <c r="RRE9" s="30"/>
      <c r="RRS9" s="15"/>
      <c r="RRT9" s="15"/>
      <c r="RRU9" s="15"/>
      <c r="RRV9" s="15"/>
      <c r="RRW9" s="15"/>
      <c r="RRX9" s="11"/>
      <c r="RRY9" s="11"/>
      <c r="RRZ9" s="15"/>
      <c r="RSB9" s="15"/>
      <c r="RSC9" s="11"/>
      <c r="RSE9" s="15"/>
      <c r="RSH9" s="29"/>
      <c r="RSI9" s="29"/>
      <c r="RSL9" s="29"/>
      <c r="RSM9" s="29"/>
      <c r="RSO9" s="30"/>
      <c r="RTC9" s="15"/>
      <c r="RTD9" s="15"/>
      <c r="RTE9" s="15"/>
      <c r="RTF9" s="15"/>
      <c r="RTG9" s="15"/>
      <c r="RTH9" s="11"/>
      <c r="RTI9" s="11"/>
      <c r="RTJ9" s="15"/>
      <c r="RTL9" s="15"/>
      <c r="RTM9" s="11"/>
      <c r="RTO9" s="15"/>
      <c r="RTR9" s="29"/>
      <c r="RTS9" s="29"/>
      <c r="RTV9" s="29"/>
      <c r="RTW9" s="29"/>
      <c r="RTY9" s="30"/>
      <c r="RUM9" s="15"/>
      <c r="RUN9" s="15"/>
      <c r="RUO9" s="15"/>
      <c r="RUP9" s="15"/>
      <c r="RUQ9" s="15"/>
      <c r="RUR9" s="11"/>
      <c r="RUS9" s="11"/>
      <c r="RUT9" s="15"/>
      <c r="RUV9" s="15"/>
      <c r="RUW9" s="11"/>
      <c r="RUY9" s="15"/>
      <c r="RVB9" s="29"/>
      <c r="RVC9" s="29"/>
      <c r="RVF9" s="29"/>
      <c r="RVG9" s="29"/>
      <c r="RVI9" s="30"/>
      <c r="RVW9" s="15"/>
      <c r="RVX9" s="15"/>
      <c r="RVY9" s="15"/>
      <c r="RVZ9" s="15"/>
      <c r="RWA9" s="15"/>
      <c r="RWB9" s="11"/>
      <c r="RWC9" s="11"/>
      <c r="RWD9" s="15"/>
      <c r="RWF9" s="15"/>
      <c r="RWG9" s="11"/>
      <c r="RWI9" s="15"/>
      <c r="RWL9" s="29"/>
      <c r="RWM9" s="29"/>
      <c r="RWP9" s="29"/>
      <c r="RWQ9" s="29"/>
      <c r="RWS9" s="30"/>
      <c r="RXG9" s="15"/>
      <c r="RXH9" s="15"/>
      <c r="RXI9" s="15"/>
      <c r="RXJ9" s="15"/>
      <c r="RXK9" s="15"/>
      <c r="RXL9" s="11"/>
      <c r="RXM9" s="11"/>
      <c r="RXN9" s="15"/>
      <c r="RXP9" s="15"/>
      <c r="RXQ9" s="11"/>
      <c r="RXS9" s="15"/>
      <c r="RXV9" s="29"/>
      <c r="RXW9" s="29"/>
      <c r="RXZ9" s="29"/>
      <c r="RYA9" s="29"/>
      <c r="RYC9" s="30"/>
      <c r="RYQ9" s="15"/>
      <c r="RYR9" s="15"/>
      <c r="RYS9" s="15"/>
      <c r="RYT9" s="15"/>
      <c r="RYU9" s="15"/>
      <c r="RYV9" s="11"/>
      <c r="RYW9" s="11"/>
      <c r="RYX9" s="15"/>
      <c r="RYZ9" s="15"/>
      <c r="RZA9" s="11"/>
      <c r="RZC9" s="15"/>
      <c r="RZF9" s="29"/>
      <c r="RZG9" s="29"/>
      <c r="RZJ9" s="29"/>
      <c r="RZK9" s="29"/>
      <c r="RZM9" s="30"/>
      <c r="SAA9" s="15"/>
      <c r="SAB9" s="15"/>
      <c r="SAC9" s="15"/>
      <c r="SAD9" s="15"/>
      <c r="SAE9" s="15"/>
      <c r="SAF9" s="11"/>
      <c r="SAG9" s="11"/>
      <c r="SAH9" s="15"/>
      <c r="SAJ9" s="15"/>
      <c r="SAK9" s="11"/>
      <c r="SAM9" s="15"/>
      <c r="SAP9" s="29"/>
      <c r="SAQ9" s="29"/>
      <c r="SAT9" s="29"/>
      <c r="SAU9" s="29"/>
      <c r="SAW9" s="30"/>
      <c r="SBK9" s="15"/>
      <c r="SBL9" s="15"/>
      <c r="SBM9" s="15"/>
      <c r="SBN9" s="15"/>
      <c r="SBO9" s="15"/>
      <c r="SBP9" s="11"/>
      <c r="SBQ9" s="11"/>
      <c r="SBR9" s="15"/>
      <c r="SBT9" s="15"/>
      <c r="SBU9" s="11"/>
      <c r="SBW9" s="15"/>
      <c r="SBZ9" s="29"/>
      <c r="SCA9" s="29"/>
      <c r="SCD9" s="29"/>
      <c r="SCE9" s="29"/>
      <c r="SCG9" s="30"/>
      <c r="SCU9" s="15"/>
      <c r="SCV9" s="15"/>
      <c r="SCW9" s="15"/>
      <c r="SCX9" s="15"/>
      <c r="SCY9" s="15"/>
      <c r="SCZ9" s="11"/>
      <c r="SDA9" s="11"/>
      <c r="SDB9" s="15"/>
      <c r="SDD9" s="15"/>
      <c r="SDE9" s="11"/>
      <c r="SDG9" s="15"/>
      <c r="SDJ9" s="29"/>
      <c r="SDK9" s="29"/>
      <c r="SDN9" s="29"/>
      <c r="SDO9" s="29"/>
      <c r="SDQ9" s="30"/>
      <c r="SEE9" s="15"/>
      <c r="SEF9" s="15"/>
      <c r="SEG9" s="15"/>
      <c r="SEH9" s="15"/>
      <c r="SEI9" s="15"/>
      <c r="SEJ9" s="11"/>
      <c r="SEK9" s="11"/>
      <c r="SEL9" s="15"/>
      <c r="SEN9" s="15"/>
      <c r="SEO9" s="11"/>
      <c r="SEQ9" s="15"/>
      <c r="SET9" s="29"/>
      <c r="SEU9" s="29"/>
      <c r="SEX9" s="29"/>
      <c r="SEY9" s="29"/>
      <c r="SFA9" s="30"/>
      <c r="SFO9" s="15"/>
      <c r="SFP9" s="15"/>
      <c r="SFQ9" s="15"/>
      <c r="SFR9" s="15"/>
      <c r="SFS9" s="15"/>
      <c r="SFT9" s="11"/>
      <c r="SFU9" s="11"/>
      <c r="SFV9" s="15"/>
      <c r="SFX9" s="15"/>
      <c r="SFY9" s="11"/>
      <c r="SGA9" s="15"/>
      <c r="SGD9" s="29"/>
      <c r="SGE9" s="29"/>
      <c r="SGH9" s="29"/>
      <c r="SGI9" s="29"/>
      <c r="SGK9" s="30"/>
      <c r="SGY9" s="15"/>
      <c r="SGZ9" s="15"/>
      <c r="SHA9" s="15"/>
      <c r="SHB9" s="15"/>
      <c r="SHC9" s="15"/>
      <c r="SHD9" s="11"/>
      <c r="SHE9" s="11"/>
      <c r="SHF9" s="15"/>
      <c r="SHH9" s="15"/>
      <c r="SHI9" s="11"/>
      <c r="SHK9" s="15"/>
      <c r="SHN9" s="29"/>
      <c r="SHO9" s="29"/>
      <c r="SHR9" s="29"/>
      <c r="SHS9" s="29"/>
      <c r="SHU9" s="30"/>
      <c r="SII9" s="15"/>
      <c r="SIJ9" s="15"/>
      <c r="SIK9" s="15"/>
      <c r="SIL9" s="15"/>
      <c r="SIM9" s="15"/>
      <c r="SIN9" s="11"/>
      <c r="SIO9" s="11"/>
      <c r="SIP9" s="15"/>
      <c r="SIR9" s="15"/>
      <c r="SIS9" s="11"/>
      <c r="SIU9" s="15"/>
      <c r="SIX9" s="29"/>
      <c r="SIY9" s="29"/>
      <c r="SJB9" s="29"/>
      <c r="SJC9" s="29"/>
      <c r="SJE9" s="30"/>
      <c r="SJS9" s="15"/>
      <c r="SJT9" s="15"/>
      <c r="SJU9" s="15"/>
      <c r="SJV9" s="15"/>
      <c r="SJW9" s="15"/>
      <c r="SJX9" s="11"/>
      <c r="SJY9" s="11"/>
      <c r="SJZ9" s="15"/>
      <c r="SKB9" s="15"/>
      <c r="SKC9" s="11"/>
      <c r="SKE9" s="15"/>
      <c r="SKH9" s="29"/>
      <c r="SKI9" s="29"/>
      <c r="SKL9" s="29"/>
      <c r="SKM9" s="29"/>
      <c r="SKO9" s="30"/>
      <c r="SLC9" s="15"/>
      <c r="SLD9" s="15"/>
      <c r="SLE9" s="15"/>
      <c r="SLF9" s="15"/>
      <c r="SLG9" s="15"/>
      <c r="SLH9" s="11"/>
      <c r="SLI9" s="11"/>
      <c r="SLJ9" s="15"/>
      <c r="SLL9" s="15"/>
      <c r="SLM9" s="11"/>
      <c r="SLO9" s="15"/>
      <c r="SLR9" s="29"/>
      <c r="SLS9" s="29"/>
      <c r="SLV9" s="29"/>
      <c r="SLW9" s="29"/>
      <c r="SLY9" s="30"/>
      <c r="SMM9" s="15"/>
      <c r="SMN9" s="15"/>
      <c r="SMO9" s="15"/>
      <c r="SMP9" s="15"/>
      <c r="SMQ9" s="15"/>
      <c r="SMR9" s="11"/>
      <c r="SMS9" s="11"/>
      <c r="SMT9" s="15"/>
      <c r="SMV9" s="15"/>
      <c r="SMW9" s="11"/>
      <c r="SMY9" s="15"/>
      <c r="SNB9" s="29"/>
      <c r="SNC9" s="29"/>
      <c r="SNF9" s="29"/>
      <c r="SNG9" s="29"/>
      <c r="SNI9" s="30"/>
      <c r="SNW9" s="15"/>
      <c r="SNX9" s="15"/>
      <c r="SNY9" s="15"/>
      <c r="SNZ9" s="15"/>
      <c r="SOA9" s="15"/>
      <c r="SOB9" s="11"/>
      <c r="SOC9" s="11"/>
      <c r="SOD9" s="15"/>
      <c r="SOF9" s="15"/>
      <c r="SOG9" s="11"/>
      <c r="SOI9" s="15"/>
      <c r="SOL9" s="29"/>
      <c r="SOM9" s="29"/>
      <c r="SOP9" s="29"/>
      <c r="SOQ9" s="29"/>
      <c r="SOS9" s="30"/>
      <c r="SPG9" s="15"/>
      <c r="SPH9" s="15"/>
      <c r="SPI9" s="15"/>
      <c r="SPJ9" s="15"/>
      <c r="SPK9" s="15"/>
      <c r="SPL9" s="11"/>
      <c r="SPM9" s="11"/>
      <c r="SPN9" s="15"/>
      <c r="SPP9" s="15"/>
      <c r="SPQ9" s="11"/>
      <c r="SPS9" s="15"/>
      <c r="SPV9" s="29"/>
      <c r="SPW9" s="29"/>
      <c r="SPZ9" s="29"/>
      <c r="SQA9" s="29"/>
      <c r="SQC9" s="30"/>
      <c r="SQQ9" s="15"/>
      <c r="SQR9" s="15"/>
      <c r="SQS9" s="15"/>
      <c r="SQT9" s="15"/>
      <c r="SQU9" s="15"/>
      <c r="SQV9" s="11"/>
      <c r="SQW9" s="11"/>
      <c r="SQX9" s="15"/>
      <c r="SQZ9" s="15"/>
      <c r="SRA9" s="11"/>
      <c r="SRC9" s="15"/>
      <c r="SRF9" s="29"/>
      <c r="SRG9" s="29"/>
      <c r="SRJ9" s="29"/>
      <c r="SRK9" s="29"/>
      <c r="SRM9" s="30"/>
      <c r="SSA9" s="15"/>
      <c r="SSB9" s="15"/>
      <c r="SSC9" s="15"/>
      <c r="SSD9" s="15"/>
      <c r="SSE9" s="15"/>
      <c r="SSF9" s="11"/>
      <c r="SSG9" s="11"/>
      <c r="SSH9" s="15"/>
      <c r="SSJ9" s="15"/>
      <c r="SSK9" s="11"/>
      <c r="SSM9" s="15"/>
      <c r="SSP9" s="29"/>
      <c r="SSQ9" s="29"/>
      <c r="SST9" s="29"/>
      <c r="SSU9" s="29"/>
      <c r="SSW9" s="30"/>
      <c r="STK9" s="15"/>
      <c r="STL9" s="15"/>
      <c r="STM9" s="15"/>
      <c r="STN9" s="15"/>
      <c r="STO9" s="15"/>
      <c r="STP9" s="11"/>
      <c r="STQ9" s="11"/>
      <c r="STR9" s="15"/>
      <c r="STT9" s="15"/>
      <c r="STU9" s="11"/>
      <c r="STW9" s="15"/>
      <c r="STZ9" s="29"/>
      <c r="SUA9" s="29"/>
      <c r="SUD9" s="29"/>
      <c r="SUE9" s="29"/>
      <c r="SUG9" s="30"/>
      <c r="SUU9" s="15"/>
      <c r="SUV9" s="15"/>
      <c r="SUW9" s="15"/>
      <c r="SUX9" s="15"/>
      <c r="SUY9" s="15"/>
      <c r="SUZ9" s="11"/>
      <c r="SVA9" s="11"/>
      <c r="SVB9" s="15"/>
      <c r="SVD9" s="15"/>
      <c r="SVE9" s="11"/>
      <c r="SVG9" s="15"/>
      <c r="SVJ9" s="29"/>
      <c r="SVK9" s="29"/>
      <c r="SVN9" s="29"/>
      <c r="SVO9" s="29"/>
      <c r="SVQ9" s="30"/>
      <c r="SWE9" s="15"/>
      <c r="SWF9" s="15"/>
      <c r="SWG9" s="15"/>
      <c r="SWH9" s="15"/>
      <c r="SWI9" s="15"/>
      <c r="SWJ9" s="11"/>
      <c r="SWK9" s="11"/>
      <c r="SWL9" s="15"/>
      <c r="SWN9" s="15"/>
      <c r="SWO9" s="11"/>
      <c r="SWQ9" s="15"/>
      <c r="SWT9" s="29"/>
      <c r="SWU9" s="29"/>
      <c r="SWX9" s="29"/>
      <c r="SWY9" s="29"/>
      <c r="SXA9" s="30"/>
      <c r="SXO9" s="15"/>
      <c r="SXP9" s="15"/>
      <c r="SXQ9" s="15"/>
      <c r="SXR9" s="15"/>
      <c r="SXS9" s="15"/>
      <c r="SXT9" s="11"/>
      <c r="SXU9" s="11"/>
      <c r="SXV9" s="15"/>
      <c r="SXX9" s="15"/>
      <c r="SXY9" s="11"/>
      <c r="SYA9" s="15"/>
      <c r="SYD9" s="29"/>
      <c r="SYE9" s="29"/>
      <c r="SYH9" s="29"/>
      <c r="SYI9" s="29"/>
      <c r="SYK9" s="30"/>
      <c r="SYY9" s="15"/>
      <c r="SYZ9" s="15"/>
      <c r="SZA9" s="15"/>
      <c r="SZB9" s="15"/>
      <c r="SZC9" s="15"/>
      <c r="SZD9" s="11"/>
      <c r="SZE9" s="11"/>
      <c r="SZF9" s="15"/>
      <c r="SZH9" s="15"/>
      <c r="SZI9" s="11"/>
      <c r="SZK9" s="15"/>
      <c r="SZN9" s="29"/>
      <c r="SZO9" s="29"/>
      <c r="SZR9" s="29"/>
      <c r="SZS9" s="29"/>
      <c r="SZU9" s="30"/>
      <c r="TAI9" s="15"/>
      <c r="TAJ9" s="15"/>
      <c r="TAK9" s="15"/>
      <c r="TAL9" s="15"/>
      <c r="TAM9" s="15"/>
      <c r="TAN9" s="11"/>
      <c r="TAO9" s="11"/>
      <c r="TAP9" s="15"/>
      <c r="TAR9" s="15"/>
      <c r="TAS9" s="11"/>
      <c r="TAU9" s="15"/>
      <c r="TAX9" s="29"/>
      <c r="TAY9" s="29"/>
      <c r="TBB9" s="29"/>
      <c r="TBC9" s="29"/>
      <c r="TBE9" s="30"/>
      <c r="TBS9" s="15"/>
      <c r="TBT9" s="15"/>
      <c r="TBU9" s="15"/>
      <c r="TBV9" s="15"/>
      <c r="TBW9" s="15"/>
      <c r="TBX9" s="11"/>
      <c r="TBY9" s="11"/>
      <c r="TBZ9" s="15"/>
      <c r="TCB9" s="15"/>
      <c r="TCC9" s="11"/>
      <c r="TCE9" s="15"/>
      <c r="TCH9" s="29"/>
      <c r="TCI9" s="29"/>
      <c r="TCL9" s="29"/>
      <c r="TCM9" s="29"/>
      <c r="TCO9" s="30"/>
      <c r="TDC9" s="15"/>
      <c r="TDD9" s="15"/>
      <c r="TDE9" s="15"/>
      <c r="TDF9" s="15"/>
      <c r="TDG9" s="15"/>
      <c r="TDH9" s="11"/>
      <c r="TDI9" s="11"/>
      <c r="TDJ9" s="15"/>
      <c r="TDL9" s="15"/>
      <c r="TDM9" s="11"/>
      <c r="TDO9" s="15"/>
      <c r="TDR9" s="29"/>
      <c r="TDS9" s="29"/>
      <c r="TDV9" s="29"/>
      <c r="TDW9" s="29"/>
      <c r="TDY9" s="30"/>
      <c r="TEM9" s="15"/>
      <c r="TEN9" s="15"/>
      <c r="TEO9" s="15"/>
      <c r="TEP9" s="15"/>
      <c r="TEQ9" s="15"/>
      <c r="TER9" s="11"/>
      <c r="TES9" s="11"/>
      <c r="TET9" s="15"/>
      <c r="TEV9" s="15"/>
      <c r="TEW9" s="11"/>
      <c r="TEY9" s="15"/>
      <c r="TFB9" s="29"/>
      <c r="TFC9" s="29"/>
      <c r="TFF9" s="29"/>
      <c r="TFG9" s="29"/>
      <c r="TFI9" s="30"/>
      <c r="TFW9" s="15"/>
      <c r="TFX9" s="15"/>
      <c r="TFY9" s="15"/>
      <c r="TFZ9" s="15"/>
      <c r="TGA9" s="15"/>
      <c r="TGB9" s="11"/>
      <c r="TGC9" s="11"/>
      <c r="TGD9" s="15"/>
      <c r="TGF9" s="15"/>
      <c r="TGG9" s="11"/>
      <c r="TGI9" s="15"/>
      <c r="TGL9" s="29"/>
      <c r="TGM9" s="29"/>
      <c r="TGP9" s="29"/>
      <c r="TGQ9" s="29"/>
      <c r="TGS9" s="30"/>
      <c r="THG9" s="15"/>
      <c r="THH9" s="15"/>
      <c r="THI9" s="15"/>
      <c r="THJ9" s="15"/>
      <c r="THK9" s="15"/>
      <c r="THL9" s="11"/>
      <c r="THM9" s="11"/>
      <c r="THN9" s="15"/>
      <c r="THP9" s="15"/>
      <c r="THQ9" s="11"/>
      <c r="THS9" s="15"/>
      <c r="THV9" s="29"/>
      <c r="THW9" s="29"/>
      <c r="THZ9" s="29"/>
      <c r="TIA9" s="29"/>
      <c r="TIC9" s="30"/>
      <c r="TIQ9" s="15"/>
      <c r="TIR9" s="15"/>
      <c r="TIS9" s="15"/>
      <c r="TIT9" s="15"/>
      <c r="TIU9" s="15"/>
      <c r="TIV9" s="11"/>
      <c r="TIW9" s="11"/>
      <c r="TIX9" s="15"/>
      <c r="TIZ9" s="15"/>
      <c r="TJA9" s="11"/>
      <c r="TJC9" s="15"/>
      <c r="TJF9" s="29"/>
      <c r="TJG9" s="29"/>
      <c r="TJJ9" s="29"/>
      <c r="TJK9" s="29"/>
      <c r="TJM9" s="30"/>
      <c r="TKA9" s="15"/>
      <c r="TKB9" s="15"/>
      <c r="TKC9" s="15"/>
      <c r="TKD9" s="15"/>
      <c r="TKE9" s="15"/>
      <c r="TKF9" s="11"/>
      <c r="TKG9" s="11"/>
      <c r="TKH9" s="15"/>
      <c r="TKJ9" s="15"/>
      <c r="TKK9" s="11"/>
      <c r="TKM9" s="15"/>
      <c r="TKP9" s="29"/>
      <c r="TKQ9" s="29"/>
      <c r="TKT9" s="29"/>
      <c r="TKU9" s="29"/>
      <c r="TKW9" s="30"/>
      <c r="TLK9" s="15"/>
      <c r="TLL9" s="15"/>
      <c r="TLM9" s="15"/>
      <c r="TLN9" s="15"/>
      <c r="TLO9" s="15"/>
      <c r="TLP9" s="11"/>
      <c r="TLQ9" s="11"/>
      <c r="TLR9" s="15"/>
      <c r="TLT9" s="15"/>
      <c r="TLU9" s="11"/>
      <c r="TLW9" s="15"/>
      <c r="TLZ9" s="29"/>
      <c r="TMA9" s="29"/>
      <c r="TMD9" s="29"/>
      <c r="TME9" s="29"/>
      <c r="TMG9" s="30"/>
      <c r="TMU9" s="15"/>
      <c r="TMV9" s="15"/>
      <c r="TMW9" s="15"/>
      <c r="TMX9" s="15"/>
      <c r="TMY9" s="15"/>
      <c r="TMZ9" s="11"/>
      <c r="TNA9" s="11"/>
      <c r="TNB9" s="15"/>
      <c r="TND9" s="15"/>
      <c r="TNE9" s="11"/>
      <c r="TNG9" s="15"/>
      <c r="TNJ9" s="29"/>
      <c r="TNK9" s="29"/>
      <c r="TNN9" s="29"/>
      <c r="TNO9" s="29"/>
      <c r="TNQ9" s="30"/>
      <c r="TOE9" s="15"/>
      <c r="TOF9" s="15"/>
      <c r="TOG9" s="15"/>
      <c r="TOH9" s="15"/>
      <c r="TOI9" s="15"/>
      <c r="TOJ9" s="11"/>
      <c r="TOK9" s="11"/>
      <c r="TOL9" s="15"/>
      <c r="TON9" s="15"/>
      <c r="TOO9" s="11"/>
      <c r="TOQ9" s="15"/>
      <c r="TOT9" s="29"/>
      <c r="TOU9" s="29"/>
      <c r="TOX9" s="29"/>
      <c r="TOY9" s="29"/>
      <c r="TPA9" s="30"/>
      <c r="TPO9" s="15"/>
      <c r="TPP9" s="15"/>
      <c r="TPQ9" s="15"/>
      <c r="TPR9" s="15"/>
      <c r="TPS9" s="15"/>
      <c r="TPT9" s="11"/>
      <c r="TPU9" s="11"/>
      <c r="TPV9" s="15"/>
      <c r="TPX9" s="15"/>
      <c r="TPY9" s="11"/>
      <c r="TQA9" s="15"/>
      <c r="TQD9" s="29"/>
      <c r="TQE9" s="29"/>
      <c r="TQH9" s="29"/>
      <c r="TQI9" s="29"/>
      <c r="TQK9" s="30"/>
      <c r="TQY9" s="15"/>
      <c r="TQZ9" s="15"/>
      <c r="TRA9" s="15"/>
      <c r="TRB9" s="15"/>
      <c r="TRC9" s="15"/>
      <c r="TRD9" s="11"/>
      <c r="TRE9" s="11"/>
      <c r="TRF9" s="15"/>
      <c r="TRH9" s="15"/>
      <c r="TRI9" s="11"/>
      <c r="TRK9" s="15"/>
      <c r="TRN9" s="29"/>
      <c r="TRO9" s="29"/>
      <c r="TRR9" s="29"/>
      <c r="TRS9" s="29"/>
      <c r="TRU9" s="30"/>
      <c r="TSI9" s="15"/>
      <c r="TSJ9" s="15"/>
      <c r="TSK9" s="15"/>
      <c r="TSL9" s="15"/>
      <c r="TSM9" s="15"/>
      <c r="TSN9" s="11"/>
      <c r="TSO9" s="11"/>
      <c r="TSP9" s="15"/>
      <c r="TSR9" s="15"/>
      <c r="TSS9" s="11"/>
      <c r="TSU9" s="15"/>
      <c r="TSX9" s="29"/>
      <c r="TSY9" s="29"/>
      <c r="TTB9" s="29"/>
      <c r="TTC9" s="29"/>
      <c r="TTE9" s="30"/>
      <c r="TTS9" s="15"/>
      <c r="TTT9" s="15"/>
      <c r="TTU9" s="15"/>
      <c r="TTV9" s="15"/>
      <c r="TTW9" s="15"/>
      <c r="TTX9" s="11"/>
      <c r="TTY9" s="11"/>
      <c r="TTZ9" s="15"/>
      <c r="TUB9" s="15"/>
      <c r="TUC9" s="11"/>
      <c r="TUE9" s="15"/>
      <c r="TUH9" s="29"/>
      <c r="TUI9" s="29"/>
      <c r="TUL9" s="29"/>
      <c r="TUM9" s="29"/>
      <c r="TUO9" s="30"/>
      <c r="TVC9" s="15"/>
      <c r="TVD9" s="15"/>
      <c r="TVE9" s="15"/>
      <c r="TVF9" s="15"/>
      <c r="TVG9" s="15"/>
      <c r="TVH9" s="11"/>
      <c r="TVI9" s="11"/>
      <c r="TVJ9" s="15"/>
      <c r="TVL9" s="15"/>
      <c r="TVM9" s="11"/>
      <c r="TVO9" s="15"/>
      <c r="TVR9" s="29"/>
      <c r="TVS9" s="29"/>
      <c r="TVV9" s="29"/>
      <c r="TVW9" s="29"/>
      <c r="TVY9" s="30"/>
      <c r="TWM9" s="15"/>
      <c r="TWN9" s="15"/>
      <c r="TWO9" s="15"/>
      <c r="TWP9" s="15"/>
      <c r="TWQ9" s="15"/>
      <c r="TWR9" s="11"/>
      <c r="TWS9" s="11"/>
      <c r="TWT9" s="15"/>
      <c r="TWV9" s="15"/>
      <c r="TWW9" s="11"/>
      <c r="TWY9" s="15"/>
      <c r="TXB9" s="29"/>
      <c r="TXC9" s="29"/>
      <c r="TXF9" s="29"/>
      <c r="TXG9" s="29"/>
      <c r="TXI9" s="30"/>
      <c r="TXW9" s="15"/>
      <c r="TXX9" s="15"/>
      <c r="TXY9" s="15"/>
      <c r="TXZ9" s="15"/>
      <c r="TYA9" s="15"/>
      <c r="TYB9" s="11"/>
      <c r="TYC9" s="11"/>
      <c r="TYD9" s="15"/>
      <c r="TYF9" s="15"/>
      <c r="TYG9" s="11"/>
      <c r="TYI9" s="15"/>
      <c r="TYL9" s="29"/>
      <c r="TYM9" s="29"/>
      <c r="TYP9" s="29"/>
      <c r="TYQ9" s="29"/>
      <c r="TYS9" s="30"/>
      <c r="TZG9" s="15"/>
      <c r="TZH9" s="15"/>
      <c r="TZI9" s="15"/>
      <c r="TZJ9" s="15"/>
      <c r="TZK9" s="15"/>
      <c r="TZL9" s="11"/>
      <c r="TZM9" s="11"/>
      <c r="TZN9" s="15"/>
      <c r="TZP9" s="15"/>
      <c r="TZQ9" s="11"/>
      <c r="TZS9" s="15"/>
      <c r="TZV9" s="29"/>
      <c r="TZW9" s="29"/>
      <c r="TZZ9" s="29"/>
      <c r="UAA9" s="29"/>
      <c r="UAC9" s="30"/>
      <c r="UAQ9" s="15"/>
      <c r="UAR9" s="15"/>
      <c r="UAS9" s="15"/>
      <c r="UAT9" s="15"/>
      <c r="UAU9" s="15"/>
      <c r="UAV9" s="11"/>
      <c r="UAW9" s="11"/>
      <c r="UAX9" s="15"/>
      <c r="UAZ9" s="15"/>
      <c r="UBA9" s="11"/>
      <c r="UBC9" s="15"/>
      <c r="UBF9" s="29"/>
      <c r="UBG9" s="29"/>
      <c r="UBJ9" s="29"/>
      <c r="UBK9" s="29"/>
      <c r="UBM9" s="30"/>
      <c r="UCA9" s="15"/>
      <c r="UCB9" s="15"/>
      <c r="UCC9" s="15"/>
      <c r="UCD9" s="15"/>
      <c r="UCE9" s="15"/>
      <c r="UCF9" s="11"/>
      <c r="UCG9" s="11"/>
      <c r="UCH9" s="15"/>
      <c r="UCJ9" s="15"/>
      <c r="UCK9" s="11"/>
      <c r="UCM9" s="15"/>
      <c r="UCP9" s="29"/>
      <c r="UCQ9" s="29"/>
      <c r="UCT9" s="29"/>
      <c r="UCU9" s="29"/>
      <c r="UCW9" s="30"/>
      <c r="UDK9" s="15"/>
      <c r="UDL9" s="15"/>
      <c r="UDM9" s="15"/>
      <c r="UDN9" s="15"/>
      <c r="UDO9" s="15"/>
      <c r="UDP9" s="11"/>
      <c r="UDQ9" s="11"/>
      <c r="UDR9" s="15"/>
      <c r="UDT9" s="15"/>
      <c r="UDU9" s="11"/>
      <c r="UDW9" s="15"/>
      <c r="UDZ9" s="29"/>
      <c r="UEA9" s="29"/>
      <c r="UED9" s="29"/>
      <c r="UEE9" s="29"/>
      <c r="UEG9" s="30"/>
      <c r="UEU9" s="15"/>
      <c r="UEV9" s="15"/>
      <c r="UEW9" s="15"/>
      <c r="UEX9" s="15"/>
      <c r="UEY9" s="15"/>
      <c r="UEZ9" s="11"/>
      <c r="UFA9" s="11"/>
      <c r="UFB9" s="15"/>
      <c r="UFD9" s="15"/>
      <c r="UFE9" s="11"/>
      <c r="UFG9" s="15"/>
      <c r="UFJ9" s="29"/>
      <c r="UFK9" s="29"/>
      <c r="UFN9" s="29"/>
      <c r="UFO9" s="29"/>
      <c r="UFQ9" s="30"/>
      <c r="UGE9" s="15"/>
      <c r="UGF9" s="15"/>
      <c r="UGG9" s="15"/>
      <c r="UGH9" s="15"/>
      <c r="UGI9" s="15"/>
      <c r="UGJ9" s="11"/>
      <c r="UGK9" s="11"/>
      <c r="UGL9" s="15"/>
      <c r="UGN9" s="15"/>
      <c r="UGO9" s="11"/>
      <c r="UGQ9" s="15"/>
      <c r="UGT9" s="29"/>
      <c r="UGU9" s="29"/>
      <c r="UGX9" s="29"/>
      <c r="UGY9" s="29"/>
      <c r="UHA9" s="30"/>
      <c r="UHO9" s="15"/>
      <c r="UHP9" s="15"/>
      <c r="UHQ9" s="15"/>
      <c r="UHR9" s="15"/>
      <c r="UHS9" s="15"/>
      <c r="UHT9" s="11"/>
      <c r="UHU9" s="11"/>
      <c r="UHV9" s="15"/>
      <c r="UHX9" s="15"/>
      <c r="UHY9" s="11"/>
      <c r="UIA9" s="15"/>
      <c r="UID9" s="29"/>
      <c r="UIE9" s="29"/>
      <c r="UIH9" s="29"/>
      <c r="UII9" s="29"/>
      <c r="UIK9" s="30"/>
      <c r="UIY9" s="15"/>
      <c r="UIZ9" s="15"/>
      <c r="UJA9" s="15"/>
      <c r="UJB9" s="15"/>
      <c r="UJC9" s="15"/>
      <c r="UJD9" s="11"/>
      <c r="UJE9" s="11"/>
      <c r="UJF9" s="15"/>
      <c r="UJH9" s="15"/>
      <c r="UJI9" s="11"/>
      <c r="UJK9" s="15"/>
      <c r="UJN9" s="29"/>
      <c r="UJO9" s="29"/>
      <c r="UJR9" s="29"/>
      <c r="UJS9" s="29"/>
      <c r="UJU9" s="30"/>
      <c r="UKI9" s="15"/>
      <c r="UKJ9" s="15"/>
      <c r="UKK9" s="15"/>
      <c r="UKL9" s="15"/>
      <c r="UKM9" s="15"/>
      <c r="UKN9" s="11"/>
      <c r="UKO9" s="11"/>
      <c r="UKP9" s="15"/>
      <c r="UKR9" s="15"/>
      <c r="UKS9" s="11"/>
      <c r="UKU9" s="15"/>
      <c r="UKX9" s="29"/>
      <c r="UKY9" s="29"/>
      <c r="ULB9" s="29"/>
      <c r="ULC9" s="29"/>
      <c r="ULE9" s="30"/>
      <c r="ULS9" s="15"/>
      <c r="ULT9" s="15"/>
      <c r="ULU9" s="15"/>
      <c r="ULV9" s="15"/>
      <c r="ULW9" s="15"/>
      <c r="ULX9" s="11"/>
      <c r="ULY9" s="11"/>
      <c r="ULZ9" s="15"/>
      <c r="UMB9" s="15"/>
      <c r="UMC9" s="11"/>
      <c r="UME9" s="15"/>
      <c r="UMH9" s="29"/>
      <c r="UMI9" s="29"/>
      <c r="UML9" s="29"/>
      <c r="UMM9" s="29"/>
      <c r="UMO9" s="30"/>
      <c r="UNC9" s="15"/>
      <c r="UND9" s="15"/>
      <c r="UNE9" s="15"/>
      <c r="UNF9" s="15"/>
      <c r="UNG9" s="15"/>
      <c r="UNH9" s="11"/>
      <c r="UNI9" s="11"/>
      <c r="UNJ9" s="15"/>
      <c r="UNL9" s="15"/>
      <c r="UNM9" s="11"/>
      <c r="UNO9" s="15"/>
      <c r="UNR9" s="29"/>
      <c r="UNS9" s="29"/>
      <c r="UNV9" s="29"/>
      <c r="UNW9" s="29"/>
      <c r="UNY9" s="30"/>
      <c r="UOM9" s="15"/>
      <c r="UON9" s="15"/>
      <c r="UOO9" s="15"/>
      <c r="UOP9" s="15"/>
      <c r="UOQ9" s="15"/>
      <c r="UOR9" s="11"/>
      <c r="UOS9" s="11"/>
      <c r="UOT9" s="15"/>
      <c r="UOV9" s="15"/>
      <c r="UOW9" s="11"/>
      <c r="UOY9" s="15"/>
      <c r="UPB9" s="29"/>
      <c r="UPC9" s="29"/>
      <c r="UPF9" s="29"/>
      <c r="UPG9" s="29"/>
      <c r="UPI9" s="30"/>
      <c r="UPW9" s="15"/>
      <c r="UPX9" s="15"/>
      <c r="UPY9" s="15"/>
      <c r="UPZ9" s="15"/>
      <c r="UQA9" s="15"/>
      <c r="UQB9" s="11"/>
      <c r="UQC9" s="11"/>
      <c r="UQD9" s="15"/>
      <c r="UQF9" s="15"/>
      <c r="UQG9" s="11"/>
      <c r="UQI9" s="15"/>
      <c r="UQL9" s="29"/>
      <c r="UQM9" s="29"/>
      <c r="UQP9" s="29"/>
      <c r="UQQ9" s="29"/>
      <c r="UQS9" s="30"/>
      <c r="URG9" s="15"/>
      <c r="URH9" s="15"/>
      <c r="URI9" s="15"/>
      <c r="URJ9" s="15"/>
      <c r="URK9" s="15"/>
      <c r="URL9" s="11"/>
      <c r="URM9" s="11"/>
      <c r="URN9" s="15"/>
      <c r="URP9" s="15"/>
      <c r="URQ9" s="11"/>
      <c r="URS9" s="15"/>
      <c r="URV9" s="29"/>
      <c r="URW9" s="29"/>
      <c r="URZ9" s="29"/>
      <c r="USA9" s="29"/>
      <c r="USC9" s="30"/>
      <c r="USQ9" s="15"/>
      <c r="USR9" s="15"/>
      <c r="USS9" s="15"/>
      <c r="UST9" s="15"/>
      <c r="USU9" s="15"/>
      <c r="USV9" s="11"/>
      <c r="USW9" s="11"/>
      <c r="USX9" s="15"/>
      <c r="USZ9" s="15"/>
      <c r="UTA9" s="11"/>
      <c r="UTC9" s="15"/>
      <c r="UTF9" s="29"/>
      <c r="UTG9" s="29"/>
      <c r="UTJ9" s="29"/>
      <c r="UTK9" s="29"/>
      <c r="UTM9" s="30"/>
      <c r="UUA9" s="15"/>
      <c r="UUB9" s="15"/>
      <c r="UUC9" s="15"/>
      <c r="UUD9" s="15"/>
      <c r="UUE9" s="15"/>
      <c r="UUF9" s="11"/>
      <c r="UUG9" s="11"/>
      <c r="UUH9" s="15"/>
      <c r="UUJ9" s="15"/>
      <c r="UUK9" s="11"/>
      <c r="UUM9" s="15"/>
      <c r="UUP9" s="29"/>
      <c r="UUQ9" s="29"/>
      <c r="UUT9" s="29"/>
      <c r="UUU9" s="29"/>
      <c r="UUW9" s="30"/>
      <c r="UVK9" s="15"/>
      <c r="UVL9" s="15"/>
      <c r="UVM9" s="15"/>
      <c r="UVN9" s="15"/>
      <c r="UVO9" s="15"/>
      <c r="UVP9" s="11"/>
      <c r="UVQ9" s="11"/>
      <c r="UVR9" s="15"/>
      <c r="UVT9" s="15"/>
      <c r="UVU9" s="11"/>
      <c r="UVW9" s="15"/>
      <c r="UVZ9" s="29"/>
      <c r="UWA9" s="29"/>
      <c r="UWD9" s="29"/>
      <c r="UWE9" s="29"/>
      <c r="UWG9" s="30"/>
      <c r="UWU9" s="15"/>
      <c r="UWV9" s="15"/>
      <c r="UWW9" s="15"/>
      <c r="UWX9" s="15"/>
      <c r="UWY9" s="15"/>
      <c r="UWZ9" s="11"/>
      <c r="UXA9" s="11"/>
      <c r="UXB9" s="15"/>
      <c r="UXD9" s="15"/>
      <c r="UXE9" s="11"/>
      <c r="UXG9" s="15"/>
      <c r="UXJ9" s="29"/>
      <c r="UXK9" s="29"/>
      <c r="UXN9" s="29"/>
      <c r="UXO9" s="29"/>
      <c r="UXQ9" s="30"/>
      <c r="UYE9" s="15"/>
      <c r="UYF9" s="15"/>
      <c r="UYG9" s="15"/>
      <c r="UYH9" s="15"/>
      <c r="UYI9" s="15"/>
      <c r="UYJ9" s="11"/>
      <c r="UYK9" s="11"/>
      <c r="UYL9" s="15"/>
      <c r="UYN9" s="15"/>
      <c r="UYO9" s="11"/>
      <c r="UYQ9" s="15"/>
      <c r="UYT9" s="29"/>
      <c r="UYU9" s="29"/>
      <c r="UYX9" s="29"/>
      <c r="UYY9" s="29"/>
      <c r="UZA9" s="30"/>
      <c r="UZO9" s="15"/>
      <c r="UZP9" s="15"/>
      <c r="UZQ9" s="15"/>
      <c r="UZR9" s="15"/>
      <c r="UZS9" s="15"/>
      <c r="UZT9" s="11"/>
      <c r="UZU9" s="11"/>
      <c r="UZV9" s="15"/>
      <c r="UZX9" s="15"/>
      <c r="UZY9" s="11"/>
      <c r="VAA9" s="15"/>
      <c r="VAD9" s="29"/>
      <c r="VAE9" s="29"/>
      <c r="VAH9" s="29"/>
      <c r="VAI9" s="29"/>
      <c r="VAK9" s="30"/>
      <c r="VAY9" s="15"/>
      <c r="VAZ9" s="15"/>
      <c r="VBA9" s="15"/>
      <c r="VBB9" s="15"/>
      <c r="VBC9" s="15"/>
      <c r="VBD9" s="11"/>
      <c r="VBE9" s="11"/>
      <c r="VBF9" s="15"/>
      <c r="VBH9" s="15"/>
      <c r="VBI9" s="11"/>
      <c r="VBK9" s="15"/>
      <c r="VBN9" s="29"/>
      <c r="VBO9" s="29"/>
      <c r="VBR9" s="29"/>
      <c r="VBS9" s="29"/>
      <c r="VBU9" s="30"/>
      <c r="VCI9" s="15"/>
      <c r="VCJ9" s="15"/>
      <c r="VCK9" s="15"/>
      <c r="VCL9" s="15"/>
      <c r="VCM9" s="15"/>
      <c r="VCN9" s="11"/>
      <c r="VCO9" s="11"/>
      <c r="VCP9" s="15"/>
      <c r="VCR9" s="15"/>
      <c r="VCS9" s="11"/>
      <c r="VCU9" s="15"/>
      <c r="VCX9" s="29"/>
      <c r="VCY9" s="29"/>
      <c r="VDB9" s="29"/>
      <c r="VDC9" s="29"/>
      <c r="VDE9" s="30"/>
      <c r="VDS9" s="15"/>
      <c r="VDT9" s="15"/>
      <c r="VDU9" s="15"/>
      <c r="VDV9" s="15"/>
      <c r="VDW9" s="15"/>
      <c r="VDX9" s="11"/>
      <c r="VDY9" s="11"/>
      <c r="VDZ9" s="15"/>
      <c r="VEB9" s="15"/>
      <c r="VEC9" s="11"/>
      <c r="VEE9" s="15"/>
      <c r="VEH9" s="29"/>
      <c r="VEI9" s="29"/>
      <c r="VEL9" s="29"/>
      <c r="VEM9" s="29"/>
      <c r="VEO9" s="30"/>
      <c r="VFC9" s="15"/>
      <c r="VFD9" s="15"/>
      <c r="VFE9" s="15"/>
      <c r="VFF9" s="15"/>
      <c r="VFG9" s="15"/>
      <c r="VFH9" s="11"/>
      <c r="VFI9" s="11"/>
      <c r="VFJ9" s="15"/>
      <c r="VFL9" s="15"/>
      <c r="VFM9" s="11"/>
      <c r="VFO9" s="15"/>
      <c r="VFR9" s="29"/>
      <c r="VFS9" s="29"/>
      <c r="VFV9" s="29"/>
      <c r="VFW9" s="29"/>
      <c r="VFY9" s="30"/>
      <c r="VGM9" s="15"/>
      <c r="VGN9" s="15"/>
      <c r="VGO9" s="15"/>
      <c r="VGP9" s="15"/>
      <c r="VGQ9" s="15"/>
      <c r="VGR9" s="11"/>
      <c r="VGS9" s="11"/>
      <c r="VGT9" s="15"/>
      <c r="VGV9" s="15"/>
      <c r="VGW9" s="11"/>
      <c r="VGY9" s="15"/>
      <c r="VHB9" s="29"/>
      <c r="VHC9" s="29"/>
      <c r="VHF9" s="29"/>
      <c r="VHG9" s="29"/>
      <c r="VHI9" s="30"/>
      <c r="VHW9" s="15"/>
      <c r="VHX9" s="15"/>
      <c r="VHY9" s="15"/>
      <c r="VHZ9" s="15"/>
      <c r="VIA9" s="15"/>
      <c r="VIB9" s="11"/>
      <c r="VIC9" s="11"/>
      <c r="VID9" s="15"/>
      <c r="VIF9" s="15"/>
      <c r="VIG9" s="11"/>
      <c r="VII9" s="15"/>
      <c r="VIL9" s="29"/>
      <c r="VIM9" s="29"/>
      <c r="VIP9" s="29"/>
      <c r="VIQ9" s="29"/>
      <c r="VIS9" s="30"/>
      <c r="VJG9" s="15"/>
      <c r="VJH9" s="15"/>
      <c r="VJI9" s="15"/>
      <c r="VJJ9" s="15"/>
      <c r="VJK9" s="15"/>
      <c r="VJL9" s="11"/>
      <c r="VJM9" s="11"/>
      <c r="VJN9" s="15"/>
      <c r="VJP9" s="15"/>
      <c r="VJQ9" s="11"/>
      <c r="VJS9" s="15"/>
      <c r="VJV9" s="29"/>
      <c r="VJW9" s="29"/>
      <c r="VJZ9" s="29"/>
      <c r="VKA9" s="29"/>
      <c r="VKC9" s="30"/>
      <c r="VKQ9" s="15"/>
      <c r="VKR9" s="15"/>
      <c r="VKS9" s="15"/>
      <c r="VKT9" s="15"/>
      <c r="VKU9" s="15"/>
      <c r="VKV9" s="11"/>
      <c r="VKW9" s="11"/>
      <c r="VKX9" s="15"/>
      <c r="VKZ9" s="15"/>
      <c r="VLA9" s="11"/>
      <c r="VLC9" s="15"/>
      <c r="VLF9" s="29"/>
      <c r="VLG9" s="29"/>
      <c r="VLJ9" s="29"/>
      <c r="VLK9" s="29"/>
      <c r="VLM9" s="30"/>
      <c r="VMA9" s="15"/>
      <c r="VMB9" s="15"/>
      <c r="VMC9" s="15"/>
      <c r="VMD9" s="15"/>
      <c r="VME9" s="15"/>
      <c r="VMF9" s="11"/>
      <c r="VMG9" s="11"/>
      <c r="VMH9" s="15"/>
      <c r="VMJ9" s="15"/>
      <c r="VMK9" s="11"/>
      <c r="VMM9" s="15"/>
      <c r="VMP9" s="29"/>
      <c r="VMQ9" s="29"/>
      <c r="VMT9" s="29"/>
      <c r="VMU9" s="29"/>
      <c r="VMW9" s="30"/>
      <c r="VNK9" s="15"/>
      <c r="VNL9" s="15"/>
      <c r="VNM9" s="15"/>
      <c r="VNN9" s="15"/>
      <c r="VNO9" s="15"/>
      <c r="VNP9" s="11"/>
      <c r="VNQ9" s="11"/>
      <c r="VNR9" s="15"/>
      <c r="VNT9" s="15"/>
      <c r="VNU9" s="11"/>
      <c r="VNW9" s="15"/>
      <c r="VNZ9" s="29"/>
      <c r="VOA9" s="29"/>
      <c r="VOD9" s="29"/>
      <c r="VOE9" s="29"/>
      <c r="VOG9" s="30"/>
      <c r="VOU9" s="15"/>
      <c r="VOV9" s="15"/>
      <c r="VOW9" s="15"/>
      <c r="VOX9" s="15"/>
      <c r="VOY9" s="15"/>
      <c r="VOZ9" s="11"/>
      <c r="VPA9" s="11"/>
      <c r="VPB9" s="15"/>
      <c r="VPD9" s="15"/>
      <c r="VPE9" s="11"/>
      <c r="VPG9" s="15"/>
      <c r="VPJ9" s="29"/>
      <c r="VPK9" s="29"/>
      <c r="VPN9" s="29"/>
      <c r="VPO9" s="29"/>
      <c r="VPQ9" s="30"/>
      <c r="VQE9" s="15"/>
      <c r="VQF9" s="15"/>
      <c r="VQG9" s="15"/>
      <c r="VQH9" s="15"/>
      <c r="VQI9" s="15"/>
      <c r="VQJ9" s="11"/>
      <c r="VQK9" s="11"/>
      <c r="VQL9" s="15"/>
      <c r="VQN9" s="15"/>
      <c r="VQO9" s="11"/>
      <c r="VQQ9" s="15"/>
      <c r="VQT9" s="29"/>
      <c r="VQU9" s="29"/>
      <c r="VQX9" s="29"/>
      <c r="VQY9" s="29"/>
      <c r="VRA9" s="30"/>
      <c r="VRO9" s="15"/>
      <c r="VRP9" s="15"/>
      <c r="VRQ9" s="15"/>
      <c r="VRR9" s="15"/>
      <c r="VRS9" s="15"/>
      <c r="VRT9" s="11"/>
      <c r="VRU9" s="11"/>
      <c r="VRV9" s="15"/>
      <c r="VRX9" s="15"/>
      <c r="VRY9" s="11"/>
      <c r="VSA9" s="15"/>
      <c r="VSD9" s="29"/>
      <c r="VSE9" s="29"/>
      <c r="VSH9" s="29"/>
      <c r="VSI9" s="29"/>
      <c r="VSK9" s="30"/>
      <c r="VSY9" s="15"/>
      <c r="VSZ9" s="15"/>
      <c r="VTA9" s="15"/>
      <c r="VTB9" s="15"/>
      <c r="VTC9" s="15"/>
      <c r="VTD9" s="11"/>
      <c r="VTE9" s="11"/>
      <c r="VTF9" s="15"/>
      <c r="VTH9" s="15"/>
      <c r="VTI9" s="11"/>
      <c r="VTK9" s="15"/>
      <c r="VTN9" s="29"/>
      <c r="VTO9" s="29"/>
      <c r="VTR9" s="29"/>
      <c r="VTS9" s="29"/>
      <c r="VTU9" s="30"/>
      <c r="VUI9" s="15"/>
      <c r="VUJ9" s="15"/>
      <c r="VUK9" s="15"/>
      <c r="VUL9" s="15"/>
      <c r="VUM9" s="15"/>
      <c r="VUN9" s="11"/>
      <c r="VUO9" s="11"/>
      <c r="VUP9" s="15"/>
      <c r="VUR9" s="15"/>
      <c r="VUS9" s="11"/>
      <c r="VUU9" s="15"/>
      <c r="VUX9" s="29"/>
      <c r="VUY9" s="29"/>
      <c r="VVB9" s="29"/>
      <c r="VVC9" s="29"/>
      <c r="VVE9" s="30"/>
      <c r="VVS9" s="15"/>
      <c r="VVT9" s="15"/>
      <c r="VVU9" s="15"/>
      <c r="VVV9" s="15"/>
      <c r="VVW9" s="15"/>
      <c r="VVX9" s="11"/>
      <c r="VVY9" s="11"/>
      <c r="VVZ9" s="15"/>
      <c r="VWB9" s="15"/>
      <c r="VWC9" s="11"/>
      <c r="VWE9" s="15"/>
      <c r="VWH9" s="29"/>
      <c r="VWI9" s="29"/>
      <c r="VWL9" s="29"/>
      <c r="VWM9" s="29"/>
      <c r="VWO9" s="30"/>
      <c r="VXC9" s="15"/>
      <c r="VXD9" s="15"/>
      <c r="VXE9" s="15"/>
      <c r="VXF9" s="15"/>
      <c r="VXG9" s="15"/>
      <c r="VXH9" s="11"/>
      <c r="VXI9" s="11"/>
      <c r="VXJ9" s="15"/>
      <c r="VXL9" s="15"/>
      <c r="VXM9" s="11"/>
      <c r="VXO9" s="15"/>
      <c r="VXR9" s="29"/>
      <c r="VXS9" s="29"/>
      <c r="VXV9" s="29"/>
      <c r="VXW9" s="29"/>
      <c r="VXY9" s="30"/>
      <c r="VYM9" s="15"/>
      <c r="VYN9" s="15"/>
      <c r="VYO9" s="15"/>
      <c r="VYP9" s="15"/>
      <c r="VYQ9" s="15"/>
      <c r="VYR9" s="11"/>
      <c r="VYS9" s="11"/>
      <c r="VYT9" s="15"/>
      <c r="VYV9" s="15"/>
      <c r="VYW9" s="11"/>
      <c r="VYY9" s="15"/>
      <c r="VZB9" s="29"/>
      <c r="VZC9" s="29"/>
      <c r="VZF9" s="29"/>
      <c r="VZG9" s="29"/>
      <c r="VZI9" s="30"/>
      <c r="VZW9" s="15"/>
      <c r="VZX9" s="15"/>
      <c r="VZY9" s="15"/>
      <c r="VZZ9" s="15"/>
      <c r="WAA9" s="15"/>
      <c r="WAB9" s="11"/>
      <c r="WAC9" s="11"/>
      <c r="WAD9" s="15"/>
      <c r="WAF9" s="15"/>
      <c r="WAG9" s="11"/>
      <c r="WAI9" s="15"/>
      <c r="WAL9" s="29"/>
      <c r="WAM9" s="29"/>
      <c r="WAP9" s="29"/>
      <c r="WAQ9" s="29"/>
      <c r="WAS9" s="30"/>
      <c r="WBG9" s="15"/>
      <c r="WBH9" s="15"/>
      <c r="WBI9" s="15"/>
      <c r="WBJ9" s="15"/>
      <c r="WBK9" s="15"/>
      <c r="WBL9" s="11"/>
      <c r="WBM9" s="11"/>
      <c r="WBN9" s="15"/>
      <c r="WBP9" s="15"/>
      <c r="WBQ9" s="11"/>
      <c r="WBS9" s="15"/>
      <c r="WBV9" s="29"/>
      <c r="WBW9" s="29"/>
      <c r="WBZ9" s="29"/>
      <c r="WCA9" s="29"/>
      <c r="WCC9" s="30"/>
      <c r="WCQ9" s="15"/>
      <c r="WCR9" s="15"/>
      <c r="WCS9" s="15"/>
      <c r="WCT9" s="15"/>
      <c r="WCU9" s="15"/>
      <c r="WCV9" s="11"/>
      <c r="WCW9" s="11"/>
      <c r="WCX9" s="15"/>
      <c r="WCZ9" s="15"/>
      <c r="WDA9" s="11"/>
      <c r="WDC9" s="15"/>
      <c r="WDF9" s="29"/>
      <c r="WDG9" s="29"/>
      <c r="WDJ9" s="29"/>
      <c r="WDK9" s="29"/>
      <c r="WDM9" s="30"/>
      <c r="WEA9" s="15"/>
      <c r="WEB9" s="15"/>
      <c r="WEC9" s="15"/>
      <c r="WED9" s="15"/>
      <c r="WEE9" s="15"/>
      <c r="WEF9" s="11"/>
      <c r="WEG9" s="11"/>
      <c r="WEH9" s="15"/>
      <c r="WEJ9" s="15"/>
      <c r="WEK9" s="11"/>
      <c r="WEM9" s="15"/>
      <c r="WEP9" s="29"/>
      <c r="WEQ9" s="29"/>
      <c r="WET9" s="29"/>
      <c r="WEU9" s="29"/>
      <c r="WEW9" s="30"/>
      <c r="WFK9" s="15"/>
      <c r="WFL9" s="15"/>
      <c r="WFM9" s="15"/>
      <c r="WFN9" s="15"/>
      <c r="WFO9" s="15"/>
      <c r="WFP9" s="11"/>
      <c r="WFQ9" s="11"/>
      <c r="WFR9" s="15"/>
      <c r="WFT9" s="15"/>
      <c r="WFU9" s="11"/>
      <c r="WFW9" s="15"/>
      <c r="WFZ9" s="29"/>
      <c r="WGA9" s="29"/>
      <c r="WGD9" s="29"/>
      <c r="WGE9" s="29"/>
      <c r="WGG9" s="30"/>
      <c r="WGU9" s="15"/>
      <c r="WGV9" s="15"/>
      <c r="WGW9" s="15"/>
      <c r="WGX9" s="15"/>
      <c r="WGY9" s="15"/>
      <c r="WGZ9" s="11"/>
      <c r="WHA9" s="11"/>
      <c r="WHB9" s="15"/>
      <c r="WHD9" s="15"/>
      <c r="WHE9" s="11"/>
      <c r="WHG9" s="15"/>
      <c r="WHJ9" s="29"/>
      <c r="WHK9" s="29"/>
      <c r="WHN9" s="29"/>
      <c r="WHO9" s="29"/>
      <c r="WHQ9" s="30"/>
      <c r="WIE9" s="15"/>
      <c r="WIF9" s="15"/>
      <c r="WIG9" s="15"/>
      <c r="WIH9" s="15"/>
      <c r="WII9" s="15"/>
      <c r="WIJ9" s="11"/>
      <c r="WIK9" s="11"/>
      <c r="WIL9" s="15"/>
      <c r="WIN9" s="15"/>
      <c r="WIO9" s="11"/>
      <c r="WIQ9" s="15"/>
      <c r="WIT9" s="29"/>
      <c r="WIU9" s="29"/>
      <c r="WIX9" s="29"/>
      <c r="WIY9" s="29"/>
      <c r="WJA9" s="30"/>
      <c r="WJO9" s="15"/>
      <c r="WJP9" s="15"/>
      <c r="WJQ9" s="15"/>
      <c r="WJR9" s="15"/>
      <c r="WJS9" s="15"/>
      <c r="WJT9" s="11"/>
      <c r="WJU9" s="11"/>
      <c r="WJV9" s="15"/>
      <c r="WJX9" s="15"/>
      <c r="WJY9" s="11"/>
      <c r="WKA9" s="15"/>
      <c r="WKD9" s="29"/>
      <c r="WKE9" s="29"/>
      <c r="WKH9" s="29"/>
      <c r="WKI9" s="29"/>
      <c r="WKK9" s="30"/>
      <c r="WKY9" s="15"/>
      <c r="WKZ9" s="15"/>
      <c r="WLA9" s="15"/>
      <c r="WLB9" s="15"/>
      <c r="WLC9" s="15"/>
      <c r="WLD9" s="11"/>
      <c r="WLE9" s="11"/>
      <c r="WLF9" s="15"/>
      <c r="WLH9" s="15"/>
      <c r="WLI9" s="11"/>
      <c r="WLK9" s="15"/>
      <c r="WLN9" s="29"/>
      <c r="WLO9" s="29"/>
      <c r="WLR9" s="29"/>
      <c r="WLS9" s="29"/>
      <c r="WLU9" s="30"/>
      <c r="WMI9" s="15"/>
      <c r="WMJ9" s="15"/>
      <c r="WMK9" s="15"/>
      <c r="WML9" s="15"/>
      <c r="WMM9" s="15"/>
      <c r="WMN9" s="11"/>
      <c r="WMO9" s="11"/>
      <c r="WMP9" s="15"/>
      <c r="WMR9" s="15"/>
      <c r="WMS9" s="11"/>
      <c r="WMU9" s="15"/>
      <c r="WMX9" s="29"/>
      <c r="WMY9" s="29"/>
      <c r="WNB9" s="29"/>
      <c r="WNC9" s="29"/>
      <c r="WNE9" s="30"/>
      <c r="WNS9" s="15"/>
      <c r="WNT9" s="15"/>
      <c r="WNU9" s="15"/>
      <c r="WNV9" s="15"/>
      <c r="WNW9" s="15"/>
      <c r="WNX9" s="11"/>
      <c r="WNY9" s="11"/>
      <c r="WNZ9" s="15"/>
      <c r="WOB9" s="15"/>
      <c r="WOC9" s="11"/>
      <c r="WOE9" s="15"/>
      <c r="WOH9" s="29"/>
      <c r="WOI9" s="29"/>
      <c r="WOL9" s="29"/>
      <c r="WOM9" s="29"/>
      <c r="WOO9" s="30"/>
      <c r="WPC9" s="15"/>
      <c r="WPD9" s="15"/>
      <c r="WPE9" s="15"/>
      <c r="WPF9" s="15"/>
      <c r="WPG9" s="15"/>
      <c r="WPH9" s="11"/>
      <c r="WPI9" s="11"/>
      <c r="WPJ9" s="15"/>
      <c r="WPL9" s="15"/>
      <c r="WPM9" s="11"/>
      <c r="WPO9" s="15"/>
      <c r="WPR9" s="29"/>
      <c r="WPS9" s="29"/>
      <c r="WPV9" s="29"/>
      <c r="WPW9" s="29"/>
      <c r="WPY9" s="30"/>
      <c r="WQM9" s="15"/>
      <c r="WQN9" s="15"/>
      <c r="WQO9" s="15"/>
      <c r="WQP9" s="15"/>
      <c r="WQQ9" s="15"/>
      <c r="WQR9" s="11"/>
      <c r="WQS9" s="11"/>
      <c r="WQT9" s="15"/>
      <c r="WQV9" s="15"/>
      <c r="WQW9" s="11"/>
      <c r="WQY9" s="15"/>
      <c r="WRB9" s="29"/>
      <c r="WRC9" s="29"/>
      <c r="WRF9" s="29"/>
      <c r="WRG9" s="29"/>
      <c r="WRI9" s="30"/>
      <c r="WRW9" s="15"/>
      <c r="WRX9" s="15"/>
      <c r="WRY9" s="15"/>
      <c r="WRZ9" s="15"/>
      <c r="WSA9" s="15"/>
      <c r="WSB9" s="11"/>
      <c r="WSC9" s="11"/>
      <c r="WSD9" s="15"/>
      <c r="WSF9" s="15"/>
      <c r="WSG9" s="11"/>
      <c r="WSI9" s="15"/>
      <c r="WSL9" s="29"/>
      <c r="WSM9" s="29"/>
      <c r="WSP9" s="29"/>
      <c r="WSQ9" s="29"/>
      <c r="WSS9" s="30"/>
      <c r="WTG9" s="15"/>
      <c r="WTH9" s="15"/>
      <c r="WTI9" s="15"/>
      <c r="WTJ9" s="15"/>
      <c r="WTK9" s="15"/>
      <c r="WTL9" s="11"/>
      <c r="WTM9" s="11"/>
      <c r="WTN9" s="15"/>
      <c r="WTP9" s="15"/>
      <c r="WTQ9" s="11"/>
      <c r="WTS9" s="15"/>
      <c r="WTV9" s="29"/>
      <c r="WTW9" s="29"/>
      <c r="WTZ9" s="29"/>
      <c r="WUA9" s="29"/>
      <c r="WUC9" s="30"/>
      <c r="WUQ9" s="15"/>
      <c r="WUR9" s="15"/>
      <c r="WUS9" s="15"/>
      <c r="WUT9" s="15"/>
      <c r="WUU9" s="15"/>
      <c r="WUV9" s="11"/>
      <c r="WUW9" s="11"/>
      <c r="WUX9" s="15"/>
      <c r="WUZ9" s="15"/>
      <c r="WVA9" s="11"/>
      <c r="WVC9" s="15"/>
      <c r="WVF9" s="29"/>
      <c r="WVG9" s="29"/>
      <c r="WVJ9" s="29"/>
      <c r="WVK9" s="29"/>
      <c r="WVM9" s="30"/>
      <c r="WWA9" s="15"/>
      <c r="WWB9" s="15"/>
      <c r="WWC9" s="15"/>
      <c r="WWD9" s="15"/>
      <c r="WWE9" s="15"/>
      <c r="WWF9" s="11"/>
      <c r="WWG9" s="11"/>
      <c r="WWH9" s="15"/>
      <c r="WWJ9" s="15"/>
      <c r="WWK9" s="11"/>
      <c r="WWM9" s="15"/>
      <c r="WWP9" s="29"/>
      <c r="WWQ9" s="29"/>
      <c r="WWT9" s="29"/>
      <c r="WWU9" s="29"/>
      <c r="WWW9" s="30"/>
      <c r="WXK9" s="15"/>
      <c r="WXL9" s="15"/>
      <c r="WXM9" s="15"/>
      <c r="WXN9" s="15"/>
      <c r="WXO9" s="15"/>
      <c r="WXP9" s="11"/>
      <c r="WXQ9" s="11"/>
      <c r="WXR9" s="15"/>
      <c r="WXT9" s="15"/>
      <c r="WXU9" s="11"/>
      <c r="WXW9" s="15"/>
      <c r="WXZ9" s="29"/>
      <c r="WYA9" s="29"/>
      <c r="WYD9" s="29"/>
      <c r="WYE9" s="29"/>
      <c r="WYG9" s="30"/>
      <c r="WYU9" s="15"/>
      <c r="WYV9" s="15"/>
      <c r="WYW9" s="15"/>
      <c r="WYX9" s="15"/>
      <c r="WYY9" s="15"/>
      <c r="WYZ9" s="11"/>
      <c r="WZA9" s="11"/>
      <c r="WZB9" s="15"/>
      <c r="WZD9" s="15"/>
      <c r="WZE9" s="11"/>
      <c r="WZG9" s="15"/>
      <c r="WZJ9" s="29"/>
      <c r="WZK9" s="29"/>
      <c r="WZN9" s="29"/>
      <c r="WZO9" s="29"/>
      <c r="WZQ9" s="30"/>
      <c r="XAE9" s="15"/>
      <c r="XAF9" s="15"/>
      <c r="XAG9" s="15"/>
      <c r="XAH9" s="15"/>
      <c r="XAI9" s="15"/>
      <c r="XAJ9" s="11"/>
      <c r="XAK9" s="11"/>
      <c r="XAL9" s="15"/>
      <c r="XAN9" s="15"/>
      <c r="XAO9" s="11"/>
      <c r="XAQ9" s="15"/>
      <c r="XAT9" s="29"/>
      <c r="XAU9" s="29"/>
      <c r="XAX9" s="29"/>
      <c r="XAY9" s="29"/>
      <c r="XBA9" s="30"/>
      <c r="XBO9" s="15"/>
      <c r="XBP9" s="15"/>
      <c r="XBQ9" s="15"/>
      <c r="XBR9" s="15"/>
      <c r="XBS9" s="15"/>
      <c r="XBT9" s="11"/>
      <c r="XBU9" s="11"/>
      <c r="XBV9" s="15"/>
      <c r="XBX9" s="15"/>
      <c r="XBY9" s="11"/>
      <c r="XCA9" s="15"/>
      <c r="XCD9" s="29"/>
      <c r="XCE9" s="29"/>
      <c r="XCH9" s="29"/>
      <c r="XCI9" s="29"/>
      <c r="XCK9" s="30"/>
      <c r="XCY9" s="15"/>
      <c r="XCZ9" s="15"/>
      <c r="XDA9" s="15"/>
      <c r="XDB9" s="15"/>
      <c r="XDC9" s="15"/>
      <c r="XDD9" s="11"/>
      <c r="XDE9" s="11"/>
      <c r="XDF9" s="15"/>
      <c r="XDH9" s="15"/>
      <c r="XDI9" s="11"/>
      <c r="XDK9" s="15"/>
      <c r="XDN9" s="29"/>
      <c r="XDO9" s="29"/>
      <c r="XDR9" s="29"/>
      <c r="XDS9" s="29"/>
      <c r="XDU9" s="30"/>
      <c r="XEI9" s="15"/>
      <c r="XEJ9" s="15"/>
      <c r="XEK9" s="15"/>
      <c r="XEL9" s="15"/>
      <c r="XEM9" s="15"/>
      <c r="XEN9" s="11"/>
      <c r="XEO9" s="11"/>
      <c r="XEP9" s="15"/>
      <c r="XER9" s="15"/>
      <c r="XES9" s="11"/>
      <c r="XEU9" s="15"/>
      <c r="XEX9" s="29"/>
      <c r="XEY9" s="29"/>
      <c r="XFB9" s="29"/>
      <c r="XFC9" s="29"/>
    </row>
    <row r="10" spans="1:1013 1027:2047 2050:3065 3079:5117 5131:7167 7169:9215 9218:10229 10243:11263 11266:12281 12295:14333 14347:16383" s="28" customFormat="1" x14ac:dyDescent="0.25">
      <c r="A10" s="26">
        <v>2019</v>
      </c>
      <c r="B10" s="3">
        <v>43556</v>
      </c>
      <c r="C10" s="3">
        <v>43646</v>
      </c>
      <c r="D10" s="26" t="s">
        <v>97</v>
      </c>
      <c r="E10" s="8" t="s">
        <v>16</v>
      </c>
      <c r="F10" s="15" t="s">
        <v>276</v>
      </c>
      <c r="G10" s="15" t="s">
        <v>184</v>
      </c>
      <c r="H10" s="15" t="s">
        <v>514</v>
      </c>
      <c r="I10" s="15" t="s">
        <v>185</v>
      </c>
      <c r="J10" s="15" t="s">
        <v>186</v>
      </c>
      <c r="K10" s="15" t="s">
        <v>187</v>
      </c>
      <c r="L10" s="28" t="s">
        <v>100</v>
      </c>
      <c r="M10" s="15" t="s">
        <v>256</v>
      </c>
      <c r="N10" s="28" t="s">
        <v>102</v>
      </c>
      <c r="O10" s="28">
        <v>0</v>
      </c>
      <c r="P10" s="28">
        <v>0</v>
      </c>
      <c r="Q10" s="28" t="s">
        <v>114</v>
      </c>
      <c r="R10" s="28" t="s">
        <v>113</v>
      </c>
      <c r="S10" s="15" t="s">
        <v>117</v>
      </c>
      <c r="T10" s="28" t="s">
        <v>114</v>
      </c>
      <c r="U10" s="15" t="s">
        <v>113</v>
      </c>
      <c r="V10" s="22" t="s">
        <v>493</v>
      </c>
      <c r="W10" s="15" t="str">
        <f t="shared" si="0"/>
        <v>Revision bases de contratacion del seguro vehicular</v>
      </c>
      <c r="X10" s="3">
        <v>43529</v>
      </c>
      <c r="Y10" s="3">
        <v>43529</v>
      </c>
      <c r="Z10" s="28">
        <v>3</v>
      </c>
      <c r="AA10" s="26">
        <f>+Tabla_350055!D6</f>
        <v>100</v>
      </c>
      <c r="AB10" s="15">
        <v>0</v>
      </c>
      <c r="AC10" s="3">
        <v>43529</v>
      </c>
      <c r="AD10" s="31" t="s">
        <v>989</v>
      </c>
      <c r="AE10" s="28">
        <v>3</v>
      </c>
      <c r="AF10" s="19" t="s">
        <v>118</v>
      </c>
      <c r="AG10" s="44" t="s">
        <v>116</v>
      </c>
      <c r="AH10" s="3">
        <v>43656</v>
      </c>
      <c r="AI10" s="3">
        <v>43656</v>
      </c>
      <c r="AL10" s="29"/>
      <c r="AM10" s="29"/>
      <c r="AO10" s="30"/>
      <c r="BC10" s="15"/>
      <c r="BD10" s="15"/>
      <c r="BE10" s="15"/>
      <c r="BF10" s="15"/>
      <c r="BG10" s="15"/>
      <c r="BH10" s="11"/>
      <c r="BI10" s="11"/>
      <c r="BJ10" s="15"/>
      <c r="BL10" s="15"/>
      <c r="BM10" s="11"/>
      <c r="BO10" s="15"/>
      <c r="BR10" s="29"/>
      <c r="BS10" s="29"/>
      <c r="BV10" s="29"/>
      <c r="BW10" s="29"/>
      <c r="BY10" s="30"/>
      <c r="CM10" s="15"/>
      <c r="CN10" s="15"/>
      <c r="CO10" s="15"/>
      <c r="CP10" s="15"/>
      <c r="CQ10" s="15"/>
      <c r="CR10" s="11"/>
      <c r="CS10" s="11"/>
      <c r="CT10" s="15"/>
      <c r="CV10" s="15"/>
      <c r="CW10" s="11"/>
      <c r="CY10" s="15"/>
      <c r="DB10" s="29"/>
      <c r="DC10" s="29"/>
      <c r="DF10" s="29"/>
      <c r="DG10" s="29"/>
      <c r="DI10" s="30"/>
      <c r="DW10" s="15"/>
      <c r="DX10" s="15"/>
      <c r="DY10" s="15"/>
      <c r="DZ10" s="15"/>
      <c r="EA10" s="15"/>
      <c r="EB10" s="11"/>
      <c r="EC10" s="11"/>
      <c r="ED10" s="15"/>
      <c r="EF10" s="15"/>
      <c r="EG10" s="11"/>
      <c r="EI10" s="15"/>
      <c r="EL10" s="29"/>
      <c r="EM10" s="29"/>
      <c r="EP10" s="29"/>
      <c r="EQ10" s="29"/>
      <c r="ES10" s="30"/>
      <c r="FG10" s="15"/>
      <c r="FH10" s="15"/>
      <c r="FI10" s="15"/>
      <c r="FJ10" s="15"/>
      <c r="FK10" s="15"/>
      <c r="FL10" s="11"/>
      <c r="FM10" s="11"/>
      <c r="FN10" s="15"/>
      <c r="FP10" s="15"/>
      <c r="FQ10" s="11"/>
      <c r="FS10" s="15"/>
      <c r="FV10" s="29"/>
      <c r="FW10" s="29"/>
      <c r="FZ10" s="29"/>
      <c r="GA10" s="29"/>
      <c r="GC10" s="30"/>
      <c r="GQ10" s="15"/>
      <c r="GR10" s="15"/>
      <c r="GS10" s="15"/>
      <c r="GT10" s="15"/>
      <c r="GU10" s="15"/>
      <c r="GV10" s="11"/>
      <c r="GW10" s="11"/>
      <c r="GX10" s="15"/>
      <c r="GZ10" s="15"/>
      <c r="HA10" s="11"/>
      <c r="HC10" s="15"/>
      <c r="HF10" s="29"/>
      <c r="HG10" s="29"/>
      <c r="HJ10" s="29"/>
      <c r="HK10" s="29"/>
      <c r="HM10" s="30"/>
      <c r="IA10" s="15"/>
      <c r="IB10" s="15"/>
      <c r="IC10" s="15"/>
      <c r="ID10" s="15"/>
      <c r="IE10" s="15"/>
      <c r="IF10" s="11"/>
      <c r="IG10" s="11"/>
      <c r="IH10" s="15"/>
      <c r="IJ10" s="15"/>
      <c r="IK10" s="11"/>
      <c r="IM10" s="15"/>
      <c r="IP10" s="29"/>
      <c r="IQ10" s="29"/>
      <c r="IT10" s="29"/>
      <c r="IU10" s="29"/>
      <c r="IW10" s="30"/>
      <c r="JK10" s="15"/>
      <c r="JL10" s="15"/>
      <c r="JM10" s="15"/>
      <c r="JN10" s="15"/>
      <c r="JO10" s="15"/>
      <c r="JP10" s="11"/>
      <c r="JQ10" s="11"/>
      <c r="JR10" s="15"/>
      <c r="JT10" s="15"/>
      <c r="JU10" s="11"/>
      <c r="JW10" s="15"/>
      <c r="JZ10" s="29"/>
      <c r="KA10" s="29"/>
      <c r="KD10" s="29"/>
      <c r="KE10" s="29"/>
      <c r="KG10" s="30"/>
      <c r="KU10" s="15"/>
      <c r="KV10" s="15"/>
      <c r="KW10" s="15"/>
      <c r="KX10" s="15"/>
      <c r="KY10" s="15"/>
      <c r="KZ10" s="11"/>
      <c r="LA10" s="11"/>
      <c r="LB10" s="15"/>
      <c r="LD10" s="15"/>
      <c r="LE10" s="11"/>
      <c r="LG10" s="15"/>
      <c r="LJ10" s="29"/>
      <c r="LK10" s="29"/>
      <c r="LN10" s="29"/>
      <c r="LO10" s="29"/>
      <c r="LQ10" s="30"/>
      <c r="ME10" s="15"/>
      <c r="MF10" s="15"/>
      <c r="MG10" s="15"/>
      <c r="MH10" s="15"/>
      <c r="MI10" s="15"/>
      <c r="MJ10" s="11"/>
      <c r="MK10" s="11"/>
      <c r="ML10" s="15"/>
      <c r="MN10" s="15"/>
      <c r="MO10" s="11"/>
      <c r="MQ10" s="15"/>
      <c r="MT10" s="29"/>
      <c r="MU10" s="29"/>
      <c r="MX10" s="29"/>
      <c r="MY10" s="29"/>
      <c r="NA10" s="30"/>
      <c r="NO10" s="15"/>
      <c r="NP10" s="15"/>
      <c r="NQ10" s="15"/>
      <c r="NR10" s="15"/>
      <c r="NS10" s="15"/>
      <c r="NT10" s="11"/>
      <c r="NU10" s="11"/>
      <c r="NV10" s="15"/>
      <c r="NX10" s="15"/>
      <c r="NY10" s="11"/>
      <c r="OA10" s="15"/>
      <c r="OD10" s="29"/>
      <c r="OE10" s="29"/>
      <c r="OH10" s="29"/>
      <c r="OI10" s="29"/>
      <c r="OK10" s="30"/>
      <c r="OY10" s="15"/>
      <c r="OZ10" s="15"/>
      <c r="PA10" s="15"/>
      <c r="PB10" s="15"/>
      <c r="PC10" s="15"/>
      <c r="PD10" s="11"/>
      <c r="PE10" s="11"/>
      <c r="PF10" s="15"/>
      <c r="PH10" s="15"/>
      <c r="PI10" s="11"/>
      <c r="PK10" s="15"/>
      <c r="PN10" s="29"/>
      <c r="PO10" s="29"/>
      <c r="PR10" s="29"/>
      <c r="PS10" s="29"/>
      <c r="PU10" s="30"/>
      <c r="QI10" s="15"/>
      <c r="QJ10" s="15"/>
      <c r="QK10" s="15"/>
      <c r="QL10" s="15"/>
      <c r="QM10" s="15"/>
      <c r="QN10" s="11"/>
      <c r="QO10" s="11"/>
      <c r="QP10" s="15"/>
      <c r="QR10" s="15"/>
      <c r="QS10" s="11"/>
      <c r="QU10" s="15"/>
      <c r="QX10" s="29"/>
      <c r="QY10" s="29"/>
      <c r="RB10" s="29"/>
      <c r="RC10" s="29"/>
      <c r="RE10" s="30"/>
      <c r="RS10" s="15"/>
      <c r="RT10" s="15"/>
      <c r="RU10" s="15"/>
      <c r="RV10" s="15"/>
      <c r="RW10" s="15"/>
      <c r="RX10" s="11"/>
      <c r="RY10" s="11"/>
      <c r="RZ10" s="15"/>
      <c r="SB10" s="15"/>
      <c r="SC10" s="11"/>
      <c r="SE10" s="15"/>
      <c r="SH10" s="29"/>
      <c r="SI10" s="29"/>
      <c r="SL10" s="29"/>
      <c r="SM10" s="29"/>
      <c r="SO10" s="30"/>
      <c r="TC10" s="15"/>
      <c r="TD10" s="15"/>
      <c r="TE10" s="15"/>
      <c r="TF10" s="15"/>
      <c r="TG10" s="15"/>
      <c r="TH10" s="11"/>
      <c r="TI10" s="11"/>
      <c r="TJ10" s="15"/>
      <c r="TL10" s="15"/>
      <c r="TM10" s="11"/>
      <c r="TO10" s="15"/>
      <c r="TR10" s="29"/>
      <c r="TS10" s="29"/>
      <c r="TV10" s="29"/>
      <c r="TW10" s="29"/>
      <c r="TY10" s="30"/>
      <c r="UM10" s="15"/>
      <c r="UN10" s="15"/>
      <c r="UO10" s="15"/>
      <c r="UP10" s="15"/>
      <c r="UQ10" s="15"/>
      <c r="UR10" s="11"/>
      <c r="US10" s="11"/>
      <c r="UT10" s="15"/>
      <c r="UV10" s="15"/>
      <c r="UW10" s="11"/>
      <c r="UY10" s="15"/>
      <c r="VB10" s="29"/>
      <c r="VC10" s="29"/>
      <c r="VF10" s="29"/>
      <c r="VG10" s="29"/>
      <c r="VI10" s="30"/>
      <c r="VW10" s="15"/>
      <c r="VX10" s="15"/>
      <c r="VY10" s="15"/>
      <c r="VZ10" s="15"/>
      <c r="WA10" s="15"/>
      <c r="WB10" s="11"/>
      <c r="WC10" s="11"/>
      <c r="WD10" s="15"/>
      <c r="WF10" s="15"/>
      <c r="WG10" s="11"/>
      <c r="WI10" s="15"/>
      <c r="WL10" s="29"/>
      <c r="WM10" s="29"/>
      <c r="WP10" s="29"/>
      <c r="WQ10" s="29"/>
      <c r="WS10" s="30"/>
      <c r="XG10" s="15"/>
      <c r="XH10" s="15"/>
      <c r="XI10" s="15"/>
      <c r="XJ10" s="15"/>
      <c r="XK10" s="15"/>
      <c r="XL10" s="11"/>
      <c r="XM10" s="11"/>
      <c r="XN10" s="15"/>
      <c r="XP10" s="15"/>
      <c r="XQ10" s="11"/>
      <c r="XS10" s="15"/>
      <c r="XV10" s="29"/>
      <c r="XW10" s="29"/>
      <c r="XZ10" s="29"/>
      <c r="YA10" s="29"/>
      <c r="YC10" s="30"/>
      <c r="YQ10" s="15"/>
      <c r="YR10" s="15"/>
      <c r="YS10" s="15"/>
      <c r="YT10" s="15"/>
      <c r="YU10" s="15"/>
      <c r="YV10" s="11"/>
      <c r="YW10" s="11"/>
      <c r="YX10" s="15"/>
      <c r="YZ10" s="15"/>
      <c r="ZA10" s="11"/>
      <c r="ZC10" s="15"/>
      <c r="ZF10" s="29"/>
      <c r="ZG10" s="29"/>
      <c r="ZJ10" s="29"/>
      <c r="ZK10" s="29"/>
      <c r="ZM10" s="30"/>
      <c r="AAA10" s="15"/>
      <c r="AAB10" s="15"/>
      <c r="AAC10" s="15"/>
      <c r="AAD10" s="15"/>
      <c r="AAE10" s="15"/>
      <c r="AAF10" s="11"/>
      <c r="AAG10" s="11"/>
      <c r="AAH10" s="15"/>
      <c r="AAJ10" s="15"/>
      <c r="AAK10" s="11"/>
      <c r="AAM10" s="15"/>
      <c r="AAP10" s="29"/>
      <c r="AAQ10" s="29"/>
      <c r="AAT10" s="29"/>
      <c r="AAU10" s="29"/>
      <c r="AAW10" s="30"/>
      <c r="ABK10" s="15"/>
      <c r="ABL10" s="15"/>
      <c r="ABM10" s="15"/>
      <c r="ABN10" s="15"/>
      <c r="ABO10" s="15"/>
      <c r="ABP10" s="11"/>
      <c r="ABQ10" s="11"/>
      <c r="ABR10" s="15"/>
      <c r="ABT10" s="15"/>
      <c r="ABU10" s="11"/>
      <c r="ABW10" s="15"/>
      <c r="ABZ10" s="29"/>
      <c r="ACA10" s="29"/>
      <c r="ACD10" s="29"/>
      <c r="ACE10" s="29"/>
      <c r="ACG10" s="30"/>
      <c r="ACU10" s="15"/>
      <c r="ACV10" s="15"/>
      <c r="ACW10" s="15"/>
      <c r="ACX10" s="15"/>
      <c r="ACY10" s="15"/>
      <c r="ACZ10" s="11"/>
      <c r="ADA10" s="11"/>
      <c r="ADB10" s="15"/>
      <c r="ADD10" s="15"/>
      <c r="ADE10" s="11"/>
      <c r="ADG10" s="15"/>
      <c r="ADJ10" s="29"/>
      <c r="ADK10" s="29"/>
      <c r="ADN10" s="29"/>
      <c r="ADO10" s="29"/>
      <c r="ADQ10" s="30"/>
      <c r="AEE10" s="15"/>
      <c r="AEF10" s="15"/>
      <c r="AEG10" s="15"/>
      <c r="AEH10" s="15"/>
      <c r="AEI10" s="15"/>
      <c r="AEJ10" s="11"/>
      <c r="AEK10" s="11"/>
      <c r="AEL10" s="15"/>
      <c r="AEN10" s="15"/>
      <c r="AEO10" s="11"/>
      <c r="AEQ10" s="15"/>
      <c r="AET10" s="29"/>
      <c r="AEU10" s="29"/>
      <c r="AEX10" s="29"/>
      <c r="AEY10" s="29"/>
      <c r="AFA10" s="30"/>
      <c r="AFO10" s="15"/>
      <c r="AFP10" s="15"/>
      <c r="AFQ10" s="15"/>
      <c r="AFR10" s="15"/>
      <c r="AFS10" s="15"/>
      <c r="AFT10" s="11"/>
      <c r="AFU10" s="11"/>
      <c r="AFV10" s="15"/>
      <c r="AFX10" s="15"/>
      <c r="AFY10" s="11"/>
      <c r="AGA10" s="15"/>
      <c r="AGD10" s="29"/>
      <c r="AGE10" s="29"/>
      <c r="AGH10" s="29"/>
      <c r="AGI10" s="29"/>
      <c r="AGK10" s="30"/>
      <c r="AGY10" s="15"/>
      <c r="AGZ10" s="15"/>
      <c r="AHA10" s="15"/>
      <c r="AHB10" s="15"/>
      <c r="AHC10" s="15"/>
      <c r="AHD10" s="11"/>
      <c r="AHE10" s="11"/>
      <c r="AHF10" s="15"/>
      <c r="AHH10" s="15"/>
      <c r="AHI10" s="11"/>
      <c r="AHK10" s="15"/>
      <c r="AHN10" s="29"/>
      <c r="AHO10" s="29"/>
      <c r="AHR10" s="29"/>
      <c r="AHS10" s="29"/>
      <c r="AHU10" s="30"/>
      <c r="AII10" s="15"/>
      <c r="AIJ10" s="15"/>
      <c r="AIK10" s="15"/>
      <c r="AIL10" s="15"/>
      <c r="AIM10" s="15"/>
      <c r="AIN10" s="11"/>
      <c r="AIO10" s="11"/>
      <c r="AIP10" s="15"/>
      <c r="AIR10" s="15"/>
      <c r="AIS10" s="11"/>
      <c r="AIU10" s="15"/>
      <c r="AIX10" s="29"/>
      <c r="AIY10" s="29"/>
      <c r="AJB10" s="29"/>
      <c r="AJC10" s="29"/>
      <c r="AJE10" s="30"/>
      <c r="AJS10" s="15"/>
      <c r="AJT10" s="15"/>
      <c r="AJU10" s="15"/>
      <c r="AJV10" s="15"/>
      <c r="AJW10" s="15"/>
      <c r="AJX10" s="11"/>
      <c r="AJY10" s="11"/>
      <c r="AJZ10" s="15"/>
      <c r="AKB10" s="15"/>
      <c r="AKC10" s="11"/>
      <c r="AKE10" s="15"/>
      <c r="AKH10" s="29"/>
      <c r="AKI10" s="29"/>
      <c r="AKL10" s="29"/>
      <c r="AKM10" s="29"/>
      <c r="AKO10" s="30"/>
      <c r="ALC10" s="15"/>
      <c r="ALD10" s="15"/>
      <c r="ALE10" s="15"/>
      <c r="ALF10" s="15"/>
      <c r="ALG10" s="15"/>
      <c r="ALH10" s="11"/>
      <c r="ALI10" s="11"/>
      <c r="ALJ10" s="15"/>
      <c r="ALL10" s="15"/>
      <c r="ALM10" s="11"/>
      <c r="ALO10" s="15"/>
      <c r="ALR10" s="29"/>
      <c r="ALS10" s="29"/>
      <c r="ALV10" s="29"/>
      <c r="ALW10" s="29"/>
      <c r="ALY10" s="30"/>
      <c r="AMM10" s="15"/>
      <c r="AMN10" s="15"/>
      <c r="AMO10" s="15"/>
      <c r="AMP10" s="15"/>
      <c r="AMQ10" s="15"/>
      <c r="AMR10" s="11"/>
      <c r="AMS10" s="11"/>
      <c r="AMT10" s="15"/>
      <c r="AMV10" s="15"/>
      <c r="AMW10" s="11"/>
      <c r="AMY10" s="15"/>
      <c r="ANB10" s="29"/>
      <c r="ANC10" s="29"/>
      <c r="ANF10" s="29"/>
      <c r="ANG10" s="29"/>
      <c r="ANI10" s="30"/>
      <c r="ANW10" s="15"/>
      <c r="ANX10" s="15"/>
      <c r="ANY10" s="15"/>
      <c r="ANZ10" s="15"/>
      <c r="AOA10" s="15"/>
      <c r="AOB10" s="11"/>
      <c r="AOC10" s="11"/>
      <c r="AOD10" s="15"/>
      <c r="AOF10" s="15"/>
      <c r="AOG10" s="11"/>
      <c r="AOI10" s="15"/>
      <c r="AOL10" s="29"/>
      <c r="AOM10" s="29"/>
      <c r="AOP10" s="29"/>
      <c r="AOQ10" s="29"/>
      <c r="AOS10" s="30"/>
      <c r="APG10" s="15"/>
      <c r="APH10" s="15"/>
      <c r="API10" s="15"/>
      <c r="APJ10" s="15"/>
      <c r="APK10" s="15"/>
      <c r="APL10" s="11"/>
      <c r="APM10" s="11"/>
      <c r="APN10" s="15"/>
      <c r="APP10" s="15"/>
      <c r="APQ10" s="11"/>
      <c r="APS10" s="15"/>
      <c r="APV10" s="29"/>
      <c r="APW10" s="29"/>
      <c r="APZ10" s="29"/>
      <c r="AQA10" s="29"/>
      <c r="AQC10" s="30"/>
      <c r="AQQ10" s="15"/>
      <c r="AQR10" s="15"/>
      <c r="AQS10" s="15"/>
      <c r="AQT10" s="15"/>
      <c r="AQU10" s="15"/>
      <c r="AQV10" s="11"/>
      <c r="AQW10" s="11"/>
      <c r="AQX10" s="15"/>
      <c r="AQZ10" s="15"/>
      <c r="ARA10" s="11"/>
      <c r="ARC10" s="15"/>
      <c r="ARF10" s="29"/>
      <c r="ARG10" s="29"/>
      <c r="ARJ10" s="29"/>
      <c r="ARK10" s="29"/>
      <c r="ARM10" s="30"/>
      <c r="ASA10" s="15"/>
      <c r="ASB10" s="15"/>
      <c r="ASC10" s="15"/>
      <c r="ASD10" s="15"/>
      <c r="ASE10" s="15"/>
      <c r="ASF10" s="11"/>
      <c r="ASG10" s="11"/>
      <c r="ASH10" s="15"/>
      <c r="ASJ10" s="15"/>
      <c r="ASK10" s="11"/>
      <c r="ASM10" s="15"/>
      <c r="ASP10" s="29"/>
      <c r="ASQ10" s="29"/>
      <c r="AST10" s="29"/>
      <c r="ASU10" s="29"/>
      <c r="ASW10" s="30"/>
      <c r="ATK10" s="15"/>
      <c r="ATL10" s="15"/>
      <c r="ATM10" s="15"/>
      <c r="ATN10" s="15"/>
      <c r="ATO10" s="15"/>
      <c r="ATP10" s="11"/>
      <c r="ATQ10" s="11"/>
      <c r="ATR10" s="15"/>
      <c r="ATT10" s="15"/>
      <c r="ATU10" s="11"/>
      <c r="ATW10" s="15"/>
      <c r="ATZ10" s="29"/>
      <c r="AUA10" s="29"/>
      <c r="AUD10" s="29"/>
      <c r="AUE10" s="29"/>
      <c r="AUG10" s="30"/>
      <c r="AUU10" s="15"/>
      <c r="AUV10" s="15"/>
      <c r="AUW10" s="15"/>
      <c r="AUX10" s="15"/>
      <c r="AUY10" s="15"/>
      <c r="AUZ10" s="11"/>
      <c r="AVA10" s="11"/>
      <c r="AVB10" s="15"/>
      <c r="AVD10" s="15"/>
      <c r="AVE10" s="11"/>
      <c r="AVG10" s="15"/>
      <c r="AVJ10" s="29"/>
      <c r="AVK10" s="29"/>
      <c r="AVN10" s="29"/>
      <c r="AVO10" s="29"/>
      <c r="AVQ10" s="30"/>
      <c r="AWE10" s="15"/>
      <c r="AWF10" s="15"/>
      <c r="AWG10" s="15"/>
      <c r="AWH10" s="15"/>
      <c r="AWI10" s="15"/>
      <c r="AWJ10" s="11"/>
      <c r="AWK10" s="11"/>
      <c r="AWL10" s="15"/>
      <c r="AWN10" s="15"/>
      <c r="AWO10" s="11"/>
      <c r="AWQ10" s="15"/>
      <c r="AWT10" s="29"/>
      <c r="AWU10" s="29"/>
      <c r="AWX10" s="29"/>
      <c r="AWY10" s="29"/>
      <c r="AXA10" s="30"/>
      <c r="AXO10" s="15"/>
      <c r="AXP10" s="15"/>
      <c r="AXQ10" s="15"/>
      <c r="AXR10" s="15"/>
      <c r="AXS10" s="15"/>
      <c r="AXT10" s="11"/>
      <c r="AXU10" s="11"/>
      <c r="AXV10" s="15"/>
      <c r="AXX10" s="15"/>
      <c r="AXY10" s="11"/>
      <c r="AYA10" s="15"/>
      <c r="AYD10" s="29"/>
      <c r="AYE10" s="29"/>
      <c r="AYH10" s="29"/>
      <c r="AYI10" s="29"/>
      <c r="AYK10" s="30"/>
      <c r="AYY10" s="15"/>
      <c r="AYZ10" s="15"/>
      <c r="AZA10" s="15"/>
      <c r="AZB10" s="15"/>
      <c r="AZC10" s="15"/>
      <c r="AZD10" s="11"/>
      <c r="AZE10" s="11"/>
      <c r="AZF10" s="15"/>
      <c r="AZH10" s="15"/>
      <c r="AZI10" s="11"/>
      <c r="AZK10" s="15"/>
      <c r="AZN10" s="29"/>
      <c r="AZO10" s="29"/>
      <c r="AZR10" s="29"/>
      <c r="AZS10" s="29"/>
      <c r="AZU10" s="30"/>
      <c r="BAI10" s="15"/>
      <c r="BAJ10" s="15"/>
      <c r="BAK10" s="15"/>
      <c r="BAL10" s="15"/>
      <c r="BAM10" s="15"/>
      <c r="BAN10" s="11"/>
      <c r="BAO10" s="11"/>
      <c r="BAP10" s="15"/>
      <c r="BAR10" s="15"/>
      <c r="BAS10" s="11"/>
      <c r="BAU10" s="15"/>
      <c r="BAX10" s="29"/>
      <c r="BAY10" s="29"/>
      <c r="BBB10" s="29"/>
      <c r="BBC10" s="29"/>
      <c r="BBE10" s="30"/>
      <c r="BBS10" s="15"/>
      <c r="BBT10" s="15"/>
      <c r="BBU10" s="15"/>
      <c r="BBV10" s="15"/>
      <c r="BBW10" s="15"/>
      <c r="BBX10" s="11"/>
      <c r="BBY10" s="11"/>
      <c r="BBZ10" s="15"/>
      <c r="BCB10" s="15"/>
      <c r="BCC10" s="11"/>
      <c r="BCE10" s="15"/>
      <c r="BCH10" s="29"/>
      <c r="BCI10" s="29"/>
      <c r="BCL10" s="29"/>
      <c r="BCM10" s="29"/>
      <c r="BCO10" s="30"/>
      <c r="BDC10" s="15"/>
      <c r="BDD10" s="15"/>
      <c r="BDE10" s="15"/>
      <c r="BDF10" s="15"/>
      <c r="BDG10" s="15"/>
      <c r="BDH10" s="11"/>
      <c r="BDI10" s="11"/>
      <c r="BDJ10" s="15"/>
      <c r="BDL10" s="15"/>
      <c r="BDM10" s="11"/>
      <c r="BDO10" s="15"/>
      <c r="BDR10" s="29"/>
      <c r="BDS10" s="29"/>
      <c r="BDV10" s="29"/>
      <c r="BDW10" s="29"/>
      <c r="BDY10" s="30"/>
      <c r="BEM10" s="15"/>
      <c r="BEN10" s="15"/>
      <c r="BEO10" s="15"/>
      <c r="BEP10" s="15"/>
      <c r="BEQ10" s="15"/>
      <c r="BER10" s="11"/>
      <c r="BES10" s="11"/>
      <c r="BET10" s="15"/>
      <c r="BEV10" s="15"/>
      <c r="BEW10" s="11"/>
      <c r="BEY10" s="15"/>
      <c r="BFB10" s="29"/>
      <c r="BFC10" s="29"/>
      <c r="BFF10" s="29"/>
      <c r="BFG10" s="29"/>
      <c r="BFI10" s="30"/>
      <c r="BFW10" s="15"/>
      <c r="BFX10" s="15"/>
      <c r="BFY10" s="15"/>
      <c r="BFZ10" s="15"/>
      <c r="BGA10" s="15"/>
      <c r="BGB10" s="11"/>
      <c r="BGC10" s="11"/>
      <c r="BGD10" s="15"/>
      <c r="BGF10" s="15"/>
      <c r="BGG10" s="11"/>
      <c r="BGI10" s="15"/>
      <c r="BGL10" s="29"/>
      <c r="BGM10" s="29"/>
      <c r="BGP10" s="29"/>
      <c r="BGQ10" s="29"/>
      <c r="BGS10" s="30"/>
      <c r="BHG10" s="15"/>
      <c r="BHH10" s="15"/>
      <c r="BHI10" s="15"/>
      <c r="BHJ10" s="15"/>
      <c r="BHK10" s="15"/>
      <c r="BHL10" s="11"/>
      <c r="BHM10" s="11"/>
      <c r="BHN10" s="15"/>
      <c r="BHP10" s="15"/>
      <c r="BHQ10" s="11"/>
      <c r="BHS10" s="15"/>
      <c r="BHV10" s="29"/>
      <c r="BHW10" s="29"/>
      <c r="BHZ10" s="29"/>
      <c r="BIA10" s="29"/>
      <c r="BIC10" s="30"/>
      <c r="BIQ10" s="15"/>
      <c r="BIR10" s="15"/>
      <c r="BIS10" s="15"/>
      <c r="BIT10" s="15"/>
      <c r="BIU10" s="15"/>
      <c r="BIV10" s="11"/>
      <c r="BIW10" s="11"/>
      <c r="BIX10" s="15"/>
      <c r="BIZ10" s="15"/>
      <c r="BJA10" s="11"/>
      <c r="BJC10" s="15"/>
      <c r="BJF10" s="29"/>
      <c r="BJG10" s="29"/>
      <c r="BJJ10" s="29"/>
      <c r="BJK10" s="29"/>
      <c r="BJM10" s="30"/>
      <c r="BKA10" s="15"/>
      <c r="BKB10" s="15"/>
      <c r="BKC10" s="15"/>
      <c r="BKD10" s="15"/>
      <c r="BKE10" s="15"/>
      <c r="BKF10" s="11"/>
      <c r="BKG10" s="11"/>
      <c r="BKH10" s="15"/>
      <c r="BKJ10" s="15"/>
      <c r="BKK10" s="11"/>
      <c r="BKM10" s="15"/>
      <c r="BKP10" s="29"/>
      <c r="BKQ10" s="29"/>
      <c r="BKT10" s="29"/>
      <c r="BKU10" s="29"/>
      <c r="BKW10" s="30"/>
      <c r="BLK10" s="15"/>
      <c r="BLL10" s="15"/>
      <c r="BLM10" s="15"/>
      <c r="BLN10" s="15"/>
      <c r="BLO10" s="15"/>
      <c r="BLP10" s="11"/>
      <c r="BLQ10" s="11"/>
      <c r="BLR10" s="15"/>
      <c r="BLT10" s="15"/>
      <c r="BLU10" s="11"/>
      <c r="BLW10" s="15"/>
      <c r="BLZ10" s="29"/>
      <c r="BMA10" s="29"/>
      <c r="BMD10" s="29"/>
      <c r="BME10" s="29"/>
      <c r="BMG10" s="30"/>
      <c r="BMU10" s="15"/>
      <c r="BMV10" s="15"/>
      <c r="BMW10" s="15"/>
      <c r="BMX10" s="15"/>
      <c r="BMY10" s="15"/>
      <c r="BMZ10" s="11"/>
      <c r="BNA10" s="11"/>
      <c r="BNB10" s="15"/>
      <c r="BND10" s="15"/>
      <c r="BNE10" s="11"/>
      <c r="BNG10" s="15"/>
      <c r="BNJ10" s="29"/>
      <c r="BNK10" s="29"/>
      <c r="BNN10" s="29"/>
      <c r="BNO10" s="29"/>
      <c r="BNQ10" s="30"/>
      <c r="BOE10" s="15"/>
      <c r="BOF10" s="15"/>
      <c r="BOG10" s="15"/>
      <c r="BOH10" s="15"/>
      <c r="BOI10" s="15"/>
      <c r="BOJ10" s="11"/>
      <c r="BOK10" s="11"/>
      <c r="BOL10" s="15"/>
      <c r="BON10" s="15"/>
      <c r="BOO10" s="11"/>
      <c r="BOQ10" s="15"/>
      <c r="BOT10" s="29"/>
      <c r="BOU10" s="29"/>
      <c r="BOX10" s="29"/>
      <c r="BOY10" s="29"/>
      <c r="BPA10" s="30"/>
      <c r="BPO10" s="15"/>
      <c r="BPP10" s="15"/>
      <c r="BPQ10" s="15"/>
      <c r="BPR10" s="15"/>
      <c r="BPS10" s="15"/>
      <c r="BPT10" s="11"/>
      <c r="BPU10" s="11"/>
      <c r="BPV10" s="15"/>
      <c r="BPX10" s="15"/>
      <c r="BPY10" s="11"/>
      <c r="BQA10" s="15"/>
      <c r="BQD10" s="29"/>
      <c r="BQE10" s="29"/>
      <c r="BQH10" s="29"/>
      <c r="BQI10" s="29"/>
      <c r="BQK10" s="30"/>
      <c r="BQY10" s="15"/>
      <c r="BQZ10" s="15"/>
      <c r="BRA10" s="15"/>
      <c r="BRB10" s="15"/>
      <c r="BRC10" s="15"/>
      <c r="BRD10" s="11"/>
      <c r="BRE10" s="11"/>
      <c r="BRF10" s="15"/>
      <c r="BRH10" s="15"/>
      <c r="BRI10" s="11"/>
      <c r="BRK10" s="15"/>
      <c r="BRN10" s="29"/>
      <c r="BRO10" s="29"/>
      <c r="BRR10" s="29"/>
      <c r="BRS10" s="29"/>
      <c r="BRU10" s="30"/>
      <c r="BSI10" s="15"/>
      <c r="BSJ10" s="15"/>
      <c r="BSK10" s="15"/>
      <c r="BSL10" s="15"/>
      <c r="BSM10" s="15"/>
      <c r="BSN10" s="11"/>
      <c r="BSO10" s="11"/>
      <c r="BSP10" s="15"/>
      <c r="BSR10" s="15"/>
      <c r="BSS10" s="11"/>
      <c r="BSU10" s="15"/>
      <c r="BSX10" s="29"/>
      <c r="BSY10" s="29"/>
      <c r="BTB10" s="29"/>
      <c r="BTC10" s="29"/>
      <c r="BTE10" s="30"/>
      <c r="BTS10" s="15"/>
      <c r="BTT10" s="15"/>
      <c r="BTU10" s="15"/>
      <c r="BTV10" s="15"/>
      <c r="BTW10" s="15"/>
      <c r="BTX10" s="11"/>
      <c r="BTY10" s="11"/>
      <c r="BTZ10" s="15"/>
      <c r="BUB10" s="15"/>
      <c r="BUC10" s="11"/>
      <c r="BUE10" s="15"/>
      <c r="BUH10" s="29"/>
      <c r="BUI10" s="29"/>
      <c r="BUL10" s="29"/>
      <c r="BUM10" s="29"/>
      <c r="BUO10" s="30"/>
      <c r="BVC10" s="15"/>
      <c r="BVD10" s="15"/>
      <c r="BVE10" s="15"/>
      <c r="BVF10" s="15"/>
      <c r="BVG10" s="15"/>
      <c r="BVH10" s="11"/>
      <c r="BVI10" s="11"/>
      <c r="BVJ10" s="15"/>
      <c r="BVL10" s="15"/>
      <c r="BVM10" s="11"/>
      <c r="BVO10" s="15"/>
      <c r="BVR10" s="29"/>
      <c r="BVS10" s="29"/>
      <c r="BVV10" s="29"/>
      <c r="BVW10" s="29"/>
      <c r="BVY10" s="30"/>
      <c r="BWM10" s="15"/>
      <c r="BWN10" s="15"/>
      <c r="BWO10" s="15"/>
      <c r="BWP10" s="15"/>
      <c r="BWQ10" s="15"/>
      <c r="BWR10" s="11"/>
      <c r="BWS10" s="11"/>
      <c r="BWT10" s="15"/>
      <c r="BWV10" s="15"/>
      <c r="BWW10" s="11"/>
      <c r="BWY10" s="15"/>
      <c r="BXB10" s="29"/>
      <c r="BXC10" s="29"/>
      <c r="BXF10" s="29"/>
      <c r="BXG10" s="29"/>
      <c r="BXI10" s="30"/>
      <c r="BXW10" s="15"/>
      <c r="BXX10" s="15"/>
      <c r="BXY10" s="15"/>
      <c r="BXZ10" s="15"/>
      <c r="BYA10" s="15"/>
      <c r="BYB10" s="11"/>
      <c r="BYC10" s="11"/>
      <c r="BYD10" s="15"/>
      <c r="BYF10" s="15"/>
      <c r="BYG10" s="11"/>
      <c r="BYI10" s="15"/>
      <c r="BYL10" s="29"/>
      <c r="BYM10" s="29"/>
      <c r="BYP10" s="29"/>
      <c r="BYQ10" s="29"/>
      <c r="BYS10" s="30"/>
      <c r="BZG10" s="15"/>
      <c r="BZH10" s="15"/>
      <c r="BZI10" s="15"/>
      <c r="BZJ10" s="15"/>
      <c r="BZK10" s="15"/>
      <c r="BZL10" s="11"/>
      <c r="BZM10" s="11"/>
      <c r="BZN10" s="15"/>
      <c r="BZP10" s="15"/>
      <c r="BZQ10" s="11"/>
      <c r="BZS10" s="15"/>
      <c r="BZV10" s="29"/>
      <c r="BZW10" s="29"/>
      <c r="BZZ10" s="29"/>
      <c r="CAA10" s="29"/>
      <c r="CAC10" s="30"/>
      <c r="CAQ10" s="15"/>
      <c r="CAR10" s="15"/>
      <c r="CAS10" s="15"/>
      <c r="CAT10" s="15"/>
      <c r="CAU10" s="15"/>
      <c r="CAV10" s="11"/>
      <c r="CAW10" s="11"/>
      <c r="CAX10" s="15"/>
      <c r="CAZ10" s="15"/>
      <c r="CBA10" s="11"/>
      <c r="CBC10" s="15"/>
      <c r="CBF10" s="29"/>
      <c r="CBG10" s="29"/>
      <c r="CBJ10" s="29"/>
      <c r="CBK10" s="29"/>
      <c r="CBM10" s="30"/>
      <c r="CCA10" s="15"/>
      <c r="CCB10" s="15"/>
      <c r="CCC10" s="15"/>
      <c r="CCD10" s="15"/>
      <c r="CCE10" s="15"/>
      <c r="CCF10" s="11"/>
      <c r="CCG10" s="11"/>
      <c r="CCH10" s="15"/>
      <c r="CCJ10" s="15"/>
      <c r="CCK10" s="11"/>
      <c r="CCM10" s="15"/>
      <c r="CCP10" s="29"/>
      <c r="CCQ10" s="29"/>
      <c r="CCT10" s="29"/>
      <c r="CCU10" s="29"/>
      <c r="CCW10" s="30"/>
      <c r="CDK10" s="15"/>
      <c r="CDL10" s="15"/>
      <c r="CDM10" s="15"/>
      <c r="CDN10" s="15"/>
      <c r="CDO10" s="15"/>
      <c r="CDP10" s="11"/>
      <c r="CDQ10" s="11"/>
      <c r="CDR10" s="15"/>
      <c r="CDT10" s="15"/>
      <c r="CDU10" s="11"/>
      <c r="CDW10" s="15"/>
      <c r="CDZ10" s="29"/>
      <c r="CEA10" s="29"/>
      <c r="CED10" s="29"/>
      <c r="CEE10" s="29"/>
      <c r="CEG10" s="30"/>
      <c r="CEU10" s="15"/>
      <c r="CEV10" s="15"/>
      <c r="CEW10" s="15"/>
      <c r="CEX10" s="15"/>
      <c r="CEY10" s="15"/>
      <c r="CEZ10" s="11"/>
      <c r="CFA10" s="11"/>
      <c r="CFB10" s="15"/>
      <c r="CFD10" s="15"/>
      <c r="CFE10" s="11"/>
      <c r="CFG10" s="15"/>
      <c r="CFJ10" s="29"/>
      <c r="CFK10" s="29"/>
      <c r="CFN10" s="29"/>
      <c r="CFO10" s="29"/>
      <c r="CFQ10" s="30"/>
      <c r="CGE10" s="15"/>
      <c r="CGF10" s="15"/>
      <c r="CGG10" s="15"/>
      <c r="CGH10" s="15"/>
      <c r="CGI10" s="15"/>
      <c r="CGJ10" s="11"/>
      <c r="CGK10" s="11"/>
      <c r="CGL10" s="15"/>
      <c r="CGN10" s="15"/>
      <c r="CGO10" s="11"/>
      <c r="CGQ10" s="15"/>
      <c r="CGT10" s="29"/>
      <c r="CGU10" s="29"/>
      <c r="CGX10" s="29"/>
      <c r="CGY10" s="29"/>
      <c r="CHA10" s="30"/>
      <c r="CHO10" s="15"/>
      <c r="CHP10" s="15"/>
      <c r="CHQ10" s="15"/>
      <c r="CHR10" s="15"/>
      <c r="CHS10" s="15"/>
      <c r="CHT10" s="11"/>
      <c r="CHU10" s="11"/>
      <c r="CHV10" s="15"/>
      <c r="CHX10" s="15"/>
      <c r="CHY10" s="11"/>
      <c r="CIA10" s="15"/>
      <c r="CID10" s="29"/>
      <c r="CIE10" s="29"/>
      <c r="CIH10" s="29"/>
      <c r="CII10" s="29"/>
      <c r="CIK10" s="30"/>
      <c r="CIY10" s="15"/>
      <c r="CIZ10" s="15"/>
      <c r="CJA10" s="15"/>
      <c r="CJB10" s="15"/>
      <c r="CJC10" s="15"/>
      <c r="CJD10" s="11"/>
      <c r="CJE10" s="11"/>
      <c r="CJF10" s="15"/>
      <c r="CJH10" s="15"/>
      <c r="CJI10" s="11"/>
      <c r="CJK10" s="15"/>
      <c r="CJN10" s="29"/>
      <c r="CJO10" s="29"/>
      <c r="CJR10" s="29"/>
      <c r="CJS10" s="29"/>
      <c r="CJU10" s="30"/>
      <c r="CKI10" s="15"/>
      <c r="CKJ10" s="15"/>
      <c r="CKK10" s="15"/>
      <c r="CKL10" s="15"/>
      <c r="CKM10" s="15"/>
      <c r="CKN10" s="11"/>
      <c r="CKO10" s="11"/>
      <c r="CKP10" s="15"/>
      <c r="CKR10" s="15"/>
      <c r="CKS10" s="11"/>
      <c r="CKU10" s="15"/>
      <c r="CKX10" s="29"/>
      <c r="CKY10" s="29"/>
      <c r="CLB10" s="29"/>
      <c r="CLC10" s="29"/>
      <c r="CLE10" s="30"/>
      <c r="CLS10" s="15"/>
      <c r="CLT10" s="15"/>
      <c r="CLU10" s="15"/>
      <c r="CLV10" s="15"/>
      <c r="CLW10" s="15"/>
      <c r="CLX10" s="11"/>
      <c r="CLY10" s="11"/>
      <c r="CLZ10" s="15"/>
      <c r="CMB10" s="15"/>
      <c r="CMC10" s="11"/>
      <c r="CME10" s="15"/>
      <c r="CMH10" s="29"/>
      <c r="CMI10" s="29"/>
      <c r="CML10" s="29"/>
      <c r="CMM10" s="29"/>
      <c r="CMO10" s="30"/>
      <c r="CNC10" s="15"/>
      <c r="CND10" s="15"/>
      <c r="CNE10" s="15"/>
      <c r="CNF10" s="15"/>
      <c r="CNG10" s="15"/>
      <c r="CNH10" s="11"/>
      <c r="CNI10" s="11"/>
      <c r="CNJ10" s="15"/>
      <c r="CNL10" s="15"/>
      <c r="CNM10" s="11"/>
      <c r="CNO10" s="15"/>
      <c r="CNR10" s="29"/>
      <c r="CNS10" s="29"/>
      <c r="CNV10" s="29"/>
      <c r="CNW10" s="29"/>
      <c r="CNY10" s="30"/>
      <c r="COM10" s="15"/>
      <c r="CON10" s="15"/>
      <c r="COO10" s="15"/>
      <c r="COP10" s="15"/>
      <c r="COQ10" s="15"/>
      <c r="COR10" s="11"/>
      <c r="COS10" s="11"/>
      <c r="COT10" s="15"/>
      <c r="COV10" s="15"/>
      <c r="COW10" s="11"/>
      <c r="COY10" s="15"/>
      <c r="CPB10" s="29"/>
      <c r="CPC10" s="29"/>
      <c r="CPF10" s="29"/>
      <c r="CPG10" s="29"/>
      <c r="CPI10" s="30"/>
      <c r="CPW10" s="15"/>
      <c r="CPX10" s="15"/>
      <c r="CPY10" s="15"/>
      <c r="CPZ10" s="15"/>
      <c r="CQA10" s="15"/>
      <c r="CQB10" s="11"/>
      <c r="CQC10" s="11"/>
      <c r="CQD10" s="15"/>
      <c r="CQF10" s="15"/>
      <c r="CQG10" s="11"/>
      <c r="CQI10" s="15"/>
      <c r="CQL10" s="29"/>
      <c r="CQM10" s="29"/>
      <c r="CQP10" s="29"/>
      <c r="CQQ10" s="29"/>
      <c r="CQS10" s="30"/>
      <c r="CRG10" s="15"/>
      <c r="CRH10" s="15"/>
      <c r="CRI10" s="15"/>
      <c r="CRJ10" s="15"/>
      <c r="CRK10" s="15"/>
      <c r="CRL10" s="11"/>
      <c r="CRM10" s="11"/>
      <c r="CRN10" s="15"/>
      <c r="CRP10" s="15"/>
      <c r="CRQ10" s="11"/>
      <c r="CRS10" s="15"/>
      <c r="CRV10" s="29"/>
      <c r="CRW10" s="29"/>
      <c r="CRZ10" s="29"/>
      <c r="CSA10" s="29"/>
      <c r="CSC10" s="30"/>
      <c r="CSQ10" s="15"/>
      <c r="CSR10" s="15"/>
      <c r="CSS10" s="15"/>
      <c r="CST10" s="15"/>
      <c r="CSU10" s="15"/>
      <c r="CSV10" s="11"/>
      <c r="CSW10" s="11"/>
      <c r="CSX10" s="15"/>
      <c r="CSZ10" s="15"/>
      <c r="CTA10" s="11"/>
      <c r="CTC10" s="15"/>
      <c r="CTF10" s="29"/>
      <c r="CTG10" s="29"/>
      <c r="CTJ10" s="29"/>
      <c r="CTK10" s="29"/>
      <c r="CTM10" s="30"/>
      <c r="CUA10" s="15"/>
      <c r="CUB10" s="15"/>
      <c r="CUC10" s="15"/>
      <c r="CUD10" s="15"/>
      <c r="CUE10" s="15"/>
      <c r="CUF10" s="11"/>
      <c r="CUG10" s="11"/>
      <c r="CUH10" s="15"/>
      <c r="CUJ10" s="15"/>
      <c r="CUK10" s="11"/>
      <c r="CUM10" s="15"/>
      <c r="CUP10" s="29"/>
      <c r="CUQ10" s="29"/>
      <c r="CUT10" s="29"/>
      <c r="CUU10" s="29"/>
      <c r="CUW10" s="30"/>
      <c r="CVK10" s="15"/>
      <c r="CVL10" s="15"/>
      <c r="CVM10" s="15"/>
      <c r="CVN10" s="15"/>
      <c r="CVO10" s="15"/>
      <c r="CVP10" s="11"/>
      <c r="CVQ10" s="11"/>
      <c r="CVR10" s="15"/>
      <c r="CVT10" s="15"/>
      <c r="CVU10" s="11"/>
      <c r="CVW10" s="15"/>
      <c r="CVZ10" s="29"/>
      <c r="CWA10" s="29"/>
      <c r="CWD10" s="29"/>
      <c r="CWE10" s="29"/>
      <c r="CWG10" s="30"/>
      <c r="CWU10" s="15"/>
      <c r="CWV10" s="15"/>
      <c r="CWW10" s="15"/>
      <c r="CWX10" s="15"/>
      <c r="CWY10" s="15"/>
      <c r="CWZ10" s="11"/>
      <c r="CXA10" s="11"/>
      <c r="CXB10" s="15"/>
      <c r="CXD10" s="15"/>
      <c r="CXE10" s="11"/>
      <c r="CXG10" s="15"/>
      <c r="CXJ10" s="29"/>
      <c r="CXK10" s="29"/>
      <c r="CXN10" s="29"/>
      <c r="CXO10" s="29"/>
      <c r="CXQ10" s="30"/>
      <c r="CYE10" s="15"/>
      <c r="CYF10" s="15"/>
      <c r="CYG10" s="15"/>
      <c r="CYH10" s="15"/>
      <c r="CYI10" s="15"/>
      <c r="CYJ10" s="11"/>
      <c r="CYK10" s="11"/>
      <c r="CYL10" s="15"/>
      <c r="CYN10" s="15"/>
      <c r="CYO10" s="11"/>
      <c r="CYQ10" s="15"/>
      <c r="CYT10" s="29"/>
      <c r="CYU10" s="29"/>
      <c r="CYX10" s="29"/>
      <c r="CYY10" s="29"/>
      <c r="CZA10" s="30"/>
      <c r="CZO10" s="15"/>
      <c r="CZP10" s="15"/>
      <c r="CZQ10" s="15"/>
      <c r="CZR10" s="15"/>
      <c r="CZS10" s="15"/>
      <c r="CZT10" s="11"/>
      <c r="CZU10" s="11"/>
      <c r="CZV10" s="15"/>
      <c r="CZX10" s="15"/>
      <c r="CZY10" s="11"/>
      <c r="DAA10" s="15"/>
      <c r="DAD10" s="29"/>
      <c r="DAE10" s="29"/>
      <c r="DAH10" s="29"/>
      <c r="DAI10" s="29"/>
      <c r="DAK10" s="30"/>
      <c r="DAY10" s="15"/>
      <c r="DAZ10" s="15"/>
      <c r="DBA10" s="15"/>
      <c r="DBB10" s="15"/>
      <c r="DBC10" s="15"/>
      <c r="DBD10" s="11"/>
      <c r="DBE10" s="11"/>
      <c r="DBF10" s="15"/>
      <c r="DBH10" s="15"/>
      <c r="DBI10" s="11"/>
      <c r="DBK10" s="15"/>
      <c r="DBN10" s="29"/>
      <c r="DBO10" s="29"/>
      <c r="DBR10" s="29"/>
      <c r="DBS10" s="29"/>
      <c r="DBU10" s="30"/>
      <c r="DCI10" s="15"/>
      <c r="DCJ10" s="15"/>
      <c r="DCK10" s="15"/>
      <c r="DCL10" s="15"/>
      <c r="DCM10" s="15"/>
      <c r="DCN10" s="11"/>
      <c r="DCO10" s="11"/>
      <c r="DCP10" s="15"/>
      <c r="DCR10" s="15"/>
      <c r="DCS10" s="11"/>
      <c r="DCU10" s="15"/>
      <c r="DCX10" s="29"/>
      <c r="DCY10" s="29"/>
      <c r="DDB10" s="29"/>
      <c r="DDC10" s="29"/>
      <c r="DDE10" s="30"/>
      <c r="DDS10" s="15"/>
      <c r="DDT10" s="15"/>
      <c r="DDU10" s="15"/>
      <c r="DDV10" s="15"/>
      <c r="DDW10" s="15"/>
      <c r="DDX10" s="11"/>
      <c r="DDY10" s="11"/>
      <c r="DDZ10" s="15"/>
      <c r="DEB10" s="15"/>
      <c r="DEC10" s="11"/>
      <c r="DEE10" s="15"/>
      <c r="DEH10" s="29"/>
      <c r="DEI10" s="29"/>
      <c r="DEL10" s="29"/>
      <c r="DEM10" s="29"/>
      <c r="DEO10" s="30"/>
      <c r="DFC10" s="15"/>
      <c r="DFD10" s="15"/>
      <c r="DFE10" s="15"/>
      <c r="DFF10" s="15"/>
      <c r="DFG10" s="15"/>
      <c r="DFH10" s="11"/>
      <c r="DFI10" s="11"/>
      <c r="DFJ10" s="15"/>
      <c r="DFL10" s="15"/>
      <c r="DFM10" s="11"/>
      <c r="DFO10" s="15"/>
      <c r="DFR10" s="29"/>
      <c r="DFS10" s="29"/>
      <c r="DFV10" s="29"/>
      <c r="DFW10" s="29"/>
      <c r="DFY10" s="30"/>
      <c r="DGM10" s="15"/>
      <c r="DGN10" s="15"/>
      <c r="DGO10" s="15"/>
      <c r="DGP10" s="15"/>
      <c r="DGQ10" s="15"/>
      <c r="DGR10" s="11"/>
      <c r="DGS10" s="11"/>
      <c r="DGT10" s="15"/>
      <c r="DGV10" s="15"/>
      <c r="DGW10" s="11"/>
      <c r="DGY10" s="15"/>
      <c r="DHB10" s="29"/>
      <c r="DHC10" s="29"/>
      <c r="DHF10" s="29"/>
      <c r="DHG10" s="29"/>
      <c r="DHI10" s="30"/>
      <c r="DHW10" s="15"/>
      <c r="DHX10" s="15"/>
      <c r="DHY10" s="15"/>
      <c r="DHZ10" s="15"/>
      <c r="DIA10" s="15"/>
      <c r="DIB10" s="11"/>
      <c r="DIC10" s="11"/>
      <c r="DID10" s="15"/>
      <c r="DIF10" s="15"/>
      <c r="DIG10" s="11"/>
      <c r="DII10" s="15"/>
      <c r="DIL10" s="29"/>
      <c r="DIM10" s="29"/>
      <c r="DIP10" s="29"/>
      <c r="DIQ10" s="29"/>
      <c r="DIS10" s="30"/>
      <c r="DJG10" s="15"/>
      <c r="DJH10" s="15"/>
      <c r="DJI10" s="15"/>
      <c r="DJJ10" s="15"/>
      <c r="DJK10" s="15"/>
      <c r="DJL10" s="11"/>
      <c r="DJM10" s="11"/>
      <c r="DJN10" s="15"/>
      <c r="DJP10" s="15"/>
      <c r="DJQ10" s="11"/>
      <c r="DJS10" s="15"/>
      <c r="DJV10" s="29"/>
      <c r="DJW10" s="29"/>
      <c r="DJZ10" s="29"/>
      <c r="DKA10" s="29"/>
      <c r="DKC10" s="30"/>
      <c r="DKQ10" s="15"/>
      <c r="DKR10" s="15"/>
      <c r="DKS10" s="15"/>
      <c r="DKT10" s="15"/>
      <c r="DKU10" s="15"/>
      <c r="DKV10" s="11"/>
      <c r="DKW10" s="11"/>
      <c r="DKX10" s="15"/>
      <c r="DKZ10" s="15"/>
      <c r="DLA10" s="11"/>
      <c r="DLC10" s="15"/>
      <c r="DLF10" s="29"/>
      <c r="DLG10" s="29"/>
      <c r="DLJ10" s="29"/>
      <c r="DLK10" s="29"/>
      <c r="DLM10" s="30"/>
      <c r="DMA10" s="15"/>
      <c r="DMB10" s="15"/>
      <c r="DMC10" s="15"/>
      <c r="DMD10" s="15"/>
      <c r="DME10" s="15"/>
      <c r="DMF10" s="11"/>
      <c r="DMG10" s="11"/>
      <c r="DMH10" s="15"/>
      <c r="DMJ10" s="15"/>
      <c r="DMK10" s="11"/>
      <c r="DMM10" s="15"/>
      <c r="DMP10" s="29"/>
      <c r="DMQ10" s="29"/>
      <c r="DMT10" s="29"/>
      <c r="DMU10" s="29"/>
      <c r="DMW10" s="30"/>
      <c r="DNK10" s="15"/>
      <c r="DNL10" s="15"/>
      <c r="DNM10" s="15"/>
      <c r="DNN10" s="15"/>
      <c r="DNO10" s="15"/>
      <c r="DNP10" s="11"/>
      <c r="DNQ10" s="11"/>
      <c r="DNR10" s="15"/>
      <c r="DNT10" s="15"/>
      <c r="DNU10" s="11"/>
      <c r="DNW10" s="15"/>
      <c r="DNZ10" s="29"/>
      <c r="DOA10" s="29"/>
      <c r="DOD10" s="29"/>
      <c r="DOE10" s="29"/>
      <c r="DOG10" s="30"/>
      <c r="DOU10" s="15"/>
      <c r="DOV10" s="15"/>
      <c r="DOW10" s="15"/>
      <c r="DOX10" s="15"/>
      <c r="DOY10" s="15"/>
      <c r="DOZ10" s="11"/>
      <c r="DPA10" s="11"/>
      <c r="DPB10" s="15"/>
      <c r="DPD10" s="15"/>
      <c r="DPE10" s="11"/>
      <c r="DPG10" s="15"/>
      <c r="DPJ10" s="29"/>
      <c r="DPK10" s="29"/>
      <c r="DPN10" s="29"/>
      <c r="DPO10" s="29"/>
      <c r="DPQ10" s="30"/>
      <c r="DQE10" s="15"/>
      <c r="DQF10" s="15"/>
      <c r="DQG10" s="15"/>
      <c r="DQH10" s="15"/>
      <c r="DQI10" s="15"/>
      <c r="DQJ10" s="11"/>
      <c r="DQK10" s="11"/>
      <c r="DQL10" s="15"/>
      <c r="DQN10" s="15"/>
      <c r="DQO10" s="11"/>
      <c r="DQQ10" s="15"/>
      <c r="DQT10" s="29"/>
      <c r="DQU10" s="29"/>
      <c r="DQX10" s="29"/>
      <c r="DQY10" s="29"/>
      <c r="DRA10" s="30"/>
      <c r="DRO10" s="15"/>
      <c r="DRP10" s="15"/>
      <c r="DRQ10" s="15"/>
      <c r="DRR10" s="15"/>
      <c r="DRS10" s="15"/>
      <c r="DRT10" s="11"/>
      <c r="DRU10" s="11"/>
      <c r="DRV10" s="15"/>
      <c r="DRX10" s="15"/>
      <c r="DRY10" s="11"/>
      <c r="DSA10" s="15"/>
      <c r="DSD10" s="29"/>
      <c r="DSE10" s="29"/>
      <c r="DSH10" s="29"/>
      <c r="DSI10" s="29"/>
      <c r="DSK10" s="30"/>
      <c r="DSY10" s="15"/>
      <c r="DSZ10" s="15"/>
      <c r="DTA10" s="15"/>
      <c r="DTB10" s="15"/>
      <c r="DTC10" s="15"/>
      <c r="DTD10" s="11"/>
      <c r="DTE10" s="11"/>
      <c r="DTF10" s="15"/>
      <c r="DTH10" s="15"/>
      <c r="DTI10" s="11"/>
      <c r="DTK10" s="15"/>
      <c r="DTN10" s="29"/>
      <c r="DTO10" s="29"/>
      <c r="DTR10" s="29"/>
      <c r="DTS10" s="29"/>
      <c r="DTU10" s="30"/>
      <c r="DUI10" s="15"/>
      <c r="DUJ10" s="15"/>
      <c r="DUK10" s="15"/>
      <c r="DUL10" s="15"/>
      <c r="DUM10" s="15"/>
      <c r="DUN10" s="11"/>
      <c r="DUO10" s="11"/>
      <c r="DUP10" s="15"/>
      <c r="DUR10" s="15"/>
      <c r="DUS10" s="11"/>
      <c r="DUU10" s="15"/>
      <c r="DUX10" s="29"/>
      <c r="DUY10" s="29"/>
      <c r="DVB10" s="29"/>
      <c r="DVC10" s="29"/>
      <c r="DVE10" s="30"/>
      <c r="DVS10" s="15"/>
      <c r="DVT10" s="15"/>
      <c r="DVU10" s="15"/>
      <c r="DVV10" s="15"/>
      <c r="DVW10" s="15"/>
      <c r="DVX10" s="11"/>
      <c r="DVY10" s="11"/>
      <c r="DVZ10" s="15"/>
      <c r="DWB10" s="15"/>
      <c r="DWC10" s="11"/>
      <c r="DWE10" s="15"/>
      <c r="DWH10" s="29"/>
      <c r="DWI10" s="29"/>
      <c r="DWL10" s="29"/>
      <c r="DWM10" s="29"/>
      <c r="DWO10" s="30"/>
      <c r="DXC10" s="15"/>
      <c r="DXD10" s="15"/>
      <c r="DXE10" s="15"/>
      <c r="DXF10" s="15"/>
      <c r="DXG10" s="15"/>
      <c r="DXH10" s="11"/>
      <c r="DXI10" s="11"/>
      <c r="DXJ10" s="15"/>
      <c r="DXL10" s="15"/>
      <c r="DXM10" s="11"/>
      <c r="DXO10" s="15"/>
      <c r="DXR10" s="29"/>
      <c r="DXS10" s="29"/>
      <c r="DXV10" s="29"/>
      <c r="DXW10" s="29"/>
      <c r="DXY10" s="30"/>
      <c r="DYM10" s="15"/>
      <c r="DYN10" s="15"/>
      <c r="DYO10" s="15"/>
      <c r="DYP10" s="15"/>
      <c r="DYQ10" s="15"/>
      <c r="DYR10" s="11"/>
      <c r="DYS10" s="11"/>
      <c r="DYT10" s="15"/>
      <c r="DYV10" s="15"/>
      <c r="DYW10" s="11"/>
      <c r="DYY10" s="15"/>
      <c r="DZB10" s="29"/>
      <c r="DZC10" s="29"/>
      <c r="DZF10" s="29"/>
      <c r="DZG10" s="29"/>
      <c r="DZI10" s="30"/>
      <c r="DZW10" s="15"/>
      <c r="DZX10" s="15"/>
      <c r="DZY10" s="15"/>
      <c r="DZZ10" s="15"/>
      <c r="EAA10" s="15"/>
      <c r="EAB10" s="11"/>
      <c r="EAC10" s="11"/>
      <c r="EAD10" s="15"/>
      <c r="EAF10" s="15"/>
      <c r="EAG10" s="11"/>
      <c r="EAI10" s="15"/>
      <c r="EAL10" s="29"/>
      <c r="EAM10" s="29"/>
      <c r="EAP10" s="29"/>
      <c r="EAQ10" s="29"/>
      <c r="EAS10" s="30"/>
      <c r="EBG10" s="15"/>
      <c r="EBH10" s="15"/>
      <c r="EBI10" s="15"/>
      <c r="EBJ10" s="15"/>
      <c r="EBK10" s="15"/>
      <c r="EBL10" s="11"/>
      <c r="EBM10" s="11"/>
      <c r="EBN10" s="15"/>
      <c r="EBP10" s="15"/>
      <c r="EBQ10" s="11"/>
      <c r="EBS10" s="15"/>
      <c r="EBV10" s="29"/>
      <c r="EBW10" s="29"/>
      <c r="EBZ10" s="29"/>
      <c r="ECA10" s="29"/>
      <c r="ECC10" s="30"/>
      <c r="ECQ10" s="15"/>
      <c r="ECR10" s="15"/>
      <c r="ECS10" s="15"/>
      <c r="ECT10" s="15"/>
      <c r="ECU10" s="15"/>
      <c r="ECV10" s="11"/>
      <c r="ECW10" s="11"/>
      <c r="ECX10" s="15"/>
      <c r="ECZ10" s="15"/>
      <c r="EDA10" s="11"/>
      <c r="EDC10" s="15"/>
      <c r="EDF10" s="29"/>
      <c r="EDG10" s="29"/>
      <c r="EDJ10" s="29"/>
      <c r="EDK10" s="29"/>
      <c r="EDM10" s="30"/>
      <c r="EEA10" s="15"/>
      <c r="EEB10" s="15"/>
      <c r="EEC10" s="15"/>
      <c r="EED10" s="15"/>
      <c r="EEE10" s="15"/>
      <c r="EEF10" s="11"/>
      <c r="EEG10" s="11"/>
      <c r="EEH10" s="15"/>
      <c r="EEJ10" s="15"/>
      <c r="EEK10" s="11"/>
      <c r="EEM10" s="15"/>
      <c r="EEP10" s="29"/>
      <c r="EEQ10" s="29"/>
      <c r="EET10" s="29"/>
      <c r="EEU10" s="29"/>
      <c r="EEW10" s="30"/>
      <c r="EFK10" s="15"/>
      <c r="EFL10" s="15"/>
      <c r="EFM10" s="15"/>
      <c r="EFN10" s="15"/>
      <c r="EFO10" s="15"/>
      <c r="EFP10" s="11"/>
      <c r="EFQ10" s="11"/>
      <c r="EFR10" s="15"/>
      <c r="EFT10" s="15"/>
      <c r="EFU10" s="11"/>
      <c r="EFW10" s="15"/>
      <c r="EFZ10" s="29"/>
      <c r="EGA10" s="29"/>
      <c r="EGD10" s="29"/>
      <c r="EGE10" s="29"/>
      <c r="EGG10" s="30"/>
      <c r="EGU10" s="15"/>
      <c r="EGV10" s="15"/>
      <c r="EGW10" s="15"/>
      <c r="EGX10" s="15"/>
      <c r="EGY10" s="15"/>
      <c r="EGZ10" s="11"/>
      <c r="EHA10" s="11"/>
      <c r="EHB10" s="15"/>
      <c r="EHD10" s="15"/>
      <c r="EHE10" s="11"/>
      <c r="EHG10" s="15"/>
      <c r="EHJ10" s="29"/>
      <c r="EHK10" s="29"/>
      <c r="EHN10" s="29"/>
      <c r="EHO10" s="29"/>
      <c r="EHQ10" s="30"/>
      <c r="EIE10" s="15"/>
      <c r="EIF10" s="15"/>
      <c r="EIG10" s="15"/>
      <c r="EIH10" s="15"/>
      <c r="EII10" s="15"/>
      <c r="EIJ10" s="11"/>
      <c r="EIK10" s="11"/>
      <c r="EIL10" s="15"/>
      <c r="EIN10" s="15"/>
      <c r="EIO10" s="11"/>
      <c r="EIQ10" s="15"/>
      <c r="EIT10" s="29"/>
      <c r="EIU10" s="29"/>
      <c r="EIX10" s="29"/>
      <c r="EIY10" s="29"/>
      <c r="EJA10" s="30"/>
      <c r="EJO10" s="15"/>
      <c r="EJP10" s="15"/>
      <c r="EJQ10" s="15"/>
      <c r="EJR10" s="15"/>
      <c r="EJS10" s="15"/>
      <c r="EJT10" s="11"/>
      <c r="EJU10" s="11"/>
      <c r="EJV10" s="15"/>
      <c r="EJX10" s="15"/>
      <c r="EJY10" s="11"/>
      <c r="EKA10" s="15"/>
      <c r="EKD10" s="29"/>
      <c r="EKE10" s="29"/>
      <c r="EKH10" s="29"/>
      <c r="EKI10" s="29"/>
      <c r="EKK10" s="30"/>
      <c r="EKY10" s="15"/>
      <c r="EKZ10" s="15"/>
      <c r="ELA10" s="15"/>
      <c r="ELB10" s="15"/>
      <c r="ELC10" s="15"/>
      <c r="ELD10" s="11"/>
      <c r="ELE10" s="11"/>
      <c r="ELF10" s="15"/>
      <c r="ELH10" s="15"/>
      <c r="ELI10" s="11"/>
      <c r="ELK10" s="15"/>
      <c r="ELN10" s="29"/>
      <c r="ELO10" s="29"/>
      <c r="ELR10" s="29"/>
      <c r="ELS10" s="29"/>
      <c r="ELU10" s="30"/>
      <c r="EMI10" s="15"/>
      <c r="EMJ10" s="15"/>
      <c r="EMK10" s="15"/>
      <c r="EML10" s="15"/>
      <c r="EMM10" s="15"/>
      <c r="EMN10" s="11"/>
      <c r="EMO10" s="11"/>
      <c r="EMP10" s="15"/>
      <c r="EMR10" s="15"/>
      <c r="EMS10" s="11"/>
      <c r="EMU10" s="15"/>
      <c r="EMX10" s="29"/>
      <c r="EMY10" s="29"/>
      <c r="ENB10" s="29"/>
      <c r="ENC10" s="29"/>
      <c r="ENE10" s="30"/>
      <c r="ENS10" s="15"/>
      <c r="ENT10" s="15"/>
      <c r="ENU10" s="15"/>
      <c r="ENV10" s="15"/>
      <c r="ENW10" s="15"/>
      <c r="ENX10" s="11"/>
      <c r="ENY10" s="11"/>
      <c r="ENZ10" s="15"/>
      <c r="EOB10" s="15"/>
      <c r="EOC10" s="11"/>
      <c r="EOE10" s="15"/>
      <c r="EOH10" s="29"/>
      <c r="EOI10" s="29"/>
      <c r="EOL10" s="29"/>
      <c r="EOM10" s="29"/>
      <c r="EOO10" s="30"/>
      <c r="EPC10" s="15"/>
      <c r="EPD10" s="15"/>
      <c r="EPE10" s="15"/>
      <c r="EPF10" s="15"/>
      <c r="EPG10" s="15"/>
      <c r="EPH10" s="11"/>
      <c r="EPI10" s="11"/>
      <c r="EPJ10" s="15"/>
      <c r="EPL10" s="15"/>
      <c r="EPM10" s="11"/>
      <c r="EPO10" s="15"/>
      <c r="EPR10" s="29"/>
      <c r="EPS10" s="29"/>
      <c r="EPV10" s="29"/>
      <c r="EPW10" s="29"/>
      <c r="EPY10" s="30"/>
      <c r="EQM10" s="15"/>
      <c r="EQN10" s="15"/>
      <c r="EQO10" s="15"/>
      <c r="EQP10" s="15"/>
      <c r="EQQ10" s="15"/>
      <c r="EQR10" s="11"/>
      <c r="EQS10" s="11"/>
      <c r="EQT10" s="15"/>
      <c r="EQV10" s="15"/>
      <c r="EQW10" s="11"/>
      <c r="EQY10" s="15"/>
      <c r="ERB10" s="29"/>
      <c r="ERC10" s="29"/>
      <c r="ERF10" s="29"/>
      <c r="ERG10" s="29"/>
      <c r="ERI10" s="30"/>
      <c r="ERW10" s="15"/>
      <c r="ERX10" s="15"/>
      <c r="ERY10" s="15"/>
      <c r="ERZ10" s="15"/>
      <c r="ESA10" s="15"/>
      <c r="ESB10" s="11"/>
      <c r="ESC10" s="11"/>
      <c r="ESD10" s="15"/>
      <c r="ESF10" s="15"/>
      <c r="ESG10" s="11"/>
      <c r="ESI10" s="15"/>
      <c r="ESL10" s="29"/>
      <c r="ESM10" s="29"/>
      <c r="ESP10" s="29"/>
      <c r="ESQ10" s="29"/>
      <c r="ESS10" s="30"/>
      <c r="ETG10" s="15"/>
      <c r="ETH10" s="15"/>
      <c r="ETI10" s="15"/>
      <c r="ETJ10" s="15"/>
      <c r="ETK10" s="15"/>
      <c r="ETL10" s="11"/>
      <c r="ETM10" s="11"/>
      <c r="ETN10" s="15"/>
      <c r="ETP10" s="15"/>
      <c r="ETQ10" s="11"/>
      <c r="ETS10" s="15"/>
      <c r="ETV10" s="29"/>
      <c r="ETW10" s="29"/>
      <c r="ETZ10" s="29"/>
      <c r="EUA10" s="29"/>
      <c r="EUC10" s="30"/>
      <c r="EUQ10" s="15"/>
      <c r="EUR10" s="15"/>
      <c r="EUS10" s="15"/>
      <c r="EUT10" s="15"/>
      <c r="EUU10" s="15"/>
      <c r="EUV10" s="11"/>
      <c r="EUW10" s="11"/>
      <c r="EUX10" s="15"/>
      <c r="EUZ10" s="15"/>
      <c r="EVA10" s="11"/>
      <c r="EVC10" s="15"/>
      <c r="EVF10" s="29"/>
      <c r="EVG10" s="29"/>
      <c r="EVJ10" s="29"/>
      <c r="EVK10" s="29"/>
      <c r="EVM10" s="30"/>
      <c r="EWA10" s="15"/>
      <c r="EWB10" s="15"/>
      <c r="EWC10" s="15"/>
      <c r="EWD10" s="15"/>
      <c r="EWE10" s="15"/>
      <c r="EWF10" s="11"/>
      <c r="EWG10" s="11"/>
      <c r="EWH10" s="15"/>
      <c r="EWJ10" s="15"/>
      <c r="EWK10" s="11"/>
      <c r="EWM10" s="15"/>
      <c r="EWP10" s="29"/>
      <c r="EWQ10" s="29"/>
      <c r="EWT10" s="29"/>
      <c r="EWU10" s="29"/>
      <c r="EWW10" s="30"/>
      <c r="EXK10" s="15"/>
      <c r="EXL10" s="15"/>
      <c r="EXM10" s="15"/>
      <c r="EXN10" s="15"/>
      <c r="EXO10" s="15"/>
      <c r="EXP10" s="11"/>
      <c r="EXQ10" s="11"/>
      <c r="EXR10" s="15"/>
      <c r="EXT10" s="15"/>
      <c r="EXU10" s="11"/>
      <c r="EXW10" s="15"/>
      <c r="EXZ10" s="29"/>
      <c r="EYA10" s="29"/>
      <c r="EYD10" s="29"/>
      <c r="EYE10" s="29"/>
      <c r="EYG10" s="30"/>
      <c r="EYU10" s="15"/>
      <c r="EYV10" s="15"/>
      <c r="EYW10" s="15"/>
      <c r="EYX10" s="15"/>
      <c r="EYY10" s="15"/>
      <c r="EYZ10" s="11"/>
      <c r="EZA10" s="11"/>
      <c r="EZB10" s="15"/>
      <c r="EZD10" s="15"/>
      <c r="EZE10" s="11"/>
      <c r="EZG10" s="15"/>
      <c r="EZJ10" s="29"/>
      <c r="EZK10" s="29"/>
      <c r="EZN10" s="29"/>
      <c r="EZO10" s="29"/>
      <c r="EZQ10" s="30"/>
      <c r="FAE10" s="15"/>
      <c r="FAF10" s="15"/>
      <c r="FAG10" s="15"/>
      <c r="FAH10" s="15"/>
      <c r="FAI10" s="15"/>
      <c r="FAJ10" s="11"/>
      <c r="FAK10" s="11"/>
      <c r="FAL10" s="15"/>
      <c r="FAN10" s="15"/>
      <c r="FAO10" s="11"/>
      <c r="FAQ10" s="15"/>
      <c r="FAT10" s="29"/>
      <c r="FAU10" s="29"/>
      <c r="FAX10" s="29"/>
      <c r="FAY10" s="29"/>
      <c r="FBA10" s="30"/>
      <c r="FBO10" s="15"/>
      <c r="FBP10" s="15"/>
      <c r="FBQ10" s="15"/>
      <c r="FBR10" s="15"/>
      <c r="FBS10" s="15"/>
      <c r="FBT10" s="11"/>
      <c r="FBU10" s="11"/>
      <c r="FBV10" s="15"/>
      <c r="FBX10" s="15"/>
      <c r="FBY10" s="11"/>
      <c r="FCA10" s="15"/>
      <c r="FCD10" s="29"/>
      <c r="FCE10" s="29"/>
      <c r="FCH10" s="29"/>
      <c r="FCI10" s="29"/>
      <c r="FCK10" s="30"/>
      <c r="FCY10" s="15"/>
      <c r="FCZ10" s="15"/>
      <c r="FDA10" s="15"/>
      <c r="FDB10" s="15"/>
      <c r="FDC10" s="15"/>
      <c r="FDD10" s="11"/>
      <c r="FDE10" s="11"/>
      <c r="FDF10" s="15"/>
      <c r="FDH10" s="15"/>
      <c r="FDI10" s="11"/>
      <c r="FDK10" s="15"/>
      <c r="FDN10" s="29"/>
      <c r="FDO10" s="29"/>
      <c r="FDR10" s="29"/>
      <c r="FDS10" s="29"/>
      <c r="FDU10" s="30"/>
      <c r="FEI10" s="15"/>
      <c r="FEJ10" s="15"/>
      <c r="FEK10" s="15"/>
      <c r="FEL10" s="15"/>
      <c r="FEM10" s="15"/>
      <c r="FEN10" s="11"/>
      <c r="FEO10" s="11"/>
      <c r="FEP10" s="15"/>
      <c r="FER10" s="15"/>
      <c r="FES10" s="11"/>
      <c r="FEU10" s="15"/>
      <c r="FEX10" s="29"/>
      <c r="FEY10" s="29"/>
      <c r="FFB10" s="29"/>
      <c r="FFC10" s="29"/>
      <c r="FFE10" s="30"/>
      <c r="FFS10" s="15"/>
      <c r="FFT10" s="15"/>
      <c r="FFU10" s="15"/>
      <c r="FFV10" s="15"/>
      <c r="FFW10" s="15"/>
      <c r="FFX10" s="11"/>
      <c r="FFY10" s="11"/>
      <c r="FFZ10" s="15"/>
      <c r="FGB10" s="15"/>
      <c r="FGC10" s="11"/>
      <c r="FGE10" s="15"/>
      <c r="FGH10" s="29"/>
      <c r="FGI10" s="29"/>
      <c r="FGL10" s="29"/>
      <c r="FGM10" s="29"/>
      <c r="FGO10" s="30"/>
      <c r="FHC10" s="15"/>
      <c r="FHD10" s="15"/>
      <c r="FHE10" s="15"/>
      <c r="FHF10" s="15"/>
      <c r="FHG10" s="15"/>
      <c r="FHH10" s="11"/>
      <c r="FHI10" s="11"/>
      <c r="FHJ10" s="15"/>
      <c r="FHL10" s="15"/>
      <c r="FHM10" s="11"/>
      <c r="FHO10" s="15"/>
      <c r="FHR10" s="29"/>
      <c r="FHS10" s="29"/>
      <c r="FHV10" s="29"/>
      <c r="FHW10" s="29"/>
      <c r="FHY10" s="30"/>
      <c r="FIM10" s="15"/>
      <c r="FIN10" s="15"/>
      <c r="FIO10" s="15"/>
      <c r="FIP10" s="15"/>
      <c r="FIQ10" s="15"/>
      <c r="FIR10" s="11"/>
      <c r="FIS10" s="11"/>
      <c r="FIT10" s="15"/>
      <c r="FIV10" s="15"/>
      <c r="FIW10" s="11"/>
      <c r="FIY10" s="15"/>
      <c r="FJB10" s="29"/>
      <c r="FJC10" s="29"/>
      <c r="FJF10" s="29"/>
      <c r="FJG10" s="29"/>
      <c r="FJI10" s="30"/>
      <c r="FJW10" s="15"/>
      <c r="FJX10" s="15"/>
      <c r="FJY10" s="15"/>
      <c r="FJZ10" s="15"/>
      <c r="FKA10" s="15"/>
      <c r="FKB10" s="11"/>
      <c r="FKC10" s="11"/>
      <c r="FKD10" s="15"/>
      <c r="FKF10" s="15"/>
      <c r="FKG10" s="11"/>
      <c r="FKI10" s="15"/>
      <c r="FKL10" s="29"/>
      <c r="FKM10" s="29"/>
      <c r="FKP10" s="29"/>
      <c r="FKQ10" s="29"/>
      <c r="FKS10" s="30"/>
      <c r="FLG10" s="15"/>
      <c r="FLH10" s="15"/>
      <c r="FLI10" s="15"/>
      <c r="FLJ10" s="15"/>
      <c r="FLK10" s="15"/>
      <c r="FLL10" s="11"/>
      <c r="FLM10" s="11"/>
      <c r="FLN10" s="15"/>
      <c r="FLP10" s="15"/>
      <c r="FLQ10" s="11"/>
      <c r="FLS10" s="15"/>
      <c r="FLV10" s="29"/>
      <c r="FLW10" s="29"/>
      <c r="FLZ10" s="29"/>
      <c r="FMA10" s="29"/>
      <c r="FMC10" s="30"/>
      <c r="FMQ10" s="15"/>
      <c r="FMR10" s="15"/>
      <c r="FMS10" s="15"/>
      <c r="FMT10" s="15"/>
      <c r="FMU10" s="15"/>
      <c r="FMV10" s="11"/>
      <c r="FMW10" s="11"/>
      <c r="FMX10" s="15"/>
      <c r="FMZ10" s="15"/>
      <c r="FNA10" s="11"/>
      <c r="FNC10" s="15"/>
      <c r="FNF10" s="29"/>
      <c r="FNG10" s="29"/>
      <c r="FNJ10" s="29"/>
      <c r="FNK10" s="29"/>
      <c r="FNM10" s="30"/>
      <c r="FOA10" s="15"/>
      <c r="FOB10" s="15"/>
      <c r="FOC10" s="15"/>
      <c r="FOD10" s="15"/>
      <c r="FOE10" s="15"/>
      <c r="FOF10" s="11"/>
      <c r="FOG10" s="11"/>
      <c r="FOH10" s="15"/>
      <c r="FOJ10" s="15"/>
      <c r="FOK10" s="11"/>
      <c r="FOM10" s="15"/>
      <c r="FOP10" s="29"/>
      <c r="FOQ10" s="29"/>
      <c r="FOT10" s="29"/>
      <c r="FOU10" s="29"/>
      <c r="FOW10" s="30"/>
      <c r="FPK10" s="15"/>
      <c r="FPL10" s="15"/>
      <c r="FPM10" s="15"/>
      <c r="FPN10" s="15"/>
      <c r="FPO10" s="15"/>
      <c r="FPP10" s="11"/>
      <c r="FPQ10" s="11"/>
      <c r="FPR10" s="15"/>
      <c r="FPT10" s="15"/>
      <c r="FPU10" s="11"/>
      <c r="FPW10" s="15"/>
      <c r="FPZ10" s="29"/>
      <c r="FQA10" s="29"/>
      <c r="FQD10" s="29"/>
      <c r="FQE10" s="29"/>
      <c r="FQG10" s="30"/>
      <c r="FQU10" s="15"/>
      <c r="FQV10" s="15"/>
      <c r="FQW10" s="15"/>
      <c r="FQX10" s="15"/>
      <c r="FQY10" s="15"/>
      <c r="FQZ10" s="11"/>
      <c r="FRA10" s="11"/>
      <c r="FRB10" s="15"/>
      <c r="FRD10" s="15"/>
      <c r="FRE10" s="11"/>
      <c r="FRG10" s="15"/>
      <c r="FRJ10" s="29"/>
      <c r="FRK10" s="29"/>
      <c r="FRN10" s="29"/>
      <c r="FRO10" s="29"/>
      <c r="FRQ10" s="30"/>
      <c r="FSE10" s="15"/>
      <c r="FSF10" s="15"/>
      <c r="FSG10" s="15"/>
      <c r="FSH10" s="15"/>
      <c r="FSI10" s="15"/>
      <c r="FSJ10" s="11"/>
      <c r="FSK10" s="11"/>
      <c r="FSL10" s="15"/>
      <c r="FSN10" s="15"/>
      <c r="FSO10" s="11"/>
      <c r="FSQ10" s="15"/>
      <c r="FST10" s="29"/>
      <c r="FSU10" s="29"/>
      <c r="FSX10" s="29"/>
      <c r="FSY10" s="29"/>
      <c r="FTA10" s="30"/>
      <c r="FTO10" s="15"/>
      <c r="FTP10" s="15"/>
      <c r="FTQ10" s="15"/>
      <c r="FTR10" s="15"/>
      <c r="FTS10" s="15"/>
      <c r="FTT10" s="11"/>
      <c r="FTU10" s="11"/>
      <c r="FTV10" s="15"/>
      <c r="FTX10" s="15"/>
      <c r="FTY10" s="11"/>
      <c r="FUA10" s="15"/>
      <c r="FUD10" s="29"/>
      <c r="FUE10" s="29"/>
      <c r="FUH10" s="29"/>
      <c r="FUI10" s="29"/>
      <c r="FUK10" s="30"/>
      <c r="FUY10" s="15"/>
      <c r="FUZ10" s="15"/>
      <c r="FVA10" s="15"/>
      <c r="FVB10" s="15"/>
      <c r="FVC10" s="15"/>
      <c r="FVD10" s="11"/>
      <c r="FVE10" s="11"/>
      <c r="FVF10" s="15"/>
      <c r="FVH10" s="15"/>
      <c r="FVI10" s="11"/>
      <c r="FVK10" s="15"/>
      <c r="FVN10" s="29"/>
      <c r="FVO10" s="29"/>
      <c r="FVR10" s="29"/>
      <c r="FVS10" s="29"/>
      <c r="FVU10" s="30"/>
      <c r="FWI10" s="15"/>
      <c r="FWJ10" s="15"/>
      <c r="FWK10" s="15"/>
      <c r="FWL10" s="15"/>
      <c r="FWM10" s="15"/>
      <c r="FWN10" s="11"/>
      <c r="FWO10" s="11"/>
      <c r="FWP10" s="15"/>
      <c r="FWR10" s="15"/>
      <c r="FWS10" s="11"/>
      <c r="FWU10" s="15"/>
      <c r="FWX10" s="29"/>
      <c r="FWY10" s="29"/>
      <c r="FXB10" s="29"/>
      <c r="FXC10" s="29"/>
      <c r="FXE10" s="30"/>
      <c r="FXS10" s="15"/>
      <c r="FXT10" s="15"/>
      <c r="FXU10" s="15"/>
      <c r="FXV10" s="15"/>
      <c r="FXW10" s="15"/>
      <c r="FXX10" s="11"/>
      <c r="FXY10" s="11"/>
      <c r="FXZ10" s="15"/>
      <c r="FYB10" s="15"/>
      <c r="FYC10" s="11"/>
      <c r="FYE10" s="15"/>
      <c r="FYH10" s="29"/>
      <c r="FYI10" s="29"/>
      <c r="FYL10" s="29"/>
      <c r="FYM10" s="29"/>
      <c r="FYO10" s="30"/>
      <c r="FZC10" s="15"/>
      <c r="FZD10" s="15"/>
      <c r="FZE10" s="15"/>
      <c r="FZF10" s="15"/>
      <c r="FZG10" s="15"/>
      <c r="FZH10" s="11"/>
      <c r="FZI10" s="11"/>
      <c r="FZJ10" s="15"/>
      <c r="FZL10" s="15"/>
      <c r="FZM10" s="11"/>
      <c r="FZO10" s="15"/>
      <c r="FZR10" s="29"/>
      <c r="FZS10" s="29"/>
      <c r="FZV10" s="29"/>
      <c r="FZW10" s="29"/>
      <c r="FZY10" s="30"/>
      <c r="GAM10" s="15"/>
      <c r="GAN10" s="15"/>
      <c r="GAO10" s="15"/>
      <c r="GAP10" s="15"/>
      <c r="GAQ10" s="15"/>
      <c r="GAR10" s="11"/>
      <c r="GAS10" s="11"/>
      <c r="GAT10" s="15"/>
      <c r="GAV10" s="15"/>
      <c r="GAW10" s="11"/>
      <c r="GAY10" s="15"/>
      <c r="GBB10" s="29"/>
      <c r="GBC10" s="29"/>
      <c r="GBF10" s="29"/>
      <c r="GBG10" s="29"/>
      <c r="GBI10" s="30"/>
      <c r="GBW10" s="15"/>
      <c r="GBX10" s="15"/>
      <c r="GBY10" s="15"/>
      <c r="GBZ10" s="15"/>
      <c r="GCA10" s="15"/>
      <c r="GCB10" s="11"/>
      <c r="GCC10" s="11"/>
      <c r="GCD10" s="15"/>
      <c r="GCF10" s="15"/>
      <c r="GCG10" s="11"/>
      <c r="GCI10" s="15"/>
      <c r="GCL10" s="29"/>
      <c r="GCM10" s="29"/>
      <c r="GCP10" s="29"/>
      <c r="GCQ10" s="29"/>
      <c r="GCS10" s="30"/>
      <c r="GDG10" s="15"/>
      <c r="GDH10" s="15"/>
      <c r="GDI10" s="15"/>
      <c r="GDJ10" s="15"/>
      <c r="GDK10" s="15"/>
      <c r="GDL10" s="11"/>
      <c r="GDM10" s="11"/>
      <c r="GDN10" s="15"/>
      <c r="GDP10" s="15"/>
      <c r="GDQ10" s="11"/>
      <c r="GDS10" s="15"/>
      <c r="GDV10" s="29"/>
      <c r="GDW10" s="29"/>
      <c r="GDZ10" s="29"/>
      <c r="GEA10" s="29"/>
      <c r="GEC10" s="30"/>
      <c r="GEQ10" s="15"/>
      <c r="GER10" s="15"/>
      <c r="GES10" s="15"/>
      <c r="GET10" s="15"/>
      <c r="GEU10" s="15"/>
      <c r="GEV10" s="11"/>
      <c r="GEW10" s="11"/>
      <c r="GEX10" s="15"/>
      <c r="GEZ10" s="15"/>
      <c r="GFA10" s="11"/>
      <c r="GFC10" s="15"/>
      <c r="GFF10" s="29"/>
      <c r="GFG10" s="29"/>
      <c r="GFJ10" s="29"/>
      <c r="GFK10" s="29"/>
      <c r="GFM10" s="30"/>
      <c r="GGA10" s="15"/>
      <c r="GGB10" s="15"/>
      <c r="GGC10" s="15"/>
      <c r="GGD10" s="15"/>
      <c r="GGE10" s="15"/>
      <c r="GGF10" s="11"/>
      <c r="GGG10" s="11"/>
      <c r="GGH10" s="15"/>
      <c r="GGJ10" s="15"/>
      <c r="GGK10" s="11"/>
      <c r="GGM10" s="15"/>
      <c r="GGP10" s="29"/>
      <c r="GGQ10" s="29"/>
      <c r="GGT10" s="29"/>
      <c r="GGU10" s="29"/>
      <c r="GGW10" s="30"/>
      <c r="GHK10" s="15"/>
      <c r="GHL10" s="15"/>
      <c r="GHM10" s="15"/>
      <c r="GHN10" s="15"/>
      <c r="GHO10" s="15"/>
      <c r="GHP10" s="11"/>
      <c r="GHQ10" s="11"/>
      <c r="GHR10" s="15"/>
      <c r="GHT10" s="15"/>
      <c r="GHU10" s="11"/>
      <c r="GHW10" s="15"/>
      <c r="GHZ10" s="29"/>
      <c r="GIA10" s="29"/>
      <c r="GID10" s="29"/>
      <c r="GIE10" s="29"/>
      <c r="GIG10" s="30"/>
      <c r="GIU10" s="15"/>
      <c r="GIV10" s="15"/>
      <c r="GIW10" s="15"/>
      <c r="GIX10" s="15"/>
      <c r="GIY10" s="15"/>
      <c r="GIZ10" s="11"/>
      <c r="GJA10" s="11"/>
      <c r="GJB10" s="15"/>
      <c r="GJD10" s="15"/>
      <c r="GJE10" s="11"/>
      <c r="GJG10" s="15"/>
      <c r="GJJ10" s="29"/>
      <c r="GJK10" s="29"/>
      <c r="GJN10" s="29"/>
      <c r="GJO10" s="29"/>
      <c r="GJQ10" s="30"/>
      <c r="GKE10" s="15"/>
      <c r="GKF10" s="15"/>
      <c r="GKG10" s="15"/>
      <c r="GKH10" s="15"/>
      <c r="GKI10" s="15"/>
      <c r="GKJ10" s="11"/>
      <c r="GKK10" s="11"/>
      <c r="GKL10" s="15"/>
      <c r="GKN10" s="15"/>
      <c r="GKO10" s="11"/>
      <c r="GKQ10" s="15"/>
      <c r="GKT10" s="29"/>
      <c r="GKU10" s="29"/>
      <c r="GKX10" s="29"/>
      <c r="GKY10" s="29"/>
      <c r="GLA10" s="30"/>
      <c r="GLO10" s="15"/>
      <c r="GLP10" s="15"/>
      <c r="GLQ10" s="15"/>
      <c r="GLR10" s="15"/>
      <c r="GLS10" s="15"/>
      <c r="GLT10" s="11"/>
      <c r="GLU10" s="11"/>
      <c r="GLV10" s="15"/>
      <c r="GLX10" s="15"/>
      <c r="GLY10" s="11"/>
      <c r="GMA10" s="15"/>
      <c r="GMD10" s="29"/>
      <c r="GME10" s="29"/>
      <c r="GMH10" s="29"/>
      <c r="GMI10" s="29"/>
      <c r="GMK10" s="30"/>
      <c r="GMY10" s="15"/>
      <c r="GMZ10" s="15"/>
      <c r="GNA10" s="15"/>
      <c r="GNB10" s="15"/>
      <c r="GNC10" s="15"/>
      <c r="GND10" s="11"/>
      <c r="GNE10" s="11"/>
      <c r="GNF10" s="15"/>
      <c r="GNH10" s="15"/>
      <c r="GNI10" s="11"/>
      <c r="GNK10" s="15"/>
      <c r="GNN10" s="29"/>
      <c r="GNO10" s="29"/>
      <c r="GNR10" s="29"/>
      <c r="GNS10" s="29"/>
      <c r="GNU10" s="30"/>
      <c r="GOI10" s="15"/>
      <c r="GOJ10" s="15"/>
      <c r="GOK10" s="15"/>
      <c r="GOL10" s="15"/>
      <c r="GOM10" s="15"/>
      <c r="GON10" s="11"/>
      <c r="GOO10" s="11"/>
      <c r="GOP10" s="15"/>
      <c r="GOR10" s="15"/>
      <c r="GOS10" s="11"/>
      <c r="GOU10" s="15"/>
      <c r="GOX10" s="29"/>
      <c r="GOY10" s="29"/>
      <c r="GPB10" s="29"/>
      <c r="GPC10" s="29"/>
      <c r="GPE10" s="30"/>
      <c r="GPS10" s="15"/>
      <c r="GPT10" s="15"/>
      <c r="GPU10" s="15"/>
      <c r="GPV10" s="15"/>
      <c r="GPW10" s="15"/>
      <c r="GPX10" s="11"/>
      <c r="GPY10" s="11"/>
      <c r="GPZ10" s="15"/>
      <c r="GQB10" s="15"/>
      <c r="GQC10" s="11"/>
      <c r="GQE10" s="15"/>
      <c r="GQH10" s="29"/>
      <c r="GQI10" s="29"/>
      <c r="GQL10" s="29"/>
      <c r="GQM10" s="29"/>
      <c r="GQO10" s="30"/>
      <c r="GRC10" s="15"/>
      <c r="GRD10" s="15"/>
      <c r="GRE10" s="15"/>
      <c r="GRF10" s="15"/>
      <c r="GRG10" s="15"/>
      <c r="GRH10" s="11"/>
      <c r="GRI10" s="11"/>
      <c r="GRJ10" s="15"/>
      <c r="GRL10" s="15"/>
      <c r="GRM10" s="11"/>
      <c r="GRO10" s="15"/>
      <c r="GRR10" s="29"/>
      <c r="GRS10" s="29"/>
      <c r="GRV10" s="29"/>
      <c r="GRW10" s="29"/>
      <c r="GRY10" s="30"/>
      <c r="GSM10" s="15"/>
      <c r="GSN10" s="15"/>
      <c r="GSO10" s="15"/>
      <c r="GSP10" s="15"/>
      <c r="GSQ10" s="15"/>
      <c r="GSR10" s="11"/>
      <c r="GSS10" s="11"/>
      <c r="GST10" s="15"/>
      <c r="GSV10" s="15"/>
      <c r="GSW10" s="11"/>
      <c r="GSY10" s="15"/>
      <c r="GTB10" s="29"/>
      <c r="GTC10" s="29"/>
      <c r="GTF10" s="29"/>
      <c r="GTG10" s="29"/>
      <c r="GTI10" s="30"/>
      <c r="GTW10" s="15"/>
      <c r="GTX10" s="15"/>
      <c r="GTY10" s="15"/>
      <c r="GTZ10" s="15"/>
      <c r="GUA10" s="15"/>
      <c r="GUB10" s="11"/>
      <c r="GUC10" s="11"/>
      <c r="GUD10" s="15"/>
      <c r="GUF10" s="15"/>
      <c r="GUG10" s="11"/>
      <c r="GUI10" s="15"/>
      <c r="GUL10" s="29"/>
      <c r="GUM10" s="29"/>
      <c r="GUP10" s="29"/>
      <c r="GUQ10" s="29"/>
      <c r="GUS10" s="30"/>
      <c r="GVG10" s="15"/>
      <c r="GVH10" s="15"/>
      <c r="GVI10" s="15"/>
      <c r="GVJ10" s="15"/>
      <c r="GVK10" s="15"/>
      <c r="GVL10" s="11"/>
      <c r="GVM10" s="11"/>
      <c r="GVN10" s="15"/>
      <c r="GVP10" s="15"/>
      <c r="GVQ10" s="11"/>
      <c r="GVS10" s="15"/>
      <c r="GVV10" s="29"/>
      <c r="GVW10" s="29"/>
      <c r="GVZ10" s="29"/>
      <c r="GWA10" s="29"/>
      <c r="GWC10" s="30"/>
      <c r="GWQ10" s="15"/>
      <c r="GWR10" s="15"/>
      <c r="GWS10" s="15"/>
      <c r="GWT10" s="15"/>
      <c r="GWU10" s="15"/>
      <c r="GWV10" s="11"/>
      <c r="GWW10" s="11"/>
      <c r="GWX10" s="15"/>
      <c r="GWZ10" s="15"/>
      <c r="GXA10" s="11"/>
      <c r="GXC10" s="15"/>
      <c r="GXF10" s="29"/>
      <c r="GXG10" s="29"/>
      <c r="GXJ10" s="29"/>
      <c r="GXK10" s="29"/>
      <c r="GXM10" s="30"/>
      <c r="GYA10" s="15"/>
      <c r="GYB10" s="15"/>
      <c r="GYC10" s="15"/>
      <c r="GYD10" s="15"/>
      <c r="GYE10" s="15"/>
      <c r="GYF10" s="11"/>
      <c r="GYG10" s="11"/>
      <c r="GYH10" s="15"/>
      <c r="GYJ10" s="15"/>
      <c r="GYK10" s="11"/>
      <c r="GYM10" s="15"/>
      <c r="GYP10" s="29"/>
      <c r="GYQ10" s="29"/>
      <c r="GYT10" s="29"/>
      <c r="GYU10" s="29"/>
      <c r="GYW10" s="30"/>
      <c r="GZK10" s="15"/>
      <c r="GZL10" s="15"/>
      <c r="GZM10" s="15"/>
      <c r="GZN10" s="15"/>
      <c r="GZO10" s="15"/>
      <c r="GZP10" s="11"/>
      <c r="GZQ10" s="11"/>
      <c r="GZR10" s="15"/>
      <c r="GZT10" s="15"/>
      <c r="GZU10" s="11"/>
      <c r="GZW10" s="15"/>
      <c r="GZZ10" s="29"/>
      <c r="HAA10" s="29"/>
      <c r="HAD10" s="29"/>
      <c r="HAE10" s="29"/>
      <c r="HAG10" s="30"/>
      <c r="HAU10" s="15"/>
      <c r="HAV10" s="15"/>
      <c r="HAW10" s="15"/>
      <c r="HAX10" s="15"/>
      <c r="HAY10" s="15"/>
      <c r="HAZ10" s="11"/>
      <c r="HBA10" s="11"/>
      <c r="HBB10" s="15"/>
      <c r="HBD10" s="15"/>
      <c r="HBE10" s="11"/>
      <c r="HBG10" s="15"/>
      <c r="HBJ10" s="29"/>
      <c r="HBK10" s="29"/>
      <c r="HBN10" s="29"/>
      <c r="HBO10" s="29"/>
      <c r="HBQ10" s="30"/>
      <c r="HCE10" s="15"/>
      <c r="HCF10" s="15"/>
      <c r="HCG10" s="15"/>
      <c r="HCH10" s="15"/>
      <c r="HCI10" s="15"/>
      <c r="HCJ10" s="11"/>
      <c r="HCK10" s="11"/>
      <c r="HCL10" s="15"/>
      <c r="HCN10" s="15"/>
      <c r="HCO10" s="11"/>
      <c r="HCQ10" s="15"/>
      <c r="HCT10" s="29"/>
      <c r="HCU10" s="29"/>
      <c r="HCX10" s="29"/>
      <c r="HCY10" s="29"/>
      <c r="HDA10" s="30"/>
      <c r="HDO10" s="15"/>
      <c r="HDP10" s="15"/>
      <c r="HDQ10" s="15"/>
      <c r="HDR10" s="15"/>
      <c r="HDS10" s="15"/>
      <c r="HDT10" s="11"/>
      <c r="HDU10" s="11"/>
      <c r="HDV10" s="15"/>
      <c r="HDX10" s="15"/>
      <c r="HDY10" s="11"/>
      <c r="HEA10" s="15"/>
      <c r="HED10" s="29"/>
      <c r="HEE10" s="29"/>
      <c r="HEH10" s="29"/>
      <c r="HEI10" s="29"/>
      <c r="HEK10" s="30"/>
      <c r="HEY10" s="15"/>
      <c r="HEZ10" s="15"/>
      <c r="HFA10" s="15"/>
      <c r="HFB10" s="15"/>
      <c r="HFC10" s="15"/>
      <c r="HFD10" s="11"/>
      <c r="HFE10" s="11"/>
      <c r="HFF10" s="15"/>
      <c r="HFH10" s="15"/>
      <c r="HFI10" s="11"/>
      <c r="HFK10" s="15"/>
      <c r="HFN10" s="29"/>
      <c r="HFO10" s="29"/>
      <c r="HFR10" s="29"/>
      <c r="HFS10" s="29"/>
      <c r="HFU10" s="30"/>
      <c r="HGI10" s="15"/>
      <c r="HGJ10" s="15"/>
      <c r="HGK10" s="15"/>
      <c r="HGL10" s="15"/>
      <c r="HGM10" s="15"/>
      <c r="HGN10" s="11"/>
      <c r="HGO10" s="11"/>
      <c r="HGP10" s="15"/>
      <c r="HGR10" s="15"/>
      <c r="HGS10" s="11"/>
      <c r="HGU10" s="15"/>
      <c r="HGX10" s="29"/>
      <c r="HGY10" s="29"/>
      <c r="HHB10" s="29"/>
      <c r="HHC10" s="29"/>
      <c r="HHE10" s="30"/>
      <c r="HHS10" s="15"/>
      <c r="HHT10" s="15"/>
      <c r="HHU10" s="15"/>
      <c r="HHV10" s="15"/>
      <c r="HHW10" s="15"/>
      <c r="HHX10" s="11"/>
      <c r="HHY10" s="11"/>
      <c r="HHZ10" s="15"/>
      <c r="HIB10" s="15"/>
      <c r="HIC10" s="11"/>
      <c r="HIE10" s="15"/>
      <c r="HIH10" s="29"/>
      <c r="HII10" s="29"/>
      <c r="HIL10" s="29"/>
      <c r="HIM10" s="29"/>
      <c r="HIO10" s="30"/>
      <c r="HJC10" s="15"/>
      <c r="HJD10" s="15"/>
      <c r="HJE10" s="15"/>
      <c r="HJF10" s="15"/>
      <c r="HJG10" s="15"/>
      <c r="HJH10" s="11"/>
      <c r="HJI10" s="11"/>
      <c r="HJJ10" s="15"/>
      <c r="HJL10" s="15"/>
      <c r="HJM10" s="11"/>
      <c r="HJO10" s="15"/>
      <c r="HJR10" s="29"/>
      <c r="HJS10" s="29"/>
      <c r="HJV10" s="29"/>
      <c r="HJW10" s="29"/>
      <c r="HJY10" s="30"/>
      <c r="HKM10" s="15"/>
      <c r="HKN10" s="15"/>
      <c r="HKO10" s="15"/>
      <c r="HKP10" s="15"/>
      <c r="HKQ10" s="15"/>
      <c r="HKR10" s="11"/>
      <c r="HKS10" s="11"/>
      <c r="HKT10" s="15"/>
      <c r="HKV10" s="15"/>
      <c r="HKW10" s="11"/>
      <c r="HKY10" s="15"/>
      <c r="HLB10" s="29"/>
      <c r="HLC10" s="29"/>
      <c r="HLF10" s="29"/>
      <c r="HLG10" s="29"/>
      <c r="HLI10" s="30"/>
      <c r="HLW10" s="15"/>
      <c r="HLX10" s="15"/>
      <c r="HLY10" s="15"/>
      <c r="HLZ10" s="15"/>
      <c r="HMA10" s="15"/>
      <c r="HMB10" s="11"/>
      <c r="HMC10" s="11"/>
      <c r="HMD10" s="15"/>
      <c r="HMF10" s="15"/>
      <c r="HMG10" s="11"/>
      <c r="HMI10" s="15"/>
      <c r="HML10" s="29"/>
      <c r="HMM10" s="29"/>
      <c r="HMP10" s="29"/>
      <c r="HMQ10" s="29"/>
      <c r="HMS10" s="30"/>
      <c r="HNG10" s="15"/>
      <c r="HNH10" s="15"/>
      <c r="HNI10" s="15"/>
      <c r="HNJ10" s="15"/>
      <c r="HNK10" s="15"/>
      <c r="HNL10" s="11"/>
      <c r="HNM10" s="11"/>
      <c r="HNN10" s="15"/>
      <c r="HNP10" s="15"/>
      <c r="HNQ10" s="11"/>
      <c r="HNS10" s="15"/>
      <c r="HNV10" s="29"/>
      <c r="HNW10" s="29"/>
      <c r="HNZ10" s="29"/>
      <c r="HOA10" s="29"/>
      <c r="HOC10" s="30"/>
      <c r="HOQ10" s="15"/>
      <c r="HOR10" s="15"/>
      <c r="HOS10" s="15"/>
      <c r="HOT10" s="15"/>
      <c r="HOU10" s="15"/>
      <c r="HOV10" s="11"/>
      <c r="HOW10" s="11"/>
      <c r="HOX10" s="15"/>
      <c r="HOZ10" s="15"/>
      <c r="HPA10" s="11"/>
      <c r="HPC10" s="15"/>
      <c r="HPF10" s="29"/>
      <c r="HPG10" s="29"/>
      <c r="HPJ10" s="29"/>
      <c r="HPK10" s="29"/>
      <c r="HPM10" s="30"/>
      <c r="HQA10" s="15"/>
      <c r="HQB10" s="15"/>
      <c r="HQC10" s="15"/>
      <c r="HQD10" s="15"/>
      <c r="HQE10" s="15"/>
      <c r="HQF10" s="11"/>
      <c r="HQG10" s="11"/>
      <c r="HQH10" s="15"/>
      <c r="HQJ10" s="15"/>
      <c r="HQK10" s="11"/>
      <c r="HQM10" s="15"/>
      <c r="HQP10" s="29"/>
      <c r="HQQ10" s="29"/>
      <c r="HQT10" s="29"/>
      <c r="HQU10" s="29"/>
      <c r="HQW10" s="30"/>
      <c r="HRK10" s="15"/>
      <c r="HRL10" s="15"/>
      <c r="HRM10" s="15"/>
      <c r="HRN10" s="15"/>
      <c r="HRO10" s="15"/>
      <c r="HRP10" s="11"/>
      <c r="HRQ10" s="11"/>
      <c r="HRR10" s="15"/>
      <c r="HRT10" s="15"/>
      <c r="HRU10" s="11"/>
      <c r="HRW10" s="15"/>
      <c r="HRZ10" s="29"/>
      <c r="HSA10" s="29"/>
      <c r="HSD10" s="29"/>
      <c r="HSE10" s="29"/>
      <c r="HSG10" s="30"/>
      <c r="HSU10" s="15"/>
      <c r="HSV10" s="15"/>
      <c r="HSW10" s="15"/>
      <c r="HSX10" s="15"/>
      <c r="HSY10" s="15"/>
      <c r="HSZ10" s="11"/>
      <c r="HTA10" s="11"/>
      <c r="HTB10" s="15"/>
      <c r="HTD10" s="15"/>
      <c r="HTE10" s="11"/>
      <c r="HTG10" s="15"/>
      <c r="HTJ10" s="29"/>
      <c r="HTK10" s="29"/>
      <c r="HTN10" s="29"/>
      <c r="HTO10" s="29"/>
      <c r="HTQ10" s="30"/>
      <c r="HUE10" s="15"/>
      <c r="HUF10" s="15"/>
      <c r="HUG10" s="15"/>
      <c r="HUH10" s="15"/>
      <c r="HUI10" s="15"/>
      <c r="HUJ10" s="11"/>
      <c r="HUK10" s="11"/>
      <c r="HUL10" s="15"/>
      <c r="HUN10" s="15"/>
      <c r="HUO10" s="11"/>
      <c r="HUQ10" s="15"/>
      <c r="HUT10" s="29"/>
      <c r="HUU10" s="29"/>
      <c r="HUX10" s="29"/>
      <c r="HUY10" s="29"/>
      <c r="HVA10" s="30"/>
      <c r="HVO10" s="15"/>
      <c r="HVP10" s="15"/>
      <c r="HVQ10" s="15"/>
      <c r="HVR10" s="15"/>
      <c r="HVS10" s="15"/>
      <c r="HVT10" s="11"/>
      <c r="HVU10" s="11"/>
      <c r="HVV10" s="15"/>
      <c r="HVX10" s="15"/>
      <c r="HVY10" s="11"/>
      <c r="HWA10" s="15"/>
      <c r="HWD10" s="29"/>
      <c r="HWE10" s="29"/>
      <c r="HWH10" s="29"/>
      <c r="HWI10" s="29"/>
      <c r="HWK10" s="30"/>
      <c r="HWY10" s="15"/>
      <c r="HWZ10" s="15"/>
      <c r="HXA10" s="15"/>
      <c r="HXB10" s="15"/>
      <c r="HXC10" s="15"/>
      <c r="HXD10" s="11"/>
      <c r="HXE10" s="11"/>
      <c r="HXF10" s="15"/>
      <c r="HXH10" s="15"/>
      <c r="HXI10" s="11"/>
      <c r="HXK10" s="15"/>
      <c r="HXN10" s="29"/>
      <c r="HXO10" s="29"/>
      <c r="HXR10" s="29"/>
      <c r="HXS10" s="29"/>
      <c r="HXU10" s="30"/>
      <c r="HYI10" s="15"/>
      <c r="HYJ10" s="15"/>
      <c r="HYK10" s="15"/>
      <c r="HYL10" s="15"/>
      <c r="HYM10" s="15"/>
      <c r="HYN10" s="11"/>
      <c r="HYO10" s="11"/>
      <c r="HYP10" s="15"/>
      <c r="HYR10" s="15"/>
      <c r="HYS10" s="11"/>
      <c r="HYU10" s="15"/>
      <c r="HYX10" s="29"/>
      <c r="HYY10" s="29"/>
      <c r="HZB10" s="29"/>
      <c r="HZC10" s="29"/>
      <c r="HZE10" s="30"/>
      <c r="HZS10" s="15"/>
      <c r="HZT10" s="15"/>
      <c r="HZU10" s="15"/>
      <c r="HZV10" s="15"/>
      <c r="HZW10" s="15"/>
      <c r="HZX10" s="11"/>
      <c r="HZY10" s="11"/>
      <c r="HZZ10" s="15"/>
      <c r="IAB10" s="15"/>
      <c r="IAC10" s="11"/>
      <c r="IAE10" s="15"/>
      <c r="IAH10" s="29"/>
      <c r="IAI10" s="29"/>
      <c r="IAL10" s="29"/>
      <c r="IAM10" s="29"/>
      <c r="IAO10" s="30"/>
      <c r="IBC10" s="15"/>
      <c r="IBD10" s="15"/>
      <c r="IBE10" s="15"/>
      <c r="IBF10" s="15"/>
      <c r="IBG10" s="15"/>
      <c r="IBH10" s="11"/>
      <c r="IBI10" s="11"/>
      <c r="IBJ10" s="15"/>
      <c r="IBL10" s="15"/>
      <c r="IBM10" s="11"/>
      <c r="IBO10" s="15"/>
      <c r="IBR10" s="29"/>
      <c r="IBS10" s="29"/>
      <c r="IBV10" s="29"/>
      <c r="IBW10" s="29"/>
      <c r="IBY10" s="30"/>
      <c r="ICM10" s="15"/>
      <c r="ICN10" s="15"/>
      <c r="ICO10" s="15"/>
      <c r="ICP10" s="15"/>
      <c r="ICQ10" s="15"/>
      <c r="ICR10" s="11"/>
      <c r="ICS10" s="11"/>
      <c r="ICT10" s="15"/>
      <c r="ICV10" s="15"/>
      <c r="ICW10" s="11"/>
      <c r="ICY10" s="15"/>
      <c r="IDB10" s="29"/>
      <c r="IDC10" s="29"/>
      <c r="IDF10" s="29"/>
      <c r="IDG10" s="29"/>
      <c r="IDI10" s="30"/>
      <c r="IDW10" s="15"/>
      <c r="IDX10" s="15"/>
      <c r="IDY10" s="15"/>
      <c r="IDZ10" s="15"/>
      <c r="IEA10" s="15"/>
      <c r="IEB10" s="11"/>
      <c r="IEC10" s="11"/>
      <c r="IED10" s="15"/>
      <c r="IEF10" s="15"/>
      <c r="IEG10" s="11"/>
      <c r="IEI10" s="15"/>
      <c r="IEL10" s="29"/>
      <c r="IEM10" s="29"/>
      <c r="IEP10" s="29"/>
      <c r="IEQ10" s="29"/>
      <c r="IES10" s="30"/>
      <c r="IFG10" s="15"/>
      <c r="IFH10" s="15"/>
      <c r="IFI10" s="15"/>
      <c r="IFJ10" s="15"/>
      <c r="IFK10" s="15"/>
      <c r="IFL10" s="11"/>
      <c r="IFM10" s="11"/>
      <c r="IFN10" s="15"/>
      <c r="IFP10" s="15"/>
      <c r="IFQ10" s="11"/>
      <c r="IFS10" s="15"/>
      <c r="IFV10" s="29"/>
      <c r="IFW10" s="29"/>
      <c r="IFZ10" s="29"/>
      <c r="IGA10" s="29"/>
      <c r="IGC10" s="30"/>
      <c r="IGQ10" s="15"/>
      <c r="IGR10" s="15"/>
      <c r="IGS10" s="15"/>
      <c r="IGT10" s="15"/>
      <c r="IGU10" s="15"/>
      <c r="IGV10" s="11"/>
      <c r="IGW10" s="11"/>
      <c r="IGX10" s="15"/>
      <c r="IGZ10" s="15"/>
      <c r="IHA10" s="11"/>
      <c r="IHC10" s="15"/>
      <c r="IHF10" s="29"/>
      <c r="IHG10" s="29"/>
      <c r="IHJ10" s="29"/>
      <c r="IHK10" s="29"/>
      <c r="IHM10" s="30"/>
      <c r="IIA10" s="15"/>
      <c r="IIB10" s="15"/>
      <c r="IIC10" s="15"/>
      <c r="IID10" s="15"/>
      <c r="IIE10" s="15"/>
      <c r="IIF10" s="11"/>
      <c r="IIG10" s="11"/>
      <c r="IIH10" s="15"/>
      <c r="IIJ10" s="15"/>
      <c r="IIK10" s="11"/>
      <c r="IIM10" s="15"/>
      <c r="IIP10" s="29"/>
      <c r="IIQ10" s="29"/>
      <c r="IIT10" s="29"/>
      <c r="IIU10" s="29"/>
      <c r="IIW10" s="30"/>
      <c r="IJK10" s="15"/>
      <c r="IJL10" s="15"/>
      <c r="IJM10" s="15"/>
      <c r="IJN10" s="15"/>
      <c r="IJO10" s="15"/>
      <c r="IJP10" s="11"/>
      <c r="IJQ10" s="11"/>
      <c r="IJR10" s="15"/>
      <c r="IJT10" s="15"/>
      <c r="IJU10" s="11"/>
      <c r="IJW10" s="15"/>
      <c r="IJZ10" s="29"/>
      <c r="IKA10" s="29"/>
      <c r="IKD10" s="29"/>
      <c r="IKE10" s="29"/>
      <c r="IKG10" s="30"/>
      <c r="IKU10" s="15"/>
      <c r="IKV10" s="15"/>
      <c r="IKW10" s="15"/>
      <c r="IKX10" s="15"/>
      <c r="IKY10" s="15"/>
      <c r="IKZ10" s="11"/>
      <c r="ILA10" s="11"/>
      <c r="ILB10" s="15"/>
      <c r="ILD10" s="15"/>
      <c r="ILE10" s="11"/>
      <c r="ILG10" s="15"/>
      <c r="ILJ10" s="29"/>
      <c r="ILK10" s="29"/>
      <c r="ILN10" s="29"/>
      <c r="ILO10" s="29"/>
      <c r="ILQ10" s="30"/>
      <c r="IME10" s="15"/>
      <c r="IMF10" s="15"/>
      <c r="IMG10" s="15"/>
      <c r="IMH10" s="15"/>
      <c r="IMI10" s="15"/>
      <c r="IMJ10" s="11"/>
      <c r="IMK10" s="11"/>
      <c r="IML10" s="15"/>
      <c r="IMN10" s="15"/>
      <c r="IMO10" s="11"/>
      <c r="IMQ10" s="15"/>
      <c r="IMT10" s="29"/>
      <c r="IMU10" s="29"/>
      <c r="IMX10" s="29"/>
      <c r="IMY10" s="29"/>
      <c r="INA10" s="30"/>
      <c r="INO10" s="15"/>
      <c r="INP10" s="15"/>
      <c r="INQ10" s="15"/>
      <c r="INR10" s="15"/>
      <c r="INS10" s="15"/>
      <c r="INT10" s="11"/>
      <c r="INU10" s="11"/>
      <c r="INV10" s="15"/>
      <c r="INX10" s="15"/>
      <c r="INY10" s="11"/>
      <c r="IOA10" s="15"/>
      <c r="IOD10" s="29"/>
      <c r="IOE10" s="29"/>
      <c r="IOH10" s="29"/>
      <c r="IOI10" s="29"/>
      <c r="IOK10" s="30"/>
      <c r="IOY10" s="15"/>
      <c r="IOZ10" s="15"/>
      <c r="IPA10" s="15"/>
      <c r="IPB10" s="15"/>
      <c r="IPC10" s="15"/>
      <c r="IPD10" s="11"/>
      <c r="IPE10" s="11"/>
      <c r="IPF10" s="15"/>
      <c r="IPH10" s="15"/>
      <c r="IPI10" s="11"/>
      <c r="IPK10" s="15"/>
      <c r="IPN10" s="29"/>
      <c r="IPO10" s="29"/>
      <c r="IPR10" s="29"/>
      <c r="IPS10" s="29"/>
      <c r="IPU10" s="30"/>
      <c r="IQI10" s="15"/>
      <c r="IQJ10" s="15"/>
      <c r="IQK10" s="15"/>
      <c r="IQL10" s="15"/>
      <c r="IQM10" s="15"/>
      <c r="IQN10" s="11"/>
      <c r="IQO10" s="11"/>
      <c r="IQP10" s="15"/>
      <c r="IQR10" s="15"/>
      <c r="IQS10" s="11"/>
      <c r="IQU10" s="15"/>
      <c r="IQX10" s="29"/>
      <c r="IQY10" s="29"/>
      <c r="IRB10" s="29"/>
      <c r="IRC10" s="29"/>
      <c r="IRE10" s="30"/>
      <c r="IRS10" s="15"/>
      <c r="IRT10" s="15"/>
      <c r="IRU10" s="15"/>
      <c r="IRV10" s="15"/>
      <c r="IRW10" s="15"/>
      <c r="IRX10" s="11"/>
      <c r="IRY10" s="11"/>
      <c r="IRZ10" s="15"/>
      <c r="ISB10" s="15"/>
      <c r="ISC10" s="11"/>
      <c r="ISE10" s="15"/>
      <c r="ISH10" s="29"/>
      <c r="ISI10" s="29"/>
      <c r="ISL10" s="29"/>
      <c r="ISM10" s="29"/>
      <c r="ISO10" s="30"/>
      <c r="ITC10" s="15"/>
      <c r="ITD10" s="15"/>
      <c r="ITE10" s="15"/>
      <c r="ITF10" s="15"/>
      <c r="ITG10" s="15"/>
      <c r="ITH10" s="11"/>
      <c r="ITI10" s="11"/>
      <c r="ITJ10" s="15"/>
      <c r="ITL10" s="15"/>
      <c r="ITM10" s="11"/>
      <c r="ITO10" s="15"/>
      <c r="ITR10" s="29"/>
      <c r="ITS10" s="29"/>
      <c r="ITV10" s="29"/>
      <c r="ITW10" s="29"/>
      <c r="ITY10" s="30"/>
      <c r="IUM10" s="15"/>
      <c r="IUN10" s="15"/>
      <c r="IUO10" s="15"/>
      <c r="IUP10" s="15"/>
      <c r="IUQ10" s="15"/>
      <c r="IUR10" s="11"/>
      <c r="IUS10" s="11"/>
      <c r="IUT10" s="15"/>
      <c r="IUV10" s="15"/>
      <c r="IUW10" s="11"/>
      <c r="IUY10" s="15"/>
      <c r="IVB10" s="29"/>
      <c r="IVC10" s="29"/>
      <c r="IVF10" s="29"/>
      <c r="IVG10" s="29"/>
      <c r="IVI10" s="30"/>
      <c r="IVW10" s="15"/>
      <c r="IVX10" s="15"/>
      <c r="IVY10" s="15"/>
      <c r="IVZ10" s="15"/>
      <c r="IWA10" s="15"/>
      <c r="IWB10" s="11"/>
      <c r="IWC10" s="11"/>
      <c r="IWD10" s="15"/>
      <c r="IWF10" s="15"/>
      <c r="IWG10" s="11"/>
      <c r="IWI10" s="15"/>
      <c r="IWL10" s="29"/>
      <c r="IWM10" s="29"/>
      <c r="IWP10" s="29"/>
      <c r="IWQ10" s="29"/>
      <c r="IWS10" s="30"/>
      <c r="IXG10" s="15"/>
      <c r="IXH10" s="15"/>
      <c r="IXI10" s="15"/>
      <c r="IXJ10" s="15"/>
      <c r="IXK10" s="15"/>
      <c r="IXL10" s="11"/>
      <c r="IXM10" s="11"/>
      <c r="IXN10" s="15"/>
      <c r="IXP10" s="15"/>
      <c r="IXQ10" s="11"/>
      <c r="IXS10" s="15"/>
      <c r="IXV10" s="29"/>
      <c r="IXW10" s="29"/>
      <c r="IXZ10" s="29"/>
      <c r="IYA10" s="29"/>
      <c r="IYC10" s="30"/>
      <c r="IYQ10" s="15"/>
      <c r="IYR10" s="15"/>
      <c r="IYS10" s="15"/>
      <c r="IYT10" s="15"/>
      <c r="IYU10" s="15"/>
      <c r="IYV10" s="11"/>
      <c r="IYW10" s="11"/>
      <c r="IYX10" s="15"/>
      <c r="IYZ10" s="15"/>
      <c r="IZA10" s="11"/>
      <c r="IZC10" s="15"/>
      <c r="IZF10" s="29"/>
      <c r="IZG10" s="29"/>
      <c r="IZJ10" s="29"/>
      <c r="IZK10" s="29"/>
      <c r="IZM10" s="30"/>
      <c r="JAA10" s="15"/>
      <c r="JAB10" s="15"/>
      <c r="JAC10" s="15"/>
      <c r="JAD10" s="15"/>
      <c r="JAE10" s="15"/>
      <c r="JAF10" s="11"/>
      <c r="JAG10" s="11"/>
      <c r="JAH10" s="15"/>
      <c r="JAJ10" s="15"/>
      <c r="JAK10" s="11"/>
      <c r="JAM10" s="15"/>
      <c r="JAP10" s="29"/>
      <c r="JAQ10" s="29"/>
      <c r="JAT10" s="29"/>
      <c r="JAU10" s="29"/>
      <c r="JAW10" s="30"/>
      <c r="JBK10" s="15"/>
      <c r="JBL10" s="15"/>
      <c r="JBM10" s="15"/>
      <c r="JBN10" s="15"/>
      <c r="JBO10" s="15"/>
      <c r="JBP10" s="11"/>
      <c r="JBQ10" s="11"/>
      <c r="JBR10" s="15"/>
      <c r="JBT10" s="15"/>
      <c r="JBU10" s="11"/>
      <c r="JBW10" s="15"/>
      <c r="JBZ10" s="29"/>
      <c r="JCA10" s="29"/>
      <c r="JCD10" s="29"/>
      <c r="JCE10" s="29"/>
      <c r="JCG10" s="30"/>
      <c r="JCU10" s="15"/>
      <c r="JCV10" s="15"/>
      <c r="JCW10" s="15"/>
      <c r="JCX10" s="15"/>
      <c r="JCY10" s="15"/>
      <c r="JCZ10" s="11"/>
      <c r="JDA10" s="11"/>
      <c r="JDB10" s="15"/>
      <c r="JDD10" s="15"/>
      <c r="JDE10" s="11"/>
      <c r="JDG10" s="15"/>
      <c r="JDJ10" s="29"/>
      <c r="JDK10" s="29"/>
      <c r="JDN10" s="29"/>
      <c r="JDO10" s="29"/>
      <c r="JDQ10" s="30"/>
      <c r="JEE10" s="15"/>
      <c r="JEF10" s="15"/>
      <c r="JEG10" s="15"/>
      <c r="JEH10" s="15"/>
      <c r="JEI10" s="15"/>
      <c r="JEJ10" s="11"/>
      <c r="JEK10" s="11"/>
      <c r="JEL10" s="15"/>
      <c r="JEN10" s="15"/>
      <c r="JEO10" s="11"/>
      <c r="JEQ10" s="15"/>
      <c r="JET10" s="29"/>
      <c r="JEU10" s="29"/>
      <c r="JEX10" s="29"/>
      <c r="JEY10" s="29"/>
      <c r="JFA10" s="30"/>
      <c r="JFO10" s="15"/>
      <c r="JFP10" s="15"/>
      <c r="JFQ10" s="15"/>
      <c r="JFR10" s="15"/>
      <c r="JFS10" s="15"/>
      <c r="JFT10" s="11"/>
      <c r="JFU10" s="11"/>
      <c r="JFV10" s="15"/>
      <c r="JFX10" s="15"/>
      <c r="JFY10" s="11"/>
      <c r="JGA10" s="15"/>
      <c r="JGD10" s="29"/>
      <c r="JGE10" s="29"/>
      <c r="JGH10" s="29"/>
      <c r="JGI10" s="29"/>
      <c r="JGK10" s="30"/>
      <c r="JGY10" s="15"/>
      <c r="JGZ10" s="15"/>
      <c r="JHA10" s="15"/>
      <c r="JHB10" s="15"/>
      <c r="JHC10" s="15"/>
      <c r="JHD10" s="11"/>
      <c r="JHE10" s="11"/>
      <c r="JHF10" s="15"/>
      <c r="JHH10" s="15"/>
      <c r="JHI10" s="11"/>
      <c r="JHK10" s="15"/>
      <c r="JHN10" s="29"/>
      <c r="JHO10" s="29"/>
      <c r="JHR10" s="29"/>
      <c r="JHS10" s="29"/>
      <c r="JHU10" s="30"/>
      <c r="JII10" s="15"/>
      <c r="JIJ10" s="15"/>
      <c r="JIK10" s="15"/>
      <c r="JIL10" s="15"/>
      <c r="JIM10" s="15"/>
      <c r="JIN10" s="11"/>
      <c r="JIO10" s="11"/>
      <c r="JIP10" s="15"/>
      <c r="JIR10" s="15"/>
      <c r="JIS10" s="11"/>
      <c r="JIU10" s="15"/>
      <c r="JIX10" s="29"/>
      <c r="JIY10" s="29"/>
      <c r="JJB10" s="29"/>
      <c r="JJC10" s="29"/>
      <c r="JJE10" s="30"/>
      <c r="JJS10" s="15"/>
      <c r="JJT10" s="15"/>
      <c r="JJU10" s="15"/>
      <c r="JJV10" s="15"/>
      <c r="JJW10" s="15"/>
      <c r="JJX10" s="11"/>
      <c r="JJY10" s="11"/>
      <c r="JJZ10" s="15"/>
      <c r="JKB10" s="15"/>
      <c r="JKC10" s="11"/>
      <c r="JKE10" s="15"/>
      <c r="JKH10" s="29"/>
      <c r="JKI10" s="29"/>
      <c r="JKL10" s="29"/>
      <c r="JKM10" s="29"/>
      <c r="JKO10" s="30"/>
      <c r="JLC10" s="15"/>
      <c r="JLD10" s="15"/>
      <c r="JLE10" s="15"/>
      <c r="JLF10" s="15"/>
      <c r="JLG10" s="15"/>
      <c r="JLH10" s="11"/>
      <c r="JLI10" s="11"/>
      <c r="JLJ10" s="15"/>
      <c r="JLL10" s="15"/>
      <c r="JLM10" s="11"/>
      <c r="JLO10" s="15"/>
      <c r="JLR10" s="29"/>
      <c r="JLS10" s="29"/>
      <c r="JLV10" s="29"/>
      <c r="JLW10" s="29"/>
      <c r="JLY10" s="30"/>
      <c r="JMM10" s="15"/>
      <c r="JMN10" s="15"/>
      <c r="JMO10" s="15"/>
      <c r="JMP10" s="15"/>
      <c r="JMQ10" s="15"/>
      <c r="JMR10" s="11"/>
      <c r="JMS10" s="11"/>
      <c r="JMT10" s="15"/>
      <c r="JMV10" s="15"/>
      <c r="JMW10" s="11"/>
      <c r="JMY10" s="15"/>
      <c r="JNB10" s="29"/>
      <c r="JNC10" s="29"/>
      <c r="JNF10" s="29"/>
      <c r="JNG10" s="29"/>
      <c r="JNI10" s="30"/>
      <c r="JNW10" s="15"/>
      <c r="JNX10" s="15"/>
      <c r="JNY10" s="15"/>
      <c r="JNZ10" s="15"/>
      <c r="JOA10" s="15"/>
      <c r="JOB10" s="11"/>
      <c r="JOC10" s="11"/>
      <c r="JOD10" s="15"/>
      <c r="JOF10" s="15"/>
      <c r="JOG10" s="11"/>
      <c r="JOI10" s="15"/>
      <c r="JOL10" s="29"/>
      <c r="JOM10" s="29"/>
      <c r="JOP10" s="29"/>
      <c r="JOQ10" s="29"/>
      <c r="JOS10" s="30"/>
      <c r="JPG10" s="15"/>
      <c r="JPH10" s="15"/>
      <c r="JPI10" s="15"/>
      <c r="JPJ10" s="15"/>
      <c r="JPK10" s="15"/>
      <c r="JPL10" s="11"/>
      <c r="JPM10" s="11"/>
      <c r="JPN10" s="15"/>
      <c r="JPP10" s="15"/>
      <c r="JPQ10" s="11"/>
      <c r="JPS10" s="15"/>
      <c r="JPV10" s="29"/>
      <c r="JPW10" s="29"/>
      <c r="JPZ10" s="29"/>
      <c r="JQA10" s="29"/>
      <c r="JQC10" s="30"/>
      <c r="JQQ10" s="15"/>
      <c r="JQR10" s="15"/>
      <c r="JQS10" s="15"/>
      <c r="JQT10" s="15"/>
      <c r="JQU10" s="15"/>
      <c r="JQV10" s="11"/>
      <c r="JQW10" s="11"/>
      <c r="JQX10" s="15"/>
      <c r="JQZ10" s="15"/>
      <c r="JRA10" s="11"/>
      <c r="JRC10" s="15"/>
      <c r="JRF10" s="29"/>
      <c r="JRG10" s="29"/>
      <c r="JRJ10" s="29"/>
      <c r="JRK10" s="29"/>
      <c r="JRM10" s="30"/>
      <c r="JSA10" s="15"/>
      <c r="JSB10" s="15"/>
      <c r="JSC10" s="15"/>
      <c r="JSD10" s="15"/>
      <c r="JSE10" s="15"/>
      <c r="JSF10" s="11"/>
      <c r="JSG10" s="11"/>
      <c r="JSH10" s="15"/>
      <c r="JSJ10" s="15"/>
      <c r="JSK10" s="11"/>
      <c r="JSM10" s="15"/>
      <c r="JSP10" s="29"/>
      <c r="JSQ10" s="29"/>
      <c r="JST10" s="29"/>
      <c r="JSU10" s="29"/>
      <c r="JSW10" s="30"/>
      <c r="JTK10" s="15"/>
      <c r="JTL10" s="15"/>
      <c r="JTM10" s="15"/>
      <c r="JTN10" s="15"/>
      <c r="JTO10" s="15"/>
      <c r="JTP10" s="11"/>
      <c r="JTQ10" s="11"/>
      <c r="JTR10" s="15"/>
      <c r="JTT10" s="15"/>
      <c r="JTU10" s="11"/>
      <c r="JTW10" s="15"/>
      <c r="JTZ10" s="29"/>
      <c r="JUA10" s="29"/>
      <c r="JUD10" s="29"/>
      <c r="JUE10" s="29"/>
      <c r="JUG10" s="30"/>
      <c r="JUU10" s="15"/>
      <c r="JUV10" s="15"/>
      <c r="JUW10" s="15"/>
      <c r="JUX10" s="15"/>
      <c r="JUY10" s="15"/>
      <c r="JUZ10" s="11"/>
      <c r="JVA10" s="11"/>
      <c r="JVB10" s="15"/>
      <c r="JVD10" s="15"/>
      <c r="JVE10" s="11"/>
      <c r="JVG10" s="15"/>
      <c r="JVJ10" s="29"/>
      <c r="JVK10" s="29"/>
      <c r="JVN10" s="29"/>
      <c r="JVO10" s="29"/>
      <c r="JVQ10" s="30"/>
      <c r="JWE10" s="15"/>
      <c r="JWF10" s="15"/>
      <c r="JWG10" s="15"/>
      <c r="JWH10" s="15"/>
      <c r="JWI10" s="15"/>
      <c r="JWJ10" s="11"/>
      <c r="JWK10" s="11"/>
      <c r="JWL10" s="15"/>
      <c r="JWN10" s="15"/>
      <c r="JWO10" s="11"/>
      <c r="JWQ10" s="15"/>
      <c r="JWT10" s="29"/>
      <c r="JWU10" s="29"/>
      <c r="JWX10" s="29"/>
      <c r="JWY10" s="29"/>
      <c r="JXA10" s="30"/>
      <c r="JXO10" s="15"/>
      <c r="JXP10" s="15"/>
      <c r="JXQ10" s="15"/>
      <c r="JXR10" s="15"/>
      <c r="JXS10" s="15"/>
      <c r="JXT10" s="11"/>
      <c r="JXU10" s="11"/>
      <c r="JXV10" s="15"/>
      <c r="JXX10" s="15"/>
      <c r="JXY10" s="11"/>
      <c r="JYA10" s="15"/>
      <c r="JYD10" s="29"/>
      <c r="JYE10" s="29"/>
      <c r="JYH10" s="29"/>
      <c r="JYI10" s="29"/>
      <c r="JYK10" s="30"/>
      <c r="JYY10" s="15"/>
      <c r="JYZ10" s="15"/>
      <c r="JZA10" s="15"/>
      <c r="JZB10" s="15"/>
      <c r="JZC10" s="15"/>
      <c r="JZD10" s="11"/>
      <c r="JZE10" s="11"/>
      <c r="JZF10" s="15"/>
      <c r="JZH10" s="15"/>
      <c r="JZI10" s="11"/>
      <c r="JZK10" s="15"/>
      <c r="JZN10" s="29"/>
      <c r="JZO10" s="29"/>
      <c r="JZR10" s="29"/>
      <c r="JZS10" s="29"/>
      <c r="JZU10" s="30"/>
      <c r="KAI10" s="15"/>
      <c r="KAJ10" s="15"/>
      <c r="KAK10" s="15"/>
      <c r="KAL10" s="15"/>
      <c r="KAM10" s="15"/>
      <c r="KAN10" s="11"/>
      <c r="KAO10" s="11"/>
      <c r="KAP10" s="15"/>
      <c r="KAR10" s="15"/>
      <c r="KAS10" s="11"/>
      <c r="KAU10" s="15"/>
      <c r="KAX10" s="29"/>
      <c r="KAY10" s="29"/>
      <c r="KBB10" s="29"/>
      <c r="KBC10" s="29"/>
      <c r="KBE10" s="30"/>
      <c r="KBS10" s="15"/>
      <c r="KBT10" s="15"/>
      <c r="KBU10" s="15"/>
      <c r="KBV10" s="15"/>
      <c r="KBW10" s="15"/>
      <c r="KBX10" s="11"/>
      <c r="KBY10" s="11"/>
      <c r="KBZ10" s="15"/>
      <c r="KCB10" s="15"/>
      <c r="KCC10" s="11"/>
      <c r="KCE10" s="15"/>
      <c r="KCH10" s="29"/>
      <c r="KCI10" s="29"/>
      <c r="KCL10" s="29"/>
      <c r="KCM10" s="29"/>
      <c r="KCO10" s="30"/>
      <c r="KDC10" s="15"/>
      <c r="KDD10" s="15"/>
      <c r="KDE10" s="15"/>
      <c r="KDF10" s="15"/>
      <c r="KDG10" s="15"/>
      <c r="KDH10" s="11"/>
      <c r="KDI10" s="11"/>
      <c r="KDJ10" s="15"/>
      <c r="KDL10" s="15"/>
      <c r="KDM10" s="11"/>
      <c r="KDO10" s="15"/>
      <c r="KDR10" s="29"/>
      <c r="KDS10" s="29"/>
      <c r="KDV10" s="29"/>
      <c r="KDW10" s="29"/>
      <c r="KDY10" s="30"/>
      <c r="KEM10" s="15"/>
      <c r="KEN10" s="15"/>
      <c r="KEO10" s="15"/>
      <c r="KEP10" s="15"/>
      <c r="KEQ10" s="15"/>
      <c r="KER10" s="11"/>
      <c r="KES10" s="11"/>
      <c r="KET10" s="15"/>
      <c r="KEV10" s="15"/>
      <c r="KEW10" s="11"/>
      <c r="KEY10" s="15"/>
      <c r="KFB10" s="29"/>
      <c r="KFC10" s="29"/>
      <c r="KFF10" s="29"/>
      <c r="KFG10" s="29"/>
      <c r="KFI10" s="30"/>
      <c r="KFW10" s="15"/>
      <c r="KFX10" s="15"/>
      <c r="KFY10" s="15"/>
      <c r="KFZ10" s="15"/>
      <c r="KGA10" s="15"/>
      <c r="KGB10" s="11"/>
      <c r="KGC10" s="11"/>
      <c r="KGD10" s="15"/>
      <c r="KGF10" s="15"/>
      <c r="KGG10" s="11"/>
      <c r="KGI10" s="15"/>
      <c r="KGL10" s="29"/>
      <c r="KGM10" s="29"/>
      <c r="KGP10" s="29"/>
      <c r="KGQ10" s="29"/>
      <c r="KGS10" s="30"/>
      <c r="KHG10" s="15"/>
      <c r="KHH10" s="15"/>
      <c r="KHI10" s="15"/>
      <c r="KHJ10" s="15"/>
      <c r="KHK10" s="15"/>
      <c r="KHL10" s="11"/>
      <c r="KHM10" s="11"/>
      <c r="KHN10" s="15"/>
      <c r="KHP10" s="15"/>
      <c r="KHQ10" s="11"/>
      <c r="KHS10" s="15"/>
      <c r="KHV10" s="29"/>
      <c r="KHW10" s="29"/>
      <c r="KHZ10" s="29"/>
      <c r="KIA10" s="29"/>
      <c r="KIC10" s="30"/>
      <c r="KIQ10" s="15"/>
      <c r="KIR10" s="15"/>
      <c r="KIS10" s="15"/>
      <c r="KIT10" s="15"/>
      <c r="KIU10" s="15"/>
      <c r="KIV10" s="11"/>
      <c r="KIW10" s="11"/>
      <c r="KIX10" s="15"/>
      <c r="KIZ10" s="15"/>
      <c r="KJA10" s="11"/>
      <c r="KJC10" s="15"/>
      <c r="KJF10" s="29"/>
      <c r="KJG10" s="29"/>
      <c r="KJJ10" s="29"/>
      <c r="KJK10" s="29"/>
      <c r="KJM10" s="30"/>
      <c r="KKA10" s="15"/>
      <c r="KKB10" s="15"/>
      <c r="KKC10" s="15"/>
      <c r="KKD10" s="15"/>
      <c r="KKE10" s="15"/>
      <c r="KKF10" s="11"/>
      <c r="KKG10" s="11"/>
      <c r="KKH10" s="15"/>
      <c r="KKJ10" s="15"/>
      <c r="KKK10" s="11"/>
      <c r="KKM10" s="15"/>
      <c r="KKP10" s="29"/>
      <c r="KKQ10" s="29"/>
      <c r="KKT10" s="29"/>
      <c r="KKU10" s="29"/>
      <c r="KKW10" s="30"/>
      <c r="KLK10" s="15"/>
      <c r="KLL10" s="15"/>
      <c r="KLM10" s="15"/>
      <c r="KLN10" s="15"/>
      <c r="KLO10" s="15"/>
      <c r="KLP10" s="11"/>
      <c r="KLQ10" s="11"/>
      <c r="KLR10" s="15"/>
      <c r="KLT10" s="15"/>
      <c r="KLU10" s="11"/>
      <c r="KLW10" s="15"/>
      <c r="KLZ10" s="29"/>
      <c r="KMA10" s="29"/>
      <c r="KMD10" s="29"/>
      <c r="KME10" s="29"/>
      <c r="KMG10" s="30"/>
      <c r="KMU10" s="15"/>
      <c r="KMV10" s="15"/>
      <c r="KMW10" s="15"/>
      <c r="KMX10" s="15"/>
      <c r="KMY10" s="15"/>
      <c r="KMZ10" s="11"/>
      <c r="KNA10" s="11"/>
      <c r="KNB10" s="15"/>
      <c r="KND10" s="15"/>
      <c r="KNE10" s="11"/>
      <c r="KNG10" s="15"/>
      <c r="KNJ10" s="29"/>
      <c r="KNK10" s="29"/>
      <c r="KNN10" s="29"/>
      <c r="KNO10" s="29"/>
      <c r="KNQ10" s="30"/>
      <c r="KOE10" s="15"/>
      <c r="KOF10" s="15"/>
      <c r="KOG10" s="15"/>
      <c r="KOH10" s="15"/>
      <c r="KOI10" s="15"/>
      <c r="KOJ10" s="11"/>
      <c r="KOK10" s="11"/>
      <c r="KOL10" s="15"/>
      <c r="KON10" s="15"/>
      <c r="KOO10" s="11"/>
      <c r="KOQ10" s="15"/>
      <c r="KOT10" s="29"/>
      <c r="KOU10" s="29"/>
      <c r="KOX10" s="29"/>
      <c r="KOY10" s="29"/>
      <c r="KPA10" s="30"/>
      <c r="KPO10" s="15"/>
      <c r="KPP10" s="15"/>
      <c r="KPQ10" s="15"/>
      <c r="KPR10" s="15"/>
      <c r="KPS10" s="15"/>
      <c r="KPT10" s="11"/>
      <c r="KPU10" s="11"/>
      <c r="KPV10" s="15"/>
      <c r="KPX10" s="15"/>
      <c r="KPY10" s="11"/>
      <c r="KQA10" s="15"/>
      <c r="KQD10" s="29"/>
      <c r="KQE10" s="29"/>
      <c r="KQH10" s="29"/>
      <c r="KQI10" s="29"/>
      <c r="KQK10" s="30"/>
      <c r="KQY10" s="15"/>
      <c r="KQZ10" s="15"/>
      <c r="KRA10" s="15"/>
      <c r="KRB10" s="15"/>
      <c r="KRC10" s="15"/>
      <c r="KRD10" s="11"/>
      <c r="KRE10" s="11"/>
      <c r="KRF10" s="15"/>
      <c r="KRH10" s="15"/>
      <c r="KRI10" s="11"/>
      <c r="KRK10" s="15"/>
      <c r="KRN10" s="29"/>
      <c r="KRO10" s="29"/>
      <c r="KRR10" s="29"/>
      <c r="KRS10" s="29"/>
      <c r="KRU10" s="30"/>
      <c r="KSI10" s="15"/>
      <c r="KSJ10" s="15"/>
      <c r="KSK10" s="15"/>
      <c r="KSL10" s="15"/>
      <c r="KSM10" s="15"/>
      <c r="KSN10" s="11"/>
      <c r="KSO10" s="11"/>
      <c r="KSP10" s="15"/>
      <c r="KSR10" s="15"/>
      <c r="KSS10" s="11"/>
      <c r="KSU10" s="15"/>
      <c r="KSX10" s="29"/>
      <c r="KSY10" s="29"/>
      <c r="KTB10" s="29"/>
      <c r="KTC10" s="29"/>
      <c r="KTE10" s="30"/>
      <c r="KTS10" s="15"/>
      <c r="KTT10" s="15"/>
      <c r="KTU10" s="15"/>
      <c r="KTV10" s="15"/>
      <c r="KTW10" s="15"/>
      <c r="KTX10" s="11"/>
      <c r="KTY10" s="11"/>
      <c r="KTZ10" s="15"/>
      <c r="KUB10" s="15"/>
      <c r="KUC10" s="11"/>
      <c r="KUE10" s="15"/>
      <c r="KUH10" s="29"/>
      <c r="KUI10" s="29"/>
      <c r="KUL10" s="29"/>
      <c r="KUM10" s="29"/>
      <c r="KUO10" s="30"/>
      <c r="KVC10" s="15"/>
      <c r="KVD10" s="15"/>
      <c r="KVE10" s="15"/>
      <c r="KVF10" s="15"/>
      <c r="KVG10" s="15"/>
      <c r="KVH10" s="11"/>
      <c r="KVI10" s="11"/>
      <c r="KVJ10" s="15"/>
      <c r="KVL10" s="15"/>
      <c r="KVM10" s="11"/>
      <c r="KVO10" s="15"/>
      <c r="KVR10" s="29"/>
      <c r="KVS10" s="29"/>
      <c r="KVV10" s="29"/>
      <c r="KVW10" s="29"/>
      <c r="KVY10" s="30"/>
      <c r="KWM10" s="15"/>
      <c r="KWN10" s="15"/>
      <c r="KWO10" s="15"/>
      <c r="KWP10" s="15"/>
      <c r="KWQ10" s="15"/>
      <c r="KWR10" s="11"/>
      <c r="KWS10" s="11"/>
      <c r="KWT10" s="15"/>
      <c r="KWV10" s="15"/>
      <c r="KWW10" s="11"/>
      <c r="KWY10" s="15"/>
      <c r="KXB10" s="29"/>
      <c r="KXC10" s="29"/>
      <c r="KXF10" s="29"/>
      <c r="KXG10" s="29"/>
      <c r="KXI10" s="30"/>
      <c r="KXW10" s="15"/>
      <c r="KXX10" s="15"/>
      <c r="KXY10" s="15"/>
      <c r="KXZ10" s="15"/>
      <c r="KYA10" s="15"/>
      <c r="KYB10" s="11"/>
      <c r="KYC10" s="11"/>
      <c r="KYD10" s="15"/>
      <c r="KYF10" s="15"/>
      <c r="KYG10" s="11"/>
      <c r="KYI10" s="15"/>
      <c r="KYL10" s="29"/>
      <c r="KYM10" s="29"/>
      <c r="KYP10" s="29"/>
      <c r="KYQ10" s="29"/>
      <c r="KYS10" s="30"/>
      <c r="KZG10" s="15"/>
      <c r="KZH10" s="15"/>
      <c r="KZI10" s="15"/>
      <c r="KZJ10" s="15"/>
      <c r="KZK10" s="15"/>
      <c r="KZL10" s="11"/>
      <c r="KZM10" s="11"/>
      <c r="KZN10" s="15"/>
      <c r="KZP10" s="15"/>
      <c r="KZQ10" s="11"/>
      <c r="KZS10" s="15"/>
      <c r="KZV10" s="29"/>
      <c r="KZW10" s="29"/>
      <c r="KZZ10" s="29"/>
      <c r="LAA10" s="29"/>
      <c r="LAC10" s="30"/>
      <c r="LAQ10" s="15"/>
      <c r="LAR10" s="15"/>
      <c r="LAS10" s="15"/>
      <c r="LAT10" s="15"/>
      <c r="LAU10" s="15"/>
      <c r="LAV10" s="11"/>
      <c r="LAW10" s="11"/>
      <c r="LAX10" s="15"/>
      <c r="LAZ10" s="15"/>
      <c r="LBA10" s="11"/>
      <c r="LBC10" s="15"/>
      <c r="LBF10" s="29"/>
      <c r="LBG10" s="29"/>
      <c r="LBJ10" s="29"/>
      <c r="LBK10" s="29"/>
      <c r="LBM10" s="30"/>
      <c r="LCA10" s="15"/>
      <c r="LCB10" s="15"/>
      <c r="LCC10" s="15"/>
      <c r="LCD10" s="15"/>
      <c r="LCE10" s="15"/>
      <c r="LCF10" s="11"/>
      <c r="LCG10" s="11"/>
      <c r="LCH10" s="15"/>
      <c r="LCJ10" s="15"/>
      <c r="LCK10" s="11"/>
      <c r="LCM10" s="15"/>
      <c r="LCP10" s="29"/>
      <c r="LCQ10" s="29"/>
      <c r="LCT10" s="29"/>
      <c r="LCU10" s="29"/>
      <c r="LCW10" s="30"/>
      <c r="LDK10" s="15"/>
      <c r="LDL10" s="15"/>
      <c r="LDM10" s="15"/>
      <c r="LDN10" s="15"/>
      <c r="LDO10" s="15"/>
      <c r="LDP10" s="11"/>
      <c r="LDQ10" s="11"/>
      <c r="LDR10" s="15"/>
      <c r="LDT10" s="15"/>
      <c r="LDU10" s="11"/>
      <c r="LDW10" s="15"/>
      <c r="LDZ10" s="29"/>
      <c r="LEA10" s="29"/>
      <c r="LED10" s="29"/>
      <c r="LEE10" s="29"/>
      <c r="LEG10" s="30"/>
      <c r="LEU10" s="15"/>
      <c r="LEV10" s="15"/>
      <c r="LEW10" s="15"/>
      <c r="LEX10" s="15"/>
      <c r="LEY10" s="15"/>
      <c r="LEZ10" s="11"/>
      <c r="LFA10" s="11"/>
      <c r="LFB10" s="15"/>
      <c r="LFD10" s="15"/>
      <c r="LFE10" s="11"/>
      <c r="LFG10" s="15"/>
      <c r="LFJ10" s="29"/>
      <c r="LFK10" s="29"/>
      <c r="LFN10" s="29"/>
      <c r="LFO10" s="29"/>
      <c r="LFQ10" s="30"/>
      <c r="LGE10" s="15"/>
      <c r="LGF10" s="15"/>
      <c r="LGG10" s="15"/>
      <c r="LGH10" s="15"/>
      <c r="LGI10" s="15"/>
      <c r="LGJ10" s="11"/>
      <c r="LGK10" s="11"/>
      <c r="LGL10" s="15"/>
      <c r="LGN10" s="15"/>
      <c r="LGO10" s="11"/>
      <c r="LGQ10" s="15"/>
      <c r="LGT10" s="29"/>
      <c r="LGU10" s="29"/>
      <c r="LGX10" s="29"/>
      <c r="LGY10" s="29"/>
      <c r="LHA10" s="30"/>
      <c r="LHO10" s="15"/>
      <c r="LHP10" s="15"/>
      <c r="LHQ10" s="15"/>
      <c r="LHR10" s="15"/>
      <c r="LHS10" s="15"/>
      <c r="LHT10" s="11"/>
      <c r="LHU10" s="11"/>
      <c r="LHV10" s="15"/>
      <c r="LHX10" s="15"/>
      <c r="LHY10" s="11"/>
      <c r="LIA10" s="15"/>
      <c r="LID10" s="29"/>
      <c r="LIE10" s="29"/>
      <c r="LIH10" s="29"/>
      <c r="LII10" s="29"/>
      <c r="LIK10" s="30"/>
      <c r="LIY10" s="15"/>
      <c r="LIZ10" s="15"/>
      <c r="LJA10" s="15"/>
      <c r="LJB10" s="15"/>
      <c r="LJC10" s="15"/>
      <c r="LJD10" s="11"/>
      <c r="LJE10" s="11"/>
      <c r="LJF10" s="15"/>
      <c r="LJH10" s="15"/>
      <c r="LJI10" s="11"/>
      <c r="LJK10" s="15"/>
      <c r="LJN10" s="29"/>
      <c r="LJO10" s="29"/>
      <c r="LJR10" s="29"/>
      <c r="LJS10" s="29"/>
      <c r="LJU10" s="30"/>
      <c r="LKI10" s="15"/>
      <c r="LKJ10" s="15"/>
      <c r="LKK10" s="15"/>
      <c r="LKL10" s="15"/>
      <c r="LKM10" s="15"/>
      <c r="LKN10" s="11"/>
      <c r="LKO10" s="11"/>
      <c r="LKP10" s="15"/>
      <c r="LKR10" s="15"/>
      <c r="LKS10" s="11"/>
      <c r="LKU10" s="15"/>
      <c r="LKX10" s="29"/>
      <c r="LKY10" s="29"/>
      <c r="LLB10" s="29"/>
      <c r="LLC10" s="29"/>
      <c r="LLE10" s="30"/>
      <c r="LLS10" s="15"/>
      <c r="LLT10" s="15"/>
      <c r="LLU10" s="15"/>
      <c r="LLV10" s="15"/>
      <c r="LLW10" s="15"/>
      <c r="LLX10" s="11"/>
      <c r="LLY10" s="11"/>
      <c r="LLZ10" s="15"/>
      <c r="LMB10" s="15"/>
      <c r="LMC10" s="11"/>
      <c r="LME10" s="15"/>
      <c r="LMH10" s="29"/>
      <c r="LMI10" s="29"/>
      <c r="LML10" s="29"/>
      <c r="LMM10" s="29"/>
      <c r="LMO10" s="30"/>
      <c r="LNC10" s="15"/>
      <c r="LND10" s="15"/>
      <c r="LNE10" s="15"/>
      <c r="LNF10" s="15"/>
      <c r="LNG10" s="15"/>
      <c r="LNH10" s="11"/>
      <c r="LNI10" s="11"/>
      <c r="LNJ10" s="15"/>
      <c r="LNL10" s="15"/>
      <c r="LNM10" s="11"/>
      <c r="LNO10" s="15"/>
      <c r="LNR10" s="29"/>
      <c r="LNS10" s="29"/>
      <c r="LNV10" s="29"/>
      <c r="LNW10" s="29"/>
      <c r="LNY10" s="30"/>
      <c r="LOM10" s="15"/>
      <c r="LON10" s="15"/>
      <c r="LOO10" s="15"/>
      <c r="LOP10" s="15"/>
      <c r="LOQ10" s="15"/>
      <c r="LOR10" s="11"/>
      <c r="LOS10" s="11"/>
      <c r="LOT10" s="15"/>
      <c r="LOV10" s="15"/>
      <c r="LOW10" s="11"/>
      <c r="LOY10" s="15"/>
      <c r="LPB10" s="29"/>
      <c r="LPC10" s="29"/>
      <c r="LPF10" s="29"/>
      <c r="LPG10" s="29"/>
      <c r="LPI10" s="30"/>
      <c r="LPW10" s="15"/>
      <c r="LPX10" s="15"/>
      <c r="LPY10" s="15"/>
      <c r="LPZ10" s="15"/>
      <c r="LQA10" s="15"/>
      <c r="LQB10" s="11"/>
      <c r="LQC10" s="11"/>
      <c r="LQD10" s="15"/>
      <c r="LQF10" s="15"/>
      <c r="LQG10" s="11"/>
      <c r="LQI10" s="15"/>
      <c r="LQL10" s="29"/>
      <c r="LQM10" s="29"/>
      <c r="LQP10" s="29"/>
      <c r="LQQ10" s="29"/>
      <c r="LQS10" s="30"/>
      <c r="LRG10" s="15"/>
      <c r="LRH10" s="15"/>
      <c r="LRI10" s="15"/>
      <c r="LRJ10" s="15"/>
      <c r="LRK10" s="15"/>
      <c r="LRL10" s="11"/>
      <c r="LRM10" s="11"/>
      <c r="LRN10" s="15"/>
      <c r="LRP10" s="15"/>
      <c r="LRQ10" s="11"/>
      <c r="LRS10" s="15"/>
      <c r="LRV10" s="29"/>
      <c r="LRW10" s="29"/>
      <c r="LRZ10" s="29"/>
      <c r="LSA10" s="29"/>
      <c r="LSC10" s="30"/>
      <c r="LSQ10" s="15"/>
      <c r="LSR10" s="15"/>
      <c r="LSS10" s="15"/>
      <c r="LST10" s="15"/>
      <c r="LSU10" s="15"/>
      <c r="LSV10" s="11"/>
      <c r="LSW10" s="11"/>
      <c r="LSX10" s="15"/>
      <c r="LSZ10" s="15"/>
      <c r="LTA10" s="11"/>
      <c r="LTC10" s="15"/>
      <c r="LTF10" s="29"/>
      <c r="LTG10" s="29"/>
      <c r="LTJ10" s="29"/>
      <c r="LTK10" s="29"/>
      <c r="LTM10" s="30"/>
      <c r="LUA10" s="15"/>
      <c r="LUB10" s="15"/>
      <c r="LUC10" s="15"/>
      <c r="LUD10" s="15"/>
      <c r="LUE10" s="15"/>
      <c r="LUF10" s="11"/>
      <c r="LUG10" s="11"/>
      <c r="LUH10" s="15"/>
      <c r="LUJ10" s="15"/>
      <c r="LUK10" s="11"/>
      <c r="LUM10" s="15"/>
      <c r="LUP10" s="29"/>
      <c r="LUQ10" s="29"/>
      <c r="LUT10" s="29"/>
      <c r="LUU10" s="29"/>
      <c r="LUW10" s="30"/>
      <c r="LVK10" s="15"/>
      <c r="LVL10" s="15"/>
      <c r="LVM10" s="15"/>
      <c r="LVN10" s="15"/>
      <c r="LVO10" s="15"/>
      <c r="LVP10" s="11"/>
      <c r="LVQ10" s="11"/>
      <c r="LVR10" s="15"/>
      <c r="LVT10" s="15"/>
      <c r="LVU10" s="11"/>
      <c r="LVW10" s="15"/>
      <c r="LVZ10" s="29"/>
      <c r="LWA10" s="29"/>
      <c r="LWD10" s="29"/>
      <c r="LWE10" s="29"/>
      <c r="LWG10" s="30"/>
      <c r="LWU10" s="15"/>
      <c r="LWV10" s="15"/>
      <c r="LWW10" s="15"/>
      <c r="LWX10" s="15"/>
      <c r="LWY10" s="15"/>
      <c r="LWZ10" s="11"/>
      <c r="LXA10" s="11"/>
      <c r="LXB10" s="15"/>
      <c r="LXD10" s="15"/>
      <c r="LXE10" s="11"/>
      <c r="LXG10" s="15"/>
      <c r="LXJ10" s="29"/>
      <c r="LXK10" s="29"/>
      <c r="LXN10" s="29"/>
      <c r="LXO10" s="29"/>
      <c r="LXQ10" s="30"/>
      <c r="LYE10" s="15"/>
      <c r="LYF10" s="15"/>
      <c r="LYG10" s="15"/>
      <c r="LYH10" s="15"/>
      <c r="LYI10" s="15"/>
      <c r="LYJ10" s="11"/>
      <c r="LYK10" s="11"/>
      <c r="LYL10" s="15"/>
      <c r="LYN10" s="15"/>
      <c r="LYO10" s="11"/>
      <c r="LYQ10" s="15"/>
      <c r="LYT10" s="29"/>
      <c r="LYU10" s="29"/>
      <c r="LYX10" s="29"/>
      <c r="LYY10" s="29"/>
      <c r="LZA10" s="30"/>
      <c r="LZO10" s="15"/>
      <c r="LZP10" s="15"/>
      <c r="LZQ10" s="15"/>
      <c r="LZR10" s="15"/>
      <c r="LZS10" s="15"/>
      <c r="LZT10" s="11"/>
      <c r="LZU10" s="11"/>
      <c r="LZV10" s="15"/>
      <c r="LZX10" s="15"/>
      <c r="LZY10" s="11"/>
      <c r="MAA10" s="15"/>
      <c r="MAD10" s="29"/>
      <c r="MAE10" s="29"/>
      <c r="MAH10" s="29"/>
      <c r="MAI10" s="29"/>
      <c r="MAK10" s="30"/>
      <c r="MAY10" s="15"/>
      <c r="MAZ10" s="15"/>
      <c r="MBA10" s="15"/>
      <c r="MBB10" s="15"/>
      <c r="MBC10" s="15"/>
      <c r="MBD10" s="11"/>
      <c r="MBE10" s="11"/>
      <c r="MBF10" s="15"/>
      <c r="MBH10" s="15"/>
      <c r="MBI10" s="11"/>
      <c r="MBK10" s="15"/>
      <c r="MBN10" s="29"/>
      <c r="MBO10" s="29"/>
      <c r="MBR10" s="29"/>
      <c r="MBS10" s="29"/>
      <c r="MBU10" s="30"/>
      <c r="MCI10" s="15"/>
      <c r="MCJ10" s="15"/>
      <c r="MCK10" s="15"/>
      <c r="MCL10" s="15"/>
      <c r="MCM10" s="15"/>
      <c r="MCN10" s="11"/>
      <c r="MCO10" s="11"/>
      <c r="MCP10" s="15"/>
      <c r="MCR10" s="15"/>
      <c r="MCS10" s="11"/>
      <c r="MCU10" s="15"/>
      <c r="MCX10" s="29"/>
      <c r="MCY10" s="29"/>
      <c r="MDB10" s="29"/>
      <c r="MDC10" s="29"/>
      <c r="MDE10" s="30"/>
      <c r="MDS10" s="15"/>
      <c r="MDT10" s="15"/>
      <c r="MDU10" s="15"/>
      <c r="MDV10" s="15"/>
      <c r="MDW10" s="15"/>
      <c r="MDX10" s="11"/>
      <c r="MDY10" s="11"/>
      <c r="MDZ10" s="15"/>
      <c r="MEB10" s="15"/>
      <c r="MEC10" s="11"/>
      <c r="MEE10" s="15"/>
      <c r="MEH10" s="29"/>
      <c r="MEI10" s="29"/>
      <c r="MEL10" s="29"/>
      <c r="MEM10" s="29"/>
      <c r="MEO10" s="30"/>
      <c r="MFC10" s="15"/>
      <c r="MFD10" s="15"/>
      <c r="MFE10" s="15"/>
      <c r="MFF10" s="15"/>
      <c r="MFG10" s="15"/>
      <c r="MFH10" s="11"/>
      <c r="MFI10" s="11"/>
      <c r="MFJ10" s="15"/>
      <c r="MFL10" s="15"/>
      <c r="MFM10" s="11"/>
      <c r="MFO10" s="15"/>
      <c r="MFR10" s="29"/>
      <c r="MFS10" s="29"/>
      <c r="MFV10" s="29"/>
      <c r="MFW10" s="29"/>
      <c r="MFY10" s="30"/>
      <c r="MGM10" s="15"/>
      <c r="MGN10" s="15"/>
      <c r="MGO10" s="15"/>
      <c r="MGP10" s="15"/>
      <c r="MGQ10" s="15"/>
      <c r="MGR10" s="11"/>
      <c r="MGS10" s="11"/>
      <c r="MGT10" s="15"/>
      <c r="MGV10" s="15"/>
      <c r="MGW10" s="11"/>
      <c r="MGY10" s="15"/>
      <c r="MHB10" s="29"/>
      <c r="MHC10" s="29"/>
      <c r="MHF10" s="29"/>
      <c r="MHG10" s="29"/>
      <c r="MHI10" s="30"/>
      <c r="MHW10" s="15"/>
      <c r="MHX10" s="15"/>
      <c r="MHY10" s="15"/>
      <c r="MHZ10" s="15"/>
      <c r="MIA10" s="15"/>
      <c r="MIB10" s="11"/>
      <c r="MIC10" s="11"/>
      <c r="MID10" s="15"/>
      <c r="MIF10" s="15"/>
      <c r="MIG10" s="11"/>
      <c r="MII10" s="15"/>
      <c r="MIL10" s="29"/>
      <c r="MIM10" s="29"/>
      <c r="MIP10" s="29"/>
      <c r="MIQ10" s="29"/>
      <c r="MIS10" s="30"/>
      <c r="MJG10" s="15"/>
      <c r="MJH10" s="15"/>
      <c r="MJI10" s="15"/>
      <c r="MJJ10" s="15"/>
      <c r="MJK10" s="15"/>
      <c r="MJL10" s="11"/>
      <c r="MJM10" s="11"/>
      <c r="MJN10" s="15"/>
      <c r="MJP10" s="15"/>
      <c r="MJQ10" s="11"/>
      <c r="MJS10" s="15"/>
      <c r="MJV10" s="29"/>
      <c r="MJW10" s="29"/>
      <c r="MJZ10" s="29"/>
      <c r="MKA10" s="29"/>
      <c r="MKC10" s="30"/>
      <c r="MKQ10" s="15"/>
      <c r="MKR10" s="15"/>
      <c r="MKS10" s="15"/>
      <c r="MKT10" s="15"/>
      <c r="MKU10" s="15"/>
      <c r="MKV10" s="11"/>
      <c r="MKW10" s="11"/>
      <c r="MKX10" s="15"/>
      <c r="MKZ10" s="15"/>
      <c r="MLA10" s="11"/>
      <c r="MLC10" s="15"/>
      <c r="MLF10" s="29"/>
      <c r="MLG10" s="29"/>
      <c r="MLJ10" s="29"/>
      <c r="MLK10" s="29"/>
      <c r="MLM10" s="30"/>
      <c r="MMA10" s="15"/>
      <c r="MMB10" s="15"/>
      <c r="MMC10" s="15"/>
      <c r="MMD10" s="15"/>
      <c r="MME10" s="15"/>
      <c r="MMF10" s="11"/>
      <c r="MMG10" s="11"/>
      <c r="MMH10" s="15"/>
      <c r="MMJ10" s="15"/>
      <c r="MMK10" s="11"/>
      <c r="MMM10" s="15"/>
      <c r="MMP10" s="29"/>
      <c r="MMQ10" s="29"/>
      <c r="MMT10" s="29"/>
      <c r="MMU10" s="29"/>
      <c r="MMW10" s="30"/>
      <c r="MNK10" s="15"/>
      <c r="MNL10" s="15"/>
      <c r="MNM10" s="15"/>
      <c r="MNN10" s="15"/>
      <c r="MNO10" s="15"/>
      <c r="MNP10" s="11"/>
      <c r="MNQ10" s="11"/>
      <c r="MNR10" s="15"/>
      <c r="MNT10" s="15"/>
      <c r="MNU10" s="11"/>
      <c r="MNW10" s="15"/>
      <c r="MNZ10" s="29"/>
      <c r="MOA10" s="29"/>
      <c r="MOD10" s="29"/>
      <c r="MOE10" s="29"/>
      <c r="MOG10" s="30"/>
      <c r="MOU10" s="15"/>
      <c r="MOV10" s="15"/>
      <c r="MOW10" s="15"/>
      <c r="MOX10" s="15"/>
      <c r="MOY10" s="15"/>
      <c r="MOZ10" s="11"/>
      <c r="MPA10" s="11"/>
      <c r="MPB10" s="15"/>
      <c r="MPD10" s="15"/>
      <c r="MPE10" s="11"/>
      <c r="MPG10" s="15"/>
      <c r="MPJ10" s="29"/>
      <c r="MPK10" s="29"/>
      <c r="MPN10" s="29"/>
      <c r="MPO10" s="29"/>
      <c r="MPQ10" s="30"/>
      <c r="MQE10" s="15"/>
      <c r="MQF10" s="15"/>
      <c r="MQG10" s="15"/>
      <c r="MQH10" s="15"/>
      <c r="MQI10" s="15"/>
      <c r="MQJ10" s="11"/>
      <c r="MQK10" s="11"/>
      <c r="MQL10" s="15"/>
      <c r="MQN10" s="15"/>
      <c r="MQO10" s="11"/>
      <c r="MQQ10" s="15"/>
      <c r="MQT10" s="29"/>
      <c r="MQU10" s="29"/>
      <c r="MQX10" s="29"/>
      <c r="MQY10" s="29"/>
      <c r="MRA10" s="30"/>
      <c r="MRO10" s="15"/>
      <c r="MRP10" s="15"/>
      <c r="MRQ10" s="15"/>
      <c r="MRR10" s="15"/>
      <c r="MRS10" s="15"/>
      <c r="MRT10" s="11"/>
      <c r="MRU10" s="11"/>
      <c r="MRV10" s="15"/>
      <c r="MRX10" s="15"/>
      <c r="MRY10" s="11"/>
      <c r="MSA10" s="15"/>
      <c r="MSD10" s="29"/>
      <c r="MSE10" s="29"/>
      <c r="MSH10" s="29"/>
      <c r="MSI10" s="29"/>
      <c r="MSK10" s="30"/>
      <c r="MSY10" s="15"/>
      <c r="MSZ10" s="15"/>
      <c r="MTA10" s="15"/>
      <c r="MTB10" s="15"/>
      <c r="MTC10" s="15"/>
      <c r="MTD10" s="11"/>
      <c r="MTE10" s="11"/>
      <c r="MTF10" s="15"/>
      <c r="MTH10" s="15"/>
      <c r="MTI10" s="11"/>
      <c r="MTK10" s="15"/>
      <c r="MTN10" s="29"/>
      <c r="MTO10" s="29"/>
      <c r="MTR10" s="29"/>
      <c r="MTS10" s="29"/>
      <c r="MTU10" s="30"/>
      <c r="MUI10" s="15"/>
      <c r="MUJ10" s="15"/>
      <c r="MUK10" s="15"/>
      <c r="MUL10" s="15"/>
      <c r="MUM10" s="15"/>
      <c r="MUN10" s="11"/>
      <c r="MUO10" s="11"/>
      <c r="MUP10" s="15"/>
      <c r="MUR10" s="15"/>
      <c r="MUS10" s="11"/>
      <c r="MUU10" s="15"/>
      <c r="MUX10" s="29"/>
      <c r="MUY10" s="29"/>
      <c r="MVB10" s="29"/>
      <c r="MVC10" s="29"/>
      <c r="MVE10" s="30"/>
      <c r="MVS10" s="15"/>
      <c r="MVT10" s="15"/>
      <c r="MVU10" s="15"/>
      <c r="MVV10" s="15"/>
      <c r="MVW10" s="15"/>
      <c r="MVX10" s="11"/>
      <c r="MVY10" s="11"/>
      <c r="MVZ10" s="15"/>
      <c r="MWB10" s="15"/>
      <c r="MWC10" s="11"/>
      <c r="MWE10" s="15"/>
      <c r="MWH10" s="29"/>
      <c r="MWI10" s="29"/>
      <c r="MWL10" s="29"/>
      <c r="MWM10" s="29"/>
      <c r="MWO10" s="30"/>
      <c r="MXC10" s="15"/>
      <c r="MXD10" s="15"/>
      <c r="MXE10" s="15"/>
      <c r="MXF10" s="15"/>
      <c r="MXG10" s="15"/>
      <c r="MXH10" s="11"/>
      <c r="MXI10" s="11"/>
      <c r="MXJ10" s="15"/>
      <c r="MXL10" s="15"/>
      <c r="MXM10" s="11"/>
      <c r="MXO10" s="15"/>
      <c r="MXR10" s="29"/>
      <c r="MXS10" s="29"/>
      <c r="MXV10" s="29"/>
      <c r="MXW10" s="29"/>
      <c r="MXY10" s="30"/>
      <c r="MYM10" s="15"/>
      <c r="MYN10" s="15"/>
      <c r="MYO10" s="15"/>
      <c r="MYP10" s="15"/>
      <c r="MYQ10" s="15"/>
      <c r="MYR10" s="11"/>
      <c r="MYS10" s="11"/>
      <c r="MYT10" s="15"/>
      <c r="MYV10" s="15"/>
      <c r="MYW10" s="11"/>
      <c r="MYY10" s="15"/>
      <c r="MZB10" s="29"/>
      <c r="MZC10" s="29"/>
      <c r="MZF10" s="29"/>
      <c r="MZG10" s="29"/>
      <c r="MZI10" s="30"/>
      <c r="MZW10" s="15"/>
      <c r="MZX10" s="15"/>
      <c r="MZY10" s="15"/>
      <c r="MZZ10" s="15"/>
      <c r="NAA10" s="15"/>
      <c r="NAB10" s="11"/>
      <c r="NAC10" s="11"/>
      <c r="NAD10" s="15"/>
      <c r="NAF10" s="15"/>
      <c r="NAG10" s="11"/>
      <c r="NAI10" s="15"/>
      <c r="NAL10" s="29"/>
      <c r="NAM10" s="29"/>
      <c r="NAP10" s="29"/>
      <c r="NAQ10" s="29"/>
      <c r="NAS10" s="30"/>
      <c r="NBG10" s="15"/>
      <c r="NBH10" s="15"/>
      <c r="NBI10" s="15"/>
      <c r="NBJ10" s="15"/>
      <c r="NBK10" s="15"/>
      <c r="NBL10" s="11"/>
      <c r="NBM10" s="11"/>
      <c r="NBN10" s="15"/>
      <c r="NBP10" s="15"/>
      <c r="NBQ10" s="11"/>
      <c r="NBS10" s="15"/>
      <c r="NBV10" s="29"/>
      <c r="NBW10" s="29"/>
      <c r="NBZ10" s="29"/>
      <c r="NCA10" s="29"/>
      <c r="NCC10" s="30"/>
      <c r="NCQ10" s="15"/>
      <c r="NCR10" s="15"/>
      <c r="NCS10" s="15"/>
      <c r="NCT10" s="15"/>
      <c r="NCU10" s="15"/>
      <c r="NCV10" s="11"/>
      <c r="NCW10" s="11"/>
      <c r="NCX10" s="15"/>
      <c r="NCZ10" s="15"/>
      <c r="NDA10" s="11"/>
      <c r="NDC10" s="15"/>
      <c r="NDF10" s="29"/>
      <c r="NDG10" s="29"/>
      <c r="NDJ10" s="29"/>
      <c r="NDK10" s="29"/>
      <c r="NDM10" s="30"/>
      <c r="NEA10" s="15"/>
      <c r="NEB10" s="15"/>
      <c r="NEC10" s="15"/>
      <c r="NED10" s="15"/>
      <c r="NEE10" s="15"/>
      <c r="NEF10" s="11"/>
      <c r="NEG10" s="11"/>
      <c r="NEH10" s="15"/>
      <c r="NEJ10" s="15"/>
      <c r="NEK10" s="11"/>
      <c r="NEM10" s="15"/>
      <c r="NEP10" s="29"/>
      <c r="NEQ10" s="29"/>
      <c r="NET10" s="29"/>
      <c r="NEU10" s="29"/>
      <c r="NEW10" s="30"/>
      <c r="NFK10" s="15"/>
      <c r="NFL10" s="15"/>
      <c r="NFM10" s="15"/>
      <c r="NFN10" s="15"/>
      <c r="NFO10" s="15"/>
      <c r="NFP10" s="11"/>
      <c r="NFQ10" s="11"/>
      <c r="NFR10" s="15"/>
      <c r="NFT10" s="15"/>
      <c r="NFU10" s="11"/>
      <c r="NFW10" s="15"/>
      <c r="NFZ10" s="29"/>
      <c r="NGA10" s="29"/>
      <c r="NGD10" s="29"/>
      <c r="NGE10" s="29"/>
      <c r="NGG10" s="30"/>
      <c r="NGU10" s="15"/>
      <c r="NGV10" s="15"/>
      <c r="NGW10" s="15"/>
      <c r="NGX10" s="15"/>
      <c r="NGY10" s="15"/>
      <c r="NGZ10" s="11"/>
      <c r="NHA10" s="11"/>
      <c r="NHB10" s="15"/>
      <c r="NHD10" s="15"/>
      <c r="NHE10" s="11"/>
      <c r="NHG10" s="15"/>
      <c r="NHJ10" s="29"/>
      <c r="NHK10" s="29"/>
      <c r="NHN10" s="29"/>
      <c r="NHO10" s="29"/>
      <c r="NHQ10" s="30"/>
      <c r="NIE10" s="15"/>
      <c r="NIF10" s="15"/>
      <c r="NIG10" s="15"/>
      <c r="NIH10" s="15"/>
      <c r="NII10" s="15"/>
      <c r="NIJ10" s="11"/>
      <c r="NIK10" s="11"/>
      <c r="NIL10" s="15"/>
      <c r="NIN10" s="15"/>
      <c r="NIO10" s="11"/>
      <c r="NIQ10" s="15"/>
      <c r="NIT10" s="29"/>
      <c r="NIU10" s="29"/>
      <c r="NIX10" s="29"/>
      <c r="NIY10" s="29"/>
      <c r="NJA10" s="30"/>
      <c r="NJO10" s="15"/>
      <c r="NJP10" s="15"/>
      <c r="NJQ10" s="15"/>
      <c r="NJR10" s="15"/>
      <c r="NJS10" s="15"/>
      <c r="NJT10" s="11"/>
      <c r="NJU10" s="11"/>
      <c r="NJV10" s="15"/>
      <c r="NJX10" s="15"/>
      <c r="NJY10" s="11"/>
      <c r="NKA10" s="15"/>
      <c r="NKD10" s="29"/>
      <c r="NKE10" s="29"/>
      <c r="NKH10" s="29"/>
      <c r="NKI10" s="29"/>
      <c r="NKK10" s="30"/>
      <c r="NKY10" s="15"/>
      <c r="NKZ10" s="15"/>
      <c r="NLA10" s="15"/>
      <c r="NLB10" s="15"/>
      <c r="NLC10" s="15"/>
      <c r="NLD10" s="11"/>
      <c r="NLE10" s="11"/>
      <c r="NLF10" s="15"/>
      <c r="NLH10" s="15"/>
      <c r="NLI10" s="11"/>
      <c r="NLK10" s="15"/>
      <c r="NLN10" s="29"/>
      <c r="NLO10" s="29"/>
      <c r="NLR10" s="29"/>
      <c r="NLS10" s="29"/>
      <c r="NLU10" s="30"/>
      <c r="NMI10" s="15"/>
      <c r="NMJ10" s="15"/>
      <c r="NMK10" s="15"/>
      <c r="NML10" s="15"/>
      <c r="NMM10" s="15"/>
      <c r="NMN10" s="11"/>
      <c r="NMO10" s="11"/>
      <c r="NMP10" s="15"/>
      <c r="NMR10" s="15"/>
      <c r="NMS10" s="11"/>
      <c r="NMU10" s="15"/>
      <c r="NMX10" s="29"/>
      <c r="NMY10" s="29"/>
      <c r="NNB10" s="29"/>
      <c r="NNC10" s="29"/>
      <c r="NNE10" s="30"/>
      <c r="NNS10" s="15"/>
      <c r="NNT10" s="15"/>
      <c r="NNU10" s="15"/>
      <c r="NNV10" s="15"/>
      <c r="NNW10" s="15"/>
      <c r="NNX10" s="11"/>
      <c r="NNY10" s="11"/>
      <c r="NNZ10" s="15"/>
      <c r="NOB10" s="15"/>
      <c r="NOC10" s="11"/>
      <c r="NOE10" s="15"/>
      <c r="NOH10" s="29"/>
      <c r="NOI10" s="29"/>
      <c r="NOL10" s="29"/>
      <c r="NOM10" s="29"/>
      <c r="NOO10" s="30"/>
      <c r="NPC10" s="15"/>
      <c r="NPD10" s="15"/>
      <c r="NPE10" s="15"/>
      <c r="NPF10" s="15"/>
      <c r="NPG10" s="15"/>
      <c r="NPH10" s="11"/>
      <c r="NPI10" s="11"/>
      <c r="NPJ10" s="15"/>
      <c r="NPL10" s="15"/>
      <c r="NPM10" s="11"/>
      <c r="NPO10" s="15"/>
      <c r="NPR10" s="29"/>
      <c r="NPS10" s="29"/>
      <c r="NPV10" s="29"/>
      <c r="NPW10" s="29"/>
      <c r="NPY10" s="30"/>
      <c r="NQM10" s="15"/>
      <c r="NQN10" s="15"/>
      <c r="NQO10" s="15"/>
      <c r="NQP10" s="15"/>
      <c r="NQQ10" s="15"/>
      <c r="NQR10" s="11"/>
      <c r="NQS10" s="11"/>
      <c r="NQT10" s="15"/>
      <c r="NQV10" s="15"/>
      <c r="NQW10" s="11"/>
      <c r="NQY10" s="15"/>
      <c r="NRB10" s="29"/>
      <c r="NRC10" s="29"/>
      <c r="NRF10" s="29"/>
      <c r="NRG10" s="29"/>
      <c r="NRI10" s="30"/>
      <c r="NRW10" s="15"/>
      <c r="NRX10" s="15"/>
      <c r="NRY10" s="15"/>
      <c r="NRZ10" s="15"/>
      <c r="NSA10" s="15"/>
      <c r="NSB10" s="11"/>
      <c r="NSC10" s="11"/>
      <c r="NSD10" s="15"/>
      <c r="NSF10" s="15"/>
      <c r="NSG10" s="11"/>
      <c r="NSI10" s="15"/>
      <c r="NSL10" s="29"/>
      <c r="NSM10" s="29"/>
      <c r="NSP10" s="29"/>
      <c r="NSQ10" s="29"/>
      <c r="NSS10" s="30"/>
      <c r="NTG10" s="15"/>
      <c r="NTH10" s="15"/>
      <c r="NTI10" s="15"/>
      <c r="NTJ10" s="15"/>
      <c r="NTK10" s="15"/>
      <c r="NTL10" s="11"/>
      <c r="NTM10" s="11"/>
      <c r="NTN10" s="15"/>
      <c r="NTP10" s="15"/>
      <c r="NTQ10" s="11"/>
      <c r="NTS10" s="15"/>
      <c r="NTV10" s="29"/>
      <c r="NTW10" s="29"/>
      <c r="NTZ10" s="29"/>
      <c r="NUA10" s="29"/>
      <c r="NUC10" s="30"/>
      <c r="NUQ10" s="15"/>
      <c r="NUR10" s="15"/>
      <c r="NUS10" s="15"/>
      <c r="NUT10" s="15"/>
      <c r="NUU10" s="15"/>
      <c r="NUV10" s="11"/>
      <c r="NUW10" s="11"/>
      <c r="NUX10" s="15"/>
      <c r="NUZ10" s="15"/>
      <c r="NVA10" s="11"/>
      <c r="NVC10" s="15"/>
      <c r="NVF10" s="29"/>
      <c r="NVG10" s="29"/>
      <c r="NVJ10" s="29"/>
      <c r="NVK10" s="29"/>
      <c r="NVM10" s="30"/>
      <c r="NWA10" s="15"/>
      <c r="NWB10" s="15"/>
      <c r="NWC10" s="15"/>
      <c r="NWD10" s="15"/>
      <c r="NWE10" s="15"/>
      <c r="NWF10" s="11"/>
      <c r="NWG10" s="11"/>
      <c r="NWH10" s="15"/>
      <c r="NWJ10" s="15"/>
      <c r="NWK10" s="11"/>
      <c r="NWM10" s="15"/>
      <c r="NWP10" s="29"/>
      <c r="NWQ10" s="29"/>
      <c r="NWT10" s="29"/>
      <c r="NWU10" s="29"/>
      <c r="NWW10" s="30"/>
      <c r="NXK10" s="15"/>
      <c r="NXL10" s="15"/>
      <c r="NXM10" s="15"/>
      <c r="NXN10" s="15"/>
      <c r="NXO10" s="15"/>
      <c r="NXP10" s="11"/>
      <c r="NXQ10" s="11"/>
      <c r="NXR10" s="15"/>
      <c r="NXT10" s="15"/>
      <c r="NXU10" s="11"/>
      <c r="NXW10" s="15"/>
      <c r="NXZ10" s="29"/>
      <c r="NYA10" s="29"/>
      <c r="NYD10" s="29"/>
      <c r="NYE10" s="29"/>
      <c r="NYG10" s="30"/>
      <c r="NYU10" s="15"/>
      <c r="NYV10" s="15"/>
      <c r="NYW10" s="15"/>
      <c r="NYX10" s="15"/>
      <c r="NYY10" s="15"/>
      <c r="NYZ10" s="11"/>
      <c r="NZA10" s="11"/>
      <c r="NZB10" s="15"/>
      <c r="NZD10" s="15"/>
      <c r="NZE10" s="11"/>
      <c r="NZG10" s="15"/>
      <c r="NZJ10" s="29"/>
      <c r="NZK10" s="29"/>
      <c r="NZN10" s="29"/>
      <c r="NZO10" s="29"/>
      <c r="NZQ10" s="30"/>
      <c r="OAE10" s="15"/>
      <c r="OAF10" s="15"/>
      <c r="OAG10" s="15"/>
      <c r="OAH10" s="15"/>
      <c r="OAI10" s="15"/>
      <c r="OAJ10" s="11"/>
      <c r="OAK10" s="11"/>
      <c r="OAL10" s="15"/>
      <c r="OAN10" s="15"/>
      <c r="OAO10" s="11"/>
      <c r="OAQ10" s="15"/>
      <c r="OAT10" s="29"/>
      <c r="OAU10" s="29"/>
      <c r="OAX10" s="29"/>
      <c r="OAY10" s="29"/>
      <c r="OBA10" s="30"/>
      <c r="OBO10" s="15"/>
      <c r="OBP10" s="15"/>
      <c r="OBQ10" s="15"/>
      <c r="OBR10" s="15"/>
      <c r="OBS10" s="15"/>
      <c r="OBT10" s="11"/>
      <c r="OBU10" s="11"/>
      <c r="OBV10" s="15"/>
      <c r="OBX10" s="15"/>
      <c r="OBY10" s="11"/>
      <c r="OCA10" s="15"/>
      <c r="OCD10" s="29"/>
      <c r="OCE10" s="29"/>
      <c r="OCH10" s="29"/>
      <c r="OCI10" s="29"/>
      <c r="OCK10" s="30"/>
      <c r="OCY10" s="15"/>
      <c r="OCZ10" s="15"/>
      <c r="ODA10" s="15"/>
      <c r="ODB10" s="15"/>
      <c r="ODC10" s="15"/>
      <c r="ODD10" s="11"/>
      <c r="ODE10" s="11"/>
      <c r="ODF10" s="15"/>
      <c r="ODH10" s="15"/>
      <c r="ODI10" s="11"/>
      <c r="ODK10" s="15"/>
      <c r="ODN10" s="29"/>
      <c r="ODO10" s="29"/>
      <c r="ODR10" s="29"/>
      <c r="ODS10" s="29"/>
      <c r="ODU10" s="30"/>
      <c r="OEI10" s="15"/>
      <c r="OEJ10" s="15"/>
      <c r="OEK10" s="15"/>
      <c r="OEL10" s="15"/>
      <c r="OEM10" s="15"/>
      <c r="OEN10" s="11"/>
      <c r="OEO10" s="11"/>
      <c r="OEP10" s="15"/>
      <c r="OER10" s="15"/>
      <c r="OES10" s="11"/>
      <c r="OEU10" s="15"/>
      <c r="OEX10" s="29"/>
      <c r="OEY10" s="29"/>
      <c r="OFB10" s="29"/>
      <c r="OFC10" s="29"/>
      <c r="OFE10" s="30"/>
      <c r="OFS10" s="15"/>
      <c r="OFT10" s="15"/>
      <c r="OFU10" s="15"/>
      <c r="OFV10" s="15"/>
      <c r="OFW10" s="15"/>
      <c r="OFX10" s="11"/>
      <c r="OFY10" s="11"/>
      <c r="OFZ10" s="15"/>
      <c r="OGB10" s="15"/>
      <c r="OGC10" s="11"/>
      <c r="OGE10" s="15"/>
      <c r="OGH10" s="29"/>
      <c r="OGI10" s="29"/>
      <c r="OGL10" s="29"/>
      <c r="OGM10" s="29"/>
      <c r="OGO10" s="30"/>
      <c r="OHC10" s="15"/>
      <c r="OHD10" s="15"/>
      <c r="OHE10" s="15"/>
      <c r="OHF10" s="15"/>
      <c r="OHG10" s="15"/>
      <c r="OHH10" s="11"/>
      <c r="OHI10" s="11"/>
      <c r="OHJ10" s="15"/>
      <c r="OHL10" s="15"/>
      <c r="OHM10" s="11"/>
      <c r="OHO10" s="15"/>
      <c r="OHR10" s="29"/>
      <c r="OHS10" s="29"/>
      <c r="OHV10" s="29"/>
      <c r="OHW10" s="29"/>
      <c r="OHY10" s="30"/>
      <c r="OIM10" s="15"/>
      <c r="OIN10" s="15"/>
      <c r="OIO10" s="15"/>
      <c r="OIP10" s="15"/>
      <c r="OIQ10" s="15"/>
      <c r="OIR10" s="11"/>
      <c r="OIS10" s="11"/>
      <c r="OIT10" s="15"/>
      <c r="OIV10" s="15"/>
      <c r="OIW10" s="11"/>
      <c r="OIY10" s="15"/>
      <c r="OJB10" s="29"/>
      <c r="OJC10" s="29"/>
      <c r="OJF10" s="29"/>
      <c r="OJG10" s="29"/>
      <c r="OJI10" s="30"/>
      <c r="OJW10" s="15"/>
      <c r="OJX10" s="15"/>
      <c r="OJY10" s="15"/>
      <c r="OJZ10" s="15"/>
      <c r="OKA10" s="15"/>
      <c r="OKB10" s="11"/>
      <c r="OKC10" s="11"/>
      <c r="OKD10" s="15"/>
      <c r="OKF10" s="15"/>
      <c r="OKG10" s="11"/>
      <c r="OKI10" s="15"/>
      <c r="OKL10" s="29"/>
      <c r="OKM10" s="29"/>
      <c r="OKP10" s="29"/>
      <c r="OKQ10" s="29"/>
      <c r="OKS10" s="30"/>
      <c r="OLG10" s="15"/>
      <c r="OLH10" s="15"/>
      <c r="OLI10" s="15"/>
      <c r="OLJ10" s="15"/>
      <c r="OLK10" s="15"/>
      <c r="OLL10" s="11"/>
      <c r="OLM10" s="11"/>
      <c r="OLN10" s="15"/>
      <c r="OLP10" s="15"/>
      <c r="OLQ10" s="11"/>
      <c r="OLS10" s="15"/>
      <c r="OLV10" s="29"/>
      <c r="OLW10" s="29"/>
      <c r="OLZ10" s="29"/>
      <c r="OMA10" s="29"/>
      <c r="OMC10" s="30"/>
      <c r="OMQ10" s="15"/>
      <c r="OMR10" s="15"/>
      <c r="OMS10" s="15"/>
      <c r="OMT10" s="15"/>
      <c r="OMU10" s="15"/>
      <c r="OMV10" s="11"/>
      <c r="OMW10" s="11"/>
      <c r="OMX10" s="15"/>
      <c r="OMZ10" s="15"/>
      <c r="ONA10" s="11"/>
      <c r="ONC10" s="15"/>
      <c r="ONF10" s="29"/>
      <c r="ONG10" s="29"/>
      <c r="ONJ10" s="29"/>
      <c r="ONK10" s="29"/>
      <c r="ONM10" s="30"/>
      <c r="OOA10" s="15"/>
      <c r="OOB10" s="15"/>
      <c r="OOC10" s="15"/>
      <c r="OOD10" s="15"/>
      <c r="OOE10" s="15"/>
      <c r="OOF10" s="11"/>
      <c r="OOG10" s="11"/>
      <c r="OOH10" s="15"/>
      <c r="OOJ10" s="15"/>
      <c r="OOK10" s="11"/>
      <c r="OOM10" s="15"/>
      <c r="OOP10" s="29"/>
      <c r="OOQ10" s="29"/>
      <c r="OOT10" s="29"/>
      <c r="OOU10" s="29"/>
      <c r="OOW10" s="30"/>
      <c r="OPK10" s="15"/>
      <c r="OPL10" s="15"/>
      <c r="OPM10" s="15"/>
      <c r="OPN10" s="15"/>
      <c r="OPO10" s="15"/>
      <c r="OPP10" s="11"/>
      <c r="OPQ10" s="11"/>
      <c r="OPR10" s="15"/>
      <c r="OPT10" s="15"/>
      <c r="OPU10" s="11"/>
      <c r="OPW10" s="15"/>
      <c r="OPZ10" s="29"/>
      <c r="OQA10" s="29"/>
      <c r="OQD10" s="29"/>
      <c r="OQE10" s="29"/>
      <c r="OQG10" s="30"/>
      <c r="OQU10" s="15"/>
      <c r="OQV10" s="15"/>
      <c r="OQW10" s="15"/>
      <c r="OQX10" s="15"/>
      <c r="OQY10" s="15"/>
      <c r="OQZ10" s="11"/>
      <c r="ORA10" s="11"/>
      <c r="ORB10" s="15"/>
      <c r="ORD10" s="15"/>
      <c r="ORE10" s="11"/>
      <c r="ORG10" s="15"/>
      <c r="ORJ10" s="29"/>
      <c r="ORK10" s="29"/>
      <c r="ORN10" s="29"/>
      <c r="ORO10" s="29"/>
      <c r="ORQ10" s="30"/>
      <c r="OSE10" s="15"/>
      <c r="OSF10" s="15"/>
      <c r="OSG10" s="15"/>
      <c r="OSH10" s="15"/>
      <c r="OSI10" s="15"/>
      <c r="OSJ10" s="11"/>
      <c r="OSK10" s="11"/>
      <c r="OSL10" s="15"/>
      <c r="OSN10" s="15"/>
      <c r="OSO10" s="11"/>
      <c r="OSQ10" s="15"/>
      <c r="OST10" s="29"/>
      <c r="OSU10" s="29"/>
      <c r="OSX10" s="29"/>
      <c r="OSY10" s="29"/>
      <c r="OTA10" s="30"/>
      <c r="OTO10" s="15"/>
      <c r="OTP10" s="15"/>
      <c r="OTQ10" s="15"/>
      <c r="OTR10" s="15"/>
      <c r="OTS10" s="15"/>
      <c r="OTT10" s="11"/>
      <c r="OTU10" s="11"/>
      <c r="OTV10" s="15"/>
      <c r="OTX10" s="15"/>
      <c r="OTY10" s="11"/>
      <c r="OUA10" s="15"/>
      <c r="OUD10" s="29"/>
      <c r="OUE10" s="29"/>
      <c r="OUH10" s="29"/>
      <c r="OUI10" s="29"/>
      <c r="OUK10" s="30"/>
      <c r="OUY10" s="15"/>
      <c r="OUZ10" s="15"/>
      <c r="OVA10" s="15"/>
      <c r="OVB10" s="15"/>
      <c r="OVC10" s="15"/>
      <c r="OVD10" s="11"/>
      <c r="OVE10" s="11"/>
      <c r="OVF10" s="15"/>
      <c r="OVH10" s="15"/>
      <c r="OVI10" s="11"/>
      <c r="OVK10" s="15"/>
      <c r="OVN10" s="29"/>
      <c r="OVO10" s="29"/>
      <c r="OVR10" s="29"/>
      <c r="OVS10" s="29"/>
      <c r="OVU10" s="30"/>
      <c r="OWI10" s="15"/>
      <c r="OWJ10" s="15"/>
      <c r="OWK10" s="15"/>
      <c r="OWL10" s="15"/>
      <c r="OWM10" s="15"/>
      <c r="OWN10" s="11"/>
      <c r="OWO10" s="11"/>
      <c r="OWP10" s="15"/>
      <c r="OWR10" s="15"/>
      <c r="OWS10" s="11"/>
      <c r="OWU10" s="15"/>
      <c r="OWX10" s="29"/>
      <c r="OWY10" s="29"/>
      <c r="OXB10" s="29"/>
      <c r="OXC10" s="29"/>
      <c r="OXE10" s="30"/>
      <c r="OXS10" s="15"/>
      <c r="OXT10" s="15"/>
      <c r="OXU10" s="15"/>
      <c r="OXV10" s="15"/>
      <c r="OXW10" s="15"/>
      <c r="OXX10" s="11"/>
      <c r="OXY10" s="11"/>
      <c r="OXZ10" s="15"/>
      <c r="OYB10" s="15"/>
      <c r="OYC10" s="11"/>
      <c r="OYE10" s="15"/>
      <c r="OYH10" s="29"/>
      <c r="OYI10" s="29"/>
      <c r="OYL10" s="29"/>
      <c r="OYM10" s="29"/>
      <c r="OYO10" s="30"/>
      <c r="OZC10" s="15"/>
      <c r="OZD10" s="15"/>
      <c r="OZE10" s="15"/>
      <c r="OZF10" s="15"/>
      <c r="OZG10" s="15"/>
      <c r="OZH10" s="11"/>
      <c r="OZI10" s="11"/>
      <c r="OZJ10" s="15"/>
      <c r="OZL10" s="15"/>
      <c r="OZM10" s="11"/>
      <c r="OZO10" s="15"/>
      <c r="OZR10" s="29"/>
      <c r="OZS10" s="29"/>
      <c r="OZV10" s="29"/>
      <c r="OZW10" s="29"/>
      <c r="OZY10" s="30"/>
      <c r="PAM10" s="15"/>
      <c r="PAN10" s="15"/>
      <c r="PAO10" s="15"/>
      <c r="PAP10" s="15"/>
      <c r="PAQ10" s="15"/>
      <c r="PAR10" s="11"/>
      <c r="PAS10" s="11"/>
      <c r="PAT10" s="15"/>
      <c r="PAV10" s="15"/>
      <c r="PAW10" s="11"/>
      <c r="PAY10" s="15"/>
      <c r="PBB10" s="29"/>
      <c r="PBC10" s="29"/>
      <c r="PBF10" s="29"/>
      <c r="PBG10" s="29"/>
      <c r="PBI10" s="30"/>
      <c r="PBW10" s="15"/>
      <c r="PBX10" s="15"/>
      <c r="PBY10" s="15"/>
      <c r="PBZ10" s="15"/>
      <c r="PCA10" s="15"/>
      <c r="PCB10" s="11"/>
      <c r="PCC10" s="11"/>
      <c r="PCD10" s="15"/>
      <c r="PCF10" s="15"/>
      <c r="PCG10" s="11"/>
      <c r="PCI10" s="15"/>
      <c r="PCL10" s="29"/>
      <c r="PCM10" s="29"/>
      <c r="PCP10" s="29"/>
      <c r="PCQ10" s="29"/>
      <c r="PCS10" s="30"/>
      <c r="PDG10" s="15"/>
      <c r="PDH10" s="15"/>
      <c r="PDI10" s="15"/>
      <c r="PDJ10" s="15"/>
      <c r="PDK10" s="15"/>
      <c r="PDL10" s="11"/>
      <c r="PDM10" s="11"/>
      <c r="PDN10" s="15"/>
      <c r="PDP10" s="15"/>
      <c r="PDQ10" s="11"/>
      <c r="PDS10" s="15"/>
      <c r="PDV10" s="29"/>
      <c r="PDW10" s="29"/>
      <c r="PDZ10" s="29"/>
      <c r="PEA10" s="29"/>
      <c r="PEC10" s="30"/>
      <c r="PEQ10" s="15"/>
      <c r="PER10" s="15"/>
      <c r="PES10" s="15"/>
      <c r="PET10" s="15"/>
      <c r="PEU10" s="15"/>
      <c r="PEV10" s="11"/>
      <c r="PEW10" s="11"/>
      <c r="PEX10" s="15"/>
      <c r="PEZ10" s="15"/>
      <c r="PFA10" s="11"/>
      <c r="PFC10" s="15"/>
      <c r="PFF10" s="29"/>
      <c r="PFG10" s="29"/>
      <c r="PFJ10" s="29"/>
      <c r="PFK10" s="29"/>
      <c r="PFM10" s="30"/>
      <c r="PGA10" s="15"/>
      <c r="PGB10" s="15"/>
      <c r="PGC10" s="15"/>
      <c r="PGD10" s="15"/>
      <c r="PGE10" s="15"/>
      <c r="PGF10" s="11"/>
      <c r="PGG10" s="11"/>
      <c r="PGH10" s="15"/>
      <c r="PGJ10" s="15"/>
      <c r="PGK10" s="11"/>
      <c r="PGM10" s="15"/>
      <c r="PGP10" s="29"/>
      <c r="PGQ10" s="29"/>
      <c r="PGT10" s="29"/>
      <c r="PGU10" s="29"/>
      <c r="PGW10" s="30"/>
      <c r="PHK10" s="15"/>
      <c r="PHL10" s="15"/>
      <c r="PHM10" s="15"/>
      <c r="PHN10" s="15"/>
      <c r="PHO10" s="15"/>
      <c r="PHP10" s="11"/>
      <c r="PHQ10" s="11"/>
      <c r="PHR10" s="15"/>
      <c r="PHT10" s="15"/>
      <c r="PHU10" s="11"/>
      <c r="PHW10" s="15"/>
      <c r="PHZ10" s="29"/>
      <c r="PIA10" s="29"/>
      <c r="PID10" s="29"/>
      <c r="PIE10" s="29"/>
      <c r="PIG10" s="30"/>
      <c r="PIU10" s="15"/>
      <c r="PIV10" s="15"/>
      <c r="PIW10" s="15"/>
      <c r="PIX10" s="15"/>
      <c r="PIY10" s="15"/>
      <c r="PIZ10" s="11"/>
      <c r="PJA10" s="11"/>
      <c r="PJB10" s="15"/>
      <c r="PJD10" s="15"/>
      <c r="PJE10" s="11"/>
      <c r="PJG10" s="15"/>
      <c r="PJJ10" s="29"/>
      <c r="PJK10" s="29"/>
      <c r="PJN10" s="29"/>
      <c r="PJO10" s="29"/>
      <c r="PJQ10" s="30"/>
      <c r="PKE10" s="15"/>
      <c r="PKF10" s="15"/>
      <c r="PKG10" s="15"/>
      <c r="PKH10" s="15"/>
      <c r="PKI10" s="15"/>
      <c r="PKJ10" s="11"/>
      <c r="PKK10" s="11"/>
      <c r="PKL10" s="15"/>
      <c r="PKN10" s="15"/>
      <c r="PKO10" s="11"/>
      <c r="PKQ10" s="15"/>
      <c r="PKT10" s="29"/>
      <c r="PKU10" s="29"/>
      <c r="PKX10" s="29"/>
      <c r="PKY10" s="29"/>
      <c r="PLA10" s="30"/>
      <c r="PLO10" s="15"/>
      <c r="PLP10" s="15"/>
      <c r="PLQ10" s="15"/>
      <c r="PLR10" s="15"/>
      <c r="PLS10" s="15"/>
      <c r="PLT10" s="11"/>
      <c r="PLU10" s="11"/>
      <c r="PLV10" s="15"/>
      <c r="PLX10" s="15"/>
      <c r="PLY10" s="11"/>
      <c r="PMA10" s="15"/>
      <c r="PMD10" s="29"/>
      <c r="PME10" s="29"/>
      <c r="PMH10" s="29"/>
      <c r="PMI10" s="29"/>
      <c r="PMK10" s="30"/>
      <c r="PMY10" s="15"/>
      <c r="PMZ10" s="15"/>
      <c r="PNA10" s="15"/>
      <c r="PNB10" s="15"/>
      <c r="PNC10" s="15"/>
      <c r="PND10" s="11"/>
      <c r="PNE10" s="11"/>
      <c r="PNF10" s="15"/>
      <c r="PNH10" s="15"/>
      <c r="PNI10" s="11"/>
      <c r="PNK10" s="15"/>
      <c r="PNN10" s="29"/>
      <c r="PNO10" s="29"/>
      <c r="PNR10" s="29"/>
      <c r="PNS10" s="29"/>
      <c r="PNU10" s="30"/>
      <c r="POI10" s="15"/>
      <c r="POJ10" s="15"/>
      <c r="POK10" s="15"/>
      <c r="POL10" s="15"/>
      <c r="POM10" s="15"/>
      <c r="PON10" s="11"/>
      <c r="POO10" s="11"/>
      <c r="POP10" s="15"/>
      <c r="POR10" s="15"/>
      <c r="POS10" s="11"/>
      <c r="POU10" s="15"/>
      <c r="POX10" s="29"/>
      <c r="POY10" s="29"/>
      <c r="PPB10" s="29"/>
      <c r="PPC10" s="29"/>
      <c r="PPE10" s="30"/>
      <c r="PPS10" s="15"/>
      <c r="PPT10" s="15"/>
      <c r="PPU10" s="15"/>
      <c r="PPV10" s="15"/>
      <c r="PPW10" s="15"/>
      <c r="PPX10" s="11"/>
      <c r="PPY10" s="11"/>
      <c r="PPZ10" s="15"/>
      <c r="PQB10" s="15"/>
      <c r="PQC10" s="11"/>
      <c r="PQE10" s="15"/>
      <c r="PQH10" s="29"/>
      <c r="PQI10" s="29"/>
      <c r="PQL10" s="29"/>
      <c r="PQM10" s="29"/>
      <c r="PQO10" s="30"/>
      <c r="PRC10" s="15"/>
      <c r="PRD10" s="15"/>
      <c r="PRE10" s="15"/>
      <c r="PRF10" s="15"/>
      <c r="PRG10" s="15"/>
      <c r="PRH10" s="11"/>
      <c r="PRI10" s="11"/>
      <c r="PRJ10" s="15"/>
      <c r="PRL10" s="15"/>
      <c r="PRM10" s="11"/>
      <c r="PRO10" s="15"/>
      <c r="PRR10" s="29"/>
      <c r="PRS10" s="29"/>
      <c r="PRV10" s="29"/>
      <c r="PRW10" s="29"/>
      <c r="PRY10" s="30"/>
      <c r="PSM10" s="15"/>
      <c r="PSN10" s="15"/>
      <c r="PSO10" s="15"/>
      <c r="PSP10" s="15"/>
      <c r="PSQ10" s="15"/>
      <c r="PSR10" s="11"/>
      <c r="PSS10" s="11"/>
      <c r="PST10" s="15"/>
      <c r="PSV10" s="15"/>
      <c r="PSW10" s="11"/>
      <c r="PSY10" s="15"/>
      <c r="PTB10" s="29"/>
      <c r="PTC10" s="29"/>
      <c r="PTF10" s="29"/>
      <c r="PTG10" s="29"/>
      <c r="PTI10" s="30"/>
      <c r="PTW10" s="15"/>
      <c r="PTX10" s="15"/>
      <c r="PTY10" s="15"/>
      <c r="PTZ10" s="15"/>
      <c r="PUA10" s="15"/>
      <c r="PUB10" s="11"/>
      <c r="PUC10" s="11"/>
      <c r="PUD10" s="15"/>
      <c r="PUF10" s="15"/>
      <c r="PUG10" s="11"/>
      <c r="PUI10" s="15"/>
      <c r="PUL10" s="29"/>
      <c r="PUM10" s="29"/>
      <c r="PUP10" s="29"/>
      <c r="PUQ10" s="29"/>
      <c r="PUS10" s="30"/>
      <c r="PVG10" s="15"/>
      <c r="PVH10" s="15"/>
      <c r="PVI10" s="15"/>
      <c r="PVJ10" s="15"/>
      <c r="PVK10" s="15"/>
      <c r="PVL10" s="11"/>
      <c r="PVM10" s="11"/>
      <c r="PVN10" s="15"/>
      <c r="PVP10" s="15"/>
      <c r="PVQ10" s="11"/>
      <c r="PVS10" s="15"/>
      <c r="PVV10" s="29"/>
      <c r="PVW10" s="29"/>
      <c r="PVZ10" s="29"/>
      <c r="PWA10" s="29"/>
      <c r="PWC10" s="30"/>
      <c r="PWQ10" s="15"/>
      <c r="PWR10" s="15"/>
      <c r="PWS10" s="15"/>
      <c r="PWT10" s="15"/>
      <c r="PWU10" s="15"/>
      <c r="PWV10" s="11"/>
      <c r="PWW10" s="11"/>
      <c r="PWX10" s="15"/>
      <c r="PWZ10" s="15"/>
      <c r="PXA10" s="11"/>
      <c r="PXC10" s="15"/>
      <c r="PXF10" s="29"/>
      <c r="PXG10" s="29"/>
      <c r="PXJ10" s="29"/>
      <c r="PXK10" s="29"/>
      <c r="PXM10" s="30"/>
      <c r="PYA10" s="15"/>
      <c r="PYB10" s="15"/>
      <c r="PYC10" s="15"/>
      <c r="PYD10" s="15"/>
      <c r="PYE10" s="15"/>
      <c r="PYF10" s="11"/>
      <c r="PYG10" s="11"/>
      <c r="PYH10" s="15"/>
      <c r="PYJ10" s="15"/>
      <c r="PYK10" s="11"/>
      <c r="PYM10" s="15"/>
      <c r="PYP10" s="29"/>
      <c r="PYQ10" s="29"/>
      <c r="PYT10" s="29"/>
      <c r="PYU10" s="29"/>
      <c r="PYW10" s="30"/>
      <c r="PZK10" s="15"/>
      <c r="PZL10" s="15"/>
      <c r="PZM10" s="15"/>
      <c r="PZN10" s="15"/>
      <c r="PZO10" s="15"/>
      <c r="PZP10" s="11"/>
      <c r="PZQ10" s="11"/>
      <c r="PZR10" s="15"/>
      <c r="PZT10" s="15"/>
      <c r="PZU10" s="11"/>
      <c r="PZW10" s="15"/>
      <c r="PZZ10" s="29"/>
      <c r="QAA10" s="29"/>
      <c r="QAD10" s="29"/>
      <c r="QAE10" s="29"/>
      <c r="QAG10" s="30"/>
      <c r="QAU10" s="15"/>
      <c r="QAV10" s="15"/>
      <c r="QAW10" s="15"/>
      <c r="QAX10" s="15"/>
      <c r="QAY10" s="15"/>
      <c r="QAZ10" s="11"/>
      <c r="QBA10" s="11"/>
      <c r="QBB10" s="15"/>
      <c r="QBD10" s="15"/>
      <c r="QBE10" s="11"/>
      <c r="QBG10" s="15"/>
      <c r="QBJ10" s="29"/>
      <c r="QBK10" s="29"/>
      <c r="QBN10" s="29"/>
      <c r="QBO10" s="29"/>
      <c r="QBQ10" s="30"/>
      <c r="QCE10" s="15"/>
      <c r="QCF10" s="15"/>
      <c r="QCG10" s="15"/>
      <c r="QCH10" s="15"/>
      <c r="QCI10" s="15"/>
      <c r="QCJ10" s="11"/>
      <c r="QCK10" s="11"/>
      <c r="QCL10" s="15"/>
      <c r="QCN10" s="15"/>
      <c r="QCO10" s="11"/>
      <c r="QCQ10" s="15"/>
      <c r="QCT10" s="29"/>
      <c r="QCU10" s="29"/>
      <c r="QCX10" s="29"/>
      <c r="QCY10" s="29"/>
      <c r="QDA10" s="30"/>
      <c r="QDO10" s="15"/>
      <c r="QDP10" s="15"/>
      <c r="QDQ10" s="15"/>
      <c r="QDR10" s="15"/>
      <c r="QDS10" s="15"/>
      <c r="QDT10" s="11"/>
      <c r="QDU10" s="11"/>
      <c r="QDV10" s="15"/>
      <c r="QDX10" s="15"/>
      <c r="QDY10" s="11"/>
      <c r="QEA10" s="15"/>
      <c r="QED10" s="29"/>
      <c r="QEE10" s="29"/>
      <c r="QEH10" s="29"/>
      <c r="QEI10" s="29"/>
      <c r="QEK10" s="30"/>
      <c r="QEY10" s="15"/>
      <c r="QEZ10" s="15"/>
      <c r="QFA10" s="15"/>
      <c r="QFB10" s="15"/>
      <c r="QFC10" s="15"/>
      <c r="QFD10" s="11"/>
      <c r="QFE10" s="11"/>
      <c r="QFF10" s="15"/>
      <c r="QFH10" s="15"/>
      <c r="QFI10" s="11"/>
      <c r="QFK10" s="15"/>
      <c r="QFN10" s="29"/>
      <c r="QFO10" s="29"/>
      <c r="QFR10" s="29"/>
      <c r="QFS10" s="29"/>
      <c r="QFU10" s="30"/>
      <c r="QGI10" s="15"/>
      <c r="QGJ10" s="15"/>
      <c r="QGK10" s="15"/>
      <c r="QGL10" s="15"/>
      <c r="QGM10" s="15"/>
      <c r="QGN10" s="11"/>
      <c r="QGO10" s="11"/>
      <c r="QGP10" s="15"/>
      <c r="QGR10" s="15"/>
      <c r="QGS10" s="11"/>
      <c r="QGU10" s="15"/>
      <c r="QGX10" s="29"/>
      <c r="QGY10" s="29"/>
      <c r="QHB10" s="29"/>
      <c r="QHC10" s="29"/>
      <c r="QHE10" s="30"/>
      <c r="QHS10" s="15"/>
      <c r="QHT10" s="15"/>
      <c r="QHU10" s="15"/>
      <c r="QHV10" s="15"/>
      <c r="QHW10" s="15"/>
      <c r="QHX10" s="11"/>
      <c r="QHY10" s="11"/>
      <c r="QHZ10" s="15"/>
      <c r="QIB10" s="15"/>
      <c r="QIC10" s="11"/>
      <c r="QIE10" s="15"/>
      <c r="QIH10" s="29"/>
      <c r="QII10" s="29"/>
      <c r="QIL10" s="29"/>
      <c r="QIM10" s="29"/>
      <c r="QIO10" s="30"/>
      <c r="QJC10" s="15"/>
      <c r="QJD10" s="15"/>
      <c r="QJE10" s="15"/>
      <c r="QJF10" s="15"/>
      <c r="QJG10" s="15"/>
      <c r="QJH10" s="11"/>
      <c r="QJI10" s="11"/>
      <c r="QJJ10" s="15"/>
      <c r="QJL10" s="15"/>
      <c r="QJM10" s="11"/>
      <c r="QJO10" s="15"/>
      <c r="QJR10" s="29"/>
      <c r="QJS10" s="29"/>
      <c r="QJV10" s="29"/>
      <c r="QJW10" s="29"/>
      <c r="QJY10" s="30"/>
      <c r="QKM10" s="15"/>
      <c r="QKN10" s="15"/>
      <c r="QKO10" s="15"/>
      <c r="QKP10" s="15"/>
      <c r="QKQ10" s="15"/>
      <c r="QKR10" s="11"/>
      <c r="QKS10" s="11"/>
      <c r="QKT10" s="15"/>
      <c r="QKV10" s="15"/>
      <c r="QKW10" s="11"/>
      <c r="QKY10" s="15"/>
      <c r="QLB10" s="29"/>
      <c r="QLC10" s="29"/>
      <c r="QLF10" s="29"/>
      <c r="QLG10" s="29"/>
      <c r="QLI10" s="30"/>
      <c r="QLW10" s="15"/>
      <c r="QLX10" s="15"/>
      <c r="QLY10" s="15"/>
      <c r="QLZ10" s="15"/>
      <c r="QMA10" s="15"/>
      <c r="QMB10" s="11"/>
      <c r="QMC10" s="11"/>
      <c r="QMD10" s="15"/>
      <c r="QMF10" s="15"/>
      <c r="QMG10" s="11"/>
      <c r="QMI10" s="15"/>
      <c r="QML10" s="29"/>
      <c r="QMM10" s="29"/>
      <c r="QMP10" s="29"/>
      <c r="QMQ10" s="29"/>
      <c r="QMS10" s="30"/>
      <c r="QNG10" s="15"/>
      <c r="QNH10" s="15"/>
      <c r="QNI10" s="15"/>
      <c r="QNJ10" s="15"/>
      <c r="QNK10" s="15"/>
      <c r="QNL10" s="11"/>
      <c r="QNM10" s="11"/>
      <c r="QNN10" s="15"/>
      <c r="QNP10" s="15"/>
      <c r="QNQ10" s="11"/>
      <c r="QNS10" s="15"/>
      <c r="QNV10" s="29"/>
      <c r="QNW10" s="29"/>
      <c r="QNZ10" s="29"/>
      <c r="QOA10" s="29"/>
      <c r="QOC10" s="30"/>
      <c r="QOQ10" s="15"/>
      <c r="QOR10" s="15"/>
      <c r="QOS10" s="15"/>
      <c r="QOT10" s="15"/>
      <c r="QOU10" s="15"/>
      <c r="QOV10" s="11"/>
      <c r="QOW10" s="11"/>
      <c r="QOX10" s="15"/>
      <c r="QOZ10" s="15"/>
      <c r="QPA10" s="11"/>
      <c r="QPC10" s="15"/>
      <c r="QPF10" s="29"/>
      <c r="QPG10" s="29"/>
      <c r="QPJ10" s="29"/>
      <c r="QPK10" s="29"/>
      <c r="QPM10" s="30"/>
      <c r="QQA10" s="15"/>
      <c r="QQB10" s="15"/>
      <c r="QQC10" s="15"/>
      <c r="QQD10" s="15"/>
      <c r="QQE10" s="15"/>
      <c r="QQF10" s="11"/>
      <c r="QQG10" s="11"/>
      <c r="QQH10" s="15"/>
      <c r="QQJ10" s="15"/>
      <c r="QQK10" s="11"/>
      <c r="QQM10" s="15"/>
      <c r="QQP10" s="29"/>
      <c r="QQQ10" s="29"/>
      <c r="QQT10" s="29"/>
      <c r="QQU10" s="29"/>
      <c r="QQW10" s="30"/>
      <c r="QRK10" s="15"/>
      <c r="QRL10" s="15"/>
      <c r="QRM10" s="15"/>
      <c r="QRN10" s="15"/>
      <c r="QRO10" s="15"/>
      <c r="QRP10" s="11"/>
      <c r="QRQ10" s="11"/>
      <c r="QRR10" s="15"/>
      <c r="QRT10" s="15"/>
      <c r="QRU10" s="11"/>
      <c r="QRW10" s="15"/>
      <c r="QRZ10" s="29"/>
      <c r="QSA10" s="29"/>
      <c r="QSD10" s="29"/>
      <c r="QSE10" s="29"/>
      <c r="QSG10" s="30"/>
      <c r="QSU10" s="15"/>
      <c r="QSV10" s="15"/>
      <c r="QSW10" s="15"/>
      <c r="QSX10" s="15"/>
      <c r="QSY10" s="15"/>
      <c r="QSZ10" s="11"/>
      <c r="QTA10" s="11"/>
      <c r="QTB10" s="15"/>
      <c r="QTD10" s="15"/>
      <c r="QTE10" s="11"/>
      <c r="QTG10" s="15"/>
      <c r="QTJ10" s="29"/>
      <c r="QTK10" s="29"/>
      <c r="QTN10" s="29"/>
      <c r="QTO10" s="29"/>
      <c r="QTQ10" s="30"/>
      <c r="QUE10" s="15"/>
      <c r="QUF10" s="15"/>
      <c r="QUG10" s="15"/>
      <c r="QUH10" s="15"/>
      <c r="QUI10" s="15"/>
      <c r="QUJ10" s="11"/>
      <c r="QUK10" s="11"/>
      <c r="QUL10" s="15"/>
      <c r="QUN10" s="15"/>
      <c r="QUO10" s="11"/>
      <c r="QUQ10" s="15"/>
      <c r="QUT10" s="29"/>
      <c r="QUU10" s="29"/>
      <c r="QUX10" s="29"/>
      <c r="QUY10" s="29"/>
      <c r="QVA10" s="30"/>
      <c r="QVO10" s="15"/>
      <c r="QVP10" s="15"/>
      <c r="QVQ10" s="15"/>
      <c r="QVR10" s="15"/>
      <c r="QVS10" s="15"/>
      <c r="QVT10" s="11"/>
      <c r="QVU10" s="11"/>
      <c r="QVV10" s="15"/>
      <c r="QVX10" s="15"/>
      <c r="QVY10" s="11"/>
      <c r="QWA10" s="15"/>
      <c r="QWD10" s="29"/>
      <c r="QWE10" s="29"/>
      <c r="QWH10" s="29"/>
      <c r="QWI10" s="29"/>
      <c r="QWK10" s="30"/>
      <c r="QWY10" s="15"/>
      <c r="QWZ10" s="15"/>
      <c r="QXA10" s="15"/>
      <c r="QXB10" s="15"/>
      <c r="QXC10" s="15"/>
      <c r="QXD10" s="11"/>
      <c r="QXE10" s="11"/>
      <c r="QXF10" s="15"/>
      <c r="QXH10" s="15"/>
      <c r="QXI10" s="11"/>
      <c r="QXK10" s="15"/>
      <c r="QXN10" s="29"/>
      <c r="QXO10" s="29"/>
      <c r="QXR10" s="29"/>
      <c r="QXS10" s="29"/>
      <c r="QXU10" s="30"/>
      <c r="QYI10" s="15"/>
      <c r="QYJ10" s="15"/>
      <c r="QYK10" s="15"/>
      <c r="QYL10" s="15"/>
      <c r="QYM10" s="15"/>
      <c r="QYN10" s="11"/>
      <c r="QYO10" s="11"/>
      <c r="QYP10" s="15"/>
      <c r="QYR10" s="15"/>
      <c r="QYS10" s="11"/>
      <c r="QYU10" s="15"/>
      <c r="QYX10" s="29"/>
      <c r="QYY10" s="29"/>
      <c r="QZB10" s="29"/>
      <c r="QZC10" s="29"/>
      <c r="QZE10" s="30"/>
      <c r="QZS10" s="15"/>
      <c r="QZT10" s="15"/>
      <c r="QZU10" s="15"/>
      <c r="QZV10" s="15"/>
      <c r="QZW10" s="15"/>
      <c r="QZX10" s="11"/>
      <c r="QZY10" s="11"/>
      <c r="QZZ10" s="15"/>
      <c r="RAB10" s="15"/>
      <c r="RAC10" s="11"/>
      <c r="RAE10" s="15"/>
      <c r="RAH10" s="29"/>
      <c r="RAI10" s="29"/>
      <c r="RAL10" s="29"/>
      <c r="RAM10" s="29"/>
      <c r="RAO10" s="30"/>
      <c r="RBC10" s="15"/>
      <c r="RBD10" s="15"/>
      <c r="RBE10" s="15"/>
      <c r="RBF10" s="15"/>
      <c r="RBG10" s="15"/>
      <c r="RBH10" s="11"/>
      <c r="RBI10" s="11"/>
      <c r="RBJ10" s="15"/>
      <c r="RBL10" s="15"/>
      <c r="RBM10" s="11"/>
      <c r="RBO10" s="15"/>
      <c r="RBR10" s="29"/>
      <c r="RBS10" s="29"/>
      <c r="RBV10" s="29"/>
      <c r="RBW10" s="29"/>
      <c r="RBY10" s="30"/>
      <c r="RCM10" s="15"/>
      <c r="RCN10" s="15"/>
      <c r="RCO10" s="15"/>
      <c r="RCP10" s="15"/>
      <c r="RCQ10" s="15"/>
      <c r="RCR10" s="11"/>
      <c r="RCS10" s="11"/>
      <c r="RCT10" s="15"/>
      <c r="RCV10" s="15"/>
      <c r="RCW10" s="11"/>
      <c r="RCY10" s="15"/>
      <c r="RDB10" s="29"/>
      <c r="RDC10" s="29"/>
      <c r="RDF10" s="29"/>
      <c r="RDG10" s="29"/>
      <c r="RDI10" s="30"/>
      <c r="RDW10" s="15"/>
      <c r="RDX10" s="15"/>
      <c r="RDY10" s="15"/>
      <c r="RDZ10" s="15"/>
      <c r="REA10" s="15"/>
      <c r="REB10" s="11"/>
      <c r="REC10" s="11"/>
      <c r="RED10" s="15"/>
      <c r="REF10" s="15"/>
      <c r="REG10" s="11"/>
      <c r="REI10" s="15"/>
      <c r="REL10" s="29"/>
      <c r="REM10" s="29"/>
      <c r="REP10" s="29"/>
      <c r="REQ10" s="29"/>
      <c r="RES10" s="30"/>
      <c r="RFG10" s="15"/>
      <c r="RFH10" s="15"/>
      <c r="RFI10" s="15"/>
      <c r="RFJ10" s="15"/>
      <c r="RFK10" s="15"/>
      <c r="RFL10" s="11"/>
      <c r="RFM10" s="11"/>
      <c r="RFN10" s="15"/>
      <c r="RFP10" s="15"/>
      <c r="RFQ10" s="11"/>
      <c r="RFS10" s="15"/>
      <c r="RFV10" s="29"/>
      <c r="RFW10" s="29"/>
      <c r="RFZ10" s="29"/>
      <c r="RGA10" s="29"/>
      <c r="RGC10" s="30"/>
      <c r="RGQ10" s="15"/>
      <c r="RGR10" s="15"/>
      <c r="RGS10" s="15"/>
      <c r="RGT10" s="15"/>
      <c r="RGU10" s="15"/>
      <c r="RGV10" s="11"/>
      <c r="RGW10" s="11"/>
      <c r="RGX10" s="15"/>
      <c r="RGZ10" s="15"/>
      <c r="RHA10" s="11"/>
      <c r="RHC10" s="15"/>
      <c r="RHF10" s="29"/>
      <c r="RHG10" s="29"/>
      <c r="RHJ10" s="29"/>
      <c r="RHK10" s="29"/>
      <c r="RHM10" s="30"/>
      <c r="RIA10" s="15"/>
      <c r="RIB10" s="15"/>
      <c r="RIC10" s="15"/>
      <c r="RID10" s="15"/>
      <c r="RIE10" s="15"/>
      <c r="RIF10" s="11"/>
      <c r="RIG10" s="11"/>
      <c r="RIH10" s="15"/>
      <c r="RIJ10" s="15"/>
      <c r="RIK10" s="11"/>
      <c r="RIM10" s="15"/>
      <c r="RIP10" s="29"/>
      <c r="RIQ10" s="29"/>
      <c r="RIT10" s="29"/>
      <c r="RIU10" s="29"/>
      <c r="RIW10" s="30"/>
      <c r="RJK10" s="15"/>
      <c r="RJL10" s="15"/>
      <c r="RJM10" s="15"/>
      <c r="RJN10" s="15"/>
      <c r="RJO10" s="15"/>
      <c r="RJP10" s="11"/>
      <c r="RJQ10" s="11"/>
      <c r="RJR10" s="15"/>
      <c r="RJT10" s="15"/>
      <c r="RJU10" s="11"/>
      <c r="RJW10" s="15"/>
      <c r="RJZ10" s="29"/>
      <c r="RKA10" s="29"/>
      <c r="RKD10" s="29"/>
      <c r="RKE10" s="29"/>
      <c r="RKG10" s="30"/>
      <c r="RKU10" s="15"/>
      <c r="RKV10" s="15"/>
      <c r="RKW10" s="15"/>
      <c r="RKX10" s="15"/>
      <c r="RKY10" s="15"/>
      <c r="RKZ10" s="11"/>
      <c r="RLA10" s="11"/>
      <c r="RLB10" s="15"/>
      <c r="RLD10" s="15"/>
      <c r="RLE10" s="11"/>
      <c r="RLG10" s="15"/>
      <c r="RLJ10" s="29"/>
      <c r="RLK10" s="29"/>
      <c r="RLN10" s="29"/>
      <c r="RLO10" s="29"/>
      <c r="RLQ10" s="30"/>
      <c r="RME10" s="15"/>
      <c r="RMF10" s="15"/>
      <c r="RMG10" s="15"/>
      <c r="RMH10" s="15"/>
      <c r="RMI10" s="15"/>
      <c r="RMJ10" s="11"/>
      <c r="RMK10" s="11"/>
      <c r="RML10" s="15"/>
      <c r="RMN10" s="15"/>
      <c r="RMO10" s="11"/>
      <c r="RMQ10" s="15"/>
      <c r="RMT10" s="29"/>
      <c r="RMU10" s="29"/>
      <c r="RMX10" s="29"/>
      <c r="RMY10" s="29"/>
      <c r="RNA10" s="30"/>
      <c r="RNO10" s="15"/>
      <c r="RNP10" s="15"/>
      <c r="RNQ10" s="15"/>
      <c r="RNR10" s="15"/>
      <c r="RNS10" s="15"/>
      <c r="RNT10" s="11"/>
      <c r="RNU10" s="11"/>
      <c r="RNV10" s="15"/>
      <c r="RNX10" s="15"/>
      <c r="RNY10" s="11"/>
      <c r="ROA10" s="15"/>
      <c r="ROD10" s="29"/>
      <c r="ROE10" s="29"/>
      <c r="ROH10" s="29"/>
      <c r="ROI10" s="29"/>
      <c r="ROK10" s="30"/>
      <c r="ROY10" s="15"/>
      <c r="ROZ10" s="15"/>
      <c r="RPA10" s="15"/>
      <c r="RPB10" s="15"/>
      <c r="RPC10" s="15"/>
      <c r="RPD10" s="11"/>
      <c r="RPE10" s="11"/>
      <c r="RPF10" s="15"/>
      <c r="RPH10" s="15"/>
      <c r="RPI10" s="11"/>
      <c r="RPK10" s="15"/>
      <c r="RPN10" s="29"/>
      <c r="RPO10" s="29"/>
      <c r="RPR10" s="29"/>
      <c r="RPS10" s="29"/>
      <c r="RPU10" s="30"/>
      <c r="RQI10" s="15"/>
      <c r="RQJ10" s="15"/>
      <c r="RQK10" s="15"/>
      <c r="RQL10" s="15"/>
      <c r="RQM10" s="15"/>
      <c r="RQN10" s="11"/>
      <c r="RQO10" s="11"/>
      <c r="RQP10" s="15"/>
      <c r="RQR10" s="15"/>
      <c r="RQS10" s="11"/>
      <c r="RQU10" s="15"/>
      <c r="RQX10" s="29"/>
      <c r="RQY10" s="29"/>
      <c r="RRB10" s="29"/>
      <c r="RRC10" s="29"/>
      <c r="RRE10" s="30"/>
      <c r="RRS10" s="15"/>
      <c r="RRT10" s="15"/>
      <c r="RRU10" s="15"/>
      <c r="RRV10" s="15"/>
      <c r="RRW10" s="15"/>
      <c r="RRX10" s="11"/>
      <c r="RRY10" s="11"/>
      <c r="RRZ10" s="15"/>
      <c r="RSB10" s="15"/>
      <c r="RSC10" s="11"/>
      <c r="RSE10" s="15"/>
      <c r="RSH10" s="29"/>
      <c r="RSI10" s="29"/>
      <c r="RSL10" s="29"/>
      <c r="RSM10" s="29"/>
      <c r="RSO10" s="30"/>
      <c r="RTC10" s="15"/>
      <c r="RTD10" s="15"/>
      <c r="RTE10" s="15"/>
      <c r="RTF10" s="15"/>
      <c r="RTG10" s="15"/>
      <c r="RTH10" s="11"/>
      <c r="RTI10" s="11"/>
      <c r="RTJ10" s="15"/>
      <c r="RTL10" s="15"/>
      <c r="RTM10" s="11"/>
      <c r="RTO10" s="15"/>
      <c r="RTR10" s="29"/>
      <c r="RTS10" s="29"/>
      <c r="RTV10" s="29"/>
      <c r="RTW10" s="29"/>
      <c r="RTY10" s="30"/>
      <c r="RUM10" s="15"/>
      <c r="RUN10" s="15"/>
      <c r="RUO10" s="15"/>
      <c r="RUP10" s="15"/>
      <c r="RUQ10" s="15"/>
      <c r="RUR10" s="11"/>
      <c r="RUS10" s="11"/>
      <c r="RUT10" s="15"/>
      <c r="RUV10" s="15"/>
      <c r="RUW10" s="11"/>
      <c r="RUY10" s="15"/>
      <c r="RVB10" s="29"/>
      <c r="RVC10" s="29"/>
      <c r="RVF10" s="29"/>
      <c r="RVG10" s="29"/>
      <c r="RVI10" s="30"/>
      <c r="RVW10" s="15"/>
      <c r="RVX10" s="15"/>
      <c r="RVY10" s="15"/>
      <c r="RVZ10" s="15"/>
      <c r="RWA10" s="15"/>
      <c r="RWB10" s="11"/>
      <c r="RWC10" s="11"/>
      <c r="RWD10" s="15"/>
      <c r="RWF10" s="15"/>
      <c r="RWG10" s="11"/>
      <c r="RWI10" s="15"/>
      <c r="RWL10" s="29"/>
      <c r="RWM10" s="29"/>
      <c r="RWP10" s="29"/>
      <c r="RWQ10" s="29"/>
      <c r="RWS10" s="30"/>
      <c r="RXG10" s="15"/>
      <c r="RXH10" s="15"/>
      <c r="RXI10" s="15"/>
      <c r="RXJ10" s="15"/>
      <c r="RXK10" s="15"/>
      <c r="RXL10" s="11"/>
      <c r="RXM10" s="11"/>
      <c r="RXN10" s="15"/>
      <c r="RXP10" s="15"/>
      <c r="RXQ10" s="11"/>
      <c r="RXS10" s="15"/>
      <c r="RXV10" s="29"/>
      <c r="RXW10" s="29"/>
      <c r="RXZ10" s="29"/>
      <c r="RYA10" s="29"/>
      <c r="RYC10" s="30"/>
      <c r="RYQ10" s="15"/>
      <c r="RYR10" s="15"/>
      <c r="RYS10" s="15"/>
      <c r="RYT10" s="15"/>
      <c r="RYU10" s="15"/>
      <c r="RYV10" s="11"/>
      <c r="RYW10" s="11"/>
      <c r="RYX10" s="15"/>
      <c r="RYZ10" s="15"/>
      <c r="RZA10" s="11"/>
      <c r="RZC10" s="15"/>
      <c r="RZF10" s="29"/>
      <c r="RZG10" s="29"/>
      <c r="RZJ10" s="29"/>
      <c r="RZK10" s="29"/>
      <c r="RZM10" s="30"/>
      <c r="SAA10" s="15"/>
      <c r="SAB10" s="15"/>
      <c r="SAC10" s="15"/>
      <c r="SAD10" s="15"/>
      <c r="SAE10" s="15"/>
      <c r="SAF10" s="11"/>
      <c r="SAG10" s="11"/>
      <c r="SAH10" s="15"/>
      <c r="SAJ10" s="15"/>
      <c r="SAK10" s="11"/>
      <c r="SAM10" s="15"/>
      <c r="SAP10" s="29"/>
      <c r="SAQ10" s="29"/>
      <c r="SAT10" s="29"/>
      <c r="SAU10" s="29"/>
      <c r="SAW10" s="30"/>
      <c r="SBK10" s="15"/>
      <c r="SBL10" s="15"/>
      <c r="SBM10" s="15"/>
      <c r="SBN10" s="15"/>
      <c r="SBO10" s="15"/>
      <c r="SBP10" s="11"/>
      <c r="SBQ10" s="11"/>
      <c r="SBR10" s="15"/>
      <c r="SBT10" s="15"/>
      <c r="SBU10" s="11"/>
      <c r="SBW10" s="15"/>
      <c r="SBZ10" s="29"/>
      <c r="SCA10" s="29"/>
      <c r="SCD10" s="29"/>
      <c r="SCE10" s="29"/>
      <c r="SCG10" s="30"/>
      <c r="SCU10" s="15"/>
      <c r="SCV10" s="15"/>
      <c r="SCW10" s="15"/>
      <c r="SCX10" s="15"/>
      <c r="SCY10" s="15"/>
      <c r="SCZ10" s="11"/>
      <c r="SDA10" s="11"/>
      <c r="SDB10" s="15"/>
      <c r="SDD10" s="15"/>
      <c r="SDE10" s="11"/>
      <c r="SDG10" s="15"/>
      <c r="SDJ10" s="29"/>
      <c r="SDK10" s="29"/>
      <c r="SDN10" s="29"/>
      <c r="SDO10" s="29"/>
      <c r="SDQ10" s="30"/>
      <c r="SEE10" s="15"/>
      <c r="SEF10" s="15"/>
      <c r="SEG10" s="15"/>
      <c r="SEH10" s="15"/>
      <c r="SEI10" s="15"/>
      <c r="SEJ10" s="11"/>
      <c r="SEK10" s="11"/>
      <c r="SEL10" s="15"/>
      <c r="SEN10" s="15"/>
      <c r="SEO10" s="11"/>
      <c r="SEQ10" s="15"/>
      <c r="SET10" s="29"/>
      <c r="SEU10" s="29"/>
      <c r="SEX10" s="29"/>
      <c r="SEY10" s="29"/>
      <c r="SFA10" s="30"/>
      <c r="SFO10" s="15"/>
      <c r="SFP10" s="15"/>
      <c r="SFQ10" s="15"/>
      <c r="SFR10" s="15"/>
      <c r="SFS10" s="15"/>
      <c r="SFT10" s="11"/>
      <c r="SFU10" s="11"/>
      <c r="SFV10" s="15"/>
      <c r="SFX10" s="15"/>
      <c r="SFY10" s="11"/>
      <c r="SGA10" s="15"/>
      <c r="SGD10" s="29"/>
      <c r="SGE10" s="29"/>
      <c r="SGH10" s="29"/>
      <c r="SGI10" s="29"/>
      <c r="SGK10" s="30"/>
      <c r="SGY10" s="15"/>
      <c r="SGZ10" s="15"/>
      <c r="SHA10" s="15"/>
      <c r="SHB10" s="15"/>
      <c r="SHC10" s="15"/>
      <c r="SHD10" s="11"/>
      <c r="SHE10" s="11"/>
      <c r="SHF10" s="15"/>
      <c r="SHH10" s="15"/>
      <c r="SHI10" s="11"/>
      <c r="SHK10" s="15"/>
      <c r="SHN10" s="29"/>
      <c r="SHO10" s="29"/>
      <c r="SHR10" s="29"/>
      <c r="SHS10" s="29"/>
      <c r="SHU10" s="30"/>
      <c r="SII10" s="15"/>
      <c r="SIJ10" s="15"/>
      <c r="SIK10" s="15"/>
      <c r="SIL10" s="15"/>
      <c r="SIM10" s="15"/>
      <c r="SIN10" s="11"/>
      <c r="SIO10" s="11"/>
      <c r="SIP10" s="15"/>
      <c r="SIR10" s="15"/>
      <c r="SIS10" s="11"/>
      <c r="SIU10" s="15"/>
      <c r="SIX10" s="29"/>
      <c r="SIY10" s="29"/>
      <c r="SJB10" s="29"/>
      <c r="SJC10" s="29"/>
      <c r="SJE10" s="30"/>
      <c r="SJS10" s="15"/>
      <c r="SJT10" s="15"/>
      <c r="SJU10" s="15"/>
      <c r="SJV10" s="15"/>
      <c r="SJW10" s="15"/>
      <c r="SJX10" s="11"/>
      <c r="SJY10" s="11"/>
      <c r="SJZ10" s="15"/>
      <c r="SKB10" s="15"/>
      <c r="SKC10" s="11"/>
      <c r="SKE10" s="15"/>
      <c r="SKH10" s="29"/>
      <c r="SKI10" s="29"/>
      <c r="SKL10" s="29"/>
      <c r="SKM10" s="29"/>
      <c r="SKO10" s="30"/>
      <c r="SLC10" s="15"/>
      <c r="SLD10" s="15"/>
      <c r="SLE10" s="15"/>
      <c r="SLF10" s="15"/>
      <c r="SLG10" s="15"/>
      <c r="SLH10" s="11"/>
      <c r="SLI10" s="11"/>
      <c r="SLJ10" s="15"/>
      <c r="SLL10" s="15"/>
      <c r="SLM10" s="11"/>
      <c r="SLO10" s="15"/>
      <c r="SLR10" s="29"/>
      <c r="SLS10" s="29"/>
      <c r="SLV10" s="29"/>
      <c r="SLW10" s="29"/>
      <c r="SLY10" s="30"/>
      <c r="SMM10" s="15"/>
      <c r="SMN10" s="15"/>
      <c r="SMO10" s="15"/>
      <c r="SMP10" s="15"/>
      <c r="SMQ10" s="15"/>
      <c r="SMR10" s="11"/>
      <c r="SMS10" s="11"/>
      <c r="SMT10" s="15"/>
      <c r="SMV10" s="15"/>
      <c r="SMW10" s="11"/>
      <c r="SMY10" s="15"/>
      <c r="SNB10" s="29"/>
      <c r="SNC10" s="29"/>
      <c r="SNF10" s="29"/>
      <c r="SNG10" s="29"/>
      <c r="SNI10" s="30"/>
      <c r="SNW10" s="15"/>
      <c r="SNX10" s="15"/>
      <c r="SNY10" s="15"/>
      <c r="SNZ10" s="15"/>
      <c r="SOA10" s="15"/>
      <c r="SOB10" s="11"/>
      <c r="SOC10" s="11"/>
      <c r="SOD10" s="15"/>
      <c r="SOF10" s="15"/>
      <c r="SOG10" s="11"/>
      <c r="SOI10" s="15"/>
      <c r="SOL10" s="29"/>
      <c r="SOM10" s="29"/>
      <c r="SOP10" s="29"/>
      <c r="SOQ10" s="29"/>
      <c r="SOS10" s="30"/>
      <c r="SPG10" s="15"/>
      <c r="SPH10" s="15"/>
      <c r="SPI10" s="15"/>
      <c r="SPJ10" s="15"/>
      <c r="SPK10" s="15"/>
      <c r="SPL10" s="11"/>
      <c r="SPM10" s="11"/>
      <c r="SPN10" s="15"/>
      <c r="SPP10" s="15"/>
      <c r="SPQ10" s="11"/>
      <c r="SPS10" s="15"/>
      <c r="SPV10" s="29"/>
      <c r="SPW10" s="29"/>
      <c r="SPZ10" s="29"/>
      <c r="SQA10" s="29"/>
      <c r="SQC10" s="30"/>
      <c r="SQQ10" s="15"/>
      <c r="SQR10" s="15"/>
      <c r="SQS10" s="15"/>
      <c r="SQT10" s="15"/>
      <c r="SQU10" s="15"/>
      <c r="SQV10" s="11"/>
      <c r="SQW10" s="11"/>
      <c r="SQX10" s="15"/>
      <c r="SQZ10" s="15"/>
      <c r="SRA10" s="11"/>
      <c r="SRC10" s="15"/>
      <c r="SRF10" s="29"/>
      <c r="SRG10" s="29"/>
      <c r="SRJ10" s="29"/>
      <c r="SRK10" s="29"/>
      <c r="SRM10" s="30"/>
      <c r="SSA10" s="15"/>
      <c r="SSB10" s="15"/>
      <c r="SSC10" s="15"/>
      <c r="SSD10" s="15"/>
      <c r="SSE10" s="15"/>
      <c r="SSF10" s="11"/>
      <c r="SSG10" s="11"/>
      <c r="SSH10" s="15"/>
      <c r="SSJ10" s="15"/>
      <c r="SSK10" s="11"/>
      <c r="SSM10" s="15"/>
      <c r="SSP10" s="29"/>
      <c r="SSQ10" s="29"/>
      <c r="SST10" s="29"/>
      <c r="SSU10" s="29"/>
      <c r="SSW10" s="30"/>
      <c r="STK10" s="15"/>
      <c r="STL10" s="15"/>
      <c r="STM10" s="15"/>
      <c r="STN10" s="15"/>
      <c r="STO10" s="15"/>
      <c r="STP10" s="11"/>
      <c r="STQ10" s="11"/>
      <c r="STR10" s="15"/>
      <c r="STT10" s="15"/>
      <c r="STU10" s="11"/>
      <c r="STW10" s="15"/>
      <c r="STZ10" s="29"/>
      <c r="SUA10" s="29"/>
      <c r="SUD10" s="29"/>
      <c r="SUE10" s="29"/>
      <c r="SUG10" s="30"/>
      <c r="SUU10" s="15"/>
      <c r="SUV10" s="15"/>
      <c r="SUW10" s="15"/>
      <c r="SUX10" s="15"/>
      <c r="SUY10" s="15"/>
      <c r="SUZ10" s="11"/>
      <c r="SVA10" s="11"/>
      <c r="SVB10" s="15"/>
      <c r="SVD10" s="15"/>
      <c r="SVE10" s="11"/>
      <c r="SVG10" s="15"/>
      <c r="SVJ10" s="29"/>
      <c r="SVK10" s="29"/>
      <c r="SVN10" s="29"/>
      <c r="SVO10" s="29"/>
      <c r="SVQ10" s="30"/>
      <c r="SWE10" s="15"/>
      <c r="SWF10" s="15"/>
      <c r="SWG10" s="15"/>
      <c r="SWH10" s="15"/>
      <c r="SWI10" s="15"/>
      <c r="SWJ10" s="11"/>
      <c r="SWK10" s="11"/>
      <c r="SWL10" s="15"/>
      <c r="SWN10" s="15"/>
      <c r="SWO10" s="11"/>
      <c r="SWQ10" s="15"/>
      <c r="SWT10" s="29"/>
      <c r="SWU10" s="29"/>
      <c r="SWX10" s="29"/>
      <c r="SWY10" s="29"/>
      <c r="SXA10" s="30"/>
      <c r="SXO10" s="15"/>
      <c r="SXP10" s="15"/>
      <c r="SXQ10" s="15"/>
      <c r="SXR10" s="15"/>
      <c r="SXS10" s="15"/>
      <c r="SXT10" s="11"/>
      <c r="SXU10" s="11"/>
      <c r="SXV10" s="15"/>
      <c r="SXX10" s="15"/>
      <c r="SXY10" s="11"/>
      <c r="SYA10" s="15"/>
      <c r="SYD10" s="29"/>
      <c r="SYE10" s="29"/>
      <c r="SYH10" s="29"/>
      <c r="SYI10" s="29"/>
      <c r="SYK10" s="30"/>
      <c r="SYY10" s="15"/>
      <c r="SYZ10" s="15"/>
      <c r="SZA10" s="15"/>
      <c r="SZB10" s="15"/>
      <c r="SZC10" s="15"/>
      <c r="SZD10" s="11"/>
      <c r="SZE10" s="11"/>
      <c r="SZF10" s="15"/>
      <c r="SZH10" s="15"/>
      <c r="SZI10" s="11"/>
      <c r="SZK10" s="15"/>
      <c r="SZN10" s="29"/>
      <c r="SZO10" s="29"/>
      <c r="SZR10" s="29"/>
      <c r="SZS10" s="29"/>
      <c r="SZU10" s="30"/>
      <c r="TAI10" s="15"/>
      <c r="TAJ10" s="15"/>
      <c r="TAK10" s="15"/>
      <c r="TAL10" s="15"/>
      <c r="TAM10" s="15"/>
      <c r="TAN10" s="11"/>
      <c r="TAO10" s="11"/>
      <c r="TAP10" s="15"/>
      <c r="TAR10" s="15"/>
      <c r="TAS10" s="11"/>
      <c r="TAU10" s="15"/>
      <c r="TAX10" s="29"/>
      <c r="TAY10" s="29"/>
      <c r="TBB10" s="29"/>
      <c r="TBC10" s="29"/>
      <c r="TBE10" s="30"/>
      <c r="TBS10" s="15"/>
      <c r="TBT10" s="15"/>
      <c r="TBU10" s="15"/>
      <c r="TBV10" s="15"/>
      <c r="TBW10" s="15"/>
      <c r="TBX10" s="11"/>
      <c r="TBY10" s="11"/>
      <c r="TBZ10" s="15"/>
      <c r="TCB10" s="15"/>
      <c r="TCC10" s="11"/>
      <c r="TCE10" s="15"/>
      <c r="TCH10" s="29"/>
      <c r="TCI10" s="29"/>
      <c r="TCL10" s="29"/>
      <c r="TCM10" s="29"/>
      <c r="TCO10" s="30"/>
      <c r="TDC10" s="15"/>
      <c r="TDD10" s="15"/>
      <c r="TDE10" s="15"/>
      <c r="TDF10" s="15"/>
      <c r="TDG10" s="15"/>
      <c r="TDH10" s="11"/>
      <c r="TDI10" s="11"/>
      <c r="TDJ10" s="15"/>
      <c r="TDL10" s="15"/>
      <c r="TDM10" s="11"/>
      <c r="TDO10" s="15"/>
      <c r="TDR10" s="29"/>
      <c r="TDS10" s="29"/>
      <c r="TDV10" s="29"/>
      <c r="TDW10" s="29"/>
      <c r="TDY10" s="30"/>
      <c r="TEM10" s="15"/>
      <c r="TEN10" s="15"/>
      <c r="TEO10" s="15"/>
      <c r="TEP10" s="15"/>
      <c r="TEQ10" s="15"/>
      <c r="TER10" s="11"/>
      <c r="TES10" s="11"/>
      <c r="TET10" s="15"/>
      <c r="TEV10" s="15"/>
      <c r="TEW10" s="11"/>
      <c r="TEY10" s="15"/>
      <c r="TFB10" s="29"/>
      <c r="TFC10" s="29"/>
      <c r="TFF10" s="29"/>
      <c r="TFG10" s="29"/>
      <c r="TFI10" s="30"/>
      <c r="TFW10" s="15"/>
      <c r="TFX10" s="15"/>
      <c r="TFY10" s="15"/>
      <c r="TFZ10" s="15"/>
      <c r="TGA10" s="15"/>
      <c r="TGB10" s="11"/>
      <c r="TGC10" s="11"/>
      <c r="TGD10" s="15"/>
      <c r="TGF10" s="15"/>
      <c r="TGG10" s="11"/>
      <c r="TGI10" s="15"/>
      <c r="TGL10" s="29"/>
      <c r="TGM10" s="29"/>
      <c r="TGP10" s="29"/>
      <c r="TGQ10" s="29"/>
      <c r="TGS10" s="30"/>
      <c r="THG10" s="15"/>
      <c r="THH10" s="15"/>
      <c r="THI10" s="15"/>
      <c r="THJ10" s="15"/>
      <c r="THK10" s="15"/>
      <c r="THL10" s="11"/>
      <c r="THM10" s="11"/>
      <c r="THN10" s="15"/>
      <c r="THP10" s="15"/>
      <c r="THQ10" s="11"/>
      <c r="THS10" s="15"/>
      <c r="THV10" s="29"/>
      <c r="THW10" s="29"/>
      <c r="THZ10" s="29"/>
      <c r="TIA10" s="29"/>
      <c r="TIC10" s="30"/>
      <c r="TIQ10" s="15"/>
      <c r="TIR10" s="15"/>
      <c r="TIS10" s="15"/>
      <c r="TIT10" s="15"/>
      <c r="TIU10" s="15"/>
      <c r="TIV10" s="11"/>
      <c r="TIW10" s="11"/>
      <c r="TIX10" s="15"/>
      <c r="TIZ10" s="15"/>
      <c r="TJA10" s="11"/>
      <c r="TJC10" s="15"/>
      <c r="TJF10" s="29"/>
      <c r="TJG10" s="29"/>
      <c r="TJJ10" s="29"/>
      <c r="TJK10" s="29"/>
      <c r="TJM10" s="30"/>
      <c r="TKA10" s="15"/>
      <c r="TKB10" s="15"/>
      <c r="TKC10" s="15"/>
      <c r="TKD10" s="15"/>
      <c r="TKE10" s="15"/>
      <c r="TKF10" s="11"/>
      <c r="TKG10" s="11"/>
      <c r="TKH10" s="15"/>
      <c r="TKJ10" s="15"/>
      <c r="TKK10" s="11"/>
      <c r="TKM10" s="15"/>
      <c r="TKP10" s="29"/>
      <c r="TKQ10" s="29"/>
      <c r="TKT10" s="29"/>
      <c r="TKU10" s="29"/>
      <c r="TKW10" s="30"/>
      <c r="TLK10" s="15"/>
      <c r="TLL10" s="15"/>
      <c r="TLM10" s="15"/>
      <c r="TLN10" s="15"/>
      <c r="TLO10" s="15"/>
      <c r="TLP10" s="11"/>
      <c r="TLQ10" s="11"/>
      <c r="TLR10" s="15"/>
      <c r="TLT10" s="15"/>
      <c r="TLU10" s="11"/>
      <c r="TLW10" s="15"/>
      <c r="TLZ10" s="29"/>
      <c r="TMA10" s="29"/>
      <c r="TMD10" s="29"/>
      <c r="TME10" s="29"/>
      <c r="TMG10" s="30"/>
      <c r="TMU10" s="15"/>
      <c r="TMV10" s="15"/>
      <c r="TMW10" s="15"/>
      <c r="TMX10" s="15"/>
      <c r="TMY10" s="15"/>
      <c r="TMZ10" s="11"/>
      <c r="TNA10" s="11"/>
      <c r="TNB10" s="15"/>
      <c r="TND10" s="15"/>
      <c r="TNE10" s="11"/>
      <c r="TNG10" s="15"/>
      <c r="TNJ10" s="29"/>
      <c r="TNK10" s="29"/>
      <c r="TNN10" s="29"/>
      <c r="TNO10" s="29"/>
      <c r="TNQ10" s="30"/>
      <c r="TOE10" s="15"/>
      <c r="TOF10" s="15"/>
      <c r="TOG10" s="15"/>
      <c r="TOH10" s="15"/>
      <c r="TOI10" s="15"/>
      <c r="TOJ10" s="11"/>
      <c r="TOK10" s="11"/>
      <c r="TOL10" s="15"/>
      <c r="TON10" s="15"/>
      <c r="TOO10" s="11"/>
      <c r="TOQ10" s="15"/>
      <c r="TOT10" s="29"/>
      <c r="TOU10" s="29"/>
      <c r="TOX10" s="29"/>
      <c r="TOY10" s="29"/>
      <c r="TPA10" s="30"/>
      <c r="TPO10" s="15"/>
      <c r="TPP10" s="15"/>
      <c r="TPQ10" s="15"/>
      <c r="TPR10" s="15"/>
      <c r="TPS10" s="15"/>
      <c r="TPT10" s="11"/>
      <c r="TPU10" s="11"/>
      <c r="TPV10" s="15"/>
      <c r="TPX10" s="15"/>
      <c r="TPY10" s="11"/>
      <c r="TQA10" s="15"/>
      <c r="TQD10" s="29"/>
      <c r="TQE10" s="29"/>
      <c r="TQH10" s="29"/>
      <c r="TQI10" s="29"/>
      <c r="TQK10" s="30"/>
      <c r="TQY10" s="15"/>
      <c r="TQZ10" s="15"/>
      <c r="TRA10" s="15"/>
      <c r="TRB10" s="15"/>
      <c r="TRC10" s="15"/>
      <c r="TRD10" s="11"/>
      <c r="TRE10" s="11"/>
      <c r="TRF10" s="15"/>
      <c r="TRH10" s="15"/>
      <c r="TRI10" s="11"/>
      <c r="TRK10" s="15"/>
      <c r="TRN10" s="29"/>
      <c r="TRO10" s="29"/>
      <c r="TRR10" s="29"/>
      <c r="TRS10" s="29"/>
      <c r="TRU10" s="30"/>
      <c r="TSI10" s="15"/>
      <c r="TSJ10" s="15"/>
      <c r="TSK10" s="15"/>
      <c r="TSL10" s="15"/>
      <c r="TSM10" s="15"/>
      <c r="TSN10" s="11"/>
      <c r="TSO10" s="11"/>
      <c r="TSP10" s="15"/>
      <c r="TSR10" s="15"/>
      <c r="TSS10" s="11"/>
      <c r="TSU10" s="15"/>
      <c r="TSX10" s="29"/>
      <c r="TSY10" s="29"/>
      <c r="TTB10" s="29"/>
      <c r="TTC10" s="29"/>
      <c r="TTE10" s="30"/>
      <c r="TTS10" s="15"/>
      <c r="TTT10" s="15"/>
      <c r="TTU10" s="15"/>
      <c r="TTV10" s="15"/>
      <c r="TTW10" s="15"/>
      <c r="TTX10" s="11"/>
      <c r="TTY10" s="11"/>
      <c r="TTZ10" s="15"/>
      <c r="TUB10" s="15"/>
      <c r="TUC10" s="11"/>
      <c r="TUE10" s="15"/>
      <c r="TUH10" s="29"/>
      <c r="TUI10" s="29"/>
      <c r="TUL10" s="29"/>
      <c r="TUM10" s="29"/>
      <c r="TUO10" s="30"/>
      <c r="TVC10" s="15"/>
      <c r="TVD10" s="15"/>
      <c r="TVE10" s="15"/>
      <c r="TVF10" s="15"/>
      <c r="TVG10" s="15"/>
      <c r="TVH10" s="11"/>
      <c r="TVI10" s="11"/>
      <c r="TVJ10" s="15"/>
      <c r="TVL10" s="15"/>
      <c r="TVM10" s="11"/>
      <c r="TVO10" s="15"/>
      <c r="TVR10" s="29"/>
      <c r="TVS10" s="29"/>
      <c r="TVV10" s="29"/>
      <c r="TVW10" s="29"/>
      <c r="TVY10" s="30"/>
      <c r="TWM10" s="15"/>
      <c r="TWN10" s="15"/>
      <c r="TWO10" s="15"/>
      <c r="TWP10" s="15"/>
      <c r="TWQ10" s="15"/>
      <c r="TWR10" s="11"/>
      <c r="TWS10" s="11"/>
      <c r="TWT10" s="15"/>
      <c r="TWV10" s="15"/>
      <c r="TWW10" s="11"/>
      <c r="TWY10" s="15"/>
      <c r="TXB10" s="29"/>
      <c r="TXC10" s="29"/>
      <c r="TXF10" s="29"/>
      <c r="TXG10" s="29"/>
      <c r="TXI10" s="30"/>
      <c r="TXW10" s="15"/>
      <c r="TXX10" s="15"/>
      <c r="TXY10" s="15"/>
      <c r="TXZ10" s="15"/>
      <c r="TYA10" s="15"/>
      <c r="TYB10" s="11"/>
      <c r="TYC10" s="11"/>
      <c r="TYD10" s="15"/>
      <c r="TYF10" s="15"/>
      <c r="TYG10" s="11"/>
      <c r="TYI10" s="15"/>
      <c r="TYL10" s="29"/>
      <c r="TYM10" s="29"/>
      <c r="TYP10" s="29"/>
      <c r="TYQ10" s="29"/>
      <c r="TYS10" s="30"/>
      <c r="TZG10" s="15"/>
      <c r="TZH10" s="15"/>
      <c r="TZI10" s="15"/>
      <c r="TZJ10" s="15"/>
      <c r="TZK10" s="15"/>
      <c r="TZL10" s="11"/>
      <c r="TZM10" s="11"/>
      <c r="TZN10" s="15"/>
      <c r="TZP10" s="15"/>
      <c r="TZQ10" s="11"/>
      <c r="TZS10" s="15"/>
      <c r="TZV10" s="29"/>
      <c r="TZW10" s="29"/>
      <c r="TZZ10" s="29"/>
      <c r="UAA10" s="29"/>
      <c r="UAC10" s="30"/>
      <c r="UAQ10" s="15"/>
      <c r="UAR10" s="15"/>
      <c r="UAS10" s="15"/>
      <c r="UAT10" s="15"/>
      <c r="UAU10" s="15"/>
      <c r="UAV10" s="11"/>
      <c r="UAW10" s="11"/>
      <c r="UAX10" s="15"/>
      <c r="UAZ10" s="15"/>
      <c r="UBA10" s="11"/>
      <c r="UBC10" s="15"/>
      <c r="UBF10" s="29"/>
      <c r="UBG10" s="29"/>
      <c r="UBJ10" s="29"/>
      <c r="UBK10" s="29"/>
      <c r="UBM10" s="30"/>
      <c r="UCA10" s="15"/>
      <c r="UCB10" s="15"/>
      <c r="UCC10" s="15"/>
      <c r="UCD10" s="15"/>
      <c r="UCE10" s="15"/>
      <c r="UCF10" s="11"/>
      <c r="UCG10" s="11"/>
      <c r="UCH10" s="15"/>
      <c r="UCJ10" s="15"/>
      <c r="UCK10" s="11"/>
      <c r="UCM10" s="15"/>
      <c r="UCP10" s="29"/>
      <c r="UCQ10" s="29"/>
      <c r="UCT10" s="29"/>
      <c r="UCU10" s="29"/>
      <c r="UCW10" s="30"/>
      <c r="UDK10" s="15"/>
      <c r="UDL10" s="15"/>
      <c r="UDM10" s="15"/>
      <c r="UDN10" s="15"/>
      <c r="UDO10" s="15"/>
      <c r="UDP10" s="11"/>
      <c r="UDQ10" s="11"/>
      <c r="UDR10" s="15"/>
      <c r="UDT10" s="15"/>
      <c r="UDU10" s="11"/>
      <c r="UDW10" s="15"/>
      <c r="UDZ10" s="29"/>
      <c r="UEA10" s="29"/>
      <c r="UED10" s="29"/>
      <c r="UEE10" s="29"/>
      <c r="UEG10" s="30"/>
      <c r="UEU10" s="15"/>
      <c r="UEV10" s="15"/>
      <c r="UEW10" s="15"/>
      <c r="UEX10" s="15"/>
      <c r="UEY10" s="15"/>
      <c r="UEZ10" s="11"/>
      <c r="UFA10" s="11"/>
      <c r="UFB10" s="15"/>
      <c r="UFD10" s="15"/>
      <c r="UFE10" s="11"/>
      <c r="UFG10" s="15"/>
      <c r="UFJ10" s="29"/>
      <c r="UFK10" s="29"/>
      <c r="UFN10" s="29"/>
      <c r="UFO10" s="29"/>
      <c r="UFQ10" s="30"/>
      <c r="UGE10" s="15"/>
      <c r="UGF10" s="15"/>
      <c r="UGG10" s="15"/>
      <c r="UGH10" s="15"/>
      <c r="UGI10" s="15"/>
      <c r="UGJ10" s="11"/>
      <c r="UGK10" s="11"/>
      <c r="UGL10" s="15"/>
      <c r="UGN10" s="15"/>
      <c r="UGO10" s="11"/>
      <c r="UGQ10" s="15"/>
      <c r="UGT10" s="29"/>
      <c r="UGU10" s="29"/>
      <c r="UGX10" s="29"/>
      <c r="UGY10" s="29"/>
      <c r="UHA10" s="30"/>
      <c r="UHO10" s="15"/>
      <c r="UHP10" s="15"/>
      <c r="UHQ10" s="15"/>
      <c r="UHR10" s="15"/>
      <c r="UHS10" s="15"/>
      <c r="UHT10" s="11"/>
      <c r="UHU10" s="11"/>
      <c r="UHV10" s="15"/>
      <c r="UHX10" s="15"/>
      <c r="UHY10" s="11"/>
      <c r="UIA10" s="15"/>
      <c r="UID10" s="29"/>
      <c r="UIE10" s="29"/>
      <c r="UIH10" s="29"/>
      <c r="UII10" s="29"/>
      <c r="UIK10" s="30"/>
      <c r="UIY10" s="15"/>
      <c r="UIZ10" s="15"/>
      <c r="UJA10" s="15"/>
      <c r="UJB10" s="15"/>
      <c r="UJC10" s="15"/>
      <c r="UJD10" s="11"/>
      <c r="UJE10" s="11"/>
      <c r="UJF10" s="15"/>
      <c r="UJH10" s="15"/>
      <c r="UJI10" s="11"/>
      <c r="UJK10" s="15"/>
      <c r="UJN10" s="29"/>
      <c r="UJO10" s="29"/>
      <c r="UJR10" s="29"/>
      <c r="UJS10" s="29"/>
      <c r="UJU10" s="30"/>
      <c r="UKI10" s="15"/>
      <c r="UKJ10" s="15"/>
      <c r="UKK10" s="15"/>
      <c r="UKL10" s="15"/>
      <c r="UKM10" s="15"/>
      <c r="UKN10" s="11"/>
      <c r="UKO10" s="11"/>
      <c r="UKP10" s="15"/>
      <c r="UKR10" s="15"/>
      <c r="UKS10" s="11"/>
      <c r="UKU10" s="15"/>
      <c r="UKX10" s="29"/>
      <c r="UKY10" s="29"/>
      <c r="ULB10" s="29"/>
      <c r="ULC10" s="29"/>
      <c r="ULE10" s="30"/>
      <c r="ULS10" s="15"/>
      <c r="ULT10" s="15"/>
      <c r="ULU10" s="15"/>
      <c r="ULV10" s="15"/>
      <c r="ULW10" s="15"/>
      <c r="ULX10" s="11"/>
      <c r="ULY10" s="11"/>
      <c r="ULZ10" s="15"/>
      <c r="UMB10" s="15"/>
      <c r="UMC10" s="11"/>
      <c r="UME10" s="15"/>
      <c r="UMH10" s="29"/>
      <c r="UMI10" s="29"/>
      <c r="UML10" s="29"/>
      <c r="UMM10" s="29"/>
      <c r="UMO10" s="30"/>
      <c r="UNC10" s="15"/>
      <c r="UND10" s="15"/>
      <c r="UNE10" s="15"/>
      <c r="UNF10" s="15"/>
      <c r="UNG10" s="15"/>
      <c r="UNH10" s="11"/>
      <c r="UNI10" s="11"/>
      <c r="UNJ10" s="15"/>
      <c r="UNL10" s="15"/>
      <c r="UNM10" s="11"/>
      <c r="UNO10" s="15"/>
      <c r="UNR10" s="29"/>
      <c r="UNS10" s="29"/>
      <c r="UNV10" s="29"/>
      <c r="UNW10" s="29"/>
      <c r="UNY10" s="30"/>
      <c r="UOM10" s="15"/>
      <c r="UON10" s="15"/>
      <c r="UOO10" s="15"/>
      <c r="UOP10" s="15"/>
      <c r="UOQ10" s="15"/>
      <c r="UOR10" s="11"/>
      <c r="UOS10" s="11"/>
      <c r="UOT10" s="15"/>
      <c r="UOV10" s="15"/>
      <c r="UOW10" s="11"/>
      <c r="UOY10" s="15"/>
      <c r="UPB10" s="29"/>
      <c r="UPC10" s="29"/>
      <c r="UPF10" s="29"/>
      <c r="UPG10" s="29"/>
      <c r="UPI10" s="30"/>
      <c r="UPW10" s="15"/>
      <c r="UPX10" s="15"/>
      <c r="UPY10" s="15"/>
      <c r="UPZ10" s="15"/>
      <c r="UQA10" s="15"/>
      <c r="UQB10" s="11"/>
      <c r="UQC10" s="11"/>
      <c r="UQD10" s="15"/>
      <c r="UQF10" s="15"/>
      <c r="UQG10" s="11"/>
      <c r="UQI10" s="15"/>
      <c r="UQL10" s="29"/>
      <c r="UQM10" s="29"/>
      <c r="UQP10" s="29"/>
      <c r="UQQ10" s="29"/>
      <c r="UQS10" s="30"/>
      <c r="URG10" s="15"/>
      <c r="URH10" s="15"/>
      <c r="URI10" s="15"/>
      <c r="URJ10" s="15"/>
      <c r="URK10" s="15"/>
      <c r="URL10" s="11"/>
      <c r="URM10" s="11"/>
      <c r="URN10" s="15"/>
      <c r="URP10" s="15"/>
      <c r="URQ10" s="11"/>
      <c r="URS10" s="15"/>
      <c r="URV10" s="29"/>
      <c r="URW10" s="29"/>
      <c r="URZ10" s="29"/>
      <c r="USA10" s="29"/>
      <c r="USC10" s="30"/>
      <c r="USQ10" s="15"/>
      <c r="USR10" s="15"/>
      <c r="USS10" s="15"/>
      <c r="UST10" s="15"/>
      <c r="USU10" s="15"/>
      <c r="USV10" s="11"/>
      <c r="USW10" s="11"/>
      <c r="USX10" s="15"/>
      <c r="USZ10" s="15"/>
      <c r="UTA10" s="11"/>
      <c r="UTC10" s="15"/>
      <c r="UTF10" s="29"/>
      <c r="UTG10" s="29"/>
      <c r="UTJ10" s="29"/>
      <c r="UTK10" s="29"/>
      <c r="UTM10" s="30"/>
      <c r="UUA10" s="15"/>
      <c r="UUB10" s="15"/>
      <c r="UUC10" s="15"/>
      <c r="UUD10" s="15"/>
      <c r="UUE10" s="15"/>
      <c r="UUF10" s="11"/>
      <c r="UUG10" s="11"/>
      <c r="UUH10" s="15"/>
      <c r="UUJ10" s="15"/>
      <c r="UUK10" s="11"/>
      <c r="UUM10" s="15"/>
      <c r="UUP10" s="29"/>
      <c r="UUQ10" s="29"/>
      <c r="UUT10" s="29"/>
      <c r="UUU10" s="29"/>
      <c r="UUW10" s="30"/>
      <c r="UVK10" s="15"/>
      <c r="UVL10" s="15"/>
      <c r="UVM10" s="15"/>
      <c r="UVN10" s="15"/>
      <c r="UVO10" s="15"/>
      <c r="UVP10" s="11"/>
      <c r="UVQ10" s="11"/>
      <c r="UVR10" s="15"/>
      <c r="UVT10" s="15"/>
      <c r="UVU10" s="11"/>
      <c r="UVW10" s="15"/>
      <c r="UVZ10" s="29"/>
      <c r="UWA10" s="29"/>
      <c r="UWD10" s="29"/>
      <c r="UWE10" s="29"/>
      <c r="UWG10" s="30"/>
      <c r="UWU10" s="15"/>
      <c r="UWV10" s="15"/>
      <c r="UWW10" s="15"/>
      <c r="UWX10" s="15"/>
      <c r="UWY10" s="15"/>
      <c r="UWZ10" s="11"/>
      <c r="UXA10" s="11"/>
      <c r="UXB10" s="15"/>
      <c r="UXD10" s="15"/>
      <c r="UXE10" s="11"/>
      <c r="UXG10" s="15"/>
      <c r="UXJ10" s="29"/>
      <c r="UXK10" s="29"/>
      <c r="UXN10" s="29"/>
      <c r="UXO10" s="29"/>
      <c r="UXQ10" s="30"/>
      <c r="UYE10" s="15"/>
      <c r="UYF10" s="15"/>
      <c r="UYG10" s="15"/>
      <c r="UYH10" s="15"/>
      <c r="UYI10" s="15"/>
      <c r="UYJ10" s="11"/>
      <c r="UYK10" s="11"/>
      <c r="UYL10" s="15"/>
      <c r="UYN10" s="15"/>
      <c r="UYO10" s="11"/>
      <c r="UYQ10" s="15"/>
      <c r="UYT10" s="29"/>
      <c r="UYU10" s="29"/>
      <c r="UYX10" s="29"/>
      <c r="UYY10" s="29"/>
      <c r="UZA10" s="30"/>
      <c r="UZO10" s="15"/>
      <c r="UZP10" s="15"/>
      <c r="UZQ10" s="15"/>
      <c r="UZR10" s="15"/>
      <c r="UZS10" s="15"/>
      <c r="UZT10" s="11"/>
      <c r="UZU10" s="11"/>
      <c r="UZV10" s="15"/>
      <c r="UZX10" s="15"/>
      <c r="UZY10" s="11"/>
      <c r="VAA10" s="15"/>
      <c r="VAD10" s="29"/>
      <c r="VAE10" s="29"/>
      <c r="VAH10" s="29"/>
      <c r="VAI10" s="29"/>
      <c r="VAK10" s="30"/>
      <c r="VAY10" s="15"/>
      <c r="VAZ10" s="15"/>
      <c r="VBA10" s="15"/>
      <c r="VBB10" s="15"/>
      <c r="VBC10" s="15"/>
      <c r="VBD10" s="11"/>
      <c r="VBE10" s="11"/>
      <c r="VBF10" s="15"/>
      <c r="VBH10" s="15"/>
      <c r="VBI10" s="11"/>
      <c r="VBK10" s="15"/>
      <c r="VBN10" s="29"/>
      <c r="VBO10" s="29"/>
      <c r="VBR10" s="29"/>
      <c r="VBS10" s="29"/>
      <c r="VBU10" s="30"/>
      <c r="VCI10" s="15"/>
      <c r="VCJ10" s="15"/>
      <c r="VCK10" s="15"/>
      <c r="VCL10" s="15"/>
      <c r="VCM10" s="15"/>
      <c r="VCN10" s="11"/>
      <c r="VCO10" s="11"/>
      <c r="VCP10" s="15"/>
      <c r="VCR10" s="15"/>
      <c r="VCS10" s="11"/>
      <c r="VCU10" s="15"/>
      <c r="VCX10" s="29"/>
      <c r="VCY10" s="29"/>
      <c r="VDB10" s="29"/>
      <c r="VDC10" s="29"/>
      <c r="VDE10" s="30"/>
      <c r="VDS10" s="15"/>
      <c r="VDT10" s="15"/>
      <c r="VDU10" s="15"/>
      <c r="VDV10" s="15"/>
      <c r="VDW10" s="15"/>
      <c r="VDX10" s="11"/>
      <c r="VDY10" s="11"/>
      <c r="VDZ10" s="15"/>
      <c r="VEB10" s="15"/>
      <c r="VEC10" s="11"/>
      <c r="VEE10" s="15"/>
      <c r="VEH10" s="29"/>
      <c r="VEI10" s="29"/>
      <c r="VEL10" s="29"/>
      <c r="VEM10" s="29"/>
      <c r="VEO10" s="30"/>
      <c r="VFC10" s="15"/>
      <c r="VFD10" s="15"/>
      <c r="VFE10" s="15"/>
      <c r="VFF10" s="15"/>
      <c r="VFG10" s="15"/>
      <c r="VFH10" s="11"/>
      <c r="VFI10" s="11"/>
      <c r="VFJ10" s="15"/>
      <c r="VFL10" s="15"/>
      <c r="VFM10" s="11"/>
      <c r="VFO10" s="15"/>
      <c r="VFR10" s="29"/>
      <c r="VFS10" s="29"/>
      <c r="VFV10" s="29"/>
      <c r="VFW10" s="29"/>
      <c r="VFY10" s="30"/>
      <c r="VGM10" s="15"/>
      <c r="VGN10" s="15"/>
      <c r="VGO10" s="15"/>
      <c r="VGP10" s="15"/>
      <c r="VGQ10" s="15"/>
      <c r="VGR10" s="11"/>
      <c r="VGS10" s="11"/>
      <c r="VGT10" s="15"/>
      <c r="VGV10" s="15"/>
      <c r="VGW10" s="11"/>
      <c r="VGY10" s="15"/>
      <c r="VHB10" s="29"/>
      <c r="VHC10" s="29"/>
      <c r="VHF10" s="29"/>
      <c r="VHG10" s="29"/>
      <c r="VHI10" s="30"/>
      <c r="VHW10" s="15"/>
      <c r="VHX10" s="15"/>
      <c r="VHY10" s="15"/>
      <c r="VHZ10" s="15"/>
      <c r="VIA10" s="15"/>
      <c r="VIB10" s="11"/>
      <c r="VIC10" s="11"/>
      <c r="VID10" s="15"/>
      <c r="VIF10" s="15"/>
      <c r="VIG10" s="11"/>
      <c r="VII10" s="15"/>
      <c r="VIL10" s="29"/>
      <c r="VIM10" s="29"/>
      <c r="VIP10" s="29"/>
      <c r="VIQ10" s="29"/>
      <c r="VIS10" s="30"/>
      <c r="VJG10" s="15"/>
      <c r="VJH10" s="15"/>
      <c r="VJI10" s="15"/>
      <c r="VJJ10" s="15"/>
      <c r="VJK10" s="15"/>
      <c r="VJL10" s="11"/>
      <c r="VJM10" s="11"/>
      <c r="VJN10" s="15"/>
      <c r="VJP10" s="15"/>
      <c r="VJQ10" s="11"/>
      <c r="VJS10" s="15"/>
      <c r="VJV10" s="29"/>
      <c r="VJW10" s="29"/>
      <c r="VJZ10" s="29"/>
      <c r="VKA10" s="29"/>
      <c r="VKC10" s="30"/>
      <c r="VKQ10" s="15"/>
      <c r="VKR10" s="15"/>
      <c r="VKS10" s="15"/>
      <c r="VKT10" s="15"/>
      <c r="VKU10" s="15"/>
      <c r="VKV10" s="11"/>
      <c r="VKW10" s="11"/>
      <c r="VKX10" s="15"/>
      <c r="VKZ10" s="15"/>
      <c r="VLA10" s="11"/>
      <c r="VLC10" s="15"/>
      <c r="VLF10" s="29"/>
      <c r="VLG10" s="29"/>
      <c r="VLJ10" s="29"/>
      <c r="VLK10" s="29"/>
      <c r="VLM10" s="30"/>
      <c r="VMA10" s="15"/>
      <c r="VMB10" s="15"/>
      <c r="VMC10" s="15"/>
      <c r="VMD10" s="15"/>
      <c r="VME10" s="15"/>
      <c r="VMF10" s="11"/>
      <c r="VMG10" s="11"/>
      <c r="VMH10" s="15"/>
      <c r="VMJ10" s="15"/>
      <c r="VMK10" s="11"/>
      <c r="VMM10" s="15"/>
      <c r="VMP10" s="29"/>
      <c r="VMQ10" s="29"/>
      <c r="VMT10" s="29"/>
      <c r="VMU10" s="29"/>
      <c r="VMW10" s="30"/>
      <c r="VNK10" s="15"/>
      <c r="VNL10" s="15"/>
      <c r="VNM10" s="15"/>
      <c r="VNN10" s="15"/>
      <c r="VNO10" s="15"/>
      <c r="VNP10" s="11"/>
      <c r="VNQ10" s="11"/>
      <c r="VNR10" s="15"/>
      <c r="VNT10" s="15"/>
      <c r="VNU10" s="11"/>
      <c r="VNW10" s="15"/>
      <c r="VNZ10" s="29"/>
      <c r="VOA10" s="29"/>
      <c r="VOD10" s="29"/>
      <c r="VOE10" s="29"/>
      <c r="VOG10" s="30"/>
      <c r="VOU10" s="15"/>
      <c r="VOV10" s="15"/>
      <c r="VOW10" s="15"/>
      <c r="VOX10" s="15"/>
      <c r="VOY10" s="15"/>
      <c r="VOZ10" s="11"/>
      <c r="VPA10" s="11"/>
      <c r="VPB10" s="15"/>
      <c r="VPD10" s="15"/>
      <c r="VPE10" s="11"/>
      <c r="VPG10" s="15"/>
      <c r="VPJ10" s="29"/>
      <c r="VPK10" s="29"/>
      <c r="VPN10" s="29"/>
      <c r="VPO10" s="29"/>
      <c r="VPQ10" s="30"/>
      <c r="VQE10" s="15"/>
      <c r="VQF10" s="15"/>
      <c r="VQG10" s="15"/>
      <c r="VQH10" s="15"/>
      <c r="VQI10" s="15"/>
      <c r="VQJ10" s="11"/>
      <c r="VQK10" s="11"/>
      <c r="VQL10" s="15"/>
      <c r="VQN10" s="15"/>
      <c r="VQO10" s="11"/>
      <c r="VQQ10" s="15"/>
      <c r="VQT10" s="29"/>
      <c r="VQU10" s="29"/>
      <c r="VQX10" s="29"/>
      <c r="VQY10" s="29"/>
      <c r="VRA10" s="30"/>
      <c r="VRO10" s="15"/>
      <c r="VRP10" s="15"/>
      <c r="VRQ10" s="15"/>
      <c r="VRR10" s="15"/>
      <c r="VRS10" s="15"/>
      <c r="VRT10" s="11"/>
      <c r="VRU10" s="11"/>
      <c r="VRV10" s="15"/>
      <c r="VRX10" s="15"/>
      <c r="VRY10" s="11"/>
      <c r="VSA10" s="15"/>
      <c r="VSD10" s="29"/>
      <c r="VSE10" s="29"/>
      <c r="VSH10" s="29"/>
      <c r="VSI10" s="29"/>
      <c r="VSK10" s="30"/>
      <c r="VSY10" s="15"/>
      <c r="VSZ10" s="15"/>
      <c r="VTA10" s="15"/>
      <c r="VTB10" s="15"/>
      <c r="VTC10" s="15"/>
      <c r="VTD10" s="11"/>
      <c r="VTE10" s="11"/>
      <c r="VTF10" s="15"/>
      <c r="VTH10" s="15"/>
      <c r="VTI10" s="11"/>
      <c r="VTK10" s="15"/>
      <c r="VTN10" s="29"/>
      <c r="VTO10" s="29"/>
      <c r="VTR10" s="29"/>
      <c r="VTS10" s="29"/>
      <c r="VTU10" s="30"/>
      <c r="VUI10" s="15"/>
      <c r="VUJ10" s="15"/>
      <c r="VUK10" s="15"/>
      <c r="VUL10" s="15"/>
      <c r="VUM10" s="15"/>
      <c r="VUN10" s="11"/>
      <c r="VUO10" s="11"/>
      <c r="VUP10" s="15"/>
      <c r="VUR10" s="15"/>
      <c r="VUS10" s="11"/>
      <c r="VUU10" s="15"/>
      <c r="VUX10" s="29"/>
      <c r="VUY10" s="29"/>
      <c r="VVB10" s="29"/>
      <c r="VVC10" s="29"/>
      <c r="VVE10" s="30"/>
      <c r="VVS10" s="15"/>
      <c r="VVT10" s="15"/>
      <c r="VVU10" s="15"/>
      <c r="VVV10" s="15"/>
      <c r="VVW10" s="15"/>
      <c r="VVX10" s="11"/>
      <c r="VVY10" s="11"/>
      <c r="VVZ10" s="15"/>
      <c r="VWB10" s="15"/>
      <c r="VWC10" s="11"/>
      <c r="VWE10" s="15"/>
      <c r="VWH10" s="29"/>
      <c r="VWI10" s="29"/>
      <c r="VWL10" s="29"/>
      <c r="VWM10" s="29"/>
      <c r="VWO10" s="30"/>
      <c r="VXC10" s="15"/>
      <c r="VXD10" s="15"/>
      <c r="VXE10" s="15"/>
      <c r="VXF10" s="15"/>
      <c r="VXG10" s="15"/>
      <c r="VXH10" s="11"/>
      <c r="VXI10" s="11"/>
      <c r="VXJ10" s="15"/>
      <c r="VXL10" s="15"/>
      <c r="VXM10" s="11"/>
      <c r="VXO10" s="15"/>
      <c r="VXR10" s="29"/>
      <c r="VXS10" s="29"/>
      <c r="VXV10" s="29"/>
      <c r="VXW10" s="29"/>
      <c r="VXY10" s="30"/>
      <c r="VYM10" s="15"/>
      <c r="VYN10" s="15"/>
      <c r="VYO10" s="15"/>
      <c r="VYP10" s="15"/>
      <c r="VYQ10" s="15"/>
      <c r="VYR10" s="11"/>
      <c r="VYS10" s="11"/>
      <c r="VYT10" s="15"/>
      <c r="VYV10" s="15"/>
      <c r="VYW10" s="11"/>
      <c r="VYY10" s="15"/>
      <c r="VZB10" s="29"/>
      <c r="VZC10" s="29"/>
      <c r="VZF10" s="29"/>
      <c r="VZG10" s="29"/>
      <c r="VZI10" s="30"/>
      <c r="VZW10" s="15"/>
      <c r="VZX10" s="15"/>
      <c r="VZY10" s="15"/>
      <c r="VZZ10" s="15"/>
      <c r="WAA10" s="15"/>
      <c r="WAB10" s="11"/>
      <c r="WAC10" s="11"/>
      <c r="WAD10" s="15"/>
      <c r="WAF10" s="15"/>
      <c r="WAG10" s="11"/>
      <c r="WAI10" s="15"/>
      <c r="WAL10" s="29"/>
      <c r="WAM10" s="29"/>
      <c r="WAP10" s="29"/>
      <c r="WAQ10" s="29"/>
      <c r="WAS10" s="30"/>
      <c r="WBG10" s="15"/>
      <c r="WBH10" s="15"/>
      <c r="WBI10" s="15"/>
      <c r="WBJ10" s="15"/>
      <c r="WBK10" s="15"/>
      <c r="WBL10" s="11"/>
      <c r="WBM10" s="11"/>
      <c r="WBN10" s="15"/>
      <c r="WBP10" s="15"/>
      <c r="WBQ10" s="11"/>
      <c r="WBS10" s="15"/>
      <c r="WBV10" s="29"/>
      <c r="WBW10" s="29"/>
      <c r="WBZ10" s="29"/>
      <c r="WCA10" s="29"/>
      <c r="WCC10" s="30"/>
      <c r="WCQ10" s="15"/>
      <c r="WCR10" s="15"/>
      <c r="WCS10" s="15"/>
      <c r="WCT10" s="15"/>
      <c r="WCU10" s="15"/>
      <c r="WCV10" s="11"/>
      <c r="WCW10" s="11"/>
      <c r="WCX10" s="15"/>
      <c r="WCZ10" s="15"/>
      <c r="WDA10" s="11"/>
      <c r="WDC10" s="15"/>
      <c r="WDF10" s="29"/>
      <c r="WDG10" s="29"/>
      <c r="WDJ10" s="29"/>
      <c r="WDK10" s="29"/>
      <c r="WDM10" s="30"/>
      <c r="WEA10" s="15"/>
      <c r="WEB10" s="15"/>
      <c r="WEC10" s="15"/>
      <c r="WED10" s="15"/>
      <c r="WEE10" s="15"/>
      <c r="WEF10" s="11"/>
      <c r="WEG10" s="11"/>
      <c r="WEH10" s="15"/>
      <c r="WEJ10" s="15"/>
      <c r="WEK10" s="11"/>
      <c r="WEM10" s="15"/>
      <c r="WEP10" s="29"/>
      <c r="WEQ10" s="29"/>
      <c r="WET10" s="29"/>
      <c r="WEU10" s="29"/>
      <c r="WEW10" s="30"/>
      <c r="WFK10" s="15"/>
      <c r="WFL10" s="15"/>
      <c r="WFM10" s="15"/>
      <c r="WFN10" s="15"/>
      <c r="WFO10" s="15"/>
      <c r="WFP10" s="11"/>
      <c r="WFQ10" s="11"/>
      <c r="WFR10" s="15"/>
      <c r="WFT10" s="15"/>
      <c r="WFU10" s="11"/>
      <c r="WFW10" s="15"/>
      <c r="WFZ10" s="29"/>
      <c r="WGA10" s="29"/>
      <c r="WGD10" s="29"/>
      <c r="WGE10" s="29"/>
      <c r="WGG10" s="30"/>
      <c r="WGU10" s="15"/>
      <c r="WGV10" s="15"/>
      <c r="WGW10" s="15"/>
      <c r="WGX10" s="15"/>
      <c r="WGY10" s="15"/>
      <c r="WGZ10" s="11"/>
      <c r="WHA10" s="11"/>
      <c r="WHB10" s="15"/>
      <c r="WHD10" s="15"/>
      <c r="WHE10" s="11"/>
      <c r="WHG10" s="15"/>
      <c r="WHJ10" s="29"/>
      <c r="WHK10" s="29"/>
      <c r="WHN10" s="29"/>
      <c r="WHO10" s="29"/>
      <c r="WHQ10" s="30"/>
      <c r="WIE10" s="15"/>
      <c r="WIF10" s="15"/>
      <c r="WIG10" s="15"/>
      <c r="WIH10" s="15"/>
      <c r="WII10" s="15"/>
      <c r="WIJ10" s="11"/>
      <c r="WIK10" s="11"/>
      <c r="WIL10" s="15"/>
      <c r="WIN10" s="15"/>
      <c r="WIO10" s="11"/>
      <c r="WIQ10" s="15"/>
      <c r="WIT10" s="29"/>
      <c r="WIU10" s="29"/>
      <c r="WIX10" s="29"/>
      <c r="WIY10" s="29"/>
      <c r="WJA10" s="30"/>
      <c r="WJO10" s="15"/>
      <c r="WJP10" s="15"/>
      <c r="WJQ10" s="15"/>
      <c r="WJR10" s="15"/>
      <c r="WJS10" s="15"/>
      <c r="WJT10" s="11"/>
      <c r="WJU10" s="11"/>
      <c r="WJV10" s="15"/>
      <c r="WJX10" s="15"/>
      <c r="WJY10" s="11"/>
      <c r="WKA10" s="15"/>
      <c r="WKD10" s="29"/>
      <c r="WKE10" s="29"/>
      <c r="WKH10" s="29"/>
      <c r="WKI10" s="29"/>
      <c r="WKK10" s="30"/>
      <c r="WKY10" s="15"/>
      <c r="WKZ10" s="15"/>
      <c r="WLA10" s="15"/>
      <c r="WLB10" s="15"/>
      <c r="WLC10" s="15"/>
      <c r="WLD10" s="11"/>
      <c r="WLE10" s="11"/>
      <c r="WLF10" s="15"/>
      <c r="WLH10" s="15"/>
      <c r="WLI10" s="11"/>
      <c r="WLK10" s="15"/>
      <c r="WLN10" s="29"/>
      <c r="WLO10" s="29"/>
      <c r="WLR10" s="29"/>
      <c r="WLS10" s="29"/>
      <c r="WLU10" s="30"/>
      <c r="WMI10" s="15"/>
      <c r="WMJ10" s="15"/>
      <c r="WMK10" s="15"/>
      <c r="WML10" s="15"/>
      <c r="WMM10" s="15"/>
      <c r="WMN10" s="11"/>
      <c r="WMO10" s="11"/>
      <c r="WMP10" s="15"/>
      <c r="WMR10" s="15"/>
      <c r="WMS10" s="11"/>
      <c r="WMU10" s="15"/>
      <c r="WMX10" s="29"/>
      <c r="WMY10" s="29"/>
      <c r="WNB10" s="29"/>
      <c r="WNC10" s="29"/>
      <c r="WNE10" s="30"/>
      <c r="WNS10" s="15"/>
      <c r="WNT10" s="15"/>
      <c r="WNU10" s="15"/>
      <c r="WNV10" s="15"/>
      <c r="WNW10" s="15"/>
      <c r="WNX10" s="11"/>
      <c r="WNY10" s="11"/>
      <c r="WNZ10" s="15"/>
      <c r="WOB10" s="15"/>
      <c r="WOC10" s="11"/>
      <c r="WOE10" s="15"/>
      <c r="WOH10" s="29"/>
      <c r="WOI10" s="29"/>
      <c r="WOL10" s="29"/>
      <c r="WOM10" s="29"/>
      <c r="WOO10" s="30"/>
      <c r="WPC10" s="15"/>
      <c r="WPD10" s="15"/>
      <c r="WPE10" s="15"/>
      <c r="WPF10" s="15"/>
      <c r="WPG10" s="15"/>
      <c r="WPH10" s="11"/>
      <c r="WPI10" s="11"/>
      <c r="WPJ10" s="15"/>
      <c r="WPL10" s="15"/>
      <c r="WPM10" s="11"/>
      <c r="WPO10" s="15"/>
      <c r="WPR10" s="29"/>
      <c r="WPS10" s="29"/>
      <c r="WPV10" s="29"/>
      <c r="WPW10" s="29"/>
      <c r="WPY10" s="30"/>
      <c r="WQM10" s="15"/>
      <c r="WQN10" s="15"/>
      <c r="WQO10" s="15"/>
      <c r="WQP10" s="15"/>
      <c r="WQQ10" s="15"/>
      <c r="WQR10" s="11"/>
      <c r="WQS10" s="11"/>
      <c r="WQT10" s="15"/>
      <c r="WQV10" s="15"/>
      <c r="WQW10" s="11"/>
      <c r="WQY10" s="15"/>
      <c r="WRB10" s="29"/>
      <c r="WRC10" s="29"/>
      <c r="WRF10" s="29"/>
      <c r="WRG10" s="29"/>
      <c r="WRI10" s="30"/>
      <c r="WRW10" s="15"/>
      <c r="WRX10" s="15"/>
      <c r="WRY10" s="15"/>
      <c r="WRZ10" s="15"/>
      <c r="WSA10" s="15"/>
      <c r="WSB10" s="11"/>
      <c r="WSC10" s="11"/>
      <c r="WSD10" s="15"/>
      <c r="WSF10" s="15"/>
      <c r="WSG10" s="11"/>
      <c r="WSI10" s="15"/>
      <c r="WSL10" s="29"/>
      <c r="WSM10" s="29"/>
      <c r="WSP10" s="29"/>
      <c r="WSQ10" s="29"/>
      <c r="WSS10" s="30"/>
      <c r="WTG10" s="15"/>
      <c r="WTH10" s="15"/>
      <c r="WTI10" s="15"/>
      <c r="WTJ10" s="15"/>
      <c r="WTK10" s="15"/>
      <c r="WTL10" s="11"/>
      <c r="WTM10" s="11"/>
      <c r="WTN10" s="15"/>
      <c r="WTP10" s="15"/>
      <c r="WTQ10" s="11"/>
      <c r="WTS10" s="15"/>
      <c r="WTV10" s="29"/>
      <c r="WTW10" s="29"/>
      <c r="WTZ10" s="29"/>
      <c r="WUA10" s="29"/>
      <c r="WUC10" s="30"/>
      <c r="WUQ10" s="15"/>
      <c r="WUR10" s="15"/>
      <c r="WUS10" s="15"/>
      <c r="WUT10" s="15"/>
      <c r="WUU10" s="15"/>
      <c r="WUV10" s="11"/>
      <c r="WUW10" s="11"/>
      <c r="WUX10" s="15"/>
      <c r="WUZ10" s="15"/>
      <c r="WVA10" s="11"/>
      <c r="WVC10" s="15"/>
      <c r="WVF10" s="29"/>
      <c r="WVG10" s="29"/>
      <c r="WVJ10" s="29"/>
      <c r="WVK10" s="29"/>
      <c r="WVM10" s="30"/>
      <c r="WWA10" s="15"/>
      <c r="WWB10" s="15"/>
      <c r="WWC10" s="15"/>
      <c r="WWD10" s="15"/>
      <c r="WWE10" s="15"/>
      <c r="WWF10" s="11"/>
      <c r="WWG10" s="11"/>
      <c r="WWH10" s="15"/>
      <c r="WWJ10" s="15"/>
      <c r="WWK10" s="11"/>
      <c r="WWM10" s="15"/>
      <c r="WWP10" s="29"/>
      <c r="WWQ10" s="29"/>
      <c r="WWT10" s="29"/>
      <c r="WWU10" s="29"/>
      <c r="WWW10" s="30"/>
      <c r="WXK10" s="15"/>
      <c r="WXL10" s="15"/>
      <c r="WXM10" s="15"/>
      <c r="WXN10" s="15"/>
      <c r="WXO10" s="15"/>
      <c r="WXP10" s="11"/>
      <c r="WXQ10" s="11"/>
      <c r="WXR10" s="15"/>
      <c r="WXT10" s="15"/>
      <c r="WXU10" s="11"/>
      <c r="WXW10" s="15"/>
      <c r="WXZ10" s="29"/>
      <c r="WYA10" s="29"/>
      <c r="WYD10" s="29"/>
      <c r="WYE10" s="29"/>
      <c r="WYG10" s="30"/>
      <c r="WYU10" s="15"/>
      <c r="WYV10" s="15"/>
      <c r="WYW10" s="15"/>
      <c r="WYX10" s="15"/>
      <c r="WYY10" s="15"/>
      <c r="WYZ10" s="11"/>
      <c r="WZA10" s="11"/>
      <c r="WZB10" s="15"/>
      <c r="WZD10" s="15"/>
      <c r="WZE10" s="11"/>
      <c r="WZG10" s="15"/>
      <c r="WZJ10" s="29"/>
      <c r="WZK10" s="29"/>
      <c r="WZN10" s="29"/>
      <c r="WZO10" s="29"/>
      <c r="WZQ10" s="30"/>
      <c r="XAE10" s="15"/>
      <c r="XAF10" s="15"/>
      <c r="XAG10" s="15"/>
      <c r="XAH10" s="15"/>
      <c r="XAI10" s="15"/>
      <c r="XAJ10" s="11"/>
      <c r="XAK10" s="11"/>
      <c r="XAL10" s="15"/>
      <c r="XAN10" s="15"/>
      <c r="XAO10" s="11"/>
      <c r="XAQ10" s="15"/>
      <c r="XAT10" s="29"/>
      <c r="XAU10" s="29"/>
      <c r="XAX10" s="29"/>
      <c r="XAY10" s="29"/>
      <c r="XBA10" s="30"/>
      <c r="XBO10" s="15"/>
      <c r="XBP10" s="15"/>
      <c r="XBQ10" s="15"/>
      <c r="XBR10" s="15"/>
      <c r="XBS10" s="15"/>
      <c r="XBT10" s="11"/>
      <c r="XBU10" s="11"/>
      <c r="XBV10" s="15"/>
      <c r="XBX10" s="15"/>
      <c r="XBY10" s="11"/>
      <c r="XCA10" s="15"/>
      <c r="XCD10" s="29"/>
      <c r="XCE10" s="29"/>
      <c r="XCH10" s="29"/>
      <c r="XCI10" s="29"/>
      <c r="XCK10" s="30"/>
      <c r="XCY10" s="15"/>
      <c r="XCZ10" s="15"/>
      <c r="XDA10" s="15"/>
      <c r="XDB10" s="15"/>
      <c r="XDC10" s="15"/>
      <c r="XDD10" s="11"/>
      <c r="XDE10" s="11"/>
      <c r="XDF10" s="15"/>
      <c r="XDH10" s="15"/>
      <c r="XDI10" s="11"/>
      <c r="XDK10" s="15"/>
      <c r="XDN10" s="29"/>
      <c r="XDO10" s="29"/>
      <c r="XDR10" s="29"/>
      <c r="XDS10" s="29"/>
      <c r="XDU10" s="30"/>
      <c r="XEI10" s="15"/>
      <c r="XEJ10" s="15"/>
      <c r="XEK10" s="15"/>
      <c r="XEL10" s="15"/>
      <c r="XEM10" s="15"/>
      <c r="XEN10" s="11"/>
      <c r="XEO10" s="11"/>
      <c r="XEP10" s="15"/>
      <c r="XER10" s="15"/>
      <c r="XES10" s="11"/>
      <c r="XEU10" s="15"/>
      <c r="XEX10" s="29"/>
      <c r="XEY10" s="29"/>
      <c r="XFB10" s="29"/>
      <c r="XFC10" s="29"/>
    </row>
    <row r="11" spans="1:1013 1027:2047 2050:3065 3079:5117 5131:7167 7169:9215 9218:10229 10243:11263 11266:12281 12295:14333 14347:16383" s="28" customFormat="1" x14ac:dyDescent="0.25">
      <c r="A11" s="26">
        <v>2019</v>
      </c>
      <c r="B11" s="3">
        <v>43556</v>
      </c>
      <c r="C11" s="3">
        <v>43646</v>
      </c>
      <c r="D11" s="26" t="s">
        <v>97</v>
      </c>
      <c r="E11" s="8" t="s">
        <v>16</v>
      </c>
      <c r="F11" s="15" t="s">
        <v>276</v>
      </c>
      <c r="G11" s="15" t="s">
        <v>184</v>
      </c>
      <c r="H11" s="15" t="s">
        <v>514</v>
      </c>
      <c r="I11" s="15" t="s">
        <v>185</v>
      </c>
      <c r="J11" s="15" t="s">
        <v>186</v>
      </c>
      <c r="K11" s="15" t="s">
        <v>187</v>
      </c>
      <c r="L11" s="28" t="s">
        <v>100</v>
      </c>
      <c r="M11" s="15" t="s">
        <v>256</v>
      </c>
      <c r="N11" s="28" t="s">
        <v>102</v>
      </c>
      <c r="O11" s="28">
        <v>0</v>
      </c>
      <c r="P11" s="28">
        <v>0</v>
      </c>
      <c r="Q11" s="28" t="s">
        <v>114</v>
      </c>
      <c r="R11" s="28" t="s">
        <v>113</v>
      </c>
      <c r="S11" s="15" t="s">
        <v>117</v>
      </c>
      <c r="T11" s="28" t="s">
        <v>114</v>
      </c>
      <c r="U11" s="15" t="s">
        <v>113</v>
      </c>
      <c r="V11" s="22" t="s">
        <v>493</v>
      </c>
      <c r="W11" s="15" t="str">
        <f t="shared" si="0"/>
        <v>Revision bases de contratacion del seguro vehicular</v>
      </c>
      <c r="X11" s="3">
        <v>43530</v>
      </c>
      <c r="Y11" s="3">
        <v>43530</v>
      </c>
      <c r="Z11" s="15">
        <v>4</v>
      </c>
      <c r="AA11" s="26">
        <f>+Tabla_350055!D7</f>
        <v>100</v>
      </c>
      <c r="AB11" s="15">
        <v>0</v>
      </c>
      <c r="AC11" s="3">
        <v>43530</v>
      </c>
      <c r="AD11" s="31" t="s">
        <v>991</v>
      </c>
      <c r="AE11" s="15">
        <v>4</v>
      </c>
      <c r="AF11" s="19" t="s">
        <v>118</v>
      </c>
      <c r="AG11" s="44" t="s">
        <v>116</v>
      </c>
      <c r="AH11" s="3">
        <v>43656</v>
      </c>
      <c r="AI11" s="3">
        <v>43656</v>
      </c>
      <c r="AL11" s="29"/>
      <c r="AM11" s="29"/>
      <c r="AO11" s="30"/>
      <c r="BC11" s="15"/>
      <c r="BD11" s="15"/>
      <c r="BE11" s="15"/>
      <c r="BF11" s="15"/>
      <c r="BG11" s="15"/>
      <c r="BH11" s="11"/>
      <c r="BI11" s="11"/>
      <c r="BJ11" s="15"/>
      <c r="BL11" s="15"/>
      <c r="BM11" s="11"/>
      <c r="BO11" s="15"/>
      <c r="BR11" s="29"/>
      <c r="BS11" s="29"/>
      <c r="BV11" s="29"/>
      <c r="BW11" s="29"/>
      <c r="BY11" s="30"/>
      <c r="CM11" s="15"/>
      <c r="CN11" s="15"/>
      <c r="CO11" s="15"/>
      <c r="CP11" s="15"/>
      <c r="CQ11" s="15"/>
      <c r="CR11" s="11"/>
      <c r="CS11" s="11"/>
      <c r="CT11" s="15"/>
      <c r="CV11" s="15"/>
      <c r="CW11" s="11"/>
      <c r="CY11" s="15"/>
      <c r="DB11" s="29"/>
      <c r="DC11" s="29"/>
      <c r="DF11" s="29"/>
      <c r="DG11" s="29"/>
      <c r="DI11" s="30"/>
      <c r="DW11" s="15"/>
      <c r="DX11" s="15"/>
      <c r="DY11" s="15"/>
      <c r="DZ11" s="15"/>
      <c r="EA11" s="15"/>
      <c r="EB11" s="11"/>
      <c r="EC11" s="11"/>
      <c r="ED11" s="15"/>
      <c r="EF11" s="15"/>
      <c r="EG11" s="11"/>
      <c r="EI11" s="15"/>
      <c r="EL11" s="29"/>
      <c r="EM11" s="29"/>
      <c r="EP11" s="29"/>
      <c r="EQ11" s="29"/>
      <c r="ES11" s="30"/>
      <c r="FG11" s="15"/>
      <c r="FH11" s="15"/>
      <c r="FI11" s="15"/>
      <c r="FJ11" s="15"/>
      <c r="FK11" s="15"/>
      <c r="FL11" s="11"/>
      <c r="FM11" s="11"/>
      <c r="FN11" s="15"/>
      <c r="FP11" s="15"/>
      <c r="FQ11" s="11"/>
      <c r="FS11" s="15"/>
      <c r="FV11" s="29"/>
      <c r="FW11" s="29"/>
      <c r="FZ11" s="29"/>
      <c r="GA11" s="29"/>
      <c r="GC11" s="30"/>
      <c r="GQ11" s="15"/>
      <c r="GR11" s="15"/>
      <c r="GS11" s="15"/>
      <c r="GT11" s="15"/>
      <c r="GU11" s="15"/>
      <c r="GV11" s="11"/>
      <c r="GW11" s="11"/>
      <c r="GX11" s="15"/>
      <c r="GZ11" s="15"/>
      <c r="HA11" s="11"/>
      <c r="HC11" s="15"/>
      <c r="HF11" s="29"/>
      <c r="HG11" s="29"/>
      <c r="HJ11" s="29"/>
      <c r="HK11" s="29"/>
      <c r="HM11" s="30"/>
      <c r="IA11" s="15"/>
      <c r="IB11" s="15"/>
      <c r="IC11" s="15"/>
      <c r="ID11" s="15"/>
      <c r="IE11" s="15"/>
      <c r="IF11" s="11"/>
      <c r="IG11" s="11"/>
      <c r="IH11" s="15"/>
      <c r="IJ11" s="15"/>
      <c r="IK11" s="11"/>
      <c r="IM11" s="15"/>
      <c r="IP11" s="29"/>
      <c r="IQ11" s="29"/>
      <c r="IT11" s="29"/>
      <c r="IU11" s="29"/>
      <c r="IW11" s="30"/>
      <c r="JK11" s="15"/>
      <c r="JL11" s="15"/>
      <c r="JM11" s="15"/>
      <c r="JN11" s="15"/>
      <c r="JO11" s="15"/>
      <c r="JP11" s="11"/>
      <c r="JQ11" s="11"/>
      <c r="JR11" s="15"/>
      <c r="JT11" s="15"/>
      <c r="JU11" s="11"/>
      <c r="JW11" s="15"/>
      <c r="JZ11" s="29"/>
      <c r="KA11" s="29"/>
      <c r="KD11" s="29"/>
      <c r="KE11" s="29"/>
      <c r="KG11" s="30"/>
      <c r="KU11" s="15"/>
      <c r="KV11" s="15"/>
      <c r="KW11" s="15"/>
      <c r="KX11" s="15"/>
      <c r="KY11" s="15"/>
      <c r="KZ11" s="11"/>
      <c r="LA11" s="11"/>
      <c r="LB11" s="15"/>
      <c r="LD11" s="15"/>
      <c r="LE11" s="11"/>
      <c r="LG11" s="15"/>
      <c r="LJ11" s="29"/>
      <c r="LK11" s="29"/>
      <c r="LN11" s="29"/>
      <c r="LO11" s="29"/>
      <c r="LQ11" s="30"/>
      <c r="ME11" s="15"/>
      <c r="MF11" s="15"/>
      <c r="MG11" s="15"/>
      <c r="MH11" s="15"/>
      <c r="MI11" s="15"/>
      <c r="MJ11" s="11"/>
      <c r="MK11" s="11"/>
      <c r="ML11" s="15"/>
      <c r="MN11" s="15"/>
      <c r="MO11" s="11"/>
      <c r="MQ11" s="15"/>
      <c r="MT11" s="29"/>
      <c r="MU11" s="29"/>
      <c r="MX11" s="29"/>
      <c r="MY11" s="29"/>
      <c r="NA11" s="30"/>
      <c r="NO11" s="15"/>
      <c r="NP11" s="15"/>
      <c r="NQ11" s="15"/>
      <c r="NR11" s="15"/>
      <c r="NS11" s="15"/>
      <c r="NT11" s="11"/>
      <c r="NU11" s="11"/>
      <c r="NV11" s="15"/>
      <c r="NX11" s="15"/>
      <c r="NY11" s="11"/>
      <c r="OA11" s="15"/>
      <c r="OD11" s="29"/>
      <c r="OE11" s="29"/>
      <c r="OH11" s="29"/>
      <c r="OI11" s="29"/>
      <c r="OK11" s="30"/>
      <c r="OY11" s="15"/>
      <c r="OZ11" s="15"/>
      <c r="PA11" s="15"/>
      <c r="PB11" s="15"/>
      <c r="PC11" s="15"/>
      <c r="PD11" s="11"/>
      <c r="PE11" s="11"/>
      <c r="PF11" s="15"/>
      <c r="PH11" s="15"/>
      <c r="PI11" s="11"/>
      <c r="PK11" s="15"/>
      <c r="PN11" s="29"/>
      <c r="PO11" s="29"/>
      <c r="PR11" s="29"/>
      <c r="PS11" s="29"/>
      <c r="PU11" s="30"/>
      <c r="QI11" s="15"/>
      <c r="QJ11" s="15"/>
      <c r="QK11" s="15"/>
      <c r="QL11" s="15"/>
      <c r="QM11" s="15"/>
      <c r="QN11" s="11"/>
      <c r="QO11" s="11"/>
      <c r="QP11" s="15"/>
      <c r="QR11" s="15"/>
      <c r="QS11" s="11"/>
      <c r="QU11" s="15"/>
      <c r="QX11" s="29"/>
      <c r="QY11" s="29"/>
      <c r="RB11" s="29"/>
      <c r="RC11" s="29"/>
      <c r="RE11" s="30"/>
      <c r="RS11" s="15"/>
      <c r="RT11" s="15"/>
      <c r="RU11" s="15"/>
      <c r="RV11" s="15"/>
      <c r="RW11" s="15"/>
      <c r="RX11" s="11"/>
      <c r="RY11" s="11"/>
      <c r="RZ11" s="15"/>
      <c r="SB11" s="15"/>
      <c r="SC11" s="11"/>
      <c r="SE11" s="15"/>
      <c r="SH11" s="29"/>
      <c r="SI11" s="29"/>
      <c r="SL11" s="29"/>
      <c r="SM11" s="29"/>
      <c r="SO11" s="30"/>
      <c r="TC11" s="15"/>
      <c r="TD11" s="15"/>
      <c r="TE11" s="15"/>
      <c r="TF11" s="15"/>
      <c r="TG11" s="15"/>
      <c r="TH11" s="11"/>
      <c r="TI11" s="11"/>
      <c r="TJ11" s="15"/>
      <c r="TL11" s="15"/>
      <c r="TM11" s="11"/>
      <c r="TO11" s="15"/>
      <c r="TR11" s="29"/>
      <c r="TS11" s="29"/>
      <c r="TV11" s="29"/>
      <c r="TW11" s="29"/>
      <c r="TY11" s="30"/>
      <c r="UM11" s="15"/>
      <c r="UN11" s="15"/>
      <c r="UO11" s="15"/>
      <c r="UP11" s="15"/>
      <c r="UQ11" s="15"/>
      <c r="UR11" s="11"/>
      <c r="US11" s="11"/>
      <c r="UT11" s="15"/>
      <c r="UV11" s="15"/>
      <c r="UW11" s="11"/>
      <c r="UY11" s="15"/>
      <c r="VB11" s="29"/>
      <c r="VC11" s="29"/>
      <c r="VF11" s="29"/>
      <c r="VG11" s="29"/>
      <c r="VI11" s="30"/>
      <c r="VW11" s="15"/>
      <c r="VX11" s="15"/>
      <c r="VY11" s="15"/>
      <c r="VZ11" s="15"/>
      <c r="WA11" s="15"/>
      <c r="WB11" s="11"/>
      <c r="WC11" s="11"/>
      <c r="WD11" s="15"/>
      <c r="WF11" s="15"/>
      <c r="WG11" s="11"/>
      <c r="WI11" s="15"/>
      <c r="WL11" s="29"/>
      <c r="WM11" s="29"/>
      <c r="WP11" s="29"/>
      <c r="WQ11" s="29"/>
      <c r="WS11" s="30"/>
      <c r="XG11" s="15"/>
      <c r="XH11" s="15"/>
      <c r="XI11" s="15"/>
      <c r="XJ11" s="15"/>
      <c r="XK11" s="15"/>
      <c r="XL11" s="11"/>
      <c r="XM11" s="11"/>
      <c r="XN11" s="15"/>
      <c r="XP11" s="15"/>
      <c r="XQ11" s="11"/>
      <c r="XS11" s="15"/>
      <c r="XV11" s="29"/>
      <c r="XW11" s="29"/>
      <c r="XZ11" s="29"/>
      <c r="YA11" s="29"/>
      <c r="YC11" s="30"/>
      <c r="YQ11" s="15"/>
      <c r="YR11" s="15"/>
      <c r="YS11" s="15"/>
      <c r="YT11" s="15"/>
      <c r="YU11" s="15"/>
      <c r="YV11" s="11"/>
      <c r="YW11" s="11"/>
      <c r="YX11" s="15"/>
      <c r="YZ11" s="15"/>
      <c r="ZA11" s="11"/>
      <c r="ZC11" s="15"/>
      <c r="ZF11" s="29"/>
      <c r="ZG11" s="29"/>
      <c r="ZJ11" s="29"/>
      <c r="ZK11" s="29"/>
      <c r="ZM11" s="30"/>
      <c r="AAA11" s="15"/>
      <c r="AAB11" s="15"/>
      <c r="AAC11" s="15"/>
      <c r="AAD11" s="15"/>
      <c r="AAE11" s="15"/>
      <c r="AAF11" s="11"/>
      <c r="AAG11" s="11"/>
      <c r="AAH11" s="15"/>
      <c r="AAJ11" s="15"/>
      <c r="AAK11" s="11"/>
      <c r="AAM11" s="15"/>
      <c r="AAP11" s="29"/>
      <c r="AAQ11" s="29"/>
      <c r="AAT11" s="29"/>
      <c r="AAU11" s="29"/>
      <c r="AAW11" s="30"/>
      <c r="ABK11" s="15"/>
      <c r="ABL11" s="15"/>
      <c r="ABM11" s="15"/>
      <c r="ABN11" s="15"/>
      <c r="ABO11" s="15"/>
      <c r="ABP11" s="11"/>
      <c r="ABQ11" s="11"/>
      <c r="ABR11" s="15"/>
      <c r="ABT11" s="15"/>
      <c r="ABU11" s="11"/>
      <c r="ABW11" s="15"/>
      <c r="ABZ11" s="29"/>
      <c r="ACA11" s="29"/>
      <c r="ACD11" s="29"/>
      <c r="ACE11" s="29"/>
      <c r="ACG11" s="30"/>
      <c r="ACU11" s="15"/>
      <c r="ACV11" s="15"/>
      <c r="ACW11" s="15"/>
      <c r="ACX11" s="15"/>
      <c r="ACY11" s="15"/>
      <c r="ACZ11" s="11"/>
      <c r="ADA11" s="11"/>
      <c r="ADB11" s="15"/>
      <c r="ADD11" s="15"/>
      <c r="ADE11" s="11"/>
      <c r="ADG11" s="15"/>
      <c r="ADJ11" s="29"/>
      <c r="ADK11" s="29"/>
      <c r="ADN11" s="29"/>
      <c r="ADO11" s="29"/>
      <c r="ADQ11" s="30"/>
      <c r="AEE11" s="15"/>
      <c r="AEF11" s="15"/>
      <c r="AEG11" s="15"/>
      <c r="AEH11" s="15"/>
      <c r="AEI11" s="15"/>
      <c r="AEJ11" s="11"/>
      <c r="AEK11" s="11"/>
      <c r="AEL11" s="15"/>
      <c r="AEN11" s="15"/>
      <c r="AEO11" s="11"/>
      <c r="AEQ11" s="15"/>
      <c r="AET11" s="29"/>
      <c r="AEU11" s="29"/>
      <c r="AEX11" s="29"/>
      <c r="AEY11" s="29"/>
      <c r="AFA11" s="30"/>
      <c r="AFO11" s="15"/>
      <c r="AFP11" s="15"/>
      <c r="AFQ11" s="15"/>
      <c r="AFR11" s="15"/>
      <c r="AFS11" s="15"/>
      <c r="AFT11" s="11"/>
      <c r="AFU11" s="11"/>
      <c r="AFV11" s="15"/>
      <c r="AFX11" s="15"/>
      <c r="AFY11" s="11"/>
      <c r="AGA11" s="15"/>
      <c r="AGD11" s="29"/>
      <c r="AGE11" s="29"/>
      <c r="AGH11" s="29"/>
      <c r="AGI11" s="29"/>
      <c r="AGK11" s="30"/>
      <c r="AGY11" s="15"/>
      <c r="AGZ11" s="15"/>
      <c r="AHA11" s="15"/>
      <c r="AHB11" s="15"/>
      <c r="AHC11" s="15"/>
      <c r="AHD11" s="11"/>
      <c r="AHE11" s="11"/>
      <c r="AHF11" s="15"/>
      <c r="AHH11" s="15"/>
      <c r="AHI11" s="11"/>
      <c r="AHK11" s="15"/>
      <c r="AHN11" s="29"/>
      <c r="AHO11" s="29"/>
      <c r="AHR11" s="29"/>
      <c r="AHS11" s="29"/>
      <c r="AHU11" s="30"/>
      <c r="AII11" s="15"/>
      <c r="AIJ11" s="15"/>
      <c r="AIK11" s="15"/>
      <c r="AIL11" s="15"/>
      <c r="AIM11" s="15"/>
      <c r="AIN11" s="11"/>
      <c r="AIO11" s="11"/>
      <c r="AIP11" s="15"/>
      <c r="AIR11" s="15"/>
      <c r="AIS11" s="11"/>
      <c r="AIU11" s="15"/>
      <c r="AIX11" s="29"/>
      <c r="AIY11" s="29"/>
      <c r="AJB11" s="29"/>
      <c r="AJC11" s="29"/>
      <c r="AJE11" s="30"/>
      <c r="AJS11" s="15"/>
      <c r="AJT11" s="15"/>
      <c r="AJU11" s="15"/>
      <c r="AJV11" s="15"/>
      <c r="AJW11" s="15"/>
      <c r="AJX11" s="11"/>
      <c r="AJY11" s="11"/>
      <c r="AJZ11" s="15"/>
      <c r="AKB11" s="15"/>
      <c r="AKC11" s="11"/>
      <c r="AKE11" s="15"/>
      <c r="AKH11" s="29"/>
      <c r="AKI11" s="29"/>
      <c r="AKL11" s="29"/>
      <c r="AKM11" s="29"/>
      <c r="AKO11" s="30"/>
      <c r="ALC11" s="15"/>
      <c r="ALD11" s="15"/>
      <c r="ALE11" s="15"/>
      <c r="ALF11" s="15"/>
      <c r="ALG11" s="15"/>
      <c r="ALH11" s="11"/>
      <c r="ALI11" s="11"/>
      <c r="ALJ11" s="15"/>
      <c r="ALL11" s="15"/>
      <c r="ALM11" s="11"/>
      <c r="ALO11" s="15"/>
      <c r="ALR11" s="29"/>
      <c r="ALS11" s="29"/>
      <c r="ALV11" s="29"/>
      <c r="ALW11" s="29"/>
      <c r="ALY11" s="30"/>
      <c r="AMM11" s="15"/>
      <c r="AMN11" s="15"/>
      <c r="AMO11" s="15"/>
      <c r="AMP11" s="15"/>
      <c r="AMQ11" s="15"/>
      <c r="AMR11" s="11"/>
      <c r="AMS11" s="11"/>
      <c r="AMT11" s="15"/>
      <c r="AMV11" s="15"/>
      <c r="AMW11" s="11"/>
      <c r="AMY11" s="15"/>
      <c r="ANB11" s="29"/>
      <c r="ANC11" s="29"/>
      <c r="ANF11" s="29"/>
      <c r="ANG11" s="29"/>
      <c r="ANI11" s="30"/>
      <c r="ANW11" s="15"/>
      <c r="ANX11" s="15"/>
      <c r="ANY11" s="15"/>
      <c r="ANZ11" s="15"/>
      <c r="AOA11" s="15"/>
      <c r="AOB11" s="11"/>
      <c r="AOC11" s="11"/>
      <c r="AOD11" s="15"/>
      <c r="AOF11" s="15"/>
      <c r="AOG11" s="11"/>
      <c r="AOI11" s="15"/>
      <c r="AOL11" s="29"/>
      <c r="AOM11" s="29"/>
      <c r="AOP11" s="29"/>
      <c r="AOQ11" s="29"/>
      <c r="AOS11" s="30"/>
      <c r="APG11" s="15"/>
      <c r="APH11" s="15"/>
      <c r="API11" s="15"/>
      <c r="APJ11" s="15"/>
      <c r="APK11" s="15"/>
      <c r="APL11" s="11"/>
      <c r="APM11" s="11"/>
      <c r="APN11" s="15"/>
      <c r="APP11" s="15"/>
      <c r="APQ11" s="11"/>
      <c r="APS11" s="15"/>
      <c r="APV11" s="29"/>
      <c r="APW11" s="29"/>
      <c r="APZ11" s="29"/>
      <c r="AQA11" s="29"/>
      <c r="AQC11" s="30"/>
      <c r="AQQ11" s="15"/>
      <c r="AQR11" s="15"/>
      <c r="AQS11" s="15"/>
      <c r="AQT11" s="15"/>
      <c r="AQU11" s="15"/>
      <c r="AQV11" s="11"/>
      <c r="AQW11" s="11"/>
      <c r="AQX11" s="15"/>
      <c r="AQZ11" s="15"/>
      <c r="ARA11" s="11"/>
      <c r="ARC11" s="15"/>
      <c r="ARF11" s="29"/>
      <c r="ARG11" s="29"/>
      <c r="ARJ11" s="29"/>
      <c r="ARK11" s="29"/>
      <c r="ARM11" s="30"/>
      <c r="ASA11" s="15"/>
      <c r="ASB11" s="15"/>
      <c r="ASC11" s="15"/>
      <c r="ASD11" s="15"/>
      <c r="ASE11" s="15"/>
      <c r="ASF11" s="11"/>
      <c r="ASG11" s="11"/>
      <c r="ASH11" s="15"/>
      <c r="ASJ11" s="15"/>
      <c r="ASK11" s="11"/>
      <c r="ASM11" s="15"/>
      <c r="ASP11" s="29"/>
      <c r="ASQ11" s="29"/>
      <c r="AST11" s="29"/>
      <c r="ASU11" s="29"/>
      <c r="ASW11" s="30"/>
      <c r="ATK11" s="15"/>
      <c r="ATL11" s="15"/>
      <c r="ATM11" s="15"/>
      <c r="ATN11" s="15"/>
      <c r="ATO11" s="15"/>
      <c r="ATP11" s="11"/>
      <c r="ATQ11" s="11"/>
      <c r="ATR11" s="15"/>
      <c r="ATT11" s="15"/>
      <c r="ATU11" s="11"/>
      <c r="ATW11" s="15"/>
      <c r="ATZ11" s="29"/>
      <c r="AUA11" s="29"/>
      <c r="AUD11" s="29"/>
      <c r="AUE11" s="29"/>
      <c r="AUG11" s="30"/>
      <c r="AUU11" s="15"/>
      <c r="AUV11" s="15"/>
      <c r="AUW11" s="15"/>
      <c r="AUX11" s="15"/>
      <c r="AUY11" s="15"/>
      <c r="AUZ11" s="11"/>
      <c r="AVA11" s="11"/>
      <c r="AVB11" s="15"/>
      <c r="AVD11" s="15"/>
      <c r="AVE11" s="11"/>
      <c r="AVG11" s="15"/>
      <c r="AVJ11" s="29"/>
      <c r="AVK11" s="29"/>
      <c r="AVN11" s="29"/>
      <c r="AVO11" s="29"/>
      <c r="AVQ11" s="30"/>
      <c r="AWE11" s="15"/>
      <c r="AWF11" s="15"/>
      <c r="AWG11" s="15"/>
      <c r="AWH11" s="15"/>
      <c r="AWI11" s="15"/>
      <c r="AWJ11" s="11"/>
      <c r="AWK11" s="11"/>
      <c r="AWL11" s="15"/>
      <c r="AWN11" s="15"/>
      <c r="AWO11" s="11"/>
      <c r="AWQ11" s="15"/>
      <c r="AWT11" s="29"/>
      <c r="AWU11" s="29"/>
      <c r="AWX11" s="29"/>
      <c r="AWY11" s="29"/>
      <c r="AXA11" s="30"/>
      <c r="AXO11" s="15"/>
      <c r="AXP11" s="15"/>
      <c r="AXQ11" s="15"/>
      <c r="AXR11" s="15"/>
      <c r="AXS11" s="15"/>
      <c r="AXT11" s="11"/>
      <c r="AXU11" s="11"/>
      <c r="AXV11" s="15"/>
      <c r="AXX11" s="15"/>
      <c r="AXY11" s="11"/>
      <c r="AYA11" s="15"/>
      <c r="AYD11" s="29"/>
      <c r="AYE11" s="29"/>
      <c r="AYH11" s="29"/>
      <c r="AYI11" s="29"/>
      <c r="AYK11" s="30"/>
      <c r="AYY11" s="15"/>
      <c r="AYZ11" s="15"/>
      <c r="AZA11" s="15"/>
      <c r="AZB11" s="15"/>
      <c r="AZC11" s="15"/>
      <c r="AZD11" s="11"/>
      <c r="AZE11" s="11"/>
      <c r="AZF11" s="15"/>
      <c r="AZH11" s="15"/>
      <c r="AZI11" s="11"/>
      <c r="AZK11" s="15"/>
      <c r="AZN11" s="29"/>
      <c r="AZO11" s="29"/>
      <c r="AZR11" s="29"/>
      <c r="AZS11" s="29"/>
      <c r="AZU11" s="30"/>
      <c r="BAI11" s="15"/>
      <c r="BAJ11" s="15"/>
      <c r="BAK11" s="15"/>
      <c r="BAL11" s="15"/>
      <c r="BAM11" s="15"/>
      <c r="BAN11" s="11"/>
      <c r="BAO11" s="11"/>
      <c r="BAP11" s="15"/>
      <c r="BAR11" s="15"/>
      <c r="BAS11" s="11"/>
      <c r="BAU11" s="15"/>
      <c r="BAX11" s="29"/>
      <c r="BAY11" s="29"/>
      <c r="BBB11" s="29"/>
      <c r="BBC11" s="29"/>
      <c r="BBE11" s="30"/>
      <c r="BBS11" s="15"/>
      <c r="BBT11" s="15"/>
      <c r="BBU11" s="15"/>
      <c r="BBV11" s="15"/>
      <c r="BBW11" s="15"/>
      <c r="BBX11" s="11"/>
      <c r="BBY11" s="11"/>
      <c r="BBZ11" s="15"/>
      <c r="BCB11" s="15"/>
      <c r="BCC11" s="11"/>
      <c r="BCE11" s="15"/>
      <c r="BCH11" s="29"/>
      <c r="BCI11" s="29"/>
      <c r="BCL11" s="29"/>
      <c r="BCM11" s="29"/>
      <c r="BCO11" s="30"/>
      <c r="BDC11" s="15"/>
      <c r="BDD11" s="15"/>
      <c r="BDE11" s="15"/>
      <c r="BDF11" s="15"/>
      <c r="BDG11" s="15"/>
      <c r="BDH11" s="11"/>
      <c r="BDI11" s="11"/>
      <c r="BDJ11" s="15"/>
      <c r="BDL11" s="15"/>
      <c r="BDM11" s="11"/>
      <c r="BDO11" s="15"/>
      <c r="BDR11" s="29"/>
      <c r="BDS11" s="29"/>
      <c r="BDV11" s="29"/>
      <c r="BDW11" s="29"/>
      <c r="BDY11" s="30"/>
      <c r="BEM11" s="15"/>
      <c r="BEN11" s="15"/>
      <c r="BEO11" s="15"/>
      <c r="BEP11" s="15"/>
      <c r="BEQ11" s="15"/>
      <c r="BER11" s="11"/>
      <c r="BES11" s="11"/>
      <c r="BET11" s="15"/>
      <c r="BEV11" s="15"/>
      <c r="BEW11" s="11"/>
      <c r="BEY11" s="15"/>
      <c r="BFB11" s="29"/>
      <c r="BFC11" s="29"/>
      <c r="BFF11" s="29"/>
      <c r="BFG11" s="29"/>
      <c r="BFI11" s="30"/>
      <c r="BFW11" s="15"/>
      <c r="BFX11" s="15"/>
      <c r="BFY11" s="15"/>
      <c r="BFZ11" s="15"/>
      <c r="BGA11" s="15"/>
      <c r="BGB11" s="11"/>
      <c r="BGC11" s="11"/>
      <c r="BGD11" s="15"/>
      <c r="BGF11" s="15"/>
      <c r="BGG11" s="11"/>
      <c r="BGI11" s="15"/>
      <c r="BGL11" s="29"/>
      <c r="BGM11" s="29"/>
      <c r="BGP11" s="29"/>
      <c r="BGQ11" s="29"/>
      <c r="BGS11" s="30"/>
      <c r="BHG11" s="15"/>
      <c r="BHH11" s="15"/>
      <c r="BHI11" s="15"/>
      <c r="BHJ11" s="15"/>
      <c r="BHK11" s="15"/>
      <c r="BHL11" s="11"/>
      <c r="BHM11" s="11"/>
      <c r="BHN11" s="15"/>
      <c r="BHP11" s="15"/>
      <c r="BHQ11" s="11"/>
      <c r="BHS11" s="15"/>
      <c r="BHV11" s="29"/>
      <c r="BHW11" s="29"/>
      <c r="BHZ11" s="29"/>
      <c r="BIA11" s="29"/>
      <c r="BIC11" s="30"/>
      <c r="BIQ11" s="15"/>
      <c r="BIR11" s="15"/>
      <c r="BIS11" s="15"/>
      <c r="BIT11" s="15"/>
      <c r="BIU11" s="15"/>
      <c r="BIV11" s="11"/>
      <c r="BIW11" s="11"/>
      <c r="BIX11" s="15"/>
      <c r="BIZ11" s="15"/>
      <c r="BJA11" s="11"/>
      <c r="BJC11" s="15"/>
      <c r="BJF11" s="29"/>
      <c r="BJG11" s="29"/>
      <c r="BJJ11" s="29"/>
      <c r="BJK11" s="29"/>
      <c r="BJM11" s="30"/>
      <c r="BKA11" s="15"/>
      <c r="BKB11" s="15"/>
      <c r="BKC11" s="15"/>
      <c r="BKD11" s="15"/>
      <c r="BKE11" s="15"/>
      <c r="BKF11" s="11"/>
      <c r="BKG11" s="11"/>
      <c r="BKH11" s="15"/>
      <c r="BKJ11" s="15"/>
      <c r="BKK11" s="11"/>
      <c r="BKM11" s="15"/>
      <c r="BKP11" s="29"/>
      <c r="BKQ11" s="29"/>
      <c r="BKT11" s="29"/>
      <c r="BKU11" s="29"/>
      <c r="BKW11" s="30"/>
      <c r="BLK11" s="15"/>
      <c r="BLL11" s="15"/>
      <c r="BLM11" s="15"/>
      <c r="BLN11" s="15"/>
      <c r="BLO11" s="15"/>
      <c r="BLP11" s="11"/>
      <c r="BLQ11" s="11"/>
      <c r="BLR11" s="15"/>
      <c r="BLT11" s="15"/>
      <c r="BLU11" s="11"/>
      <c r="BLW11" s="15"/>
      <c r="BLZ11" s="29"/>
      <c r="BMA11" s="29"/>
      <c r="BMD11" s="29"/>
      <c r="BME11" s="29"/>
      <c r="BMG11" s="30"/>
      <c r="BMU11" s="15"/>
      <c r="BMV11" s="15"/>
      <c r="BMW11" s="15"/>
      <c r="BMX11" s="15"/>
      <c r="BMY11" s="15"/>
      <c r="BMZ11" s="11"/>
      <c r="BNA11" s="11"/>
      <c r="BNB11" s="15"/>
      <c r="BND11" s="15"/>
      <c r="BNE11" s="11"/>
      <c r="BNG11" s="15"/>
      <c r="BNJ11" s="29"/>
      <c r="BNK11" s="29"/>
      <c r="BNN11" s="29"/>
      <c r="BNO11" s="29"/>
      <c r="BNQ11" s="30"/>
      <c r="BOE11" s="15"/>
      <c r="BOF11" s="15"/>
      <c r="BOG11" s="15"/>
      <c r="BOH11" s="15"/>
      <c r="BOI11" s="15"/>
      <c r="BOJ11" s="11"/>
      <c r="BOK11" s="11"/>
      <c r="BOL11" s="15"/>
      <c r="BON11" s="15"/>
      <c r="BOO11" s="11"/>
      <c r="BOQ11" s="15"/>
      <c r="BOT11" s="29"/>
      <c r="BOU11" s="29"/>
      <c r="BOX11" s="29"/>
      <c r="BOY11" s="29"/>
      <c r="BPA11" s="30"/>
      <c r="BPO11" s="15"/>
      <c r="BPP11" s="15"/>
      <c r="BPQ11" s="15"/>
      <c r="BPR11" s="15"/>
      <c r="BPS11" s="15"/>
      <c r="BPT11" s="11"/>
      <c r="BPU11" s="11"/>
      <c r="BPV11" s="15"/>
      <c r="BPX11" s="15"/>
      <c r="BPY11" s="11"/>
      <c r="BQA11" s="15"/>
      <c r="BQD11" s="29"/>
      <c r="BQE11" s="29"/>
      <c r="BQH11" s="29"/>
      <c r="BQI11" s="29"/>
      <c r="BQK11" s="30"/>
      <c r="BQY11" s="15"/>
      <c r="BQZ11" s="15"/>
      <c r="BRA11" s="15"/>
      <c r="BRB11" s="15"/>
      <c r="BRC11" s="15"/>
      <c r="BRD11" s="11"/>
      <c r="BRE11" s="11"/>
      <c r="BRF11" s="15"/>
      <c r="BRH11" s="15"/>
      <c r="BRI11" s="11"/>
      <c r="BRK11" s="15"/>
      <c r="BRN11" s="29"/>
      <c r="BRO11" s="29"/>
      <c r="BRR11" s="29"/>
      <c r="BRS11" s="29"/>
      <c r="BRU11" s="30"/>
      <c r="BSI11" s="15"/>
      <c r="BSJ11" s="15"/>
      <c r="BSK11" s="15"/>
      <c r="BSL11" s="15"/>
      <c r="BSM11" s="15"/>
      <c r="BSN11" s="11"/>
      <c r="BSO11" s="11"/>
      <c r="BSP11" s="15"/>
      <c r="BSR11" s="15"/>
      <c r="BSS11" s="11"/>
      <c r="BSU11" s="15"/>
      <c r="BSX11" s="29"/>
      <c r="BSY11" s="29"/>
      <c r="BTB11" s="29"/>
      <c r="BTC11" s="29"/>
      <c r="BTE11" s="30"/>
      <c r="BTS11" s="15"/>
      <c r="BTT11" s="15"/>
      <c r="BTU11" s="15"/>
      <c r="BTV11" s="15"/>
      <c r="BTW11" s="15"/>
      <c r="BTX11" s="11"/>
      <c r="BTY11" s="11"/>
      <c r="BTZ11" s="15"/>
      <c r="BUB11" s="15"/>
      <c r="BUC11" s="11"/>
      <c r="BUE11" s="15"/>
      <c r="BUH11" s="29"/>
      <c r="BUI11" s="29"/>
      <c r="BUL11" s="29"/>
      <c r="BUM11" s="29"/>
      <c r="BUO11" s="30"/>
      <c r="BVC11" s="15"/>
      <c r="BVD11" s="15"/>
      <c r="BVE11" s="15"/>
      <c r="BVF11" s="15"/>
      <c r="BVG11" s="15"/>
      <c r="BVH11" s="11"/>
      <c r="BVI11" s="11"/>
      <c r="BVJ11" s="15"/>
      <c r="BVL11" s="15"/>
      <c r="BVM11" s="11"/>
      <c r="BVO11" s="15"/>
      <c r="BVR11" s="29"/>
      <c r="BVS11" s="29"/>
      <c r="BVV11" s="29"/>
      <c r="BVW11" s="29"/>
      <c r="BVY11" s="30"/>
      <c r="BWM11" s="15"/>
      <c r="BWN11" s="15"/>
      <c r="BWO11" s="15"/>
      <c r="BWP11" s="15"/>
      <c r="BWQ11" s="15"/>
      <c r="BWR11" s="11"/>
      <c r="BWS11" s="11"/>
      <c r="BWT11" s="15"/>
      <c r="BWV11" s="15"/>
      <c r="BWW11" s="11"/>
      <c r="BWY11" s="15"/>
      <c r="BXB11" s="29"/>
      <c r="BXC11" s="29"/>
      <c r="BXF11" s="29"/>
      <c r="BXG11" s="29"/>
      <c r="BXI11" s="30"/>
      <c r="BXW11" s="15"/>
      <c r="BXX11" s="15"/>
      <c r="BXY11" s="15"/>
      <c r="BXZ11" s="15"/>
      <c r="BYA11" s="15"/>
      <c r="BYB11" s="11"/>
      <c r="BYC11" s="11"/>
      <c r="BYD11" s="15"/>
      <c r="BYF11" s="15"/>
      <c r="BYG11" s="11"/>
      <c r="BYI11" s="15"/>
      <c r="BYL11" s="29"/>
      <c r="BYM11" s="29"/>
      <c r="BYP11" s="29"/>
      <c r="BYQ11" s="29"/>
      <c r="BYS11" s="30"/>
      <c r="BZG11" s="15"/>
      <c r="BZH11" s="15"/>
      <c r="BZI11" s="15"/>
      <c r="BZJ11" s="15"/>
      <c r="BZK11" s="15"/>
      <c r="BZL11" s="11"/>
      <c r="BZM11" s="11"/>
      <c r="BZN11" s="15"/>
      <c r="BZP11" s="15"/>
      <c r="BZQ11" s="11"/>
      <c r="BZS11" s="15"/>
      <c r="BZV11" s="29"/>
      <c r="BZW11" s="29"/>
      <c r="BZZ11" s="29"/>
      <c r="CAA11" s="29"/>
      <c r="CAC11" s="30"/>
      <c r="CAQ11" s="15"/>
      <c r="CAR11" s="15"/>
      <c r="CAS11" s="15"/>
      <c r="CAT11" s="15"/>
      <c r="CAU11" s="15"/>
      <c r="CAV11" s="11"/>
      <c r="CAW11" s="11"/>
      <c r="CAX11" s="15"/>
      <c r="CAZ11" s="15"/>
      <c r="CBA11" s="11"/>
      <c r="CBC11" s="15"/>
      <c r="CBF11" s="29"/>
      <c r="CBG11" s="29"/>
      <c r="CBJ11" s="29"/>
      <c r="CBK11" s="29"/>
      <c r="CBM11" s="30"/>
      <c r="CCA11" s="15"/>
      <c r="CCB11" s="15"/>
      <c r="CCC11" s="15"/>
      <c r="CCD11" s="15"/>
      <c r="CCE11" s="15"/>
      <c r="CCF11" s="11"/>
      <c r="CCG11" s="11"/>
      <c r="CCH11" s="15"/>
      <c r="CCJ11" s="15"/>
      <c r="CCK11" s="11"/>
      <c r="CCM11" s="15"/>
      <c r="CCP11" s="29"/>
      <c r="CCQ11" s="29"/>
      <c r="CCT11" s="29"/>
      <c r="CCU11" s="29"/>
      <c r="CCW11" s="30"/>
      <c r="CDK11" s="15"/>
      <c r="CDL11" s="15"/>
      <c r="CDM11" s="15"/>
      <c r="CDN11" s="15"/>
      <c r="CDO11" s="15"/>
      <c r="CDP11" s="11"/>
      <c r="CDQ11" s="11"/>
      <c r="CDR11" s="15"/>
      <c r="CDT11" s="15"/>
      <c r="CDU11" s="11"/>
      <c r="CDW11" s="15"/>
      <c r="CDZ11" s="29"/>
      <c r="CEA11" s="29"/>
      <c r="CED11" s="29"/>
      <c r="CEE11" s="29"/>
      <c r="CEG11" s="30"/>
      <c r="CEU11" s="15"/>
      <c r="CEV11" s="15"/>
      <c r="CEW11" s="15"/>
      <c r="CEX11" s="15"/>
      <c r="CEY11" s="15"/>
      <c r="CEZ11" s="11"/>
      <c r="CFA11" s="11"/>
      <c r="CFB11" s="15"/>
      <c r="CFD11" s="15"/>
      <c r="CFE11" s="11"/>
      <c r="CFG11" s="15"/>
      <c r="CFJ11" s="29"/>
      <c r="CFK11" s="29"/>
      <c r="CFN11" s="29"/>
      <c r="CFO11" s="29"/>
      <c r="CFQ11" s="30"/>
      <c r="CGE11" s="15"/>
      <c r="CGF11" s="15"/>
      <c r="CGG11" s="15"/>
      <c r="CGH11" s="15"/>
      <c r="CGI11" s="15"/>
      <c r="CGJ11" s="11"/>
      <c r="CGK11" s="11"/>
      <c r="CGL11" s="15"/>
      <c r="CGN11" s="15"/>
      <c r="CGO11" s="11"/>
      <c r="CGQ11" s="15"/>
      <c r="CGT11" s="29"/>
      <c r="CGU11" s="29"/>
      <c r="CGX11" s="29"/>
      <c r="CGY11" s="29"/>
      <c r="CHA11" s="30"/>
      <c r="CHO11" s="15"/>
      <c r="CHP11" s="15"/>
      <c r="CHQ11" s="15"/>
      <c r="CHR11" s="15"/>
      <c r="CHS11" s="15"/>
      <c r="CHT11" s="11"/>
      <c r="CHU11" s="11"/>
      <c r="CHV11" s="15"/>
      <c r="CHX11" s="15"/>
      <c r="CHY11" s="11"/>
      <c r="CIA11" s="15"/>
      <c r="CID11" s="29"/>
      <c r="CIE11" s="29"/>
      <c r="CIH11" s="29"/>
      <c r="CII11" s="29"/>
      <c r="CIK11" s="30"/>
      <c r="CIY11" s="15"/>
      <c r="CIZ11" s="15"/>
      <c r="CJA11" s="15"/>
      <c r="CJB11" s="15"/>
      <c r="CJC11" s="15"/>
      <c r="CJD11" s="11"/>
      <c r="CJE11" s="11"/>
      <c r="CJF11" s="15"/>
      <c r="CJH11" s="15"/>
      <c r="CJI11" s="11"/>
      <c r="CJK11" s="15"/>
      <c r="CJN11" s="29"/>
      <c r="CJO11" s="29"/>
      <c r="CJR11" s="29"/>
      <c r="CJS11" s="29"/>
      <c r="CJU11" s="30"/>
      <c r="CKI11" s="15"/>
      <c r="CKJ11" s="15"/>
      <c r="CKK11" s="15"/>
      <c r="CKL11" s="15"/>
      <c r="CKM11" s="15"/>
      <c r="CKN11" s="11"/>
      <c r="CKO11" s="11"/>
      <c r="CKP11" s="15"/>
      <c r="CKR11" s="15"/>
      <c r="CKS11" s="11"/>
      <c r="CKU11" s="15"/>
      <c r="CKX11" s="29"/>
      <c r="CKY11" s="29"/>
      <c r="CLB11" s="29"/>
      <c r="CLC11" s="29"/>
      <c r="CLE11" s="30"/>
      <c r="CLS11" s="15"/>
      <c r="CLT11" s="15"/>
      <c r="CLU11" s="15"/>
      <c r="CLV11" s="15"/>
      <c r="CLW11" s="15"/>
      <c r="CLX11" s="11"/>
      <c r="CLY11" s="11"/>
      <c r="CLZ11" s="15"/>
      <c r="CMB11" s="15"/>
      <c r="CMC11" s="11"/>
      <c r="CME11" s="15"/>
      <c r="CMH11" s="29"/>
      <c r="CMI11" s="29"/>
      <c r="CML11" s="29"/>
      <c r="CMM11" s="29"/>
      <c r="CMO11" s="30"/>
      <c r="CNC11" s="15"/>
      <c r="CND11" s="15"/>
      <c r="CNE11" s="15"/>
      <c r="CNF11" s="15"/>
      <c r="CNG11" s="15"/>
      <c r="CNH11" s="11"/>
      <c r="CNI11" s="11"/>
      <c r="CNJ11" s="15"/>
      <c r="CNL11" s="15"/>
      <c r="CNM11" s="11"/>
      <c r="CNO11" s="15"/>
      <c r="CNR11" s="29"/>
      <c r="CNS11" s="29"/>
      <c r="CNV11" s="29"/>
      <c r="CNW11" s="29"/>
      <c r="CNY11" s="30"/>
      <c r="COM11" s="15"/>
      <c r="CON11" s="15"/>
      <c r="COO11" s="15"/>
      <c r="COP11" s="15"/>
      <c r="COQ11" s="15"/>
      <c r="COR11" s="11"/>
      <c r="COS11" s="11"/>
      <c r="COT11" s="15"/>
      <c r="COV11" s="15"/>
      <c r="COW11" s="11"/>
      <c r="COY11" s="15"/>
      <c r="CPB11" s="29"/>
      <c r="CPC11" s="29"/>
      <c r="CPF11" s="29"/>
      <c r="CPG11" s="29"/>
      <c r="CPI11" s="30"/>
      <c r="CPW11" s="15"/>
      <c r="CPX11" s="15"/>
      <c r="CPY11" s="15"/>
      <c r="CPZ11" s="15"/>
      <c r="CQA11" s="15"/>
      <c r="CQB11" s="11"/>
      <c r="CQC11" s="11"/>
      <c r="CQD11" s="15"/>
      <c r="CQF11" s="15"/>
      <c r="CQG11" s="11"/>
      <c r="CQI11" s="15"/>
      <c r="CQL11" s="29"/>
      <c r="CQM11" s="29"/>
      <c r="CQP11" s="29"/>
      <c r="CQQ11" s="29"/>
      <c r="CQS11" s="30"/>
      <c r="CRG11" s="15"/>
      <c r="CRH11" s="15"/>
      <c r="CRI11" s="15"/>
      <c r="CRJ11" s="15"/>
      <c r="CRK11" s="15"/>
      <c r="CRL11" s="11"/>
      <c r="CRM11" s="11"/>
      <c r="CRN11" s="15"/>
      <c r="CRP11" s="15"/>
      <c r="CRQ11" s="11"/>
      <c r="CRS11" s="15"/>
      <c r="CRV11" s="29"/>
      <c r="CRW11" s="29"/>
      <c r="CRZ11" s="29"/>
      <c r="CSA11" s="29"/>
      <c r="CSC11" s="30"/>
      <c r="CSQ11" s="15"/>
      <c r="CSR11" s="15"/>
      <c r="CSS11" s="15"/>
      <c r="CST11" s="15"/>
      <c r="CSU11" s="15"/>
      <c r="CSV11" s="11"/>
      <c r="CSW11" s="11"/>
      <c r="CSX11" s="15"/>
      <c r="CSZ11" s="15"/>
      <c r="CTA11" s="11"/>
      <c r="CTC11" s="15"/>
      <c r="CTF11" s="29"/>
      <c r="CTG11" s="29"/>
      <c r="CTJ11" s="29"/>
      <c r="CTK11" s="29"/>
      <c r="CTM11" s="30"/>
      <c r="CUA11" s="15"/>
      <c r="CUB11" s="15"/>
      <c r="CUC11" s="15"/>
      <c r="CUD11" s="15"/>
      <c r="CUE11" s="15"/>
      <c r="CUF11" s="11"/>
      <c r="CUG11" s="11"/>
      <c r="CUH11" s="15"/>
      <c r="CUJ11" s="15"/>
      <c r="CUK11" s="11"/>
      <c r="CUM11" s="15"/>
      <c r="CUP11" s="29"/>
      <c r="CUQ11" s="29"/>
      <c r="CUT11" s="29"/>
      <c r="CUU11" s="29"/>
      <c r="CUW11" s="30"/>
      <c r="CVK11" s="15"/>
      <c r="CVL11" s="15"/>
      <c r="CVM11" s="15"/>
      <c r="CVN11" s="15"/>
      <c r="CVO11" s="15"/>
      <c r="CVP11" s="11"/>
      <c r="CVQ11" s="11"/>
      <c r="CVR11" s="15"/>
      <c r="CVT11" s="15"/>
      <c r="CVU11" s="11"/>
      <c r="CVW11" s="15"/>
      <c r="CVZ11" s="29"/>
      <c r="CWA11" s="29"/>
      <c r="CWD11" s="29"/>
      <c r="CWE11" s="29"/>
      <c r="CWG11" s="30"/>
      <c r="CWU11" s="15"/>
      <c r="CWV11" s="15"/>
      <c r="CWW11" s="15"/>
      <c r="CWX11" s="15"/>
      <c r="CWY11" s="15"/>
      <c r="CWZ11" s="11"/>
      <c r="CXA11" s="11"/>
      <c r="CXB11" s="15"/>
      <c r="CXD11" s="15"/>
      <c r="CXE11" s="11"/>
      <c r="CXG11" s="15"/>
      <c r="CXJ11" s="29"/>
      <c r="CXK11" s="29"/>
      <c r="CXN11" s="29"/>
      <c r="CXO11" s="29"/>
      <c r="CXQ11" s="30"/>
      <c r="CYE11" s="15"/>
      <c r="CYF11" s="15"/>
      <c r="CYG11" s="15"/>
      <c r="CYH11" s="15"/>
      <c r="CYI11" s="15"/>
      <c r="CYJ11" s="11"/>
      <c r="CYK11" s="11"/>
      <c r="CYL11" s="15"/>
      <c r="CYN11" s="15"/>
      <c r="CYO11" s="11"/>
      <c r="CYQ11" s="15"/>
      <c r="CYT11" s="29"/>
      <c r="CYU11" s="29"/>
      <c r="CYX11" s="29"/>
      <c r="CYY11" s="29"/>
      <c r="CZA11" s="30"/>
      <c r="CZO11" s="15"/>
      <c r="CZP11" s="15"/>
      <c r="CZQ11" s="15"/>
      <c r="CZR11" s="15"/>
      <c r="CZS11" s="15"/>
      <c r="CZT11" s="11"/>
      <c r="CZU11" s="11"/>
      <c r="CZV11" s="15"/>
      <c r="CZX11" s="15"/>
      <c r="CZY11" s="11"/>
      <c r="DAA11" s="15"/>
      <c r="DAD11" s="29"/>
      <c r="DAE11" s="29"/>
      <c r="DAH11" s="29"/>
      <c r="DAI11" s="29"/>
      <c r="DAK11" s="30"/>
      <c r="DAY11" s="15"/>
      <c r="DAZ11" s="15"/>
      <c r="DBA11" s="15"/>
      <c r="DBB11" s="15"/>
      <c r="DBC11" s="15"/>
      <c r="DBD11" s="11"/>
      <c r="DBE11" s="11"/>
      <c r="DBF11" s="15"/>
      <c r="DBH11" s="15"/>
      <c r="DBI11" s="11"/>
      <c r="DBK11" s="15"/>
      <c r="DBN11" s="29"/>
      <c r="DBO11" s="29"/>
      <c r="DBR11" s="29"/>
      <c r="DBS11" s="29"/>
      <c r="DBU11" s="30"/>
      <c r="DCI11" s="15"/>
      <c r="DCJ11" s="15"/>
      <c r="DCK11" s="15"/>
      <c r="DCL11" s="15"/>
      <c r="DCM11" s="15"/>
      <c r="DCN11" s="11"/>
      <c r="DCO11" s="11"/>
      <c r="DCP11" s="15"/>
      <c r="DCR11" s="15"/>
      <c r="DCS11" s="11"/>
      <c r="DCU11" s="15"/>
      <c r="DCX11" s="29"/>
      <c r="DCY11" s="29"/>
      <c r="DDB11" s="29"/>
      <c r="DDC11" s="29"/>
      <c r="DDE11" s="30"/>
      <c r="DDS11" s="15"/>
      <c r="DDT11" s="15"/>
      <c r="DDU11" s="15"/>
      <c r="DDV11" s="15"/>
      <c r="DDW11" s="15"/>
      <c r="DDX11" s="11"/>
      <c r="DDY11" s="11"/>
      <c r="DDZ11" s="15"/>
      <c r="DEB11" s="15"/>
      <c r="DEC11" s="11"/>
      <c r="DEE11" s="15"/>
      <c r="DEH11" s="29"/>
      <c r="DEI11" s="29"/>
      <c r="DEL11" s="29"/>
      <c r="DEM11" s="29"/>
      <c r="DEO11" s="30"/>
      <c r="DFC11" s="15"/>
      <c r="DFD11" s="15"/>
      <c r="DFE11" s="15"/>
      <c r="DFF11" s="15"/>
      <c r="DFG11" s="15"/>
      <c r="DFH11" s="11"/>
      <c r="DFI11" s="11"/>
      <c r="DFJ11" s="15"/>
      <c r="DFL11" s="15"/>
      <c r="DFM11" s="11"/>
      <c r="DFO11" s="15"/>
      <c r="DFR11" s="29"/>
      <c r="DFS11" s="29"/>
      <c r="DFV11" s="29"/>
      <c r="DFW11" s="29"/>
      <c r="DFY11" s="30"/>
      <c r="DGM11" s="15"/>
      <c r="DGN11" s="15"/>
      <c r="DGO11" s="15"/>
      <c r="DGP11" s="15"/>
      <c r="DGQ11" s="15"/>
      <c r="DGR11" s="11"/>
      <c r="DGS11" s="11"/>
      <c r="DGT11" s="15"/>
      <c r="DGV11" s="15"/>
      <c r="DGW11" s="11"/>
      <c r="DGY11" s="15"/>
      <c r="DHB11" s="29"/>
      <c r="DHC11" s="29"/>
      <c r="DHF11" s="29"/>
      <c r="DHG11" s="29"/>
      <c r="DHI11" s="30"/>
      <c r="DHW11" s="15"/>
      <c r="DHX11" s="15"/>
      <c r="DHY11" s="15"/>
      <c r="DHZ11" s="15"/>
      <c r="DIA11" s="15"/>
      <c r="DIB11" s="11"/>
      <c r="DIC11" s="11"/>
      <c r="DID11" s="15"/>
      <c r="DIF11" s="15"/>
      <c r="DIG11" s="11"/>
      <c r="DII11" s="15"/>
      <c r="DIL11" s="29"/>
      <c r="DIM11" s="29"/>
      <c r="DIP11" s="29"/>
      <c r="DIQ11" s="29"/>
      <c r="DIS11" s="30"/>
      <c r="DJG11" s="15"/>
      <c r="DJH11" s="15"/>
      <c r="DJI11" s="15"/>
      <c r="DJJ11" s="15"/>
      <c r="DJK11" s="15"/>
      <c r="DJL11" s="11"/>
      <c r="DJM11" s="11"/>
      <c r="DJN11" s="15"/>
      <c r="DJP11" s="15"/>
      <c r="DJQ11" s="11"/>
      <c r="DJS11" s="15"/>
      <c r="DJV11" s="29"/>
      <c r="DJW11" s="29"/>
      <c r="DJZ11" s="29"/>
      <c r="DKA11" s="29"/>
      <c r="DKC11" s="30"/>
      <c r="DKQ11" s="15"/>
      <c r="DKR11" s="15"/>
      <c r="DKS11" s="15"/>
      <c r="DKT11" s="15"/>
      <c r="DKU11" s="15"/>
      <c r="DKV11" s="11"/>
      <c r="DKW11" s="11"/>
      <c r="DKX11" s="15"/>
      <c r="DKZ11" s="15"/>
      <c r="DLA11" s="11"/>
      <c r="DLC11" s="15"/>
      <c r="DLF11" s="29"/>
      <c r="DLG11" s="29"/>
      <c r="DLJ11" s="29"/>
      <c r="DLK11" s="29"/>
      <c r="DLM11" s="30"/>
      <c r="DMA11" s="15"/>
      <c r="DMB11" s="15"/>
      <c r="DMC11" s="15"/>
      <c r="DMD11" s="15"/>
      <c r="DME11" s="15"/>
      <c r="DMF11" s="11"/>
      <c r="DMG11" s="11"/>
      <c r="DMH11" s="15"/>
      <c r="DMJ11" s="15"/>
      <c r="DMK11" s="11"/>
      <c r="DMM11" s="15"/>
      <c r="DMP11" s="29"/>
      <c r="DMQ11" s="29"/>
      <c r="DMT11" s="29"/>
      <c r="DMU11" s="29"/>
      <c r="DMW11" s="30"/>
      <c r="DNK11" s="15"/>
      <c r="DNL11" s="15"/>
      <c r="DNM11" s="15"/>
      <c r="DNN11" s="15"/>
      <c r="DNO11" s="15"/>
      <c r="DNP11" s="11"/>
      <c r="DNQ11" s="11"/>
      <c r="DNR11" s="15"/>
      <c r="DNT11" s="15"/>
      <c r="DNU11" s="11"/>
      <c r="DNW11" s="15"/>
      <c r="DNZ11" s="29"/>
      <c r="DOA11" s="29"/>
      <c r="DOD11" s="29"/>
      <c r="DOE11" s="29"/>
      <c r="DOG11" s="30"/>
      <c r="DOU11" s="15"/>
      <c r="DOV11" s="15"/>
      <c r="DOW11" s="15"/>
      <c r="DOX11" s="15"/>
      <c r="DOY11" s="15"/>
      <c r="DOZ11" s="11"/>
      <c r="DPA11" s="11"/>
      <c r="DPB11" s="15"/>
      <c r="DPD11" s="15"/>
      <c r="DPE11" s="11"/>
      <c r="DPG11" s="15"/>
      <c r="DPJ11" s="29"/>
      <c r="DPK11" s="29"/>
      <c r="DPN11" s="29"/>
      <c r="DPO11" s="29"/>
      <c r="DPQ11" s="30"/>
      <c r="DQE11" s="15"/>
      <c r="DQF11" s="15"/>
      <c r="DQG11" s="15"/>
      <c r="DQH11" s="15"/>
      <c r="DQI11" s="15"/>
      <c r="DQJ11" s="11"/>
      <c r="DQK11" s="11"/>
      <c r="DQL11" s="15"/>
      <c r="DQN11" s="15"/>
      <c r="DQO11" s="11"/>
      <c r="DQQ11" s="15"/>
      <c r="DQT11" s="29"/>
      <c r="DQU11" s="29"/>
      <c r="DQX11" s="29"/>
      <c r="DQY11" s="29"/>
      <c r="DRA11" s="30"/>
      <c r="DRO11" s="15"/>
      <c r="DRP11" s="15"/>
      <c r="DRQ11" s="15"/>
      <c r="DRR11" s="15"/>
      <c r="DRS11" s="15"/>
      <c r="DRT11" s="11"/>
      <c r="DRU11" s="11"/>
      <c r="DRV11" s="15"/>
      <c r="DRX11" s="15"/>
      <c r="DRY11" s="11"/>
      <c r="DSA11" s="15"/>
      <c r="DSD11" s="29"/>
      <c r="DSE11" s="29"/>
      <c r="DSH11" s="29"/>
      <c r="DSI11" s="29"/>
      <c r="DSK11" s="30"/>
      <c r="DSY11" s="15"/>
      <c r="DSZ11" s="15"/>
      <c r="DTA11" s="15"/>
      <c r="DTB11" s="15"/>
      <c r="DTC11" s="15"/>
      <c r="DTD11" s="11"/>
      <c r="DTE11" s="11"/>
      <c r="DTF11" s="15"/>
      <c r="DTH11" s="15"/>
      <c r="DTI11" s="11"/>
      <c r="DTK11" s="15"/>
      <c r="DTN11" s="29"/>
      <c r="DTO11" s="29"/>
      <c r="DTR11" s="29"/>
      <c r="DTS11" s="29"/>
      <c r="DTU11" s="30"/>
      <c r="DUI11" s="15"/>
      <c r="DUJ11" s="15"/>
      <c r="DUK11" s="15"/>
      <c r="DUL11" s="15"/>
      <c r="DUM11" s="15"/>
      <c r="DUN11" s="11"/>
      <c r="DUO11" s="11"/>
      <c r="DUP11" s="15"/>
      <c r="DUR11" s="15"/>
      <c r="DUS11" s="11"/>
      <c r="DUU11" s="15"/>
      <c r="DUX11" s="29"/>
      <c r="DUY11" s="29"/>
      <c r="DVB11" s="29"/>
      <c r="DVC11" s="29"/>
      <c r="DVE11" s="30"/>
      <c r="DVS11" s="15"/>
      <c r="DVT11" s="15"/>
      <c r="DVU11" s="15"/>
      <c r="DVV11" s="15"/>
      <c r="DVW11" s="15"/>
      <c r="DVX11" s="11"/>
      <c r="DVY11" s="11"/>
      <c r="DVZ11" s="15"/>
      <c r="DWB11" s="15"/>
      <c r="DWC11" s="11"/>
      <c r="DWE11" s="15"/>
      <c r="DWH11" s="29"/>
      <c r="DWI11" s="29"/>
      <c r="DWL11" s="29"/>
      <c r="DWM11" s="29"/>
      <c r="DWO11" s="30"/>
      <c r="DXC11" s="15"/>
      <c r="DXD11" s="15"/>
      <c r="DXE11" s="15"/>
      <c r="DXF11" s="15"/>
      <c r="DXG11" s="15"/>
      <c r="DXH11" s="11"/>
      <c r="DXI11" s="11"/>
      <c r="DXJ11" s="15"/>
      <c r="DXL11" s="15"/>
      <c r="DXM11" s="11"/>
      <c r="DXO11" s="15"/>
      <c r="DXR11" s="29"/>
      <c r="DXS11" s="29"/>
      <c r="DXV11" s="29"/>
      <c r="DXW11" s="29"/>
      <c r="DXY11" s="30"/>
      <c r="DYM11" s="15"/>
      <c r="DYN11" s="15"/>
      <c r="DYO11" s="15"/>
      <c r="DYP11" s="15"/>
      <c r="DYQ11" s="15"/>
      <c r="DYR11" s="11"/>
      <c r="DYS11" s="11"/>
      <c r="DYT11" s="15"/>
      <c r="DYV11" s="15"/>
      <c r="DYW11" s="11"/>
      <c r="DYY11" s="15"/>
      <c r="DZB11" s="29"/>
      <c r="DZC11" s="29"/>
      <c r="DZF11" s="29"/>
      <c r="DZG11" s="29"/>
      <c r="DZI11" s="30"/>
      <c r="DZW11" s="15"/>
      <c r="DZX11" s="15"/>
      <c r="DZY11" s="15"/>
      <c r="DZZ11" s="15"/>
      <c r="EAA11" s="15"/>
      <c r="EAB11" s="11"/>
      <c r="EAC11" s="11"/>
      <c r="EAD11" s="15"/>
      <c r="EAF11" s="15"/>
      <c r="EAG11" s="11"/>
      <c r="EAI11" s="15"/>
      <c r="EAL11" s="29"/>
      <c r="EAM11" s="29"/>
      <c r="EAP11" s="29"/>
      <c r="EAQ11" s="29"/>
      <c r="EAS11" s="30"/>
      <c r="EBG11" s="15"/>
      <c r="EBH11" s="15"/>
      <c r="EBI11" s="15"/>
      <c r="EBJ11" s="15"/>
      <c r="EBK11" s="15"/>
      <c r="EBL11" s="11"/>
      <c r="EBM11" s="11"/>
      <c r="EBN11" s="15"/>
      <c r="EBP11" s="15"/>
      <c r="EBQ11" s="11"/>
      <c r="EBS11" s="15"/>
      <c r="EBV11" s="29"/>
      <c r="EBW11" s="29"/>
      <c r="EBZ11" s="29"/>
      <c r="ECA11" s="29"/>
      <c r="ECC11" s="30"/>
      <c r="ECQ11" s="15"/>
      <c r="ECR11" s="15"/>
      <c r="ECS11" s="15"/>
      <c r="ECT11" s="15"/>
      <c r="ECU11" s="15"/>
      <c r="ECV11" s="11"/>
      <c r="ECW11" s="11"/>
      <c r="ECX11" s="15"/>
      <c r="ECZ11" s="15"/>
      <c r="EDA11" s="11"/>
      <c r="EDC11" s="15"/>
      <c r="EDF11" s="29"/>
      <c r="EDG11" s="29"/>
      <c r="EDJ11" s="29"/>
      <c r="EDK11" s="29"/>
      <c r="EDM11" s="30"/>
      <c r="EEA11" s="15"/>
      <c r="EEB11" s="15"/>
      <c r="EEC11" s="15"/>
      <c r="EED11" s="15"/>
      <c r="EEE11" s="15"/>
      <c r="EEF11" s="11"/>
      <c r="EEG11" s="11"/>
      <c r="EEH11" s="15"/>
      <c r="EEJ11" s="15"/>
      <c r="EEK11" s="11"/>
      <c r="EEM11" s="15"/>
      <c r="EEP11" s="29"/>
      <c r="EEQ11" s="29"/>
      <c r="EET11" s="29"/>
      <c r="EEU11" s="29"/>
      <c r="EEW11" s="30"/>
      <c r="EFK11" s="15"/>
      <c r="EFL11" s="15"/>
      <c r="EFM11" s="15"/>
      <c r="EFN11" s="15"/>
      <c r="EFO11" s="15"/>
      <c r="EFP11" s="11"/>
      <c r="EFQ11" s="11"/>
      <c r="EFR11" s="15"/>
      <c r="EFT11" s="15"/>
      <c r="EFU11" s="11"/>
      <c r="EFW11" s="15"/>
      <c r="EFZ11" s="29"/>
      <c r="EGA11" s="29"/>
      <c r="EGD11" s="29"/>
      <c r="EGE11" s="29"/>
      <c r="EGG11" s="30"/>
      <c r="EGU11" s="15"/>
      <c r="EGV11" s="15"/>
      <c r="EGW11" s="15"/>
      <c r="EGX11" s="15"/>
      <c r="EGY11" s="15"/>
      <c r="EGZ11" s="11"/>
      <c r="EHA11" s="11"/>
      <c r="EHB11" s="15"/>
      <c r="EHD11" s="15"/>
      <c r="EHE11" s="11"/>
      <c r="EHG11" s="15"/>
      <c r="EHJ11" s="29"/>
      <c r="EHK11" s="29"/>
      <c r="EHN11" s="29"/>
      <c r="EHO11" s="29"/>
      <c r="EHQ11" s="30"/>
      <c r="EIE11" s="15"/>
      <c r="EIF11" s="15"/>
      <c r="EIG11" s="15"/>
      <c r="EIH11" s="15"/>
      <c r="EII11" s="15"/>
      <c r="EIJ11" s="11"/>
      <c r="EIK11" s="11"/>
      <c r="EIL11" s="15"/>
      <c r="EIN11" s="15"/>
      <c r="EIO11" s="11"/>
      <c r="EIQ11" s="15"/>
      <c r="EIT11" s="29"/>
      <c r="EIU11" s="29"/>
      <c r="EIX11" s="29"/>
      <c r="EIY11" s="29"/>
      <c r="EJA11" s="30"/>
      <c r="EJO11" s="15"/>
      <c r="EJP11" s="15"/>
      <c r="EJQ11" s="15"/>
      <c r="EJR11" s="15"/>
      <c r="EJS11" s="15"/>
      <c r="EJT11" s="11"/>
      <c r="EJU11" s="11"/>
      <c r="EJV11" s="15"/>
      <c r="EJX11" s="15"/>
      <c r="EJY11" s="11"/>
      <c r="EKA11" s="15"/>
      <c r="EKD11" s="29"/>
      <c r="EKE11" s="29"/>
      <c r="EKH11" s="29"/>
      <c r="EKI11" s="29"/>
      <c r="EKK11" s="30"/>
      <c r="EKY11" s="15"/>
      <c r="EKZ11" s="15"/>
      <c r="ELA11" s="15"/>
      <c r="ELB11" s="15"/>
      <c r="ELC11" s="15"/>
      <c r="ELD11" s="11"/>
      <c r="ELE11" s="11"/>
      <c r="ELF11" s="15"/>
      <c r="ELH11" s="15"/>
      <c r="ELI11" s="11"/>
      <c r="ELK11" s="15"/>
      <c r="ELN11" s="29"/>
      <c r="ELO11" s="29"/>
      <c r="ELR11" s="29"/>
      <c r="ELS11" s="29"/>
      <c r="ELU11" s="30"/>
      <c r="EMI11" s="15"/>
      <c r="EMJ11" s="15"/>
      <c r="EMK11" s="15"/>
      <c r="EML11" s="15"/>
      <c r="EMM11" s="15"/>
      <c r="EMN11" s="11"/>
      <c r="EMO11" s="11"/>
      <c r="EMP11" s="15"/>
      <c r="EMR11" s="15"/>
      <c r="EMS11" s="11"/>
      <c r="EMU11" s="15"/>
      <c r="EMX11" s="29"/>
      <c r="EMY11" s="29"/>
      <c r="ENB11" s="29"/>
      <c r="ENC11" s="29"/>
      <c r="ENE11" s="30"/>
      <c r="ENS11" s="15"/>
      <c r="ENT11" s="15"/>
      <c r="ENU11" s="15"/>
      <c r="ENV11" s="15"/>
      <c r="ENW11" s="15"/>
      <c r="ENX11" s="11"/>
      <c r="ENY11" s="11"/>
      <c r="ENZ11" s="15"/>
      <c r="EOB11" s="15"/>
      <c r="EOC11" s="11"/>
      <c r="EOE11" s="15"/>
      <c r="EOH11" s="29"/>
      <c r="EOI11" s="29"/>
      <c r="EOL11" s="29"/>
      <c r="EOM11" s="29"/>
      <c r="EOO11" s="30"/>
      <c r="EPC11" s="15"/>
      <c r="EPD11" s="15"/>
      <c r="EPE11" s="15"/>
      <c r="EPF11" s="15"/>
      <c r="EPG11" s="15"/>
      <c r="EPH11" s="11"/>
      <c r="EPI11" s="11"/>
      <c r="EPJ11" s="15"/>
      <c r="EPL11" s="15"/>
      <c r="EPM11" s="11"/>
      <c r="EPO11" s="15"/>
      <c r="EPR11" s="29"/>
      <c r="EPS11" s="29"/>
      <c r="EPV11" s="29"/>
      <c r="EPW11" s="29"/>
      <c r="EPY11" s="30"/>
      <c r="EQM11" s="15"/>
      <c r="EQN11" s="15"/>
      <c r="EQO11" s="15"/>
      <c r="EQP11" s="15"/>
      <c r="EQQ11" s="15"/>
      <c r="EQR11" s="11"/>
      <c r="EQS11" s="11"/>
      <c r="EQT11" s="15"/>
      <c r="EQV11" s="15"/>
      <c r="EQW11" s="11"/>
      <c r="EQY11" s="15"/>
      <c r="ERB11" s="29"/>
      <c r="ERC11" s="29"/>
      <c r="ERF11" s="29"/>
      <c r="ERG11" s="29"/>
      <c r="ERI11" s="30"/>
      <c r="ERW11" s="15"/>
      <c r="ERX11" s="15"/>
      <c r="ERY11" s="15"/>
      <c r="ERZ11" s="15"/>
      <c r="ESA11" s="15"/>
      <c r="ESB11" s="11"/>
      <c r="ESC11" s="11"/>
      <c r="ESD11" s="15"/>
      <c r="ESF11" s="15"/>
      <c r="ESG11" s="11"/>
      <c r="ESI11" s="15"/>
      <c r="ESL11" s="29"/>
      <c r="ESM11" s="29"/>
      <c r="ESP11" s="29"/>
      <c r="ESQ11" s="29"/>
      <c r="ESS11" s="30"/>
      <c r="ETG11" s="15"/>
      <c r="ETH11" s="15"/>
      <c r="ETI11" s="15"/>
      <c r="ETJ11" s="15"/>
      <c r="ETK11" s="15"/>
      <c r="ETL11" s="11"/>
      <c r="ETM11" s="11"/>
      <c r="ETN11" s="15"/>
      <c r="ETP11" s="15"/>
      <c r="ETQ11" s="11"/>
      <c r="ETS11" s="15"/>
      <c r="ETV11" s="29"/>
      <c r="ETW11" s="29"/>
      <c r="ETZ11" s="29"/>
      <c r="EUA11" s="29"/>
      <c r="EUC11" s="30"/>
      <c r="EUQ11" s="15"/>
      <c r="EUR11" s="15"/>
      <c r="EUS11" s="15"/>
      <c r="EUT11" s="15"/>
      <c r="EUU11" s="15"/>
      <c r="EUV11" s="11"/>
      <c r="EUW11" s="11"/>
      <c r="EUX11" s="15"/>
      <c r="EUZ11" s="15"/>
      <c r="EVA11" s="11"/>
      <c r="EVC11" s="15"/>
      <c r="EVF11" s="29"/>
      <c r="EVG11" s="29"/>
      <c r="EVJ11" s="29"/>
      <c r="EVK11" s="29"/>
      <c r="EVM11" s="30"/>
      <c r="EWA11" s="15"/>
      <c r="EWB11" s="15"/>
      <c r="EWC11" s="15"/>
      <c r="EWD11" s="15"/>
      <c r="EWE11" s="15"/>
      <c r="EWF11" s="11"/>
      <c r="EWG11" s="11"/>
      <c r="EWH11" s="15"/>
      <c r="EWJ11" s="15"/>
      <c r="EWK11" s="11"/>
      <c r="EWM11" s="15"/>
      <c r="EWP11" s="29"/>
      <c r="EWQ11" s="29"/>
      <c r="EWT11" s="29"/>
      <c r="EWU11" s="29"/>
      <c r="EWW11" s="30"/>
      <c r="EXK11" s="15"/>
      <c r="EXL11" s="15"/>
      <c r="EXM11" s="15"/>
      <c r="EXN11" s="15"/>
      <c r="EXO11" s="15"/>
      <c r="EXP11" s="11"/>
      <c r="EXQ11" s="11"/>
      <c r="EXR11" s="15"/>
      <c r="EXT11" s="15"/>
      <c r="EXU11" s="11"/>
      <c r="EXW11" s="15"/>
      <c r="EXZ11" s="29"/>
      <c r="EYA11" s="29"/>
      <c r="EYD11" s="29"/>
      <c r="EYE11" s="29"/>
      <c r="EYG11" s="30"/>
      <c r="EYU11" s="15"/>
      <c r="EYV11" s="15"/>
      <c r="EYW11" s="15"/>
      <c r="EYX11" s="15"/>
      <c r="EYY11" s="15"/>
      <c r="EYZ11" s="11"/>
      <c r="EZA11" s="11"/>
      <c r="EZB11" s="15"/>
      <c r="EZD11" s="15"/>
      <c r="EZE11" s="11"/>
      <c r="EZG11" s="15"/>
      <c r="EZJ11" s="29"/>
      <c r="EZK11" s="29"/>
      <c r="EZN11" s="29"/>
      <c r="EZO11" s="29"/>
      <c r="EZQ11" s="30"/>
      <c r="FAE11" s="15"/>
      <c r="FAF11" s="15"/>
      <c r="FAG11" s="15"/>
      <c r="FAH11" s="15"/>
      <c r="FAI11" s="15"/>
      <c r="FAJ11" s="11"/>
      <c r="FAK11" s="11"/>
      <c r="FAL11" s="15"/>
      <c r="FAN11" s="15"/>
      <c r="FAO11" s="11"/>
      <c r="FAQ11" s="15"/>
      <c r="FAT11" s="29"/>
      <c r="FAU11" s="29"/>
      <c r="FAX11" s="29"/>
      <c r="FAY11" s="29"/>
      <c r="FBA11" s="30"/>
      <c r="FBO11" s="15"/>
      <c r="FBP11" s="15"/>
      <c r="FBQ11" s="15"/>
      <c r="FBR11" s="15"/>
      <c r="FBS11" s="15"/>
      <c r="FBT11" s="11"/>
      <c r="FBU11" s="11"/>
      <c r="FBV11" s="15"/>
      <c r="FBX11" s="15"/>
      <c r="FBY11" s="11"/>
      <c r="FCA11" s="15"/>
      <c r="FCD11" s="29"/>
      <c r="FCE11" s="29"/>
      <c r="FCH11" s="29"/>
      <c r="FCI11" s="29"/>
      <c r="FCK11" s="30"/>
      <c r="FCY11" s="15"/>
      <c r="FCZ11" s="15"/>
      <c r="FDA11" s="15"/>
      <c r="FDB11" s="15"/>
      <c r="FDC11" s="15"/>
      <c r="FDD11" s="11"/>
      <c r="FDE11" s="11"/>
      <c r="FDF11" s="15"/>
      <c r="FDH11" s="15"/>
      <c r="FDI11" s="11"/>
      <c r="FDK11" s="15"/>
      <c r="FDN11" s="29"/>
      <c r="FDO11" s="29"/>
      <c r="FDR11" s="29"/>
      <c r="FDS11" s="29"/>
      <c r="FDU11" s="30"/>
      <c r="FEI11" s="15"/>
      <c r="FEJ11" s="15"/>
      <c r="FEK11" s="15"/>
      <c r="FEL11" s="15"/>
      <c r="FEM11" s="15"/>
      <c r="FEN11" s="11"/>
      <c r="FEO11" s="11"/>
      <c r="FEP11" s="15"/>
      <c r="FER11" s="15"/>
      <c r="FES11" s="11"/>
      <c r="FEU11" s="15"/>
      <c r="FEX11" s="29"/>
      <c r="FEY11" s="29"/>
      <c r="FFB11" s="29"/>
      <c r="FFC11" s="29"/>
      <c r="FFE11" s="30"/>
      <c r="FFS11" s="15"/>
      <c r="FFT11" s="15"/>
      <c r="FFU11" s="15"/>
      <c r="FFV11" s="15"/>
      <c r="FFW11" s="15"/>
      <c r="FFX11" s="11"/>
      <c r="FFY11" s="11"/>
      <c r="FFZ11" s="15"/>
      <c r="FGB11" s="15"/>
      <c r="FGC11" s="11"/>
      <c r="FGE11" s="15"/>
      <c r="FGH11" s="29"/>
      <c r="FGI11" s="29"/>
      <c r="FGL11" s="29"/>
      <c r="FGM11" s="29"/>
      <c r="FGO11" s="30"/>
      <c r="FHC11" s="15"/>
      <c r="FHD11" s="15"/>
      <c r="FHE11" s="15"/>
      <c r="FHF11" s="15"/>
      <c r="FHG11" s="15"/>
      <c r="FHH11" s="11"/>
      <c r="FHI11" s="11"/>
      <c r="FHJ11" s="15"/>
      <c r="FHL11" s="15"/>
      <c r="FHM11" s="11"/>
      <c r="FHO11" s="15"/>
      <c r="FHR11" s="29"/>
      <c r="FHS11" s="29"/>
      <c r="FHV11" s="29"/>
      <c r="FHW11" s="29"/>
      <c r="FHY11" s="30"/>
      <c r="FIM11" s="15"/>
      <c r="FIN11" s="15"/>
      <c r="FIO11" s="15"/>
      <c r="FIP11" s="15"/>
      <c r="FIQ11" s="15"/>
      <c r="FIR11" s="11"/>
      <c r="FIS11" s="11"/>
      <c r="FIT11" s="15"/>
      <c r="FIV11" s="15"/>
      <c r="FIW11" s="11"/>
      <c r="FIY11" s="15"/>
      <c r="FJB11" s="29"/>
      <c r="FJC11" s="29"/>
      <c r="FJF11" s="29"/>
      <c r="FJG11" s="29"/>
      <c r="FJI11" s="30"/>
      <c r="FJW11" s="15"/>
      <c r="FJX11" s="15"/>
      <c r="FJY11" s="15"/>
      <c r="FJZ11" s="15"/>
      <c r="FKA11" s="15"/>
      <c r="FKB11" s="11"/>
      <c r="FKC11" s="11"/>
      <c r="FKD11" s="15"/>
      <c r="FKF11" s="15"/>
      <c r="FKG11" s="11"/>
      <c r="FKI11" s="15"/>
      <c r="FKL11" s="29"/>
      <c r="FKM11" s="29"/>
      <c r="FKP11" s="29"/>
      <c r="FKQ11" s="29"/>
      <c r="FKS11" s="30"/>
      <c r="FLG11" s="15"/>
      <c r="FLH11" s="15"/>
      <c r="FLI11" s="15"/>
      <c r="FLJ11" s="15"/>
      <c r="FLK11" s="15"/>
      <c r="FLL11" s="11"/>
      <c r="FLM11" s="11"/>
      <c r="FLN11" s="15"/>
      <c r="FLP11" s="15"/>
      <c r="FLQ11" s="11"/>
      <c r="FLS11" s="15"/>
      <c r="FLV11" s="29"/>
      <c r="FLW11" s="29"/>
      <c r="FLZ11" s="29"/>
      <c r="FMA11" s="29"/>
      <c r="FMC11" s="30"/>
      <c r="FMQ11" s="15"/>
      <c r="FMR11" s="15"/>
      <c r="FMS11" s="15"/>
      <c r="FMT11" s="15"/>
      <c r="FMU11" s="15"/>
      <c r="FMV11" s="11"/>
      <c r="FMW11" s="11"/>
      <c r="FMX11" s="15"/>
      <c r="FMZ11" s="15"/>
      <c r="FNA11" s="11"/>
      <c r="FNC11" s="15"/>
      <c r="FNF11" s="29"/>
      <c r="FNG11" s="29"/>
      <c r="FNJ11" s="29"/>
      <c r="FNK11" s="29"/>
      <c r="FNM11" s="30"/>
      <c r="FOA11" s="15"/>
      <c r="FOB11" s="15"/>
      <c r="FOC11" s="15"/>
      <c r="FOD11" s="15"/>
      <c r="FOE11" s="15"/>
      <c r="FOF11" s="11"/>
      <c r="FOG11" s="11"/>
      <c r="FOH11" s="15"/>
      <c r="FOJ11" s="15"/>
      <c r="FOK11" s="11"/>
      <c r="FOM11" s="15"/>
      <c r="FOP11" s="29"/>
      <c r="FOQ11" s="29"/>
      <c r="FOT11" s="29"/>
      <c r="FOU11" s="29"/>
      <c r="FOW11" s="30"/>
      <c r="FPK11" s="15"/>
      <c r="FPL11" s="15"/>
      <c r="FPM11" s="15"/>
      <c r="FPN11" s="15"/>
      <c r="FPO11" s="15"/>
      <c r="FPP11" s="11"/>
      <c r="FPQ11" s="11"/>
      <c r="FPR11" s="15"/>
      <c r="FPT11" s="15"/>
      <c r="FPU11" s="11"/>
      <c r="FPW11" s="15"/>
      <c r="FPZ11" s="29"/>
      <c r="FQA11" s="29"/>
      <c r="FQD11" s="29"/>
      <c r="FQE11" s="29"/>
      <c r="FQG11" s="30"/>
      <c r="FQU11" s="15"/>
      <c r="FQV11" s="15"/>
      <c r="FQW11" s="15"/>
      <c r="FQX11" s="15"/>
      <c r="FQY11" s="15"/>
      <c r="FQZ11" s="11"/>
      <c r="FRA11" s="11"/>
      <c r="FRB11" s="15"/>
      <c r="FRD11" s="15"/>
      <c r="FRE11" s="11"/>
      <c r="FRG11" s="15"/>
      <c r="FRJ11" s="29"/>
      <c r="FRK11" s="29"/>
      <c r="FRN11" s="29"/>
      <c r="FRO11" s="29"/>
      <c r="FRQ11" s="30"/>
      <c r="FSE11" s="15"/>
      <c r="FSF11" s="15"/>
      <c r="FSG11" s="15"/>
      <c r="FSH11" s="15"/>
      <c r="FSI11" s="15"/>
      <c r="FSJ11" s="11"/>
      <c r="FSK11" s="11"/>
      <c r="FSL11" s="15"/>
      <c r="FSN11" s="15"/>
      <c r="FSO11" s="11"/>
      <c r="FSQ11" s="15"/>
      <c r="FST11" s="29"/>
      <c r="FSU11" s="29"/>
      <c r="FSX11" s="29"/>
      <c r="FSY11" s="29"/>
      <c r="FTA11" s="30"/>
      <c r="FTO11" s="15"/>
      <c r="FTP11" s="15"/>
      <c r="FTQ11" s="15"/>
      <c r="FTR11" s="15"/>
      <c r="FTS11" s="15"/>
      <c r="FTT11" s="11"/>
      <c r="FTU11" s="11"/>
      <c r="FTV11" s="15"/>
      <c r="FTX11" s="15"/>
      <c r="FTY11" s="11"/>
      <c r="FUA11" s="15"/>
      <c r="FUD11" s="29"/>
      <c r="FUE11" s="29"/>
      <c r="FUH11" s="29"/>
      <c r="FUI11" s="29"/>
      <c r="FUK11" s="30"/>
      <c r="FUY11" s="15"/>
      <c r="FUZ11" s="15"/>
      <c r="FVA11" s="15"/>
      <c r="FVB11" s="15"/>
      <c r="FVC11" s="15"/>
      <c r="FVD11" s="11"/>
      <c r="FVE11" s="11"/>
      <c r="FVF11" s="15"/>
      <c r="FVH11" s="15"/>
      <c r="FVI11" s="11"/>
      <c r="FVK11" s="15"/>
      <c r="FVN11" s="29"/>
      <c r="FVO11" s="29"/>
      <c r="FVR11" s="29"/>
      <c r="FVS11" s="29"/>
      <c r="FVU11" s="30"/>
      <c r="FWI11" s="15"/>
      <c r="FWJ11" s="15"/>
      <c r="FWK11" s="15"/>
      <c r="FWL11" s="15"/>
      <c r="FWM11" s="15"/>
      <c r="FWN11" s="11"/>
      <c r="FWO11" s="11"/>
      <c r="FWP11" s="15"/>
      <c r="FWR11" s="15"/>
      <c r="FWS11" s="11"/>
      <c r="FWU11" s="15"/>
      <c r="FWX11" s="29"/>
      <c r="FWY11" s="29"/>
      <c r="FXB11" s="29"/>
      <c r="FXC11" s="29"/>
      <c r="FXE11" s="30"/>
      <c r="FXS11" s="15"/>
      <c r="FXT11" s="15"/>
      <c r="FXU11" s="15"/>
      <c r="FXV11" s="15"/>
      <c r="FXW11" s="15"/>
      <c r="FXX11" s="11"/>
      <c r="FXY11" s="11"/>
      <c r="FXZ11" s="15"/>
      <c r="FYB11" s="15"/>
      <c r="FYC11" s="11"/>
      <c r="FYE11" s="15"/>
      <c r="FYH11" s="29"/>
      <c r="FYI11" s="29"/>
      <c r="FYL11" s="29"/>
      <c r="FYM11" s="29"/>
      <c r="FYO11" s="30"/>
      <c r="FZC11" s="15"/>
      <c r="FZD11" s="15"/>
      <c r="FZE11" s="15"/>
      <c r="FZF11" s="15"/>
      <c r="FZG11" s="15"/>
      <c r="FZH11" s="11"/>
      <c r="FZI11" s="11"/>
      <c r="FZJ11" s="15"/>
      <c r="FZL11" s="15"/>
      <c r="FZM11" s="11"/>
      <c r="FZO11" s="15"/>
      <c r="FZR11" s="29"/>
      <c r="FZS11" s="29"/>
      <c r="FZV11" s="29"/>
      <c r="FZW11" s="29"/>
      <c r="FZY11" s="30"/>
      <c r="GAM11" s="15"/>
      <c r="GAN11" s="15"/>
      <c r="GAO11" s="15"/>
      <c r="GAP11" s="15"/>
      <c r="GAQ11" s="15"/>
      <c r="GAR11" s="11"/>
      <c r="GAS11" s="11"/>
      <c r="GAT11" s="15"/>
      <c r="GAV11" s="15"/>
      <c r="GAW11" s="11"/>
      <c r="GAY11" s="15"/>
      <c r="GBB11" s="29"/>
      <c r="GBC11" s="29"/>
      <c r="GBF11" s="29"/>
      <c r="GBG11" s="29"/>
      <c r="GBI11" s="30"/>
      <c r="GBW11" s="15"/>
      <c r="GBX11" s="15"/>
      <c r="GBY11" s="15"/>
      <c r="GBZ11" s="15"/>
      <c r="GCA11" s="15"/>
      <c r="GCB11" s="11"/>
      <c r="GCC11" s="11"/>
      <c r="GCD11" s="15"/>
      <c r="GCF11" s="15"/>
      <c r="GCG11" s="11"/>
      <c r="GCI11" s="15"/>
      <c r="GCL11" s="29"/>
      <c r="GCM11" s="29"/>
      <c r="GCP11" s="29"/>
      <c r="GCQ11" s="29"/>
      <c r="GCS11" s="30"/>
      <c r="GDG11" s="15"/>
      <c r="GDH11" s="15"/>
      <c r="GDI11" s="15"/>
      <c r="GDJ11" s="15"/>
      <c r="GDK11" s="15"/>
      <c r="GDL11" s="11"/>
      <c r="GDM11" s="11"/>
      <c r="GDN11" s="15"/>
      <c r="GDP11" s="15"/>
      <c r="GDQ11" s="11"/>
      <c r="GDS11" s="15"/>
      <c r="GDV11" s="29"/>
      <c r="GDW11" s="29"/>
      <c r="GDZ11" s="29"/>
      <c r="GEA11" s="29"/>
      <c r="GEC11" s="30"/>
      <c r="GEQ11" s="15"/>
      <c r="GER11" s="15"/>
      <c r="GES11" s="15"/>
      <c r="GET11" s="15"/>
      <c r="GEU11" s="15"/>
      <c r="GEV11" s="11"/>
      <c r="GEW11" s="11"/>
      <c r="GEX11" s="15"/>
      <c r="GEZ11" s="15"/>
      <c r="GFA11" s="11"/>
      <c r="GFC11" s="15"/>
      <c r="GFF11" s="29"/>
      <c r="GFG11" s="29"/>
      <c r="GFJ11" s="29"/>
      <c r="GFK11" s="29"/>
      <c r="GFM11" s="30"/>
      <c r="GGA11" s="15"/>
      <c r="GGB11" s="15"/>
      <c r="GGC11" s="15"/>
      <c r="GGD11" s="15"/>
      <c r="GGE11" s="15"/>
      <c r="GGF11" s="11"/>
      <c r="GGG11" s="11"/>
      <c r="GGH11" s="15"/>
      <c r="GGJ11" s="15"/>
      <c r="GGK11" s="11"/>
      <c r="GGM11" s="15"/>
      <c r="GGP11" s="29"/>
      <c r="GGQ11" s="29"/>
      <c r="GGT11" s="29"/>
      <c r="GGU11" s="29"/>
      <c r="GGW11" s="30"/>
      <c r="GHK11" s="15"/>
      <c r="GHL11" s="15"/>
      <c r="GHM11" s="15"/>
      <c r="GHN11" s="15"/>
      <c r="GHO11" s="15"/>
      <c r="GHP11" s="11"/>
      <c r="GHQ11" s="11"/>
      <c r="GHR11" s="15"/>
      <c r="GHT11" s="15"/>
      <c r="GHU11" s="11"/>
      <c r="GHW11" s="15"/>
      <c r="GHZ11" s="29"/>
      <c r="GIA11" s="29"/>
      <c r="GID11" s="29"/>
      <c r="GIE11" s="29"/>
      <c r="GIG11" s="30"/>
      <c r="GIU11" s="15"/>
      <c r="GIV11" s="15"/>
      <c r="GIW11" s="15"/>
      <c r="GIX11" s="15"/>
      <c r="GIY11" s="15"/>
      <c r="GIZ11" s="11"/>
      <c r="GJA11" s="11"/>
      <c r="GJB11" s="15"/>
      <c r="GJD11" s="15"/>
      <c r="GJE11" s="11"/>
      <c r="GJG11" s="15"/>
      <c r="GJJ11" s="29"/>
      <c r="GJK11" s="29"/>
      <c r="GJN11" s="29"/>
      <c r="GJO11" s="29"/>
      <c r="GJQ11" s="30"/>
      <c r="GKE11" s="15"/>
      <c r="GKF11" s="15"/>
      <c r="GKG11" s="15"/>
      <c r="GKH11" s="15"/>
      <c r="GKI11" s="15"/>
      <c r="GKJ11" s="11"/>
      <c r="GKK11" s="11"/>
      <c r="GKL11" s="15"/>
      <c r="GKN11" s="15"/>
      <c r="GKO11" s="11"/>
      <c r="GKQ11" s="15"/>
      <c r="GKT11" s="29"/>
      <c r="GKU11" s="29"/>
      <c r="GKX11" s="29"/>
      <c r="GKY11" s="29"/>
      <c r="GLA11" s="30"/>
      <c r="GLO11" s="15"/>
      <c r="GLP11" s="15"/>
      <c r="GLQ11" s="15"/>
      <c r="GLR11" s="15"/>
      <c r="GLS11" s="15"/>
      <c r="GLT11" s="11"/>
      <c r="GLU11" s="11"/>
      <c r="GLV11" s="15"/>
      <c r="GLX11" s="15"/>
      <c r="GLY11" s="11"/>
      <c r="GMA11" s="15"/>
      <c r="GMD11" s="29"/>
      <c r="GME11" s="29"/>
      <c r="GMH11" s="29"/>
      <c r="GMI11" s="29"/>
      <c r="GMK11" s="30"/>
      <c r="GMY11" s="15"/>
      <c r="GMZ11" s="15"/>
      <c r="GNA11" s="15"/>
      <c r="GNB11" s="15"/>
      <c r="GNC11" s="15"/>
      <c r="GND11" s="11"/>
      <c r="GNE11" s="11"/>
      <c r="GNF11" s="15"/>
      <c r="GNH11" s="15"/>
      <c r="GNI11" s="11"/>
      <c r="GNK11" s="15"/>
      <c r="GNN11" s="29"/>
      <c r="GNO11" s="29"/>
      <c r="GNR11" s="29"/>
      <c r="GNS11" s="29"/>
      <c r="GNU11" s="30"/>
      <c r="GOI11" s="15"/>
      <c r="GOJ11" s="15"/>
      <c r="GOK11" s="15"/>
      <c r="GOL11" s="15"/>
      <c r="GOM11" s="15"/>
      <c r="GON11" s="11"/>
      <c r="GOO11" s="11"/>
      <c r="GOP11" s="15"/>
      <c r="GOR11" s="15"/>
      <c r="GOS11" s="11"/>
      <c r="GOU11" s="15"/>
      <c r="GOX11" s="29"/>
      <c r="GOY11" s="29"/>
      <c r="GPB11" s="29"/>
      <c r="GPC11" s="29"/>
      <c r="GPE11" s="30"/>
      <c r="GPS11" s="15"/>
      <c r="GPT11" s="15"/>
      <c r="GPU11" s="15"/>
      <c r="GPV11" s="15"/>
      <c r="GPW11" s="15"/>
      <c r="GPX11" s="11"/>
      <c r="GPY11" s="11"/>
      <c r="GPZ11" s="15"/>
      <c r="GQB11" s="15"/>
      <c r="GQC11" s="11"/>
      <c r="GQE11" s="15"/>
      <c r="GQH11" s="29"/>
      <c r="GQI11" s="29"/>
      <c r="GQL11" s="29"/>
      <c r="GQM11" s="29"/>
      <c r="GQO11" s="30"/>
      <c r="GRC11" s="15"/>
      <c r="GRD11" s="15"/>
      <c r="GRE11" s="15"/>
      <c r="GRF11" s="15"/>
      <c r="GRG11" s="15"/>
      <c r="GRH11" s="11"/>
      <c r="GRI11" s="11"/>
      <c r="GRJ11" s="15"/>
      <c r="GRL11" s="15"/>
      <c r="GRM11" s="11"/>
      <c r="GRO11" s="15"/>
      <c r="GRR11" s="29"/>
      <c r="GRS11" s="29"/>
      <c r="GRV11" s="29"/>
      <c r="GRW11" s="29"/>
      <c r="GRY11" s="30"/>
      <c r="GSM11" s="15"/>
      <c r="GSN11" s="15"/>
      <c r="GSO11" s="15"/>
      <c r="GSP11" s="15"/>
      <c r="GSQ11" s="15"/>
      <c r="GSR11" s="11"/>
      <c r="GSS11" s="11"/>
      <c r="GST11" s="15"/>
      <c r="GSV11" s="15"/>
      <c r="GSW11" s="11"/>
      <c r="GSY11" s="15"/>
      <c r="GTB11" s="29"/>
      <c r="GTC11" s="29"/>
      <c r="GTF11" s="29"/>
      <c r="GTG11" s="29"/>
      <c r="GTI11" s="30"/>
      <c r="GTW11" s="15"/>
      <c r="GTX11" s="15"/>
      <c r="GTY11" s="15"/>
      <c r="GTZ11" s="15"/>
      <c r="GUA11" s="15"/>
      <c r="GUB11" s="11"/>
      <c r="GUC11" s="11"/>
      <c r="GUD11" s="15"/>
      <c r="GUF11" s="15"/>
      <c r="GUG11" s="11"/>
      <c r="GUI11" s="15"/>
      <c r="GUL11" s="29"/>
      <c r="GUM11" s="29"/>
      <c r="GUP11" s="29"/>
      <c r="GUQ11" s="29"/>
      <c r="GUS11" s="30"/>
      <c r="GVG11" s="15"/>
      <c r="GVH11" s="15"/>
      <c r="GVI11" s="15"/>
      <c r="GVJ11" s="15"/>
      <c r="GVK11" s="15"/>
      <c r="GVL11" s="11"/>
      <c r="GVM11" s="11"/>
      <c r="GVN11" s="15"/>
      <c r="GVP11" s="15"/>
      <c r="GVQ11" s="11"/>
      <c r="GVS11" s="15"/>
      <c r="GVV11" s="29"/>
      <c r="GVW11" s="29"/>
      <c r="GVZ11" s="29"/>
      <c r="GWA11" s="29"/>
      <c r="GWC11" s="30"/>
      <c r="GWQ11" s="15"/>
      <c r="GWR11" s="15"/>
      <c r="GWS11" s="15"/>
      <c r="GWT11" s="15"/>
      <c r="GWU11" s="15"/>
      <c r="GWV11" s="11"/>
      <c r="GWW11" s="11"/>
      <c r="GWX11" s="15"/>
      <c r="GWZ11" s="15"/>
      <c r="GXA11" s="11"/>
      <c r="GXC11" s="15"/>
      <c r="GXF11" s="29"/>
      <c r="GXG11" s="29"/>
      <c r="GXJ11" s="29"/>
      <c r="GXK11" s="29"/>
      <c r="GXM11" s="30"/>
      <c r="GYA11" s="15"/>
      <c r="GYB11" s="15"/>
      <c r="GYC11" s="15"/>
      <c r="GYD11" s="15"/>
      <c r="GYE11" s="15"/>
      <c r="GYF11" s="11"/>
      <c r="GYG11" s="11"/>
      <c r="GYH11" s="15"/>
      <c r="GYJ11" s="15"/>
      <c r="GYK11" s="11"/>
      <c r="GYM11" s="15"/>
      <c r="GYP11" s="29"/>
      <c r="GYQ11" s="29"/>
      <c r="GYT11" s="29"/>
      <c r="GYU11" s="29"/>
      <c r="GYW11" s="30"/>
      <c r="GZK11" s="15"/>
      <c r="GZL11" s="15"/>
      <c r="GZM11" s="15"/>
      <c r="GZN11" s="15"/>
      <c r="GZO11" s="15"/>
      <c r="GZP11" s="11"/>
      <c r="GZQ11" s="11"/>
      <c r="GZR11" s="15"/>
      <c r="GZT11" s="15"/>
      <c r="GZU11" s="11"/>
      <c r="GZW11" s="15"/>
      <c r="GZZ11" s="29"/>
      <c r="HAA11" s="29"/>
      <c r="HAD11" s="29"/>
      <c r="HAE11" s="29"/>
      <c r="HAG11" s="30"/>
      <c r="HAU11" s="15"/>
      <c r="HAV11" s="15"/>
      <c r="HAW11" s="15"/>
      <c r="HAX11" s="15"/>
      <c r="HAY11" s="15"/>
      <c r="HAZ11" s="11"/>
      <c r="HBA11" s="11"/>
      <c r="HBB11" s="15"/>
      <c r="HBD11" s="15"/>
      <c r="HBE11" s="11"/>
      <c r="HBG11" s="15"/>
      <c r="HBJ11" s="29"/>
      <c r="HBK11" s="29"/>
      <c r="HBN11" s="29"/>
      <c r="HBO11" s="29"/>
      <c r="HBQ11" s="30"/>
      <c r="HCE11" s="15"/>
      <c r="HCF11" s="15"/>
      <c r="HCG11" s="15"/>
      <c r="HCH11" s="15"/>
      <c r="HCI11" s="15"/>
      <c r="HCJ11" s="11"/>
      <c r="HCK11" s="11"/>
      <c r="HCL11" s="15"/>
      <c r="HCN11" s="15"/>
      <c r="HCO11" s="11"/>
      <c r="HCQ11" s="15"/>
      <c r="HCT11" s="29"/>
      <c r="HCU11" s="29"/>
      <c r="HCX11" s="29"/>
      <c r="HCY11" s="29"/>
      <c r="HDA11" s="30"/>
      <c r="HDO11" s="15"/>
      <c r="HDP11" s="15"/>
      <c r="HDQ11" s="15"/>
      <c r="HDR11" s="15"/>
      <c r="HDS11" s="15"/>
      <c r="HDT11" s="11"/>
      <c r="HDU11" s="11"/>
      <c r="HDV11" s="15"/>
      <c r="HDX11" s="15"/>
      <c r="HDY11" s="11"/>
      <c r="HEA11" s="15"/>
      <c r="HED11" s="29"/>
      <c r="HEE11" s="29"/>
      <c r="HEH11" s="29"/>
      <c r="HEI11" s="29"/>
      <c r="HEK11" s="30"/>
      <c r="HEY11" s="15"/>
      <c r="HEZ11" s="15"/>
      <c r="HFA11" s="15"/>
      <c r="HFB11" s="15"/>
      <c r="HFC11" s="15"/>
      <c r="HFD11" s="11"/>
      <c r="HFE11" s="11"/>
      <c r="HFF11" s="15"/>
      <c r="HFH11" s="15"/>
      <c r="HFI11" s="11"/>
      <c r="HFK11" s="15"/>
      <c r="HFN11" s="29"/>
      <c r="HFO11" s="29"/>
      <c r="HFR11" s="29"/>
      <c r="HFS11" s="29"/>
      <c r="HFU11" s="30"/>
      <c r="HGI11" s="15"/>
      <c r="HGJ11" s="15"/>
      <c r="HGK11" s="15"/>
      <c r="HGL11" s="15"/>
      <c r="HGM11" s="15"/>
      <c r="HGN11" s="11"/>
      <c r="HGO11" s="11"/>
      <c r="HGP11" s="15"/>
      <c r="HGR11" s="15"/>
      <c r="HGS11" s="11"/>
      <c r="HGU11" s="15"/>
      <c r="HGX11" s="29"/>
      <c r="HGY11" s="29"/>
      <c r="HHB11" s="29"/>
      <c r="HHC11" s="29"/>
      <c r="HHE11" s="30"/>
      <c r="HHS11" s="15"/>
      <c r="HHT11" s="15"/>
      <c r="HHU11" s="15"/>
      <c r="HHV11" s="15"/>
      <c r="HHW11" s="15"/>
      <c r="HHX11" s="11"/>
      <c r="HHY11" s="11"/>
      <c r="HHZ11" s="15"/>
      <c r="HIB11" s="15"/>
      <c r="HIC11" s="11"/>
      <c r="HIE11" s="15"/>
      <c r="HIH11" s="29"/>
      <c r="HII11" s="29"/>
      <c r="HIL11" s="29"/>
      <c r="HIM11" s="29"/>
      <c r="HIO11" s="30"/>
      <c r="HJC11" s="15"/>
      <c r="HJD11" s="15"/>
      <c r="HJE11" s="15"/>
      <c r="HJF11" s="15"/>
      <c r="HJG11" s="15"/>
      <c r="HJH11" s="11"/>
      <c r="HJI11" s="11"/>
      <c r="HJJ11" s="15"/>
      <c r="HJL11" s="15"/>
      <c r="HJM11" s="11"/>
      <c r="HJO11" s="15"/>
      <c r="HJR11" s="29"/>
      <c r="HJS11" s="29"/>
      <c r="HJV11" s="29"/>
      <c r="HJW11" s="29"/>
      <c r="HJY11" s="30"/>
      <c r="HKM11" s="15"/>
      <c r="HKN11" s="15"/>
      <c r="HKO11" s="15"/>
      <c r="HKP11" s="15"/>
      <c r="HKQ11" s="15"/>
      <c r="HKR11" s="11"/>
      <c r="HKS11" s="11"/>
      <c r="HKT11" s="15"/>
      <c r="HKV11" s="15"/>
      <c r="HKW11" s="11"/>
      <c r="HKY11" s="15"/>
      <c r="HLB11" s="29"/>
      <c r="HLC11" s="29"/>
      <c r="HLF11" s="29"/>
      <c r="HLG11" s="29"/>
      <c r="HLI11" s="30"/>
      <c r="HLW11" s="15"/>
      <c r="HLX11" s="15"/>
      <c r="HLY11" s="15"/>
      <c r="HLZ11" s="15"/>
      <c r="HMA11" s="15"/>
      <c r="HMB11" s="11"/>
      <c r="HMC11" s="11"/>
      <c r="HMD11" s="15"/>
      <c r="HMF11" s="15"/>
      <c r="HMG11" s="11"/>
      <c r="HMI11" s="15"/>
      <c r="HML11" s="29"/>
      <c r="HMM11" s="29"/>
      <c r="HMP11" s="29"/>
      <c r="HMQ11" s="29"/>
      <c r="HMS11" s="30"/>
      <c r="HNG11" s="15"/>
      <c r="HNH11" s="15"/>
      <c r="HNI11" s="15"/>
      <c r="HNJ11" s="15"/>
      <c r="HNK11" s="15"/>
      <c r="HNL11" s="11"/>
      <c r="HNM11" s="11"/>
      <c r="HNN11" s="15"/>
      <c r="HNP11" s="15"/>
      <c r="HNQ11" s="11"/>
      <c r="HNS11" s="15"/>
      <c r="HNV11" s="29"/>
      <c r="HNW11" s="29"/>
      <c r="HNZ11" s="29"/>
      <c r="HOA11" s="29"/>
      <c r="HOC11" s="30"/>
      <c r="HOQ11" s="15"/>
      <c r="HOR11" s="15"/>
      <c r="HOS11" s="15"/>
      <c r="HOT11" s="15"/>
      <c r="HOU11" s="15"/>
      <c r="HOV11" s="11"/>
      <c r="HOW11" s="11"/>
      <c r="HOX11" s="15"/>
      <c r="HOZ11" s="15"/>
      <c r="HPA11" s="11"/>
      <c r="HPC11" s="15"/>
      <c r="HPF11" s="29"/>
      <c r="HPG11" s="29"/>
      <c r="HPJ11" s="29"/>
      <c r="HPK11" s="29"/>
      <c r="HPM11" s="30"/>
      <c r="HQA11" s="15"/>
      <c r="HQB11" s="15"/>
      <c r="HQC11" s="15"/>
      <c r="HQD11" s="15"/>
      <c r="HQE11" s="15"/>
      <c r="HQF11" s="11"/>
      <c r="HQG11" s="11"/>
      <c r="HQH11" s="15"/>
      <c r="HQJ11" s="15"/>
      <c r="HQK11" s="11"/>
      <c r="HQM11" s="15"/>
      <c r="HQP11" s="29"/>
      <c r="HQQ11" s="29"/>
      <c r="HQT11" s="29"/>
      <c r="HQU11" s="29"/>
      <c r="HQW11" s="30"/>
      <c r="HRK11" s="15"/>
      <c r="HRL11" s="15"/>
      <c r="HRM11" s="15"/>
      <c r="HRN11" s="15"/>
      <c r="HRO11" s="15"/>
      <c r="HRP11" s="11"/>
      <c r="HRQ11" s="11"/>
      <c r="HRR11" s="15"/>
      <c r="HRT11" s="15"/>
      <c r="HRU11" s="11"/>
      <c r="HRW11" s="15"/>
      <c r="HRZ11" s="29"/>
      <c r="HSA11" s="29"/>
      <c r="HSD11" s="29"/>
      <c r="HSE11" s="29"/>
      <c r="HSG11" s="30"/>
      <c r="HSU11" s="15"/>
      <c r="HSV11" s="15"/>
      <c r="HSW11" s="15"/>
      <c r="HSX11" s="15"/>
      <c r="HSY11" s="15"/>
      <c r="HSZ11" s="11"/>
      <c r="HTA11" s="11"/>
      <c r="HTB11" s="15"/>
      <c r="HTD11" s="15"/>
      <c r="HTE11" s="11"/>
      <c r="HTG11" s="15"/>
      <c r="HTJ11" s="29"/>
      <c r="HTK11" s="29"/>
      <c r="HTN11" s="29"/>
      <c r="HTO11" s="29"/>
      <c r="HTQ11" s="30"/>
      <c r="HUE11" s="15"/>
      <c r="HUF11" s="15"/>
      <c r="HUG11" s="15"/>
      <c r="HUH11" s="15"/>
      <c r="HUI11" s="15"/>
      <c r="HUJ11" s="11"/>
      <c r="HUK11" s="11"/>
      <c r="HUL11" s="15"/>
      <c r="HUN11" s="15"/>
      <c r="HUO11" s="11"/>
      <c r="HUQ11" s="15"/>
      <c r="HUT11" s="29"/>
      <c r="HUU11" s="29"/>
      <c r="HUX11" s="29"/>
      <c r="HUY11" s="29"/>
      <c r="HVA11" s="30"/>
      <c r="HVO11" s="15"/>
      <c r="HVP11" s="15"/>
      <c r="HVQ11" s="15"/>
      <c r="HVR11" s="15"/>
      <c r="HVS11" s="15"/>
      <c r="HVT11" s="11"/>
      <c r="HVU11" s="11"/>
      <c r="HVV11" s="15"/>
      <c r="HVX11" s="15"/>
      <c r="HVY11" s="11"/>
      <c r="HWA11" s="15"/>
      <c r="HWD11" s="29"/>
      <c r="HWE11" s="29"/>
      <c r="HWH11" s="29"/>
      <c r="HWI11" s="29"/>
      <c r="HWK11" s="30"/>
      <c r="HWY11" s="15"/>
      <c r="HWZ11" s="15"/>
      <c r="HXA11" s="15"/>
      <c r="HXB11" s="15"/>
      <c r="HXC11" s="15"/>
      <c r="HXD11" s="11"/>
      <c r="HXE11" s="11"/>
      <c r="HXF11" s="15"/>
      <c r="HXH11" s="15"/>
      <c r="HXI11" s="11"/>
      <c r="HXK11" s="15"/>
      <c r="HXN11" s="29"/>
      <c r="HXO11" s="29"/>
      <c r="HXR11" s="29"/>
      <c r="HXS11" s="29"/>
      <c r="HXU11" s="30"/>
      <c r="HYI11" s="15"/>
      <c r="HYJ11" s="15"/>
      <c r="HYK11" s="15"/>
      <c r="HYL11" s="15"/>
      <c r="HYM11" s="15"/>
      <c r="HYN11" s="11"/>
      <c r="HYO11" s="11"/>
      <c r="HYP11" s="15"/>
      <c r="HYR11" s="15"/>
      <c r="HYS11" s="11"/>
      <c r="HYU11" s="15"/>
      <c r="HYX11" s="29"/>
      <c r="HYY11" s="29"/>
      <c r="HZB11" s="29"/>
      <c r="HZC11" s="29"/>
      <c r="HZE11" s="30"/>
      <c r="HZS11" s="15"/>
      <c r="HZT11" s="15"/>
      <c r="HZU11" s="15"/>
      <c r="HZV11" s="15"/>
      <c r="HZW11" s="15"/>
      <c r="HZX11" s="11"/>
      <c r="HZY11" s="11"/>
      <c r="HZZ11" s="15"/>
      <c r="IAB11" s="15"/>
      <c r="IAC11" s="11"/>
      <c r="IAE11" s="15"/>
      <c r="IAH11" s="29"/>
      <c r="IAI11" s="29"/>
      <c r="IAL11" s="29"/>
      <c r="IAM11" s="29"/>
      <c r="IAO11" s="30"/>
      <c r="IBC11" s="15"/>
      <c r="IBD11" s="15"/>
      <c r="IBE11" s="15"/>
      <c r="IBF11" s="15"/>
      <c r="IBG11" s="15"/>
      <c r="IBH11" s="11"/>
      <c r="IBI11" s="11"/>
      <c r="IBJ11" s="15"/>
      <c r="IBL11" s="15"/>
      <c r="IBM11" s="11"/>
      <c r="IBO11" s="15"/>
      <c r="IBR11" s="29"/>
      <c r="IBS11" s="29"/>
      <c r="IBV11" s="29"/>
      <c r="IBW11" s="29"/>
      <c r="IBY11" s="30"/>
      <c r="ICM11" s="15"/>
      <c r="ICN11" s="15"/>
      <c r="ICO11" s="15"/>
      <c r="ICP11" s="15"/>
      <c r="ICQ11" s="15"/>
      <c r="ICR11" s="11"/>
      <c r="ICS11" s="11"/>
      <c r="ICT11" s="15"/>
      <c r="ICV11" s="15"/>
      <c r="ICW11" s="11"/>
      <c r="ICY11" s="15"/>
      <c r="IDB11" s="29"/>
      <c r="IDC11" s="29"/>
      <c r="IDF11" s="29"/>
      <c r="IDG11" s="29"/>
      <c r="IDI11" s="30"/>
      <c r="IDW11" s="15"/>
      <c r="IDX11" s="15"/>
      <c r="IDY11" s="15"/>
      <c r="IDZ11" s="15"/>
      <c r="IEA11" s="15"/>
      <c r="IEB11" s="11"/>
      <c r="IEC11" s="11"/>
      <c r="IED11" s="15"/>
      <c r="IEF11" s="15"/>
      <c r="IEG11" s="11"/>
      <c r="IEI11" s="15"/>
      <c r="IEL11" s="29"/>
      <c r="IEM11" s="29"/>
      <c r="IEP11" s="29"/>
      <c r="IEQ11" s="29"/>
      <c r="IES11" s="30"/>
      <c r="IFG11" s="15"/>
      <c r="IFH11" s="15"/>
      <c r="IFI11" s="15"/>
      <c r="IFJ11" s="15"/>
      <c r="IFK11" s="15"/>
      <c r="IFL11" s="11"/>
      <c r="IFM11" s="11"/>
      <c r="IFN11" s="15"/>
      <c r="IFP11" s="15"/>
      <c r="IFQ11" s="11"/>
      <c r="IFS11" s="15"/>
      <c r="IFV11" s="29"/>
      <c r="IFW11" s="29"/>
      <c r="IFZ11" s="29"/>
      <c r="IGA11" s="29"/>
      <c r="IGC11" s="30"/>
      <c r="IGQ11" s="15"/>
      <c r="IGR11" s="15"/>
      <c r="IGS11" s="15"/>
      <c r="IGT11" s="15"/>
      <c r="IGU11" s="15"/>
      <c r="IGV11" s="11"/>
      <c r="IGW11" s="11"/>
      <c r="IGX11" s="15"/>
      <c r="IGZ11" s="15"/>
      <c r="IHA11" s="11"/>
      <c r="IHC11" s="15"/>
      <c r="IHF11" s="29"/>
      <c r="IHG11" s="29"/>
      <c r="IHJ11" s="29"/>
      <c r="IHK11" s="29"/>
      <c r="IHM11" s="30"/>
      <c r="IIA11" s="15"/>
      <c r="IIB11" s="15"/>
      <c r="IIC11" s="15"/>
      <c r="IID11" s="15"/>
      <c r="IIE11" s="15"/>
      <c r="IIF11" s="11"/>
      <c r="IIG11" s="11"/>
      <c r="IIH11" s="15"/>
      <c r="IIJ11" s="15"/>
      <c r="IIK11" s="11"/>
      <c r="IIM11" s="15"/>
      <c r="IIP11" s="29"/>
      <c r="IIQ11" s="29"/>
      <c r="IIT11" s="29"/>
      <c r="IIU11" s="29"/>
      <c r="IIW11" s="30"/>
      <c r="IJK11" s="15"/>
      <c r="IJL11" s="15"/>
      <c r="IJM11" s="15"/>
      <c r="IJN11" s="15"/>
      <c r="IJO11" s="15"/>
      <c r="IJP11" s="11"/>
      <c r="IJQ11" s="11"/>
      <c r="IJR11" s="15"/>
      <c r="IJT11" s="15"/>
      <c r="IJU11" s="11"/>
      <c r="IJW11" s="15"/>
      <c r="IJZ11" s="29"/>
      <c r="IKA11" s="29"/>
      <c r="IKD11" s="29"/>
      <c r="IKE11" s="29"/>
      <c r="IKG11" s="30"/>
      <c r="IKU11" s="15"/>
      <c r="IKV11" s="15"/>
      <c r="IKW11" s="15"/>
      <c r="IKX11" s="15"/>
      <c r="IKY11" s="15"/>
      <c r="IKZ11" s="11"/>
      <c r="ILA11" s="11"/>
      <c r="ILB11" s="15"/>
      <c r="ILD11" s="15"/>
      <c r="ILE11" s="11"/>
      <c r="ILG11" s="15"/>
      <c r="ILJ11" s="29"/>
      <c r="ILK11" s="29"/>
      <c r="ILN11" s="29"/>
      <c r="ILO11" s="29"/>
      <c r="ILQ11" s="30"/>
      <c r="IME11" s="15"/>
      <c r="IMF11" s="15"/>
      <c r="IMG11" s="15"/>
      <c r="IMH11" s="15"/>
      <c r="IMI11" s="15"/>
      <c r="IMJ11" s="11"/>
      <c r="IMK11" s="11"/>
      <c r="IML11" s="15"/>
      <c r="IMN11" s="15"/>
      <c r="IMO11" s="11"/>
      <c r="IMQ11" s="15"/>
      <c r="IMT11" s="29"/>
      <c r="IMU11" s="29"/>
      <c r="IMX11" s="29"/>
      <c r="IMY11" s="29"/>
      <c r="INA11" s="30"/>
      <c r="INO11" s="15"/>
      <c r="INP11" s="15"/>
      <c r="INQ11" s="15"/>
      <c r="INR11" s="15"/>
      <c r="INS11" s="15"/>
      <c r="INT11" s="11"/>
      <c r="INU11" s="11"/>
      <c r="INV11" s="15"/>
      <c r="INX11" s="15"/>
      <c r="INY11" s="11"/>
      <c r="IOA11" s="15"/>
      <c r="IOD11" s="29"/>
      <c r="IOE11" s="29"/>
      <c r="IOH11" s="29"/>
      <c r="IOI11" s="29"/>
      <c r="IOK11" s="30"/>
      <c r="IOY11" s="15"/>
      <c r="IOZ11" s="15"/>
      <c r="IPA11" s="15"/>
      <c r="IPB11" s="15"/>
      <c r="IPC11" s="15"/>
      <c r="IPD11" s="11"/>
      <c r="IPE11" s="11"/>
      <c r="IPF11" s="15"/>
      <c r="IPH11" s="15"/>
      <c r="IPI11" s="11"/>
      <c r="IPK11" s="15"/>
      <c r="IPN11" s="29"/>
      <c r="IPO11" s="29"/>
      <c r="IPR11" s="29"/>
      <c r="IPS11" s="29"/>
      <c r="IPU11" s="30"/>
      <c r="IQI11" s="15"/>
      <c r="IQJ11" s="15"/>
      <c r="IQK11" s="15"/>
      <c r="IQL11" s="15"/>
      <c r="IQM11" s="15"/>
      <c r="IQN11" s="11"/>
      <c r="IQO11" s="11"/>
      <c r="IQP11" s="15"/>
      <c r="IQR11" s="15"/>
      <c r="IQS11" s="11"/>
      <c r="IQU11" s="15"/>
      <c r="IQX11" s="29"/>
      <c r="IQY11" s="29"/>
      <c r="IRB11" s="29"/>
      <c r="IRC11" s="29"/>
      <c r="IRE11" s="30"/>
      <c r="IRS11" s="15"/>
      <c r="IRT11" s="15"/>
      <c r="IRU11" s="15"/>
      <c r="IRV11" s="15"/>
      <c r="IRW11" s="15"/>
      <c r="IRX11" s="11"/>
      <c r="IRY11" s="11"/>
      <c r="IRZ11" s="15"/>
      <c r="ISB11" s="15"/>
      <c r="ISC11" s="11"/>
      <c r="ISE11" s="15"/>
      <c r="ISH11" s="29"/>
      <c r="ISI11" s="29"/>
      <c r="ISL11" s="29"/>
      <c r="ISM11" s="29"/>
      <c r="ISO11" s="30"/>
      <c r="ITC11" s="15"/>
      <c r="ITD11" s="15"/>
      <c r="ITE11" s="15"/>
      <c r="ITF11" s="15"/>
      <c r="ITG11" s="15"/>
      <c r="ITH11" s="11"/>
      <c r="ITI11" s="11"/>
      <c r="ITJ11" s="15"/>
      <c r="ITL11" s="15"/>
      <c r="ITM11" s="11"/>
      <c r="ITO11" s="15"/>
      <c r="ITR11" s="29"/>
      <c r="ITS11" s="29"/>
      <c r="ITV11" s="29"/>
      <c r="ITW11" s="29"/>
      <c r="ITY11" s="30"/>
      <c r="IUM11" s="15"/>
      <c r="IUN11" s="15"/>
      <c r="IUO11" s="15"/>
      <c r="IUP11" s="15"/>
      <c r="IUQ11" s="15"/>
      <c r="IUR11" s="11"/>
      <c r="IUS11" s="11"/>
      <c r="IUT11" s="15"/>
      <c r="IUV11" s="15"/>
      <c r="IUW11" s="11"/>
      <c r="IUY11" s="15"/>
      <c r="IVB11" s="29"/>
      <c r="IVC11" s="29"/>
      <c r="IVF11" s="29"/>
      <c r="IVG11" s="29"/>
      <c r="IVI11" s="30"/>
      <c r="IVW11" s="15"/>
      <c r="IVX11" s="15"/>
      <c r="IVY11" s="15"/>
      <c r="IVZ11" s="15"/>
      <c r="IWA11" s="15"/>
      <c r="IWB11" s="11"/>
      <c r="IWC11" s="11"/>
      <c r="IWD11" s="15"/>
      <c r="IWF11" s="15"/>
      <c r="IWG11" s="11"/>
      <c r="IWI11" s="15"/>
      <c r="IWL11" s="29"/>
      <c r="IWM11" s="29"/>
      <c r="IWP11" s="29"/>
      <c r="IWQ11" s="29"/>
      <c r="IWS11" s="30"/>
      <c r="IXG11" s="15"/>
      <c r="IXH11" s="15"/>
      <c r="IXI11" s="15"/>
      <c r="IXJ11" s="15"/>
      <c r="IXK11" s="15"/>
      <c r="IXL11" s="11"/>
      <c r="IXM11" s="11"/>
      <c r="IXN11" s="15"/>
      <c r="IXP11" s="15"/>
      <c r="IXQ11" s="11"/>
      <c r="IXS11" s="15"/>
      <c r="IXV11" s="29"/>
      <c r="IXW11" s="29"/>
      <c r="IXZ11" s="29"/>
      <c r="IYA11" s="29"/>
      <c r="IYC11" s="30"/>
      <c r="IYQ11" s="15"/>
      <c r="IYR11" s="15"/>
      <c r="IYS11" s="15"/>
      <c r="IYT11" s="15"/>
      <c r="IYU11" s="15"/>
      <c r="IYV11" s="11"/>
      <c r="IYW11" s="11"/>
      <c r="IYX11" s="15"/>
      <c r="IYZ11" s="15"/>
      <c r="IZA11" s="11"/>
      <c r="IZC11" s="15"/>
      <c r="IZF11" s="29"/>
      <c r="IZG11" s="29"/>
      <c r="IZJ11" s="29"/>
      <c r="IZK11" s="29"/>
      <c r="IZM11" s="30"/>
      <c r="JAA11" s="15"/>
      <c r="JAB11" s="15"/>
      <c r="JAC11" s="15"/>
      <c r="JAD11" s="15"/>
      <c r="JAE11" s="15"/>
      <c r="JAF11" s="11"/>
      <c r="JAG11" s="11"/>
      <c r="JAH11" s="15"/>
      <c r="JAJ11" s="15"/>
      <c r="JAK11" s="11"/>
      <c r="JAM11" s="15"/>
      <c r="JAP11" s="29"/>
      <c r="JAQ11" s="29"/>
      <c r="JAT11" s="29"/>
      <c r="JAU11" s="29"/>
      <c r="JAW11" s="30"/>
      <c r="JBK11" s="15"/>
      <c r="JBL11" s="15"/>
      <c r="JBM11" s="15"/>
      <c r="JBN11" s="15"/>
      <c r="JBO11" s="15"/>
      <c r="JBP11" s="11"/>
      <c r="JBQ11" s="11"/>
      <c r="JBR11" s="15"/>
      <c r="JBT11" s="15"/>
      <c r="JBU11" s="11"/>
      <c r="JBW11" s="15"/>
      <c r="JBZ11" s="29"/>
      <c r="JCA11" s="29"/>
      <c r="JCD11" s="29"/>
      <c r="JCE11" s="29"/>
      <c r="JCG11" s="30"/>
      <c r="JCU11" s="15"/>
      <c r="JCV11" s="15"/>
      <c r="JCW11" s="15"/>
      <c r="JCX11" s="15"/>
      <c r="JCY11" s="15"/>
      <c r="JCZ11" s="11"/>
      <c r="JDA11" s="11"/>
      <c r="JDB11" s="15"/>
      <c r="JDD11" s="15"/>
      <c r="JDE11" s="11"/>
      <c r="JDG11" s="15"/>
      <c r="JDJ11" s="29"/>
      <c r="JDK11" s="29"/>
      <c r="JDN11" s="29"/>
      <c r="JDO11" s="29"/>
      <c r="JDQ11" s="30"/>
      <c r="JEE11" s="15"/>
      <c r="JEF11" s="15"/>
      <c r="JEG11" s="15"/>
      <c r="JEH11" s="15"/>
      <c r="JEI11" s="15"/>
      <c r="JEJ11" s="11"/>
      <c r="JEK11" s="11"/>
      <c r="JEL11" s="15"/>
      <c r="JEN11" s="15"/>
      <c r="JEO11" s="11"/>
      <c r="JEQ11" s="15"/>
      <c r="JET11" s="29"/>
      <c r="JEU11" s="29"/>
      <c r="JEX11" s="29"/>
      <c r="JEY11" s="29"/>
      <c r="JFA11" s="30"/>
      <c r="JFO11" s="15"/>
      <c r="JFP11" s="15"/>
      <c r="JFQ11" s="15"/>
      <c r="JFR11" s="15"/>
      <c r="JFS11" s="15"/>
      <c r="JFT11" s="11"/>
      <c r="JFU11" s="11"/>
      <c r="JFV11" s="15"/>
      <c r="JFX11" s="15"/>
      <c r="JFY11" s="11"/>
      <c r="JGA11" s="15"/>
      <c r="JGD11" s="29"/>
      <c r="JGE11" s="29"/>
      <c r="JGH11" s="29"/>
      <c r="JGI11" s="29"/>
      <c r="JGK11" s="30"/>
      <c r="JGY11" s="15"/>
      <c r="JGZ11" s="15"/>
      <c r="JHA11" s="15"/>
      <c r="JHB11" s="15"/>
      <c r="JHC11" s="15"/>
      <c r="JHD11" s="11"/>
      <c r="JHE11" s="11"/>
      <c r="JHF11" s="15"/>
      <c r="JHH11" s="15"/>
      <c r="JHI11" s="11"/>
      <c r="JHK11" s="15"/>
      <c r="JHN11" s="29"/>
      <c r="JHO11" s="29"/>
      <c r="JHR11" s="29"/>
      <c r="JHS11" s="29"/>
      <c r="JHU11" s="30"/>
      <c r="JII11" s="15"/>
      <c r="JIJ11" s="15"/>
      <c r="JIK11" s="15"/>
      <c r="JIL11" s="15"/>
      <c r="JIM11" s="15"/>
      <c r="JIN11" s="11"/>
      <c r="JIO11" s="11"/>
      <c r="JIP11" s="15"/>
      <c r="JIR11" s="15"/>
      <c r="JIS11" s="11"/>
      <c r="JIU11" s="15"/>
      <c r="JIX11" s="29"/>
      <c r="JIY11" s="29"/>
      <c r="JJB11" s="29"/>
      <c r="JJC11" s="29"/>
      <c r="JJE11" s="30"/>
      <c r="JJS11" s="15"/>
      <c r="JJT11" s="15"/>
      <c r="JJU11" s="15"/>
      <c r="JJV11" s="15"/>
      <c r="JJW11" s="15"/>
      <c r="JJX11" s="11"/>
      <c r="JJY11" s="11"/>
      <c r="JJZ11" s="15"/>
      <c r="JKB11" s="15"/>
      <c r="JKC11" s="11"/>
      <c r="JKE11" s="15"/>
      <c r="JKH11" s="29"/>
      <c r="JKI11" s="29"/>
      <c r="JKL11" s="29"/>
      <c r="JKM11" s="29"/>
      <c r="JKO11" s="30"/>
      <c r="JLC11" s="15"/>
      <c r="JLD11" s="15"/>
      <c r="JLE11" s="15"/>
      <c r="JLF11" s="15"/>
      <c r="JLG11" s="15"/>
      <c r="JLH11" s="11"/>
      <c r="JLI11" s="11"/>
      <c r="JLJ11" s="15"/>
      <c r="JLL11" s="15"/>
      <c r="JLM11" s="11"/>
      <c r="JLO11" s="15"/>
      <c r="JLR11" s="29"/>
      <c r="JLS11" s="29"/>
      <c r="JLV11" s="29"/>
      <c r="JLW11" s="29"/>
      <c r="JLY11" s="30"/>
      <c r="JMM11" s="15"/>
      <c r="JMN11" s="15"/>
      <c r="JMO11" s="15"/>
      <c r="JMP11" s="15"/>
      <c r="JMQ11" s="15"/>
      <c r="JMR11" s="11"/>
      <c r="JMS11" s="11"/>
      <c r="JMT11" s="15"/>
      <c r="JMV11" s="15"/>
      <c r="JMW11" s="11"/>
      <c r="JMY11" s="15"/>
      <c r="JNB11" s="29"/>
      <c r="JNC11" s="29"/>
      <c r="JNF11" s="29"/>
      <c r="JNG11" s="29"/>
      <c r="JNI11" s="30"/>
      <c r="JNW11" s="15"/>
      <c r="JNX11" s="15"/>
      <c r="JNY11" s="15"/>
      <c r="JNZ11" s="15"/>
      <c r="JOA11" s="15"/>
      <c r="JOB11" s="11"/>
      <c r="JOC11" s="11"/>
      <c r="JOD11" s="15"/>
      <c r="JOF11" s="15"/>
      <c r="JOG11" s="11"/>
      <c r="JOI11" s="15"/>
      <c r="JOL11" s="29"/>
      <c r="JOM11" s="29"/>
      <c r="JOP11" s="29"/>
      <c r="JOQ11" s="29"/>
      <c r="JOS11" s="30"/>
      <c r="JPG11" s="15"/>
      <c r="JPH11" s="15"/>
      <c r="JPI11" s="15"/>
      <c r="JPJ11" s="15"/>
      <c r="JPK11" s="15"/>
      <c r="JPL11" s="11"/>
      <c r="JPM11" s="11"/>
      <c r="JPN11" s="15"/>
      <c r="JPP11" s="15"/>
      <c r="JPQ11" s="11"/>
      <c r="JPS11" s="15"/>
      <c r="JPV11" s="29"/>
      <c r="JPW11" s="29"/>
      <c r="JPZ11" s="29"/>
      <c r="JQA11" s="29"/>
      <c r="JQC11" s="30"/>
      <c r="JQQ11" s="15"/>
      <c r="JQR11" s="15"/>
      <c r="JQS11" s="15"/>
      <c r="JQT11" s="15"/>
      <c r="JQU11" s="15"/>
      <c r="JQV11" s="11"/>
      <c r="JQW11" s="11"/>
      <c r="JQX11" s="15"/>
      <c r="JQZ11" s="15"/>
      <c r="JRA11" s="11"/>
      <c r="JRC11" s="15"/>
      <c r="JRF11" s="29"/>
      <c r="JRG11" s="29"/>
      <c r="JRJ11" s="29"/>
      <c r="JRK11" s="29"/>
      <c r="JRM11" s="30"/>
      <c r="JSA11" s="15"/>
      <c r="JSB11" s="15"/>
      <c r="JSC11" s="15"/>
      <c r="JSD11" s="15"/>
      <c r="JSE11" s="15"/>
      <c r="JSF11" s="11"/>
      <c r="JSG11" s="11"/>
      <c r="JSH11" s="15"/>
      <c r="JSJ11" s="15"/>
      <c r="JSK11" s="11"/>
      <c r="JSM11" s="15"/>
      <c r="JSP11" s="29"/>
      <c r="JSQ11" s="29"/>
      <c r="JST11" s="29"/>
      <c r="JSU11" s="29"/>
      <c r="JSW11" s="30"/>
      <c r="JTK11" s="15"/>
      <c r="JTL11" s="15"/>
      <c r="JTM11" s="15"/>
      <c r="JTN11" s="15"/>
      <c r="JTO11" s="15"/>
      <c r="JTP11" s="11"/>
      <c r="JTQ11" s="11"/>
      <c r="JTR11" s="15"/>
      <c r="JTT11" s="15"/>
      <c r="JTU11" s="11"/>
      <c r="JTW11" s="15"/>
      <c r="JTZ11" s="29"/>
      <c r="JUA11" s="29"/>
      <c r="JUD11" s="29"/>
      <c r="JUE11" s="29"/>
      <c r="JUG11" s="30"/>
      <c r="JUU11" s="15"/>
      <c r="JUV11" s="15"/>
      <c r="JUW11" s="15"/>
      <c r="JUX11" s="15"/>
      <c r="JUY11" s="15"/>
      <c r="JUZ11" s="11"/>
      <c r="JVA11" s="11"/>
      <c r="JVB11" s="15"/>
      <c r="JVD11" s="15"/>
      <c r="JVE11" s="11"/>
      <c r="JVG11" s="15"/>
      <c r="JVJ11" s="29"/>
      <c r="JVK11" s="29"/>
      <c r="JVN11" s="29"/>
      <c r="JVO11" s="29"/>
      <c r="JVQ11" s="30"/>
      <c r="JWE11" s="15"/>
      <c r="JWF11" s="15"/>
      <c r="JWG11" s="15"/>
      <c r="JWH11" s="15"/>
      <c r="JWI11" s="15"/>
      <c r="JWJ11" s="11"/>
      <c r="JWK11" s="11"/>
      <c r="JWL11" s="15"/>
      <c r="JWN11" s="15"/>
      <c r="JWO11" s="11"/>
      <c r="JWQ11" s="15"/>
      <c r="JWT11" s="29"/>
      <c r="JWU11" s="29"/>
      <c r="JWX11" s="29"/>
      <c r="JWY11" s="29"/>
      <c r="JXA11" s="30"/>
      <c r="JXO11" s="15"/>
      <c r="JXP11" s="15"/>
      <c r="JXQ11" s="15"/>
      <c r="JXR11" s="15"/>
      <c r="JXS11" s="15"/>
      <c r="JXT11" s="11"/>
      <c r="JXU11" s="11"/>
      <c r="JXV11" s="15"/>
      <c r="JXX11" s="15"/>
      <c r="JXY11" s="11"/>
      <c r="JYA11" s="15"/>
      <c r="JYD11" s="29"/>
      <c r="JYE11" s="29"/>
      <c r="JYH11" s="29"/>
      <c r="JYI11" s="29"/>
      <c r="JYK11" s="30"/>
      <c r="JYY11" s="15"/>
      <c r="JYZ11" s="15"/>
      <c r="JZA11" s="15"/>
      <c r="JZB11" s="15"/>
      <c r="JZC11" s="15"/>
      <c r="JZD11" s="11"/>
      <c r="JZE11" s="11"/>
      <c r="JZF11" s="15"/>
      <c r="JZH11" s="15"/>
      <c r="JZI11" s="11"/>
      <c r="JZK11" s="15"/>
      <c r="JZN11" s="29"/>
      <c r="JZO11" s="29"/>
      <c r="JZR11" s="29"/>
      <c r="JZS11" s="29"/>
      <c r="JZU11" s="30"/>
      <c r="KAI11" s="15"/>
      <c r="KAJ11" s="15"/>
      <c r="KAK11" s="15"/>
      <c r="KAL11" s="15"/>
      <c r="KAM11" s="15"/>
      <c r="KAN11" s="11"/>
      <c r="KAO11" s="11"/>
      <c r="KAP11" s="15"/>
      <c r="KAR11" s="15"/>
      <c r="KAS11" s="11"/>
      <c r="KAU11" s="15"/>
      <c r="KAX11" s="29"/>
      <c r="KAY11" s="29"/>
      <c r="KBB11" s="29"/>
      <c r="KBC11" s="29"/>
      <c r="KBE11" s="30"/>
      <c r="KBS11" s="15"/>
      <c r="KBT11" s="15"/>
      <c r="KBU11" s="15"/>
      <c r="KBV11" s="15"/>
      <c r="KBW11" s="15"/>
      <c r="KBX11" s="11"/>
      <c r="KBY11" s="11"/>
      <c r="KBZ11" s="15"/>
      <c r="KCB11" s="15"/>
      <c r="KCC11" s="11"/>
      <c r="KCE11" s="15"/>
      <c r="KCH11" s="29"/>
      <c r="KCI11" s="29"/>
      <c r="KCL11" s="29"/>
      <c r="KCM11" s="29"/>
      <c r="KCO11" s="30"/>
      <c r="KDC11" s="15"/>
      <c r="KDD11" s="15"/>
      <c r="KDE11" s="15"/>
      <c r="KDF11" s="15"/>
      <c r="KDG11" s="15"/>
      <c r="KDH11" s="11"/>
      <c r="KDI11" s="11"/>
      <c r="KDJ11" s="15"/>
      <c r="KDL11" s="15"/>
      <c r="KDM11" s="11"/>
      <c r="KDO11" s="15"/>
      <c r="KDR11" s="29"/>
      <c r="KDS11" s="29"/>
      <c r="KDV11" s="29"/>
      <c r="KDW11" s="29"/>
      <c r="KDY11" s="30"/>
      <c r="KEM11" s="15"/>
      <c r="KEN11" s="15"/>
      <c r="KEO11" s="15"/>
      <c r="KEP11" s="15"/>
      <c r="KEQ11" s="15"/>
      <c r="KER11" s="11"/>
      <c r="KES11" s="11"/>
      <c r="KET11" s="15"/>
      <c r="KEV11" s="15"/>
      <c r="KEW11" s="11"/>
      <c r="KEY11" s="15"/>
      <c r="KFB11" s="29"/>
      <c r="KFC11" s="29"/>
      <c r="KFF11" s="29"/>
      <c r="KFG11" s="29"/>
      <c r="KFI11" s="30"/>
      <c r="KFW11" s="15"/>
      <c r="KFX11" s="15"/>
      <c r="KFY11" s="15"/>
      <c r="KFZ11" s="15"/>
      <c r="KGA11" s="15"/>
      <c r="KGB11" s="11"/>
      <c r="KGC11" s="11"/>
      <c r="KGD11" s="15"/>
      <c r="KGF11" s="15"/>
      <c r="KGG11" s="11"/>
      <c r="KGI11" s="15"/>
      <c r="KGL11" s="29"/>
      <c r="KGM11" s="29"/>
      <c r="KGP11" s="29"/>
      <c r="KGQ11" s="29"/>
      <c r="KGS11" s="30"/>
      <c r="KHG11" s="15"/>
      <c r="KHH11" s="15"/>
      <c r="KHI11" s="15"/>
      <c r="KHJ11" s="15"/>
      <c r="KHK11" s="15"/>
      <c r="KHL11" s="11"/>
      <c r="KHM11" s="11"/>
      <c r="KHN11" s="15"/>
      <c r="KHP11" s="15"/>
      <c r="KHQ11" s="11"/>
      <c r="KHS11" s="15"/>
      <c r="KHV11" s="29"/>
      <c r="KHW11" s="29"/>
      <c r="KHZ11" s="29"/>
      <c r="KIA11" s="29"/>
      <c r="KIC11" s="30"/>
      <c r="KIQ11" s="15"/>
      <c r="KIR11" s="15"/>
      <c r="KIS11" s="15"/>
      <c r="KIT11" s="15"/>
      <c r="KIU11" s="15"/>
      <c r="KIV11" s="11"/>
      <c r="KIW11" s="11"/>
      <c r="KIX11" s="15"/>
      <c r="KIZ11" s="15"/>
      <c r="KJA11" s="11"/>
      <c r="KJC11" s="15"/>
      <c r="KJF11" s="29"/>
      <c r="KJG11" s="29"/>
      <c r="KJJ11" s="29"/>
      <c r="KJK11" s="29"/>
      <c r="KJM11" s="30"/>
      <c r="KKA11" s="15"/>
      <c r="KKB11" s="15"/>
      <c r="KKC11" s="15"/>
      <c r="KKD11" s="15"/>
      <c r="KKE11" s="15"/>
      <c r="KKF11" s="11"/>
      <c r="KKG11" s="11"/>
      <c r="KKH11" s="15"/>
      <c r="KKJ11" s="15"/>
      <c r="KKK11" s="11"/>
      <c r="KKM11" s="15"/>
      <c r="KKP11" s="29"/>
      <c r="KKQ11" s="29"/>
      <c r="KKT11" s="29"/>
      <c r="KKU11" s="29"/>
      <c r="KKW11" s="30"/>
      <c r="KLK11" s="15"/>
      <c r="KLL11" s="15"/>
      <c r="KLM11" s="15"/>
      <c r="KLN11" s="15"/>
      <c r="KLO11" s="15"/>
      <c r="KLP11" s="11"/>
      <c r="KLQ11" s="11"/>
      <c r="KLR11" s="15"/>
      <c r="KLT11" s="15"/>
      <c r="KLU11" s="11"/>
      <c r="KLW11" s="15"/>
      <c r="KLZ11" s="29"/>
      <c r="KMA11" s="29"/>
      <c r="KMD11" s="29"/>
      <c r="KME11" s="29"/>
      <c r="KMG11" s="30"/>
      <c r="KMU11" s="15"/>
      <c r="KMV11" s="15"/>
      <c r="KMW11" s="15"/>
      <c r="KMX11" s="15"/>
      <c r="KMY11" s="15"/>
      <c r="KMZ11" s="11"/>
      <c r="KNA11" s="11"/>
      <c r="KNB11" s="15"/>
      <c r="KND11" s="15"/>
      <c r="KNE11" s="11"/>
      <c r="KNG11" s="15"/>
      <c r="KNJ11" s="29"/>
      <c r="KNK11" s="29"/>
      <c r="KNN11" s="29"/>
      <c r="KNO11" s="29"/>
      <c r="KNQ11" s="30"/>
      <c r="KOE11" s="15"/>
      <c r="KOF11" s="15"/>
      <c r="KOG11" s="15"/>
      <c r="KOH11" s="15"/>
      <c r="KOI11" s="15"/>
      <c r="KOJ11" s="11"/>
      <c r="KOK11" s="11"/>
      <c r="KOL11" s="15"/>
      <c r="KON11" s="15"/>
      <c r="KOO11" s="11"/>
      <c r="KOQ11" s="15"/>
      <c r="KOT11" s="29"/>
      <c r="KOU11" s="29"/>
      <c r="KOX11" s="29"/>
      <c r="KOY11" s="29"/>
      <c r="KPA11" s="30"/>
      <c r="KPO11" s="15"/>
      <c r="KPP11" s="15"/>
      <c r="KPQ11" s="15"/>
      <c r="KPR11" s="15"/>
      <c r="KPS11" s="15"/>
      <c r="KPT11" s="11"/>
      <c r="KPU11" s="11"/>
      <c r="KPV11" s="15"/>
      <c r="KPX11" s="15"/>
      <c r="KPY11" s="11"/>
      <c r="KQA11" s="15"/>
      <c r="KQD11" s="29"/>
      <c r="KQE11" s="29"/>
      <c r="KQH11" s="29"/>
      <c r="KQI11" s="29"/>
      <c r="KQK11" s="30"/>
      <c r="KQY11" s="15"/>
      <c r="KQZ11" s="15"/>
      <c r="KRA11" s="15"/>
      <c r="KRB11" s="15"/>
      <c r="KRC11" s="15"/>
      <c r="KRD11" s="11"/>
      <c r="KRE11" s="11"/>
      <c r="KRF11" s="15"/>
      <c r="KRH11" s="15"/>
      <c r="KRI11" s="11"/>
      <c r="KRK11" s="15"/>
      <c r="KRN11" s="29"/>
      <c r="KRO11" s="29"/>
      <c r="KRR11" s="29"/>
      <c r="KRS11" s="29"/>
      <c r="KRU11" s="30"/>
      <c r="KSI11" s="15"/>
      <c r="KSJ11" s="15"/>
      <c r="KSK11" s="15"/>
      <c r="KSL11" s="15"/>
      <c r="KSM11" s="15"/>
      <c r="KSN11" s="11"/>
      <c r="KSO11" s="11"/>
      <c r="KSP11" s="15"/>
      <c r="KSR11" s="15"/>
      <c r="KSS11" s="11"/>
      <c r="KSU11" s="15"/>
      <c r="KSX11" s="29"/>
      <c r="KSY11" s="29"/>
      <c r="KTB11" s="29"/>
      <c r="KTC11" s="29"/>
      <c r="KTE11" s="30"/>
      <c r="KTS11" s="15"/>
      <c r="KTT11" s="15"/>
      <c r="KTU11" s="15"/>
      <c r="KTV11" s="15"/>
      <c r="KTW11" s="15"/>
      <c r="KTX11" s="11"/>
      <c r="KTY11" s="11"/>
      <c r="KTZ11" s="15"/>
      <c r="KUB11" s="15"/>
      <c r="KUC11" s="11"/>
      <c r="KUE11" s="15"/>
      <c r="KUH11" s="29"/>
      <c r="KUI11" s="29"/>
      <c r="KUL11" s="29"/>
      <c r="KUM11" s="29"/>
      <c r="KUO11" s="30"/>
      <c r="KVC11" s="15"/>
      <c r="KVD11" s="15"/>
      <c r="KVE11" s="15"/>
      <c r="KVF11" s="15"/>
      <c r="KVG11" s="15"/>
      <c r="KVH11" s="11"/>
      <c r="KVI11" s="11"/>
      <c r="KVJ11" s="15"/>
      <c r="KVL11" s="15"/>
      <c r="KVM11" s="11"/>
      <c r="KVO11" s="15"/>
      <c r="KVR11" s="29"/>
      <c r="KVS11" s="29"/>
      <c r="KVV11" s="29"/>
      <c r="KVW11" s="29"/>
      <c r="KVY11" s="30"/>
      <c r="KWM11" s="15"/>
      <c r="KWN11" s="15"/>
      <c r="KWO11" s="15"/>
      <c r="KWP11" s="15"/>
      <c r="KWQ11" s="15"/>
      <c r="KWR11" s="11"/>
      <c r="KWS11" s="11"/>
      <c r="KWT11" s="15"/>
      <c r="KWV11" s="15"/>
      <c r="KWW11" s="11"/>
      <c r="KWY11" s="15"/>
      <c r="KXB11" s="29"/>
      <c r="KXC11" s="29"/>
      <c r="KXF11" s="29"/>
      <c r="KXG11" s="29"/>
      <c r="KXI11" s="30"/>
      <c r="KXW11" s="15"/>
      <c r="KXX11" s="15"/>
      <c r="KXY11" s="15"/>
      <c r="KXZ11" s="15"/>
      <c r="KYA11" s="15"/>
      <c r="KYB11" s="11"/>
      <c r="KYC11" s="11"/>
      <c r="KYD11" s="15"/>
      <c r="KYF11" s="15"/>
      <c r="KYG11" s="11"/>
      <c r="KYI11" s="15"/>
      <c r="KYL11" s="29"/>
      <c r="KYM11" s="29"/>
      <c r="KYP11" s="29"/>
      <c r="KYQ11" s="29"/>
      <c r="KYS11" s="30"/>
      <c r="KZG11" s="15"/>
      <c r="KZH11" s="15"/>
      <c r="KZI11" s="15"/>
      <c r="KZJ11" s="15"/>
      <c r="KZK11" s="15"/>
      <c r="KZL11" s="11"/>
      <c r="KZM11" s="11"/>
      <c r="KZN11" s="15"/>
      <c r="KZP11" s="15"/>
      <c r="KZQ11" s="11"/>
      <c r="KZS11" s="15"/>
      <c r="KZV11" s="29"/>
      <c r="KZW11" s="29"/>
      <c r="KZZ11" s="29"/>
      <c r="LAA11" s="29"/>
      <c r="LAC11" s="30"/>
      <c r="LAQ11" s="15"/>
      <c r="LAR11" s="15"/>
      <c r="LAS11" s="15"/>
      <c r="LAT11" s="15"/>
      <c r="LAU11" s="15"/>
      <c r="LAV11" s="11"/>
      <c r="LAW11" s="11"/>
      <c r="LAX11" s="15"/>
      <c r="LAZ11" s="15"/>
      <c r="LBA11" s="11"/>
      <c r="LBC11" s="15"/>
      <c r="LBF11" s="29"/>
      <c r="LBG11" s="29"/>
      <c r="LBJ11" s="29"/>
      <c r="LBK11" s="29"/>
      <c r="LBM11" s="30"/>
      <c r="LCA11" s="15"/>
      <c r="LCB11" s="15"/>
      <c r="LCC11" s="15"/>
      <c r="LCD11" s="15"/>
      <c r="LCE11" s="15"/>
      <c r="LCF11" s="11"/>
      <c r="LCG11" s="11"/>
      <c r="LCH11" s="15"/>
      <c r="LCJ11" s="15"/>
      <c r="LCK11" s="11"/>
      <c r="LCM11" s="15"/>
      <c r="LCP11" s="29"/>
      <c r="LCQ11" s="29"/>
      <c r="LCT11" s="29"/>
      <c r="LCU11" s="29"/>
      <c r="LCW11" s="30"/>
      <c r="LDK11" s="15"/>
      <c r="LDL11" s="15"/>
      <c r="LDM11" s="15"/>
      <c r="LDN11" s="15"/>
      <c r="LDO11" s="15"/>
      <c r="LDP11" s="11"/>
      <c r="LDQ11" s="11"/>
      <c r="LDR11" s="15"/>
      <c r="LDT11" s="15"/>
      <c r="LDU11" s="11"/>
      <c r="LDW11" s="15"/>
      <c r="LDZ11" s="29"/>
      <c r="LEA11" s="29"/>
      <c r="LED11" s="29"/>
      <c r="LEE11" s="29"/>
      <c r="LEG11" s="30"/>
      <c r="LEU11" s="15"/>
      <c r="LEV11" s="15"/>
      <c r="LEW11" s="15"/>
      <c r="LEX11" s="15"/>
      <c r="LEY11" s="15"/>
      <c r="LEZ11" s="11"/>
      <c r="LFA11" s="11"/>
      <c r="LFB11" s="15"/>
      <c r="LFD11" s="15"/>
      <c r="LFE11" s="11"/>
      <c r="LFG11" s="15"/>
      <c r="LFJ11" s="29"/>
      <c r="LFK11" s="29"/>
      <c r="LFN11" s="29"/>
      <c r="LFO11" s="29"/>
      <c r="LFQ11" s="30"/>
      <c r="LGE11" s="15"/>
      <c r="LGF11" s="15"/>
      <c r="LGG11" s="15"/>
      <c r="LGH11" s="15"/>
      <c r="LGI11" s="15"/>
      <c r="LGJ11" s="11"/>
      <c r="LGK11" s="11"/>
      <c r="LGL11" s="15"/>
      <c r="LGN11" s="15"/>
      <c r="LGO11" s="11"/>
      <c r="LGQ11" s="15"/>
      <c r="LGT11" s="29"/>
      <c r="LGU11" s="29"/>
      <c r="LGX11" s="29"/>
      <c r="LGY11" s="29"/>
      <c r="LHA11" s="30"/>
      <c r="LHO11" s="15"/>
      <c r="LHP11" s="15"/>
      <c r="LHQ11" s="15"/>
      <c r="LHR11" s="15"/>
      <c r="LHS11" s="15"/>
      <c r="LHT11" s="11"/>
      <c r="LHU11" s="11"/>
      <c r="LHV11" s="15"/>
      <c r="LHX11" s="15"/>
      <c r="LHY11" s="11"/>
      <c r="LIA11" s="15"/>
      <c r="LID11" s="29"/>
      <c r="LIE11" s="29"/>
      <c r="LIH11" s="29"/>
      <c r="LII11" s="29"/>
      <c r="LIK11" s="30"/>
      <c r="LIY11" s="15"/>
      <c r="LIZ11" s="15"/>
      <c r="LJA11" s="15"/>
      <c r="LJB11" s="15"/>
      <c r="LJC11" s="15"/>
      <c r="LJD11" s="11"/>
      <c r="LJE11" s="11"/>
      <c r="LJF11" s="15"/>
      <c r="LJH11" s="15"/>
      <c r="LJI11" s="11"/>
      <c r="LJK11" s="15"/>
      <c r="LJN11" s="29"/>
      <c r="LJO11" s="29"/>
      <c r="LJR11" s="29"/>
      <c r="LJS11" s="29"/>
      <c r="LJU11" s="30"/>
      <c r="LKI11" s="15"/>
      <c r="LKJ11" s="15"/>
      <c r="LKK11" s="15"/>
      <c r="LKL11" s="15"/>
      <c r="LKM11" s="15"/>
      <c r="LKN11" s="11"/>
      <c r="LKO11" s="11"/>
      <c r="LKP11" s="15"/>
      <c r="LKR11" s="15"/>
      <c r="LKS11" s="11"/>
      <c r="LKU11" s="15"/>
      <c r="LKX11" s="29"/>
      <c r="LKY11" s="29"/>
      <c r="LLB11" s="29"/>
      <c r="LLC11" s="29"/>
      <c r="LLE11" s="30"/>
      <c r="LLS11" s="15"/>
      <c r="LLT11" s="15"/>
      <c r="LLU11" s="15"/>
      <c r="LLV11" s="15"/>
      <c r="LLW11" s="15"/>
      <c r="LLX11" s="11"/>
      <c r="LLY11" s="11"/>
      <c r="LLZ11" s="15"/>
      <c r="LMB11" s="15"/>
      <c r="LMC11" s="11"/>
      <c r="LME11" s="15"/>
      <c r="LMH11" s="29"/>
      <c r="LMI11" s="29"/>
      <c r="LML11" s="29"/>
      <c r="LMM11" s="29"/>
      <c r="LMO11" s="30"/>
      <c r="LNC11" s="15"/>
      <c r="LND11" s="15"/>
      <c r="LNE11" s="15"/>
      <c r="LNF11" s="15"/>
      <c r="LNG11" s="15"/>
      <c r="LNH11" s="11"/>
      <c r="LNI11" s="11"/>
      <c r="LNJ11" s="15"/>
      <c r="LNL11" s="15"/>
      <c r="LNM11" s="11"/>
      <c r="LNO11" s="15"/>
      <c r="LNR11" s="29"/>
      <c r="LNS11" s="29"/>
      <c r="LNV11" s="29"/>
      <c r="LNW11" s="29"/>
      <c r="LNY11" s="30"/>
      <c r="LOM11" s="15"/>
      <c r="LON11" s="15"/>
      <c r="LOO11" s="15"/>
      <c r="LOP11" s="15"/>
      <c r="LOQ11" s="15"/>
      <c r="LOR11" s="11"/>
      <c r="LOS11" s="11"/>
      <c r="LOT11" s="15"/>
      <c r="LOV11" s="15"/>
      <c r="LOW11" s="11"/>
      <c r="LOY11" s="15"/>
      <c r="LPB11" s="29"/>
      <c r="LPC11" s="29"/>
      <c r="LPF11" s="29"/>
      <c r="LPG11" s="29"/>
      <c r="LPI11" s="30"/>
      <c r="LPW11" s="15"/>
      <c r="LPX11" s="15"/>
      <c r="LPY11" s="15"/>
      <c r="LPZ11" s="15"/>
      <c r="LQA11" s="15"/>
      <c r="LQB11" s="11"/>
      <c r="LQC11" s="11"/>
      <c r="LQD11" s="15"/>
      <c r="LQF11" s="15"/>
      <c r="LQG11" s="11"/>
      <c r="LQI11" s="15"/>
      <c r="LQL11" s="29"/>
      <c r="LQM11" s="29"/>
      <c r="LQP11" s="29"/>
      <c r="LQQ11" s="29"/>
      <c r="LQS11" s="30"/>
      <c r="LRG11" s="15"/>
      <c r="LRH11" s="15"/>
      <c r="LRI11" s="15"/>
      <c r="LRJ11" s="15"/>
      <c r="LRK11" s="15"/>
      <c r="LRL11" s="11"/>
      <c r="LRM11" s="11"/>
      <c r="LRN11" s="15"/>
      <c r="LRP11" s="15"/>
      <c r="LRQ11" s="11"/>
      <c r="LRS11" s="15"/>
      <c r="LRV11" s="29"/>
      <c r="LRW11" s="29"/>
      <c r="LRZ11" s="29"/>
      <c r="LSA11" s="29"/>
      <c r="LSC11" s="30"/>
      <c r="LSQ11" s="15"/>
      <c r="LSR11" s="15"/>
      <c r="LSS11" s="15"/>
      <c r="LST11" s="15"/>
      <c r="LSU11" s="15"/>
      <c r="LSV11" s="11"/>
      <c r="LSW11" s="11"/>
      <c r="LSX11" s="15"/>
      <c r="LSZ11" s="15"/>
      <c r="LTA11" s="11"/>
      <c r="LTC11" s="15"/>
      <c r="LTF11" s="29"/>
      <c r="LTG11" s="29"/>
      <c r="LTJ11" s="29"/>
      <c r="LTK11" s="29"/>
      <c r="LTM11" s="30"/>
      <c r="LUA11" s="15"/>
      <c r="LUB11" s="15"/>
      <c r="LUC11" s="15"/>
      <c r="LUD11" s="15"/>
      <c r="LUE11" s="15"/>
      <c r="LUF11" s="11"/>
      <c r="LUG11" s="11"/>
      <c r="LUH11" s="15"/>
      <c r="LUJ11" s="15"/>
      <c r="LUK11" s="11"/>
      <c r="LUM11" s="15"/>
      <c r="LUP11" s="29"/>
      <c r="LUQ11" s="29"/>
      <c r="LUT11" s="29"/>
      <c r="LUU11" s="29"/>
      <c r="LUW11" s="30"/>
      <c r="LVK11" s="15"/>
      <c r="LVL11" s="15"/>
      <c r="LVM11" s="15"/>
      <c r="LVN11" s="15"/>
      <c r="LVO11" s="15"/>
      <c r="LVP11" s="11"/>
      <c r="LVQ11" s="11"/>
      <c r="LVR11" s="15"/>
      <c r="LVT11" s="15"/>
      <c r="LVU11" s="11"/>
      <c r="LVW11" s="15"/>
      <c r="LVZ11" s="29"/>
      <c r="LWA11" s="29"/>
      <c r="LWD11" s="29"/>
      <c r="LWE11" s="29"/>
      <c r="LWG11" s="30"/>
      <c r="LWU11" s="15"/>
      <c r="LWV11" s="15"/>
      <c r="LWW11" s="15"/>
      <c r="LWX11" s="15"/>
      <c r="LWY11" s="15"/>
      <c r="LWZ11" s="11"/>
      <c r="LXA11" s="11"/>
      <c r="LXB11" s="15"/>
      <c r="LXD11" s="15"/>
      <c r="LXE11" s="11"/>
      <c r="LXG11" s="15"/>
      <c r="LXJ11" s="29"/>
      <c r="LXK11" s="29"/>
      <c r="LXN11" s="29"/>
      <c r="LXO11" s="29"/>
      <c r="LXQ11" s="30"/>
      <c r="LYE11" s="15"/>
      <c r="LYF11" s="15"/>
      <c r="LYG11" s="15"/>
      <c r="LYH11" s="15"/>
      <c r="LYI11" s="15"/>
      <c r="LYJ11" s="11"/>
      <c r="LYK11" s="11"/>
      <c r="LYL11" s="15"/>
      <c r="LYN11" s="15"/>
      <c r="LYO11" s="11"/>
      <c r="LYQ11" s="15"/>
      <c r="LYT11" s="29"/>
      <c r="LYU11" s="29"/>
      <c r="LYX11" s="29"/>
      <c r="LYY11" s="29"/>
      <c r="LZA11" s="30"/>
      <c r="LZO11" s="15"/>
      <c r="LZP11" s="15"/>
      <c r="LZQ11" s="15"/>
      <c r="LZR11" s="15"/>
      <c r="LZS11" s="15"/>
      <c r="LZT11" s="11"/>
      <c r="LZU11" s="11"/>
      <c r="LZV11" s="15"/>
      <c r="LZX11" s="15"/>
      <c r="LZY11" s="11"/>
      <c r="MAA11" s="15"/>
      <c r="MAD11" s="29"/>
      <c r="MAE11" s="29"/>
      <c r="MAH11" s="29"/>
      <c r="MAI11" s="29"/>
      <c r="MAK11" s="30"/>
      <c r="MAY11" s="15"/>
      <c r="MAZ11" s="15"/>
      <c r="MBA11" s="15"/>
      <c r="MBB11" s="15"/>
      <c r="MBC11" s="15"/>
      <c r="MBD11" s="11"/>
      <c r="MBE11" s="11"/>
      <c r="MBF11" s="15"/>
      <c r="MBH11" s="15"/>
      <c r="MBI11" s="11"/>
      <c r="MBK11" s="15"/>
      <c r="MBN11" s="29"/>
      <c r="MBO11" s="29"/>
      <c r="MBR11" s="29"/>
      <c r="MBS11" s="29"/>
      <c r="MBU11" s="30"/>
      <c r="MCI11" s="15"/>
      <c r="MCJ11" s="15"/>
      <c r="MCK11" s="15"/>
      <c r="MCL11" s="15"/>
      <c r="MCM11" s="15"/>
      <c r="MCN11" s="11"/>
      <c r="MCO11" s="11"/>
      <c r="MCP11" s="15"/>
      <c r="MCR11" s="15"/>
      <c r="MCS11" s="11"/>
      <c r="MCU11" s="15"/>
      <c r="MCX11" s="29"/>
      <c r="MCY11" s="29"/>
      <c r="MDB11" s="29"/>
      <c r="MDC11" s="29"/>
      <c r="MDE11" s="30"/>
      <c r="MDS11" s="15"/>
      <c r="MDT11" s="15"/>
      <c r="MDU11" s="15"/>
      <c r="MDV11" s="15"/>
      <c r="MDW11" s="15"/>
      <c r="MDX11" s="11"/>
      <c r="MDY11" s="11"/>
      <c r="MDZ11" s="15"/>
      <c r="MEB11" s="15"/>
      <c r="MEC11" s="11"/>
      <c r="MEE11" s="15"/>
      <c r="MEH11" s="29"/>
      <c r="MEI11" s="29"/>
      <c r="MEL11" s="29"/>
      <c r="MEM11" s="29"/>
      <c r="MEO11" s="30"/>
      <c r="MFC11" s="15"/>
      <c r="MFD11" s="15"/>
      <c r="MFE11" s="15"/>
      <c r="MFF11" s="15"/>
      <c r="MFG11" s="15"/>
      <c r="MFH11" s="11"/>
      <c r="MFI11" s="11"/>
      <c r="MFJ11" s="15"/>
      <c r="MFL11" s="15"/>
      <c r="MFM11" s="11"/>
      <c r="MFO11" s="15"/>
      <c r="MFR11" s="29"/>
      <c r="MFS11" s="29"/>
      <c r="MFV11" s="29"/>
      <c r="MFW11" s="29"/>
      <c r="MFY11" s="30"/>
      <c r="MGM11" s="15"/>
      <c r="MGN11" s="15"/>
      <c r="MGO11" s="15"/>
      <c r="MGP11" s="15"/>
      <c r="MGQ11" s="15"/>
      <c r="MGR11" s="11"/>
      <c r="MGS11" s="11"/>
      <c r="MGT11" s="15"/>
      <c r="MGV11" s="15"/>
      <c r="MGW11" s="11"/>
      <c r="MGY11" s="15"/>
      <c r="MHB11" s="29"/>
      <c r="MHC11" s="29"/>
      <c r="MHF11" s="29"/>
      <c r="MHG11" s="29"/>
      <c r="MHI11" s="30"/>
      <c r="MHW11" s="15"/>
      <c r="MHX11" s="15"/>
      <c r="MHY11" s="15"/>
      <c r="MHZ11" s="15"/>
      <c r="MIA11" s="15"/>
      <c r="MIB11" s="11"/>
      <c r="MIC11" s="11"/>
      <c r="MID11" s="15"/>
      <c r="MIF11" s="15"/>
      <c r="MIG11" s="11"/>
      <c r="MII11" s="15"/>
      <c r="MIL11" s="29"/>
      <c r="MIM11" s="29"/>
      <c r="MIP11" s="29"/>
      <c r="MIQ11" s="29"/>
      <c r="MIS11" s="30"/>
      <c r="MJG11" s="15"/>
      <c r="MJH11" s="15"/>
      <c r="MJI11" s="15"/>
      <c r="MJJ11" s="15"/>
      <c r="MJK11" s="15"/>
      <c r="MJL11" s="11"/>
      <c r="MJM11" s="11"/>
      <c r="MJN11" s="15"/>
      <c r="MJP11" s="15"/>
      <c r="MJQ11" s="11"/>
      <c r="MJS11" s="15"/>
      <c r="MJV11" s="29"/>
      <c r="MJW11" s="29"/>
      <c r="MJZ11" s="29"/>
      <c r="MKA11" s="29"/>
      <c r="MKC11" s="30"/>
      <c r="MKQ11" s="15"/>
      <c r="MKR11" s="15"/>
      <c r="MKS11" s="15"/>
      <c r="MKT11" s="15"/>
      <c r="MKU11" s="15"/>
      <c r="MKV11" s="11"/>
      <c r="MKW11" s="11"/>
      <c r="MKX11" s="15"/>
      <c r="MKZ11" s="15"/>
      <c r="MLA11" s="11"/>
      <c r="MLC11" s="15"/>
      <c r="MLF11" s="29"/>
      <c r="MLG11" s="29"/>
      <c r="MLJ11" s="29"/>
      <c r="MLK11" s="29"/>
      <c r="MLM11" s="30"/>
      <c r="MMA11" s="15"/>
      <c r="MMB11" s="15"/>
      <c r="MMC11" s="15"/>
      <c r="MMD11" s="15"/>
      <c r="MME11" s="15"/>
      <c r="MMF11" s="11"/>
      <c r="MMG11" s="11"/>
      <c r="MMH11" s="15"/>
      <c r="MMJ11" s="15"/>
      <c r="MMK11" s="11"/>
      <c r="MMM11" s="15"/>
      <c r="MMP11" s="29"/>
      <c r="MMQ11" s="29"/>
      <c r="MMT11" s="29"/>
      <c r="MMU11" s="29"/>
      <c r="MMW11" s="30"/>
      <c r="MNK11" s="15"/>
      <c r="MNL11" s="15"/>
      <c r="MNM11" s="15"/>
      <c r="MNN11" s="15"/>
      <c r="MNO11" s="15"/>
      <c r="MNP11" s="11"/>
      <c r="MNQ11" s="11"/>
      <c r="MNR11" s="15"/>
      <c r="MNT11" s="15"/>
      <c r="MNU11" s="11"/>
      <c r="MNW11" s="15"/>
      <c r="MNZ11" s="29"/>
      <c r="MOA11" s="29"/>
      <c r="MOD11" s="29"/>
      <c r="MOE11" s="29"/>
      <c r="MOG11" s="30"/>
      <c r="MOU11" s="15"/>
      <c r="MOV11" s="15"/>
      <c r="MOW11" s="15"/>
      <c r="MOX11" s="15"/>
      <c r="MOY11" s="15"/>
      <c r="MOZ11" s="11"/>
      <c r="MPA11" s="11"/>
      <c r="MPB11" s="15"/>
      <c r="MPD11" s="15"/>
      <c r="MPE11" s="11"/>
      <c r="MPG11" s="15"/>
      <c r="MPJ11" s="29"/>
      <c r="MPK11" s="29"/>
      <c r="MPN11" s="29"/>
      <c r="MPO11" s="29"/>
      <c r="MPQ11" s="30"/>
      <c r="MQE11" s="15"/>
      <c r="MQF11" s="15"/>
      <c r="MQG11" s="15"/>
      <c r="MQH11" s="15"/>
      <c r="MQI11" s="15"/>
      <c r="MQJ11" s="11"/>
      <c r="MQK11" s="11"/>
      <c r="MQL11" s="15"/>
      <c r="MQN11" s="15"/>
      <c r="MQO11" s="11"/>
      <c r="MQQ11" s="15"/>
      <c r="MQT11" s="29"/>
      <c r="MQU11" s="29"/>
      <c r="MQX11" s="29"/>
      <c r="MQY11" s="29"/>
      <c r="MRA11" s="30"/>
      <c r="MRO11" s="15"/>
      <c r="MRP11" s="15"/>
      <c r="MRQ11" s="15"/>
      <c r="MRR11" s="15"/>
      <c r="MRS11" s="15"/>
      <c r="MRT11" s="11"/>
      <c r="MRU11" s="11"/>
      <c r="MRV11" s="15"/>
      <c r="MRX11" s="15"/>
      <c r="MRY11" s="11"/>
      <c r="MSA11" s="15"/>
      <c r="MSD11" s="29"/>
      <c r="MSE11" s="29"/>
      <c r="MSH11" s="29"/>
      <c r="MSI11" s="29"/>
      <c r="MSK11" s="30"/>
      <c r="MSY11" s="15"/>
      <c r="MSZ11" s="15"/>
      <c r="MTA11" s="15"/>
      <c r="MTB11" s="15"/>
      <c r="MTC11" s="15"/>
      <c r="MTD11" s="11"/>
      <c r="MTE11" s="11"/>
      <c r="MTF11" s="15"/>
      <c r="MTH11" s="15"/>
      <c r="MTI11" s="11"/>
      <c r="MTK11" s="15"/>
      <c r="MTN11" s="29"/>
      <c r="MTO11" s="29"/>
      <c r="MTR11" s="29"/>
      <c r="MTS11" s="29"/>
      <c r="MTU11" s="30"/>
      <c r="MUI11" s="15"/>
      <c r="MUJ11" s="15"/>
      <c r="MUK11" s="15"/>
      <c r="MUL11" s="15"/>
      <c r="MUM11" s="15"/>
      <c r="MUN11" s="11"/>
      <c r="MUO11" s="11"/>
      <c r="MUP11" s="15"/>
      <c r="MUR11" s="15"/>
      <c r="MUS11" s="11"/>
      <c r="MUU11" s="15"/>
      <c r="MUX11" s="29"/>
      <c r="MUY11" s="29"/>
      <c r="MVB11" s="29"/>
      <c r="MVC11" s="29"/>
      <c r="MVE11" s="30"/>
      <c r="MVS11" s="15"/>
      <c r="MVT11" s="15"/>
      <c r="MVU11" s="15"/>
      <c r="MVV11" s="15"/>
      <c r="MVW11" s="15"/>
      <c r="MVX11" s="11"/>
      <c r="MVY11" s="11"/>
      <c r="MVZ11" s="15"/>
      <c r="MWB11" s="15"/>
      <c r="MWC11" s="11"/>
      <c r="MWE11" s="15"/>
      <c r="MWH11" s="29"/>
      <c r="MWI11" s="29"/>
      <c r="MWL11" s="29"/>
      <c r="MWM11" s="29"/>
      <c r="MWO11" s="30"/>
      <c r="MXC11" s="15"/>
      <c r="MXD11" s="15"/>
      <c r="MXE11" s="15"/>
      <c r="MXF11" s="15"/>
      <c r="MXG11" s="15"/>
      <c r="MXH11" s="11"/>
      <c r="MXI11" s="11"/>
      <c r="MXJ11" s="15"/>
      <c r="MXL11" s="15"/>
      <c r="MXM11" s="11"/>
      <c r="MXO11" s="15"/>
      <c r="MXR11" s="29"/>
      <c r="MXS11" s="29"/>
      <c r="MXV11" s="29"/>
      <c r="MXW11" s="29"/>
      <c r="MXY11" s="30"/>
      <c r="MYM11" s="15"/>
      <c r="MYN11" s="15"/>
      <c r="MYO11" s="15"/>
      <c r="MYP11" s="15"/>
      <c r="MYQ11" s="15"/>
      <c r="MYR11" s="11"/>
      <c r="MYS11" s="11"/>
      <c r="MYT11" s="15"/>
      <c r="MYV11" s="15"/>
      <c r="MYW11" s="11"/>
      <c r="MYY11" s="15"/>
      <c r="MZB11" s="29"/>
      <c r="MZC11" s="29"/>
      <c r="MZF11" s="29"/>
      <c r="MZG11" s="29"/>
      <c r="MZI11" s="30"/>
      <c r="MZW11" s="15"/>
      <c r="MZX11" s="15"/>
      <c r="MZY11" s="15"/>
      <c r="MZZ11" s="15"/>
      <c r="NAA11" s="15"/>
      <c r="NAB11" s="11"/>
      <c r="NAC11" s="11"/>
      <c r="NAD11" s="15"/>
      <c r="NAF11" s="15"/>
      <c r="NAG11" s="11"/>
      <c r="NAI11" s="15"/>
      <c r="NAL11" s="29"/>
      <c r="NAM11" s="29"/>
      <c r="NAP11" s="29"/>
      <c r="NAQ11" s="29"/>
      <c r="NAS11" s="30"/>
      <c r="NBG11" s="15"/>
      <c r="NBH11" s="15"/>
      <c r="NBI11" s="15"/>
      <c r="NBJ11" s="15"/>
      <c r="NBK11" s="15"/>
      <c r="NBL11" s="11"/>
      <c r="NBM11" s="11"/>
      <c r="NBN11" s="15"/>
      <c r="NBP11" s="15"/>
      <c r="NBQ11" s="11"/>
      <c r="NBS11" s="15"/>
      <c r="NBV11" s="29"/>
      <c r="NBW11" s="29"/>
      <c r="NBZ11" s="29"/>
      <c r="NCA11" s="29"/>
      <c r="NCC11" s="30"/>
      <c r="NCQ11" s="15"/>
      <c r="NCR11" s="15"/>
      <c r="NCS11" s="15"/>
      <c r="NCT11" s="15"/>
      <c r="NCU11" s="15"/>
      <c r="NCV11" s="11"/>
      <c r="NCW11" s="11"/>
      <c r="NCX11" s="15"/>
      <c r="NCZ11" s="15"/>
      <c r="NDA11" s="11"/>
      <c r="NDC11" s="15"/>
      <c r="NDF11" s="29"/>
      <c r="NDG11" s="29"/>
      <c r="NDJ11" s="29"/>
      <c r="NDK11" s="29"/>
      <c r="NDM11" s="30"/>
      <c r="NEA11" s="15"/>
      <c r="NEB11" s="15"/>
      <c r="NEC11" s="15"/>
      <c r="NED11" s="15"/>
      <c r="NEE11" s="15"/>
      <c r="NEF11" s="11"/>
      <c r="NEG11" s="11"/>
      <c r="NEH11" s="15"/>
      <c r="NEJ11" s="15"/>
      <c r="NEK11" s="11"/>
      <c r="NEM11" s="15"/>
      <c r="NEP11" s="29"/>
      <c r="NEQ11" s="29"/>
      <c r="NET11" s="29"/>
      <c r="NEU11" s="29"/>
      <c r="NEW11" s="30"/>
      <c r="NFK11" s="15"/>
      <c r="NFL11" s="15"/>
      <c r="NFM11" s="15"/>
      <c r="NFN11" s="15"/>
      <c r="NFO11" s="15"/>
      <c r="NFP11" s="11"/>
      <c r="NFQ11" s="11"/>
      <c r="NFR11" s="15"/>
      <c r="NFT11" s="15"/>
      <c r="NFU11" s="11"/>
      <c r="NFW11" s="15"/>
      <c r="NFZ11" s="29"/>
      <c r="NGA11" s="29"/>
      <c r="NGD11" s="29"/>
      <c r="NGE11" s="29"/>
      <c r="NGG11" s="30"/>
      <c r="NGU11" s="15"/>
      <c r="NGV11" s="15"/>
      <c r="NGW11" s="15"/>
      <c r="NGX11" s="15"/>
      <c r="NGY11" s="15"/>
      <c r="NGZ11" s="11"/>
      <c r="NHA11" s="11"/>
      <c r="NHB11" s="15"/>
      <c r="NHD11" s="15"/>
      <c r="NHE11" s="11"/>
      <c r="NHG11" s="15"/>
      <c r="NHJ11" s="29"/>
      <c r="NHK11" s="29"/>
      <c r="NHN11" s="29"/>
      <c r="NHO11" s="29"/>
      <c r="NHQ11" s="30"/>
      <c r="NIE11" s="15"/>
      <c r="NIF11" s="15"/>
      <c r="NIG11" s="15"/>
      <c r="NIH11" s="15"/>
      <c r="NII11" s="15"/>
      <c r="NIJ11" s="11"/>
      <c r="NIK11" s="11"/>
      <c r="NIL11" s="15"/>
      <c r="NIN11" s="15"/>
      <c r="NIO11" s="11"/>
      <c r="NIQ11" s="15"/>
      <c r="NIT11" s="29"/>
      <c r="NIU11" s="29"/>
      <c r="NIX11" s="29"/>
      <c r="NIY11" s="29"/>
      <c r="NJA11" s="30"/>
      <c r="NJO11" s="15"/>
      <c r="NJP11" s="15"/>
      <c r="NJQ11" s="15"/>
      <c r="NJR11" s="15"/>
      <c r="NJS11" s="15"/>
      <c r="NJT11" s="11"/>
      <c r="NJU11" s="11"/>
      <c r="NJV11" s="15"/>
      <c r="NJX11" s="15"/>
      <c r="NJY11" s="11"/>
      <c r="NKA11" s="15"/>
      <c r="NKD11" s="29"/>
      <c r="NKE11" s="29"/>
      <c r="NKH11" s="29"/>
      <c r="NKI11" s="29"/>
      <c r="NKK11" s="30"/>
      <c r="NKY11" s="15"/>
      <c r="NKZ11" s="15"/>
      <c r="NLA11" s="15"/>
      <c r="NLB11" s="15"/>
      <c r="NLC11" s="15"/>
      <c r="NLD11" s="11"/>
      <c r="NLE11" s="11"/>
      <c r="NLF11" s="15"/>
      <c r="NLH11" s="15"/>
      <c r="NLI11" s="11"/>
      <c r="NLK11" s="15"/>
      <c r="NLN11" s="29"/>
      <c r="NLO11" s="29"/>
      <c r="NLR11" s="29"/>
      <c r="NLS11" s="29"/>
      <c r="NLU11" s="30"/>
      <c r="NMI11" s="15"/>
      <c r="NMJ11" s="15"/>
      <c r="NMK11" s="15"/>
      <c r="NML11" s="15"/>
      <c r="NMM11" s="15"/>
      <c r="NMN11" s="11"/>
      <c r="NMO11" s="11"/>
      <c r="NMP11" s="15"/>
      <c r="NMR11" s="15"/>
      <c r="NMS11" s="11"/>
      <c r="NMU11" s="15"/>
      <c r="NMX11" s="29"/>
      <c r="NMY11" s="29"/>
      <c r="NNB11" s="29"/>
      <c r="NNC11" s="29"/>
      <c r="NNE11" s="30"/>
      <c r="NNS11" s="15"/>
      <c r="NNT11" s="15"/>
      <c r="NNU11" s="15"/>
      <c r="NNV11" s="15"/>
      <c r="NNW11" s="15"/>
      <c r="NNX11" s="11"/>
      <c r="NNY11" s="11"/>
      <c r="NNZ11" s="15"/>
      <c r="NOB11" s="15"/>
      <c r="NOC11" s="11"/>
      <c r="NOE11" s="15"/>
      <c r="NOH11" s="29"/>
      <c r="NOI11" s="29"/>
      <c r="NOL11" s="29"/>
      <c r="NOM11" s="29"/>
      <c r="NOO11" s="30"/>
      <c r="NPC11" s="15"/>
      <c r="NPD11" s="15"/>
      <c r="NPE11" s="15"/>
      <c r="NPF11" s="15"/>
      <c r="NPG11" s="15"/>
      <c r="NPH11" s="11"/>
      <c r="NPI11" s="11"/>
      <c r="NPJ11" s="15"/>
      <c r="NPL11" s="15"/>
      <c r="NPM11" s="11"/>
      <c r="NPO11" s="15"/>
      <c r="NPR11" s="29"/>
      <c r="NPS11" s="29"/>
      <c r="NPV11" s="29"/>
      <c r="NPW11" s="29"/>
      <c r="NPY11" s="30"/>
      <c r="NQM11" s="15"/>
      <c r="NQN11" s="15"/>
      <c r="NQO11" s="15"/>
      <c r="NQP11" s="15"/>
      <c r="NQQ11" s="15"/>
      <c r="NQR11" s="11"/>
      <c r="NQS11" s="11"/>
      <c r="NQT11" s="15"/>
      <c r="NQV11" s="15"/>
      <c r="NQW11" s="11"/>
      <c r="NQY11" s="15"/>
      <c r="NRB11" s="29"/>
      <c r="NRC11" s="29"/>
      <c r="NRF11" s="29"/>
      <c r="NRG11" s="29"/>
      <c r="NRI11" s="30"/>
      <c r="NRW11" s="15"/>
      <c r="NRX11" s="15"/>
      <c r="NRY11" s="15"/>
      <c r="NRZ11" s="15"/>
      <c r="NSA11" s="15"/>
      <c r="NSB11" s="11"/>
      <c r="NSC11" s="11"/>
      <c r="NSD11" s="15"/>
      <c r="NSF11" s="15"/>
      <c r="NSG11" s="11"/>
      <c r="NSI11" s="15"/>
      <c r="NSL11" s="29"/>
      <c r="NSM11" s="29"/>
      <c r="NSP11" s="29"/>
      <c r="NSQ11" s="29"/>
      <c r="NSS11" s="30"/>
      <c r="NTG11" s="15"/>
      <c r="NTH11" s="15"/>
      <c r="NTI11" s="15"/>
      <c r="NTJ11" s="15"/>
      <c r="NTK11" s="15"/>
      <c r="NTL11" s="11"/>
      <c r="NTM11" s="11"/>
      <c r="NTN11" s="15"/>
      <c r="NTP11" s="15"/>
      <c r="NTQ11" s="11"/>
      <c r="NTS11" s="15"/>
      <c r="NTV11" s="29"/>
      <c r="NTW11" s="29"/>
      <c r="NTZ11" s="29"/>
      <c r="NUA11" s="29"/>
      <c r="NUC11" s="30"/>
      <c r="NUQ11" s="15"/>
      <c r="NUR11" s="15"/>
      <c r="NUS11" s="15"/>
      <c r="NUT11" s="15"/>
      <c r="NUU11" s="15"/>
      <c r="NUV11" s="11"/>
      <c r="NUW11" s="11"/>
      <c r="NUX11" s="15"/>
      <c r="NUZ11" s="15"/>
      <c r="NVA11" s="11"/>
      <c r="NVC11" s="15"/>
      <c r="NVF11" s="29"/>
      <c r="NVG11" s="29"/>
      <c r="NVJ11" s="29"/>
      <c r="NVK11" s="29"/>
      <c r="NVM11" s="30"/>
      <c r="NWA11" s="15"/>
      <c r="NWB11" s="15"/>
      <c r="NWC11" s="15"/>
      <c r="NWD11" s="15"/>
      <c r="NWE11" s="15"/>
      <c r="NWF11" s="11"/>
      <c r="NWG11" s="11"/>
      <c r="NWH11" s="15"/>
      <c r="NWJ11" s="15"/>
      <c r="NWK11" s="11"/>
      <c r="NWM11" s="15"/>
      <c r="NWP11" s="29"/>
      <c r="NWQ11" s="29"/>
      <c r="NWT11" s="29"/>
      <c r="NWU11" s="29"/>
      <c r="NWW11" s="30"/>
      <c r="NXK11" s="15"/>
      <c r="NXL11" s="15"/>
      <c r="NXM11" s="15"/>
      <c r="NXN11" s="15"/>
      <c r="NXO11" s="15"/>
      <c r="NXP11" s="11"/>
      <c r="NXQ11" s="11"/>
      <c r="NXR11" s="15"/>
      <c r="NXT11" s="15"/>
      <c r="NXU11" s="11"/>
      <c r="NXW11" s="15"/>
      <c r="NXZ11" s="29"/>
      <c r="NYA11" s="29"/>
      <c r="NYD11" s="29"/>
      <c r="NYE11" s="29"/>
      <c r="NYG11" s="30"/>
      <c r="NYU11" s="15"/>
      <c r="NYV11" s="15"/>
      <c r="NYW11" s="15"/>
      <c r="NYX11" s="15"/>
      <c r="NYY11" s="15"/>
      <c r="NYZ11" s="11"/>
      <c r="NZA11" s="11"/>
      <c r="NZB11" s="15"/>
      <c r="NZD11" s="15"/>
      <c r="NZE11" s="11"/>
      <c r="NZG11" s="15"/>
      <c r="NZJ11" s="29"/>
      <c r="NZK11" s="29"/>
      <c r="NZN11" s="29"/>
      <c r="NZO11" s="29"/>
      <c r="NZQ11" s="30"/>
      <c r="OAE11" s="15"/>
      <c r="OAF11" s="15"/>
      <c r="OAG11" s="15"/>
      <c r="OAH11" s="15"/>
      <c r="OAI11" s="15"/>
      <c r="OAJ11" s="11"/>
      <c r="OAK11" s="11"/>
      <c r="OAL11" s="15"/>
      <c r="OAN11" s="15"/>
      <c r="OAO11" s="11"/>
      <c r="OAQ11" s="15"/>
      <c r="OAT11" s="29"/>
      <c r="OAU11" s="29"/>
      <c r="OAX11" s="29"/>
      <c r="OAY11" s="29"/>
      <c r="OBA11" s="30"/>
      <c r="OBO11" s="15"/>
      <c r="OBP11" s="15"/>
      <c r="OBQ11" s="15"/>
      <c r="OBR11" s="15"/>
      <c r="OBS11" s="15"/>
      <c r="OBT11" s="11"/>
      <c r="OBU11" s="11"/>
      <c r="OBV11" s="15"/>
      <c r="OBX11" s="15"/>
      <c r="OBY11" s="11"/>
      <c r="OCA11" s="15"/>
      <c r="OCD11" s="29"/>
      <c r="OCE11" s="29"/>
      <c r="OCH11" s="29"/>
      <c r="OCI11" s="29"/>
      <c r="OCK11" s="30"/>
      <c r="OCY11" s="15"/>
      <c r="OCZ11" s="15"/>
      <c r="ODA11" s="15"/>
      <c r="ODB11" s="15"/>
      <c r="ODC11" s="15"/>
      <c r="ODD11" s="11"/>
      <c r="ODE11" s="11"/>
      <c r="ODF11" s="15"/>
      <c r="ODH11" s="15"/>
      <c r="ODI11" s="11"/>
      <c r="ODK11" s="15"/>
      <c r="ODN11" s="29"/>
      <c r="ODO11" s="29"/>
      <c r="ODR11" s="29"/>
      <c r="ODS11" s="29"/>
      <c r="ODU11" s="30"/>
      <c r="OEI11" s="15"/>
      <c r="OEJ11" s="15"/>
      <c r="OEK11" s="15"/>
      <c r="OEL11" s="15"/>
      <c r="OEM11" s="15"/>
      <c r="OEN11" s="11"/>
      <c r="OEO11" s="11"/>
      <c r="OEP11" s="15"/>
      <c r="OER11" s="15"/>
      <c r="OES11" s="11"/>
      <c r="OEU11" s="15"/>
      <c r="OEX11" s="29"/>
      <c r="OEY11" s="29"/>
      <c r="OFB11" s="29"/>
      <c r="OFC11" s="29"/>
      <c r="OFE11" s="30"/>
      <c r="OFS11" s="15"/>
      <c r="OFT11" s="15"/>
      <c r="OFU11" s="15"/>
      <c r="OFV11" s="15"/>
      <c r="OFW11" s="15"/>
      <c r="OFX11" s="11"/>
      <c r="OFY11" s="11"/>
      <c r="OFZ11" s="15"/>
      <c r="OGB11" s="15"/>
      <c r="OGC11" s="11"/>
      <c r="OGE11" s="15"/>
      <c r="OGH11" s="29"/>
      <c r="OGI11" s="29"/>
      <c r="OGL11" s="29"/>
      <c r="OGM11" s="29"/>
      <c r="OGO11" s="30"/>
      <c r="OHC11" s="15"/>
      <c r="OHD11" s="15"/>
      <c r="OHE11" s="15"/>
      <c r="OHF11" s="15"/>
      <c r="OHG11" s="15"/>
      <c r="OHH11" s="11"/>
      <c r="OHI11" s="11"/>
      <c r="OHJ11" s="15"/>
      <c r="OHL11" s="15"/>
      <c r="OHM11" s="11"/>
      <c r="OHO11" s="15"/>
      <c r="OHR11" s="29"/>
      <c r="OHS11" s="29"/>
      <c r="OHV11" s="29"/>
      <c r="OHW11" s="29"/>
      <c r="OHY11" s="30"/>
      <c r="OIM11" s="15"/>
      <c r="OIN11" s="15"/>
      <c r="OIO11" s="15"/>
      <c r="OIP11" s="15"/>
      <c r="OIQ11" s="15"/>
      <c r="OIR11" s="11"/>
      <c r="OIS11" s="11"/>
      <c r="OIT11" s="15"/>
      <c r="OIV11" s="15"/>
      <c r="OIW11" s="11"/>
      <c r="OIY11" s="15"/>
      <c r="OJB11" s="29"/>
      <c r="OJC11" s="29"/>
      <c r="OJF11" s="29"/>
      <c r="OJG11" s="29"/>
      <c r="OJI11" s="30"/>
      <c r="OJW11" s="15"/>
      <c r="OJX11" s="15"/>
      <c r="OJY11" s="15"/>
      <c r="OJZ11" s="15"/>
      <c r="OKA11" s="15"/>
      <c r="OKB11" s="11"/>
      <c r="OKC11" s="11"/>
      <c r="OKD11" s="15"/>
      <c r="OKF11" s="15"/>
      <c r="OKG11" s="11"/>
      <c r="OKI11" s="15"/>
      <c r="OKL11" s="29"/>
      <c r="OKM11" s="29"/>
      <c r="OKP11" s="29"/>
      <c r="OKQ11" s="29"/>
      <c r="OKS11" s="30"/>
      <c r="OLG11" s="15"/>
      <c r="OLH11" s="15"/>
      <c r="OLI11" s="15"/>
      <c r="OLJ11" s="15"/>
      <c r="OLK11" s="15"/>
      <c r="OLL11" s="11"/>
      <c r="OLM11" s="11"/>
      <c r="OLN11" s="15"/>
      <c r="OLP11" s="15"/>
      <c r="OLQ11" s="11"/>
      <c r="OLS11" s="15"/>
      <c r="OLV11" s="29"/>
      <c r="OLW11" s="29"/>
      <c r="OLZ11" s="29"/>
      <c r="OMA11" s="29"/>
      <c r="OMC11" s="30"/>
      <c r="OMQ11" s="15"/>
      <c r="OMR11" s="15"/>
      <c r="OMS11" s="15"/>
      <c r="OMT11" s="15"/>
      <c r="OMU11" s="15"/>
      <c r="OMV11" s="11"/>
      <c r="OMW11" s="11"/>
      <c r="OMX11" s="15"/>
      <c r="OMZ11" s="15"/>
      <c r="ONA11" s="11"/>
      <c r="ONC11" s="15"/>
      <c r="ONF11" s="29"/>
      <c r="ONG11" s="29"/>
      <c r="ONJ11" s="29"/>
      <c r="ONK11" s="29"/>
      <c r="ONM11" s="30"/>
      <c r="OOA11" s="15"/>
      <c r="OOB11" s="15"/>
      <c r="OOC11" s="15"/>
      <c r="OOD11" s="15"/>
      <c r="OOE11" s="15"/>
      <c r="OOF11" s="11"/>
      <c r="OOG11" s="11"/>
      <c r="OOH11" s="15"/>
      <c r="OOJ11" s="15"/>
      <c r="OOK11" s="11"/>
      <c r="OOM11" s="15"/>
      <c r="OOP11" s="29"/>
      <c r="OOQ11" s="29"/>
      <c r="OOT11" s="29"/>
      <c r="OOU11" s="29"/>
      <c r="OOW11" s="30"/>
      <c r="OPK11" s="15"/>
      <c r="OPL11" s="15"/>
      <c r="OPM11" s="15"/>
      <c r="OPN11" s="15"/>
      <c r="OPO11" s="15"/>
      <c r="OPP11" s="11"/>
      <c r="OPQ11" s="11"/>
      <c r="OPR11" s="15"/>
      <c r="OPT11" s="15"/>
      <c r="OPU11" s="11"/>
      <c r="OPW11" s="15"/>
      <c r="OPZ11" s="29"/>
      <c r="OQA11" s="29"/>
      <c r="OQD11" s="29"/>
      <c r="OQE11" s="29"/>
      <c r="OQG11" s="30"/>
      <c r="OQU11" s="15"/>
      <c r="OQV11" s="15"/>
      <c r="OQW11" s="15"/>
      <c r="OQX11" s="15"/>
      <c r="OQY11" s="15"/>
      <c r="OQZ11" s="11"/>
      <c r="ORA11" s="11"/>
      <c r="ORB11" s="15"/>
      <c r="ORD11" s="15"/>
      <c r="ORE11" s="11"/>
      <c r="ORG11" s="15"/>
      <c r="ORJ11" s="29"/>
      <c r="ORK11" s="29"/>
      <c r="ORN11" s="29"/>
      <c r="ORO11" s="29"/>
      <c r="ORQ11" s="30"/>
      <c r="OSE11" s="15"/>
      <c r="OSF11" s="15"/>
      <c r="OSG11" s="15"/>
      <c r="OSH11" s="15"/>
      <c r="OSI11" s="15"/>
      <c r="OSJ11" s="11"/>
      <c r="OSK11" s="11"/>
      <c r="OSL11" s="15"/>
      <c r="OSN11" s="15"/>
      <c r="OSO11" s="11"/>
      <c r="OSQ11" s="15"/>
      <c r="OST11" s="29"/>
      <c r="OSU11" s="29"/>
      <c r="OSX11" s="29"/>
      <c r="OSY11" s="29"/>
      <c r="OTA11" s="30"/>
      <c r="OTO11" s="15"/>
      <c r="OTP11" s="15"/>
      <c r="OTQ11" s="15"/>
      <c r="OTR11" s="15"/>
      <c r="OTS11" s="15"/>
      <c r="OTT11" s="11"/>
      <c r="OTU11" s="11"/>
      <c r="OTV11" s="15"/>
      <c r="OTX11" s="15"/>
      <c r="OTY11" s="11"/>
      <c r="OUA11" s="15"/>
      <c r="OUD11" s="29"/>
      <c r="OUE11" s="29"/>
      <c r="OUH11" s="29"/>
      <c r="OUI11" s="29"/>
      <c r="OUK11" s="30"/>
      <c r="OUY11" s="15"/>
      <c r="OUZ11" s="15"/>
      <c r="OVA11" s="15"/>
      <c r="OVB11" s="15"/>
      <c r="OVC11" s="15"/>
      <c r="OVD11" s="11"/>
      <c r="OVE11" s="11"/>
      <c r="OVF11" s="15"/>
      <c r="OVH11" s="15"/>
      <c r="OVI11" s="11"/>
      <c r="OVK11" s="15"/>
      <c r="OVN11" s="29"/>
      <c r="OVO11" s="29"/>
      <c r="OVR11" s="29"/>
      <c r="OVS11" s="29"/>
      <c r="OVU11" s="30"/>
      <c r="OWI11" s="15"/>
      <c r="OWJ11" s="15"/>
      <c r="OWK11" s="15"/>
      <c r="OWL11" s="15"/>
      <c r="OWM11" s="15"/>
      <c r="OWN11" s="11"/>
      <c r="OWO11" s="11"/>
      <c r="OWP11" s="15"/>
      <c r="OWR11" s="15"/>
      <c r="OWS11" s="11"/>
      <c r="OWU11" s="15"/>
      <c r="OWX11" s="29"/>
      <c r="OWY11" s="29"/>
      <c r="OXB11" s="29"/>
      <c r="OXC11" s="29"/>
      <c r="OXE11" s="30"/>
      <c r="OXS11" s="15"/>
      <c r="OXT11" s="15"/>
      <c r="OXU11" s="15"/>
      <c r="OXV11" s="15"/>
      <c r="OXW11" s="15"/>
      <c r="OXX11" s="11"/>
      <c r="OXY11" s="11"/>
      <c r="OXZ11" s="15"/>
      <c r="OYB11" s="15"/>
      <c r="OYC11" s="11"/>
      <c r="OYE11" s="15"/>
      <c r="OYH11" s="29"/>
      <c r="OYI11" s="29"/>
      <c r="OYL11" s="29"/>
      <c r="OYM11" s="29"/>
      <c r="OYO11" s="30"/>
      <c r="OZC11" s="15"/>
      <c r="OZD11" s="15"/>
      <c r="OZE11" s="15"/>
      <c r="OZF11" s="15"/>
      <c r="OZG11" s="15"/>
      <c r="OZH11" s="11"/>
      <c r="OZI11" s="11"/>
      <c r="OZJ11" s="15"/>
      <c r="OZL11" s="15"/>
      <c r="OZM11" s="11"/>
      <c r="OZO11" s="15"/>
      <c r="OZR11" s="29"/>
      <c r="OZS11" s="29"/>
      <c r="OZV11" s="29"/>
      <c r="OZW11" s="29"/>
      <c r="OZY11" s="30"/>
      <c r="PAM11" s="15"/>
      <c r="PAN11" s="15"/>
      <c r="PAO11" s="15"/>
      <c r="PAP11" s="15"/>
      <c r="PAQ11" s="15"/>
      <c r="PAR11" s="11"/>
      <c r="PAS11" s="11"/>
      <c r="PAT11" s="15"/>
      <c r="PAV11" s="15"/>
      <c r="PAW11" s="11"/>
      <c r="PAY11" s="15"/>
      <c r="PBB11" s="29"/>
      <c r="PBC11" s="29"/>
      <c r="PBF11" s="29"/>
      <c r="PBG11" s="29"/>
      <c r="PBI11" s="30"/>
      <c r="PBW11" s="15"/>
      <c r="PBX11" s="15"/>
      <c r="PBY11" s="15"/>
      <c r="PBZ11" s="15"/>
      <c r="PCA11" s="15"/>
      <c r="PCB11" s="11"/>
      <c r="PCC11" s="11"/>
      <c r="PCD11" s="15"/>
      <c r="PCF11" s="15"/>
      <c r="PCG11" s="11"/>
      <c r="PCI11" s="15"/>
      <c r="PCL11" s="29"/>
      <c r="PCM11" s="29"/>
      <c r="PCP11" s="29"/>
      <c r="PCQ11" s="29"/>
      <c r="PCS11" s="30"/>
      <c r="PDG11" s="15"/>
      <c r="PDH11" s="15"/>
      <c r="PDI11" s="15"/>
      <c r="PDJ11" s="15"/>
      <c r="PDK11" s="15"/>
      <c r="PDL11" s="11"/>
      <c r="PDM11" s="11"/>
      <c r="PDN11" s="15"/>
      <c r="PDP11" s="15"/>
      <c r="PDQ11" s="11"/>
      <c r="PDS11" s="15"/>
      <c r="PDV11" s="29"/>
      <c r="PDW11" s="29"/>
      <c r="PDZ11" s="29"/>
      <c r="PEA11" s="29"/>
      <c r="PEC11" s="30"/>
      <c r="PEQ11" s="15"/>
      <c r="PER11" s="15"/>
      <c r="PES11" s="15"/>
      <c r="PET11" s="15"/>
      <c r="PEU11" s="15"/>
      <c r="PEV11" s="11"/>
      <c r="PEW11" s="11"/>
      <c r="PEX11" s="15"/>
      <c r="PEZ11" s="15"/>
      <c r="PFA11" s="11"/>
      <c r="PFC11" s="15"/>
      <c r="PFF11" s="29"/>
      <c r="PFG11" s="29"/>
      <c r="PFJ11" s="29"/>
      <c r="PFK11" s="29"/>
      <c r="PFM11" s="30"/>
      <c r="PGA11" s="15"/>
      <c r="PGB11" s="15"/>
      <c r="PGC11" s="15"/>
      <c r="PGD11" s="15"/>
      <c r="PGE11" s="15"/>
      <c r="PGF11" s="11"/>
      <c r="PGG11" s="11"/>
      <c r="PGH11" s="15"/>
      <c r="PGJ11" s="15"/>
      <c r="PGK11" s="11"/>
      <c r="PGM11" s="15"/>
      <c r="PGP11" s="29"/>
      <c r="PGQ11" s="29"/>
      <c r="PGT11" s="29"/>
      <c r="PGU11" s="29"/>
      <c r="PGW11" s="30"/>
      <c r="PHK11" s="15"/>
      <c r="PHL11" s="15"/>
      <c r="PHM11" s="15"/>
      <c r="PHN11" s="15"/>
      <c r="PHO11" s="15"/>
      <c r="PHP11" s="11"/>
      <c r="PHQ11" s="11"/>
      <c r="PHR11" s="15"/>
      <c r="PHT11" s="15"/>
      <c r="PHU11" s="11"/>
      <c r="PHW11" s="15"/>
      <c r="PHZ11" s="29"/>
      <c r="PIA11" s="29"/>
      <c r="PID11" s="29"/>
      <c r="PIE11" s="29"/>
      <c r="PIG11" s="30"/>
      <c r="PIU11" s="15"/>
      <c r="PIV11" s="15"/>
      <c r="PIW11" s="15"/>
      <c r="PIX11" s="15"/>
      <c r="PIY11" s="15"/>
      <c r="PIZ11" s="11"/>
      <c r="PJA11" s="11"/>
      <c r="PJB11" s="15"/>
      <c r="PJD11" s="15"/>
      <c r="PJE11" s="11"/>
      <c r="PJG11" s="15"/>
      <c r="PJJ11" s="29"/>
      <c r="PJK11" s="29"/>
      <c r="PJN11" s="29"/>
      <c r="PJO11" s="29"/>
      <c r="PJQ11" s="30"/>
      <c r="PKE11" s="15"/>
      <c r="PKF11" s="15"/>
      <c r="PKG11" s="15"/>
      <c r="PKH11" s="15"/>
      <c r="PKI11" s="15"/>
      <c r="PKJ11" s="11"/>
      <c r="PKK11" s="11"/>
      <c r="PKL11" s="15"/>
      <c r="PKN11" s="15"/>
      <c r="PKO11" s="11"/>
      <c r="PKQ11" s="15"/>
      <c r="PKT11" s="29"/>
      <c r="PKU11" s="29"/>
      <c r="PKX11" s="29"/>
      <c r="PKY11" s="29"/>
      <c r="PLA11" s="30"/>
      <c r="PLO11" s="15"/>
      <c r="PLP11" s="15"/>
      <c r="PLQ11" s="15"/>
      <c r="PLR11" s="15"/>
      <c r="PLS11" s="15"/>
      <c r="PLT11" s="11"/>
      <c r="PLU11" s="11"/>
      <c r="PLV11" s="15"/>
      <c r="PLX11" s="15"/>
      <c r="PLY11" s="11"/>
      <c r="PMA11" s="15"/>
      <c r="PMD11" s="29"/>
      <c r="PME11" s="29"/>
      <c r="PMH11" s="29"/>
      <c r="PMI11" s="29"/>
      <c r="PMK11" s="30"/>
      <c r="PMY11" s="15"/>
      <c r="PMZ11" s="15"/>
      <c r="PNA11" s="15"/>
      <c r="PNB11" s="15"/>
      <c r="PNC11" s="15"/>
      <c r="PND11" s="11"/>
      <c r="PNE11" s="11"/>
      <c r="PNF11" s="15"/>
      <c r="PNH11" s="15"/>
      <c r="PNI11" s="11"/>
      <c r="PNK11" s="15"/>
      <c r="PNN11" s="29"/>
      <c r="PNO11" s="29"/>
      <c r="PNR11" s="29"/>
      <c r="PNS11" s="29"/>
      <c r="PNU11" s="30"/>
      <c r="POI11" s="15"/>
      <c r="POJ11" s="15"/>
      <c r="POK11" s="15"/>
      <c r="POL11" s="15"/>
      <c r="POM11" s="15"/>
      <c r="PON11" s="11"/>
      <c r="POO11" s="11"/>
      <c r="POP11" s="15"/>
      <c r="POR11" s="15"/>
      <c r="POS11" s="11"/>
      <c r="POU11" s="15"/>
      <c r="POX11" s="29"/>
      <c r="POY11" s="29"/>
      <c r="PPB11" s="29"/>
      <c r="PPC11" s="29"/>
      <c r="PPE11" s="30"/>
      <c r="PPS11" s="15"/>
      <c r="PPT11" s="15"/>
      <c r="PPU11" s="15"/>
      <c r="PPV11" s="15"/>
      <c r="PPW11" s="15"/>
      <c r="PPX11" s="11"/>
      <c r="PPY11" s="11"/>
      <c r="PPZ11" s="15"/>
      <c r="PQB11" s="15"/>
      <c r="PQC11" s="11"/>
      <c r="PQE11" s="15"/>
      <c r="PQH11" s="29"/>
      <c r="PQI11" s="29"/>
      <c r="PQL11" s="29"/>
      <c r="PQM11" s="29"/>
      <c r="PQO11" s="30"/>
      <c r="PRC11" s="15"/>
      <c r="PRD11" s="15"/>
      <c r="PRE11" s="15"/>
      <c r="PRF11" s="15"/>
      <c r="PRG11" s="15"/>
      <c r="PRH11" s="11"/>
      <c r="PRI11" s="11"/>
      <c r="PRJ11" s="15"/>
      <c r="PRL11" s="15"/>
      <c r="PRM11" s="11"/>
      <c r="PRO11" s="15"/>
      <c r="PRR11" s="29"/>
      <c r="PRS11" s="29"/>
      <c r="PRV11" s="29"/>
      <c r="PRW11" s="29"/>
      <c r="PRY11" s="30"/>
      <c r="PSM11" s="15"/>
      <c r="PSN11" s="15"/>
      <c r="PSO11" s="15"/>
      <c r="PSP11" s="15"/>
      <c r="PSQ11" s="15"/>
      <c r="PSR11" s="11"/>
      <c r="PSS11" s="11"/>
      <c r="PST11" s="15"/>
      <c r="PSV11" s="15"/>
      <c r="PSW11" s="11"/>
      <c r="PSY11" s="15"/>
      <c r="PTB11" s="29"/>
      <c r="PTC11" s="29"/>
      <c r="PTF11" s="29"/>
      <c r="PTG11" s="29"/>
      <c r="PTI11" s="30"/>
      <c r="PTW11" s="15"/>
      <c r="PTX11" s="15"/>
      <c r="PTY11" s="15"/>
      <c r="PTZ11" s="15"/>
      <c r="PUA11" s="15"/>
      <c r="PUB11" s="11"/>
      <c r="PUC11" s="11"/>
      <c r="PUD11" s="15"/>
      <c r="PUF11" s="15"/>
      <c r="PUG11" s="11"/>
      <c r="PUI11" s="15"/>
      <c r="PUL11" s="29"/>
      <c r="PUM11" s="29"/>
      <c r="PUP11" s="29"/>
      <c r="PUQ11" s="29"/>
      <c r="PUS11" s="30"/>
      <c r="PVG11" s="15"/>
      <c r="PVH11" s="15"/>
      <c r="PVI11" s="15"/>
      <c r="PVJ11" s="15"/>
      <c r="PVK11" s="15"/>
      <c r="PVL11" s="11"/>
      <c r="PVM11" s="11"/>
      <c r="PVN11" s="15"/>
      <c r="PVP11" s="15"/>
      <c r="PVQ11" s="11"/>
      <c r="PVS11" s="15"/>
      <c r="PVV11" s="29"/>
      <c r="PVW11" s="29"/>
      <c r="PVZ11" s="29"/>
      <c r="PWA11" s="29"/>
      <c r="PWC11" s="30"/>
      <c r="PWQ11" s="15"/>
      <c r="PWR11" s="15"/>
      <c r="PWS11" s="15"/>
      <c r="PWT11" s="15"/>
      <c r="PWU11" s="15"/>
      <c r="PWV11" s="11"/>
      <c r="PWW11" s="11"/>
      <c r="PWX11" s="15"/>
      <c r="PWZ11" s="15"/>
      <c r="PXA11" s="11"/>
      <c r="PXC11" s="15"/>
      <c r="PXF11" s="29"/>
      <c r="PXG11" s="29"/>
      <c r="PXJ11" s="29"/>
      <c r="PXK11" s="29"/>
      <c r="PXM11" s="30"/>
      <c r="PYA11" s="15"/>
      <c r="PYB11" s="15"/>
      <c r="PYC11" s="15"/>
      <c r="PYD11" s="15"/>
      <c r="PYE11" s="15"/>
      <c r="PYF11" s="11"/>
      <c r="PYG11" s="11"/>
      <c r="PYH11" s="15"/>
      <c r="PYJ11" s="15"/>
      <c r="PYK11" s="11"/>
      <c r="PYM11" s="15"/>
      <c r="PYP11" s="29"/>
      <c r="PYQ11" s="29"/>
      <c r="PYT11" s="29"/>
      <c r="PYU11" s="29"/>
      <c r="PYW11" s="30"/>
      <c r="PZK11" s="15"/>
      <c r="PZL11" s="15"/>
      <c r="PZM11" s="15"/>
      <c r="PZN11" s="15"/>
      <c r="PZO11" s="15"/>
      <c r="PZP11" s="11"/>
      <c r="PZQ11" s="11"/>
      <c r="PZR11" s="15"/>
      <c r="PZT11" s="15"/>
      <c r="PZU11" s="11"/>
      <c r="PZW11" s="15"/>
      <c r="PZZ11" s="29"/>
      <c r="QAA11" s="29"/>
      <c r="QAD11" s="29"/>
      <c r="QAE11" s="29"/>
      <c r="QAG11" s="30"/>
      <c r="QAU11" s="15"/>
      <c r="QAV11" s="15"/>
      <c r="QAW11" s="15"/>
      <c r="QAX11" s="15"/>
      <c r="QAY11" s="15"/>
      <c r="QAZ11" s="11"/>
      <c r="QBA11" s="11"/>
      <c r="QBB11" s="15"/>
      <c r="QBD11" s="15"/>
      <c r="QBE11" s="11"/>
      <c r="QBG11" s="15"/>
      <c r="QBJ11" s="29"/>
      <c r="QBK11" s="29"/>
      <c r="QBN11" s="29"/>
      <c r="QBO11" s="29"/>
      <c r="QBQ11" s="30"/>
      <c r="QCE11" s="15"/>
      <c r="QCF11" s="15"/>
      <c r="QCG11" s="15"/>
      <c r="QCH11" s="15"/>
      <c r="QCI11" s="15"/>
      <c r="QCJ11" s="11"/>
      <c r="QCK11" s="11"/>
      <c r="QCL11" s="15"/>
      <c r="QCN11" s="15"/>
      <c r="QCO11" s="11"/>
      <c r="QCQ11" s="15"/>
      <c r="QCT11" s="29"/>
      <c r="QCU11" s="29"/>
      <c r="QCX11" s="29"/>
      <c r="QCY11" s="29"/>
      <c r="QDA11" s="30"/>
      <c r="QDO11" s="15"/>
      <c r="QDP11" s="15"/>
      <c r="QDQ11" s="15"/>
      <c r="QDR11" s="15"/>
      <c r="QDS11" s="15"/>
      <c r="QDT11" s="11"/>
      <c r="QDU11" s="11"/>
      <c r="QDV11" s="15"/>
      <c r="QDX11" s="15"/>
      <c r="QDY11" s="11"/>
      <c r="QEA11" s="15"/>
      <c r="QED11" s="29"/>
      <c r="QEE11" s="29"/>
      <c r="QEH11" s="29"/>
      <c r="QEI11" s="29"/>
      <c r="QEK11" s="30"/>
      <c r="QEY11" s="15"/>
      <c r="QEZ11" s="15"/>
      <c r="QFA11" s="15"/>
      <c r="QFB11" s="15"/>
      <c r="QFC11" s="15"/>
      <c r="QFD11" s="11"/>
      <c r="QFE11" s="11"/>
      <c r="QFF11" s="15"/>
      <c r="QFH11" s="15"/>
      <c r="QFI11" s="11"/>
      <c r="QFK11" s="15"/>
      <c r="QFN11" s="29"/>
      <c r="QFO11" s="29"/>
      <c r="QFR11" s="29"/>
      <c r="QFS11" s="29"/>
      <c r="QFU11" s="30"/>
      <c r="QGI11" s="15"/>
      <c r="QGJ11" s="15"/>
      <c r="QGK11" s="15"/>
      <c r="QGL11" s="15"/>
      <c r="QGM11" s="15"/>
      <c r="QGN11" s="11"/>
      <c r="QGO11" s="11"/>
      <c r="QGP11" s="15"/>
      <c r="QGR11" s="15"/>
      <c r="QGS11" s="11"/>
      <c r="QGU11" s="15"/>
      <c r="QGX11" s="29"/>
      <c r="QGY11" s="29"/>
      <c r="QHB11" s="29"/>
      <c r="QHC11" s="29"/>
      <c r="QHE11" s="30"/>
      <c r="QHS11" s="15"/>
      <c r="QHT11" s="15"/>
      <c r="QHU11" s="15"/>
      <c r="QHV11" s="15"/>
      <c r="QHW11" s="15"/>
      <c r="QHX11" s="11"/>
      <c r="QHY11" s="11"/>
      <c r="QHZ11" s="15"/>
      <c r="QIB11" s="15"/>
      <c r="QIC11" s="11"/>
      <c r="QIE11" s="15"/>
      <c r="QIH11" s="29"/>
      <c r="QII11" s="29"/>
      <c r="QIL11" s="29"/>
      <c r="QIM11" s="29"/>
      <c r="QIO11" s="30"/>
      <c r="QJC11" s="15"/>
      <c r="QJD11" s="15"/>
      <c r="QJE11" s="15"/>
      <c r="QJF11" s="15"/>
      <c r="QJG11" s="15"/>
      <c r="QJH11" s="11"/>
      <c r="QJI11" s="11"/>
      <c r="QJJ11" s="15"/>
      <c r="QJL11" s="15"/>
      <c r="QJM11" s="11"/>
      <c r="QJO11" s="15"/>
      <c r="QJR11" s="29"/>
      <c r="QJS11" s="29"/>
      <c r="QJV11" s="29"/>
      <c r="QJW11" s="29"/>
      <c r="QJY11" s="30"/>
      <c r="QKM11" s="15"/>
      <c r="QKN11" s="15"/>
      <c r="QKO11" s="15"/>
      <c r="QKP11" s="15"/>
      <c r="QKQ11" s="15"/>
      <c r="QKR11" s="11"/>
      <c r="QKS11" s="11"/>
      <c r="QKT11" s="15"/>
      <c r="QKV11" s="15"/>
      <c r="QKW11" s="11"/>
      <c r="QKY11" s="15"/>
      <c r="QLB11" s="29"/>
      <c r="QLC11" s="29"/>
      <c r="QLF11" s="29"/>
      <c r="QLG11" s="29"/>
      <c r="QLI11" s="30"/>
      <c r="QLW11" s="15"/>
      <c r="QLX11" s="15"/>
      <c r="QLY11" s="15"/>
      <c r="QLZ11" s="15"/>
      <c r="QMA11" s="15"/>
      <c r="QMB11" s="11"/>
      <c r="QMC11" s="11"/>
      <c r="QMD11" s="15"/>
      <c r="QMF11" s="15"/>
      <c r="QMG11" s="11"/>
      <c r="QMI11" s="15"/>
      <c r="QML11" s="29"/>
      <c r="QMM11" s="29"/>
      <c r="QMP11" s="29"/>
      <c r="QMQ11" s="29"/>
      <c r="QMS11" s="30"/>
      <c r="QNG11" s="15"/>
      <c r="QNH11" s="15"/>
      <c r="QNI11" s="15"/>
      <c r="QNJ11" s="15"/>
      <c r="QNK11" s="15"/>
      <c r="QNL11" s="11"/>
      <c r="QNM11" s="11"/>
      <c r="QNN11" s="15"/>
      <c r="QNP11" s="15"/>
      <c r="QNQ11" s="11"/>
      <c r="QNS11" s="15"/>
      <c r="QNV11" s="29"/>
      <c r="QNW11" s="29"/>
      <c r="QNZ11" s="29"/>
      <c r="QOA11" s="29"/>
      <c r="QOC11" s="30"/>
      <c r="QOQ11" s="15"/>
      <c r="QOR11" s="15"/>
      <c r="QOS11" s="15"/>
      <c r="QOT11" s="15"/>
      <c r="QOU11" s="15"/>
      <c r="QOV11" s="11"/>
      <c r="QOW11" s="11"/>
      <c r="QOX11" s="15"/>
      <c r="QOZ11" s="15"/>
      <c r="QPA11" s="11"/>
      <c r="QPC11" s="15"/>
      <c r="QPF11" s="29"/>
      <c r="QPG11" s="29"/>
      <c r="QPJ11" s="29"/>
      <c r="QPK11" s="29"/>
      <c r="QPM11" s="30"/>
      <c r="QQA11" s="15"/>
      <c r="QQB11" s="15"/>
      <c r="QQC11" s="15"/>
      <c r="QQD11" s="15"/>
      <c r="QQE11" s="15"/>
      <c r="QQF11" s="11"/>
      <c r="QQG11" s="11"/>
      <c r="QQH11" s="15"/>
      <c r="QQJ11" s="15"/>
      <c r="QQK11" s="11"/>
      <c r="QQM11" s="15"/>
      <c r="QQP11" s="29"/>
      <c r="QQQ11" s="29"/>
      <c r="QQT11" s="29"/>
      <c r="QQU11" s="29"/>
      <c r="QQW11" s="30"/>
      <c r="QRK11" s="15"/>
      <c r="QRL11" s="15"/>
      <c r="QRM11" s="15"/>
      <c r="QRN11" s="15"/>
      <c r="QRO11" s="15"/>
      <c r="QRP11" s="11"/>
      <c r="QRQ11" s="11"/>
      <c r="QRR11" s="15"/>
      <c r="QRT11" s="15"/>
      <c r="QRU11" s="11"/>
      <c r="QRW11" s="15"/>
      <c r="QRZ11" s="29"/>
      <c r="QSA11" s="29"/>
      <c r="QSD11" s="29"/>
      <c r="QSE11" s="29"/>
      <c r="QSG11" s="30"/>
      <c r="QSU11" s="15"/>
      <c r="QSV11" s="15"/>
      <c r="QSW11" s="15"/>
      <c r="QSX11" s="15"/>
      <c r="QSY11" s="15"/>
      <c r="QSZ11" s="11"/>
      <c r="QTA11" s="11"/>
      <c r="QTB11" s="15"/>
      <c r="QTD11" s="15"/>
      <c r="QTE11" s="11"/>
      <c r="QTG11" s="15"/>
      <c r="QTJ11" s="29"/>
      <c r="QTK11" s="29"/>
      <c r="QTN11" s="29"/>
      <c r="QTO11" s="29"/>
      <c r="QTQ11" s="30"/>
      <c r="QUE11" s="15"/>
      <c r="QUF11" s="15"/>
      <c r="QUG11" s="15"/>
      <c r="QUH11" s="15"/>
      <c r="QUI11" s="15"/>
      <c r="QUJ11" s="11"/>
      <c r="QUK11" s="11"/>
      <c r="QUL11" s="15"/>
      <c r="QUN11" s="15"/>
      <c r="QUO11" s="11"/>
      <c r="QUQ11" s="15"/>
      <c r="QUT11" s="29"/>
      <c r="QUU11" s="29"/>
      <c r="QUX11" s="29"/>
      <c r="QUY11" s="29"/>
      <c r="QVA11" s="30"/>
      <c r="QVO11" s="15"/>
      <c r="QVP11" s="15"/>
      <c r="QVQ11" s="15"/>
      <c r="QVR11" s="15"/>
      <c r="QVS11" s="15"/>
      <c r="QVT11" s="11"/>
      <c r="QVU11" s="11"/>
      <c r="QVV11" s="15"/>
      <c r="QVX11" s="15"/>
      <c r="QVY11" s="11"/>
      <c r="QWA11" s="15"/>
      <c r="QWD11" s="29"/>
      <c r="QWE11" s="29"/>
      <c r="QWH11" s="29"/>
      <c r="QWI11" s="29"/>
      <c r="QWK11" s="30"/>
      <c r="QWY11" s="15"/>
      <c r="QWZ11" s="15"/>
      <c r="QXA11" s="15"/>
      <c r="QXB11" s="15"/>
      <c r="QXC11" s="15"/>
      <c r="QXD11" s="11"/>
      <c r="QXE11" s="11"/>
      <c r="QXF11" s="15"/>
      <c r="QXH11" s="15"/>
      <c r="QXI11" s="11"/>
      <c r="QXK11" s="15"/>
      <c r="QXN11" s="29"/>
      <c r="QXO11" s="29"/>
      <c r="QXR11" s="29"/>
      <c r="QXS11" s="29"/>
      <c r="QXU11" s="30"/>
      <c r="QYI11" s="15"/>
      <c r="QYJ11" s="15"/>
      <c r="QYK11" s="15"/>
      <c r="QYL11" s="15"/>
      <c r="QYM11" s="15"/>
      <c r="QYN11" s="11"/>
      <c r="QYO11" s="11"/>
      <c r="QYP11" s="15"/>
      <c r="QYR11" s="15"/>
      <c r="QYS11" s="11"/>
      <c r="QYU11" s="15"/>
      <c r="QYX11" s="29"/>
      <c r="QYY11" s="29"/>
      <c r="QZB11" s="29"/>
      <c r="QZC11" s="29"/>
      <c r="QZE11" s="30"/>
      <c r="QZS11" s="15"/>
      <c r="QZT11" s="15"/>
      <c r="QZU11" s="15"/>
      <c r="QZV11" s="15"/>
      <c r="QZW11" s="15"/>
      <c r="QZX11" s="11"/>
      <c r="QZY11" s="11"/>
      <c r="QZZ11" s="15"/>
      <c r="RAB11" s="15"/>
      <c r="RAC11" s="11"/>
      <c r="RAE11" s="15"/>
      <c r="RAH11" s="29"/>
      <c r="RAI11" s="29"/>
      <c r="RAL11" s="29"/>
      <c r="RAM11" s="29"/>
      <c r="RAO11" s="30"/>
      <c r="RBC11" s="15"/>
      <c r="RBD11" s="15"/>
      <c r="RBE11" s="15"/>
      <c r="RBF11" s="15"/>
      <c r="RBG11" s="15"/>
      <c r="RBH11" s="11"/>
      <c r="RBI11" s="11"/>
      <c r="RBJ11" s="15"/>
      <c r="RBL11" s="15"/>
      <c r="RBM11" s="11"/>
      <c r="RBO11" s="15"/>
      <c r="RBR11" s="29"/>
      <c r="RBS11" s="29"/>
      <c r="RBV11" s="29"/>
      <c r="RBW11" s="29"/>
      <c r="RBY11" s="30"/>
      <c r="RCM11" s="15"/>
      <c r="RCN11" s="15"/>
      <c r="RCO11" s="15"/>
      <c r="RCP11" s="15"/>
      <c r="RCQ11" s="15"/>
      <c r="RCR11" s="11"/>
      <c r="RCS11" s="11"/>
      <c r="RCT11" s="15"/>
      <c r="RCV11" s="15"/>
      <c r="RCW11" s="11"/>
      <c r="RCY11" s="15"/>
      <c r="RDB11" s="29"/>
      <c r="RDC11" s="29"/>
      <c r="RDF11" s="29"/>
      <c r="RDG11" s="29"/>
      <c r="RDI11" s="30"/>
      <c r="RDW11" s="15"/>
      <c r="RDX11" s="15"/>
      <c r="RDY11" s="15"/>
      <c r="RDZ11" s="15"/>
      <c r="REA11" s="15"/>
      <c r="REB11" s="11"/>
      <c r="REC11" s="11"/>
      <c r="RED11" s="15"/>
      <c r="REF11" s="15"/>
      <c r="REG11" s="11"/>
      <c r="REI11" s="15"/>
      <c r="REL11" s="29"/>
      <c r="REM11" s="29"/>
      <c r="REP11" s="29"/>
      <c r="REQ11" s="29"/>
      <c r="RES11" s="30"/>
      <c r="RFG11" s="15"/>
      <c r="RFH11" s="15"/>
      <c r="RFI11" s="15"/>
      <c r="RFJ11" s="15"/>
      <c r="RFK11" s="15"/>
      <c r="RFL11" s="11"/>
      <c r="RFM11" s="11"/>
      <c r="RFN11" s="15"/>
      <c r="RFP11" s="15"/>
      <c r="RFQ11" s="11"/>
      <c r="RFS11" s="15"/>
      <c r="RFV11" s="29"/>
      <c r="RFW11" s="29"/>
      <c r="RFZ11" s="29"/>
      <c r="RGA11" s="29"/>
      <c r="RGC11" s="30"/>
      <c r="RGQ11" s="15"/>
      <c r="RGR11" s="15"/>
      <c r="RGS11" s="15"/>
      <c r="RGT11" s="15"/>
      <c r="RGU11" s="15"/>
      <c r="RGV11" s="11"/>
      <c r="RGW11" s="11"/>
      <c r="RGX11" s="15"/>
      <c r="RGZ11" s="15"/>
      <c r="RHA11" s="11"/>
      <c r="RHC11" s="15"/>
      <c r="RHF11" s="29"/>
      <c r="RHG11" s="29"/>
      <c r="RHJ11" s="29"/>
      <c r="RHK11" s="29"/>
      <c r="RHM11" s="30"/>
      <c r="RIA11" s="15"/>
      <c r="RIB11" s="15"/>
      <c r="RIC11" s="15"/>
      <c r="RID11" s="15"/>
      <c r="RIE11" s="15"/>
      <c r="RIF11" s="11"/>
      <c r="RIG11" s="11"/>
      <c r="RIH11" s="15"/>
      <c r="RIJ11" s="15"/>
      <c r="RIK11" s="11"/>
      <c r="RIM11" s="15"/>
      <c r="RIP11" s="29"/>
      <c r="RIQ11" s="29"/>
      <c r="RIT11" s="29"/>
      <c r="RIU11" s="29"/>
      <c r="RIW11" s="30"/>
      <c r="RJK11" s="15"/>
      <c r="RJL11" s="15"/>
      <c r="RJM11" s="15"/>
      <c r="RJN11" s="15"/>
      <c r="RJO11" s="15"/>
      <c r="RJP11" s="11"/>
      <c r="RJQ11" s="11"/>
      <c r="RJR11" s="15"/>
      <c r="RJT11" s="15"/>
      <c r="RJU11" s="11"/>
      <c r="RJW11" s="15"/>
      <c r="RJZ11" s="29"/>
      <c r="RKA11" s="29"/>
      <c r="RKD11" s="29"/>
      <c r="RKE11" s="29"/>
      <c r="RKG11" s="30"/>
      <c r="RKU11" s="15"/>
      <c r="RKV11" s="15"/>
      <c r="RKW11" s="15"/>
      <c r="RKX11" s="15"/>
      <c r="RKY11" s="15"/>
      <c r="RKZ11" s="11"/>
      <c r="RLA11" s="11"/>
      <c r="RLB11" s="15"/>
      <c r="RLD11" s="15"/>
      <c r="RLE11" s="11"/>
      <c r="RLG11" s="15"/>
      <c r="RLJ11" s="29"/>
      <c r="RLK11" s="29"/>
      <c r="RLN11" s="29"/>
      <c r="RLO11" s="29"/>
      <c r="RLQ11" s="30"/>
      <c r="RME11" s="15"/>
      <c r="RMF11" s="15"/>
      <c r="RMG11" s="15"/>
      <c r="RMH11" s="15"/>
      <c r="RMI11" s="15"/>
      <c r="RMJ11" s="11"/>
      <c r="RMK11" s="11"/>
      <c r="RML11" s="15"/>
      <c r="RMN11" s="15"/>
      <c r="RMO11" s="11"/>
      <c r="RMQ11" s="15"/>
      <c r="RMT11" s="29"/>
      <c r="RMU11" s="29"/>
      <c r="RMX11" s="29"/>
      <c r="RMY11" s="29"/>
      <c r="RNA11" s="30"/>
      <c r="RNO11" s="15"/>
      <c r="RNP11" s="15"/>
      <c r="RNQ11" s="15"/>
      <c r="RNR11" s="15"/>
      <c r="RNS11" s="15"/>
      <c r="RNT11" s="11"/>
      <c r="RNU11" s="11"/>
      <c r="RNV11" s="15"/>
      <c r="RNX11" s="15"/>
      <c r="RNY11" s="11"/>
      <c r="ROA11" s="15"/>
      <c r="ROD11" s="29"/>
      <c r="ROE11" s="29"/>
      <c r="ROH11" s="29"/>
      <c r="ROI11" s="29"/>
      <c r="ROK11" s="30"/>
      <c r="ROY11" s="15"/>
      <c r="ROZ11" s="15"/>
      <c r="RPA11" s="15"/>
      <c r="RPB11" s="15"/>
      <c r="RPC11" s="15"/>
      <c r="RPD11" s="11"/>
      <c r="RPE11" s="11"/>
      <c r="RPF11" s="15"/>
      <c r="RPH11" s="15"/>
      <c r="RPI11" s="11"/>
      <c r="RPK11" s="15"/>
      <c r="RPN11" s="29"/>
      <c r="RPO11" s="29"/>
      <c r="RPR11" s="29"/>
      <c r="RPS11" s="29"/>
      <c r="RPU11" s="30"/>
      <c r="RQI11" s="15"/>
      <c r="RQJ11" s="15"/>
      <c r="RQK11" s="15"/>
      <c r="RQL11" s="15"/>
      <c r="RQM11" s="15"/>
      <c r="RQN11" s="11"/>
      <c r="RQO11" s="11"/>
      <c r="RQP11" s="15"/>
      <c r="RQR11" s="15"/>
      <c r="RQS11" s="11"/>
      <c r="RQU11" s="15"/>
      <c r="RQX11" s="29"/>
      <c r="RQY11" s="29"/>
      <c r="RRB11" s="29"/>
      <c r="RRC11" s="29"/>
      <c r="RRE11" s="30"/>
      <c r="RRS11" s="15"/>
      <c r="RRT11" s="15"/>
      <c r="RRU11" s="15"/>
      <c r="RRV11" s="15"/>
      <c r="RRW11" s="15"/>
      <c r="RRX11" s="11"/>
      <c r="RRY11" s="11"/>
      <c r="RRZ11" s="15"/>
      <c r="RSB11" s="15"/>
      <c r="RSC11" s="11"/>
      <c r="RSE11" s="15"/>
      <c r="RSH11" s="29"/>
      <c r="RSI11" s="29"/>
      <c r="RSL11" s="29"/>
      <c r="RSM11" s="29"/>
      <c r="RSO11" s="30"/>
      <c r="RTC11" s="15"/>
      <c r="RTD11" s="15"/>
      <c r="RTE11" s="15"/>
      <c r="RTF11" s="15"/>
      <c r="RTG11" s="15"/>
      <c r="RTH11" s="11"/>
      <c r="RTI11" s="11"/>
      <c r="RTJ11" s="15"/>
      <c r="RTL11" s="15"/>
      <c r="RTM11" s="11"/>
      <c r="RTO11" s="15"/>
      <c r="RTR11" s="29"/>
      <c r="RTS11" s="29"/>
      <c r="RTV11" s="29"/>
      <c r="RTW11" s="29"/>
      <c r="RTY11" s="30"/>
      <c r="RUM11" s="15"/>
      <c r="RUN11" s="15"/>
      <c r="RUO11" s="15"/>
      <c r="RUP11" s="15"/>
      <c r="RUQ11" s="15"/>
      <c r="RUR11" s="11"/>
      <c r="RUS11" s="11"/>
      <c r="RUT11" s="15"/>
      <c r="RUV11" s="15"/>
      <c r="RUW11" s="11"/>
      <c r="RUY11" s="15"/>
      <c r="RVB11" s="29"/>
      <c r="RVC11" s="29"/>
      <c r="RVF11" s="29"/>
      <c r="RVG11" s="29"/>
      <c r="RVI11" s="30"/>
      <c r="RVW11" s="15"/>
      <c r="RVX11" s="15"/>
      <c r="RVY11" s="15"/>
      <c r="RVZ11" s="15"/>
      <c r="RWA11" s="15"/>
      <c r="RWB11" s="11"/>
      <c r="RWC11" s="11"/>
      <c r="RWD11" s="15"/>
      <c r="RWF11" s="15"/>
      <c r="RWG11" s="11"/>
      <c r="RWI11" s="15"/>
      <c r="RWL11" s="29"/>
      <c r="RWM11" s="29"/>
      <c r="RWP11" s="29"/>
      <c r="RWQ11" s="29"/>
      <c r="RWS11" s="30"/>
      <c r="RXG11" s="15"/>
      <c r="RXH11" s="15"/>
      <c r="RXI11" s="15"/>
      <c r="RXJ11" s="15"/>
      <c r="RXK11" s="15"/>
      <c r="RXL11" s="11"/>
      <c r="RXM11" s="11"/>
      <c r="RXN11" s="15"/>
      <c r="RXP11" s="15"/>
      <c r="RXQ11" s="11"/>
      <c r="RXS11" s="15"/>
      <c r="RXV11" s="29"/>
      <c r="RXW11" s="29"/>
      <c r="RXZ11" s="29"/>
      <c r="RYA11" s="29"/>
      <c r="RYC11" s="30"/>
      <c r="RYQ11" s="15"/>
      <c r="RYR11" s="15"/>
      <c r="RYS11" s="15"/>
      <c r="RYT11" s="15"/>
      <c r="RYU11" s="15"/>
      <c r="RYV11" s="11"/>
      <c r="RYW11" s="11"/>
      <c r="RYX11" s="15"/>
      <c r="RYZ11" s="15"/>
      <c r="RZA11" s="11"/>
      <c r="RZC11" s="15"/>
      <c r="RZF11" s="29"/>
      <c r="RZG11" s="29"/>
      <c r="RZJ11" s="29"/>
      <c r="RZK11" s="29"/>
      <c r="RZM11" s="30"/>
      <c r="SAA11" s="15"/>
      <c r="SAB11" s="15"/>
      <c r="SAC11" s="15"/>
      <c r="SAD11" s="15"/>
      <c r="SAE11" s="15"/>
      <c r="SAF11" s="11"/>
      <c r="SAG11" s="11"/>
      <c r="SAH11" s="15"/>
      <c r="SAJ11" s="15"/>
      <c r="SAK11" s="11"/>
      <c r="SAM11" s="15"/>
      <c r="SAP11" s="29"/>
      <c r="SAQ11" s="29"/>
      <c r="SAT11" s="29"/>
      <c r="SAU11" s="29"/>
      <c r="SAW11" s="30"/>
      <c r="SBK11" s="15"/>
      <c r="SBL11" s="15"/>
      <c r="SBM11" s="15"/>
      <c r="SBN11" s="15"/>
      <c r="SBO11" s="15"/>
      <c r="SBP11" s="11"/>
      <c r="SBQ11" s="11"/>
      <c r="SBR11" s="15"/>
      <c r="SBT11" s="15"/>
      <c r="SBU11" s="11"/>
      <c r="SBW11" s="15"/>
      <c r="SBZ11" s="29"/>
      <c r="SCA11" s="29"/>
      <c r="SCD11" s="29"/>
      <c r="SCE11" s="29"/>
      <c r="SCG11" s="30"/>
      <c r="SCU11" s="15"/>
      <c r="SCV11" s="15"/>
      <c r="SCW11" s="15"/>
      <c r="SCX11" s="15"/>
      <c r="SCY11" s="15"/>
      <c r="SCZ11" s="11"/>
      <c r="SDA11" s="11"/>
      <c r="SDB11" s="15"/>
      <c r="SDD11" s="15"/>
      <c r="SDE11" s="11"/>
      <c r="SDG11" s="15"/>
      <c r="SDJ11" s="29"/>
      <c r="SDK11" s="29"/>
      <c r="SDN11" s="29"/>
      <c r="SDO11" s="29"/>
      <c r="SDQ11" s="30"/>
      <c r="SEE11" s="15"/>
      <c r="SEF11" s="15"/>
      <c r="SEG11" s="15"/>
      <c r="SEH11" s="15"/>
      <c r="SEI11" s="15"/>
      <c r="SEJ11" s="11"/>
      <c r="SEK11" s="11"/>
      <c r="SEL11" s="15"/>
      <c r="SEN11" s="15"/>
      <c r="SEO11" s="11"/>
      <c r="SEQ11" s="15"/>
      <c r="SET11" s="29"/>
      <c r="SEU11" s="29"/>
      <c r="SEX11" s="29"/>
      <c r="SEY11" s="29"/>
      <c r="SFA11" s="30"/>
      <c r="SFO11" s="15"/>
      <c r="SFP11" s="15"/>
      <c r="SFQ11" s="15"/>
      <c r="SFR11" s="15"/>
      <c r="SFS11" s="15"/>
      <c r="SFT11" s="11"/>
      <c r="SFU11" s="11"/>
      <c r="SFV11" s="15"/>
      <c r="SFX11" s="15"/>
      <c r="SFY11" s="11"/>
      <c r="SGA11" s="15"/>
      <c r="SGD11" s="29"/>
      <c r="SGE11" s="29"/>
      <c r="SGH11" s="29"/>
      <c r="SGI11" s="29"/>
      <c r="SGK11" s="30"/>
      <c r="SGY11" s="15"/>
      <c r="SGZ11" s="15"/>
      <c r="SHA11" s="15"/>
      <c r="SHB11" s="15"/>
      <c r="SHC11" s="15"/>
      <c r="SHD11" s="11"/>
      <c r="SHE11" s="11"/>
      <c r="SHF11" s="15"/>
      <c r="SHH11" s="15"/>
      <c r="SHI11" s="11"/>
      <c r="SHK11" s="15"/>
      <c r="SHN11" s="29"/>
      <c r="SHO11" s="29"/>
      <c r="SHR11" s="29"/>
      <c r="SHS11" s="29"/>
      <c r="SHU11" s="30"/>
      <c r="SII11" s="15"/>
      <c r="SIJ11" s="15"/>
      <c r="SIK11" s="15"/>
      <c r="SIL11" s="15"/>
      <c r="SIM11" s="15"/>
      <c r="SIN11" s="11"/>
      <c r="SIO11" s="11"/>
      <c r="SIP11" s="15"/>
      <c r="SIR11" s="15"/>
      <c r="SIS11" s="11"/>
      <c r="SIU11" s="15"/>
      <c r="SIX11" s="29"/>
      <c r="SIY11" s="29"/>
      <c r="SJB11" s="29"/>
      <c r="SJC11" s="29"/>
      <c r="SJE11" s="30"/>
      <c r="SJS11" s="15"/>
      <c r="SJT11" s="15"/>
      <c r="SJU11" s="15"/>
      <c r="SJV11" s="15"/>
      <c r="SJW11" s="15"/>
      <c r="SJX11" s="11"/>
      <c r="SJY11" s="11"/>
      <c r="SJZ11" s="15"/>
      <c r="SKB11" s="15"/>
      <c r="SKC11" s="11"/>
      <c r="SKE11" s="15"/>
      <c r="SKH11" s="29"/>
      <c r="SKI11" s="29"/>
      <c r="SKL11" s="29"/>
      <c r="SKM11" s="29"/>
      <c r="SKO11" s="30"/>
      <c r="SLC11" s="15"/>
      <c r="SLD11" s="15"/>
      <c r="SLE11" s="15"/>
      <c r="SLF11" s="15"/>
      <c r="SLG11" s="15"/>
      <c r="SLH11" s="11"/>
      <c r="SLI11" s="11"/>
      <c r="SLJ11" s="15"/>
      <c r="SLL11" s="15"/>
      <c r="SLM11" s="11"/>
      <c r="SLO11" s="15"/>
      <c r="SLR11" s="29"/>
      <c r="SLS11" s="29"/>
      <c r="SLV11" s="29"/>
      <c r="SLW11" s="29"/>
      <c r="SLY11" s="30"/>
      <c r="SMM11" s="15"/>
      <c r="SMN11" s="15"/>
      <c r="SMO11" s="15"/>
      <c r="SMP11" s="15"/>
      <c r="SMQ11" s="15"/>
      <c r="SMR11" s="11"/>
      <c r="SMS11" s="11"/>
      <c r="SMT11" s="15"/>
      <c r="SMV11" s="15"/>
      <c r="SMW11" s="11"/>
      <c r="SMY11" s="15"/>
      <c r="SNB11" s="29"/>
      <c r="SNC11" s="29"/>
      <c r="SNF11" s="29"/>
      <c r="SNG11" s="29"/>
      <c r="SNI11" s="30"/>
      <c r="SNW11" s="15"/>
      <c r="SNX11" s="15"/>
      <c r="SNY11" s="15"/>
      <c r="SNZ11" s="15"/>
      <c r="SOA11" s="15"/>
      <c r="SOB11" s="11"/>
      <c r="SOC11" s="11"/>
      <c r="SOD11" s="15"/>
      <c r="SOF11" s="15"/>
      <c r="SOG11" s="11"/>
      <c r="SOI11" s="15"/>
      <c r="SOL11" s="29"/>
      <c r="SOM11" s="29"/>
      <c r="SOP11" s="29"/>
      <c r="SOQ11" s="29"/>
      <c r="SOS11" s="30"/>
      <c r="SPG11" s="15"/>
      <c r="SPH11" s="15"/>
      <c r="SPI11" s="15"/>
      <c r="SPJ11" s="15"/>
      <c r="SPK11" s="15"/>
      <c r="SPL11" s="11"/>
      <c r="SPM11" s="11"/>
      <c r="SPN11" s="15"/>
      <c r="SPP11" s="15"/>
      <c r="SPQ11" s="11"/>
      <c r="SPS11" s="15"/>
      <c r="SPV11" s="29"/>
      <c r="SPW11" s="29"/>
      <c r="SPZ11" s="29"/>
      <c r="SQA11" s="29"/>
      <c r="SQC11" s="30"/>
      <c r="SQQ11" s="15"/>
      <c r="SQR11" s="15"/>
      <c r="SQS11" s="15"/>
      <c r="SQT11" s="15"/>
      <c r="SQU11" s="15"/>
      <c r="SQV11" s="11"/>
      <c r="SQW11" s="11"/>
      <c r="SQX11" s="15"/>
      <c r="SQZ11" s="15"/>
      <c r="SRA11" s="11"/>
      <c r="SRC11" s="15"/>
      <c r="SRF11" s="29"/>
      <c r="SRG11" s="29"/>
      <c r="SRJ11" s="29"/>
      <c r="SRK11" s="29"/>
      <c r="SRM11" s="30"/>
      <c r="SSA11" s="15"/>
      <c r="SSB11" s="15"/>
      <c r="SSC11" s="15"/>
      <c r="SSD11" s="15"/>
      <c r="SSE11" s="15"/>
      <c r="SSF11" s="11"/>
      <c r="SSG11" s="11"/>
      <c r="SSH11" s="15"/>
      <c r="SSJ11" s="15"/>
      <c r="SSK11" s="11"/>
      <c r="SSM11" s="15"/>
      <c r="SSP11" s="29"/>
      <c r="SSQ11" s="29"/>
      <c r="SST11" s="29"/>
      <c r="SSU11" s="29"/>
      <c r="SSW11" s="30"/>
      <c r="STK11" s="15"/>
      <c r="STL11" s="15"/>
      <c r="STM11" s="15"/>
      <c r="STN11" s="15"/>
      <c r="STO11" s="15"/>
      <c r="STP11" s="11"/>
      <c r="STQ11" s="11"/>
      <c r="STR11" s="15"/>
      <c r="STT11" s="15"/>
      <c r="STU11" s="11"/>
      <c r="STW11" s="15"/>
      <c r="STZ11" s="29"/>
      <c r="SUA11" s="29"/>
      <c r="SUD11" s="29"/>
      <c r="SUE11" s="29"/>
      <c r="SUG11" s="30"/>
      <c r="SUU11" s="15"/>
      <c r="SUV11" s="15"/>
      <c r="SUW11" s="15"/>
      <c r="SUX11" s="15"/>
      <c r="SUY11" s="15"/>
      <c r="SUZ11" s="11"/>
      <c r="SVA11" s="11"/>
      <c r="SVB11" s="15"/>
      <c r="SVD11" s="15"/>
      <c r="SVE11" s="11"/>
      <c r="SVG11" s="15"/>
      <c r="SVJ11" s="29"/>
      <c r="SVK11" s="29"/>
      <c r="SVN11" s="29"/>
      <c r="SVO11" s="29"/>
      <c r="SVQ11" s="30"/>
      <c r="SWE11" s="15"/>
      <c r="SWF11" s="15"/>
      <c r="SWG11" s="15"/>
      <c r="SWH11" s="15"/>
      <c r="SWI11" s="15"/>
      <c r="SWJ11" s="11"/>
      <c r="SWK11" s="11"/>
      <c r="SWL11" s="15"/>
      <c r="SWN11" s="15"/>
      <c r="SWO11" s="11"/>
      <c r="SWQ11" s="15"/>
      <c r="SWT11" s="29"/>
      <c r="SWU11" s="29"/>
      <c r="SWX11" s="29"/>
      <c r="SWY11" s="29"/>
      <c r="SXA11" s="30"/>
      <c r="SXO11" s="15"/>
      <c r="SXP11" s="15"/>
      <c r="SXQ11" s="15"/>
      <c r="SXR11" s="15"/>
      <c r="SXS11" s="15"/>
      <c r="SXT11" s="11"/>
      <c r="SXU11" s="11"/>
      <c r="SXV11" s="15"/>
      <c r="SXX11" s="15"/>
      <c r="SXY11" s="11"/>
      <c r="SYA11" s="15"/>
      <c r="SYD11" s="29"/>
      <c r="SYE11" s="29"/>
      <c r="SYH11" s="29"/>
      <c r="SYI11" s="29"/>
      <c r="SYK11" s="30"/>
      <c r="SYY11" s="15"/>
      <c r="SYZ11" s="15"/>
      <c r="SZA11" s="15"/>
      <c r="SZB11" s="15"/>
      <c r="SZC11" s="15"/>
      <c r="SZD11" s="11"/>
      <c r="SZE11" s="11"/>
      <c r="SZF11" s="15"/>
      <c r="SZH11" s="15"/>
      <c r="SZI11" s="11"/>
      <c r="SZK11" s="15"/>
      <c r="SZN11" s="29"/>
      <c r="SZO11" s="29"/>
      <c r="SZR11" s="29"/>
      <c r="SZS11" s="29"/>
      <c r="SZU11" s="30"/>
      <c r="TAI11" s="15"/>
      <c r="TAJ11" s="15"/>
      <c r="TAK11" s="15"/>
      <c r="TAL11" s="15"/>
      <c r="TAM11" s="15"/>
      <c r="TAN11" s="11"/>
      <c r="TAO11" s="11"/>
      <c r="TAP11" s="15"/>
      <c r="TAR11" s="15"/>
      <c r="TAS11" s="11"/>
      <c r="TAU11" s="15"/>
      <c r="TAX11" s="29"/>
      <c r="TAY11" s="29"/>
      <c r="TBB11" s="29"/>
      <c r="TBC11" s="29"/>
      <c r="TBE11" s="30"/>
      <c r="TBS11" s="15"/>
      <c r="TBT11" s="15"/>
      <c r="TBU11" s="15"/>
      <c r="TBV11" s="15"/>
      <c r="TBW11" s="15"/>
      <c r="TBX11" s="11"/>
      <c r="TBY11" s="11"/>
      <c r="TBZ11" s="15"/>
      <c r="TCB11" s="15"/>
      <c r="TCC11" s="11"/>
      <c r="TCE11" s="15"/>
      <c r="TCH11" s="29"/>
      <c r="TCI11" s="29"/>
      <c r="TCL11" s="29"/>
      <c r="TCM11" s="29"/>
      <c r="TCO11" s="30"/>
      <c r="TDC11" s="15"/>
      <c r="TDD11" s="15"/>
      <c r="TDE11" s="15"/>
      <c r="TDF11" s="15"/>
      <c r="TDG11" s="15"/>
      <c r="TDH11" s="11"/>
      <c r="TDI11" s="11"/>
      <c r="TDJ11" s="15"/>
      <c r="TDL11" s="15"/>
      <c r="TDM11" s="11"/>
      <c r="TDO11" s="15"/>
      <c r="TDR11" s="29"/>
      <c r="TDS11" s="29"/>
      <c r="TDV11" s="29"/>
      <c r="TDW11" s="29"/>
      <c r="TDY11" s="30"/>
      <c r="TEM11" s="15"/>
      <c r="TEN11" s="15"/>
      <c r="TEO11" s="15"/>
      <c r="TEP11" s="15"/>
      <c r="TEQ11" s="15"/>
      <c r="TER11" s="11"/>
      <c r="TES11" s="11"/>
      <c r="TET11" s="15"/>
      <c r="TEV11" s="15"/>
      <c r="TEW11" s="11"/>
      <c r="TEY11" s="15"/>
      <c r="TFB11" s="29"/>
      <c r="TFC11" s="29"/>
      <c r="TFF11" s="29"/>
      <c r="TFG11" s="29"/>
      <c r="TFI11" s="30"/>
      <c r="TFW11" s="15"/>
      <c r="TFX11" s="15"/>
      <c r="TFY11" s="15"/>
      <c r="TFZ11" s="15"/>
      <c r="TGA11" s="15"/>
      <c r="TGB11" s="11"/>
      <c r="TGC11" s="11"/>
      <c r="TGD11" s="15"/>
      <c r="TGF11" s="15"/>
      <c r="TGG11" s="11"/>
      <c r="TGI11" s="15"/>
      <c r="TGL11" s="29"/>
      <c r="TGM11" s="29"/>
      <c r="TGP11" s="29"/>
      <c r="TGQ11" s="29"/>
      <c r="TGS11" s="30"/>
      <c r="THG11" s="15"/>
      <c r="THH11" s="15"/>
      <c r="THI11" s="15"/>
      <c r="THJ11" s="15"/>
      <c r="THK11" s="15"/>
      <c r="THL11" s="11"/>
      <c r="THM11" s="11"/>
      <c r="THN11" s="15"/>
      <c r="THP11" s="15"/>
      <c r="THQ11" s="11"/>
      <c r="THS11" s="15"/>
      <c r="THV11" s="29"/>
      <c r="THW11" s="29"/>
      <c r="THZ11" s="29"/>
      <c r="TIA11" s="29"/>
      <c r="TIC11" s="30"/>
      <c r="TIQ11" s="15"/>
      <c r="TIR11" s="15"/>
      <c r="TIS11" s="15"/>
      <c r="TIT11" s="15"/>
      <c r="TIU11" s="15"/>
      <c r="TIV11" s="11"/>
      <c r="TIW11" s="11"/>
      <c r="TIX11" s="15"/>
      <c r="TIZ11" s="15"/>
      <c r="TJA11" s="11"/>
      <c r="TJC11" s="15"/>
      <c r="TJF11" s="29"/>
      <c r="TJG11" s="29"/>
      <c r="TJJ11" s="29"/>
      <c r="TJK11" s="29"/>
      <c r="TJM11" s="30"/>
      <c r="TKA11" s="15"/>
      <c r="TKB11" s="15"/>
      <c r="TKC11" s="15"/>
      <c r="TKD11" s="15"/>
      <c r="TKE11" s="15"/>
      <c r="TKF11" s="11"/>
      <c r="TKG11" s="11"/>
      <c r="TKH11" s="15"/>
      <c r="TKJ11" s="15"/>
      <c r="TKK11" s="11"/>
      <c r="TKM11" s="15"/>
      <c r="TKP11" s="29"/>
      <c r="TKQ11" s="29"/>
      <c r="TKT11" s="29"/>
      <c r="TKU11" s="29"/>
      <c r="TKW11" s="30"/>
      <c r="TLK11" s="15"/>
      <c r="TLL11" s="15"/>
      <c r="TLM11" s="15"/>
      <c r="TLN11" s="15"/>
      <c r="TLO11" s="15"/>
      <c r="TLP11" s="11"/>
      <c r="TLQ11" s="11"/>
      <c r="TLR11" s="15"/>
      <c r="TLT11" s="15"/>
      <c r="TLU11" s="11"/>
      <c r="TLW11" s="15"/>
      <c r="TLZ11" s="29"/>
      <c r="TMA11" s="29"/>
      <c r="TMD11" s="29"/>
      <c r="TME11" s="29"/>
      <c r="TMG11" s="30"/>
      <c r="TMU11" s="15"/>
      <c r="TMV11" s="15"/>
      <c r="TMW11" s="15"/>
      <c r="TMX11" s="15"/>
      <c r="TMY11" s="15"/>
      <c r="TMZ11" s="11"/>
      <c r="TNA11" s="11"/>
      <c r="TNB11" s="15"/>
      <c r="TND11" s="15"/>
      <c r="TNE11" s="11"/>
      <c r="TNG11" s="15"/>
      <c r="TNJ11" s="29"/>
      <c r="TNK11" s="29"/>
      <c r="TNN11" s="29"/>
      <c r="TNO11" s="29"/>
      <c r="TNQ11" s="30"/>
      <c r="TOE11" s="15"/>
      <c r="TOF11" s="15"/>
      <c r="TOG11" s="15"/>
      <c r="TOH11" s="15"/>
      <c r="TOI11" s="15"/>
      <c r="TOJ11" s="11"/>
      <c r="TOK11" s="11"/>
      <c r="TOL11" s="15"/>
      <c r="TON11" s="15"/>
      <c r="TOO11" s="11"/>
      <c r="TOQ11" s="15"/>
      <c r="TOT11" s="29"/>
      <c r="TOU11" s="29"/>
      <c r="TOX11" s="29"/>
      <c r="TOY11" s="29"/>
      <c r="TPA11" s="30"/>
      <c r="TPO11" s="15"/>
      <c r="TPP11" s="15"/>
      <c r="TPQ11" s="15"/>
      <c r="TPR11" s="15"/>
      <c r="TPS11" s="15"/>
      <c r="TPT11" s="11"/>
      <c r="TPU11" s="11"/>
      <c r="TPV11" s="15"/>
      <c r="TPX11" s="15"/>
      <c r="TPY11" s="11"/>
      <c r="TQA11" s="15"/>
      <c r="TQD11" s="29"/>
      <c r="TQE11" s="29"/>
      <c r="TQH11" s="29"/>
      <c r="TQI11" s="29"/>
      <c r="TQK11" s="30"/>
      <c r="TQY11" s="15"/>
      <c r="TQZ11" s="15"/>
      <c r="TRA11" s="15"/>
      <c r="TRB11" s="15"/>
      <c r="TRC11" s="15"/>
      <c r="TRD11" s="11"/>
      <c r="TRE11" s="11"/>
      <c r="TRF11" s="15"/>
      <c r="TRH11" s="15"/>
      <c r="TRI11" s="11"/>
      <c r="TRK11" s="15"/>
      <c r="TRN11" s="29"/>
      <c r="TRO11" s="29"/>
      <c r="TRR11" s="29"/>
      <c r="TRS11" s="29"/>
      <c r="TRU11" s="30"/>
      <c r="TSI11" s="15"/>
      <c r="TSJ11" s="15"/>
      <c r="TSK11" s="15"/>
      <c r="TSL11" s="15"/>
      <c r="TSM11" s="15"/>
      <c r="TSN11" s="11"/>
      <c r="TSO11" s="11"/>
      <c r="TSP11" s="15"/>
      <c r="TSR11" s="15"/>
      <c r="TSS11" s="11"/>
      <c r="TSU11" s="15"/>
      <c r="TSX11" s="29"/>
      <c r="TSY11" s="29"/>
      <c r="TTB11" s="29"/>
      <c r="TTC11" s="29"/>
      <c r="TTE11" s="30"/>
      <c r="TTS11" s="15"/>
      <c r="TTT11" s="15"/>
      <c r="TTU11" s="15"/>
      <c r="TTV11" s="15"/>
      <c r="TTW11" s="15"/>
      <c r="TTX11" s="11"/>
      <c r="TTY11" s="11"/>
      <c r="TTZ11" s="15"/>
      <c r="TUB11" s="15"/>
      <c r="TUC11" s="11"/>
      <c r="TUE11" s="15"/>
      <c r="TUH11" s="29"/>
      <c r="TUI11" s="29"/>
      <c r="TUL11" s="29"/>
      <c r="TUM11" s="29"/>
      <c r="TUO11" s="30"/>
      <c r="TVC11" s="15"/>
      <c r="TVD11" s="15"/>
      <c r="TVE11" s="15"/>
      <c r="TVF11" s="15"/>
      <c r="TVG11" s="15"/>
      <c r="TVH11" s="11"/>
      <c r="TVI11" s="11"/>
      <c r="TVJ11" s="15"/>
      <c r="TVL11" s="15"/>
      <c r="TVM11" s="11"/>
      <c r="TVO11" s="15"/>
      <c r="TVR11" s="29"/>
      <c r="TVS11" s="29"/>
      <c r="TVV11" s="29"/>
      <c r="TVW11" s="29"/>
      <c r="TVY11" s="30"/>
      <c r="TWM11" s="15"/>
      <c r="TWN11" s="15"/>
      <c r="TWO11" s="15"/>
      <c r="TWP11" s="15"/>
      <c r="TWQ11" s="15"/>
      <c r="TWR11" s="11"/>
      <c r="TWS11" s="11"/>
      <c r="TWT11" s="15"/>
      <c r="TWV11" s="15"/>
      <c r="TWW11" s="11"/>
      <c r="TWY11" s="15"/>
      <c r="TXB11" s="29"/>
      <c r="TXC11" s="29"/>
      <c r="TXF11" s="29"/>
      <c r="TXG11" s="29"/>
      <c r="TXI11" s="30"/>
      <c r="TXW11" s="15"/>
      <c r="TXX11" s="15"/>
      <c r="TXY11" s="15"/>
      <c r="TXZ11" s="15"/>
      <c r="TYA11" s="15"/>
      <c r="TYB11" s="11"/>
      <c r="TYC11" s="11"/>
      <c r="TYD11" s="15"/>
      <c r="TYF11" s="15"/>
      <c r="TYG11" s="11"/>
      <c r="TYI11" s="15"/>
      <c r="TYL11" s="29"/>
      <c r="TYM11" s="29"/>
      <c r="TYP11" s="29"/>
      <c r="TYQ11" s="29"/>
      <c r="TYS11" s="30"/>
      <c r="TZG11" s="15"/>
      <c r="TZH11" s="15"/>
      <c r="TZI11" s="15"/>
      <c r="TZJ11" s="15"/>
      <c r="TZK11" s="15"/>
      <c r="TZL11" s="11"/>
      <c r="TZM11" s="11"/>
      <c r="TZN11" s="15"/>
      <c r="TZP11" s="15"/>
      <c r="TZQ11" s="11"/>
      <c r="TZS11" s="15"/>
      <c r="TZV11" s="29"/>
      <c r="TZW11" s="29"/>
      <c r="TZZ11" s="29"/>
      <c r="UAA11" s="29"/>
      <c r="UAC11" s="30"/>
      <c r="UAQ11" s="15"/>
      <c r="UAR11" s="15"/>
      <c r="UAS11" s="15"/>
      <c r="UAT11" s="15"/>
      <c r="UAU11" s="15"/>
      <c r="UAV11" s="11"/>
      <c r="UAW11" s="11"/>
      <c r="UAX11" s="15"/>
      <c r="UAZ11" s="15"/>
      <c r="UBA11" s="11"/>
      <c r="UBC11" s="15"/>
      <c r="UBF11" s="29"/>
      <c r="UBG11" s="29"/>
      <c r="UBJ11" s="29"/>
      <c r="UBK11" s="29"/>
      <c r="UBM11" s="30"/>
      <c r="UCA11" s="15"/>
      <c r="UCB11" s="15"/>
      <c r="UCC11" s="15"/>
      <c r="UCD11" s="15"/>
      <c r="UCE11" s="15"/>
      <c r="UCF11" s="11"/>
      <c r="UCG11" s="11"/>
      <c r="UCH11" s="15"/>
      <c r="UCJ11" s="15"/>
      <c r="UCK11" s="11"/>
      <c r="UCM11" s="15"/>
      <c r="UCP11" s="29"/>
      <c r="UCQ11" s="29"/>
      <c r="UCT11" s="29"/>
      <c r="UCU11" s="29"/>
      <c r="UCW11" s="30"/>
      <c r="UDK11" s="15"/>
      <c r="UDL11" s="15"/>
      <c r="UDM11" s="15"/>
      <c r="UDN11" s="15"/>
      <c r="UDO11" s="15"/>
      <c r="UDP11" s="11"/>
      <c r="UDQ11" s="11"/>
      <c r="UDR11" s="15"/>
      <c r="UDT11" s="15"/>
      <c r="UDU11" s="11"/>
      <c r="UDW11" s="15"/>
      <c r="UDZ11" s="29"/>
      <c r="UEA11" s="29"/>
      <c r="UED11" s="29"/>
      <c r="UEE11" s="29"/>
      <c r="UEG11" s="30"/>
      <c r="UEU11" s="15"/>
      <c r="UEV11" s="15"/>
      <c r="UEW11" s="15"/>
      <c r="UEX11" s="15"/>
      <c r="UEY11" s="15"/>
      <c r="UEZ11" s="11"/>
      <c r="UFA11" s="11"/>
      <c r="UFB11" s="15"/>
      <c r="UFD11" s="15"/>
      <c r="UFE11" s="11"/>
      <c r="UFG11" s="15"/>
      <c r="UFJ11" s="29"/>
      <c r="UFK11" s="29"/>
      <c r="UFN11" s="29"/>
      <c r="UFO11" s="29"/>
      <c r="UFQ11" s="30"/>
      <c r="UGE11" s="15"/>
      <c r="UGF11" s="15"/>
      <c r="UGG11" s="15"/>
      <c r="UGH11" s="15"/>
      <c r="UGI11" s="15"/>
      <c r="UGJ11" s="11"/>
      <c r="UGK11" s="11"/>
      <c r="UGL11" s="15"/>
      <c r="UGN11" s="15"/>
      <c r="UGO11" s="11"/>
      <c r="UGQ11" s="15"/>
      <c r="UGT11" s="29"/>
      <c r="UGU11" s="29"/>
      <c r="UGX11" s="29"/>
      <c r="UGY11" s="29"/>
      <c r="UHA11" s="30"/>
      <c r="UHO11" s="15"/>
      <c r="UHP11" s="15"/>
      <c r="UHQ11" s="15"/>
      <c r="UHR11" s="15"/>
      <c r="UHS11" s="15"/>
      <c r="UHT11" s="11"/>
      <c r="UHU11" s="11"/>
      <c r="UHV11" s="15"/>
      <c r="UHX11" s="15"/>
      <c r="UHY11" s="11"/>
      <c r="UIA11" s="15"/>
      <c r="UID11" s="29"/>
      <c r="UIE11" s="29"/>
      <c r="UIH11" s="29"/>
      <c r="UII11" s="29"/>
      <c r="UIK11" s="30"/>
      <c r="UIY11" s="15"/>
      <c r="UIZ11" s="15"/>
      <c r="UJA11" s="15"/>
      <c r="UJB11" s="15"/>
      <c r="UJC11" s="15"/>
      <c r="UJD11" s="11"/>
      <c r="UJE11" s="11"/>
      <c r="UJF11" s="15"/>
      <c r="UJH11" s="15"/>
      <c r="UJI11" s="11"/>
      <c r="UJK11" s="15"/>
      <c r="UJN11" s="29"/>
      <c r="UJO11" s="29"/>
      <c r="UJR11" s="29"/>
      <c r="UJS11" s="29"/>
      <c r="UJU11" s="30"/>
      <c r="UKI11" s="15"/>
      <c r="UKJ11" s="15"/>
      <c r="UKK11" s="15"/>
      <c r="UKL11" s="15"/>
      <c r="UKM11" s="15"/>
      <c r="UKN11" s="11"/>
      <c r="UKO11" s="11"/>
      <c r="UKP11" s="15"/>
      <c r="UKR11" s="15"/>
      <c r="UKS11" s="11"/>
      <c r="UKU11" s="15"/>
      <c r="UKX11" s="29"/>
      <c r="UKY11" s="29"/>
      <c r="ULB11" s="29"/>
      <c r="ULC11" s="29"/>
      <c r="ULE11" s="30"/>
      <c r="ULS11" s="15"/>
      <c r="ULT11" s="15"/>
      <c r="ULU11" s="15"/>
      <c r="ULV11" s="15"/>
      <c r="ULW11" s="15"/>
      <c r="ULX11" s="11"/>
      <c r="ULY11" s="11"/>
      <c r="ULZ11" s="15"/>
      <c r="UMB11" s="15"/>
      <c r="UMC11" s="11"/>
      <c r="UME11" s="15"/>
      <c r="UMH11" s="29"/>
      <c r="UMI11" s="29"/>
      <c r="UML11" s="29"/>
      <c r="UMM11" s="29"/>
      <c r="UMO11" s="30"/>
      <c r="UNC11" s="15"/>
      <c r="UND11" s="15"/>
      <c r="UNE11" s="15"/>
      <c r="UNF11" s="15"/>
      <c r="UNG11" s="15"/>
      <c r="UNH11" s="11"/>
      <c r="UNI11" s="11"/>
      <c r="UNJ11" s="15"/>
      <c r="UNL11" s="15"/>
      <c r="UNM11" s="11"/>
      <c r="UNO11" s="15"/>
      <c r="UNR11" s="29"/>
      <c r="UNS11" s="29"/>
      <c r="UNV11" s="29"/>
      <c r="UNW11" s="29"/>
      <c r="UNY11" s="30"/>
      <c r="UOM11" s="15"/>
      <c r="UON11" s="15"/>
      <c r="UOO11" s="15"/>
      <c r="UOP11" s="15"/>
      <c r="UOQ11" s="15"/>
      <c r="UOR11" s="11"/>
      <c r="UOS11" s="11"/>
      <c r="UOT11" s="15"/>
      <c r="UOV11" s="15"/>
      <c r="UOW11" s="11"/>
      <c r="UOY11" s="15"/>
      <c r="UPB11" s="29"/>
      <c r="UPC11" s="29"/>
      <c r="UPF11" s="29"/>
      <c r="UPG11" s="29"/>
      <c r="UPI11" s="30"/>
      <c r="UPW11" s="15"/>
      <c r="UPX11" s="15"/>
      <c r="UPY11" s="15"/>
      <c r="UPZ11" s="15"/>
      <c r="UQA11" s="15"/>
      <c r="UQB11" s="11"/>
      <c r="UQC11" s="11"/>
      <c r="UQD11" s="15"/>
      <c r="UQF11" s="15"/>
      <c r="UQG11" s="11"/>
      <c r="UQI11" s="15"/>
      <c r="UQL11" s="29"/>
      <c r="UQM11" s="29"/>
      <c r="UQP11" s="29"/>
      <c r="UQQ11" s="29"/>
      <c r="UQS11" s="30"/>
      <c r="URG11" s="15"/>
      <c r="URH11" s="15"/>
      <c r="URI11" s="15"/>
      <c r="URJ11" s="15"/>
      <c r="URK11" s="15"/>
      <c r="URL11" s="11"/>
      <c r="URM11" s="11"/>
      <c r="URN11" s="15"/>
      <c r="URP11" s="15"/>
      <c r="URQ11" s="11"/>
      <c r="URS11" s="15"/>
      <c r="URV11" s="29"/>
      <c r="URW11" s="29"/>
      <c r="URZ11" s="29"/>
      <c r="USA11" s="29"/>
      <c r="USC11" s="30"/>
      <c r="USQ11" s="15"/>
      <c r="USR11" s="15"/>
      <c r="USS11" s="15"/>
      <c r="UST11" s="15"/>
      <c r="USU11" s="15"/>
      <c r="USV11" s="11"/>
      <c r="USW11" s="11"/>
      <c r="USX11" s="15"/>
      <c r="USZ11" s="15"/>
      <c r="UTA11" s="11"/>
      <c r="UTC11" s="15"/>
      <c r="UTF11" s="29"/>
      <c r="UTG11" s="29"/>
      <c r="UTJ11" s="29"/>
      <c r="UTK11" s="29"/>
      <c r="UTM11" s="30"/>
      <c r="UUA11" s="15"/>
      <c r="UUB11" s="15"/>
      <c r="UUC11" s="15"/>
      <c r="UUD11" s="15"/>
      <c r="UUE11" s="15"/>
      <c r="UUF11" s="11"/>
      <c r="UUG11" s="11"/>
      <c r="UUH11" s="15"/>
      <c r="UUJ11" s="15"/>
      <c r="UUK11" s="11"/>
      <c r="UUM11" s="15"/>
      <c r="UUP11" s="29"/>
      <c r="UUQ11" s="29"/>
      <c r="UUT11" s="29"/>
      <c r="UUU11" s="29"/>
      <c r="UUW11" s="30"/>
      <c r="UVK11" s="15"/>
      <c r="UVL11" s="15"/>
      <c r="UVM11" s="15"/>
      <c r="UVN11" s="15"/>
      <c r="UVO11" s="15"/>
      <c r="UVP11" s="11"/>
      <c r="UVQ11" s="11"/>
      <c r="UVR11" s="15"/>
      <c r="UVT11" s="15"/>
      <c r="UVU11" s="11"/>
      <c r="UVW11" s="15"/>
      <c r="UVZ11" s="29"/>
      <c r="UWA11" s="29"/>
      <c r="UWD11" s="29"/>
      <c r="UWE11" s="29"/>
      <c r="UWG11" s="30"/>
      <c r="UWU11" s="15"/>
      <c r="UWV11" s="15"/>
      <c r="UWW11" s="15"/>
      <c r="UWX11" s="15"/>
      <c r="UWY11" s="15"/>
      <c r="UWZ11" s="11"/>
      <c r="UXA11" s="11"/>
      <c r="UXB11" s="15"/>
      <c r="UXD11" s="15"/>
      <c r="UXE11" s="11"/>
      <c r="UXG11" s="15"/>
      <c r="UXJ11" s="29"/>
      <c r="UXK11" s="29"/>
      <c r="UXN11" s="29"/>
      <c r="UXO11" s="29"/>
      <c r="UXQ11" s="30"/>
      <c r="UYE11" s="15"/>
      <c r="UYF11" s="15"/>
      <c r="UYG11" s="15"/>
      <c r="UYH11" s="15"/>
      <c r="UYI11" s="15"/>
      <c r="UYJ11" s="11"/>
      <c r="UYK11" s="11"/>
      <c r="UYL11" s="15"/>
      <c r="UYN11" s="15"/>
      <c r="UYO11" s="11"/>
      <c r="UYQ11" s="15"/>
      <c r="UYT11" s="29"/>
      <c r="UYU11" s="29"/>
      <c r="UYX11" s="29"/>
      <c r="UYY11" s="29"/>
      <c r="UZA11" s="30"/>
      <c r="UZO11" s="15"/>
      <c r="UZP11" s="15"/>
      <c r="UZQ11" s="15"/>
      <c r="UZR11" s="15"/>
      <c r="UZS11" s="15"/>
      <c r="UZT11" s="11"/>
      <c r="UZU11" s="11"/>
      <c r="UZV11" s="15"/>
      <c r="UZX11" s="15"/>
      <c r="UZY11" s="11"/>
      <c r="VAA11" s="15"/>
      <c r="VAD11" s="29"/>
      <c r="VAE11" s="29"/>
      <c r="VAH11" s="29"/>
      <c r="VAI11" s="29"/>
      <c r="VAK11" s="30"/>
      <c r="VAY11" s="15"/>
      <c r="VAZ11" s="15"/>
      <c r="VBA11" s="15"/>
      <c r="VBB11" s="15"/>
      <c r="VBC11" s="15"/>
      <c r="VBD11" s="11"/>
      <c r="VBE11" s="11"/>
      <c r="VBF11" s="15"/>
      <c r="VBH11" s="15"/>
      <c r="VBI11" s="11"/>
      <c r="VBK11" s="15"/>
      <c r="VBN11" s="29"/>
      <c r="VBO11" s="29"/>
      <c r="VBR11" s="29"/>
      <c r="VBS11" s="29"/>
      <c r="VBU11" s="30"/>
      <c r="VCI11" s="15"/>
      <c r="VCJ11" s="15"/>
      <c r="VCK11" s="15"/>
      <c r="VCL11" s="15"/>
      <c r="VCM11" s="15"/>
      <c r="VCN11" s="11"/>
      <c r="VCO11" s="11"/>
      <c r="VCP11" s="15"/>
      <c r="VCR11" s="15"/>
      <c r="VCS11" s="11"/>
      <c r="VCU11" s="15"/>
      <c r="VCX11" s="29"/>
      <c r="VCY11" s="29"/>
      <c r="VDB11" s="29"/>
      <c r="VDC11" s="29"/>
      <c r="VDE11" s="30"/>
      <c r="VDS11" s="15"/>
      <c r="VDT11" s="15"/>
      <c r="VDU11" s="15"/>
      <c r="VDV11" s="15"/>
      <c r="VDW11" s="15"/>
      <c r="VDX11" s="11"/>
      <c r="VDY11" s="11"/>
      <c r="VDZ11" s="15"/>
      <c r="VEB11" s="15"/>
      <c r="VEC11" s="11"/>
      <c r="VEE11" s="15"/>
      <c r="VEH11" s="29"/>
      <c r="VEI11" s="29"/>
      <c r="VEL11" s="29"/>
      <c r="VEM11" s="29"/>
      <c r="VEO11" s="30"/>
      <c r="VFC11" s="15"/>
      <c r="VFD11" s="15"/>
      <c r="VFE11" s="15"/>
      <c r="VFF11" s="15"/>
      <c r="VFG11" s="15"/>
      <c r="VFH11" s="11"/>
      <c r="VFI11" s="11"/>
      <c r="VFJ11" s="15"/>
      <c r="VFL11" s="15"/>
      <c r="VFM11" s="11"/>
      <c r="VFO11" s="15"/>
      <c r="VFR11" s="29"/>
      <c r="VFS11" s="29"/>
      <c r="VFV11" s="29"/>
      <c r="VFW11" s="29"/>
      <c r="VFY11" s="30"/>
      <c r="VGM11" s="15"/>
      <c r="VGN11" s="15"/>
      <c r="VGO11" s="15"/>
      <c r="VGP11" s="15"/>
      <c r="VGQ11" s="15"/>
      <c r="VGR11" s="11"/>
      <c r="VGS11" s="11"/>
      <c r="VGT11" s="15"/>
      <c r="VGV11" s="15"/>
      <c r="VGW11" s="11"/>
      <c r="VGY11" s="15"/>
      <c r="VHB11" s="29"/>
      <c r="VHC11" s="29"/>
      <c r="VHF11" s="29"/>
      <c r="VHG11" s="29"/>
      <c r="VHI11" s="30"/>
      <c r="VHW11" s="15"/>
      <c r="VHX11" s="15"/>
      <c r="VHY11" s="15"/>
      <c r="VHZ11" s="15"/>
      <c r="VIA11" s="15"/>
      <c r="VIB11" s="11"/>
      <c r="VIC11" s="11"/>
      <c r="VID11" s="15"/>
      <c r="VIF11" s="15"/>
      <c r="VIG11" s="11"/>
      <c r="VII11" s="15"/>
      <c r="VIL11" s="29"/>
      <c r="VIM11" s="29"/>
      <c r="VIP11" s="29"/>
      <c r="VIQ11" s="29"/>
      <c r="VIS11" s="30"/>
      <c r="VJG11" s="15"/>
      <c r="VJH11" s="15"/>
      <c r="VJI11" s="15"/>
      <c r="VJJ11" s="15"/>
      <c r="VJK11" s="15"/>
      <c r="VJL11" s="11"/>
      <c r="VJM11" s="11"/>
      <c r="VJN11" s="15"/>
      <c r="VJP11" s="15"/>
      <c r="VJQ11" s="11"/>
      <c r="VJS11" s="15"/>
      <c r="VJV11" s="29"/>
      <c r="VJW11" s="29"/>
      <c r="VJZ11" s="29"/>
      <c r="VKA11" s="29"/>
      <c r="VKC11" s="30"/>
      <c r="VKQ11" s="15"/>
      <c r="VKR11" s="15"/>
      <c r="VKS11" s="15"/>
      <c r="VKT11" s="15"/>
      <c r="VKU11" s="15"/>
      <c r="VKV11" s="11"/>
      <c r="VKW11" s="11"/>
      <c r="VKX11" s="15"/>
      <c r="VKZ11" s="15"/>
      <c r="VLA11" s="11"/>
      <c r="VLC11" s="15"/>
      <c r="VLF11" s="29"/>
      <c r="VLG11" s="29"/>
      <c r="VLJ11" s="29"/>
      <c r="VLK11" s="29"/>
      <c r="VLM11" s="30"/>
      <c r="VMA11" s="15"/>
      <c r="VMB11" s="15"/>
      <c r="VMC11" s="15"/>
      <c r="VMD11" s="15"/>
      <c r="VME11" s="15"/>
      <c r="VMF11" s="11"/>
      <c r="VMG11" s="11"/>
      <c r="VMH11" s="15"/>
      <c r="VMJ11" s="15"/>
      <c r="VMK11" s="11"/>
      <c r="VMM11" s="15"/>
      <c r="VMP11" s="29"/>
      <c r="VMQ11" s="29"/>
      <c r="VMT11" s="29"/>
      <c r="VMU11" s="29"/>
      <c r="VMW11" s="30"/>
      <c r="VNK11" s="15"/>
      <c r="VNL11" s="15"/>
      <c r="VNM11" s="15"/>
      <c r="VNN11" s="15"/>
      <c r="VNO11" s="15"/>
      <c r="VNP11" s="11"/>
      <c r="VNQ11" s="11"/>
      <c r="VNR11" s="15"/>
      <c r="VNT11" s="15"/>
      <c r="VNU11" s="11"/>
      <c r="VNW11" s="15"/>
      <c r="VNZ11" s="29"/>
      <c r="VOA11" s="29"/>
      <c r="VOD11" s="29"/>
      <c r="VOE11" s="29"/>
      <c r="VOG11" s="30"/>
      <c r="VOU11" s="15"/>
      <c r="VOV11" s="15"/>
      <c r="VOW11" s="15"/>
      <c r="VOX11" s="15"/>
      <c r="VOY11" s="15"/>
      <c r="VOZ11" s="11"/>
      <c r="VPA11" s="11"/>
      <c r="VPB11" s="15"/>
      <c r="VPD11" s="15"/>
      <c r="VPE11" s="11"/>
      <c r="VPG11" s="15"/>
      <c r="VPJ11" s="29"/>
      <c r="VPK11" s="29"/>
      <c r="VPN11" s="29"/>
      <c r="VPO11" s="29"/>
      <c r="VPQ11" s="30"/>
      <c r="VQE11" s="15"/>
      <c r="VQF11" s="15"/>
      <c r="VQG11" s="15"/>
      <c r="VQH11" s="15"/>
      <c r="VQI11" s="15"/>
      <c r="VQJ11" s="11"/>
      <c r="VQK11" s="11"/>
      <c r="VQL11" s="15"/>
      <c r="VQN11" s="15"/>
      <c r="VQO11" s="11"/>
      <c r="VQQ11" s="15"/>
      <c r="VQT11" s="29"/>
      <c r="VQU11" s="29"/>
      <c r="VQX11" s="29"/>
      <c r="VQY11" s="29"/>
      <c r="VRA11" s="30"/>
      <c r="VRO11" s="15"/>
      <c r="VRP11" s="15"/>
      <c r="VRQ11" s="15"/>
      <c r="VRR11" s="15"/>
      <c r="VRS11" s="15"/>
      <c r="VRT11" s="11"/>
      <c r="VRU11" s="11"/>
      <c r="VRV11" s="15"/>
      <c r="VRX11" s="15"/>
      <c r="VRY11" s="11"/>
      <c r="VSA11" s="15"/>
      <c r="VSD11" s="29"/>
      <c r="VSE11" s="29"/>
      <c r="VSH11" s="29"/>
      <c r="VSI11" s="29"/>
      <c r="VSK11" s="30"/>
      <c r="VSY11" s="15"/>
      <c r="VSZ11" s="15"/>
      <c r="VTA11" s="15"/>
      <c r="VTB11" s="15"/>
      <c r="VTC11" s="15"/>
      <c r="VTD11" s="11"/>
      <c r="VTE11" s="11"/>
      <c r="VTF11" s="15"/>
      <c r="VTH11" s="15"/>
      <c r="VTI11" s="11"/>
      <c r="VTK11" s="15"/>
      <c r="VTN11" s="29"/>
      <c r="VTO11" s="29"/>
      <c r="VTR11" s="29"/>
      <c r="VTS11" s="29"/>
      <c r="VTU11" s="30"/>
      <c r="VUI11" s="15"/>
      <c r="VUJ11" s="15"/>
      <c r="VUK11" s="15"/>
      <c r="VUL11" s="15"/>
      <c r="VUM11" s="15"/>
      <c r="VUN11" s="11"/>
      <c r="VUO11" s="11"/>
      <c r="VUP11" s="15"/>
      <c r="VUR11" s="15"/>
      <c r="VUS11" s="11"/>
      <c r="VUU11" s="15"/>
      <c r="VUX11" s="29"/>
      <c r="VUY11" s="29"/>
      <c r="VVB11" s="29"/>
      <c r="VVC11" s="29"/>
      <c r="VVE11" s="30"/>
      <c r="VVS11" s="15"/>
      <c r="VVT11" s="15"/>
      <c r="VVU11" s="15"/>
      <c r="VVV11" s="15"/>
      <c r="VVW11" s="15"/>
      <c r="VVX11" s="11"/>
      <c r="VVY11" s="11"/>
      <c r="VVZ11" s="15"/>
      <c r="VWB11" s="15"/>
      <c r="VWC11" s="11"/>
      <c r="VWE11" s="15"/>
      <c r="VWH11" s="29"/>
      <c r="VWI11" s="29"/>
      <c r="VWL11" s="29"/>
      <c r="VWM11" s="29"/>
      <c r="VWO11" s="30"/>
      <c r="VXC11" s="15"/>
      <c r="VXD11" s="15"/>
      <c r="VXE11" s="15"/>
      <c r="VXF11" s="15"/>
      <c r="VXG11" s="15"/>
      <c r="VXH11" s="11"/>
      <c r="VXI11" s="11"/>
      <c r="VXJ11" s="15"/>
      <c r="VXL11" s="15"/>
      <c r="VXM11" s="11"/>
      <c r="VXO11" s="15"/>
      <c r="VXR11" s="29"/>
      <c r="VXS11" s="29"/>
      <c r="VXV11" s="29"/>
      <c r="VXW11" s="29"/>
      <c r="VXY11" s="30"/>
      <c r="VYM11" s="15"/>
      <c r="VYN11" s="15"/>
      <c r="VYO11" s="15"/>
      <c r="VYP11" s="15"/>
      <c r="VYQ11" s="15"/>
      <c r="VYR11" s="11"/>
      <c r="VYS11" s="11"/>
      <c r="VYT11" s="15"/>
      <c r="VYV11" s="15"/>
      <c r="VYW11" s="11"/>
      <c r="VYY11" s="15"/>
      <c r="VZB11" s="29"/>
      <c r="VZC11" s="29"/>
      <c r="VZF11" s="29"/>
      <c r="VZG11" s="29"/>
      <c r="VZI11" s="30"/>
      <c r="VZW11" s="15"/>
      <c r="VZX11" s="15"/>
      <c r="VZY11" s="15"/>
      <c r="VZZ11" s="15"/>
      <c r="WAA11" s="15"/>
      <c r="WAB11" s="11"/>
      <c r="WAC11" s="11"/>
      <c r="WAD11" s="15"/>
      <c r="WAF11" s="15"/>
      <c r="WAG11" s="11"/>
      <c r="WAI11" s="15"/>
      <c r="WAL11" s="29"/>
      <c r="WAM11" s="29"/>
      <c r="WAP11" s="29"/>
      <c r="WAQ11" s="29"/>
      <c r="WAS11" s="30"/>
      <c r="WBG11" s="15"/>
      <c r="WBH11" s="15"/>
      <c r="WBI11" s="15"/>
      <c r="WBJ11" s="15"/>
      <c r="WBK11" s="15"/>
      <c r="WBL11" s="11"/>
      <c r="WBM11" s="11"/>
      <c r="WBN11" s="15"/>
      <c r="WBP11" s="15"/>
      <c r="WBQ11" s="11"/>
      <c r="WBS11" s="15"/>
      <c r="WBV11" s="29"/>
      <c r="WBW11" s="29"/>
      <c r="WBZ11" s="29"/>
      <c r="WCA11" s="29"/>
      <c r="WCC11" s="30"/>
      <c r="WCQ11" s="15"/>
      <c r="WCR11" s="15"/>
      <c r="WCS11" s="15"/>
      <c r="WCT11" s="15"/>
      <c r="WCU11" s="15"/>
      <c r="WCV11" s="11"/>
      <c r="WCW11" s="11"/>
      <c r="WCX11" s="15"/>
      <c r="WCZ11" s="15"/>
      <c r="WDA11" s="11"/>
      <c r="WDC11" s="15"/>
      <c r="WDF11" s="29"/>
      <c r="WDG11" s="29"/>
      <c r="WDJ11" s="29"/>
      <c r="WDK11" s="29"/>
      <c r="WDM11" s="30"/>
      <c r="WEA11" s="15"/>
      <c r="WEB11" s="15"/>
      <c r="WEC11" s="15"/>
      <c r="WED11" s="15"/>
      <c r="WEE11" s="15"/>
      <c r="WEF11" s="11"/>
      <c r="WEG11" s="11"/>
      <c r="WEH11" s="15"/>
      <c r="WEJ11" s="15"/>
      <c r="WEK11" s="11"/>
      <c r="WEM11" s="15"/>
      <c r="WEP11" s="29"/>
      <c r="WEQ11" s="29"/>
      <c r="WET11" s="29"/>
      <c r="WEU11" s="29"/>
      <c r="WEW11" s="30"/>
      <c r="WFK11" s="15"/>
      <c r="WFL11" s="15"/>
      <c r="WFM11" s="15"/>
      <c r="WFN11" s="15"/>
      <c r="WFO11" s="15"/>
      <c r="WFP11" s="11"/>
      <c r="WFQ11" s="11"/>
      <c r="WFR11" s="15"/>
      <c r="WFT11" s="15"/>
      <c r="WFU11" s="11"/>
      <c r="WFW11" s="15"/>
      <c r="WFZ11" s="29"/>
      <c r="WGA11" s="29"/>
      <c r="WGD11" s="29"/>
      <c r="WGE11" s="29"/>
      <c r="WGG11" s="30"/>
      <c r="WGU11" s="15"/>
      <c r="WGV11" s="15"/>
      <c r="WGW11" s="15"/>
      <c r="WGX11" s="15"/>
      <c r="WGY11" s="15"/>
      <c r="WGZ11" s="11"/>
      <c r="WHA11" s="11"/>
      <c r="WHB11" s="15"/>
      <c r="WHD11" s="15"/>
      <c r="WHE11" s="11"/>
      <c r="WHG11" s="15"/>
      <c r="WHJ11" s="29"/>
      <c r="WHK11" s="29"/>
      <c r="WHN11" s="29"/>
      <c r="WHO11" s="29"/>
      <c r="WHQ11" s="30"/>
      <c r="WIE11" s="15"/>
      <c r="WIF11" s="15"/>
      <c r="WIG11" s="15"/>
      <c r="WIH11" s="15"/>
      <c r="WII11" s="15"/>
      <c r="WIJ11" s="11"/>
      <c r="WIK11" s="11"/>
      <c r="WIL11" s="15"/>
      <c r="WIN11" s="15"/>
      <c r="WIO11" s="11"/>
      <c r="WIQ11" s="15"/>
      <c r="WIT11" s="29"/>
      <c r="WIU11" s="29"/>
      <c r="WIX11" s="29"/>
      <c r="WIY11" s="29"/>
      <c r="WJA11" s="30"/>
      <c r="WJO11" s="15"/>
      <c r="WJP11" s="15"/>
      <c r="WJQ11" s="15"/>
      <c r="WJR11" s="15"/>
      <c r="WJS11" s="15"/>
      <c r="WJT11" s="11"/>
      <c r="WJU11" s="11"/>
      <c r="WJV11" s="15"/>
      <c r="WJX11" s="15"/>
      <c r="WJY11" s="11"/>
      <c r="WKA11" s="15"/>
      <c r="WKD11" s="29"/>
      <c r="WKE11" s="29"/>
      <c r="WKH11" s="29"/>
      <c r="WKI11" s="29"/>
      <c r="WKK11" s="30"/>
      <c r="WKY11" s="15"/>
      <c r="WKZ11" s="15"/>
      <c r="WLA11" s="15"/>
      <c r="WLB11" s="15"/>
      <c r="WLC11" s="15"/>
      <c r="WLD11" s="11"/>
      <c r="WLE11" s="11"/>
      <c r="WLF11" s="15"/>
      <c r="WLH11" s="15"/>
      <c r="WLI11" s="11"/>
      <c r="WLK11" s="15"/>
      <c r="WLN11" s="29"/>
      <c r="WLO11" s="29"/>
      <c r="WLR11" s="29"/>
      <c r="WLS11" s="29"/>
      <c r="WLU11" s="30"/>
      <c r="WMI11" s="15"/>
      <c r="WMJ11" s="15"/>
      <c r="WMK11" s="15"/>
      <c r="WML11" s="15"/>
      <c r="WMM11" s="15"/>
      <c r="WMN11" s="11"/>
      <c r="WMO11" s="11"/>
      <c r="WMP11" s="15"/>
      <c r="WMR11" s="15"/>
      <c r="WMS11" s="11"/>
      <c r="WMU11" s="15"/>
      <c r="WMX11" s="29"/>
      <c r="WMY11" s="29"/>
      <c r="WNB11" s="29"/>
      <c r="WNC11" s="29"/>
      <c r="WNE11" s="30"/>
      <c r="WNS11" s="15"/>
      <c r="WNT11" s="15"/>
      <c r="WNU11" s="15"/>
      <c r="WNV11" s="15"/>
      <c r="WNW11" s="15"/>
      <c r="WNX11" s="11"/>
      <c r="WNY11" s="11"/>
      <c r="WNZ11" s="15"/>
      <c r="WOB11" s="15"/>
      <c r="WOC11" s="11"/>
      <c r="WOE11" s="15"/>
      <c r="WOH11" s="29"/>
      <c r="WOI11" s="29"/>
      <c r="WOL11" s="29"/>
      <c r="WOM11" s="29"/>
      <c r="WOO11" s="30"/>
      <c r="WPC11" s="15"/>
      <c r="WPD11" s="15"/>
      <c r="WPE11" s="15"/>
      <c r="WPF11" s="15"/>
      <c r="WPG11" s="15"/>
      <c r="WPH11" s="11"/>
      <c r="WPI11" s="11"/>
      <c r="WPJ11" s="15"/>
      <c r="WPL11" s="15"/>
      <c r="WPM11" s="11"/>
      <c r="WPO11" s="15"/>
      <c r="WPR11" s="29"/>
      <c r="WPS11" s="29"/>
      <c r="WPV11" s="29"/>
      <c r="WPW11" s="29"/>
      <c r="WPY11" s="30"/>
      <c r="WQM11" s="15"/>
      <c r="WQN11" s="15"/>
      <c r="WQO11" s="15"/>
      <c r="WQP11" s="15"/>
      <c r="WQQ11" s="15"/>
      <c r="WQR11" s="11"/>
      <c r="WQS11" s="11"/>
      <c r="WQT11" s="15"/>
      <c r="WQV11" s="15"/>
      <c r="WQW11" s="11"/>
      <c r="WQY11" s="15"/>
      <c r="WRB11" s="29"/>
      <c r="WRC11" s="29"/>
      <c r="WRF11" s="29"/>
      <c r="WRG11" s="29"/>
      <c r="WRI11" s="30"/>
      <c r="WRW11" s="15"/>
      <c r="WRX11" s="15"/>
      <c r="WRY11" s="15"/>
      <c r="WRZ11" s="15"/>
      <c r="WSA11" s="15"/>
      <c r="WSB11" s="11"/>
      <c r="WSC11" s="11"/>
      <c r="WSD11" s="15"/>
      <c r="WSF11" s="15"/>
      <c r="WSG11" s="11"/>
      <c r="WSI11" s="15"/>
      <c r="WSL11" s="29"/>
      <c r="WSM11" s="29"/>
      <c r="WSP11" s="29"/>
      <c r="WSQ11" s="29"/>
      <c r="WSS11" s="30"/>
      <c r="WTG11" s="15"/>
      <c r="WTH11" s="15"/>
      <c r="WTI11" s="15"/>
      <c r="WTJ11" s="15"/>
      <c r="WTK11" s="15"/>
      <c r="WTL11" s="11"/>
      <c r="WTM11" s="11"/>
      <c r="WTN11" s="15"/>
      <c r="WTP11" s="15"/>
      <c r="WTQ11" s="11"/>
      <c r="WTS11" s="15"/>
      <c r="WTV11" s="29"/>
      <c r="WTW11" s="29"/>
      <c r="WTZ11" s="29"/>
      <c r="WUA11" s="29"/>
      <c r="WUC11" s="30"/>
      <c r="WUQ11" s="15"/>
      <c r="WUR11" s="15"/>
      <c r="WUS11" s="15"/>
      <c r="WUT11" s="15"/>
      <c r="WUU11" s="15"/>
      <c r="WUV11" s="11"/>
      <c r="WUW11" s="11"/>
      <c r="WUX11" s="15"/>
      <c r="WUZ11" s="15"/>
      <c r="WVA11" s="11"/>
      <c r="WVC11" s="15"/>
      <c r="WVF11" s="29"/>
      <c r="WVG11" s="29"/>
      <c r="WVJ11" s="29"/>
      <c r="WVK11" s="29"/>
      <c r="WVM11" s="30"/>
      <c r="WWA11" s="15"/>
      <c r="WWB11" s="15"/>
      <c r="WWC11" s="15"/>
      <c r="WWD11" s="15"/>
      <c r="WWE11" s="15"/>
      <c r="WWF11" s="11"/>
      <c r="WWG11" s="11"/>
      <c r="WWH11" s="15"/>
      <c r="WWJ11" s="15"/>
      <c r="WWK11" s="11"/>
      <c r="WWM11" s="15"/>
      <c r="WWP11" s="29"/>
      <c r="WWQ11" s="29"/>
      <c r="WWT11" s="29"/>
      <c r="WWU11" s="29"/>
      <c r="WWW11" s="30"/>
      <c r="WXK11" s="15"/>
      <c r="WXL11" s="15"/>
      <c r="WXM11" s="15"/>
      <c r="WXN11" s="15"/>
      <c r="WXO11" s="15"/>
      <c r="WXP11" s="11"/>
      <c r="WXQ11" s="11"/>
      <c r="WXR11" s="15"/>
      <c r="WXT11" s="15"/>
      <c r="WXU11" s="11"/>
      <c r="WXW11" s="15"/>
      <c r="WXZ11" s="29"/>
      <c r="WYA11" s="29"/>
      <c r="WYD11" s="29"/>
      <c r="WYE11" s="29"/>
      <c r="WYG11" s="30"/>
      <c r="WYU11" s="15"/>
      <c r="WYV11" s="15"/>
      <c r="WYW11" s="15"/>
      <c r="WYX11" s="15"/>
      <c r="WYY11" s="15"/>
      <c r="WYZ11" s="11"/>
      <c r="WZA11" s="11"/>
      <c r="WZB11" s="15"/>
      <c r="WZD11" s="15"/>
      <c r="WZE11" s="11"/>
      <c r="WZG11" s="15"/>
      <c r="WZJ11" s="29"/>
      <c r="WZK11" s="29"/>
      <c r="WZN11" s="29"/>
      <c r="WZO11" s="29"/>
      <c r="WZQ11" s="30"/>
      <c r="XAE11" s="15"/>
      <c r="XAF11" s="15"/>
      <c r="XAG11" s="15"/>
      <c r="XAH11" s="15"/>
      <c r="XAI11" s="15"/>
      <c r="XAJ11" s="11"/>
      <c r="XAK11" s="11"/>
      <c r="XAL11" s="15"/>
      <c r="XAN11" s="15"/>
      <c r="XAO11" s="11"/>
      <c r="XAQ11" s="15"/>
      <c r="XAT11" s="29"/>
      <c r="XAU11" s="29"/>
      <c r="XAX11" s="29"/>
      <c r="XAY11" s="29"/>
      <c r="XBA11" s="30"/>
      <c r="XBO11" s="15"/>
      <c r="XBP11" s="15"/>
      <c r="XBQ11" s="15"/>
      <c r="XBR11" s="15"/>
      <c r="XBS11" s="15"/>
      <c r="XBT11" s="11"/>
      <c r="XBU11" s="11"/>
      <c r="XBV11" s="15"/>
      <c r="XBX11" s="15"/>
      <c r="XBY11" s="11"/>
      <c r="XCA11" s="15"/>
      <c r="XCD11" s="29"/>
      <c r="XCE11" s="29"/>
      <c r="XCH11" s="29"/>
      <c r="XCI11" s="29"/>
      <c r="XCK11" s="30"/>
      <c r="XCY11" s="15"/>
      <c r="XCZ11" s="15"/>
      <c r="XDA11" s="15"/>
      <c r="XDB11" s="15"/>
      <c r="XDC11" s="15"/>
      <c r="XDD11" s="11"/>
      <c r="XDE11" s="11"/>
      <c r="XDF11" s="15"/>
      <c r="XDH11" s="15"/>
      <c r="XDI11" s="11"/>
      <c r="XDK11" s="15"/>
      <c r="XDN11" s="29"/>
      <c r="XDO11" s="29"/>
      <c r="XDR11" s="29"/>
      <c r="XDS11" s="29"/>
      <c r="XDU11" s="30"/>
      <c r="XEI11" s="15"/>
      <c r="XEJ11" s="15"/>
      <c r="XEK11" s="15"/>
      <c r="XEL11" s="15"/>
      <c r="XEM11" s="15"/>
      <c r="XEN11" s="11"/>
      <c r="XEO11" s="11"/>
      <c r="XEP11" s="15"/>
      <c r="XER11" s="15"/>
      <c r="XES11" s="11"/>
      <c r="XEU11" s="15"/>
      <c r="XEX11" s="29"/>
      <c r="XEY11" s="29"/>
      <c r="XFB11" s="29"/>
      <c r="XFC11" s="29"/>
    </row>
    <row r="12" spans="1:1013 1027:2047 2050:3065 3079:5117 5131:7167 7169:9215 9218:10229 10243:11263 11266:12281 12295:14333 14347:16383" s="28" customFormat="1" x14ac:dyDescent="0.25">
      <c r="A12" s="26">
        <v>2019</v>
      </c>
      <c r="B12" s="3">
        <v>43556</v>
      </c>
      <c r="C12" s="3">
        <v>43646</v>
      </c>
      <c r="D12" s="26" t="s">
        <v>97</v>
      </c>
      <c r="E12" s="8" t="s">
        <v>16</v>
      </c>
      <c r="F12" s="15" t="s">
        <v>276</v>
      </c>
      <c r="G12" s="15" t="s">
        <v>184</v>
      </c>
      <c r="H12" s="15" t="s">
        <v>514</v>
      </c>
      <c r="I12" s="15" t="s">
        <v>185</v>
      </c>
      <c r="J12" s="15" t="s">
        <v>186</v>
      </c>
      <c r="K12" s="15" t="s">
        <v>187</v>
      </c>
      <c r="L12" s="28" t="s">
        <v>100</v>
      </c>
      <c r="M12" s="15" t="s">
        <v>256</v>
      </c>
      <c r="N12" s="28" t="s">
        <v>102</v>
      </c>
      <c r="O12" s="28">
        <v>0</v>
      </c>
      <c r="P12" s="28">
        <v>0</v>
      </c>
      <c r="Q12" s="28" t="s">
        <v>114</v>
      </c>
      <c r="R12" s="28" t="s">
        <v>113</v>
      </c>
      <c r="S12" s="15" t="s">
        <v>117</v>
      </c>
      <c r="T12" s="28" t="s">
        <v>114</v>
      </c>
      <c r="U12" s="15" t="s">
        <v>113</v>
      </c>
      <c r="V12" s="22" t="s">
        <v>493</v>
      </c>
      <c r="W12" s="15" t="str">
        <f t="shared" si="0"/>
        <v>Revision bases de contratacion del seguro vehicular</v>
      </c>
      <c r="X12" s="3">
        <v>43531</v>
      </c>
      <c r="Y12" s="3">
        <v>43531</v>
      </c>
      <c r="Z12" s="28">
        <v>5</v>
      </c>
      <c r="AA12" s="26">
        <f>+Tabla_350055!D8</f>
        <v>100</v>
      </c>
      <c r="AB12" s="15">
        <v>0</v>
      </c>
      <c r="AC12" s="3">
        <v>43531</v>
      </c>
      <c r="AD12" s="31" t="s">
        <v>993</v>
      </c>
      <c r="AE12" s="28">
        <v>5</v>
      </c>
      <c r="AF12" s="19" t="s">
        <v>118</v>
      </c>
      <c r="AG12" s="44" t="s">
        <v>116</v>
      </c>
      <c r="AH12" s="3">
        <v>43656</v>
      </c>
      <c r="AI12" s="3">
        <v>43656</v>
      </c>
      <c r="AL12" s="29"/>
      <c r="AM12" s="29"/>
      <c r="AO12" s="30"/>
      <c r="BC12" s="15"/>
      <c r="BD12" s="15"/>
      <c r="BE12" s="15"/>
      <c r="BF12" s="15"/>
      <c r="BG12" s="15"/>
      <c r="BH12" s="11"/>
      <c r="BI12" s="11"/>
      <c r="BJ12" s="15"/>
      <c r="BL12" s="15"/>
      <c r="BM12" s="11"/>
      <c r="BO12" s="15"/>
      <c r="BR12" s="29"/>
      <c r="BS12" s="29"/>
      <c r="BV12" s="29"/>
      <c r="BW12" s="29"/>
      <c r="BY12" s="30"/>
      <c r="CM12" s="15"/>
      <c r="CN12" s="15"/>
      <c r="CO12" s="15"/>
      <c r="CP12" s="15"/>
      <c r="CQ12" s="15"/>
      <c r="CR12" s="11"/>
      <c r="CS12" s="11"/>
      <c r="CT12" s="15"/>
      <c r="CV12" s="15"/>
      <c r="CW12" s="11"/>
      <c r="CY12" s="15"/>
      <c r="DB12" s="29"/>
      <c r="DC12" s="29"/>
      <c r="DF12" s="29"/>
      <c r="DG12" s="29"/>
      <c r="DI12" s="30"/>
      <c r="DW12" s="15"/>
      <c r="DX12" s="15"/>
      <c r="DY12" s="15"/>
      <c r="DZ12" s="15"/>
      <c r="EA12" s="15"/>
      <c r="EB12" s="11"/>
      <c r="EC12" s="11"/>
      <c r="ED12" s="15"/>
      <c r="EF12" s="15"/>
      <c r="EG12" s="11"/>
      <c r="EI12" s="15"/>
      <c r="EL12" s="29"/>
      <c r="EM12" s="29"/>
      <c r="EP12" s="29"/>
      <c r="EQ12" s="29"/>
      <c r="ES12" s="30"/>
      <c r="FG12" s="15"/>
      <c r="FH12" s="15"/>
      <c r="FI12" s="15"/>
      <c r="FJ12" s="15"/>
      <c r="FK12" s="15"/>
      <c r="FL12" s="11"/>
      <c r="FM12" s="11"/>
      <c r="FN12" s="15"/>
      <c r="FP12" s="15"/>
      <c r="FQ12" s="11"/>
      <c r="FS12" s="15"/>
      <c r="FV12" s="29"/>
      <c r="FW12" s="29"/>
      <c r="FZ12" s="29"/>
      <c r="GA12" s="29"/>
      <c r="GC12" s="30"/>
      <c r="GQ12" s="15"/>
      <c r="GR12" s="15"/>
      <c r="GS12" s="15"/>
      <c r="GT12" s="15"/>
      <c r="GU12" s="15"/>
      <c r="GV12" s="11"/>
      <c r="GW12" s="11"/>
      <c r="GX12" s="15"/>
      <c r="GZ12" s="15"/>
      <c r="HA12" s="11"/>
      <c r="HC12" s="15"/>
      <c r="HF12" s="29"/>
      <c r="HG12" s="29"/>
      <c r="HJ12" s="29"/>
      <c r="HK12" s="29"/>
      <c r="HM12" s="30"/>
      <c r="IA12" s="15"/>
      <c r="IB12" s="15"/>
      <c r="IC12" s="15"/>
      <c r="ID12" s="15"/>
      <c r="IE12" s="15"/>
      <c r="IF12" s="11"/>
      <c r="IG12" s="11"/>
      <c r="IH12" s="15"/>
      <c r="IJ12" s="15"/>
      <c r="IK12" s="11"/>
      <c r="IM12" s="15"/>
      <c r="IP12" s="29"/>
      <c r="IQ12" s="29"/>
      <c r="IT12" s="29"/>
      <c r="IU12" s="29"/>
      <c r="IW12" s="30"/>
      <c r="JK12" s="15"/>
      <c r="JL12" s="15"/>
      <c r="JM12" s="15"/>
      <c r="JN12" s="15"/>
      <c r="JO12" s="15"/>
      <c r="JP12" s="11"/>
      <c r="JQ12" s="11"/>
      <c r="JR12" s="15"/>
      <c r="JT12" s="15"/>
      <c r="JU12" s="11"/>
      <c r="JW12" s="15"/>
      <c r="JZ12" s="29"/>
      <c r="KA12" s="29"/>
      <c r="KD12" s="29"/>
      <c r="KE12" s="29"/>
      <c r="KG12" s="30"/>
      <c r="KU12" s="15"/>
      <c r="KV12" s="15"/>
      <c r="KW12" s="15"/>
      <c r="KX12" s="15"/>
      <c r="KY12" s="15"/>
      <c r="KZ12" s="11"/>
      <c r="LA12" s="11"/>
      <c r="LB12" s="15"/>
      <c r="LD12" s="15"/>
      <c r="LE12" s="11"/>
      <c r="LG12" s="15"/>
      <c r="LJ12" s="29"/>
      <c r="LK12" s="29"/>
      <c r="LN12" s="29"/>
      <c r="LO12" s="29"/>
      <c r="LQ12" s="30"/>
      <c r="ME12" s="15"/>
      <c r="MF12" s="15"/>
      <c r="MG12" s="15"/>
      <c r="MH12" s="15"/>
      <c r="MI12" s="15"/>
      <c r="MJ12" s="11"/>
      <c r="MK12" s="11"/>
      <c r="ML12" s="15"/>
      <c r="MN12" s="15"/>
      <c r="MO12" s="11"/>
      <c r="MQ12" s="15"/>
      <c r="MT12" s="29"/>
      <c r="MU12" s="29"/>
      <c r="MX12" s="29"/>
      <c r="MY12" s="29"/>
      <c r="NA12" s="30"/>
      <c r="NO12" s="15"/>
      <c r="NP12" s="15"/>
      <c r="NQ12" s="15"/>
      <c r="NR12" s="15"/>
      <c r="NS12" s="15"/>
      <c r="NT12" s="11"/>
      <c r="NU12" s="11"/>
      <c r="NV12" s="15"/>
      <c r="NX12" s="15"/>
      <c r="NY12" s="11"/>
      <c r="OA12" s="15"/>
      <c r="OD12" s="29"/>
      <c r="OE12" s="29"/>
      <c r="OH12" s="29"/>
      <c r="OI12" s="29"/>
      <c r="OK12" s="30"/>
      <c r="OY12" s="15"/>
      <c r="OZ12" s="15"/>
      <c r="PA12" s="15"/>
      <c r="PB12" s="15"/>
      <c r="PC12" s="15"/>
      <c r="PD12" s="11"/>
      <c r="PE12" s="11"/>
      <c r="PF12" s="15"/>
      <c r="PH12" s="15"/>
      <c r="PI12" s="11"/>
      <c r="PK12" s="15"/>
      <c r="PN12" s="29"/>
      <c r="PO12" s="29"/>
      <c r="PR12" s="29"/>
      <c r="PS12" s="29"/>
      <c r="PU12" s="30"/>
      <c r="QI12" s="15"/>
      <c r="QJ12" s="15"/>
      <c r="QK12" s="15"/>
      <c r="QL12" s="15"/>
      <c r="QM12" s="15"/>
      <c r="QN12" s="11"/>
      <c r="QO12" s="11"/>
      <c r="QP12" s="15"/>
      <c r="QR12" s="15"/>
      <c r="QS12" s="11"/>
      <c r="QU12" s="15"/>
      <c r="QX12" s="29"/>
      <c r="QY12" s="29"/>
      <c r="RB12" s="29"/>
      <c r="RC12" s="29"/>
      <c r="RE12" s="30"/>
      <c r="RS12" s="15"/>
      <c r="RT12" s="15"/>
      <c r="RU12" s="15"/>
      <c r="RV12" s="15"/>
      <c r="RW12" s="15"/>
      <c r="RX12" s="11"/>
      <c r="RY12" s="11"/>
      <c r="RZ12" s="15"/>
      <c r="SB12" s="15"/>
      <c r="SC12" s="11"/>
      <c r="SE12" s="15"/>
      <c r="SH12" s="29"/>
      <c r="SI12" s="29"/>
      <c r="SL12" s="29"/>
      <c r="SM12" s="29"/>
      <c r="SO12" s="30"/>
      <c r="TC12" s="15"/>
      <c r="TD12" s="15"/>
      <c r="TE12" s="15"/>
      <c r="TF12" s="15"/>
      <c r="TG12" s="15"/>
      <c r="TH12" s="11"/>
      <c r="TI12" s="11"/>
      <c r="TJ12" s="15"/>
      <c r="TL12" s="15"/>
      <c r="TM12" s="11"/>
      <c r="TO12" s="15"/>
      <c r="TR12" s="29"/>
      <c r="TS12" s="29"/>
      <c r="TV12" s="29"/>
      <c r="TW12" s="29"/>
      <c r="TY12" s="30"/>
      <c r="UM12" s="15"/>
      <c r="UN12" s="15"/>
      <c r="UO12" s="15"/>
      <c r="UP12" s="15"/>
      <c r="UQ12" s="15"/>
      <c r="UR12" s="11"/>
      <c r="US12" s="11"/>
      <c r="UT12" s="15"/>
      <c r="UV12" s="15"/>
      <c r="UW12" s="11"/>
      <c r="UY12" s="15"/>
      <c r="VB12" s="29"/>
      <c r="VC12" s="29"/>
      <c r="VF12" s="29"/>
      <c r="VG12" s="29"/>
      <c r="VI12" s="30"/>
      <c r="VW12" s="15"/>
      <c r="VX12" s="15"/>
      <c r="VY12" s="15"/>
      <c r="VZ12" s="15"/>
      <c r="WA12" s="15"/>
      <c r="WB12" s="11"/>
      <c r="WC12" s="11"/>
      <c r="WD12" s="15"/>
      <c r="WF12" s="15"/>
      <c r="WG12" s="11"/>
      <c r="WI12" s="15"/>
      <c r="WL12" s="29"/>
      <c r="WM12" s="29"/>
      <c r="WP12" s="29"/>
      <c r="WQ12" s="29"/>
      <c r="WS12" s="30"/>
      <c r="XG12" s="15"/>
      <c r="XH12" s="15"/>
      <c r="XI12" s="15"/>
      <c r="XJ12" s="15"/>
      <c r="XK12" s="15"/>
      <c r="XL12" s="11"/>
      <c r="XM12" s="11"/>
      <c r="XN12" s="15"/>
      <c r="XP12" s="15"/>
      <c r="XQ12" s="11"/>
      <c r="XS12" s="15"/>
      <c r="XV12" s="29"/>
      <c r="XW12" s="29"/>
      <c r="XZ12" s="29"/>
      <c r="YA12" s="29"/>
      <c r="YC12" s="30"/>
      <c r="YQ12" s="15"/>
      <c r="YR12" s="15"/>
      <c r="YS12" s="15"/>
      <c r="YT12" s="15"/>
      <c r="YU12" s="15"/>
      <c r="YV12" s="11"/>
      <c r="YW12" s="11"/>
      <c r="YX12" s="15"/>
      <c r="YZ12" s="15"/>
      <c r="ZA12" s="11"/>
      <c r="ZC12" s="15"/>
      <c r="ZF12" s="29"/>
      <c r="ZG12" s="29"/>
      <c r="ZJ12" s="29"/>
      <c r="ZK12" s="29"/>
      <c r="ZM12" s="30"/>
      <c r="AAA12" s="15"/>
      <c r="AAB12" s="15"/>
      <c r="AAC12" s="15"/>
      <c r="AAD12" s="15"/>
      <c r="AAE12" s="15"/>
      <c r="AAF12" s="11"/>
      <c r="AAG12" s="11"/>
      <c r="AAH12" s="15"/>
      <c r="AAJ12" s="15"/>
      <c r="AAK12" s="11"/>
      <c r="AAM12" s="15"/>
      <c r="AAP12" s="29"/>
      <c r="AAQ12" s="29"/>
      <c r="AAT12" s="29"/>
      <c r="AAU12" s="29"/>
      <c r="AAW12" s="30"/>
      <c r="ABK12" s="15"/>
      <c r="ABL12" s="15"/>
      <c r="ABM12" s="15"/>
      <c r="ABN12" s="15"/>
      <c r="ABO12" s="15"/>
      <c r="ABP12" s="11"/>
      <c r="ABQ12" s="11"/>
      <c r="ABR12" s="15"/>
      <c r="ABT12" s="15"/>
      <c r="ABU12" s="11"/>
      <c r="ABW12" s="15"/>
      <c r="ABZ12" s="29"/>
      <c r="ACA12" s="29"/>
      <c r="ACD12" s="29"/>
      <c r="ACE12" s="29"/>
      <c r="ACG12" s="30"/>
      <c r="ACU12" s="15"/>
      <c r="ACV12" s="15"/>
      <c r="ACW12" s="15"/>
      <c r="ACX12" s="15"/>
      <c r="ACY12" s="15"/>
      <c r="ACZ12" s="11"/>
      <c r="ADA12" s="11"/>
      <c r="ADB12" s="15"/>
      <c r="ADD12" s="15"/>
      <c r="ADE12" s="11"/>
      <c r="ADG12" s="15"/>
      <c r="ADJ12" s="29"/>
      <c r="ADK12" s="29"/>
      <c r="ADN12" s="29"/>
      <c r="ADO12" s="29"/>
      <c r="ADQ12" s="30"/>
      <c r="AEE12" s="15"/>
      <c r="AEF12" s="15"/>
      <c r="AEG12" s="15"/>
      <c r="AEH12" s="15"/>
      <c r="AEI12" s="15"/>
      <c r="AEJ12" s="11"/>
      <c r="AEK12" s="11"/>
      <c r="AEL12" s="15"/>
      <c r="AEN12" s="15"/>
      <c r="AEO12" s="11"/>
      <c r="AEQ12" s="15"/>
      <c r="AET12" s="29"/>
      <c r="AEU12" s="29"/>
      <c r="AEX12" s="29"/>
      <c r="AEY12" s="29"/>
      <c r="AFA12" s="30"/>
      <c r="AFO12" s="15"/>
      <c r="AFP12" s="15"/>
      <c r="AFQ12" s="15"/>
      <c r="AFR12" s="15"/>
      <c r="AFS12" s="15"/>
      <c r="AFT12" s="11"/>
      <c r="AFU12" s="11"/>
      <c r="AFV12" s="15"/>
      <c r="AFX12" s="15"/>
      <c r="AFY12" s="11"/>
      <c r="AGA12" s="15"/>
      <c r="AGD12" s="29"/>
      <c r="AGE12" s="29"/>
      <c r="AGH12" s="29"/>
      <c r="AGI12" s="29"/>
      <c r="AGK12" s="30"/>
      <c r="AGY12" s="15"/>
      <c r="AGZ12" s="15"/>
      <c r="AHA12" s="15"/>
      <c r="AHB12" s="15"/>
      <c r="AHC12" s="15"/>
      <c r="AHD12" s="11"/>
      <c r="AHE12" s="11"/>
      <c r="AHF12" s="15"/>
      <c r="AHH12" s="15"/>
      <c r="AHI12" s="11"/>
      <c r="AHK12" s="15"/>
      <c r="AHN12" s="29"/>
      <c r="AHO12" s="29"/>
      <c r="AHR12" s="29"/>
      <c r="AHS12" s="29"/>
      <c r="AHU12" s="30"/>
      <c r="AII12" s="15"/>
      <c r="AIJ12" s="15"/>
      <c r="AIK12" s="15"/>
      <c r="AIL12" s="15"/>
      <c r="AIM12" s="15"/>
      <c r="AIN12" s="11"/>
      <c r="AIO12" s="11"/>
      <c r="AIP12" s="15"/>
      <c r="AIR12" s="15"/>
      <c r="AIS12" s="11"/>
      <c r="AIU12" s="15"/>
      <c r="AIX12" s="29"/>
      <c r="AIY12" s="29"/>
      <c r="AJB12" s="29"/>
      <c r="AJC12" s="29"/>
      <c r="AJE12" s="30"/>
      <c r="AJS12" s="15"/>
      <c r="AJT12" s="15"/>
      <c r="AJU12" s="15"/>
      <c r="AJV12" s="15"/>
      <c r="AJW12" s="15"/>
      <c r="AJX12" s="11"/>
      <c r="AJY12" s="11"/>
      <c r="AJZ12" s="15"/>
      <c r="AKB12" s="15"/>
      <c r="AKC12" s="11"/>
      <c r="AKE12" s="15"/>
      <c r="AKH12" s="29"/>
      <c r="AKI12" s="29"/>
      <c r="AKL12" s="29"/>
      <c r="AKM12" s="29"/>
      <c r="AKO12" s="30"/>
      <c r="ALC12" s="15"/>
      <c r="ALD12" s="15"/>
      <c r="ALE12" s="15"/>
      <c r="ALF12" s="15"/>
      <c r="ALG12" s="15"/>
      <c r="ALH12" s="11"/>
      <c r="ALI12" s="11"/>
      <c r="ALJ12" s="15"/>
      <c r="ALL12" s="15"/>
      <c r="ALM12" s="11"/>
      <c r="ALO12" s="15"/>
      <c r="ALR12" s="29"/>
      <c r="ALS12" s="29"/>
      <c r="ALV12" s="29"/>
      <c r="ALW12" s="29"/>
      <c r="ALY12" s="30"/>
      <c r="AMM12" s="15"/>
      <c r="AMN12" s="15"/>
      <c r="AMO12" s="15"/>
      <c r="AMP12" s="15"/>
      <c r="AMQ12" s="15"/>
      <c r="AMR12" s="11"/>
      <c r="AMS12" s="11"/>
      <c r="AMT12" s="15"/>
      <c r="AMV12" s="15"/>
      <c r="AMW12" s="11"/>
      <c r="AMY12" s="15"/>
      <c r="ANB12" s="29"/>
      <c r="ANC12" s="29"/>
      <c r="ANF12" s="29"/>
      <c r="ANG12" s="29"/>
      <c r="ANI12" s="30"/>
      <c r="ANW12" s="15"/>
      <c r="ANX12" s="15"/>
      <c r="ANY12" s="15"/>
      <c r="ANZ12" s="15"/>
      <c r="AOA12" s="15"/>
      <c r="AOB12" s="11"/>
      <c r="AOC12" s="11"/>
      <c r="AOD12" s="15"/>
      <c r="AOF12" s="15"/>
      <c r="AOG12" s="11"/>
      <c r="AOI12" s="15"/>
      <c r="AOL12" s="29"/>
      <c r="AOM12" s="29"/>
      <c r="AOP12" s="29"/>
      <c r="AOQ12" s="29"/>
      <c r="AOS12" s="30"/>
      <c r="APG12" s="15"/>
      <c r="APH12" s="15"/>
      <c r="API12" s="15"/>
      <c r="APJ12" s="15"/>
      <c r="APK12" s="15"/>
      <c r="APL12" s="11"/>
      <c r="APM12" s="11"/>
      <c r="APN12" s="15"/>
      <c r="APP12" s="15"/>
      <c r="APQ12" s="11"/>
      <c r="APS12" s="15"/>
      <c r="APV12" s="29"/>
      <c r="APW12" s="29"/>
      <c r="APZ12" s="29"/>
      <c r="AQA12" s="29"/>
      <c r="AQC12" s="30"/>
      <c r="AQQ12" s="15"/>
      <c r="AQR12" s="15"/>
      <c r="AQS12" s="15"/>
      <c r="AQT12" s="15"/>
      <c r="AQU12" s="15"/>
      <c r="AQV12" s="11"/>
      <c r="AQW12" s="11"/>
      <c r="AQX12" s="15"/>
      <c r="AQZ12" s="15"/>
      <c r="ARA12" s="11"/>
      <c r="ARC12" s="15"/>
      <c r="ARF12" s="29"/>
      <c r="ARG12" s="29"/>
      <c r="ARJ12" s="29"/>
      <c r="ARK12" s="29"/>
      <c r="ARM12" s="30"/>
      <c r="ASA12" s="15"/>
      <c r="ASB12" s="15"/>
      <c r="ASC12" s="15"/>
      <c r="ASD12" s="15"/>
      <c r="ASE12" s="15"/>
      <c r="ASF12" s="11"/>
      <c r="ASG12" s="11"/>
      <c r="ASH12" s="15"/>
      <c r="ASJ12" s="15"/>
      <c r="ASK12" s="11"/>
      <c r="ASM12" s="15"/>
      <c r="ASP12" s="29"/>
      <c r="ASQ12" s="29"/>
      <c r="AST12" s="29"/>
      <c r="ASU12" s="29"/>
      <c r="ASW12" s="30"/>
      <c r="ATK12" s="15"/>
      <c r="ATL12" s="15"/>
      <c r="ATM12" s="15"/>
      <c r="ATN12" s="15"/>
      <c r="ATO12" s="15"/>
      <c r="ATP12" s="11"/>
      <c r="ATQ12" s="11"/>
      <c r="ATR12" s="15"/>
      <c r="ATT12" s="15"/>
      <c r="ATU12" s="11"/>
      <c r="ATW12" s="15"/>
      <c r="ATZ12" s="29"/>
      <c r="AUA12" s="29"/>
      <c r="AUD12" s="29"/>
      <c r="AUE12" s="29"/>
      <c r="AUG12" s="30"/>
      <c r="AUU12" s="15"/>
      <c r="AUV12" s="15"/>
      <c r="AUW12" s="15"/>
      <c r="AUX12" s="15"/>
      <c r="AUY12" s="15"/>
      <c r="AUZ12" s="11"/>
      <c r="AVA12" s="11"/>
      <c r="AVB12" s="15"/>
      <c r="AVD12" s="15"/>
      <c r="AVE12" s="11"/>
      <c r="AVG12" s="15"/>
      <c r="AVJ12" s="29"/>
      <c r="AVK12" s="29"/>
      <c r="AVN12" s="29"/>
      <c r="AVO12" s="29"/>
      <c r="AVQ12" s="30"/>
      <c r="AWE12" s="15"/>
      <c r="AWF12" s="15"/>
      <c r="AWG12" s="15"/>
      <c r="AWH12" s="15"/>
      <c r="AWI12" s="15"/>
      <c r="AWJ12" s="11"/>
      <c r="AWK12" s="11"/>
      <c r="AWL12" s="15"/>
      <c r="AWN12" s="15"/>
      <c r="AWO12" s="11"/>
      <c r="AWQ12" s="15"/>
      <c r="AWT12" s="29"/>
      <c r="AWU12" s="29"/>
      <c r="AWX12" s="29"/>
      <c r="AWY12" s="29"/>
      <c r="AXA12" s="30"/>
      <c r="AXO12" s="15"/>
      <c r="AXP12" s="15"/>
      <c r="AXQ12" s="15"/>
      <c r="AXR12" s="15"/>
      <c r="AXS12" s="15"/>
      <c r="AXT12" s="11"/>
      <c r="AXU12" s="11"/>
      <c r="AXV12" s="15"/>
      <c r="AXX12" s="15"/>
      <c r="AXY12" s="11"/>
      <c r="AYA12" s="15"/>
      <c r="AYD12" s="29"/>
      <c r="AYE12" s="29"/>
      <c r="AYH12" s="29"/>
      <c r="AYI12" s="29"/>
      <c r="AYK12" s="30"/>
      <c r="AYY12" s="15"/>
      <c r="AYZ12" s="15"/>
      <c r="AZA12" s="15"/>
      <c r="AZB12" s="15"/>
      <c r="AZC12" s="15"/>
      <c r="AZD12" s="11"/>
      <c r="AZE12" s="11"/>
      <c r="AZF12" s="15"/>
      <c r="AZH12" s="15"/>
      <c r="AZI12" s="11"/>
      <c r="AZK12" s="15"/>
      <c r="AZN12" s="29"/>
      <c r="AZO12" s="29"/>
      <c r="AZR12" s="29"/>
      <c r="AZS12" s="29"/>
      <c r="AZU12" s="30"/>
      <c r="BAI12" s="15"/>
      <c r="BAJ12" s="15"/>
      <c r="BAK12" s="15"/>
      <c r="BAL12" s="15"/>
      <c r="BAM12" s="15"/>
      <c r="BAN12" s="11"/>
      <c r="BAO12" s="11"/>
      <c r="BAP12" s="15"/>
      <c r="BAR12" s="15"/>
      <c r="BAS12" s="11"/>
      <c r="BAU12" s="15"/>
      <c r="BAX12" s="29"/>
      <c r="BAY12" s="29"/>
      <c r="BBB12" s="29"/>
      <c r="BBC12" s="29"/>
      <c r="BBE12" s="30"/>
      <c r="BBS12" s="15"/>
      <c r="BBT12" s="15"/>
      <c r="BBU12" s="15"/>
      <c r="BBV12" s="15"/>
      <c r="BBW12" s="15"/>
      <c r="BBX12" s="11"/>
      <c r="BBY12" s="11"/>
      <c r="BBZ12" s="15"/>
      <c r="BCB12" s="15"/>
      <c r="BCC12" s="11"/>
      <c r="BCE12" s="15"/>
      <c r="BCH12" s="29"/>
      <c r="BCI12" s="29"/>
      <c r="BCL12" s="29"/>
      <c r="BCM12" s="29"/>
      <c r="BCO12" s="30"/>
      <c r="BDC12" s="15"/>
      <c r="BDD12" s="15"/>
      <c r="BDE12" s="15"/>
      <c r="BDF12" s="15"/>
      <c r="BDG12" s="15"/>
      <c r="BDH12" s="11"/>
      <c r="BDI12" s="11"/>
      <c r="BDJ12" s="15"/>
      <c r="BDL12" s="15"/>
      <c r="BDM12" s="11"/>
      <c r="BDO12" s="15"/>
      <c r="BDR12" s="29"/>
      <c r="BDS12" s="29"/>
      <c r="BDV12" s="29"/>
      <c r="BDW12" s="29"/>
      <c r="BDY12" s="30"/>
      <c r="BEM12" s="15"/>
      <c r="BEN12" s="15"/>
      <c r="BEO12" s="15"/>
      <c r="BEP12" s="15"/>
      <c r="BEQ12" s="15"/>
      <c r="BER12" s="11"/>
      <c r="BES12" s="11"/>
      <c r="BET12" s="15"/>
      <c r="BEV12" s="15"/>
      <c r="BEW12" s="11"/>
      <c r="BEY12" s="15"/>
      <c r="BFB12" s="29"/>
      <c r="BFC12" s="29"/>
      <c r="BFF12" s="29"/>
      <c r="BFG12" s="29"/>
      <c r="BFI12" s="30"/>
      <c r="BFW12" s="15"/>
      <c r="BFX12" s="15"/>
      <c r="BFY12" s="15"/>
      <c r="BFZ12" s="15"/>
      <c r="BGA12" s="15"/>
      <c r="BGB12" s="11"/>
      <c r="BGC12" s="11"/>
      <c r="BGD12" s="15"/>
      <c r="BGF12" s="15"/>
      <c r="BGG12" s="11"/>
      <c r="BGI12" s="15"/>
      <c r="BGL12" s="29"/>
      <c r="BGM12" s="29"/>
      <c r="BGP12" s="29"/>
      <c r="BGQ12" s="29"/>
      <c r="BGS12" s="30"/>
      <c r="BHG12" s="15"/>
      <c r="BHH12" s="15"/>
      <c r="BHI12" s="15"/>
      <c r="BHJ12" s="15"/>
      <c r="BHK12" s="15"/>
      <c r="BHL12" s="11"/>
      <c r="BHM12" s="11"/>
      <c r="BHN12" s="15"/>
      <c r="BHP12" s="15"/>
      <c r="BHQ12" s="11"/>
      <c r="BHS12" s="15"/>
      <c r="BHV12" s="29"/>
      <c r="BHW12" s="29"/>
      <c r="BHZ12" s="29"/>
      <c r="BIA12" s="29"/>
      <c r="BIC12" s="30"/>
      <c r="BIQ12" s="15"/>
      <c r="BIR12" s="15"/>
      <c r="BIS12" s="15"/>
      <c r="BIT12" s="15"/>
      <c r="BIU12" s="15"/>
      <c r="BIV12" s="11"/>
      <c r="BIW12" s="11"/>
      <c r="BIX12" s="15"/>
      <c r="BIZ12" s="15"/>
      <c r="BJA12" s="11"/>
      <c r="BJC12" s="15"/>
      <c r="BJF12" s="29"/>
      <c r="BJG12" s="29"/>
      <c r="BJJ12" s="29"/>
      <c r="BJK12" s="29"/>
      <c r="BJM12" s="30"/>
      <c r="BKA12" s="15"/>
      <c r="BKB12" s="15"/>
      <c r="BKC12" s="15"/>
      <c r="BKD12" s="15"/>
      <c r="BKE12" s="15"/>
      <c r="BKF12" s="11"/>
      <c r="BKG12" s="11"/>
      <c r="BKH12" s="15"/>
      <c r="BKJ12" s="15"/>
      <c r="BKK12" s="11"/>
      <c r="BKM12" s="15"/>
      <c r="BKP12" s="29"/>
      <c r="BKQ12" s="29"/>
      <c r="BKT12" s="29"/>
      <c r="BKU12" s="29"/>
      <c r="BKW12" s="30"/>
      <c r="BLK12" s="15"/>
      <c r="BLL12" s="15"/>
      <c r="BLM12" s="15"/>
      <c r="BLN12" s="15"/>
      <c r="BLO12" s="15"/>
      <c r="BLP12" s="11"/>
      <c r="BLQ12" s="11"/>
      <c r="BLR12" s="15"/>
      <c r="BLT12" s="15"/>
      <c r="BLU12" s="11"/>
      <c r="BLW12" s="15"/>
      <c r="BLZ12" s="29"/>
      <c r="BMA12" s="29"/>
      <c r="BMD12" s="29"/>
      <c r="BME12" s="29"/>
      <c r="BMG12" s="30"/>
      <c r="BMU12" s="15"/>
      <c r="BMV12" s="15"/>
      <c r="BMW12" s="15"/>
      <c r="BMX12" s="15"/>
      <c r="BMY12" s="15"/>
      <c r="BMZ12" s="11"/>
      <c r="BNA12" s="11"/>
      <c r="BNB12" s="15"/>
      <c r="BND12" s="15"/>
      <c r="BNE12" s="11"/>
      <c r="BNG12" s="15"/>
      <c r="BNJ12" s="29"/>
      <c r="BNK12" s="29"/>
      <c r="BNN12" s="29"/>
      <c r="BNO12" s="29"/>
      <c r="BNQ12" s="30"/>
      <c r="BOE12" s="15"/>
      <c r="BOF12" s="15"/>
      <c r="BOG12" s="15"/>
      <c r="BOH12" s="15"/>
      <c r="BOI12" s="15"/>
      <c r="BOJ12" s="11"/>
      <c r="BOK12" s="11"/>
      <c r="BOL12" s="15"/>
      <c r="BON12" s="15"/>
      <c r="BOO12" s="11"/>
      <c r="BOQ12" s="15"/>
      <c r="BOT12" s="29"/>
      <c r="BOU12" s="29"/>
      <c r="BOX12" s="29"/>
      <c r="BOY12" s="29"/>
      <c r="BPA12" s="30"/>
      <c r="BPO12" s="15"/>
      <c r="BPP12" s="15"/>
      <c r="BPQ12" s="15"/>
      <c r="BPR12" s="15"/>
      <c r="BPS12" s="15"/>
      <c r="BPT12" s="11"/>
      <c r="BPU12" s="11"/>
      <c r="BPV12" s="15"/>
      <c r="BPX12" s="15"/>
      <c r="BPY12" s="11"/>
      <c r="BQA12" s="15"/>
      <c r="BQD12" s="29"/>
      <c r="BQE12" s="29"/>
      <c r="BQH12" s="29"/>
      <c r="BQI12" s="29"/>
      <c r="BQK12" s="30"/>
      <c r="BQY12" s="15"/>
      <c r="BQZ12" s="15"/>
      <c r="BRA12" s="15"/>
      <c r="BRB12" s="15"/>
      <c r="BRC12" s="15"/>
      <c r="BRD12" s="11"/>
      <c r="BRE12" s="11"/>
      <c r="BRF12" s="15"/>
      <c r="BRH12" s="15"/>
      <c r="BRI12" s="11"/>
      <c r="BRK12" s="15"/>
      <c r="BRN12" s="29"/>
      <c r="BRO12" s="29"/>
      <c r="BRR12" s="29"/>
      <c r="BRS12" s="29"/>
      <c r="BRU12" s="30"/>
      <c r="BSI12" s="15"/>
      <c r="BSJ12" s="15"/>
      <c r="BSK12" s="15"/>
      <c r="BSL12" s="15"/>
      <c r="BSM12" s="15"/>
      <c r="BSN12" s="11"/>
      <c r="BSO12" s="11"/>
      <c r="BSP12" s="15"/>
      <c r="BSR12" s="15"/>
      <c r="BSS12" s="11"/>
      <c r="BSU12" s="15"/>
      <c r="BSX12" s="29"/>
      <c r="BSY12" s="29"/>
      <c r="BTB12" s="29"/>
      <c r="BTC12" s="29"/>
      <c r="BTE12" s="30"/>
      <c r="BTS12" s="15"/>
      <c r="BTT12" s="15"/>
      <c r="BTU12" s="15"/>
      <c r="BTV12" s="15"/>
      <c r="BTW12" s="15"/>
      <c r="BTX12" s="11"/>
      <c r="BTY12" s="11"/>
      <c r="BTZ12" s="15"/>
      <c r="BUB12" s="15"/>
      <c r="BUC12" s="11"/>
      <c r="BUE12" s="15"/>
      <c r="BUH12" s="29"/>
      <c r="BUI12" s="29"/>
      <c r="BUL12" s="29"/>
      <c r="BUM12" s="29"/>
      <c r="BUO12" s="30"/>
      <c r="BVC12" s="15"/>
      <c r="BVD12" s="15"/>
      <c r="BVE12" s="15"/>
      <c r="BVF12" s="15"/>
      <c r="BVG12" s="15"/>
      <c r="BVH12" s="11"/>
      <c r="BVI12" s="11"/>
      <c r="BVJ12" s="15"/>
      <c r="BVL12" s="15"/>
      <c r="BVM12" s="11"/>
      <c r="BVO12" s="15"/>
      <c r="BVR12" s="29"/>
      <c r="BVS12" s="29"/>
      <c r="BVV12" s="29"/>
      <c r="BVW12" s="29"/>
      <c r="BVY12" s="30"/>
      <c r="BWM12" s="15"/>
      <c r="BWN12" s="15"/>
      <c r="BWO12" s="15"/>
      <c r="BWP12" s="15"/>
      <c r="BWQ12" s="15"/>
      <c r="BWR12" s="11"/>
      <c r="BWS12" s="11"/>
      <c r="BWT12" s="15"/>
      <c r="BWV12" s="15"/>
      <c r="BWW12" s="11"/>
      <c r="BWY12" s="15"/>
      <c r="BXB12" s="29"/>
      <c r="BXC12" s="29"/>
      <c r="BXF12" s="29"/>
      <c r="BXG12" s="29"/>
      <c r="BXI12" s="30"/>
      <c r="BXW12" s="15"/>
      <c r="BXX12" s="15"/>
      <c r="BXY12" s="15"/>
      <c r="BXZ12" s="15"/>
      <c r="BYA12" s="15"/>
      <c r="BYB12" s="11"/>
      <c r="BYC12" s="11"/>
      <c r="BYD12" s="15"/>
      <c r="BYF12" s="15"/>
      <c r="BYG12" s="11"/>
      <c r="BYI12" s="15"/>
      <c r="BYL12" s="29"/>
      <c r="BYM12" s="29"/>
      <c r="BYP12" s="29"/>
      <c r="BYQ12" s="29"/>
      <c r="BYS12" s="30"/>
      <c r="BZG12" s="15"/>
      <c r="BZH12" s="15"/>
      <c r="BZI12" s="15"/>
      <c r="BZJ12" s="15"/>
      <c r="BZK12" s="15"/>
      <c r="BZL12" s="11"/>
      <c r="BZM12" s="11"/>
      <c r="BZN12" s="15"/>
      <c r="BZP12" s="15"/>
      <c r="BZQ12" s="11"/>
      <c r="BZS12" s="15"/>
      <c r="BZV12" s="29"/>
      <c r="BZW12" s="29"/>
      <c r="BZZ12" s="29"/>
      <c r="CAA12" s="29"/>
      <c r="CAC12" s="30"/>
      <c r="CAQ12" s="15"/>
      <c r="CAR12" s="15"/>
      <c r="CAS12" s="15"/>
      <c r="CAT12" s="15"/>
      <c r="CAU12" s="15"/>
      <c r="CAV12" s="11"/>
      <c r="CAW12" s="11"/>
      <c r="CAX12" s="15"/>
      <c r="CAZ12" s="15"/>
      <c r="CBA12" s="11"/>
      <c r="CBC12" s="15"/>
      <c r="CBF12" s="29"/>
      <c r="CBG12" s="29"/>
      <c r="CBJ12" s="29"/>
      <c r="CBK12" s="29"/>
      <c r="CBM12" s="30"/>
      <c r="CCA12" s="15"/>
      <c r="CCB12" s="15"/>
      <c r="CCC12" s="15"/>
      <c r="CCD12" s="15"/>
      <c r="CCE12" s="15"/>
      <c r="CCF12" s="11"/>
      <c r="CCG12" s="11"/>
      <c r="CCH12" s="15"/>
      <c r="CCJ12" s="15"/>
      <c r="CCK12" s="11"/>
      <c r="CCM12" s="15"/>
      <c r="CCP12" s="29"/>
      <c r="CCQ12" s="29"/>
      <c r="CCT12" s="29"/>
      <c r="CCU12" s="29"/>
      <c r="CCW12" s="30"/>
      <c r="CDK12" s="15"/>
      <c r="CDL12" s="15"/>
      <c r="CDM12" s="15"/>
      <c r="CDN12" s="15"/>
      <c r="CDO12" s="15"/>
      <c r="CDP12" s="11"/>
      <c r="CDQ12" s="11"/>
      <c r="CDR12" s="15"/>
      <c r="CDT12" s="15"/>
      <c r="CDU12" s="11"/>
      <c r="CDW12" s="15"/>
      <c r="CDZ12" s="29"/>
      <c r="CEA12" s="29"/>
      <c r="CED12" s="29"/>
      <c r="CEE12" s="29"/>
      <c r="CEG12" s="30"/>
      <c r="CEU12" s="15"/>
      <c r="CEV12" s="15"/>
      <c r="CEW12" s="15"/>
      <c r="CEX12" s="15"/>
      <c r="CEY12" s="15"/>
      <c r="CEZ12" s="11"/>
      <c r="CFA12" s="11"/>
      <c r="CFB12" s="15"/>
      <c r="CFD12" s="15"/>
      <c r="CFE12" s="11"/>
      <c r="CFG12" s="15"/>
      <c r="CFJ12" s="29"/>
      <c r="CFK12" s="29"/>
      <c r="CFN12" s="29"/>
      <c r="CFO12" s="29"/>
      <c r="CFQ12" s="30"/>
      <c r="CGE12" s="15"/>
      <c r="CGF12" s="15"/>
      <c r="CGG12" s="15"/>
      <c r="CGH12" s="15"/>
      <c r="CGI12" s="15"/>
      <c r="CGJ12" s="11"/>
      <c r="CGK12" s="11"/>
      <c r="CGL12" s="15"/>
      <c r="CGN12" s="15"/>
      <c r="CGO12" s="11"/>
      <c r="CGQ12" s="15"/>
      <c r="CGT12" s="29"/>
      <c r="CGU12" s="29"/>
      <c r="CGX12" s="29"/>
      <c r="CGY12" s="29"/>
      <c r="CHA12" s="30"/>
      <c r="CHO12" s="15"/>
      <c r="CHP12" s="15"/>
      <c r="CHQ12" s="15"/>
      <c r="CHR12" s="15"/>
      <c r="CHS12" s="15"/>
      <c r="CHT12" s="11"/>
      <c r="CHU12" s="11"/>
      <c r="CHV12" s="15"/>
      <c r="CHX12" s="15"/>
      <c r="CHY12" s="11"/>
      <c r="CIA12" s="15"/>
      <c r="CID12" s="29"/>
      <c r="CIE12" s="29"/>
      <c r="CIH12" s="29"/>
      <c r="CII12" s="29"/>
      <c r="CIK12" s="30"/>
      <c r="CIY12" s="15"/>
      <c r="CIZ12" s="15"/>
      <c r="CJA12" s="15"/>
      <c r="CJB12" s="15"/>
      <c r="CJC12" s="15"/>
      <c r="CJD12" s="11"/>
      <c r="CJE12" s="11"/>
      <c r="CJF12" s="15"/>
      <c r="CJH12" s="15"/>
      <c r="CJI12" s="11"/>
      <c r="CJK12" s="15"/>
      <c r="CJN12" s="29"/>
      <c r="CJO12" s="29"/>
      <c r="CJR12" s="29"/>
      <c r="CJS12" s="29"/>
      <c r="CJU12" s="30"/>
      <c r="CKI12" s="15"/>
      <c r="CKJ12" s="15"/>
      <c r="CKK12" s="15"/>
      <c r="CKL12" s="15"/>
      <c r="CKM12" s="15"/>
      <c r="CKN12" s="11"/>
      <c r="CKO12" s="11"/>
      <c r="CKP12" s="15"/>
      <c r="CKR12" s="15"/>
      <c r="CKS12" s="11"/>
      <c r="CKU12" s="15"/>
      <c r="CKX12" s="29"/>
      <c r="CKY12" s="29"/>
      <c r="CLB12" s="29"/>
      <c r="CLC12" s="29"/>
      <c r="CLE12" s="30"/>
      <c r="CLS12" s="15"/>
      <c r="CLT12" s="15"/>
      <c r="CLU12" s="15"/>
      <c r="CLV12" s="15"/>
      <c r="CLW12" s="15"/>
      <c r="CLX12" s="11"/>
      <c r="CLY12" s="11"/>
      <c r="CLZ12" s="15"/>
      <c r="CMB12" s="15"/>
      <c r="CMC12" s="11"/>
      <c r="CME12" s="15"/>
      <c r="CMH12" s="29"/>
      <c r="CMI12" s="29"/>
      <c r="CML12" s="29"/>
      <c r="CMM12" s="29"/>
      <c r="CMO12" s="30"/>
      <c r="CNC12" s="15"/>
      <c r="CND12" s="15"/>
      <c r="CNE12" s="15"/>
      <c r="CNF12" s="15"/>
      <c r="CNG12" s="15"/>
      <c r="CNH12" s="11"/>
      <c r="CNI12" s="11"/>
      <c r="CNJ12" s="15"/>
      <c r="CNL12" s="15"/>
      <c r="CNM12" s="11"/>
      <c r="CNO12" s="15"/>
      <c r="CNR12" s="29"/>
      <c r="CNS12" s="29"/>
      <c r="CNV12" s="29"/>
      <c r="CNW12" s="29"/>
      <c r="CNY12" s="30"/>
      <c r="COM12" s="15"/>
      <c r="CON12" s="15"/>
      <c r="COO12" s="15"/>
      <c r="COP12" s="15"/>
      <c r="COQ12" s="15"/>
      <c r="COR12" s="11"/>
      <c r="COS12" s="11"/>
      <c r="COT12" s="15"/>
      <c r="COV12" s="15"/>
      <c r="COW12" s="11"/>
      <c r="COY12" s="15"/>
      <c r="CPB12" s="29"/>
      <c r="CPC12" s="29"/>
      <c r="CPF12" s="29"/>
      <c r="CPG12" s="29"/>
      <c r="CPI12" s="30"/>
      <c r="CPW12" s="15"/>
      <c r="CPX12" s="15"/>
      <c r="CPY12" s="15"/>
      <c r="CPZ12" s="15"/>
      <c r="CQA12" s="15"/>
      <c r="CQB12" s="11"/>
      <c r="CQC12" s="11"/>
      <c r="CQD12" s="15"/>
      <c r="CQF12" s="15"/>
      <c r="CQG12" s="11"/>
      <c r="CQI12" s="15"/>
      <c r="CQL12" s="29"/>
      <c r="CQM12" s="29"/>
      <c r="CQP12" s="29"/>
      <c r="CQQ12" s="29"/>
      <c r="CQS12" s="30"/>
      <c r="CRG12" s="15"/>
      <c r="CRH12" s="15"/>
      <c r="CRI12" s="15"/>
      <c r="CRJ12" s="15"/>
      <c r="CRK12" s="15"/>
      <c r="CRL12" s="11"/>
      <c r="CRM12" s="11"/>
      <c r="CRN12" s="15"/>
      <c r="CRP12" s="15"/>
      <c r="CRQ12" s="11"/>
      <c r="CRS12" s="15"/>
      <c r="CRV12" s="29"/>
      <c r="CRW12" s="29"/>
      <c r="CRZ12" s="29"/>
      <c r="CSA12" s="29"/>
      <c r="CSC12" s="30"/>
      <c r="CSQ12" s="15"/>
      <c r="CSR12" s="15"/>
      <c r="CSS12" s="15"/>
      <c r="CST12" s="15"/>
      <c r="CSU12" s="15"/>
      <c r="CSV12" s="11"/>
      <c r="CSW12" s="11"/>
      <c r="CSX12" s="15"/>
      <c r="CSZ12" s="15"/>
      <c r="CTA12" s="11"/>
      <c r="CTC12" s="15"/>
      <c r="CTF12" s="29"/>
      <c r="CTG12" s="29"/>
      <c r="CTJ12" s="29"/>
      <c r="CTK12" s="29"/>
      <c r="CTM12" s="30"/>
      <c r="CUA12" s="15"/>
      <c r="CUB12" s="15"/>
      <c r="CUC12" s="15"/>
      <c r="CUD12" s="15"/>
      <c r="CUE12" s="15"/>
      <c r="CUF12" s="11"/>
      <c r="CUG12" s="11"/>
      <c r="CUH12" s="15"/>
      <c r="CUJ12" s="15"/>
      <c r="CUK12" s="11"/>
      <c r="CUM12" s="15"/>
      <c r="CUP12" s="29"/>
      <c r="CUQ12" s="29"/>
      <c r="CUT12" s="29"/>
      <c r="CUU12" s="29"/>
      <c r="CUW12" s="30"/>
      <c r="CVK12" s="15"/>
      <c r="CVL12" s="15"/>
      <c r="CVM12" s="15"/>
      <c r="CVN12" s="15"/>
      <c r="CVO12" s="15"/>
      <c r="CVP12" s="11"/>
      <c r="CVQ12" s="11"/>
      <c r="CVR12" s="15"/>
      <c r="CVT12" s="15"/>
      <c r="CVU12" s="11"/>
      <c r="CVW12" s="15"/>
      <c r="CVZ12" s="29"/>
      <c r="CWA12" s="29"/>
      <c r="CWD12" s="29"/>
      <c r="CWE12" s="29"/>
      <c r="CWG12" s="30"/>
      <c r="CWU12" s="15"/>
      <c r="CWV12" s="15"/>
      <c r="CWW12" s="15"/>
      <c r="CWX12" s="15"/>
      <c r="CWY12" s="15"/>
      <c r="CWZ12" s="11"/>
      <c r="CXA12" s="11"/>
      <c r="CXB12" s="15"/>
      <c r="CXD12" s="15"/>
      <c r="CXE12" s="11"/>
      <c r="CXG12" s="15"/>
      <c r="CXJ12" s="29"/>
      <c r="CXK12" s="29"/>
      <c r="CXN12" s="29"/>
      <c r="CXO12" s="29"/>
      <c r="CXQ12" s="30"/>
      <c r="CYE12" s="15"/>
      <c r="CYF12" s="15"/>
      <c r="CYG12" s="15"/>
      <c r="CYH12" s="15"/>
      <c r="CYI12" s="15"/>
      <c r="CYJ12" s="11"/>
      <c r="CYK12" s="11"/>
      <c r="CYL12" s="15"/>
      <c r="CYN12" s="15"/>
      <c r="CYO12" s="11"/>
      <c r="CYQ12" s="15"/>
      <c r="CYT12" s="29"/>
      <c r="CYU12" s="29"/>
      <c r="CYX12" s="29"/>
      <c r="CYY12" s="29"/>
      <c r="CZA12" s="30"/>
      <c r="CZO12" s="15"/>
      <c r="CZP12" s="15"/>
      <c r="CZQ12" s="15"/>
      <c r="CZR12" s="15"/>
      <c r="CZS12" s="15"/>
      <c r="CZT12" s="11"/>
      <c r="CZU12" s="11"/>
      <c r="CZV12" s="15"/>
      <c r="CZX12" s="15"/>
      <c r="CZY12" s="11"/>
      <c r="DAA12" s="15"/>
      <c r="DAD12" s="29"/>
      <c r="DAE12" s="29"/>
      <c r="DAH12" s="29"/>
      <c r="DAI12" s="29"/>
      <c r="DAK12" s="30"/>
      <c r="DAY12" s="15"/>
      <c r="DAZ12" s="15"/>
      <c r="DBA12" s="15"/>
      <c r="DBB12" s="15"/>
      <c r="DBC12" s="15"/>
      <c r="DBD12" s="11"/>
      <c r="DBE12" s="11"/>
      <c r="DBF12" s="15"/>
      <c r="DBH12" s="15"/>
      <c r="DBI12" s="11"/>
      <c r="DBK12" s="15"/>
      <c r="DBN12" s="29"/>
      <c r="DBO12" s="29"/>
      <c r="DBR12" s="29"/>
      <c r="DBS12" s="29"/>
      <c r="DBU12" s="30"/>
      <c r="DCI12" s="15"/>
      <c r="DCJ12" s="15"/>
      <c r="DCK12" s="15"/>
      <c r="DCL12" s="15"/>
      <c r="DCM12" s="15"/>
      <c r="DCN12" s="11"/>
      <c r="DCO12" s="11"/>
      <c r="DCP12" s="15"/>
      <c r="DCR12" s="15"/>
      <c r="DCS12" s="11"/>
      <c r="DCU12" s="15"/>
      <c r="DCX12" s="29"/>
      <c r="DCY12" s="29"/>
      <c r="DDB12" s="29"/>
      <c r="DDC12" s="29"/>
      <c r="DDE12" s="30"/>
      <c r="DDS12" s="15"/>
      <c r="DDT12" s="15"/>
      <c r="DDU12" s="15"/>
      <c r="DDV12" s="15"/>
      <c r="DDW12" s="15"/>
      <c r="DDX12" s="11"/>
      <c r="DDY12" s="11"/>
      <c r="DDZ12" s="15"/>
      <c r="DEB12" s="15"/>
      <c r="DEC12" s="11"/>
      <c r="DEE12" s="15"/>
      <c r="DEH12" s="29"/>
      <c r="DEI12" s="29"/>
      <c r="DEL12" s="29"/>
      <c r="DEM12" s="29"/>
      <c r="DEO12" s="30"/>
      <c r="DFC12" s="15"/>
      <c r="DFD12" s="15"/>
      <c r="DFE12" s="15"/>
      <c r="DFF12" s="15"/>
      <c r="DFG12" s="15"/>
      <c r="DFH12" s="11"/>
      <c r="DFI12" s="11"/>
      <c r="DFJ12" s="15"/>
      <c r="DFL12" s="15"/>
      <c r="DFM12" s="11"/>
      <c r="DFO12" s="15"/>
      <c r="DFR12" s="29"/>
      <c r="DFS12" s="29"/>
      <c r="DFV12" s="29"/>
      <c r="DFW12" s="29"/>
      <c r="DFY12" s="30"/>
      <c r="DGM12" s="15"/>
      <c r="DGN12" s="15"/>
      <c r="DGO12" s="15"/>
      <c r="DGP12" s="15"/>
      <c r="DGQ12" s="15"/>
      <c r="DGR12" s="11"/>
      <c r="DGS12" s="11"/>
      <c r="DGT12" s="15"/>
      <c r="DGV12" s="15"/>
      <c r="DGW12" s="11"/>
      <c r="DGY12" s="15"/>
      <c r="DHB12" s="29"/>
      <c r="DHC12" s="29"/>
      <c r="DHF12" s="29"/>
      <c r="DHG12" s="29"/>
      <c r="DHI12" s="30"/>
      <c r="DHW12" s="15"/>
      <c r="DHX12" s="15"/>
      <c r="DHY12" s="15"/>
      <c r="DHZ12" s="15"/>
      <c r="DIA12" s="15"/>
      <c r="DIB12" s="11"/>
      <c r="DIC12" s="11"/>
      <c r="DID12" s="15"/>
      <c r="DIF12" s="15"/>
      <c r="DIG12" s="11"/>
      <c r="DII12" s="15"/>
      <c r="DIL12" s="29"/>
      <c r="DIM12" s="29"/>
      <c r="DIP12" s="29"/>
      <c r="DIQ12" s="29"/>
      <c r="DIS12" s="30"/>
      <c r="DJG12" s="15"/>
      <c r="DJH12" s="15"/>
      <c r="DJI12" s="15"/>
      <c r="DJJ12" s="15"/>
      <c r="DJK12" s="15"/>
      <c r="DJL12" s="11"/>
      <c r="DJM12" s="11"/>
      <c r="DJN12" s="15"/>
      <c r="DJP12" s="15"/>
      <c r="DJQ12" s="11"/>
      <c r="DJS12" s="15"/>
      <c r="DJV12" s="29"/>
      <c r="DJW12" s="29"/>
      <c r="DJZ12" s="29"/>
      <c r="DKA12" s="29"/>
      <c r="DKC12" s="30"/>
      <c r="DKQ12" s="15"/>
      <c r="DKR12" s="15"/>
      <c r="DKS12" s="15"/>
      <c r="DKT12" s="15"/>
      <c r="DKU12" s="15"/>
      <c r="DKV12" s="11"/>
      <c r="DKW12" s="11"/>
      <c r="DKX12" s="15"/>
      <c r="DKZ12" s="15"/>
      <c r="DLA12" s="11"/>
      <c r="DLC12" s="15"/>
      <c r="DLF12" s="29"/>
      <c r="DLG12" s="29"/>
      <c r="DLJ12" s="29"/>
      <c r="DLK12" s="29"/>
      <c r="DLM12" s="30"/>
      <c r="DMA12" s="15"/>
      <c r="DMB12" s="15"/>
      <c r="DMC12" s="15"/>
      <c r="DMD12" s="15"/>
      <c r="DME12" s="15"/>
      <c r="DMF12" s="11"/>
      <c r="DMG12" s="11"/>
      <c r="DMH12" s="15"/>
      <c r="DMJ12" s="15"/>
      <c r="DMK12" s="11"/>
      <c r="DMM12" s="15"/>
      <c r="DMP12" s="29"/>
      <c r="DMQ12" s="29"/>
      <c r="DMT12" s="29"/>
      <c r="DMU12" s="29"/>
      <c r="DMW12" s="30"/>
      <c r="DNK12" s="15"/>
      <c r="DNL12" s="15"/>
      <c r="DNM12" s="15"/>
      <c r="DNN12" s="15"/>
      <c r="DNO12" s="15"/>
      <c r="DNP12" s="11"/>
      <c r="DNQ12" s="11"/>
      <c r="DNR12" s="15"/>
      <c r="DNT12" s="15"/>
      <c r="DNU12" s="11"/>
      <c r="DNW12" s="15"/>
      <c r="DNZ12" s="29"/>
      <c r="DOA12" s="29"/>
      <c r="DOD12" s="29"/>
      <c r="DOE12" s="29"/>
      <c r="DOG12" s="30"/>
      <c r="DOU12" s="15"/>
      <c r="DOV12" s="15"/>
      <c r="DOW12" s="15"/>
      <c r="DOX12" s="15"/>
      <c r="DOY12" s="15"/>
      <c r="DOZ12" s="11"/>
      <c r="DPA12" s="11"/>
      <c r="DPB12" s="15"/>
      <c r="DPD12" s="15"/>
      <c r="DPE12" s="11"/>
      <c r="DPG12" s="15"/>
      <c r="DPJ12" s="29"/>
      <c r="DPK12" s="29"/>
      <c r="DPN12" s="29"/>
      <c r="DPO12" s="29"/>
      <c r="DPQ12" s="30"/>
      <c r="DQE12" s="15"/>
      <c r="DQF12" s="15"/>
      <c r="DQG12" s="15"/>
      <c r="DQH12" s="15"/>
      <c r="DQI12" s="15"/>
      <c r="DQJ12" s="11"/>
      <c r="DQK12" s="11"/>
      <c r="DQL12" s="15"/>
      <c r="DQN12" s="15"/>
      <c r="DQO12" s="11"/>
      <c r="DQQ12" s="15"/>
      <c r="DQT12" s="29"/>
      <c r="DQU12" s="29"/>
      <c r="DQX12" s="29"/>
      <c r="DQY12" s="29"/>
      <c r="DRA12" s="30"/>
      <c r="DRO12" s="15"/>
      <c r="DRP12" s="15"/>
      <c r="DRQ12" s="15"/>
      <c r="DRR12" s="15"/>
      <c r="DRS12" s="15"/>
      <c r="DRT12" s="11"/>
      <c r="DRU12" s="11"/>
      <c r="DRV12" s="15"/>
      <c r="DRX12" s="15"/>
      <c r="DRY12" s="11"/>
      <c r="DSA12" s="15"/>
      <c r="DSD12" s="29"/>
      <c r="DSE12" s="29"/>
      <c r="DSH12" s="29"/>
      <c r="DSI12" s="29"/>
      <c r="DSK12" s="30"/>
      <c r="DSY12" s="15"/>
      <c r="DSZ12" s="15"/>
      <c r="DTA12" s="15"/>
      <c r="DTB12" s="15"/>
      <c r="DTC12" s="15"/>
      <c r="DTD12" s="11"/>
      <c r="DTE12" s="11"/>
      <c r="DTF12" s="15"/>
      <c r="DTH12" s="15"/>
      <c r="DTI12" s="11"/>
      <c r="DTK12" s="15"/>
      <c r="DTN12" s="29"/>
      <c r="DTO12" s="29"/>
      <c r="DTR12" s="29"/>
      <c r="DTS12" s="29"/>
      <c r="DTU12" s="30"/>
      <c r="DUI12" s="15"/>
      <c r="DUJ12" s="15"/>
      <c r="DUK12" s="15"/>
      <c r="DUL12" s="15"/>
      <c r="DUM12" s="15"/>
      <c r="DUN12" s="11"/>
      <c r="DUO12" s="11"/>
      <c r="DUP12" s="15"/>
      <c r="DUR12" s="15"/>
      <c r="DUS12" s="11"/>
      <c r="DUU12" s="15"/>
      <c r="DUX12" s="29"/>
      <c r="DUY12" s="29"/>
      <c r="DVB12" s="29"/>
      <c r="DVC12" s="29"/>
      <c r="DVE12" s="30"/>
      <c r="DVS12" s="15"/>
      <c r="DVT12" s="15"/>
      <c r="DVU12" s="15"/>
      <c r="DVV12" s="15"/>
      <c r="DVW12" s="15"/>
      <c r="DVX12" s="11"/>
      <c r="DVY12" s="11"/>
      <c r="DVZ12" s="15"/>
      <c r="DWB12" s="15"/>
      <c r="DWC12" s="11"/>
      <c r="DWE12" s="15"/>
      <c r="DWH12" s="29"/>
      <c r="DWI12" s="29"/>
      <c r="DWL12" s="29"/>
      <c r="DWM12" s="29"/>
      <c r="DWO12" s="30"/>
      <c r="DXC12" s="15"/>
      <c r="DXD12" s="15"/>
      <c r="DXE12" s="15"/>
      <c r="DXF12" s="15"/>
      <c r="DXG12" s="15"/>
      <c r="DXH12" s="11"/>
      <c r="DXI12" s="11"/>
      <c r="DXJ12" s="15"/>
      <c r="DXL12" s="15"/>
      <c r="DXM12" s="11"/>
      <c r="DXO12" s="15"/>
      <c r="DXR12" s="29"/>
      <c r="DXS12" s="29"/>
      <c r="DXV12" s="29"/>
      <c r="DXW12" s="29"/>
      <c r="DXY12" s="30"/>
      <c r="DYM12" s="15"/>
      <c r="DYN12" s="15"/>
      <c r="DYO12" s="15"/>
      <c r="DYP12" s="15"/>
      <c r="DYQ12" s="15"/>
      <c r="DYR12" s="11"/>
      <c r="DYS12" s="11"/>
      <c r="DYT12" s="15"/>
      <c r="DYV12" s="15"/>
      <c r="DYW12" s="11"/>
      <c r="DYY12" s="15"/>
      <c r="DZB12" s="29"/>
      <c r="DZC12" s="29"/>
      <c r="DZF12" s="29"/>
      <c r="DZG12" s="29"/>
      <c r="DZI12" s="30"/>
      <c r="DZW12" s="15"/>
      <c r="DZX12" s="15"/>
      <c r="DZY12" s="15"/>
      <c r="DZZ12" s="15"/>
      <c r="EAA12" s="15"/>
      <c r="EAB12" s="11"/>
      <c r="EAC12" s="11"/>
      <c r="EAD12" s="15"/>
      <c r="EAF12" s="15"/>
      <c r="EAG12" s="11"/>
      <c r="EAI12" s="15"/>
      <c r="EAL12" s="29"/>
      <c r="EAM12" s="29"/>
      <c r="EAP12" s="29"/>
      <c r="EAQ12" s="29"/>
      <c r="EAS12" s="30"/>
      <c r="EBG12" s="15"/>
      <c r="EBH12" s="15"/>
      <c r="EBI12" s="15"/>
      <c r="EBJ12" s="15"/>
      <c r="EBK12" s="15"/>
      <c r="EBL12" s="11"/>
      <c r="EBM12" s="11"/>
      <c r="EBN12" s="15"/>
      <c r="EBP12" s="15"/>
      <c r="EBQ12" s="11"/>
      <c r="EBS12" s="15"/>
      <c r="EBV12" s="29"/>
      <c r="EBW12" s="29"/>
      <c r="EBZ12" s="29"/>
      <c r="ECA12" s="29"/>
      <c r="ECC12" s="30"/>
      <c r="ECQ12" s="15"/>
      <c r="ECR12" s="15"/>
      <c r="ECS12" s="15"/>
      <c r="ECT12" s="15"/>
      <c r="ECU12" s="15"/>
      <c r="ECV12" s="11"/>
      <c r="ECW12" s="11"/>
      <c r="ECX12" s="15"/>
      <c r="ECZ12" s="15"/>
      <c r="EDA12" s="11"/>
      <c r="EDC12" s="15"/>
      <c r="EDF12" s="29"/>
      <c r="EDG12" s="29"/>
      <c r="EDJ12" s="29"/>
      <c r="EDK12" s="29"/>
      <c r="EDM12" s="30"/>
      <c r="EEA12" s="15"/>
      <c r="EEB12" s="15"/>
      <c r="EEC12" s="15"/>
      <c r="EED12" s="15"/>
      <c r="EEE12" s="15"/>
      <c r="EEF12" s="11"/>
      <c r="EEG12" s="11"/>
      <c r="EEH12" s="15"/>
      <c r="EEJ12" s="15"/>
      <c r="EEK12" s="11"/>
      <c r="EEM12" s="15"/>
      <c r="EEP12" s="29"/>
      <c r="EEQ12" s="29"/>
      <c r="EET12" s="29"/>
      <c r="EEU12" s="29"/>
      <c r="EEW12" s="30"/>
      <c r="EFK12" s="15"/>
      <c r="EFL12" s="15"/>
      <c r="EFM12" s="15"/>
      <c r="EFN12" s="15"/>
      <c r="EFO12" s="15"/>
      <c r="EFP12" s="11"/>
      <c r="EFQ12" s="11"/>
      <c r="EFR12" s="15"/>
      <c r="EFT12" s="15"/>
      <c r="EFU12" s="11"/>
      <c r="EFW12" s="15"/>
      <c r="EFZ12" s="29"/>
      <c r="EGA12" s="29"/>
      <c r="EGD12" s="29"/>
      <c r="EGE12" s="29"/>
      <c r="EGG12" s="30"/>
      <c r="EGU12" s="15"/>
      <c r="EGV12" s="15"/>
      <c r="EGW12" s="15"/>
      <c r="EGX12" s="15"/>
      <c r="EGY12" s="15"/>
      <c r="EGZ12" s="11"/>
      <c r="EHA12" s="11"/>
      <c r="EHB12" s="15"/>
      <c r="EHD12" s="15"/>
      <c r="EHE12" s="11"/>
      <c r="EHG12" s="15"/>
      <c r="EHJ12" s="29"/>
      <c r="EHK12" s="29"/>
      <c r="EHN12" s="29"/>
      <c r="EHO12" s="29"/>
      <c r="EHQ12" s="30"/>
      <c r="EIE12" s="15"/>
      <c r="EIF12" s="15"/>
      <c r="EIG12" s="15"/>
      <c r="EIH12" s="15"/>
      <c r="EII12" s="15"/>
      <c r="EIJ12" s="11"/>
      <c r="EIK12" s="11"/>
      <c r="EIL12" s="15"/>
      <c r="EIN12" s="15"/>
      <c r="EIO12" s="11"/>
      <c r="EIQ12" s="15"/>
      <c r="EIT12" s="29"/>
      <c r="EIU12" s="29"/>
      <c r="EIX12" s="29"/>
      <c r="EIY12" s="29"/>
      <c r="EJA12" s="30"/>
      <c r="EJO12" s="15"/>
      <c r="EJP12" s="15"/>
      <c r="EJQ12" s="15"/>
      <c r="EJR12" s="15"/>
      <c r="EJS12" s="15"/>
      <c r="EJT12" s="11"/>
      <c r="EJU12" s="11"/>
      <c r="EJV12" s="15"/>
      <c r="EJX12" s="15"/>
      <c r="EJY12" s="11"/>
      <c r="EKA12" s="15"/>
      <c r="EKD12" s="29"/>
      <c r="EKE12" s="29"/>
      <c r="EKH12" s="29"/>
      <c r="EKI12" s="29"/>
      <c r="EKK12" s="30"/>
      <c r="EKY12" s="15"/>
      <c r="EKZ12" s="15"/>
      <c r="ELA12" s="15"/>
      <c r="ELB12" s="15"/>
      <c r="ELC12" s="15"/>
      <c r="ELD12" s="11"/>
      <c r="ELE12" s="11"/>
      <c r="ELF12" s="15"/>
      <c r="ELH12" s="15"/>
      <c r="ELI12" s="11"/>
      <c r="ELK12" s="15"/>
      <c r="ELN12" s="29"/>
      <c r="ELO12" s="29"/>
      <c r="ELR12" s="29"/>
      <c r="ELS12" s="29"/>
      <c r="ELU12" s="30"/>
      <c r="EMI12" s="15"/>
      <c r="EMJ12" s="15"/>
      <c r="EMK12" s="15"/>
      <c r="EML12" s="15"/>
      <c r="EMM12" s="15"/>
      <c r="EMN12" s="11"/>
      <c r="EMO12" s="11"/>
      <c r="EMP12" s="15"/>
      <c r="EMR12" s="15"/>
      <c r="EMS12" s="11"/>
      <c r="EMU12" s="15"/>
      <c r="EMX12" s="29"/>
      <c r="EMY12" s="29"/>
      <c r="ENB12" s="29"/>
      <c r="ENC12" s="29"/>
      <c r="ENE12" s="30"/>
      <c r="ENS12" s="15"/>
      <c r="ENT12" s="15"/>
      <c r="ENU12" s="15"/>
      <c r="ENV12" s="15"/>
      <c r="ENW12" s="15"/>
      <c r="ENX12" s="11"/>
      <c r="ENY12" s="11"/>
      <c r="ENZ12" s="15"/>
      <c r="EOB12" s="15"/>
      <c r="EOC12" s="11"/>
      <c r="EOE12" s="15"/>
      <c r="EOH12" s="29"/>
      <c r="EOI12" s="29"/>
      <c r="EOL12" s="29"/>
      <c r="EOM12" s="29"/>
      <c r="EOO12" s="30"/>
      <c r="EPC12" s="15"/>
      <c r="EPD12" s="15"/>
      <c r="EPE12" s="15"/>
      <c r="EPF12" s="15"/>
      <c r="EPG12" s="15"/>
      <c r="EPH12" s="11"/>
      <c r="EPI12" s="11"/>
      <c r="EPJ12" s="15"/>
      <c r="EPL12" s="15"/>
      <c r="EPM12" s="11"/>
      <c r="EPO12" s="15"/>
      <c r="EPR12" s="29"/>
      <c r="EPS12" s="29"/>
      <c r="EPV12" s="29"/>
      <c r="EPW12" s="29"/>
      <c r="EPY12" s="30"/>
      <c r="EQM12" s="15"/>
      <c r="EQN12" s="15"/>
      <c r="EQO12" s="15"/>
      <c r="EQP12" s="15"/>
      <c r="EQQ12" s="15"/>
      <c r="EQR12" s="11"/>
      <c r="EQS12" s="11"/>
      <c r="EQT12" s="15"/>
      <c r="EQV12" s="15"/>
      <c r="EQW12" s="11"/>
      <c r="EQY12" s="15"/>
      <c r="ERB12" s="29"/>
      <c r="ERC12" s="29"/>
      <c r="ERF12" s="29"/>
      <c r="ERG12" s="29"/>
      <c r="ERI12" s="30"/>
      <c r="ERW12" s="15"/>
      <c r="ERX12" s="15"/>
      <c r="ERY12" s="15"/>
      <c r="ERZ12" s="15"/>
      <c r="ESA12" s="15"/>
      <c r="ESB12" s="11"/>
      <c r="ESC12" s="11"/>
      <c r="ESD12" s="15"/>
      <c r="ESF12" s="15"/>
      <c r="ESG12" s="11"/>
      <c r="ESI12" s="15"/>
      <c r="ESL12" s="29"/>
      <c r="ESM12" s="29"/>
      <c r="ESP12" s="29"/>
      <c r="ESQ12" s="29"/>
      <c r="ESS12" s="30"/>
      <c r="ETG12" s="15"/>
      <c r="ETH12" s="15"/>
      <c r="ETI12" s="15"/>
      <c r="ETJ12" s="15"/>
      <c r="ETK12" s="15"/>
      <c r="ETL12" s="11"/>
      <c r="ETM12" s="11"/>
      <c r="ETN12" s="15"/>
      <c r="ETP12" s="15"/>
      <c r="ETQ12" s="11"/>
      <c r="ETS12" s="15"/>
      <c r="ETV12" s="29"/>
      <c r="ETW12" s="29"/>
      <c r="ETZ12" s="29"/>
      <c r="EUA12" s="29"/>
      <c r="EUC12" s="30"/>
      <c r="EUQ12" s="15"/>
      <c r="EUR12" s="15"/>
      <c r="EUS12" s="15"/>
      <c r="EUT12" s="15"/>
      <c r="EUU12" s="15"/>
      <c r="EUV12" s="11"/>
      <c r="EUW12" s="11"/>
      <c r="EUX12" s="15"/>
      <c r="EUZ12" s="15"/>
      <c r="EVA12" s="11"/>
      <c r="EVC12" s="15"/>
      <c r="EVF12" s="29"/>
      <c r="EVG12" s="29"/>
      <c r="EVJ12" s="29"/>
      <c r="EVK12" s="29"/>
      <c r="EVM12" s="30"/>
      <c r="EWA12" s="15"/>
      <c r="EWB12" s="15"/>
      <c r="EWC12" s="15"/>
      <c r="EWD12" s="15"/>
      <c r="EWE12" s="15"/>
      <c r="EWF12" s="11"/>
      <c r="EWG12" s="11"/>
      <c r="EWH12" s="15"/>
      <c r="EWJ12" s="15"/>
      <c r="EWK12" s="11"/>
      <c r="EWM12" s="15"/>
      <c r="EWP12" s="29"/>
      <c r="EWQ12" s="29"/>
      <c r="EWT12" s="29"/>
      <c r="EWU12" s="29"/>
      <c r="EWW12" s="30"/>
      <c r="EXK12" s="15"/>
      <c r="EXL12" s="15"/>
      <c r="EXM12" s="15"/>
      <c r="EXN12" s="15"/>
      <c r="EXO12" s="15"/>
      <c r="EXP12" s="11"/>
      <c r="EXQ12" s="11"/>
      <c r="EXR12" s="15"/>
      <c r="EXT12" s="15"/>
      <c r="EXU12" s="11"/>
      <c r="EXW12" s="15"/>
      <c r="EXZ12" s="29"/>
      <c r="EYA12" s="29"/>
      <c r="EYD12" s="29"/>
      <c r="EYE12" s="29"/>
      <c r="EYG12" s="30"/>
      <c r="EYU12" s="15"/>
      <c r="EYV12" s="15"/>
      <c r="EYW12" s="15"/>
      <c r="EYX12" s="15"/>
      <c r="EYY12" s="15"/>
      <c r="EYZ12" s="11"/>
      <c r="EZA12" s="11"/>
      <c r="EZB12" s="15"/>
      <c r="EZD12" s="15"/>
      <c r="EZE12" s="11"/>
      <c r="EZG12" s="15"/>
      <c r="EZJ12" s="29"/>
      <c r="EZK12" s="29"/>
      <c r="EZN12" s="29"/>
      <c r="EZO12" s="29"/>
      <c r="EZQ12" s="30"/>
      <c r="FAE12" s="15"/>
      <c r="FAF12" s="15"/>
      <c r="FAG12" s="15"/>
      <c r="FAH12" s="15"/>
      <c r="FAI12" s="15"/>
      <c r="FAJ12" s="11"/>
      <c r="FAK12" s="11"/>
      <c r="FAL12" s="15"/>
      <c r="FAN12" s="15"/>
      <c r="FAO12" s="11"/>
      <c r="FAQ12" s="15"/>
      <c r="FAT12" s="29"/>
      <c r="FAU12" s="29"/>
      <c r="FAX12" s="29"/>
      <c r="FAY12" s="29"/>
      <c r="FBA12" s="30"/>
      <c r="FBO12" s="15"/>
      <c r="FBP12" s="15"/>
      <c r="FBQ12" s="15"/>
      <c r="FBR12" s="15"/>
      <c r="FBS12" s="15"/>
      <c r="FBT12" s="11"/>
      <c r="FBU12" s="11"/>
      <c r="FBV12" s="15"/>
      <c r="FBX12" s="15"/>
      <c r="FBY12" s="11"/>
      <c r="FCA12" s="15"/>
      <c r="FCD12" s="29"/>
      <c r="FCE12" s="29"/>
      <c r="FCH12" s="29"/>
      <c r="FCI12" s="29"/>
      <c r="FCK12" s="30"/>
      <c r="FCY12" s="15"/>
      <c r="FCZ12" s="15"/>
      <c r="FDA12" s="15"/>
      <c r="FDB12" s="15"/>
      <c r="FDC12" s="15"/>
      <c r="FDD12" s="11"/>
      <c r="FDE12" s="11"/>
      <c r="FDF12" s="15"/>
      <c r="FDH12" s="15"/>
      <c r="FDI12" s="11"/>
      <c r="FDK12" s="15"/>
      <c r="FDN12" s="29"/>
      <c r="FDO12" s="29"/>
      <c r="FDR12" s="29"/>
      <c r="FDS12" s="29"/>
      <c r="FDU12" s="30"/>
      <c r="FEI12" s="15"/>
      <c r="FEJ12" s="15"/>
      <c r="FEK12" s="15"/>
      <c r="FEL12" s="15"/>
      <c r="FEM12" s="15"/>
      <c r="FEN12" s="11"/>
      <c r="FEO12" s="11"/>
      <c r="FEP12" s="15"/>
      <c r="FER12" s="15"/>
      <c r="FES12" s="11"/>
      <c r="FEU12" s="15"/>
      <c r="FEX12" s="29"/>
      <c r="FEY12" s="29"/>
      <c r="FFB12" s="29"/>
      <c r="FFC12" s="29"/>
      <c r="FFE12" s="30"/>
      <c r="FFS12" s="15"/>
      <c r="FFT12" s="15"/>
      <c r="FFU12" s="15"/>
      <c r="FFV12" s="15"/>
      <c r="FFW12" s="15"/>
      <c r="FFX12" s="11"/>
      <c r="FFY12" s="11"/>
      <c r="FFZ12" s="15"/>
      <c r="FGB12" s="15"/>
      <c r="FGC12" s="11"/>
      <c r="FGE12" s="15"/>
      <c r="FGH12" s="29"/>
      <c r="FGI12" s="29"/>
      <c r="FGL12" s="29"/>
      <c r="FGM12" s="29"/>
      <c r="FGO12" s="30"/>
      <c r="FHC12" s="15"/>
      <c r="FHD12" s="15"/>
      <c r="FHE12" s="15"/>
      <c r="FHF12" s="15"/>
      <c r="FHG12" s="15"/>
      <c r="FHH12" s="11"/>
      <c r="FHI12" s="11"/>
      <c r="FHJ12" s="15"/>
      <c r="FHL12" s="15"/>
      <c r="FHM12" s="11"/>
      <c r="FHO12" s="15"/>
      <c r="FHR12" s="29"/>
      <c r="FHS12" s="29"/>
      <c r="FHV12" s="29"/>
      <c r="FHW12" s="29"/>
      <c r="FHY12" s="30"/>
      <c r="FIM12" s="15"/>
      <c r="FIN12" s="15"/>
      <c r="FIO12" s="15"/>
      <c r="FIP12" s="15"/>
      <c r="FIQ12" s="15"/>
      <c r="FIR12" s="11"/>
      <c r="FIS12" s="11"/>
      <c r="FIT12" s="15"/>
      <c r="FIV12" s="15"/>
      <c r="FIW12" s="11"/>
      <c r="FIY12" s="15"/>
      <c r="FJB12" s="29"/>
      <c r="FJC12" s="29"/>
      <c r="FJF12" s="29"/>
      <c r="FJG12" s="29"/>
      <c r="FJI12" s="30"/>
      <c r="FJW12" s="15"/>
      <c r="FJX12" s="15"/>
      <c r="FJY12" s="15"/>
      <c r="FJZ12" s="15"/>
      <c r="FKA12" s="15"/>
      <c r="FKB12" s="11"/>
      <c r="FKC12" s="11"/>
      <c r="FKD12" s="15"/>
      <c r="FKF12" s="15"/>
      <c r="FKG12" s="11"/>
      <c r="FKI12" s="15"/>
      <c r="FKL12" s="29"/>
      <c r="FKM12" s="29"/>
      <c r="FKP12" s="29"/>
      <c r="FKQ12" s="29"/>
      <c r="FKS12" s="30"/>
      <c r="FLG12" s="15"/>
      <c r="FLH12" s="15"/>
      <c r="FLI12" s="15"/>
      <c r="FLJ12" s="15"/>
      <c r="FLK12" s="15"/>
      <c r="FLL12" s="11"/>
      <c r="FLM12" s="11"/>
      <c r="FLN12" s="15"/>
      <c r="FLP12" s="15"/>
      <c r="FLQ12" s="11"/>
      <c r="FLS12" s="15"/>
      <c r="FLV12" s="29"/>
      <c r="FLW12" s="29"/>
      <c r="FLZ12" s="29"/>
      <c r="FMA12" s="29"/>
      <c r="FMC12" s="30"/>
      <c r="FMQ12" s="15"/>
      <c r="FMR12" s="15"/>
      <c r="FMS12" s="15"/>
      <c r="FMT12" s="15"/>
      <c r="FMU12" s="15"/>
      <c r="FMV12" s="11"/>
      <c r="FMW12" s="11"/>
      <c r="FMX12" s="15"/>
      <c r="FMZ12" s="15"/>
      <c r="FNA12" s="11"/>
      <c r="FNC12" s="15"/>
      <c r="FNF12" s="29"/>
      <c r="FNG12" s="29"/>
      <c r="FNJ12" s="29"/>
      <c r="FNK12" s="29"/>
      <c r="FNM12" s="30"/>
      <c r="FOA12" s="15"/>
      <c r="FOB12" s="15"/>
      <c r="FOC12" s="15"/>
      <c r="FOD12" s="15"/>
      <c r="FOE12" s="15"/>
      <c r="FOF12" s="11"/>
      <c r="FOG12" s="11"/>
      <c r="FOH12" s="15"/>
      <c r="FOJ12" s="15"/>
      <c r="FOK12" s="11"/>
      <c r="FOM12" s="15"/>
      <c r="FOP12" s="29"/>
      <c r="FOQ12" s="29"/>
      <c r="FOT12" s="29"/>
      <c r="FOU12" s="29"/>
      <c r="FOW12" s="30"/>
      <c r="FPK12" s="15"/>
      <c r="FPL12" s="15"/>
      <c r="FPM12" s="15"/>
      <c r="FPN12" s="15"/>
      <c r="FPO12" s="15"/>
      <c r="FPP12" s="11"/>
      <c r="FPQ12" s="11"/>
      <c r="FPR12" s="15"/>
      <c r="FPT12" s="15"/>
      <c r="FPU12" s="11"/>
      <c r="FPW12" s="15"/>
      <c r="FPZ12" s="29"/>
      <c r="FQA12" s="29"/>
      <c r="FQD12" s="29"/>
      <c r="FQE12" s="29"/>
      <c r="FQG12" s="30"/>
      <c r="FQU12" s="15"/>
      <c r="FQV12" s="15"/>
      <c r="FQW12" s="15"/>
      <c r="FQX12" s="15"/>
      <c r="FQY12" s="15"/>
      <c r="FQZ12" s="11"/>
      <c r="FRA12" s="11"/>
      <c r="FRB12" s="15"/>
      <c r="FRD12" s="15"/>
      <c r="FRE12" s="11"/>
      <c r="FRG12" s="15"/>
      <c r="FRJ12" s="29"/>
      <c r="FRK12" s="29"/>
      <c r="FRN12" s="29"/>
      <c r="FRO12" s="29"/>
      <c r="FRQ12" s="30"/>
      <c r="FSE12" s="15"/>
      <c r="FSF12" s="15"/>
      <c r="FSG12" s="15"/>
      <c r="FSH12" s="15"/>
      <c r="FSI12" s="15"/>
      <c r="FSJ12" s="11"/>
      <c r="FSK12" s="11"/>
      <c r="FSL12" s="15"/>
      <c r="FSN12" s="15"/>
      <c r="FSO12" s="11"/>
      <c r="FSQ12" s="15"/>
      <c r="FST12" s="29"/>
      <c r="FSU12" s="29"/>
      <c r="FSX12" s="29"/>
      <c r="FSY12" s="29"/>
      <c r="FTA12" s="30"/>
      <c r="FTO12" s="15"/>
      <c r="FTP12" s="15"/>
      <c r="FTQ12" s="15"/>
      <c r="FTR12" s="15"/>
      <c r="FTS12" s="15"/>
      <c r="FTT12" s="11"/>
      <c r="FTU12" s="11"/>
      <c r="FTV12" s="15"/>
      <c r="FTX12" s="15"/>
      <c r="FTY12" s="11"/>
      <c r="FUA12" s="15"/>
      <c r="FUD12" s="29"/>
      <c r="FUE12" s="29"/>
      <c r="FUH12" s="29"/>
      <c r="FUI12" s="29"/>
      <c r="FUK12" s="30"/>
      <c r="FUY12" s="15"/>
      <c r="FUZ12" s="15"/>
      <c r="FVA12" s="15"/>
      <c r="FVB12" s="15"/>
      <c r="FVC12" s="15"/>
      <c r="FVD12" s="11"/>
      <c r="FVE12" s="11"/>
      <c r="FVF12" s="15"/>
      <c r="FVH12" s="15"/>
      <c r="FVI12" s="11"/>
      <c r="FVK12" s="15"/>
      <c r="FVN12" s="29"/>
      <c r="FVO12" s="29"/>
      <c r="FVR12" s="29"/>
      <c r="FVS12" s="29"/>
      <c r="FVU12" s="30"/>
      <c r="FWI12" s="15"/>
      <c r="FWJ12" s="15"/>
      <c r="FWK12" s="15"/>
      <c r="FWL12" s="15"/>
      <c r="FWM12" s="15"/>
      <c r="FWN12" s="11"/>
      <c r="FWO12" s="11"/>
      <c r="FWP12" s="15"/>
      <c r="FWR12" s="15"/>
      <c r="FWS12" s="11"/>
      <c r="FWU12" s="15"/>
      <c r="FWX12" s="29"/>
      <c r="FWY12" s="29"/>
      <c r="FXB12" s="29"/>
      <c r="FXC12" s="29"/>
      <c r="FXE12" s="30"/>
      <c r="FXS12" s="15"/>
      <c r="FXT12" s="15"/>
      <c r="FXU12" s="15"/>
      <c r="FXV12" s="15"/>
      <c r="FXW12" s="15"/>
      <c r="FXX12" s="11"/>
      <c r="FXY12" s="11"/>
      <c r="FXZ12" s="15"/>
      <c r="FYB12" s="15"/>
      <c r="FYC12" s="11"/>
      <c r="FYE12" s="15"/>
      <c r="FYH12" s="29"/>
      <c r="FYI12" s="29"/>
      <c r="FYL12" s="29"/>
      <c r="FYM12" s="29"/>
      <c r="FYO12" s="30"/>
      <c r="FZC12" s="15"/>
      <c r="FZD12" s="15"/>
      <c r="FZE12" s="15"/>
      <c r="FZF12" s="15"/>
      <c r="FZG12" s="15"/>
      <c r="FZH12" s="11"/>
      <c r="FZI12" s="11"/>
      <c r="FZJ12" s="15"/>
      <c r="FZL12" s="15"/>
      <c r="FZM12" s="11"/>
      <c r="FZO12" s="15"/>
      <c r="FZR12" s="29"/>
      <c r="FZS12" s="29"/>
      <c r="FZV12" s="29"/>
      <c r="FZW12" s="29"/>
      <c r="FZY12" s="30"/>
      <c r="GAM12" s="15"/>
      <c r="GAN12" s="15"/>
      <c r="GAO12" s="15"/>
      <c r="GAP12" s="15"/>
      <c r="GAQ12" s="15"/>
      <c r="GAR12" s="11"/>
      <c r="GAS12" s="11"/>
      <c r="GAT12" s="15"/>
      <c r="GAV12" s="15"/>
      <c r="GAW12" s="11"/>
      <c r="GAY12" s="15"/>
      <c r="GBB12" s="29"/>
      <c r="GBC12" s="29"/>
      <c r="GBF12" s="29"/>
      <c r="GBG12" s="29"/>
      <c r="GBI12" s="30"/>
      <c r="GBW12" s="15"/>
      <c r="GBX12" s="15"/>
      <c r="GBY12" s="15"/>
      <c r="GBZ12" s="15"/>
      <c r="GCA12" s="15"/>
      <c r="GCB12" s="11"/>
      <c r="GCC12" s="11"/>
      <c r="GCD12" s="15"/>
      <c r="GCF12" s="15"/>
      <c r="GCG12" s="11"/>
      <c r="GCI12" s="15"/>
      <c r="GCL12" s="29"/>
      <c r="GCM12" s="29"/>
      <c r="GCP12" s="29"/>
      <c r="GCQ12" s="29"/>
      <c r="GCS12" s="30"/>
      <c r="GDG12" s="15"/>
      <c r="GDH12" s="15"/>
      <c r="GDI12" s="15"/>
      <c r="GDJ12" s="15"/>
      <c r="GDK12" s="15"/>
      <c r="GDL12" s="11"/>
      <c r="GDM12" s="11"/>
      <c r="GDN12" s="15"/>
      <c r="GDP12" s="15"/>
      <c r="GDQ12" s="11"/>
      <c r="GDS12" s="15"/>
      <c r="GDV12" s="29"/>
      <c r="GDW12" s="29"/>
      <c r="GDZ12" s="29"/>
      <c r="GEA12" s="29"/>
      <c r="GEC12" s="30"/>
      <c r="GEQ12" s="15"/>
      <c r="GER12" s="15"/>
      <c r="GES12" s="15"/>
      <c r="GET12" s="15"/>
      <c r="GEU12" s="15"/>
      <c r="GEV12" s="11"/>
      <c r="GEW12" s="11"/>
      <c r="GEX12" s="15"/>
      <c r="GEZ12" s="15"/>
      <c r="GFA12" s="11"/>
      <c r="GFC12" s="15"/>
      <c r="GFF12" s="29"/>
      <c r="GFG12" s="29"/>
      <c r="GFJ12" s="29"/>
      <c r="GFK12" s="29"/>
      <c r="GFM12" s="30"/>
      <c r="GGA12" s="15"/>
      <c r="GGB12" s="15"/>
      <c r="GGC12" s="15"/>
      <c r="GGD12" s="15"/>
      <c r="GGE12" s="15"/>
      <c r="GGF12" s="11"/>
      <c r="GGG12" s="11"/>
      <c r="GGH12" s="15"/>
      <c r="GGJ12" s="15"/>
      <c r="GGK12" s="11"/>
      <c r="GGM12" s="15"/>
      <c r="GGP12" s="29"/>
      <c r="GGQ12" s="29"/>
      <c r="GGT12" s="29"/>
      <c r="GGU12" s="29"/>
      <c r="GGW12" s="30"/>
      <c r="GHK12" s="15"/>
      <c r="GHL12" s="15"/>
      <c r="GHM12" s="15"/>
      <c r="GHN12" s="15"/>
      <c r="GHO12" s="15"/>
      <c r="GHP12" s="11"/>
      <c r="GHQ12" s="11"/>
      <c r="GHR12" s="15"/>
      <c r="GHT12" s="15"/>
      <c r="GHU12" s="11"/>
      <c r="GHW12" s="15"/>
      <c r="GHZ12" s="29"/>
      <c r="GIA12" s="29"/>
      <c r="GID12" s="29"/>
      <c r="GIE12" s="29"/>
      <c r="GIG12" s="30"/>
      <c r="GIU12" s="15"/>
      <c r="GIV12" s="15"/>
      <c r="GIW12" s="15"/>
      <c r="GIX12" s="15"/>
      <c r="GIY12" s="15"/>
      <c r="GIZ12" s="11"/>
      <c r="GJA12" s="11"/>
      <c r="GJB12" s="15"/>
      <c r="GJD12" s="15"/>
      <c r="GJE12" s="11"/>
      <c r="GJG12" s="15"/>
      <c r="GJJ12" s="29"/>
      <c r="GJK12" s="29"/>
      <c r="GJN12" s="29"/>
      <c r="GJO12" s="29"/>
      <c r="GJQ12" s="30"/>
      <c r="GKE12" s="15"/>
      <c r="GKF12" s="15"/>
      <c r="GKG12" s="15"/>
      <c r="GKH12" s="15"/>
      <c r="GKI12" s="15"/>
      <c r="GKJ12" s="11"/>
      <c r="GKK12" s="11"/>
      <c r="GKL12" s="15"/>
      <c r="GKN12" s="15"/>
      <c r="GKO12" s="11"/>
      <c r="GKQ12" s="15"/>
      <c r="GKT12" s="29"/>
      <c r="GKU12" s="29"/>
      <c r="GKX12" s="29"/>
      <c r="GKY12" s="29"/>
      <c r="GLA12" s="30"/>
      <c r="GLO12" s="15"/>
      <c r="GLP12" s="15"/>
      <c r="GLQ12" s="15"/>
      <c r="GLR12" s="15"/>
      <c r="GLS12" s="15"/>
      <c r="GLT12" s="11"/>
      <c r="GLU12" s="11"/>
      <c r="GLV12" s="15"/>
      <c r="GLX12" s="15"/>
      <c r="GLY12" s="11"/>
      <c r="GMA12" s="15"/>
      <c r="GMD12" s="29"/>
      <c r="GME12" s="29"/>
      <c r="GMH12" s="29"/>
      <c r="GMI12" s="29"/>
      <c r="GMK12" s="30"/>
      <c r="GMY12" s="15"/>
      <c r="GMZ12" s="15"/>
      <c r="GNA12" s="15"/>
      <c r="GNB12" s="15"/>
      <c r="GNC12" s="15"/>
      <c r="GND12" s="11"/>
      <c r="GNE12" s="11"/>
      <c r="GNF12" s="15"/>
      <c r="GNH12" s="15"/>
      <c r="GNI12" s="11"/>
      <c r="GNK12" s="15"/>
      <c r="GNN12" s="29"/>
      <c r="GNO12" s="29"/>
      <c r="GNR12" s="29"/>
      <c r="GNS12" s="29"/>
      <c r="GNU12" s="30"/>
      <c r="GOI12" s="15"/>
      <c r="GOJ12" s="15"/>
      <c r="GOK12" s="15"/>
      <c r="GOL12" s="15"/>
      <c r="GOM12" s="15"/>
      <c r="GON12" s="11"/>
      <c r="GOO12" s="11"/>
      <c r="GOP12" s="15"/>
      <c r="GOR12" s="15"/>
      <c r="GOS12" s="11"/>
      <c r="GOU12" s="15"/>
      <c r="GOX12" s="29"/>
      <c r="GOY12" s="29"/>
      <c r="GPB12" s="29"/>
      <c r="GPC12" s="29"/>
      <c r="GPE12" s="30"/>
      <c r="GPS12" s="15"/>
      <c r="GPT12" s="15"/>
      <c r="GPU12" s="15"/>
      <c r="GPV12" s="15"/>
      <c r="GPW12" s="15"/>
      <c r="GPX12" s="11"/>
      <c r="GPY12" s="11"/>
      <c r="GPZ12" s="15"/>
      <c r="GQB12" s="15"/>
      <c r="GQC12" s="11"/>
      <c r="GQE12" s="15"/>
      <c r="GQH12" s="29"/>
      <c r="GQI12" s="29"/>
      <c r="GQL12" s="29"/>
      <c r="GQM12" s="29"/>
      <c r="GQO12" s="30"/>
      <c r="GRC12" s="15"/>
      <c r="GRD12" s="15"/>
      <c r="GRE12" s="15"/>
      <c r="GRF12" s="15"/>
      <c r="GRG12" s="15"/>
      <c r="GRH12" s="11"/>
      <c r="GRI12" s="11"/>
      <c r="GRJ12" s="15"/>
      <c r="GRL12" s="15"/>
      <c r="GRM12" s="11"/>
      <c r="GRO12" s="15"/>
      <c r="GRR12" s="29"/>
      <c r="GRS12" s="29"/>
      <c r="GRV12" s="29"/>
      <c r="GRW12" s="29"/>
      <c r="GRY12" s="30"/>
      <c r="GSM12" s="15"/>
      <c r="GSN12" s="15"/>
      <c r="GSO12" s="15"/>
      <c r="GSP12" s="15"/>
      <c r="GSQ12" s="15"/>
      <c r="GSR12" s="11"/>
      <c r="GSS12" s="11"/>
      <c r="GST12" s="15"/>
      <c r="GSV12" s="15"/>
      <c r="GSW12" s="11"/>
      <c r="GSY12" s="15"/>
      <c r="GTB12" s="29"/>
      <c r="GTC12" s="29"/>
      <c r="GTF12" s="29"/>
      <c r="GTG12" s="29"/>
      <c r="GTI12" s="30"/>
      <c r="GTW12" s="15"/>
      <c r="GTX12" s="15"/>
      <c r="GTY12" s="15"/>
      <c r="GTZ12" s="15"/>
      <c r="GUA12" s="15"/>
      <c r="GUB12" s="11"/>
      <c r="GUC12" s="11"/>
      <c r="GUD12" s="15"/>
      <c r="GUF12" s="15"/>
      <c r="GUG12" s="11"/>
      <c r="GUI12" s="15"/>
      <c r="GUL12" s="29"/>
      <c r="GUM12" s="29"/>
      <c r="GUP12" s="29"/>
      <c r="GUQ12" s="29"/>
      <c r="GUS12" s="30"/>
      <c r="GVG12" s="15"/>
      <c r="GVH12" s="15"/>
      <c r="GVI12" s="15"/>
      <c r="GVJ12" s="15"/>
      <c r="GVK12" s="15"/>
      <c r="GVL12" s="11"/>
      <c r="GVM12" s="11"/>
      <c r="GVN12" s="15"/>
      <c r="GVP12" s="15"/>
      <c r="GVQ12" s="11"/>
      <c r="GVS12" s="15"/>
      <c r="GVV12" s="29"/>
      <c r="GVW12" s="29"/>
      <c r="GVZ12" s="29"/>
      <c r="GWA12" s="29"/>
      <c r="GWC12" s="30"/>
      <c r="GWQ12" s="15"/>
      <c r="GWR12" s="15"/>
      <c r="GWS12" s="15"/>
      <c r="GWT12" s="15"/>
      <c r="GWU12" s="15"/>
      <c r="GWV12" s="11"/>
      <c r="GWW12" s="11"/>
      <c r="GWX12" s="15"/>
      <c r="GWZ12" s="15"/>
      <c r="GXA12" s="11"/>
      <c r="GXC12" s="15"/>
      <c r="GXF12" s="29"/>
      <c r="GXG12" s="29"/>
      <c r="GXJ12" s="29"/>
      <c r="GXK12" s="29"/>
      <c r="GXM12" s="30"/>
      <c r="GYA12" s="15"/>
      <c r="GYB12" s="15"/>
      <c r="GYC12" s="15"/>
      <c r="GYD12" s="15"/>
      <c r="GYE12" s="15"/>
      <c r="GYF12" s="11"/>
      <c r="GYG12" s="11"/>
      <c r="GYH12" s="15"/>
      <c r="GYJ12" s="15"/>
      <c r="GYK12" s="11"/>
      <c r="GYM12" s="15"/>
      <c r="GYP12" s="29"/>
      <c r="GYQ12" s="29"/>
      <c r="GYT12" s="29"/>
      <c r="GYU12" s="29"/>
      <c r="GYW12" s="30"/>
      <c r="GZK12" s="15"/>
      <c r="GZL12" s="15"/>
      <c r="GZM12" s="15"/>
      <c r="GZN12" s="15"/>
      <c r="GZO12" s="15"/>
      <c r="GZP12" s="11"/>
      <c r="GZQ12" s="11"/>
      <c r="GZR12" s="15"/>
      <c r="GZT12" s="15"/>
      <c r="GZU12" s="11"/>
      <c r="GZW12" s="15"/>
      <c r="GZZ12" s="29"/>
      <c r="HAA12" s="29"/>
      <c r="HAD12" s="29"/>
      <c r="HAE12" s="29"/>
      <c r="HAG12" s="30"/>
      <c r="HAU12" s="15"/>
      <c r="HAV12" s="15"/>
      <c r="HAW12" s="15"/>
      <c r="HAX12" s="15"/>
      <c r="HAY12" s="15"/>
      <c r="HAZ12" s="11"/>
      <c r="HBA12" s="11"/>
      <c r="HBB12" s="15"/>
      <c r="HBD12" s="15"/>
      <c r="HBE12" s="11"/>
      <c r="HBG12" s="15"/>
      <c r="HBJ12" s="29"/>
      <c r="HBK12" s="29"/>
      <c r="HBN12" s="29"/>
      <c r="HBO12" s="29"/>
      <c r="HBQ12" s="30"/>
      <c r="HCE12" s="15"/>
      <c r="HCF12" s="15"/>
      <c r="HCG12" s="15"/>
      <c r="HCH12" s="15"/>
      <c r="HCI12" s="15"/>
      <c r="HCJ12" s="11"/>
      <c r="HCK12" s="11"/>
      <c r="HCL12" s="15"/>
      <c r="HCN12" s="15"/>
      <c r="HCO12" s="11"/>
      <c r="HCQ12" s="15"/>
      <c r="HCT12" s="29"/>
      <c r="HCU12" s="29"/>
      <c r="HCX12" s="29"/>
      <c r="HCY12" s="29"/>
      <c r="HDA12" s="30"/>
      <c r="HDO12" s="15"/>
      <c r="HDP12" s="15"/>
      <c r="HDQ12" s="15"/>
      <c r="HDR12" s="15"/>
      <c r="HDS12" s="15"/>
      <c r="HDT12" s="11"/>
      <c r="HDU12" s="11"/>
      <c r="HDV12" s="15"/>
      <c r="HDX12" s="15"/>
      <c r="HDY12" s="11"/>
      <c r="HEA12" s="15"/>
      <c r="HED12" s="29"/>
      <c r="HEE12" s="29"/>
      <c r="HEH12" s="29"/>
      <c r="HEI12" s="29"/>
      <c r="HEK12" s="30"/>
      <c r="HEY12" s="15"/>
      <c r="HEZ12" s="15"/>
      <c r="HFA12" s="15"/>
      <c r="HFB12" s="15"/>
      <c r="HFC12" s="15"/>
      <c r="HFD12" s="11"/>
      <c r="HFE12" s="11"/>
      <c r="HFF12" s="15"/>
      <c r="HFH12" s="15"/>
      <c r="HFI12" s="11"/>
      <c r="HFK12" s="15"/>
      <c r="HFN12" s="29"/>
      <c r="HFO12" s="29"/>
      <c r="HFR12" s="29"/>
      <c r="HFS12" s="29"/>
      <c r="HFU12" s="30"/>
      <c r="HGI12" s="15"/>
      <c r="HGJ12" s="15"/>
      <c r="HGK12" s="15"/>
      <c r="HGL12" s="15"/>
      <c r="HGM12" s="15"/>
      <c r="HGN12" s="11"/>
      <c r="HGO12" s="11"/>
      <c r="HGP12" s="15"/>
      <c r="HGR12" s="15"/>
      <c r="HGS12" s="11"/>
      <c r="HGU12" s="15"/>
      <c r="HGX12" s="29"/>
      <c r="HGY12" s="29"/>
      <c r="HHB12" s="29"/>
      <c r="HHC12" s="29"/>
      <c r="HHE12" s="30"/>
      <c r="HHS12" s="15"/>
      <c r="HHT12" s="15"/>
      <c r="HHU12" s="15"/>
      <c r="HHV12" s="15"/>
      <c r="HHW12" s="15"/>
      <c r="HHX12" s="11"/>
      <c r="HHY12" s="11"/>
      <c r="HHZ12" s="15"/>
      <c r="HIB12" s="15"/>
      <c r="HIC12" s="11"/>
      <c r="HIE12" s="15"/>
      <c r="HIH12" s="29"/>
      <c r="HII12" s="29"/>
      <c r="HIL12" s="29"/>
      <c r="HIM12" s="29"/>
      <c r="HIO12" s="30"/>
      <c r="HJC12" s="15"/>
      <c r="HJD12" s="15"/>
      <c r="HJE12" s="15"/>
      <c r="HJF12" s="15"/>
      <c r="HJG12" s="15"/>
      <c r="HJH12" s="11"/>
      <c r="HJI12" s="11"/>
      <c r="HJJ12" s="15"/>
      <c r="HJL12" s="15"/>
      <c r="HJM12" s="11"/>
      <c r="HJO12" s="15"/>
      <c r="HJR12" s="29"/>
      <c r="HJS12" s="29"/>
      <c r="HJV12" s="29"/>
      <c r="HJW12" s="29"/>
      <c r="HJY12" s="30"/>
      <c r="HKM12" s="15"/>
      <c r="HKN12" s="15"/>
      <c r="HKO12" s="15"/>
      <c r="HKP12" s="15"/>
      <c r="HKQ12" s="15"/>
      <c r="HKR12" s="11"/>
      <c r="HKS12" s="11"/>
      <c r="HKT12" s="15"/>
      <c r="HKV12" s="15"/>
      <c r="HKW12" s="11"/>
      <c r="HKY12" s="15"/>
      <c r="HLB12" s="29"/>
      <c r="HLC12" s="29"/>
      <c r="HLF12" s="29"/>
      <c r="HLG12" s="29"/>
      <c r="HLI12" s="30"/>
      <c r="HLW12" s="15"/>
      <c r="HLX12" s="15"/>
      <c r="HLY12" s="15"/>
      <c r="HLZ12" s="15"/>
      <c r="HMA12" s="15"/>
      <c r="HMB12" s="11"/>
      <c r="HMC12" s="11"/>
      <c r="HMD12" s="15"/>
      <c r="HMF12" s="15"/>
      <c r="HMG12" s="11"/>
      <c r="HMI12" s="15"/>
      <c r="HML12" s="29"/>
      <c r="HMM12" s="29"/>
      <c r="HMP12" s="29"/>
      <c r="HMQ12" s="29"/>
      <c r="HMS12" s="30"/>
      <c r="HNG12" s="15"/>
      <c r="HNH12" s="15"/>
      <c r="HNI12" s="15"/>
      <c r="HNJ12" s="15"/>
      <c r="HNK12" s="15"/>
      <c r="HNL12" s="11"/>
      <c r="HNM12" s="11"/>
      <c r="HNN12" s="15"/>
      <c r="HNP12" s="15"/>
      <c r="HNQ12" s="11"/>
      <c r="HNS12" s="15"/>
      <c r="HNV12" s="29"/>
      <c r="HNW12" s="29"/>
      <c r="HNZ12" s="29"/>
      <c r="HOA12" s="29"/>
      <c r="HOC12" s="30"/>
      <c r="HOQ12" s="15"/>
      <c r="HOR12" s="15"/>
      <c r="HOS12" s="15"/>
      <c r="HOT12" s="15"/>
      <c r="HOU12" s="15"/>
      <c r="HOV12" s="11"/>
      <c r="HOW12" s="11"/>
      <c r="HOX12" s="15"/>
      <c r="HOZ12" s="15"/>
      <c r="HPA12" s="11"/>
      <c r="HPC12" s="15"/>
      <c r="HPF12" s="29"/>
      <c r="HPG12" s="29"/>
      <c r="HPJ12" s="29"/>
      <c r="HPK12" s="29"/>
      <c r="HPM12" s="30"/>
      <c r="HQA12" s="15"/>
      <c r="HQB12" s="15"/>
      <c r="HQC12" s="15"/>
      <c r="HQD12" s="15"/>
      <c r="HQE12" s="15"/>
      <c r="HQF12" s="11"/>
      <c r="HQG12" s="11"/>
      <c r="HQH12" s="15"/>
      <c r="HQJ12" s="15"/>
      <c r="HQK12" s="11"/>
      <c r="HQM12" s="15"/>
      <c r="HQP12" s="29"/>
      <c r="HQQ12" s="29"/>
      <c r="HQT12" s="29"/>
      <c r="HQU12" s="29"/>
      <c r="HQW12" s="30"/>
      <c r="HRK12" s="15"/>
      <c r="HRL12" s="15"/>
      <c r="HRM12" s="15"/>
      <c r="HRN12" s="15"/>
      <c r="HRO12" s="15"/>
      <c r="HRP12" s="11"/>
      <c r="HRQ12" s="11"/>
      <c r="HRR12" s="15"/>
      <c r="HRT12" s="15"/>
      <c r="HRU12" s="11"/>
      <c r="HRW12" s="15"/>
      <c r="HRZ12" s="29"/>
      <c r="HSA12" s="29"/>
      <c r="HSD12" s="29"/>
      <c r="HSE12" s="29"/>
      <c r="HSG12" s="30"/>
      <c r="HSU12" s="15"/>
      <c r="HSV12" s="15"/>
      <c r="HSW12" s="15"/>
      <c r="HSX12" s="15"/>
      <c r="HSY12" s="15"/>
      <c r="HSZ12" s="11"/>
      <c r="HTA12" s="11"/>
      <c r="HTB12" s="15"/>
      <c r="HTD12" s="15"/>
      <c r="HTE12" s="11"/>
      <c r="HTG12" s="15"/>
      <c r="HTJ12" s="29"/>
      <c r="HTK12" s="29"/>
      <c r="HTN12" s="29"/>
      <c r="HTO12" s="29"/>
      <c r="HTQ12" s="30"/>
      <c r="HUE12" s="15"/>
      <c r="HUF12" s="15"/>
      <c r="HUG12" s="15"/>
      <c r="HUH12" s="15"/>
      <c r="HUI12" s="15"/>
      <c r="HUJ12" s="11"/>
      <c r="HUK12" s="11"/>
      <c r="HUL12" s="15"/>
      <c r="HUN12" s="15"/>
      <c r="HUO12" s="11"/>
      <c r="HUQ12" s="15"/>
      <c r="HUT12" s="29"/>
      <c r="HUU12" s="29"/>
      <c r="HUX12" s="29"/>
      <c r="HUY12" s="29"/>
      <c r="HVA12" s="30"/>
      <c r="HVO12" s="15"/>
      <c r="HVP12" s="15"/>
      <c r="HVQ12" s="15"/>
      <c r="HVR12" s="15"/>
      <c r="HVS12" s="15"/>
      <c r="HVT12" s="11"/>
      <c r="HVU12" s="11"/>
      <c r="HVV12" s="15"/>
      <c r="HVX12" s="15"/>
      <c r="HVY12" s="11"/>
      <c r="HWA12" s="15"/>
      <c r="HWD12" s="29"/>
      <c r="HWE12" s="29"/>
      <c r="HWH12" s="29"/>
      <c r="HWI12" s="29"/>
      <c r="HWK12" s="30"/>
      <c r="HWY12" s="15"/>
      <c r="HWZ12" s="15"/>
      <c r="HXA12" s="15"/>
      <c r="HXB12" s="15"/>
      <c r="HXC12" s="15"/>
      <c r="HXD12" s="11"/>
      <c r="HXE12" s="11"/>
      <c r="HXF12" s="15"/>
      <c r="HXH12" s="15"/>
      <c r="HXI12" s="11"/>
      <c r="HXK12" s="15"/>
      <c r="HXN12" s="29"/>
      <c r="HXO12" s="29"/>
      <c r="HXR12" s="29"/>
      <c r="HXS12" s="29"/>
      <c r="HXU12" s="30"/>
      <c r="HYI12" s="15"/>
      <c r="HYJ12" s="15"/>
      <c r="HYK12" s="15"/>
      <c r="HYL12" s="15"/>
      <c r="HYM12" s="15"/>
      <c r="HYN12" s="11"/>
      <c r="HYO12" s="11"/>
      <c r="HYP12" s="15"/>
      <c r="HYR12" s="15"/>
      <c r="HYS12" s="11"/>
      <c r="HYU12" s="15"/>
      <c r="HYX12" s="29"/>
      <c r="HYY12" s="29"/>
      <c r="HZB12" s="29"/>
      <c r="HZC12" s="29"/>
      <c r="HZE12" s="30"/>
      <c r="HZS12" s="15"/>
      <c r="HZT12" s="15"/>
      <c r="HZU12" s="15"/>
      <c r="HZV12" s="15"/>
      <c r="HZW12" s="15"/>
      <c r="HZX12" s="11"/>
      <c r="HZY12" s="11"/>
      <c r="HZZ12" s="15"/>
      <c r="IAB12" s="15"/>
      <c r="IAC12" s="11"/>
      <c r="IAE12" s="15"/>
      <c r="IAH12" s="29"/>
      <c r="IAI12" s="29"/>
      <c r="IAL12" s="29"/>
      <c r="IAM12" s="29"/>
      <c r="IAO12" s="30"/>
      <c r="IBC12" s="15"/>
      <c r="IBD12" s="15"/>
      <c r="IBE12" s="15"/>
      <c r="IBF12" s="15"/>
      <c r="IBG12" s="15"/>
      <c r="IBH12" s="11"/>
      <c r="IBI12" s="11"/>
      <c r="IBJ12" s="15"/>
      <c r="IBL12" s="15"/>
      <c r="IBM12" s="11"/>
      <c r="IBO12" s="15"/>
      <c r="IBR12" s="29"/>
      <c r="IBS12" s="29"/>
      <c r="IBV12" s="29"/>
      <c r="IBW12" s="29"/>
      <c r="IBY12" s="30"/>
      <c r="ICM12" s="15"/>
      <c r="ICN12" s="15"/>
      <c r="ICO12" s="15"/>
      <c r="ICP12" s="15"/>
      <c r="ICQ12" s="15"/>
      <c r="ICR12" s="11"/>
      <c r="ICS12" s="11"/>
      <c r="ICT12" s="15"/>
      <c r="ICV12" s="15"/>
      <c r="ICW12" s="11"/>
      <c r="ICY12" s="15"/>
      <c r="IDB12" s="29"/>
      <c r="IDC12" s="29"/>
      <c r="IDF12" s="29"/>
      <c r="IDG12" s="29"/>
      <c r="IDI12" s="30"/>
      <c r="IDW12" s="15"/>
      <c r="IDX12" s="15"/>
      <c r="IDY12" s="15"/>
      <c r="IDZ12" s="15"/>
      <c r="IEA12" s="15"/>
      <c r="IEB12" s="11"/>
      <c r="IEC12" s="11"/>
      <c r="IED12" s="15"/>
      <c r="IEF12" s="15"/>
      <c r="IEG12" s="11"/>
      <c r="IEI12" s="15"/>
      <c r="IEL12" s="29"/>
      <c r="IEM12" s="29"/>
      <c r="IEP12" s="29"/>
      <c r="IEQ12" s="29"/>
      <c r="IES12" s="30"/>
      <c r="IFG12" s="15"/>
      <c r="IFH12" s="15"/>
      <c r="IFI12" s="15"/>
      <c r="IFJ12" s="15"/>
      <c r="IFK12" s="15"/>
      <c r="IFL12" s="11"/>
      <c r="IFM12" s="11"/>
      <c r="IFN12" s="15"/>
      <c r="IFP12" s="15"/>
      <c r="IFQ12" s="11"/>
      <c r="IFS12" s="15"/>
      <c r="IFV12" s="29"/>
      <c r="IFW12" s="29"/>
      <c r="IFZ12" s="29"/>
      <c r="IGA12" s="29"/>
      <c r="IGC12" s="30"/>
      <c r="IGQ12" s="15"/>
      <c r="IGR12" s="15"/>
      <c r="IGS12" s="15"/>
      <c r="IGT12" s="15"/>
      <c r="IGU12" s="15"/>
      <c r="IGV12" s="11"/>
      <c r="IGW12" s="11"/>
      <c r="IGX12" s="15"/>
      <c r="IGZ12" s="15"/>
      <c r="IHA12" s="11"/>
      <c r="IHC12" s="15"/>
      <c r="IHF12" s="29"/>
      <c r="IHG12" s="29"/>
      <c r="IHJ12" s="29"/>
      <c r="IHK12" s="29"/>
      <c r="IHM12" s="30"/>
      <c r="IIA12" s="15"/>
      <c r="IIB12" s="15"/>
      <c r="IIC12" s="15"/>
      <c r="IID12" s="15"/>
      <c r="IIE12" s="15"/>
      <c r="IIF12" s="11"/>
      <c r="IIG12" s="11"/>
      <c r="IIH12" s="15"/>
      <c r="IIJ12" s="15"/>
      <c r="IIK12" s="11"/>
      <c r="IIM12" s="15"/>
      <c r="IIP12" s="29"/>
      <c r="IIQ12" s="29"/>
      <c r="IIT12" s="29"/>
      <c r="IIU12" s="29"/>
      <c r="IIW12" s="30"/>
      <c r="IJK12" s="15"/>
      <c r="IJL12" s="15"/>
      <c r="IJM12" s="15"/>
      <c r="IJN12" s="15"/>
      <c r="IJO12" s="15"/>
      <c r="IJP12" s="11"/>
      <c r="IJQ12" s="11"/>
      <c r="IJR12" s="15"/>
      <c r="IJT12" s="15"/>
      <c r="IJU12" s="11"/>
      <c r="IJW12" s="15"/>
      <c r="IJZ12" s="29"/>
      <c r="IKA12" s="29"/>
      <c r="IKD12" s="29"/>
      <c r="IKE12" s="29"/>
      <c r="IKG12" s="30"/>
      <c r="IKU12" s="15"/>
      <c r="IKV12" s="15"/>
      <c r="IKW12" s="15"/>
      <c r="IKX12" s="15"/>
      <c r="IKY12" s="15"/>
      <c r="IKZ12" s="11"/>
      <c r="ILA12" s="11"/>
      <c r="ILB12" s="15"/>
      <c r="ILD12" s="15"/>
      <c r="ILE12" s="11"/>
      <c r="ILG12" s="15"/>
      <c r="ILJ12" s="29"/>
      <c r="ILK12" s="29"/>
      <c r="ILN12" s="29"/>
      <c r="ILO12" s="29"/>
      <c r="ILQ12" s="30"/>
      <c r="IME12" s="15"/>
      <c r="IMF12" s="15"/>
      <c r="IMG12" s="15"/>
      <c r="IMH12" s="15"/>
      <c r="IMI12" s="15"/>
      <c r="IMJ12" s="11"/>
      <c r="IMK12" s="11"/>
      <c r="IML12" s="15"/>
      <c r="IMN12" s="15"/>
      <c r="IMO12" s="11"/>
      <c r="IMQ12" s="15"/>
      <c r="IMT12" s="29"/>
      <c r="IMU12" s="29"/>
      <c r="IMX12" s="29"/>
      <c r="IMY12" s="29"/>
      <c r="INA12" s="30"/>
      <c r="INO12" s="15"/>
      <c r="INP12" s="15"/>
      <c r="INQ12" s="15"/>
      <c r="INR12" s="15"/>
      <c r="INS12" s="15"/>
      <c r="INT12" s="11"/>
      <c r="INU12" s="11"/>
      <c r="INV12" s="15"/>
      <c r="INX12" s="15"/>
      <c r="INY12" s="11"/>
      <c r="IOA12" s="15"/>
      <c r="IOD12" s="29"/>
      <c r="IOE12" s="29"/>
      <c r="IOH12" s="29"/>
      <c r="IOI12" s="29"/>
      <c r="IOK12" s="30"/>
      <c r="IOY12" s="15"/>
      <c r="IOZ12" s="15"/>
      <c r="IPA12" s="15"/>
      <c r="IPB12" s="15"/>
      <c r="IPC12" s="15"/>
      <c r="IPD12" s="11"/>
      <c r="IPE12" s="11"/>
      <c r="IPF12" s="15"/>
      <c r="IPH12" s="15"/>
      <c r="IPI12" s="11"/>
      <c r="IPK12" s="15"/>
      <c r="IPN12" s="29"/>
      <c r="IPO12" s="29"/>
      <c r="IPR12" s="29"/>
      <c r="IPS12" s="29"/>
      <c r="IPU12" s="30"/>
      <c r="IQI12" s="15"/>
      <c r="IQJ12" s="15"/>
      <c r="IQK12" s="15"/>
      <c r="IQL12" s="15"/>
      <c r="IQM12" s="15"/>
      <c r="IQN12" s="11"/>
      <c r="IQO12" s="11"/>
      <c r="IQP12" s="15"/>
      <c r="IQR12" s="15"/>
      <c r="IQS12" s="11"/>
      <c r="IQU12" s="15"/>
      <c r="IQX12" s="29"/>
      <c r="IQY12" s="29"/>
      <c r="IRB12" s="29"/>
      <c r="IRC12" s="29"/>
      <c r="IRE12" s="30"/>
      <c r="IRS12" s="15"/>
      <c r="IRT12" s="15"/>
      <c r="IRU12" s="15"/>
      <c r="IRV12" s="15"/>
      <c r="IRW12" s="15"/>
      <c r="IRX12" s="11"/>
      <c r="IRY12" s="11"/>
      <c r="IRZ12" s="15"/>
      <c r="ISB12" s="15"/>
      <c r="ISC12" s="11"/>
      <c r="ISE12" s="15"/>
      <c r="ISH12" s="29"/>
      <c r="ISI12" s="29"/>
      <c r="ISL12" s="29"/>
      <c r="ISM12" s="29"/>
      <c r="ISO12" s="30"/>
      <c r="ITC12" s="15"/>
      <c r="ITD12" s="15"/>
      <c r="ITE12" s="15"/>
      <c r="ITF12" s="15"/>
      <c r="ITG12" s="15"/>
      <c r="ITH12" s="11"/>
      <c r="ITI12" s="11"/>
      <c r="ITJ12" s="15"/>
      <c r="ITL12" s="15"/>
      <c r="ITM12" s="11"/>
      <c r="ITO12" s="15"/>
      <c r="ITR12" s="29"/>
      <c r="ITS12" s="29"/>
      <c r="ITV12" s="29"/>
      <c r="ITW12" s="29"/>
      <c r="ITY12" s="30"/>
      <c r="IUM12" s="15"/>
      <c r="IUN12" s="15"/>
      <c r="IUO12" s="15"/>
      <c r="IUP12" s="15"/>
      <c r="IUQ12" s="15"/>
      <c r="IUR12" s="11"/>
      <c r="IUS12" s="11"/>
      <c r="IUT12" s="15"/>
      <c r="IUV12" s="15"/>
      <c r="IUW12" s="11"/>
      <c r="IUY12" s="15"/>
      <c r="IVB12" s="29"/>
      <c r="IVC12" s="29"/>
      <c r="IVF12" s="29"/>
      <c r="IVG12" s="29"/>
      <c r="IVI12" s="30"/>
      <c r="IVW12" s="15"/>
      <c r="IVX12" s="15"/>
      <c r="IVY12" s="15"/>
      <c r="IVZ12" s="15"/>
      <c r="IWA12" s="15"/>
      <c r="IWB12" s="11"/>
      <c r="IWC12" s="11"/>
      <c r="IWD12" s="15"/>
      <c r="IWF12" s="15"/>
      <c r="IWG12" s="11"/>
      <c r="IWI12" s="15"/>
      <c r="IWL12" s="29"/>
      <c r="IWM12" s="29"/>
      <c r="IWP12" s="29"/>
      <c r="IWQ12" s="29"/>
      <c r="IWS12" s="30"/>
      <c r="IXG12" s="15"/>
      <c r="IXH12" s="15"/>
      <c r="IXI12" s="15"/>
      <c r="IXJ12" s="15"/>
      <c r="IXK12" s="15"/>
      <c r="IXL12" s="11"/>
      <c r="IXM12" s="11"/>
      <c r="IXN12" s="15"/>
      <c r="IXP12" s="15"/>
      <c r="IXQ12" s="11"/>
      <c r="IXS12" s="15"/>
      <c r="IXV12" s="29"/>
      <c r="IXW12" s="29"/>
      <c r="IXZ12" s="29"/>
      <c r="IYA12" s="29"/>
      <c r="IYC12" s="30"/>
      <c r="IYQ12" s="15"/>
      <c r="IYR12" s="15"/>
      <c r="IYS12" s="15"/>
      <c r="IYT12" s="15"/>
      <c r="IYU12" s="15"/>
      <c r="IYV12" s="11"/>
      <c r="IYW12" s="11"/>
      <c r="IYX12" s="15"/>
      <c r="IYZ12" s="15"/>
      <c r="IZA12" s="11"/>
      <c r="IZC12" s="15"/>
      <c r="IZF12" s="29"/>
      <c r="IZG12" s="29"/>
      <c r="IZJ12" s="29"/>
      <c r="IZK12" s="29"/>
      <c r="IZM12" s="30"/>
      <c r="JAA12" s="15"/>
      <c r="JAB12" s="15"/>
      <c r="JAC12" s="15"/>
      <c r="JAD12" s="15"/>
      <c r="JAE12" s="15"/>
      <c r="JAF12" s="11"/>
      <c r="JAG12" s="11"/>
      <c r="JAH12" s="15"/>
      <c r="JAJ12" s="15"/>
      <c r="JAK12" s="11"/>
      <c r="JAM12" s="15"/>
      <c r="JAP12" s="29"/>
      <c r="JAQ12" s="29"/>
      <c r="JAT12" s="29"/>
      <c r="JAU12" s="29"/>
      <c r="JAW12" s="30"/>
      <c r="JBK12" s="15"/>
      <c r="JBL12" s="15"/>
      <c r="JBM12" s="15"/>
      <c r="JBN12" s="15"/>
      <c r="JBO12" s="15"/>
      <c r="JBP12" s="11"/>
      <c r="JBQ12" s="11"/>
      <c r="JBR12" s="15"/>
      <c r="JBT12" s="15"/>
      <c r="JBU12" s="11"/>
      <c r="JBW12" s="15"/>
      <c r="JBZ12" s="29"/>
      <c r="JCA12" s="29"/>
      <c r="JCD12" s="29"/>
      <c r="JCE12" s="29"/>
      <c r="JCG12" s="30"/>
      <c r="JCU12" s="15"/>
      <c r="JCV12" s="15"/>
      <c r="JCW12" s="15"/>
      <c r="JCX12" s="15"/>
      <c r="JCY12" s="15"/>
      <c r="JCZ12" s="11"/>
      <c r="JDA12" s="11"/>
      <c r="JDB12" s="15"/>
      <c r="JDD12" s="15"/>
      <c r="JDE12" s="11"/>
      <c r="JDG12" s="15"/>
      <c r="JDJ12" s="29"/>
      <c r="JDK12" s="29"/>
      <c r="JDN12" s="29"/>
      <c r="JDO12" s="29"/>
      <c r="JDQ12" s="30"/>
      <c r="JEE12" s="15"/>
      <c r="JEF12" s="15"/>
      <c r="JEG12" s="15"/>
      <c r="JEH12" s="15"/>
      <c r="JEI12" s="15"/>
      <c r="JEJ12" s="11"/>
      <c r="JEK12" s="11"/>
      <c r="JEL12" s="15"/>
      <c r="JEN12" s="15"/>
      <c r="JEO12" s="11"/>
      <c r="JEQ12" s="15"/>
      <c r="JET12" s="29"/>
      <c r="JEU12" s="29"/>
      <c r="JEX12" s="29"/>
      <c r="JEY12" s="29"/>
      <c r="JFA12" s="30"/>
      <c r="JFO12" s="15"/>
      <c r="JFP12" s="15"/>
      <c r="JFQ12" s="15"/>
      <c r="JFR12" s="15"/>
      <c r="JFS12" s="15"/>
      <c r="JFT12" s="11"/>
      <c r="JFU12" s="11"/>
      <c r="JFV12" s="15"/>
      <c r="JFX12" s="15"/>
      <c r="JFY12" s="11"/>
      <c r="JGA12" s="15"/>
      <c r="JGD12" s="29"/>
      <c r="JGE12" s="29"/>
      <c r="JGH12" s="29"/>
      <c r="JGI12" s="29"/>
      <c r="JGK12" s="30"/>
      <c r="JGY12" s="15"/>
      <c r="JGZ12" s="15"/>
      <c r="JHA12" s="15"/>
      <c r="JHB12" s="15"/>
      <c r="JHC12" s="15"/>
      <c r="JHD12" s="11"/>
      <c r="JHE12" s="11"/>
      <c r="JHF12" s="15"/>
      <c r="JHH12" s="15"/>
      <c r="JHI12" s="11"/>
      <c r="JHK12" s="15"/>
      <c r="JHN12" s="29"/>
      <c r="JHO12" s="29"/>
      <c r="JHR12" s="29"/>
      <c r="JHS12" s="29"/>
      <c r="JHU12" s="30"/>
      <c r="JII12" s="15"/>
      <c r="JIJ12" s="15"/>
      <c r="JIK12" s="15"/>
      <c r="JIL12" s="15"/>
      <c r="JIM12" s="15"/>
      <c r="JIN12" s="11"/>
      <c r="JIO12" s="11"/>
      <c r="JIP12" s="15"/>
      <c r="JIR12" s="15"/>
      <c r="JIS12" s="11"/>
      <c r="JIU12" s="15"/>
      <c r="JIX12" s="29"/>
      <c r="JIY12" s="29"/>
      <c r="JJB12" s="29"/>
      <c r="JJC12" s="29"/>
      <c r="JJE12" s="30"/>
      <c r="JJS12" s="15"/>
      <c r="JJT12" s="15"/>
      <c r="JJU12" s="15"/>
      <c r="JJV12" s="15"/>
      <c r="JJW12" s="15"/>
      <c r="JJX12" s="11"/>
      <c r="JJY12" s="11"/>
      <c r="JJZ12" s="15"/>
      <c r="JKB12" s="15"/>
      <c r="JKC12" s="11"/>
      <c r="JKE12" s="15"/>
      <c r="JKH12" s="29"/>
      <c r="JKI12" s="29"/>
      <c r="JKL12" s="29"/>
      <c r="JKM12" s="29"/>
      <c r="JKO12" s="30"/>
      <c r="JLC12" s="15"/>
      <c r="JLD12" s="15"/>
      <c r="JLE12" s="15"/>
      <c r="JLF12" s="15"/>
      <c r="JLG12" s="15"/>
      <c r="JLH12" s="11"/>
      <c r="JLI12" s="11"/>
      <c r="JLJ12" s="15"/>
      <c r="JLL12" s="15"/>
      <c r="JLM12" s="11"/>
      <c r="JLO12" s="15"/>
      <c r="JLR12" s="29"/>
      <c r="JLS12" s="29"/>
      <c r="JLV12" s="29"/>
      <c r="JLW12" s="29"/>
      <c r="JLY12" s="30"/>
      <c r="JMM12" s="15"/>
      <c r="JMN12" s="15"/>
      <c r="JMO12" s="15"/>
      <c r="JMP12" s="15"/>
      <c r="JMQ12" s="15"/>
      <c r="JMR12" s="11"/>
      <c r="JMS12" s="11"/>
      <c r="JMT12" s="15"/>
      <c r="JMV12" s="15"/>
      <c r="JMW12" s="11"/>
      <c r="JMY12" s="15"/>
      <c r="JNB12" s="29"/>
      <c r="JNC12" s="29"/>
      <c r="JNF12" s="29"/>
      <c r="JNG12" s="29"/>
      <c r="JNI12" s="30"/>
      <c r="JNW12" s="15"/>
      <c r="JNX12" s="15"/>
      <c r="JNY12" s="15"/>
      <c r="JNZ12" s="15"/>
      <c r="JOA12" s="15"/>
      <c r="JOB12" s="11"/>
      <c r="JOC12" s="11"/>
      <c r="JOD12" s="15"/>
      <c r="JOF12" s="15"/>
      <c r="JOG12" s="11"/>
      <c r="JOI12" s="15"/>
      <c r="JOL12" s="29"/>
      <c r="JOM12" s="29"/>
      <c r="JOP12" s="29"/>
      <c r="JOQ12" s="29"/>
      <c r="JOS12" s="30"/>
      <c r="JPG12" s="15"/>
      <c r="JPH12" s="15"/>
      <c r="JPI12" s="15"/>
      <c r="JPJ12" s="15"/>
      <c r="JPK12" s="15"/>
      <c r="JPL12" s="11"/>
      <c r="JPM12" s="11"/>
      <c r="JPN12" s="15"/>
      <c r="JPP12" s="15"/>
      <c r="JPQ12" s="11"/>
      <c r="JPS12" s="15"/>
      <c r="JPV12" s="29"/>
      <c r="JPW12" s="29"/>
      <c r="JPZ12" s="29"/>
      <c r="JQA12" s="29"/>
      <c r="JQC12" s="30"/>
      <c r="JQQ12" s="15"/>
      <c r="JQR12" s="15"/>
      <c r="JQS12" s="15"/>
      <c r="JQT12" s="15"/>
      <c r="JQU12" s="15"/>
      <c r="JQV12" s="11"/>
      <c r="JQW12" s="11"/>
      <c r="JQX12" s="15"/>
      <c r="JQZ12" s="15"/>
      <c r="JRA12" s="11"/>
      <c r="JRC12" s="15"/>
      <c r="JRF12" s="29"/>
      <c r="JRG12" s="29"/>
      <c r="JRJ12" s="29"/>
      <c r="JRK12" s="29"/>
      <c r="JRM12" s="30"/>
      <c r="JSA12" s="15"/>
      <c r="JSB12" s="15"/>
      <c r="JSC12" s="15"/>
      <c r="JSD12" s="15"/>
      <c r="JSE12" s="15"/>
      <c r="JSF12" s="11"/>
      <c r="JSG12" s="11"/>
      <c r="JSH12" s="15"/>
      <c r="JSJ12" s="15"/>
      <c r="JSK12" s="11"/>
      <c r="JSM12" s="15"/>
      <c r="JSP12" s="29"/>
      <c r="JSQ12" s="29"/>
      <c r="JST12" s="29"/>
      <c r="JSU12" s="29"/>
      <c r="JSW12" s="30"/>
      <c r="JTK12" s="15"/>
      <c r="JTL12" s="15"/>
      <c r="JTM12" s="15"/>
      <c r="JTN12" s="15"/>
      <c r="JTO12" s="15"/>
      <c r="JTP12" s="11"/>
      <c r="JTQ12" s="11"/>
      <c r="JTR12" s="15"/>
      <c r="JTT12" s="15"/>
      <c r="JTU12" s="11"/>
      <c r="JTW12" s="15"/>
      <c r="JTZ12" s="29"/>
      <c r="JUA12" s="29"/>
      <c r="JUD12" s="29"/>
      <c r="JUE12" s="29"/>
      <c r="JUG12" s="30"/>
      <c r="JUU12" s="15"/>
      <c r="JUV12" s="15"/>
      <c r="JUW12" s="15"/>
      <c r="JUX12" s="15"/>
      <c r="JUY12" s="15"/>
      <c r="JUZ12" s="11"/>
      <c r="JVA12" s="11"/>
      <c r="JVB12" s="15"/>
      <c r="JVD12" s="15"/>
      <c r="JVE12" s="11"/>
      <c r="JVG12" s="15"/>
      <c r="JVJ12" s="29"/>
      <c r="JVK12" s="29"/>
      <c r="JVN12" s="29"/>
      <c r="JVO12" s="29"/>
      <c r="JVQ12" s="30"/>
      <c r="JWE12" s="15"/>
      <c r="JWF12" s="15"/>
      <c r="JWG12" s="15"/>
      <c r="JWH12" s="15"/>
      <c r="JWI12" s="15"/>
      <c r="JWJ12" s="11"/>
      <c r="JWK12" s="11"/>
      <c r="JWL12" s="15"/>
      <c r="JWN12" s="15"/>
      <c r="JWO12" s="11"/>
      <c r="JWQ12" s="15"/>
      <c r="JWT12" s="29"/>
      <c r="JWU12" s="29"/>
      <c r="JWX12" s="29"/>
      <c r="JWY12" s="29"/>
      <c r="JXA12" s="30"/>
      <c r="JXO12" s="15"/>
      <c r="JXP12" s="15"/>
      <c r="JXQ12" s="15"/>
      <c r="JXR12" s="15"/>
      <c r="JXS12" s="15"/>
      <c r="JXT12" s="11"/>
      <c r="JXU12" s="11"/>
      <c r="JXV12" s="15"/>
      <c r="JXX12" s="15"/>
      <c r="JXY12" s="11"/>
      <c r="JYA12" s="15"/>
      <c r="JYD12" s="29"/>
      <c r="JYE12" s="29"/>
      <c r="JYH12" s="29"/>
      <c r="JYI12" s="29"/>
      <c r="JYK12" s="30"/>
      <c r="JYY12" s="15"/>
      <c r="JYZ12" s="15"/>
      <c r="JZA12" s="15"/>
      <c r="JZB12" s="15"/>
      <c r="JZC12" s="15"/>
      <c r="JZD12" s="11"/>
      <c r="JZE12" s="11"/>
      <c r="JZF12" s="15"/>
      <c r="JZH12" s="15"/>
      <c r="JZI12" s="11"/>
      <c r="JZK12" s="15"/>
      <c r="JZN12" s="29"/>
      <c r="JZO12" s="29"/>
      <c r="JZR12" s="29"/>
      <c r="JZS12" s="29"/>
      <c r="JZU12" s="30"/>
      <c r="KAI12" s="15"/>
      <c r="KAJ12" s="15"/>
      <c r="KAK12" s="15"/>
      <c r="KAL12" s="15"/>
      <c r="KAM12" s="15"/>
      <c r="KAN12" s="11"/>
      <c r="KAO12" s="11"/>
      <c r="KAP12" s="15"/>
      <c r="KAR12" s="15"/>
      <c r="KAS12" s="11"/>
      <c r="KAU12" s="15"/>
      <c r="KAX12" s="29"/>
      <c r="KAY12" s="29"/>
      <c r="KBB12" s="29"/>
      <c r="KBC12" s="29"/>
      <c r="KBE12" s="30"/>
      <c r="KBS12" s="15"/>
      <c r="KBT12" s="15"/>
      <c r="KBU12" s="15"/>
      <c r="KBV12" s="15"/>
      <c r="KBW12" s="15"/>
      <c r="KBX12" s="11"/>
      <c r="KBY12" s="11"/>
      <c r="KBZ12" s="15"/>
      <c r="KCB12" s="15"/>
      <c r="KCC12" s="11"/>
      <c r="KCE12" s="15"/>
      <c r="KCH12" s="29"/>
      <c r="KCI12" s="29"/>
      <c r="KCL12" s="29"/>
      <c r="KCM12" s="29"/>
      <c r="KCO12" s="30"/>
      <c r="KDC12" s="15"/>
      <c r="KDD12" s="15"/>
      <c r="KDE12" s="15"/>
      <c r="KDF12" s="15"/>
      <c r="KDG12" s="15"/>
      <c r="KDH12" s="11"/>
      <c r="KDI12" s="11"/>
      <c r="KDJ12" s="15"/>
      <c r="KDL12" s="15"/>
      <c r="KDM12" s="11"/>
      <c r="KDO12" s="15"/>
      <c r="KDR12" s="29"/>
      <c r="KDS12" s="29"/>
      <c r="KDV12" s="29"/>
      <c r="KDW12" s="29"/>
      <c r="KDY12" s="30"/>
      <c r="KEM12" s="15"/>
      <c r="KEN12" s="15"/>
      <c r="KEO12" s="15"/>
      <c r="KEP12" s="15"/>
      <c r="KEQ12" s="15"/>
      <c r="KER12" s="11"/>
      <c r="KES12" s="11"/>
      <c r="KET12" s="15"/>
      <c r="KEV12" s="15"/>
      <c r="KEW12" s="11"/>
      <c r="KEY12" s="15"/>
      <c r="KFB12" s="29"/>
      <c r="KFC12" s="29"/>
      <c r="KFF12" s="29"/>
      <c r="KFG12" s="29"/>
      <c r="KFI12" s="30"/>
      <c r="KFW12" s="15"/>
      <c r="KFX12" s="15"/>
      <c r="KFY12" s="15"/>
      <c r="KFZ12" s="15"/>
      <c r="KGA12" s="15"/>
      <c r="KGB12" s="11"/>
      <c r="KGC12" s="11"/>
      <c r="KGD12" s="15"/>
      <c r="KGF12" s="15"/>
      <c r="KGG12" s="11"/>
      <c r="KGI12" s="15"/>
      <c r="KGL12" s="29"/>
      <c r="KGM12" s="29"/>
      <c r="KGP12" s="29"/>
      <c r="KGQ12" s="29"/>
      <c r="KGS12" s="30"/>
      <c r="KHG12" s="15"/>
      <c r="KHH12" s="15"/>
      <c r="KHI12" s="15"/>
      <c r="KHJ12" s="15"/>
      <c r="KHK12" s="15"/>
      <c r="KHL12" s="11"/>
      <c r="KHM12" s="11"/>
      <c r="KHN12" s="15"/>
      <c r="KHP12" s="15"/>
      <c r="KHQ12" s="11"/>
      <c r="KHS12" s="15"/>
      <c r="KHV12" s="29"/>
      <c r="KHW12" s="29"/>
      <c r="KHZ12" s="29"/>
      <c r="KIA12" s="29"/>
      <c r="KIC12" s="30"/>
      <c r="KIQ12" s="15"/>
      <c r="KIR12" s="15"/>
      <c r="KIS12" s="15"/>
      <c r="KIT12" s="15"/>
      <c r="KIU12" s="15"/>
      <c r="KIV12" s="11"/>
      <c r="KIW12" s="11"/>
      <c r="KIX12" s="15"/>
      <c r="KIZ12" s="15"/>
      <c r="KJA12" s="11"/>
      <c r="KJC12" s="15"/>
      <c r="KJF12" s="29"/>
      <c r="KJG12" s="29"/>
      <c r="KJJ12" s="29"/>
      <c r="KJK12" s="29"/>
      <c r="KJM12" s="30"/>
      <c r="KKA12" s="15"/>
      <c r="KKB12" s="15"/>
      <c r="KKC12" s="15"/>
      <c r="KKD12" s="15"/>
      <c r="KKE12" s="15"/>
      <c r="KKF12" s="11"/>
      <c r="KKG12" s="11"/>
      <c r="KKH12" s="15"/>
      <c r="KKJ12" s="15"/>
      <c r="KKK12" s="11"/>
      <c r="KKM12" s="15"/>
      <c r="KKP12" s="29"/>
      <c r="KKQ12" s="29"/>
      <c r="KKT12" s="29"/>
      <c r="KKU12" s="29"/>
      <c r="KKW12" s="30"/>
      <c r="KLK12" s="15"/>
      <c r="KLL12" s="15"/>
      <c r="KLM12" s="15"/>
      <c r="KLN12" s="15"/>
      <c r="KLO12" s="15"/>
      <c r="KLP12" s="11"/>
      <c r="KLQ12" s="11"/>
      <c r="KLR12" s="15"/>
      <c r="KLT12" s="15"/>
      <c r="KLU12" s="11"/>
      <c r="KLW12" s="15"/>
      <c r="KLZ12" s="29"/>
      <c r="KMA12" s="29"/>
      <c r="KMD12" s="29"/>
      <c r="KME12" s="29"/>
      <c r="KMG12" s="30"/>
      <c r="KMU12" s="15"/>
      <c r="KMV12" s="15"/>
      <c r="KMW12" s="15"/>
      <c r="KMX12" s="15"/>
      <c r="KMY12" s="15"/>
      <c r="KMZ12" s="11"/>
      <c r="KNA12" s="11"/>
      <c r="KNB12" s="15"/>
      <c r="KND12" s="15"/>
      <c r="KNE12" s="11"/>
      <c r="KNG12" s="15"/>
      <c r="KNJ12" s="29"/>
      <c r="KNK12" s="29"/>
      <c r="KNN12" s="29"/>
      <c r="KNO12" s="29"/>
      <c r="KNQ12" s="30"/>
      <c r="KOE12" s="15"/>
      <c r="KOF12" s="15"/>
      <c r="KOG12" s="15"/>
      <c r="KOH12" s="15"/>
      <c r="KOI12" s="15"/>
      <c r="KOJ12" s="11"/>
      <c r="KOK12" s="11"/>
      <c r="KOL12" s="15"/>
      <c r="KON12" s="15"/>
      <c r="KOO12" s="11"/>
      <c r="KOQ12" s="15"/>
      <c r="KOT12" s="29"/>
      <c r="KOU12" s="29"/>
      <c r="KOX12" s="29"/>
      <c r="KOY12" s="29"/>
      <c r="KPA12" s="30"/>
      <c r="KPO12" s="15"/>
      <c r="KPP12" s="15"/>
      <c r="KPQ12" s="15"/>
      <c r="KPR12" s="15"/>
      <c r="KPS12" s="15"/>
      <c r="KPT12" s="11"/>
      <c r="KPU12" s="11"/>
      <c r="KPV12" s="15"/>
      <c r="KPX12" s="15"/>
      <c r="KPY12" s="11"/>
      <c r="KQA12" s="15"/>
      <c r="KQD12" s="29"/>
      <c r="KQE12" s="29"/>
      <c r="KQH12" s="29"/>
      <c r="KQI12" s="29"/>
      <c r="KQK12" s="30"/>
      <c r="KQY12" s="15"/>
      <c r="KQZ12" s="15"/>
      <c r="KRA12" s="15"/>
      <c r="KRB12" s="15"/>
      <c r="KRC12" s="15"/>
      <c r="KRD12" s="11"/>
      <c r="KRE12" s="11"/>
      <c r="KRF12" s="15"/>
      <c r="KRH12" s="15"/>
      <c r="KRI12" s="11"/>
      <c r="KRK12" s="15"/>
      <c r="KRN12" s="29"/>
      <c r="KRO12" s="29"/>
      <c r="KRR12" s="29"/>
      <c r="KRS12" s="29"/>
      <c r="KRU12" s="30"/>
      <c r="KSI12" s="15"/>
      <c r="KSJ12" s="15"/>
      <c r="KSK12" s="15"/>
      <c r="KSL12" s="15"/>
      <c r="KSM12" s="15"/>
      <c r="KSN12" s="11"/>
      <c r="KSO12" s="11"/>
      <c r="KSP12" s="15"/>
      <c r="KSR12" s="15"/>
      <c r="KSS12" s="11"/>
      <c r="KSU12" s="15"/>
      <c r="KSX12" s="29"/>
      <c r="KSY12" s="29"/>
      <c r="KTB12" s="29"/>
      <c r="KTC12" s="29"/>
      <c r="KTE12" s="30"/>
      <c r="KTS12" s="15"/>
      <c r="KTT12" s="15"/>
      <c r="KTU12" s="15"/>
      <c r="KTV12" s="15"/>
      <c r="KTW12" s="15"/>
      <c r="KTX12" s="11"/>
      <c r="KTY12" s="11"/>
      <c r="KTZ12" s="15"/>
      <c r="KUB12" s="15"/>
      <c r="KUC12" s="11"/>
      <c r="KUE12" s="15"/>
      <c r="KUH12" s="29"/>
      <c r="KUI12" s="29"/>
      <c r="KUL12" s="29"/>
      <c r="KUM12" s="29"/>
      <c r="KUO12" s="30"/>
      <c r="KVC12" s="15"/>
      <c r="KVD12" s="15"/>
      <c r="KVE12" s="15"/>
      <c r="KVF12" s="15"/>
      <c r="KVG12" s="15"/>
      <c r="KVH12" s="11"/>
      <c r="KVI12" s="11"/>
      <c r="KVJ12" s="15"/>
      <c r="KVL12" s="15"/>
      <c r="KVM12" s="11"/>
      <c r="KVO12" s="15"/>
      <c r="KVR12" s="29"/>
      <c r="KVS12" s="29"/>
      <c r="KVV12" s="29"/>
      <c r="KVW12" s="29"/>
      <c r="KVY12" s="30"/>
      <c r="KWM12" s="15"/>
      <c r="KWN12" s="15"/>
      <c r="KWO12" s="15"/>
      <c r="KWP12" s="15"/>
      <c r="KWQ12" s="15"/>
      <c r="KWR12" s="11"/>
      <c r="KWS12" s="11"/>
      <c r="KWT12" s="15"/>
      <c r="KWV12" s="15"/>
      <c r="KWW12" s="11"/>
      <c r="KWY12" s="15"/>
      <c r="KXB12" s="29"/>
      <c r="KXC12" s="29"/>
      <c r="KXF12" s="29"/>
      <c r="KXG12" s="29"/>
      <c r="KXI12" s="30"/>
      <c r="KXW12" s="15"/>
      <c r="KXX12" s="15"/>
      <c r="KXY12" s="15"/>
      <c r="KXZ12" s="15"/>
      <c r="KYA12" s="15"/>
      <c r="KYB12" s="11"/>
      <c r="KYC12" s="11"/>
      <c r="KYD12" s="15"/>
      <c r="KYF12" s="15"/>
      <c r="KYG12" s="11"/>
      <c r="KYI12" s="15"/>
      <c r="KYL12" s="29"/>
      <c r="KYM12" s="29"/>
      <c r="KYP12" s="29"/>
      <c r="KYQ12" s="29"/>
      <c r="KYS12" s="30"/>
      <c r="KZG12" s="15"/>
      <c r="KZH12" s="15"/>
      <c r="KZI12" s="15"/>
      <c r="KZJ12" s="15"/>
      <c r="KZK12" s="15"/>
      <c r="KZL12" s="11"/>
      <c r="KZM12" s="11"/>
      <c r="KZN12" s="15"/>
      <c r="KZP12" s="15"/>
      <c r="KZQ12" s="11"/>
      <c r="KZS12" s="15"/>
      <c r="KZV12" s="29"/>
      <c r="KZW12" s="29"/>
      <c r="KZZ12" s="29"/>
      <c r="LAA12" s="29"/>
      <c r="LAC12" s="30"/>
      <c r="LAQ12" s="15"/>
      <c r="LAR12" s="15"/>
      <c r="LAS12" s="15"/>
      <c r="LAT12" s="15"/>
      <c r="LAU12" s="15"/>
      <c r="LAV12" s="11"/>
      <c r="LAW12" s="11"/>
      <c r="LAX12" s="15"/>
      <c r="LAZ12" s="15"/>
      <c r="LBA12" s="11"/>
      <c r="LBC12" s="15"/>
      <c r="LBF12" s="29"/>
      <c r="LBG12" s="29"/>
      <c r="LBJ12" s="29"/>
      <c r="LBK12" s="29"/>
      <c r="LBM12" s="30"/>
      <c r="LCA12" s="15"/>
      <c r="LCB12" s="15"/>
      <c r="LCC12" s="15"/>
      <c r="LCD12" s="15"/>
      <c r="LCE12" s="15"/>
      <c r="LCF12" s="11"/>
      <c r="LCG12" s="11"/>
      <c r="LCH12" s="15"/>
      <c r="LCJ12" s="15"/>
      <c r="LCK12" s="11"/>
      <c r="LCM12" s="15"/>
      <c r="LCP12" s="29"/>
      <c r="LCQ12" s="29"/>
      <c r="LCT12" s="29"/>
      <c r="LCU12" s="29"/>
      <c r="LCW12" s="30"/>
      <c r="LDK12" s="15"/>
      <c r="LDL12" s="15"/>
      <c r="LDM12" s="15"/>
      <c r="LDN12" s="15"/>
      <c r="LDO12" s="15"/>
      <c r="LDP12" s="11"/>
      <c r="LDQ12" s="11"/>
      <c r="LDR12" s="15"/>
      <c r="LDT12" s="15"/>
      <c r="LDU12" s="11"/>
      <c r="LDW12" s="15"/>
      <c r="LDZ12" s="29"/>
      <c r="LEA12" s="29"/>
      <c r="LED12" s="29"/>
      <c r="LEE12" s="29"/>
      <c r="LEG12" s="30"/>
      <c r="LEU12" s="15"/>
      <c r="LEV12" s="15"/>
      <c r="LEW12" s="15"/>
      <c r="LEX12" s="15"/>
      <c r="LEY12" s="15"/>
      <c r="LEZ12" s="11"/>
      <c r="LFA12" s="11"/>
      <c r="LFB12" s="15"/>
      <c r="LFD12" s="15"/>
      <c r="LFE12" s="11"/>
      <c r="LFG12" s="15"/>
      <c r="LFJ12" s="29"/>
      <c r="LFK12" s="29"/>
      <c r="LFN12" s="29"/>
      <c r="LFO12" s="29"/>
      <c r="LFQ12" s="30"/>
      <c r="LGE12" s="15"/>
      <c r="LGF12" s="15"/>
      <c r="LGG12" s="15"/>
      <c r="LGH12" s="15"/>
      <c r="LGI12" s="15"/>
      <c r="LGJ12" s="11"/>
      <c r="LGK12" s="11"/>
      <c r="LGL12" s="15"/>
      <c r="LGN12" s="15"/>
      <c r="LGO12" s="11"/>
      <c r="LGQ12" s="15"/>
      <c r="LGT12" s="29"/>
      <c r="LGU12" s="29"/>
      <c r="LGX12" s="29"/>
      <c r="LGY12" s="29"/>
      <c r="LHA12" s="30"/>
      <c r="LHO12" s="15"/>
      <c r="LHP12" s="15"/>
      <c r="LHQ12" s="15"/>
      <c r="LHR12" s="15"/>
      <c r="LHS12" s="15"/>
      <c r="LHT12" s="11"/>
      <c r="LHU12" s="11"/>
      <c r="LHV12" s="15"/>
      <c r="LHX12" s="15"/>
      <c r="LHY12" s="11"/>
      <c r="LIA12" s="15"/>
      <c r="LID12" s="29"/>
      <c r="LIE12" s="29"/>
      <c r="LIH12" s="29"/>
      <c r="LII12" s="29"/>
      <c r="LIK12" s="30"/>
      <c r="LIY12" s="15"/>
      <c r="LIZ12" s="15"/>
      <c r="LJA12" s="15"/>
      <c r="LJB12" s="15"/>
      <c r="LJC12" s="15"/>
      <c r="LJD12" s="11"/>
      <c r="LJE12" s="11"/>
      <c r="LJF12" s="15"/>
      <c r="LJH12" s="15"/>
      <c r="LJI12" s="11"/>
      <c r="LJK12" s="15"/>
      <c r="LJN12" s="29"/>
      <c r="LJO12" s="29"/>
      <c r="LJR12" s="29"/>
      <c r="LJS12" s="29"/>
      <c r="LJU12" s="30"/>
      <c r="LKI12" s="15"/>
      <c r="LKJ12" s="15"/>
      <c r="LKK12" s="15"/>
      <c r="LKL12" s="15"/>
      <c r="LKM12" s="15"/>
      <c r="LKN12" s="11"/>
      <c r="LKO12" s="11"/>
      <c r="LKP12" s="15"/>
      <c r="LKR12" s="15"/>
      <c r="LKS12" s="11"/>
      <c r="LKU12" s="15"/>
      <c r="LKX12" s="29"/>
      <c r="LKY12" s="29"/>
      <c r="LLB12" s="29"/>
      <c r="LLC12" s="29"/>
      <c r="LLE12" s="30"/>
      <c r="LLS12" s="15"/>
      <c r="LLT12" s="15"/>
      <c r="LLU12" s="15"/>
      <c r="LLV12" s="15"/>
      <c r="LLW12" s="15"/>
      <c r="LLX12" s="11"/>
      <c r="LLY12" s="11"/>
      <c r="LLZ12" s="15"/>
      <c r="LMB12" s="15"/>
      <c r="LMC12" s="11"/>
      <c r="LME12" s="15"/>
      <c r="LMH12" s="29"/>
      <c r="LMI12" s="29"/>
      <c r="LML12" s="29"/>
      <c r="LMM12" s="29"/>
      <c r="LMO12" s="30"/>
      <c r="LNC12" s="15"/>
      <c r="LND12" s="15"/>
      <c r="LNE12" s="15"/>
      <c r="LNF12" s="15"/>
      <c r="LNG12" s="15"/>
      <c r="LNH12" s="11"/>
      <c r="LNI12" s="11"/>
      <c r="LNJ12" s="15"/>
      <c r="LNL12" s="15"/>
      <c r="LNM12" s="11"/>
      <c r="LNO12" s="15"/>
      <c r="LNR12" s="29"/>
      <c r="LNS12" s="29"/>
      <c r="LNV12" s="29"/>
      <c r="LNW12" s="29"/>
      <c r="LNY12" s="30"/>
      <c r="LOM12" s="15"/>
      <c r="LON12" s="15"/>
      <c r="LOO12" s="15"/>
      <c r="LOP12" s="15"/>
      <c r="LOQ12" s="15"/>
      <c r="LOR12" s="11"/>
      <c r="LOS12" s="11"/>
      <c r="LOT12" s="15"/>
      <c r="LOV12" s="15"/>
      <c r="LOW12" s="11"/>
      <c r="LOY12" s="15"/>
      <c r="LPB12" s="29"/>
      <c r="LPC12" s="29"/>
      <c r="LPF12" s="29"/>
      <c r="LPG12" s="29"/>
      <c r="LPI12" s="30"/>
      <c r="LPW12" s="15"/>
      <c r="LPX12" s="15"/>
      <c r="LPY12" s="15"/>
      <c r="LPZ12" s="15"/>
      <c r="LQA12" s="15"/>
      <c r="LQB12" s="11"/>
      <c r="LQC12" s="11"/>
      <c r="LQD12" s="15"/>
      <c r="LQF12" s="15"/>
      <c r="LQG12" s="11"/>
      <c r="LQI12" s="15"/>
      <c r="LQL12" s="29"/>
      <c r="LQM12" s="29"/>
      <c r="LQP12" s="29"/>
      <c r="LQQ12" s="29"/>
      <c r="LQS12" s="30"/>
      <c r="LRG12" s="15"/>
      <c r="LRH12" s="15"/>
      <c r="LRI12" s="15"/>
      <c r="LRJ12" s="15"/>
      <c r="LRK12" s="15"/>
      <c r="LRL12" s="11"/>
      <c r="LRM12" s="11"/>
      <c r="LRN12" s="15"/>
      <c r="LRP12" s="15"/>
      <c r="LRQ12" s="11"/>
      <c r="LRS12" s="15"/>
      <c r="LRV12" s="29"/>
      <c r="LRW12" s="29"/>
      <c r="LRZ12" s="29"/>
      <c r="LSA12" s="29"/>
      <c r="LSC12" s="30"/>
      <c r="LSQ12" s="15"/>
      <c r="LSR12" s="15"/>
      <c r="LSS12" s="15"/>
      <c r="LST12" s="15"/>
      <c r="LSU12" s="15"/>
      <c r="LSV12" s="11"/>
      <c r="LSW12" s="11"/>
      <c r="LSX12" s="15"/>
      <c r="LSZ12" s="15"/>
      <c r="LTA12" s="11"/>
      <c r="LTC12" s="15"/>
      <c r="LTF12" s="29"/>
      <c r="LTG12" s="29"/>
      <c r="LTJ12" s="29"/>
      <c r="LTK12" s="29"/>
      <c r="LTM12" s="30"/>
      <c r="LUA12" s="15"/>
      <c r="LUB12" s="15"/>
      <c r="LUC12" s="15"/>
      <c r="LUD12" s="15"/>
      <c r="LUE12" s="15"/>
      <c r="LUF12" s="11"/>
      <c r="LUG12" s="11"/>
      <c r="LUH12" s="15"/>
      <c r="LUJ12" s="15"/>
      <c r="LUK12" s="11"/>
      <c r="LUM12" s="15"/>
      <c r="LUP12" s="29"/>
      <c r="LUQ12" s="29"/>
      <c r="LUT12" s="29"/>
      <c r="LUU12" s="29"/>
      <c r="LUW12" s="30"/>
      <c r="LVK12" s="15"/>
      <c r="LVL12" s="15"/>
      <c r="LVM12" s="15"/>
      <c r="LVN12" s="15"/>
      <c r="LVO12" s="15"/>
      <c r="LVP12" s="11"/>
      <c r="LVQ12" s="11"/>
      <c r="LVR12" s="15"/>
      <c r="LVT12" s="15"/>
      <c r="LVU12" s="11"/>
      <c r="LVW12" s="15"/>
      <c r="LVZ12" s="29"/>
      <c r="LWA12" s="29"/>
      <c r="LWD12" s="29"/>
      <c r="LWE12" s="29"/>
      <c r="LWG12" s="30"/>
      <c r="LWU12" s="15"/>
      <c r="LWV12" s="15"/>
      <c r="LWW12" s="15"/>
      <c r="LWX12" s="15"/>
      <c r="LWY12" s="15"/>
      <c r="LWZ12" s="11"/>
      <c r="LXA12" s="11"/>
      <c r="LXB12" s="15"/>
      <c r="LXD12" s="15"/>
      <c r="LXE12" s="11"/>
      <c r="LXG12" s="15"/>
      <c r="LXJ12" s="29"/>
      <c r="LXK12" s="29"/>
      <c r="LXN12" s="29"/>
      <c r="LXO12" s="29"/>
      <c r="LXQ12" s="30"/>
      <c r="LYE12" s="15"/>
      <c r="LYF12" s="15"/>
      <c r="LYG12" s="15"/>
      <c r="LYH12" s="15"/>
      <c r="LYI12" s="15"/>
      <c r="LYJ12" s="11"/>
      <c r="LYK12" s="11"/>
      <c r="LYL12" s="15"/>
      <c r="LYN12" s="15"/>
      <c r="LYO12" s="11"/>
      <c r="LYQ12" s="15"/>
      <c r="LYT12" s="29"/>
      <c r="LYU12" s="29"/>
      <c r="LYX12" s="29"/>
      <c r="LYY12" s="29"/>
      <c r="LZA12" s="30"/>
      <c r="LZO12" s="15"/>
      <c r="LZP12" s="15"/>
      <c r="LZQ12" s="15"/>
      <c r="LZR12" s="15"/>
      <c r="LZS12" s="15"/>
      <c r="LZT12" s="11"/>
      <c r="LZU12" s="11"/>
      <c r="LZV12" s="15"/>
      <c r="LZX12" s="15"/>
      <c r="LZY12" s="11"/>
      <c r="MAA12" s="15"/>
      <c r="MAD12" s="29"/>
      <c r="MAE12" s="29"/>
      <c r="MAH12" s="29"/>
      <c r="MAI12" s="29"/>
      <c r="MAK12" s="30"/>
      <c r="MAY12" s="15"/>
      <c r="MAZ12" s="15"/>
      <c r="MBA12" s="15"/>
      <c r="MBB12" s="15"/>
      <c r="MBC12" s="15"/>
      <c r="MBD12" s="11"/>
      <c r="MBE12" s="11"/>
      <c r="MBF12" s="15"/>
      <c r="MBH12" s="15"/>
      <c r="MBI12" s="11"/>
      <c r="MBK12" s="15"/>
      <c r="MBN12" s="29"/>
      <c r="MBO12" s="29"/>
      <c r="MBR12" s="29"/>
      <c r="MBS12" s="29"/>
      <c r="MBU12" s="30"/>
      <c r="MCI12" s="15"/>
      <c r="MCJ12" s="15"/>
      <c r="MCK12" s="15"/>
      <c r="MCL12" s="15"/>
      <c r="MCM12" s="15"/>
      <c r="MCN12" s="11"/>
      <c r="MCO12" s="11"/>
      <c r="MCP12" s="15"/>
      <c r="MCR12" s="15"/>
      <c r="MCS12" s="11"/>
      <c r="MCU12" s="15"/>
      <c r="MCX12" s="29"/>
      <c r="MCY12" s="29"/>
      <c r="MDB12" s="29"/>
      <c r="MDC12" s="29"/>
      <c r="MDE12" s="30"/>
      <c r="MDS12" s="15"/>
      <c r="MDT12" s="15"/>
      <c r="MDU12" s="15"/>
      <c r="MDV12" s="15"/>
      <c r="MDW12" s="15"/>
      <c r="MDX12" s="11"/>
      <c r="MDY12" s="11"/>
      <c r="MDZ12" s="15"/>
      <c r="MEB12" s="15"/>
      <c r="MEC12" s="11"/>
      <c r="MEE12" s="15"/>
      <c r="MEH12" s="29"/>
      <c r="MEI12" s="29"/>
      <c r="MEL12" s="29"/>
      <c r="MEM12" s="29"/>
      <c r="MEO12" s="30"/>
      <c r="MFC12" s="15"/>
      <c r="MFD12" s="15"/>
      <c r="MFE12" s="15"/>
      <c r="MFF12" s="15"/>
      <c r="MFG12" s="15"/>
      <c r="MFH12" s="11"/>
      <c r="MFI12" s="11"/>
      <c r="MFJ12" s="15"/>
      <c r="MFL12" s="15"/>
      <c r="MFM12" s="11"/>
      <c r="MFO12" s="15"/>
      <c r="MFR12" s="29"/>
      <c r="MFS12" s="29"/>
      <c r="MFV12" s="29"/>
      <c r="MFW12" s="29"/>
      <c r="MFY12" s="30"/>
      <c r="MGM12" s="15"/>
      <c r="MGN12" s="15"/>
      <c r="MGO12" s="15"/>
      <c r="MGP12" s="15"/>
      <c r="MGQ12" s="15"/>
      <c r="MGR12" s="11"/>
      <c r="MGS12" s="11"/>
      <c r="MGT12" s="15"/>
      <c r="MGV12" s="15"/>
      <c r="MGW12" s="11"/>
      <c r="MGY12" s="15"/>
      <c r="MHB12" s="29"/>
      <c r="MHC12" s="29"/>
      <c r="MHF12" s="29"/>
      <c r="MHG12" s="29"/>
      <c r="MHI12" s="30"/>
      <c r="MHW12" s="15"/>
      <c r="MHX12" s="15"/>
      <c r="MHY12" s="15"/>
      <c r="MHZ12" s="15"/>
      <c r="MIA12" s="15"/>
      <c r="MIB12" s="11"/>
      <c r="MIC12" s="11"/>
      <c r="MID12" s="15"/>
      <c r="MIF12" s="15"/>
      <c r="MIG12" s="11"/>
      <c r="MII12" s="15"/>
      <c r="MIL12" s="29"/>
      <c r="MIM12" s="29"/>
      <c r="MIP12" s="29"/>
      <c r="MIQ12" s="29"/>
      <c r="MIS12" s="30"/>
      <c r="MJG12" s="15"/>
      <c r="MJH12" s="15"/>
      <c r="MJI12" s="15"/>
      <c r="MJJ12" s="15"/>
      <c r="MJK12" s="15"/>
      <c r="MJL12" s="11"/>
      <c r="MJM12" s="11"/>
      <c r="MJN12" s="15"/>
      <c r="MJP12" s="15"/>
      <c r="MJQ12" s="11"/>
      <c r="MJS12" s="15"/>
      <c r="MJV12" s="29"/>
      <c r="MJW12" s="29"/>
      <c r="MJZ12" s="29"/>
      <c r="MKA12" s="29"/>
      <c r="MKC12" s="30"/>
      <c r="MKQ12" s="15"/>
      <c r="MKR12" s="15"/>
      <c r="MKS12" s="15"/>
      <c r="MKT12" s="15"/>
      <c r="MKU12" s="15"/>
      <c r="MKV12" s="11"/>
      <c r="MKW12" s="11"/>
      <c r="MKX12" s="15"/>
      <c r="MKZ12" s="15"/>
      <c r="MLA12" s="11"/>
      <c r="MLC12" s="15"/>
      <c r="MLF12" s="29"/>
      <c r="MLG12" s="29"/>
      <c r="MLJ12" s="29"/>
      <c r="MLK12" s="29"/>
      <c r="MLM12" s="30"/>
      <c r="MMA12" s="15"/>
      <c r="MMB12" s="15"/>
      <c r="MMC12" s="15"/>
      <c r="MMD12" s="15"/>
      <c r="MME12" s="15"/>
      <c r="MMF12" s="11"/>
      <c r="MMG12" s="11"/>
      <c r="MMH12" s="15"/>
      <c r="MMJ12" s="15"/>
      <c r="MMK12" s="11"/>
      <c r="MMM12" s="15"/>
      <c r="MMP12" s="29"/>
      <c r="MMQ12" s="29"/>
      <c r="MMT12" s="29"/>
      <c r="MMU12" s="29"/>
      <c r="MMW12" s="30"/>
      <c r="MNK12" s="15"/>
      <c r="MNL12" s="15"/>
      <c r="MNM12" s="15"/>
      <c r="MNN12" s="15"/>
      <c r="MNO12" s="15"/>
      <c r="MNP12" s="11"/>
      <c r="MNQ12" s="11"/>
      <c r="MNR12" s="15"/>
      <c r="MNT12" s="15"/>
      <c r="MNU12" s="11"/>
      <c r="MNW12" s="15"/>
      <c r="MNZ12" s="29"/>
      <c r="MOA12" s="29"/>
      <c r="MOD12" s="29"/>
      <c r="MOE12" s="29"/>
      <c r="MOG12" s="30"/>
      <c r="MOU12" s="15"/>
      <c r="MOV12" s="15"/>
      <c r="MOW12" s="15"/>
      <c r="MOX12" s="15"/>
      <c r="MOY12" s="15"/>
      <c r="MOZ12" s="11"/>
      <c r="MPA12" s="11"/>
      <c r="MPB12" s="15"/>
      <c r="MPD12" s="15"/>
      <c r="MPE12" s="11"/>
      <c r="MPG12" s="15"/>
      <c r="MPJ12" s="29"/>
      <c r="MPK12" s="29"/>
      <c r="MPN12" s="29"/>
      <c r="MPO12" s="29"/>
      <c r="MPQ12" s="30"/>
      <c r="MQE12" s="15"/>
      <c r="MQF12" s="15"/>
      <c r="MQG12" s="15"/>
      <c r="MQH12" s="15"/>
      <c r="MQI12" s="15"/>
      <c r="MQJ12" s="11"/>
      <c r="MQK12" s="11"/>
      <c r="MQL12" s="15"/>
      <c r="MQN12" s="15"/>
      <c r="MQO12" s="11"/>
      <c r="MQQ12" s="15"/>
      <c r="MQT12" s="29"/>
      <c r="MQU12" s="29"/>
      <c r="MQX12" s="29"/>
      <c r="MQY12" s="29"/>
      <c r="MRA12" s="30"/>
      <c r="MRO12" s="15"/>
      <c r="MRP12" s="15"/>
      <c r="MRQ12" s="15"/>
      <c r="MRR12" s="15"/>
      <c r="MRS12" s="15"/>
      <c r="MRT12" s="11"/>
      <c r="MRU12" s="11"/>
      <c r="MRV12" s="15"/>
      <c r="MRX12" s="15"/>
      <c r="MRY12" s="11"/>
      <c r="MSA12" s="15"/>
      <c r="MSD12" s="29"/>
      <c r="MSE12" s="29"/>
      <c r="MSH12" s="29"/>
      <c r="MSI12" s="29"/>
      <c r="MSK12" s="30"/>
      <c r="MSY12" s="15"/>
      <c r="MSZ12" s="15"/>
      <c r="MTA12" s="15"/>
      <c r="MTB12" s="15"/>
      <c r="MTC12" s="15"/>
      <c r="MTD12" s="11"/>
      <c r="MTE12" s="11"/>
      <c r="MTF12" s="15"/>
      <c r="MTH12" s="15"/>
      <c r="MTI12" s="11"/>
      <c r="MTK12" s="15"/>
      <c r="MTN12" s="29"/>
      <c r="MTO12" s="29"/>
      <c r="MTR12" s="29"/>
      <c r="MTS12" s="29"/>
      <c r="MTU12" s="30"/>
      <c r="MUI12" s="15"/>
      <c r="MUJ12" s="15"/>
      <c r="MUK12" s="15"/>
      <c r="MUL12" s="15"/>
      <c r="MUM12" s="15"/>
      <c r="MUN12" s="11"/>
      <c r="MUO12" s="11"/>
      <c r="MUP12" s="15"/>
      <c r="MUR12" s="15"/>
      <c r="MUS12" s="11"/>
      <c r="MUU12" s="15"/>
      <c r="MUX12" s="29"/>
      <c r="MUY12" s="29"/>
      <c r="MVB12" s="29"/>
      <c r="MVC12" s="29"/>
      <c r="MVE12" s="30"/>
      <c r="MVS12" s="15"/>
      <c r="MVT12" s="15"/>
      <c r="MVU12" s="15"/>
      <c r="MVV12" s="15"/>
      <c r="MVW12" s="15"/>
      <c r="MVX12" s="11"/>
      <c r="MVY12" s="11"/>
      <c r="MVZ12" s="15"/>
      <c r="MWB12" s="15"/>
      <c r="MWC12" s="11"/>
      <c r="MWE12" s="15"/>
      <c r="MWH12" s="29"/>
      <c r="MWI12" s="29"/>
      <c r="MWL12" s="29"/>
      <c r="MWM12" s="29"/>
      <c r="MWO12" s="30"/>
      <c r="MXC12" s="15"/>
      <c r="MXD12" s="15"/>
      <c r="MXE12" s="15"/>
      <c r="MXF12" s="15"/>
      <c r="MXG12" s="15"/>
      <c r="MXH12" s="11"/>
      <c r="MXI12" s="11"/>
      <c r="MXJ12" s="15"/>
      <c r="MXL12" s="15"/>
      <c r="MXM12" s="11"/>
      <c r="MXO12" s="15"/>
      <c r="MXR12" s="29"/>
      <c r="MXS12" s="29"/>
      <c r="MXV12" s="29"/>
      <c r="MXW12" s="29"/>
      <c r="MXY12" s="30"/>
      <c r="MYM12" s="15"/>
      <c r="MYN12" s="15"/>
      <c r="MYO12" s="15"/>
      <c r="MYP12" s="15"/>
      <c r="MYQ12" s="15"/>
      <c r="MYR12" s="11"/>
      <c r="MYS12" s="11"/>
      <c r="MYT12" s="15"/>
      <c r="MYV12" s="15"/>
      <c r="MYW12" s="11"/>
      <c r="MYY12" s="15"/>
      <c r="MZB12" s="29"/>
      <c r="MZC12" s="29"/>
      <c r="MZF12" s="29"/>
      <c r="MZG12" s="29"/>
      <c r="MZI12" s="30"/>
      <c r="MZW12" s="15"/>
      <c r="MZX12" s="15"/>
      <c r="MZY12" s="15"/>
      <c r="MZZ12" s="15"/>
      <c r="NAA12" s="15"/>
      <c r="NAB12" s="11"/>
      <c r="NAC12" s="11"/>
      <c r="NAD12" s="15"/>
      <c r="NAF12" s="15"/>
      <c r="NAG12" s="11"/>
      <c r="NAI12" s="15"/>
      <c r="NAL12" s="29"/>
      <c r="NAM12" s="29"/>
      <c r="NAP12" s="29"/>
      <c r="NAQ12" s="29"/>
      <c r="NAS12" s="30"/>
      <c r="NBG12" s="15"/>
      <c r="NBH12" s="15"/>
      <c r="NBI12" s="15"/>
      <c r="NBJ12" s="15"/>
      <c r="NBK12" s="15"/>
      <c r="NBL12" s="11"/>
      <c r="NBM12" s="11"/>
      <c r="NBN12" s="15"/>
      <c r="NBP12" s="15"/>
      <c r="NBQ12" s="11"/>
      <c r="NBS12" s="15"/>
      <c r="NBV12" s="29"/>
      <c r="NBW12" s="29"/>
      <c r="NBZ12" s="29"/>
      <c r="NCA12" s="29"/>
      <c r="NCC12" s="30"/>
      <c r="NCQ12" s="15"/>
      <c r="NCR12" s="15"/>
      <c r="NCS12" s="15"/>
      <c r="NCT12" s="15"/>
      <c r="NCU12" s="15"/>
      <c r="NCV12" s="11"/>
      <c r="NCW12" s="11"/>
      <c r="NCX12" s="15"/>
      <c r="NCZ12" s="15"/>
      <c r="NDA12" s="11"/>
      <c r="NDC12" s="15"/>
      <c r="NDF12" s="29"/>
      <c r="NDG12" s="29"/>
      <c r="NDJ12" s="29"/>
      <c r="NDK12" s="29"/>
      <c r="NDM12" s="30"/>
      <c r="NEA12" s="15"/>
      <c r="NEB12" s="15"/>
      <c r="NEC12" s="15"/>
      <c r="NED12" s="15"/>
      <c r="NEE12" s="15"/>
      <c r="NEF12" s="11"/>
      <c r="NEG12" s="11"/>
      <c r="NEH12" s="15"/>
      <c r="NEJ12" s="15"/>
      <c r="NEK12" s="11"/>
      <c r="NEM12" s="15"/>
      <c r="NEP12" s="29"/>
      <c r="NEQ12" s="29"/>
      <c r="NET12" s="29"/>
      <c r="NEU12" s="29"/>
      <c r="NEW12" s="30"/>
      <c r="NFK12" s="15"/>
      <c r="NFL12" s="15"/>
      <c r="NFM12" s="15"/>
      <c r="NFN12" s="15"/>
      <c r="NFO12" s="15"/>
      <c r="NFP12" s="11"/>
      <c r="NFQ12" s="11"/>
      <c r="NFR12" s="15"/>
      <c r="NFT12" s="15"/>
      <c r="NFU12" s="11"/>
      <c r="NFW12" s="15"/>
      <c r="NFZ12" s="29"/>
      <c r="NGA12" s="29"/>
      <c r="NGD12" s="29"/>
      <c r="NGE12" s="29"/>
      <c r="NGG12" s="30"/>
      <c r="NGU12" s="15"/>
      <c r="NGV12" s="15"/>
      <c r="NGW12" s="15"/>
      <c r="NGX12" s="15"/>
      <c r="NGY12" s="15"/>
      <c r="NGZ12" s="11"/>
      <c r="NHA12" s="11"/>
      <c r="NHB12" s="15"/>
      <c r="NHD12" s="15"/>
      <c r="NHE12" s="11"/>
      <c r="NHG12" s="15"/>
      <c r="NHJ12" s="29"/>
      <c r="NHK12" s="29"/>
      <c r="NHN12" s="29"/>
      <c r="NHO12" s="29"/>
      <c r="NHQ12" s="30"/>
      <c r="NIE12" s="15"/>
      <c r="NIF12" s="15"/>
      <c r="NIG12" s="15"/>
      <c r="NIH12" s="15"/>
      <c r="NII12" s="15"/>
      <c r="NIJ12" s="11"/>
      <c r="NIK12" s="11"/>
      <c r="NIL12" s="15"/>
      <c r="NIN12" s="15"/>
      <c r="NIO12" s="11"/>
      <c r="NIQ12" s="15"/>
      <c r="NIT12" s="29"/>
      <c r="NIU12" s="29"/>
      <c r="NIX12" s="29"/>
      <c r="NIY12" s="29"/>
      <c r="NJA12" s="30"/>
      <c r="NJO12" s="15"/>
      <c r="NJP12" s="15"/>
      <c r="NJQ12" s="15"/>
      <c r="NJR12" s="15"/>
      <c r="NJS12" s="15"/>
      <c r="NJT12" s="11"/>
      <c r="NJU12" s="11"/>
      <c r="NJV12" s="15"/>
      <c r="NJX12" s="15"/>
      <c r="NJY12" s="11"/>
      <c r="NKA12" s="15"/>
      <c r="NKD12" s="29"/>
      <c r="NKE12" s="29"/>
      <c r="NKH12" s="29"/>
      <c r="NKI12" s="29"/>
      <c r="NKK12" s="30"/>
      <c r="NKY12" s="15"/>
      <c r="NKZ12" s="15"/>
      <c r="NLA12" s="15"/>
      <c r="NLB12" s="15"/>
      <c r="NLC12" s="15"/>
      <c r="NLD12" s="11"/>
      <c r="NLE12" s="11"/>
      <c r="NLF12" s="15"/>
      <c r="NLH12" s="15"/>
      <c r="NLI12" s="11"/>
      <c r="NLK12" s="15"/>
      <c r="NLN12" s="29"/>
      <c r="NLO12" s="29"/>
      <c r="NLR12" s="29"/>
      <c r="NLS12" s="29"/>
      <c r="NLU12" s="30"/>
      <c r="NMI12" s="15"/>
      <c r="NMJ12" s="15"/>
      <c r="NMK12" s="15"/>
      <c r="NML12" s="15"/>
      <c r="NMM12" s="15"/>
      <c r="NMN12" s="11"/>
      <c r="NMO12" s="11"/>
      <c r="NMP12" s="15"/>
      <c r="NMR12" s="15"/>
      <c r="NMS12" s="11"/>
      <c r="NMU12" s="15"/>
      <c r="NMX12" s="29"/>
      <c r="NMY12" s="29"/>
      <c r="NNB12" s="29"/>
      <c r="NNC12" s="29"/>
      <c r="NNE12" s="30"/>
      <c r="NNS12" s="15"/>
      <c r="NNT12" s="15"/>
      <c r="NNU12" s="15"/>
      <c r="NNV12" s="15"/>
      <c r="NNW12" s="15"/>
      <c r="NNX12" s="11"/>
      <c r="NNY12" s="11"/>
      <c r="NNZ12" s="15"/>
      <c r="NOB12" s="15"/>
      <c r="NOC12" s="11"/>
      <c r="NOE12" s="15"/>
      <c r="NOH12" s="29"/>
      <c r="NOI12" s="29"/>
      <c r="NOL12" s="29"/>
      <c r="NOM12" s="29"/>
      <c r="NOO12" s="30"/>
      <c r="NPC12" s="15"/>
      <c r="NPD12" s="15"/>
      <c r="NPE12" s="15"/>
      <c r="NPF12" s="15"/>
      <c r="NPG12" s="15"/>
      <c r="NPH12" s="11"/>
      <c r="NPI12" s="11"/>
      <c r="NPJ12" s="15"/>
      <c r="NPL12" s="15"/>
      <c r="NPM12" s="11"/>
      <c r="NPO12" s="15"/>
      <c r="NPR12" s="29"/>
      <c r="NPS12" s="29"/>
      <c r="NPV12" s="29"/>
      <c r="NPW12" s="29"/>
      <c r="NPY12" s="30"/>
      <c r="NQM12" s="15"/>
      <c r="NQN12" s="15"/>
      <c r="NQO12" s="15"/>
      <c r="NQP12" s="15"/>
      <c r="NQQ12" s="15"/>
      <c r="NQR12" s="11"/>
      <c r="NQS12" s="11"/>
      <c r="NQT12" s="15"/>
      <c r="NQV12" s="15"/>
      <c r="NQW12" s="11"/>
      <c r="NQY12" s="15"/>
      <c r="NRB12" s="29"/>
      <c r="NRC12" s="29"/>
      <c r="NRF12" s="29"/>
      <c r="NRG12" s="29"/>
      <c r="NRI12" s="30"/>
      <c r="NRW12" s="15"/>
      <c r="NRX12" s="15"/>
      <c r="NRY12" s="15"/>
      <c r="NRZ12" s="15"/>
      <c r="NSA12" s="15"/>
      <c r="NSB12" s="11"/>
      <c r="NSC12" s="11"/>
      <c r="NSD12" s="15"/>
      <c r="NSF12" s="15"/>
      <c r="NSG12" s="11"/>
      <c r="NSI12" s="15"/>
      <c r="NSL12" s="29"/>
      <c r="NSM12" s="29"/>
      <c r="NSP12" s="29"/>
      <c r="NSQ12" s="29"/>
      <c r="NSS12" s="30"/>
      <c r="NTG12" s="15"/>
      <c r="NTH12" s="15"/>
      <c r="NTI12" s="15"/>
      <c r="NTJ12" s="15"/>
      <c r="NTK12" s="15"/>
      <c r="NTL12" s="11"/>
      <c r="NTM12" s="11"/>
      <c r="NTN12" s="15"/>
      <c r="NTP12" s="15"/>
      <c r="NTQ12" s="11"/>
      <c r="NTS12" s="15"/>
      <c r="NTV12" s="29"/>
      <c r="NTW12" s="29"/>
      <c r="NTZ12" s="29"/>
      <c r="NUA12" s="29"/>
      <c r="NUC12" s="30"/>
      <c r="NUQ12" s="15"/>
      <c r="NUR12" s="15"/>
      <c r="NUS12" s="15"/>
      <c r="NUT12" s="15"/>
      <c r="NUU12" s="15"/>
      <c r="NUV12" s="11"/>
      <c r="NUW12" s="11"/>
      <c r="NUX12" s="15"/>
      <c r="NUZ12" s="15"/>
      <c r="NVA12" s="11"/>
      <c r="NVC12" s="15"/>
      <c r="NVF12" s="29"/>
      <c r="NVG12" s="29"/>
      <c r="NVJ12" s="29"/>
      <c r="NVK12" s="29"/>
      <c r="NVM12" s="30"/>
      <c r="NWA12" s="15"/>
      <c r="NWB12" s="15"/>
      <c r="NWC12" s="15"/>
      <c r="NWD12" s="15"/>
      <c r="NWE12" s="15"/>
      <c r="NWF12" s="11"/>
      <c r="NWG12" s="11"/>
      <c r="NWH12" s="15"/>
      <c r="NWJ12" s="15"/>
      <c r="NWK12" s="11"/>
      <c r="NWM12" s="15"/>
      <c r="NWP12" s="29"/>
      <c r="NWQ12" s="29"/>
      <c r="NWT12" s="29"/>
      <c r="NWU12" s="29"/>
      <c r="NWW12" s="30"/>
      <c r="NXK12" s="15"/>
      <c r="NXL12" s="15"/>
      <c r="NXM12" s="15"/>
      <c r="NXN12" s="15"/>
      <c r="NXO12" s="15"/>
      <c r="NXP12" s="11"/>
      <c r="NXQ12" s="11"/>
      <c r="NXR12" s="15"/>
      <c r="NXT12" s="15"/>
      <c r="NXU12" s="11"/>
      <c r="NXW12" s="15"/>
      <c r="NXZ12" s="29"/>
      <c r="NYA12" s="29"/>
      <c r="NYD12" s="29"/>
      <c r="NYE12" s="29"/>
      <c r="NYG12" s="30"/>
      <c r="NYU12" s="15"/>
      <c r="NYV12" s="15"/>
      <c r="NYW12" s="15"/>
      <c r="NYX12" s="15"/>
      <c r="NYY12" s="15"/>
      <c r="NYZ12" s="11"/>
      <c r="NZA12" s="11"/>
      <c r="NZB12" s="15"/>
      <c r="NZD12" s="15"/>
      <c r="NZE12" s="11"/>
      <c r="NZG12" s="15"/>
      <c r="NZJ12" s="29"/>
      <c r="NZK12" s="29"/>
      <c r="NZN12" s="29"/>
      <c r="NZO12" s="29"/>
      <c r="NZQ12" s="30"/>
      <c r="OAE12" s="15"/>
      <c r="OAF12" s="15"/>
      <c r="OAG12" s="15"/>
      <c r="OAH12" s="15"/>
      <c r="OAI12" s="15"/>
      <c r="OAJ12" s="11"/>
      <c r="OAK12" s="11"/>
      <c r="OAL12" s="15"/>
      <c r="OAN12" s="15"/>
      <c r="OAO12" s="11"/>
      <c r="OAQ12" s="15"/>
      <c r="OAT12" s="29"/>
      <c r="OAU12" s="29"/>
      <c r="OAX12" s="29"/>
      <c r="OAY12" s="29"/>
      <c r="OBA12" s="30"/>
      <c r="OBO12" s="15"/>
      <c r="OBP12" s="15"/>
      <c r="OBQ12" s="15"/>
      <c r="OBR12" s="15"/>
      <c r="OBS12" s="15"/>
      <c r="OBT12" s="11"/>
      <c r="OBU12" s="11"/>
      <c r="OBV12" s="15"/>
      <c r="OBX12" s="15"/>
      <c r="OBY12" s="11"/>
      <c r="OCA12" s="15"/>
      <c r="OCD12" s="29"/>
      <c r="OCE12" s="29"/>
      <c r="OCH12" s="29"/>
      <c r="OCI12" s="29"/>
      <c r="OCK12" s="30"/>
      <c r="OCY12" s="15"/>
      <c r="OCZ12" s="15"/>
      <c r="ODA12" s="15"/>
      <c r="ODB12" s="15"/>
      <c r="ODC12" s="15"/>
      <c r="ODD12" s="11"/>
      <c r="ODE12" s="11"/>
      <c r="ODF12" s="15"/>
      <c r="ODH12" s="15"/>
      <c r="ODI12" s="11"/>
      <c r="ODK12" s="15"/>
      <c r="ODN12" s="29"/>
      <c r="ODO12" s="29"/>
      <c r="ODR12" s="29"/>
      <c r="ODS12" s="29"/>
      <c r="ODU12" s="30"/>
      <c r="OEI12" s="15"/>
      <c r="OEJ12" s="15"/>
      <c r="OEK12" s="15"/>
      <c r="OEL12" s="15"/>
      <c r="OEM12" s="15"/>
      <c r="OEN12" s="11"/>
      <c r="OEO12" s="11"/>
      <c r="OEP12" s="15"/>
      <c r="OER12" s="15"/>
      <c r="OES12" s="11"/>
      <c r="OEU12" s="15"/>
      <c r="OEX12" s="29"/>
      <c r="OEY12" s="29"/>
      <c r="OFB12" s="29"/>
      <c r="OFC12" s="29"/>
      <c r="OFE12" s="30"/>
      <c r="OFS12" s="15"/>
      <c r="OFT12" s="15"/>
      <c r="OFU12" s="15"/>
      <c r="OFV12" s="15"/>
      <c r="OFW12" s="15"/>
      <c r="OFX12" s="11"/>
      <c r="OFY12" s="11"/>
      <c r="OFZ12" s="15"/>
      <c r="OGB12" s="15"/>
      <c r="OGC12" s="11"/>
      <c r="OGE12" s="15"/>
      <c r="OGH12" s="29"/>
      <c r="OGI12" s="29"/>
      <c r="OGL12" s="29"/>
      <c r="OGM12" s="29"/>
      <c r="OGO12" s="30"/>
      <c r="OHC12" s="15"/>
      <c r="OHD12" s="15"/>
      <c r="OHE12" s="15"/>
      <c r="OHF12" s="15"/>
      <c r="OHG12" s="15"/>
      <c r="OHH12" s="11"/>
      <c r="OHI12" s="11"/>
      <c r="OHJ12" s="15"/>
      <c r="OHL12" s="15"/>
      <c r="OHM12" s="11"/>
      <c r="OHO12" s="15"/>
      <c r="OHR12" s="29"/>
      <c r="OHS12" s="29"/>
      <c r="OHV12" s="29"/>
      <c r="OHW12" s="29"/>
      <c r="OHY12" s="30"/>
      <c r="OIM12" s="15"/>
      <c r="OIN12" s="15"/>
      <c r="OIO12" s="15"/>
      <c r="OIP12" s="15"/>
      <c r="OIQ12" s="15"/>
      <c r="OIR12" s="11"/>
      <c r="OIS12" s="11"/>
      <c r="OIT12" s="15"/>
      <c r="OIV12" s="15"/>
      <c r="OIW12" s="11"/>
      <c r="OIY12" s="15"/>
      <c r="OJB12" s="29"/>
      <c r="OJC12" s="29"/>
      <c r="OJF12" s="29"/>
      <c r="OJG12" s="29"/>
      <c r="OJI12" s="30"/>
      <c r="OJW12" s="15"/>
      <c r="OJX12" s="15"/>
      <c r="OJY12" s="15"/>
      <c r="OJZ12" s="15"/>
      <c r="OKA12" s="15"/>
      <c r="OKB12" s="11"/>
      <c r="OKC12" s="11"/>
      <c r="OKD12" s="15"/>
      <c r="OKF12" s="15"/>
      <c r="OKG12" s="11"/>
      <c r="OKI12" s="15"/>
      <c r="OKL12" s="29"/>
      <c r="OKM12" s="29"/>
      <c r="OKP12" s="29"/>
      <c r="OKQ12" s="29"/>
      <c r="OKS12" s="30"/>
      <c r="OLG12" s="15"/>
      <c r="OLH12" s="15"/>
      <c r="OLI12" s="15"/>
      <c r="OLJ12" s="15"/>
      <c r="OLK12" s="15"/>
      <c r="OLL12" s="11"/>
      <c r="OLM12" s="11"/>
      <c r="OLN12" s="15"/>
      <c r="OLP12" s="15"/>
      <c r="OLQ12" s="11"/>
      <c r="OLS12" s="15"/>
      <c r="OLV12" s="29"/>
      <c r="OLW12" s="29"/>
      <c r="OLZ12" s="29"/>
      <c r="OMA12" s="29"/>
      <c r="OMC12" s="30"/>
      <c r="OMQ12" s="15"/>
      <c r="OMR12" s="15"/>
      <c r="OMS12" s="15"/>
      <c r="OMT12" s="15"/>
      <c r="OMU12" s="15"/>
      <c r="OMV12" s="11"/>
      <c r="OMW12" s="11"/>
      <c r="OMX12" s="15"/>
      <c r="OMZ12" s="15"/>
      <c r="ONA12" s="11"/>
      <c r="ONC12" s="15"/>
      <c r="ONF12" s="29"/>
      <c r="ONG12" s="29"/>
      <c r="ONJ12" s="29"/>
      <c r="ONK12" s="29"/>
      <c r="ONM12" s="30"/>
      <c r="OOA12" s="15"/>
      <c r="OOB12" s="15"/>
      <c r="OOC12" s="15"/>
      <c r="OOD12" s="15"/>
      <c r="OOE12" s="15"/>
      <c r="OOF12" s="11"/>
      <c r="OOG12" s="11"/>
      <c r="OOH12" s="15"/>
      <c r="OOJ12" s="15"/>
      <c r="OOK12" s="11"/>
      <c r="OOM12" s="15"/>
      <c r="OOP12" s="29"/>
      <c r="OOQ12" s="29"/>
      <c r="OOT12" s="29"/>
      <c r="OOU12" s="29"/>
      <c r="OOW12" s="30"/>
      <c r="OPK12" s="15"/>
      <c r="OPL12" s="15"/>
      <c r="OPM12" s="15"/>
      <c r="OPN12" s="15"/>
      <c r="OPO12" s="15"/>
      <c r="OPP12" s="11"/>
      <c r="OPQ12" s="11"/>
      <c r="OPR12" s="15"/>
      <c r="OPT12" s="15"/>
      <c r="OPU12" s="11"/>
      <c r="OPW12" s="15"/>
      <c r="OPZ12" s="29"/>
      <c r="OQA12" s="29"/>
      <c r="OQD12" s="29"/>
      <c r="OQE12" s="29"/>
      <c r="OQG12" s="30"/>
      <c r="OQU12" s="15"/>
      <c r="OQV12" s="15"/>
      <c r="OQW12" s="15"/>
      <c r="OQX12" s="15"/>
      <c r="OQY12" s="15"/>
      <c r="OQZ12" s="11"/>
      <c r="ORA12" s="11"/>
      <c r="ORB12" s="15"/>
      <c r="ORD12" s="15"/>
      <c r="ORE12" s="11"/>
      <c r="ORG12" s="15"/>
      <c r="ORJ12" s="29"/>
      <c r="ORK12" s="29"/>
      <c r="ORN12" s="29"/>
      <c r="ORO12" s="29"/>
      <c r="ORQ12" s="30"/>
      <c r="OSE12" s="15"/>
      <c r="OSF12" s="15"/>
      <c r="OSG12" s="15"/>
      <c r="OSH12" s="15"/>
      <c r="OSI12" s="15"/>
      <c r="OSJ12" s="11"/>
      <c r="OSK12" s="11"/>
      <c r="OSL12" s="15"/>
      <c r="OSN12" s="15"/>
      <c r="OSO12" s="11"/>
      <c r="OSQ12" s="15"/>
      <c r="OST12" s="29"/>
      <c r="OSU12" s="29"/>
      <c r="OSX12" s="29"/>
      <c r="OSY12" s="29"/>
      <c r="OTA12" s="30"/>
      <c r="OTO12" s="15"/>
      <c r="OTP12" s="15"/>
      <c r="OTQ12" s="15"/>
      <c r="OTR12" s="15"/>
      <c r="OTS12" s="15"/>
      <c r="OTT12" s="11"/>
      <c r="OTU12" s="11"/>
      <c r="OTV12" s="15"/>
      <c r="OTX12" s="15"/>
      <c r="OTY12" s="11"/>
      <c r="OUA12" s="15"/>
      <c r="OUD12" s="29"/>
      <c r="OUE12" s="29"/>
      <c r="OUH12" s="29"/>
      <c r="OUI12" s="29"/>
      <c r="OUK12" s="30"/>
      <c r="OUY12" s="15"/>
      <c r="OUZ12" s="15"/>
      <c r="OVA12" s="15"/>
      <c r="OVB12" s="15"/>
      <c r="OVC12" s="15"/>
      <c r="OVD12" s="11"/>
      <c r="OVE12" s="11"/>
      <c r="OVF12" s="15"/>
      <c r="OVH12" s="15"/>
      <c r="OVI12" s="11"/>
      <c r="OVK12" s="15"/>
      <c r="OVN12" s="29"/>
      <c r="OVO12" s="29"/>
      <c r="OVR12" s="29"/>
      <c r="OVS12" s="29"/>
      <c r="OVU12" s="30"/>
      <c r="OWI12" s="15"/>
      <c r="OWJ12" s="15"/>
      <c r="OWK12" s="15"/>
      <c r="OWL12" s="15"/>
      <c r="OWM12" s="15"/>
      <c r="OWN12" s="11"/>
      <c r="OWO12" s="11"/>
      <c r="OWP12" s="15"/>
      <c r="OWR12" s="15"/>
      <c r="OWS12" s="11"/>
      <c r="OWU12" s="15"/>
      <c r="OWX12" s="29"/>
      <c r="OWY12" s="29"/>
      <c r="OXB12" s="29"/>
      <c r="OXC12" s="29"/>
      <c r="OXE12" s="30"/>
      <c r="OXS12" s="15"/>
      <c r="OXT12" s="15"/>
      <c r="OXU12" s="15"/>
      <c r="OXV12" s="15"/>
      <c r="OXW12" s="15"/>
      <c r="OXX12" s="11"/>
      <c r="OXY12" s="11"/>
      <c r="OXZ12" s="15"/>
      <c r="OYB12" s="15"/>
      <c r="OYC12" s="11"/>
      <c r="OYE12" s="15"/>
      <c r="OYH12" s="29"/>
      <c r="OYI12" s="29"/>
      <c r="OYL12" s="29"/>
      <c r="OYM12" s="29"/>
      <c r="OYO12" s="30"/>
      <c r="OZC12" s="15"/>
      <c r="OZD12" s="15"/>
      <c r="OZE12" s="15"/>
      <c r="OZF12" s="15"/>
      <c r="OZG12" s="15"/>
      <c r="OZH12" s="11"/>
      <c r="OZI12" s="11"/>
      <c r="OZJ12" s="15"/>
      <c r="OZL12" s="15"/>
      <c r="OZM12" s="11"/>
      <c r="OZO12" s="15"/>
      <c r="OZR12" s="29"/>
      <c r="OZS12" s="29"/>
      <c r="OZV12" s="29"/>
      <c r="OZW12" s="29"/>
      <c r="OZY12" s="30"/>
      <c r="PAM12" s="15"/>
      <c r="PAN12" s="15"/>
      <c r="PAO12" s="15"/>
      <c r="PAP12" s="15"/>
      <c r="PAQ12" s="15"/>
      <c r="PAR12" s="11"/>
      <c r="PAS12" s="11"/>
      <c r="PAT12" s="15"/>
      <c r="PAV12" s="15"/>
      <c r="PAW12" s="11"/>
      <c r="PAY12" s="15"/>
      <c r="PBB12" s="29"/>
      <c r="PBC12" s="29"/>
      <c r="PBF12" s="29"/>
      <c r="PBG12" s="29"/>
      <c r="PBI12" s="30"/>
      <c r="PBW12" s="15"/>
      <c r="PBX12" s="15"/>
      <c r="PBY12" s="15"/>
      <c r="PBZ12" s="15"/>
      <c r="PCA12" s="15"/>
      <c r="PCB12" s="11"/>
      <c r="PCC12" s="11"/>
      <c r="PCD12" s="15"/>
      <c r="PCF12" s="15"/>
      <c r="PCG12" s="11"/>
      <c r="PCI12" s="15"/>
      <c r="PCL12" s="29"/>
      <c r="PCM12" s="29"/>
      <c r="PCP12" s="29"/>
      <c r="PCQ12" s="29"/>
      <c r="PCS12" s="30"/>
      <c r="PDG12" s="15"/>
      <c r="PDH12" s="15"/>
      <c r="PDI12" s="15"/>
      <c r="PDJ12" s="15"/>
      <c r="PDK12" s="15"/>
      <c r="PDL12" s="11"/>
      <c r="PDM12" s="11"/>
      <c r="PDN12" s="15"/>
      <c r="PDP12" s="15"/>
      <c r="PDQ12" s="11"/>
      <c r="PDS12" s="15"/>
      <c r="PDV12" s="29"/>
      <c r="PDW12" s="29"/>
      <c r="PDZ12" s="29"/>
      <c r="PEA12" s="29"/>
      <c r="PEC12" s="30"/>
      <c r="PEQ12" s="15"/>
      <c r="PER12" s="15"/>
      <c r="PES12" s="15"/>
      <c r="PET12" s="15"/>
      <c r="PEU12" s="15"/>
      <c r="PEV12" s="11"/>
      <c r="PEW12" s="11"/>
      <c r="PEX12" s="15"/>
      <c r="PEZ12" s="15"/>
      <c r="PFA12" s="11"/>
      <c r="PFC12" s="15"/>
      <c r="PFF12" s="29"/>
      <c r="PFG12" s="29"/>
      <c r="PFJ12" s="29"/>
      <c r="PFK12" s="29"/>
      <c r="PFM12" s="30"/>
      <c r="PGA12" s="15"/>
      <c r="PGB12" s="15"/>
      <c r="PGC12" s="15"/>
      <c r="PGD12" s="15"/>
      <c r="PGE12" s="15"/>
      <c r="PGF12" s="11"/>
      <c r="PGG12" s="11"/>
      <c r="PGH12" s="15"/>
      <c r="PGJ12" s="15"/>
      <c r="PGK12" s="11"/>
      <c r="PGM12" s="15"/>
      <c r="PGP12" s="29"/>
      <c r="PGQ12" s="29"/>
      <c r="PGT12" s="29"/>
      <c r="PGU12" s="29"/>
      <c r="PGW12" s="30"/>
      <c r="PHK12" s="15"/>
      <c r="PHL12" s="15"/>
      <c r="PHM12" s="15"/>
      <c r="PHN12" s="15"/>
      <c r="PHO12" s="15"/>
      <c r="PHP12" s="11"/>
      <c r="PHQ12" s="11"/>
      <c r="PHR12" s="15"/>
      <c r="PHT12" s="15"/>
      <c r="PHU12" s="11"/>
      <c r="PHW12" s="15"/>
      <c r="PHZ12" s="29"/>
      <c r="PIA12" s="29"/>
      <c r="PID12" s="29"/>
      <c r="PIE12" s="29"/>
      <c r="PIG12" s="30"/>
      <c r="PIU12" s="15"/>
      <c r="PIV12" s="15"/>
      <c r="PIW12" s="15"/>
      <c r="PIX12" s="15"/>
      <c r="PIY12" s="15"/>
      <c r="PIZ12" s="11"/>
      <c r="PJA12" s="11"/>
      <c r="PJB12" s="15"/>
      <c r="PJD12" s="15"/>
      <c r="PJE12" s="11"/>
      <c r="PJG12" s="15"/>
      <c r="PJJ12" s="29"/>
      <c r="PJK12" s="29"/>
      <c r="PJN12" s="29"/>
      <c r="PJO12" s="29"/>
      <c r="PJQ12" s="30"/>
      <c r="PKE12" s="15"/>
      <c r="PKF12" s="15"/>
      <c r="PKG12" s="15"/>
      <c r="PKH12" s="15"/>
      <c r="PKI12" s="15"/>
      <c r="PKJ12" s="11"/>
      <c r="PKK12" s="11"/>
      <c r="PKL12" s="15"/>
      <c r="PKN12" s="15"/>
      <c r="PKO12" s="11"/>
      <c r="PKQ12" s="15"/>
      <c r="PKT12" s="29"/>
      <c r="PKU12" s="29"/>
      <c r="PKX12" s="29"/>
      <c r="PKY12" s="29"/>
      <c r="PLA12" s="30"/>
      <c r="PLO12" s="15"/>
      <c r="PLP12" s="15"/>
      <c r="PLQ12" s="15"/>
      <c r="PLR12" s="15"/>
      <c r="PLS12" s="15"/>
      <c r="PLT12" s="11"/>
      <c r="PLU12" s="11"/>
      <c r="PLV12" s="15"/>
      <c r="PLX12" s="15"/>
      <c r="PLY12" s="11"/>
      <c r="PMA12" s="15"/>
      <c r="PMD12" s="29"/>
      <c r="PME12" s="29"/>
      <c r="PMH12" s="29"/>
      <c r="PMI12" s="29"/>
      <c r="PMK12" s="30"/>
      <c r="PMY12" s="15"/>
      <c r="PMZ12" s="15"/>
      <c r="PNA12" s="15"/>
      <c r="PNB12" s="15"/>
      <c r="PNC12" s="15"/>
      <c r="PND12" s="11"/>
      <c r="PNE12" s="11"/>
      <c r="PNF12" s="15"/>
      <c r="PNH12" s="15"/>
      <c r="PNI12" s="11"/>
      <c r="PNK12" s="15"/>
      <c r="PNN12" s="29"/>
      <c r="PNO12" s="29"/>
      <c r="PNR12" s="29"/>
      <c r="PNS12" s="29"/>
      <c r="PNU12" s="30"/>
      <c r="POI12" s="15"/>
      <c r="POJ12" s="15"/>
      <c r="POK12" s="15"/>
      <c r="POL12" s="15"/>
      <c r="POM12" s="15"/>
      <c r="PON12" s="11"/>
      <c r="POO12" s="11"/>
      <c r="POP12" s="15"/>
      <c r="POR12" s="15"/>
      <c r="POS12" s="11"/>
      <c r="POU12" s="15"/>
      <c r="POX12" s="29"/>
      <c r="POY12" s="29"/>
      <c r="PPB12" s="29"/>
      <c r="PPC12" s="29"/>
      <c r="PPE12" s="30"/>
      <c r="PPS12" s="15"/>
      <c r="PPT12" s="15"/>
      <c r="PPU12" s="15"/>
      <c r="PPV12" s="15"/>
      <c r="PPW12" s="15"/>
      <c r="PPX12" s="11"/>
      <c r="PPY12" s="11"/>
      <c r="PPZ12" s="15"/>
      <c r="PQB12" s="15"/>
      <c r="PQC12" s="11"/>
      <c r="PQE12" s="15"/>
      <c r="PQH12" s="29"/>
      <c r="PQI12" s="29"/>
      <c r="PQL12" s="29"/>
      <c r="PQM12" s="29"/>
      <c r="PQO12" s="30"/>
      <c r="PRC12" s="15"/>
      <c r="PRD12" s="15"/>
      <c r="PRE12" s="15"/>
      <c r="PRF12" s="15"/>
      <c r="PRG12" s="15"/>
      <c r="PRH12" s="11"/>
      <c r="PRI12" s="11"/>
      <c r="PRJ12" s="15"/>
      <c r="PRL12" s="15"/>
      <c r="PRM12" s="11"/>
      <c r="PRO12" s="15"/>
      <c r="PRR12" s="29"/>
      <c r="PRS12" s="29"/>
      <c r="PRV12" s="29"/>
      <c r="PRW12" s="29"/>
      <c r="PRY12" s="30"/>
      <c r="PSM12" s="15"/>
      <c r="PSN12" s="15"/>
      <c r="PSO12" s="15"/>
      <c r="PSP12" s="15"/>
      <c r="PSQ12" s="15"/>
      <c r="PSR12" s="11"/>
      <c r="PSS12" s="11"/>
      <c r="PST12" s="15"/>
      <c r="PSV12" s="15"/>
      <c r="PSW12" s="11"/>
      <c r="PSY12" s="15"/>
      <c r="PTB12" s="29"/>
      <c r="PTC12" s="29"/>
      <c r="PTF12" s="29"/>
      <c r="PTG12" s="29"/>
      <c r="PTI12" s="30"/>
      <c r="PTW12" s="15"/>
      <c r="PTX12" s="15"/>
      <c r="PTY12" s="15"/>
      <c r="PTZ12" s="15"/>
      <c r="PUA12" s="15"/>
      <c r="PUB12" s="11"/>
      <c r="PUC12" s="11"/>
      <c r="PUD12" s="15"/>
      <c r="PUF12" s="15"/>
      <c r="PUG12" s="11"/>
      <c r="PUI12" s="15"/>
      <c r="PUL12" s="29"/>
      <c r="PUM12" s="29"/>
      <c r="PUP12" s="29"/>
      <c r="PUQ12" s="29"/>
      <c r="PUS12" s="30"/>
      <c r="PVG12" s="15"/>
      <c r="PVH12" s="15"/>
      <c r="PVI12" s="15"/>
      <c r="PVJ12" s="15"/>
      <c r="PVK12" s="15"/>
      <c r="PVL12" s="11"/>
      <c r="PVM12" s="11"/>
      <c r="PVN12" s="15"/>
      <c r="PVP12" s="15"/>
      <c r="PVQ12" s="11"/>
      <c r="PVS12" s="15"/>
      <c r="PVV12" s="29"/>
      <c r="PVW12" s="29"/>
      <c r="PVZ12" s="29"/>
      <c r="PWA12" s="29"/>
      <c r="PWC12" s="30"/>
      <c r="PWQ12" s="15"/>
      <c r="PWR12" s="15"/>
      <c r="PWS12" s="15"/>
      <c r="PWT12" s="15"/>
      <c r="PWU12" s="15"/>
      <c r="PWV12" s="11"/>
      <c r="PWW12" s="11"/>
      <c r="PWX12" s="15"/>
      <c r="PWZ12" s="15"/>
      <c r="PXA12" s="11"/>
      <c r="PXC12" s="15"/>
      <c r="PXF12" s="29"/>
      <c r="PXG12" s="29"/>
      <c r="PXJ12" s="29"/>
      <c r="PXK12" s="29"/>
      <c r="PXM12" s="30"/>
      <c r="PYA12" s="15"/>
      <c r="PYB12" s="15"/>
      <c r="PYC12" s="15"/>
      <c r="PYD12" s="15"/>
      <c r="PYE12" s="15"/>
      <c r="PYF12" s="11"/>
      <c r="PYG12" s="11"/>
      <c r="PYH12" s="15"/>
      <c r="PYJ12" s="15"/>
      <c r="PYK12" s="11"/>
      <c r="PYM12" s="15"/>
      <c r="PYP12" s="29"/>
      <c r="PYQ12" s="29"/>
      <c r="PYT12" s="29"/>
      <c r="PYU12" s="29"/>
      <c r="PYW12" s="30"/>
      <c r="PZK12" s="15"/>
      <c r="PZL12" s="15"/>
      <c r="PZM12" s="15"/>
      <c r="PZN12" s="15"/>
      <c r="PZO12" s="15"/>
      <c r="PZP12" s="11"/>
      <c r="PZQ12" s="11"/>
      <c r="PZR12" s="15"/>
      <c r="PZT12" s="15"/>
      <c r="PZU12" s="11"/>
      <c r="PZW12" s="15"/>
      <c r="PZZ12" s="29"/>
      <c r="QAA12" s="29"/>
      <c r="QAD12" s="29"/>
      <c r="QAE12" s="29"/>
      <c r="QAG12" s="30"/>
      <c r="QAU12" s="15"/>
      <c r="QAV12" s="15"/>
      <c r="QAW12" s="15"/>
      <c r="QAX12" s="15"/>
      <c r="QAY12" s="15"/>
      <c r="QAZ12" s="11"/>
      <c r="QBA12" s="11"/>
      <c r="QBB12" s="15"/>
      <c r="QBD12" s="15"/>
      <c r="QBE12" s="11"/>
      <c r="QBG12" s="15"/>
      <c r="QBJ12" s="29"/>
      <c r="QBK12" s="29"/>
      <c r="QBN12" s="29"/>
      <c r="QBO12" s="29"/>
      <c r="QBQ12" s="30"/>
      <c r="QCE12" s="15"/>
      <c r="QCF12" s="15"/>
      <c r="QCG12" s="15"/>
      <c r="QCH12" s="15"/>
      <c r="QCI12" s="15"/>
      <c r="QCJ12" s="11"/>
      <c r="QCK12" s="11"/>
      <c r="QCL12" s="15"/>
      <c r="QCN12" s="15"/>
      <c r="QCO12" s="11"/>
      <c r="QCQ12" s="15"/>
      <c r="QCT12" s="29"/>
      <c r="QCU12" s="29"/>
      <c r="QCX12" s="29"/>
      <c r="QCY12" s="29"/>
      <c r="QDA12" s="30"/>
      <c r="QDO12" s="15"/>
      <c r="QDP12" s="15"/>
      <c r="QDQ12" s="15"/>
      <c r="QDR12" s="15"/>
      <c r="QDS12" s="15"/>
      <c r="QDT12" s="11"/>
      <c r="QDU12" s="11"/>
      <c r="QDV12" s="15"/>
      <c r="QDX12" s="15"/>
      <c r="QDY12" s="11"/>
      <c r="QEA12" s="15"/>
      <c r="QED12" s="29"/>
      <c r="QEE12" s="29"/>
      <c r="QEH12" s="29"/>
      <c r="QEI12" s="29"/>
      <c r="QEK12" s="30"/>
      <c r="QEY12" s="15"/>
      <c r="QEZ12" s="15"/>
      <c r="QFA12" s="15"/>
      <c r="QFB12" s="15"/>
      <c r="QFC12" s="15"/>
      <c r="QFD12" s="11"/>
      <c r="QFE12" s="11"/>
      <c r="QFF12" s="15"/>
      <c r="QFH12" s="15"/>
      <c r="QFI12" s="11"/>
      <c r="QFK12" s="15"/>
      <c r="QFN12" s="29"/>
      <c r="QFO12" s="29"/>
      <c r="QFR12" s="29"/>
      <c r="QFS12" s="29"/>
      <c r="QFU12" s="30"/>
      <c r="QGI12" s="15"/>
      <c r="QGJ12" s="15"/>
      <c r="QGK12" s="15"/>
      <c r="QGL12" s="15"/>
      <c r="QGM12" s="15"/>
      <c r="QGN12" s="11"/>
      <c r="QGO12" s="11"/>
      <c r="QGP12" s="15"/>
      <c r="QGR12" s="15"/>
      <c r="QGS12" s="11"/>
      <c r="QGU12" s="15"/>
      <c r="QGX12" s="29"/>
      <c r="QGY12" s="29"/>
      <c r="QHB12" s="29"/>
      <c r="QHC12" s="29"/>
      <c r="QHE12" s="30"/>
      <c r="QHS12" s="15"/>
      <c r="QHT12" s="15"/>
      <c r="QHU12" s="15"/>
      <c r="QHV12" s="15"/>
      <c r="QHW12" s="15"/>
      <c r="QHX12" s="11"/>
      <c r="QHY12" s="11"/>
      <c r="QHZ12" s="15"/>
      <c r="QIB12" s="15"/>
      <c r="QIC12" s="11"/>
      <c r="QIE12" s="15"/>
      <c r="QIH12" s="29"/>
      <c r="QII12" s="29"/>
      <c r="QIL12" s="29"/>
      <c r="QIM12" s="29"/>
      <c r="QIO12" s="30"/>
      <c r="QJC12" s="15"/>
      <c r="QJD12" s="15"/>
      <c r="QJE12" s="15"/>
      <c r="QJF12" s="15"/>
      <c r="QJG12" s="15"/>
      <c r="QJH12" s="11"/>
      <c r="QJI12" s="11"/>
      <c r="QJJ12" s="15"/>
      <c r="QJL12" s="15"/>
      <c r="QJM12" s="11"/>
      <c r="QJO12" s="15"/>
      <c r="QJR12" s="29"/>
      <c r="QJS12" s="29"/>
      <c r="QJV12" s="29"/>
      <c r="QJW12" s="29"/>
      <c r="QJY12" s="30"/>
      <c r="QKM12" s="15"/>
      <c r="QKN12" s="15"/>
      <c r="QKO12" s="15"/>
      <c r="QKP12" s="15"/>
      <c r="QKQ12" s="15"/>
      <c r="QKR12" s="11"/>
      <c r="QKS12" s="11"/>
      <c r="QKT12" s="15"/>
      <c r="QKV12" s="15"/>
      <c r="QKW12" s="11"/>
      <c r="QKY12" s="15"/>
      <c r="QLB12" s="29"/>
      <c r="QLC12" s="29"/>
      <c r="QLF12" s="29"/>
      <c r="QLG12" s="29"/>
      <c r="QLI12" s="30"/>
      <c r="QLW12" s="15"/>
      <c r="QLX12" s="15"/>
      <c r="QLY12" s="15"/>
      <c r="QLZ12" s="15"/>
      <c r="QMA12" s="15"/>
      <c r="QMB12" s="11"/>
      <c r="QMC12" s="11"/>
      <c r="QMD12" s="15"/>
      <c r="QMF12" s="15"/>
      <c r="QMG12" s="11"/>
      <c r="QMI12" s="15"/>
      <c r="QML12" s="29"/>
      <c r="QMM12" s="29"/>
      <c r="QMP12" s="29"/>
      <c r="QMQ12" s="29"/>
      <c r="QMS12" s="30"/>
      <c r="QNG12" s="15"/>
      <c r="QNH12" s="15"/>
      <c r="QNI12" s="15"/>
      <c r="QNJ12" s="15"/>
      <c r="QNK12" s="15"/>
      <c r="QNL12" s="11"/>
      <c r="QNM12" s="11"/>
      <c r="QNN12" s="15"/>
      <c r="QNP12" s="15"/>
      <c r="QNQ12" s="11"/>
      <c r="QNS12" s="15"/>
      <c r="QNV12" s="29"/>
      <c r="QNW12" s="29"/>
      <c r="QNZ12" s="29"/>
      <c r="QOA12" s="29"/>
      <c r="QOC12" s="30"/>
      <c r="QOQ12" s="15"/>
      <c r="QOR12" s="15"/>
      <c r="QOS12" s="15"/>
      <c r="QOT12" s="15"/>
      <c r="QOU12" s="15"/>
      <c r="QOV12" s="11"/>
      <c r="QOW12" s="11"/>
      <c r="QOX12" s="15"/>
      <c r="QOZ12" s="15"/>
      <c r="QPA12" s="11"/>
      <c r="QPC12" s="15"/>
      <c r="QPF12" s="29"/>
      <c r="QPG12" s="29"/>
      <c r="QPJ12" s="29"/>
      <c r="QPK12" s="29"/>
      <c r="QPM12" s="30"/>
      <c r="QQA12" s="15"/>
      <c r="QQB12" s="15"/>
      <c r="QQC12" s="15"/>
      <c r="QQD12" s="15"/>
      <c r="QQE12" s="15"/>
      <c r="QQF12" s="11"/>
      <c r="QQG12" s="11"/>
      <c r="QQH12" s="15"/>
      <c r="QQJ12" s="15"/>
      <c r="QQK12" s="11"/>
      <c r="QQM12" s="15"/>
      <c r="QQP12" s="29"/>
      <c r="QQQ12" s="29"/>
      <c r="QQT12" s="29"/>
      <c r="QQU12" s="29"/>
      <c r="QQW12" s="30"/>
      <c r="QRK12" s="15"/>
      <c r="QRL12" s="15"/>
      <c r="QRM12" s="15"/>
      <c r="QRN12" s="15"/>
      <c r="QRO12" s="15"/>
      <c r="QRP12" s="11"/>
      <c r="QRQ12" s="11"/>
      <c r="QRR12" s="15"/>
      <c r="QRT12" s="15"/>
      <c r="QRU12" s="11"/>
      <c r="QRW12" s="15"/>
      <c r="QRZ12" s="29"/>
      <c r="QSA12" s="29"/>
      <c r="QSD12" s="29"/>
      <c r="QSE12" s="29"/>
      <c r="QSG12" s="30"/>
      <c r="QSU12" s="15"/>
      <c r="QSV12" s="15"/>
      <c r="QSW12" s="15"/>
      <c r="QSX12" s="15"/>
      <c r="QSY12" s="15"/>
      <c r="QSZ12" s="11"/>
      <c r="QTA12" s="11"/>
      <c r="QTB12" s="15"/>
      <c r="QTD12" s="15"/>
      <c r="QTE12" s="11"/>
      <c r="QTG12" s="15"/>
      <c r="QTJ12" s="29"/>
      <c r="QTK12" s="29"/>
      <c r="QTN12" s="29"/>
      <c r="QTO12" s="29"/>
      <c r="QTQ12" s="30"/>
      <c r="QUE12" s="15"/>
      <c r="QUF12" s="15"/>
      <c r="QUG12" s="15"/>
      <c r="QUH12" s="15"/>
      <c r="QUI12" s="15"/>
      <c r="QUJ12" s="11"/>
      <c r="QUK12" s="11"/>
      <c r="QUL12" s="15"/>
      <c r="QUN12" s="15"/>
      <c r="QUO12" s="11"/>
      <c r="QUQ12" s="15"/>
      <c r="QUT12" s="29"/>
      <c r="QUU12" s="29"/>
      <c r="QUX12" s="29"/>
      <c r="QUY12" s="29"/>
      <c r="QVA12" s="30"/>
      <c r="QVO12" s="15"/>
      <c r="QVP12" s="15"/>
      <c r="QVQ12" s="15"/>
      <c r="QVR12" s="15"/>
      <c r="QVS12" s="15"/>
      <c r="QVT12" s="11"/>
      <c r="QVU12" s="11"/>
      <c r="QVV12" s="15"/>
      <c r="QVX12" s="15"/>
      <c r="QVY12" s="11"/>
      <c r="QWA12" s="15"/>
      <c r="QWD12" s="29"/>
      <c r="QWE12" s="29"/>
      <c r="QWH12" s="29"/>
      <c r="QWI12" s="29"/>
      <c r="QWK12" s="30"/>
      <c r="QWY12" s="15"/>
      <c r="QWZ12" s="15"/>
      <c r="QXA12" s="15"/>
      <c r="QXB12" s="15"/>
      <c r="QXC12" s="15"/>
      <c r="QXD12" s="11"/>
      <c r="QXE12" s="11"/>
      <c r="QXF12" s="15"/>
      <c r="QXH12" s="15"/>
      <c r="QXI12" s="11"/>
      <c r="QXK12" s="15"/>
      <c r="QXN12" s="29"/>
      <c r="QXO12" s="29"/>
      <c r="QXR12" s="29"/>
      <c r="QXS12" s="29"/>
      <c r="QXU12" s="30"/>
      <c r="QYI12" s="15"/>
      <c r="QYJ12" s="15"/>
      <c r="QYK12" s="15"/>
      <c r="QYL12" s="15"/>
      <c r="QYM12" s="15"/>
      <c r="QYN12" s="11"/>
      <c r="QYO12" s="11"/>
      <c r="QYP12" s="15"/>
      <c r="QYR12" s="15"/>
      <c r="QYS12" s="11"/>
      <c r="QYU12" s="15"/>
      <c r="QYX12" s="29"/>
      <c r="QYY12" s="29"/>
      <c r="QZB12" s="29"/>
      <c r="QZC12" s="29"/>
      <c r="QZE12" s="30"/>
      <c r="QZS12" s="15"/>
      <c r="QZT12" s="15"/>
      <c r="QZU12" s="15"/>
      <c r="QZV12" s="15"/>
      <c r="QZW12" s="15"/>
      <c r="QZX12" s="11"/>
      <c r="QZY12" s="11"/>
      <c r="QZZ12" s="15"/>
      <c r="RAB12" s="15"/>
      <c r="RAC12" s="11"/>
      <c r="RAE12" s="15"/>
      <c r="RAH12" s="29"/>
      <c r="RAI12" s="29"/>
      <c r="RAL12" s="29"/>
      <c r="RAM12" s="29"/>
      <c r="RAO12" s="30"/>
      <c r="RBC12" s="15"/>
      <c r="RBD12" s="15"/>
      <c r="RBE12" s="15"/>
      <c r="RBF12" s="15"/>
      <c r="RBG12" s="15"/>
      <c r="RBH12" s="11"/>
      <c r="RBI12" s="11"/>
      <c r="RBJ12" s="15"/>
      <c r="RBL12" s="15"/>
      <c r="RBM12" s="11"/>
      <c r="RBO12" s="15"/>
      <c r="RBR12" s="29"/>
      <c r="RBS12" s="29"/>
      <c r="RBV12" s="29"/>
      <c r="RBW12" s="29"/>
      <c r="RBY12" s="30"/>
      <c r="RCM12" s="15"/>
      <c r="RCN12" s="15"/>
      <c r="RCO12" s="15"/>
      <c r="RCP12" s="15"/>
      <c r="RCQ12" s="15"/>
      <c r="RCR12" s="11"/>
      <c r="RCS12" s="11"/>
      <c r="RCT12" s="15"/>
      <c r="RCV12" s="15"/>
      <c r="RCW12" s="11"/>
      <c r="RCY12" s="15"/>
      <c r="RDB12" s="29"/>
      <c r="RDC12" s="29"/>
      <c r="RDF12" s="29"/>
      <c r="RDG12" s="29"/>
      <c r="RDI12" s="30"/>
      <c r="RDW12" s="15"/>
      <c r="RDX12" s="15"/>
      <c r="RDY12" s="15"/>
      <c r="RDZ12" s="15"/>
      <c r="REA12" s="15"/>
      <c r="REB12" s="11"/>
      <c r="REC12" s="11"/>
      <c r="RED12" s="15"/>
      <c r="REF12" s="15"/>
      <c r="REG12" s="11"/>
      <c r="REI12" s="15"/>
      <c r="REL12" s="29"/>
      <c r="REM12" s="29"/>
      <c r="REP12" s="29"/>
      <c r="REQ12" s="29"/>
      <c r="RES12" s="30"/>
      <c r="RFG12" s="15"/>
      <c r="RFH12" s="15"/>
      <c r="RFI12" s="15"/>
      <c r="RFJ12" s="15"/>
      <c r="RFK12" s="15"/>
      <c r="RFL12" s="11"/>
      <c r="RFM12" s="11"/>
      <c r="RFN12" s="15"/>
      <c r="RFP12" s="15"/>
      <c r="RFQ12" s="11"/>
      <c r="RFS12" s="15"/>
      <c r="RFV12" s="29"/>
      <c r="RFW12" s="29"/>
      <c r="RFZ12" s="29"/>
      <c r="RGA12" s="29"/>
      <c r="RGC12" s="30"/>
      <c r="RGQ12" s="15"/>
      <c r="RGR12" s="15"/>
      <c r="RGS12" s="15"/>
      <c r="RGT12" s="15"/>
      <c r="RGU12" s="15"/>
      <c r="RGV12" s="11"/>
      <c r="RGW12" s="11"/>
      <c r="RGX12" s="15"/>
      <c r="RGZ12" s="15"/>
      <c r="RHA12" s="11"/>
      <c r="RHC12" s="15"/>
      <c r="RHF12" s="29"/>
      <c r="RHG12" s="29"/>
      <c r="RHJ12" s="29"/>
      <c r="RHK12" s="29"/>
      <c r="RHM12" s="30"/>
      <c r="RIA12" s="15"/>
      <c r="RIB12" s="15"/>
      <c r="RIC12" s="15"/>
      <c r="RID12" s="15"/>
      <c r="RIE12" s="15"/>
      <c r="RIF12" s="11"/>
      <c r="RIG12" s="11"/>
      <c r="RIH12" s="15"/>
      <c r="RIJ12" s="15"/>
      <c r="RIK12" s="11"/>
      <c r="RIM12" s="15"/>
      <c r="RIP12" s="29"/>
      <c r="RIQ12" s="29"/>
      <c r="RIT12" s="29"/>
      <c r="RIU12" s="29"/>
      <c r="RIW12" s="30"/>
      <c r="RJK12" s="15"/>
      <c r="RJL12" s="15"/>
      <c r="RJM12" s="15"/>
      <c r="RJN12" s="15"/>
      <c r="RJO12" s="15"/>
      <c r="RJP12" s="11"/>
      <c r="RJQ12" s="11"/>
      <c r="RJR12" s="15"/>
      <c r="RJT12" s="15"/>
      <c r="RJU12" s="11"/>
      <c r="RJW12" s="15"/>
      <c r="RJZ12" s="29"/>
      <c r="RKA12" s="29"/>
      <c r="RKD12" s="29"/>
      <c r="RKE12" s="29"/>
      <c r="RKG12" s="30"/>
      <c r="RKU12" s="15"/>
      <c r="RKV12" s="15"/>
      <c r="RKW12" s="15"/>
      <c r="RKX12" s="15"/>
      <c r="RKY12" s="15"/>
      <c r="RKZ12" s="11"/>
      <c r="RLA12" s="11"/>
      <c r="RLB12" s="15"/>
      <c r="RLD12" s="15"/>
      <c r="RLE12" s="11"/>
      <c r="RLG12" s="15"/>
      <c r="RLJ12" s="29"/>
      <c r="RLK12" s="29"/>
      <c r="RLN12" s="29"/>
      <c r="RLO12" s="29"/>
      <c r="RLQ12" s="30"/>
      <c r="RME12" s="15"/>
      <c r="RMF12" s="15"/>
      <c r="RMG12" s="15"/>
      <c r="RMH12" s="15"/>
      <c r="RMI12" s="15"/>
      <c r="RMJ12" s="11"/>
      <c r="RMK12" s="11"/>
      <c r="RML12" s="15"/>
      <c r="RMN12" s="15"/>
      <c r="RMO12" s="11"/>
      <c r="RMQ12" s="15"/>
      <c r="RMT12" s="29"/>
      <c r="RMU12" s="29"/>
      <c r="RMX12" s="29"/>
      <c r="RMY12" s="29"/>
      <c r="RNA12" s="30"/>
      <c r="RNO12" s="15"/>
      <c r="RNP12" s="15"/>
      <c r="RNQ12" s="15"/>
      <c r="RNR12" s="15"/>
      <c r="RNS12" s="15"/>
      <c r="RNT12" s="11"/>
      <c r="RNU12" s="11"/>
      <c r="RNV12" s="15"/>
      <c r="RNX12" s="15"/>
      <c r="RNY12" s="11"/>
      <c r="ROA12" s="15"/>
      <c r="ROD12" s="29"/>
      <c r="ROE12" s="29"/>
      <c r="ROH12" s="29"/>
      <c r="ROI12" s="29"/>
      <c r="ROK12" s="30"/>
      <c r="ROY12" s="15"/>
      <c r="ROZ12" s="15"/>
      <c r="RPA12" s="15"/>
      <c r="RPB12" s="15"/>
      <c r="RPC12" s="15"/>
      <c r="RPD12" s="11"/>
      <c r="RPE12" s="11"/>
      <c r="RPF12" s="15"/>
      <c r="RPH12" s="15"/>
      <c r="RPI12" s="11"/>
      <c r="RPK12" s="15"/>
      <c r="RPN12" s="29"/>
      <c r="RPO12" s="29"/>
      <c r="RPR12" s="29"/>
      <c r="RPS12" s="29"/>
      <c r="RPU12" s="30"/>
      <c r="RQI12" s="15"/>
      <c r="RQJ12" s="15"/>
      <c r="RQK12" s="15"/>
      <c r="RQL12" s="15"/>
      <c r="RQM12" s="15"/>
      <c r="RQN12" s="11"/>
      <c r="RQO12" s="11"/>
      <c r="RQP12" s="15"/>
      <c r="RQR12" s="15"/>
      <c r="RQS12" s="11"/>
      <c r="RQU12" s="15"/>
      <c r="RQX12" s="29"/>
      <c r="RQY12" s="29"/>
      <c r="RRB12" s="29"/>
      <c r="RRC12" s="29"/>
      <c r="RRE12" s="30"/>
      <c r="RRS12" s="15"/>
      <c r="RRT12" s="15"/>
      <c r="RRU12" s="15"/>
      <c r="RRV12" s="15"/>
      <c r="RRW12" s="15"/>
      <c r="RRX12" s="11"/>
      <c r="RRY12" s="11"/>
      <c r="RRZ12" s="15"/>
      <c r="RSB12" s="15"/>
      <c r="RSC12" s="11"/>
      <c r="RSE12" s="15"/>
      <c r="RSH12" s="29"/>
      <c r="RSI12" s="29"/>
      <c r="RSL12" s="29"/>
      <c r="RSM12" s="29"/>
      <c r="RSO12" s="30"/>
      <c r="RTC12" s="15"/>
      <c r="RTD12" s="15"/>
      <c r="RTE12" s="15"/>
      <c r="RTF12" s="15"/>
      <c r="RTG12" s="15"/>
      <c r="RTH12" s="11"/>
      <c r="RTI12" s="11"/>
      <c r="RTJ12" s="15"/>
      <c r="RTL12" s="15"/>
      <c r="RTM12" s="11"/>
      <c r="RTO12" s="15"/>
      <c r="RTR12" s="29"/>
      <c r="RTS12" s="29"/>
      <c r="RTV12" s="29"/>
      <c r="RTW12" s="29"/>
      <c r="RTY12" s="30"/>
      <c r="RUM12" s="15"/>
      <c r="RUN12" s="15"/>
      <c r="RUO12" s="15"/>
      <c r="RUP12" s="15"/>
      <c r="RUQ12" s="15"/>
      <c r="RUR12" s="11"/>
      <c r="RUS12" s="11"/>
      <c r="RUT12" s="15"/>
      <c r="RUV12" s="15"/>
      <c r="RUW12" s="11"/>
      <c r="RUY12" s="15"/>
      <c r="RVB12" s="29"/>
      <c r="RVC12" s="29"/>
      <c r="RVF12" s="29"/>
      <c r="RVG12" s="29"/>
      <c r="RVI12" s="30"/>
      <c r="RVW12" s="15"/>
      <c r="RVX12" s="15"/>
      <c r="RVY12" s="15"/>
      <c r="RVZ12" s="15"/>
      <c r="RWA12" s="15"/>
      <c r="RWB12" s="11"/>
      <c r="RWC12" s="11"/>
      <c r="RWD12" s="15"/>
      <c r="RWF12" s="15"/>
      <c r="RWG12" s="11"/>
      <c r="RWI12" s="15"/>
      <c r="RWL12" s="29"/>
      <c r="RWM12" s="29"/>
      <c r="RWP12" s="29"/>
      <c r="RWQ12" s="29"/>
      <c r="RWS12" s="30"/>
      <c r="RXG12" s="15"/>
      <c r="RXH12" s="15"/>
      <c r="RXI12" s="15"/>
      <c r="RXJ12" s="15"/>
      <c r="RXK12" s="15"/>
      <c r="RXL12" s="11"/>
      <c r="RXM12" s="11"/>
      <c r="RXN12" s="15"/>
      <c r="RXP12" s="15"/>
      <c r="RXQ12" s="11"/>
      <c r="RXS12" s="15"/>
      <c r="RXV12" s="29"/>
      <c r="RXW12" s="29"/>
      <c r="RXZ12" s="29"/>
      <c r="RYA12" s="29"/>
      <c r="RYC12" s="30"/>
      <c r="RYQ12" s="15"/>
      <c r="RYR12" s="15"/>
      <c r="RYS12" s="15"/>
      <c r="RYT12" s="15"/>
      <c r="RYU12" s="15"/>
      <c r="RYV12" s="11"/>
      <c r="RYW12" s="11"/>
      <c r="RYX12" s="15"/>
      <c r="RYZ12" s="15"/>
      <c r="RZA12" s="11"/>
      <c r="RZC12" s="15"/>
      <c r="RZF12" s="29"/>
      <c r="RZG12" s="29"/>
      <c r="RZJ12" s="29"/>
      <c r="RZK12" s="29"/>
      <c r="RZM12" s="30"/>
      <c r="SAA12" s="15"/>
      <c r="SAB12" s="15"/>
      <c r="SAC12" s="15"/>
      <c r="SAD12" s="15"/>
      <c r="SAE12" s="15"/>
      <c r="SAF12" s="11"/>
      <c r="SAG12" s="11"/>
      <c r="SAH12" s="15"/>
      <c r="SAJ12" s="15"/>
      <c r="SAK12" s="11"/>
      <c r="SAM12" s="15"/>
      <c r="SAP12" s="29"/>
      <c r="SAQ12" s="29"/>
      <c r="SAT12" s="29"/>
      <c r="SAU12" s="29"/>
      <c r="SAW12" s="30"/>
      <c r="SBK12" s="15"/>
      <c r="SBL12" s="15"/>
      <c r="SBM12" s="15"/>
      <c r="SBN12" s="15"/>
      <c r="SBO12" s="15"/>
      <c r="SBP12" s="11"/>
      <c r="SBQ12" s="11"/>
      <c r="SBR12" s="15"/>
      <c r="SBT12" s="15"/>
      <c r="SBU12" s="11"/>
      <c r="SBW12" s="15"/>
      <c r="SBZ12" s="29"/>
      <c r="SCA12" s="29"/>
      <c r="SCD12" s="29"/>
      <c r="SCE12" s="29"/>
      <c r="SCG12" s="30"/>
      <c r="SCU12" s="15"/>
      <c r="SCV12" s="15"/>
      <c r="SCW12" s="15"/>
      <c r="SCX12" s="15"/>
      <c r="SCY12" s="15"/>
      <c r="SCZ12" s="11"/>
      <c r="SDA12" s="11"/>
      <c r="SDB12" s="15"/>
      <c r="SDD12" s="15"/>
      <c r="SDE12" s="11"/>
      <c r="SDG12" s="15"/>
      <c r="SDJ12" s="29"/>
      <c r="SDK12" s="29"/>
      <c r="SDN12" s="29"/>
      <c r="SDO12" s="29"/>
      <c r="SDQ12" s="30"/>
      <c r="SEE12" s="15"/>
      <c r="SEF12" s="15"/>
      <c r="SEG12" s="15"/>
      <c r="SEH12" s="15"/>
      <c r="SEI12" s="15"/>
      <c r="SEJ12" s="11"/>
      <c r="SEK12" s="11"/>
      <c r="SEL12" s="15"/>
      <c r="SEN12" s="15"/>
      <c r="SEO12" s="11"/>
      <c r="SEQ12" s="15"/>
      <c r="SET12" s="29"/>
      <c r="SEU12" s="29"/>
      <c r="SEX12" s="29"/>
      <c r="SEY12" s="29"/>
      <c r="SFA12" s="30"/>
      <c r="SFO12" s="15"/>
      <c r="SFP12" s="15"/>
      <c r="SFQ12" s="15"/>
      <c r="SFR12" s="15"/>
      <c r="SFS12" s="15"/>
      <c r="SFT12" s="11"/>
      <c r="SFU12" s="11"/>
      <c r="SFV12" s="15"/>
      <c r="SFX12" s="15"/>
      <c r="SFY12" s="11"/>
      <c r="SGA12" s="15"/>
      <c r="SGD12" s="29"/>
      <c r="SGE12" s="29"/>
      <c r="SGH12" s="29"/>
      <c r="SGI12" s="29"/>
      <c r="SGK12" s="30"/>
      <c r="SGY12" s="15"/>
      <c r="SGZ12" s="15"/>
      <c r="SHA12" s="15"/>
      <c r="SHB12" s="15"/>
      <c r="SHC12" s="15"/>
      <c r="SHD12" s="11"/>
      <c r="SHE12" s="11"/>
      <c r="SHF12" s="15"/>
      <c r="SHH12" s="15"/>
      <c r="SHI12" s="11"/>
      <c r="SHK12" s="15"/>
      <c r="SHN12" s="29"/>
      <c r="SHO12" s="29"/>
      <c r="SHR12" s="29"/>
      <c r="SHS12" s="29"/>
      <c r="SHU12" s="30"/>
      <c r="SII12" s="15"/>
      <c r="SIJ12" s="15"/>
      <c r="SIK12" s="15"/>
      <c r="SIL12" s="15"/>
      <c r="SIM12" s="15"/>
      <c r="SIN12" s="11"/>
      <c r="SIO12" s="11"/>
      <c r="SIP12" s="15"/>
      <c r="SIR12" s="15"/>
      <c r="SIS12" s="11"/>
      <c r="SIU12" s="15"/>
      <c r="SIX12" s="29"/>
      <c r="SIY12" s="29"/>
      <c r="SJB12" s="29"/>
      <c r="SJC12" s="29"/>
      <c r="SJE12" s="30"/>
      <c r="SJS12" s="15"/>
      <c r="SJT12" s="15"/>
      <c r="SJU12" s="15"/>
      <c r="SJV12" s="15"/>
      <c r="SJW12" s="15"/>
      <c r="SJX12" s="11"/>
      <c r="SJY12" s="11"/>
      <c r="SJZ12" s="15"/>
      <c r="SKB12" s="15"/>
      <c r="SKC12" s="11"/>
      <c r="SKE12" s="15"/>
      <c r="SKH12" s="29"/>
      <c r="SKI12" s="29"/>
      <c r="SKL12" s="29"/>
      <c r="SKM12" s="29"/>
      <c r="SKO12" s="30"/>
      <c r="SLC12" s="15"/>
      <c r="SLD12" s="15"/>
      <c r="SLE12" s="15"/>
      <c r="SLF12" s="15"/>
      <c r="SLG12" s="15"/>
      <c r="SLH12" s="11"/>
      <c r="SLI12" s="11"/>
      <c r="SLJ12" s="15"/>
      <c r="SLL12" s="15"/>
      <c r="SLM12" s="11"/>
      <c r="SLO12" s="15"/>
      <c r="SLR12" s="29"/>
      <c r="SLS12" s="29"/>
      <c r="SLV12" s="29"/>
      <c r="SLW12" s="29"/>
      <c r="SLY12" s="30"/>
      <c r="SMM12" s="15"/>
      <c r="SMN12" s="15"/>
      <c r="SMO12" s="15"/>
      <c r="SMP12" s="15"/>
      <c r="SMQ12" s="15"/>
      <c r="SMR12" s="11"/>
      <c r="SMS12" s="11"/>
      <c r="SMT12" s="15"/>
      <c r="SMV12" s="15"/>
      <c r="SMW12" s="11"/>
      <c r="SMY12" s="15"/>
      <c r="SNB12" s="29"/>
      <c r="SNC12" s="29"/>
      <c r="SNF12" s="29"/>
      <c r="SNG12" s="29"/>
      <c r="SNI12" s="30"/>
      <c r="SNW12" s="15"/>
      <c r="SNX12" s="15"/>
      <c r="SNY12" s="15"/>
      <c r="SNZ12" s="15"/>
      <c r="SOA12" s="15"/>
      <c r="SOB12" s="11"/>
      <c r="SOC12" s="11"/>
      <c r="SOD12" s="15"/>
      <c r="SOF12" s="15"/>
      <c r="SOG12" s="11"/>
      <c r="SOI12" s="15"/>
      <c r="SOL12" s="29"/>
      <c r="SOM12" s="29"/>
      <c r="SOP12" s="29"/>
      <c r="SOQ12" s="29"/>
      <c r="SOS12" s="30"/>
      <c r="SPG12" s="15"/>
      <c r="SPH12" s="15"/>
      <c r="SPI12" s="15"/>
      <c r="SPJ12" s="15"/>
      <c r="SPK12" s="15"/>
      <c r="SPL12" s="11"/>
      <c r="SPM12" s="11"/>
      <c r="SPN12" s="15"/>
      <c r="SPP12" s="15"/>
      <c r="SPQ12" s="11"/>
      <c r="SPS12" s="15"/>
      <c r="SPV12" s="29"/>
      <c r="SPW12" s="29"/>
      <c r="SPZ12" s="29"/>
      <c r="SQA12" s="29"/>
      <c r="SQC12" s="30"/>
      <c r="SQQ12" s="15"/>
      <c r="SQR12" s="15"/>
      <c r="SQS12" s="15"/>
      <c r="SQT12" s="15"/>
      <c r="SQU12" s="15"/>
      <c r="SQV12" s="11"/>
      <c r="SQW12" s="11"/>
      <c r="SQX12" s="15"/>
      <c r="SQZ12" s="15"/>
      <c r="SRA12" s="11"/>
      <c r="SRC12" s="15"/>
      <c r="SRF12" s="29"/>
      <c r="SRG12" s="29"/>
      <c r="SRJ12" s="29"/>
      <c r="SRK12" s="29"/>
      <c r="SRM12" s="30"/>
      <c r="SSA12" s="15"/>
      <c r="SSB12" s="15"/>
      <c r="SSC12" s="15"/>
      <c r="SSD12" s="15"/>
      <c r="SSE12" s="15"/>
      <c r="SSF12" s="11"/>
      <c r="SSG12" s="11"/>
      <c r="SSH12" s="15"/>
      <c r="SSJ12" s="15"/>
      <c r="SSK12" s="11"/>
      <c r="SSM12" s="15"/>
      <c r="SSP12" s="29"/>
      <c r="SSQ12" s="29"/>
      <c r="SST12" s="29"/>
      <c r="SSU12" s="29"/>
      <c r="SSW12" s="30"/>
      <c r="STK12" s="15"/>
      <c r="STL12" s="15"/>
      <c r="STM12" s="15"/>
      <c r="STN12" s="15"/>
      <c r="STO12" s="15"/>
      <c r="STP12" s="11"/>
      <c r="STQ12" s="11"/>
      <c r="STR12" s="15"/>
      <c r="STT12" s="15"/>
      <c r="STU12" s="11"/>
      <c r="STW12" s="15"/>
      <c r="STZ12" s="29"/>
      <c r="SUA12" s="29"/>
      <c r="SUD12" s="29"/>
      <c r="SUE12" s="29"/>
      <c r="SUG12" s="30"/>
      <c r="SUU12" s="15"/>
      <c r="SUV12" s="15"/>
      <c r="SUW12" s="15"/>
      <c r="SUX12" s="15"/>
      <c r="SUY12" s="15"/>
      <c r="SUZ12" s="11"/>
      <c r="SVA12" s="11"/>
      <c r="SVB12" s="15"/>
      <c r="SVD12" s="15"/>
      <c r="SVE12" s="11"/>
      <c r="SVG12" s="15"/>
      <c r="SVJ12" s="29"/>
      <c r="SVK12" s="29"/>
      <c r="SVN12" s="29"/>
      <c r="SVO12" s="29"/>
      <c r="SVQ12" s="30"/>
      <c r="SWE12" s="15"/>
      <c r="SWF12" s="15"/>
      <c r="SWG12" s="15"/>
      <c r="SWH12" s="15"/>
      <c r="SWI12" s="15"/>
      <c r="SWJ12" s="11"/>
      <c r="SWK12" s="11"/>
      <c r="SWL12" s="15"/>
      <c r="SWN12" s="15"/>
      <c r="SWO12" s="11"/>
      <c r="SWQ12" s="15"/>
      <c r="SWT12" s="29"/>
      <c r="SWU12" s="29"/>
      <c r="SWX12" s="29"/>
      <c r="SWY12" s="29"/>
      <c r="SXA12" s="30"/>
      <c r="SXO12" s="15"/>
      <c r="SXP12" s="15"/>
      <c r="SXQ12" s="15"/>
      <c r="SXR12" s="15"/>
      <c r="SXS12" s="15"/>
      <c r="SXT12" s="11"/>
      <c r="SXU12" s="11"/>
      <c r="SXV12" s="15"/>
      <c r="SXX12" s="15"/>
      <c r="SXY12" s="11"/>
      <c r="SYA12" s="15"/>
      <c r="SYD12" s="29"/>
      <c r="SYE12" s="29"/>
      <c r="SYH12" s="29"/>
      <c r="SYI12" s="29"/>
      <c r="SYK12" s="30"/>
      <c r="SYY12" s="15"/>
      <c r="SYZ12" s="15"/>
      <c r="SZA12" s="15"/>
      <c r="SZB12" s="15"/>
      <c r="SZC12" s="15"/>
      <c r="SZD12" s="11"/>
      <c r="SZE12" s="11"/>
      <c r="SZF12" s="15"/>
      <c r="SZH12" s="15"/>
      <c r="SZI12" s="11"/>
      <c r="SZK12" s="15"/>
      <c r="SZN12" s="29"/>
      <c r="SZO12" s="29"/>
      <c r="SZR12" s="29"/>
      <c r="SZS12" s="29"/>
      <c r="SZU12" s="30"/>
      <c r="TAI12" s="15"/>
      <c r="TAJ12" s="15"/>
      <c r="TAK12" s="15"/>
      <c r="TAL12" s="15"/>
      <c r="TAM12" s="15"/>
      <c r="TAN12" s="11"/>
      <c r="TAO12" s="11"/>
      <c r="TAP12" s="15"/>
      <c r="TAR12" s="15"/>
      <c r="TAS12" s="11"/>
      <c r="TAU12" s="15"/>
      <c r="TAX12" s="29"/>
      <c r="TAY12" s="29"/>
      <c r="TBB12" s="29"/>
      <c r="TBC12" s="29"/>
      <c r="TBE12" s="30"/>
      <c r="TBS12" s="15"/>
      <c r="TBT12" s="15"/>
      <c r="TBU12" s="15"/>
      <c r="TBV12" s="15"/>
      <c r="TBW12" s="15"/>
      <c r="TBX12" s="11"/>
      <c r="TBY12" s="11"/>
      <c r="TBZ12" s="15"/>
      <c r="TCB12" s="15"/>
      <c r="TCC12" s="11"/>
      <c r="TCE12" s="15"/>
      <c r="TCH12" s="29"/>
      <c r="TCI12" s="29"/>
      <c r="TCL12" s="29"/>
      <c r="TCM12" s="29"/>
      <c r="TCO12" s="30"/>
      <c r="TDC12" s="15"/>
      <c r="TDD12" s="15"/>
      <c r="TDE12" s="15"/>
      <c r="TDF12" s="15"/>
      <c r="TDG12" s="15"/>
      <c r="TDH12" s="11"/>
      <c r="TDI12" s="11"/>
      <c r="TDJ12" s="15"/>
      <c r="TDL12" s="15"/>
      <c r="TDM12" s="11"/>
      <c r="TDO12" s="15"/>
      <c r="TDR12" s="29"/>
      <c r="TDS12" s="29"/>
      <c r="TDV12" s="29"/>
      <c r="TDW12" s="29"/>
      <c r="TDY12" s="30"/>
      <c r="TEM12" s="15"/>
      <c r="TEN12" s="15"/>
      <c r="TEO12" s="15"/>
      <c r="TEP12" s="15"/>
      <c r="TEQ12" s="15"/>
      <c r="TER12" s="11"/>
      <c r="TES12" s="11"/>
      <c r="TET12" s="15"/>
      <c r="TEV12" s="15"/>
      <c r="TEW12" s="11"/>
      <c r="TEY12" s="15"/>
      <c r="TFB12" s="29"/>
      <c r="TFC12" s="29"/>
      <c r="TFF12" s="29"/>
      <c r="TFG12" s="29"/>
      <c r="TFI12" s="30"/>
      <c r="TFW12" s="15"/>
      <c r="TFX12" s="15"/>
      <c r="TFY12" s="15"/>
      <c r="TFZ12" s="15"/>
      <c r="TGA12" s="15"/>
      <c r="TGB12" s="11"/>
      <c r="TGC12" s="11"/>
      <c r="TGD12" s="15"/>
      <c r="TGF12" s="15"/>
      <c r="TGG12" s="11"/>
      <c r="TGI12" s="15"/>
      <c r="TGL12" s="29"/>
      <c r="TGM12" s="29"/>
      <c r="TGP12" s="29"/>
      <c r="TGQ12" s="29"/>
      <c r="TGS12" s="30"/>
      <c r="THG12" s="15"/>
      <c r="THH12" s="15"/>
      <c r="THI12" s="15"/>
      <c r="THJ12" s="15"/>
      <c r="THK12" s="15"/>
      <c r="THL12" s="11"/>
      <c r="THM12" s="11"/>
      <c r="THN12" s="15"/>
      <c r="THP12" s="15"/>
      <c r="THQ12" s="11"/>
      <c r="THS12" s="15"/>
      <c r="THV12" s="29"/>
      <c r="THW12" s="29"/>
      <c r="THZ12" s="29"/>
      <c r="TIA12" s="29"/>
      <c r="TIC12" s="30"/>
      <c r="TIQ12" s="15"/>
      <c r="TIR12" s="15"/>
      <c r="TIS12" s="15"/>
      <c r="TIT12" s="15"/>
      <c r="TIU12" s="15"/>
      <c r="TIV12" s="11"/>
      <c r="TIW12" s="11"/>
      <c r="TIX12" s="15"/>
      <c r="TIZ12" s="15"/>
      <c r="TJA12" s="11"/>
      <c r="TJC12" s="15"/>
      <c r="TJF12" s="29"/>
      <c r="TJG12" s="29"/>
      <c r="TJJ12" s="29"/>
      <c r="TJK12" s="29"/>
      <c r="TJM12" s="30"/>
      <c r="TKA12" s="15"/>
      <c r="TKB12" s="15"/>
      <c r="TKC12" s="15"/>
      <c r="TKD12" s="15"/>
      <c r="TKE12" s="15"/>
      <c r="TKF12" s="11"/>
      <c r="TKG12" s="11"/>
      <c r="TKH12" s="15"/>
      <c r="TKJ12" s="15"/>
      <c r="TKK12" s="11"/>
      <c r="TKM12" s="15"/>
      <c r="TKP12" s="29"/>
      <c r="TKQ12" s="29"/>
      <c r="TKT12" s="29"/>
      <c r="TKU12" s="29"/>
      <c r="TKW12" s="30"/>
      <c r="TLK12" s="15"/>
      <c r="TLL12" s="15"/>
      <c r="TLM12" s="15"/>
      <c r="TLN12" s="15"/>
      <c r="TLO12" s="15"/>
      <c r="TLP12" s="11"/>
      <c r="TLQ12" s="11"/>
      <c r="TLR12" s="15"/>
      <c r="TLT12" s="15"/>
      <c r="TLU12" s="11"/>
      <c r="TLW12" s="15"/>
      <c r="TLZ12" s="29"/>
      <c r="TMA12" s="29"/>
      <c r="TMD12" s="29"/>
      <c r="TME12" s="29"/>
      <c r="TMG12" s="30"/>
      <c r="TMU12" s="15"/>
      <c r="TMV12" s="15"/>
      <c r="TMW12" s="15"/>
      <c r="TMX12" s="15"/>
      <c r="TMY12" s="15"/>
      <c r="TMZ12" s="11"/>
      <c r="TNA12" s="11"/>
      <c r="TNB12" s="15"/>
      <c r="TND12" s="15"/>
      <c r="TNE12" s="11"/>
      <c r="TNG12" s="15"/>
      <c r="TNJ12" s="29"/>
      <c r="TNK12" s="29"/>
      <c r="TNN12" s="29"/>
      <c r="TNO12" s="29"/>
      <c r="TNQ12" s="30"/>
      <c r="TOE12" s="15"/>
      <c r="TOF12" s="15"/>
      <c r="TOG12" s="15"/>
      <c r="TOH12" s="15"/>
      <c r="TOI12" s="15"/>
      <c r="TOJ12" s="11"/>
      <c r="TOK12" s="11"/>
      <c r="TOL12" s="15"/>
      <c r="TON12" s="15"/>
      <c r="TOO12" s="11"/>
      <c r="TOQ12" s="15"/>
      <c r="TOT12" s="29"/>
      <c r="TOU12" s="29"/>
      <c r="TOX12" s="29"/>
      <c r="TOY12" s="29"/>
      <c r="TPA12" s="30"/>
      <c r="TPO12" s="15"/>
      <c r="TPP12" s="15"/>
      <c r="TPQ12" s="15"/>
      <c r="TPR12" s="15"/>
      <c r="TPS12" s="15"/>
      <c r="TPT12" s="11"/>
      <c r="TPU12" s="11"/>
      <c r="TPV12" s="15"/>
      <c r="TPX12" s="15"/>
      <c r="TPY12" s="11"/>
      <c r="TQA12" s="15"/>
      <c r="TQD12" s="29"/>
      <c r="TQE12" s="29"/>
      <c r="TQH12" s="29"/>
      <c r="TQI12" s="29"/>
      <c r="TQK12" s="30"/>
      <c r="TQY12" s="15"/>
      <c r="TQZ12" s="15"/>
      <c r="TRA12" s="15"/>
      <c r="TRB12" s="15"/>
      <c r="TRC12" s="15"/>
      <c r="TRD12" s="11"/>
      <c r="TRE12" s="11"/>
      <c r="TRF12" s="15"/>
      <c r="TRH12" s="15"/>
      <c r="TRI12" s="11"/>
      <c r="TRK12" s="15"/>
      <c r="TRN12" s="29"/>
      <c r="TRO12" s="29"/>
      <c r="TRR12" s="29"/>
      <c r="TRS12" s="29"/>
      <c r="TRU12" s="30"/>
      <c r="TSI12" s="15"/>
      <c r="TSJ12" s="15"/>
      <c r="TSK12" s="15"/>
      <c r="TSL12" s="15"/>
      <c r="TSM12" s="15"/>
      <c r="TSN12" s="11"/>
      <c r="TSO12" s="11"/>
      <c r="TSP12" s="15"/>
      <c r="TSR12" s="15"/>
      <c r="TSS12" s="11"/>
      <c r="TSU12" s="15"/>
      <c r="TSX12" s="29"/>
      <c r="TSY12" s="29"/>
      <c r="TTB12" s="29"/>
      <c r="TTC12" s="29"/>
      <c r="TTE12" s="30"/>
      <c r="TTS12" s="15"/>
      <c r="TTT12" s="15"/>
      <c r="TTU12" s="15"/>
      <c r="TTV12" s="15"/>
      <c r="TTW12" s="15"/>
      <c r="TTX12" s="11"/>
      <c r="TTY12" s="11"/>
      <c r="TTZ12" s="15"/>
      <c r="TUB12" s="15"/>
      <c r="TUC12" s="11"/>
      <c r="TUE12" s="15"/>
      <c r="TUH12" s="29"/>
      <c r="TUI12" s="29"/>
      <c r="TUL12" s="29"/>
      <c r="TUM12" s="29"/>
      <c r="TUO12" s="30"/>
      <c r="TVC12" s="15"/>
      <c r="TVD12" s="15"/>
      <c r="TVE12" s="15"/>
      <c r="TVF12" s="15"/>
      <c r="TVG12" s="15"/>
      <c r="TVH12" s="11"/>
      <c r="TVI12" s="11"/>
      <c r="TVJ12" s="15"/>
      <c r="TVL12" s="15"/>
      <c r="TVM12" s="11"/>
      <c r="TVO12" s="15"/>
      <c r="TVR12" s="29"/>
      <c r="TVS12" s="29"/>
      <c r="TVV12" s="29"/>
      <c r="TVW12" s="29"/>
      <c r="TVY12" s="30"/>
      <c r="TWM12" s="15"/>
      <c r="TWN12" s="15"/>
      <c r="TWO12" s="15"/>
      <c r="TWP12" s="15"/>
      <c r="TWQ12" s="15"/>
      <c r="TWR12" s="11"/>
      <c r="TWS12" s="11"/>
      <c r="TWT12" s="15"/>
      <c r="TWV12" s="15"/>
      <c r="TWW12" s="11"/>
      <c r="TWY12" s="15"/>
      <c r="TXB12" s="29"/>
      <c r="TXC12" s="29"/>
      <c r="TXF12" s="29"/>
      <c r="TXG12" s="29"/>
      <c r="TXI12" s="30"/>
      <c r="TXW12" s="15"/>
      <c r="TXX12" s="15"/>
      <c r="TXY12" s="15"/>
      <c r="TXZ12" s="15"/>
      <c r="TYA12" s="15"/>
      <c r="TYB12" s="11"/>
      <c r="TYC12" s="11"/>
      <c r="TYD12" s="15"/>
      <c r="TYF12" s="15"/>
      <c r="TYG12" s="11"/>
      <c r="TYI12" s="15"/>
      <c r="TYL12" s="29"/>
      <c r="TYM12" s="29"/>
      <c r="TYP12" s="29"/>
      <c r="TYQ12" s="29"/>
      <c r="TYS12" s="30"/>
      <c r="TZG12" s="15"/>
      <c r="TZH12" s="15"/>
      <c r="TZI12" s="15"/>
      <c r="TZJ12" s="15"/>
      <c r="TZK12" s="15"/>
      <c r="TZL12" s="11"/>
      <c r="TZM12" s="11"/>
      <c r="TZN12" s="15"/>
      <c r="TZP12" s="15"/>
      <c r="TZQ12" s="11"/>
      <c r="TZS12" s="15"/>
      <c r="TZV12" s="29"/>
      <c r="TZW12" s="29"/>
      <c r="TZZ12" s="29"/>
      <c r="UAA12" s="29"/>
      <c r="UAC12" s="30"/>
      <c r="UAQ12" s="15"/>
      <c r="UAR12" s="15"/>
      <c r="UAS12" s="15"/>
      <c r="UAT12" s="15"/>
      <c r="UAU12" s="15"/>
      <c r="UAV12" s="11"/>
      <c r="UAW12" s="11"/>
      <c r="UAX12" s="15"/>
      <c r="UAZ12" s="15"/>
      <c r="UBA12" s="11"/>
      <c r="UBC12" s="15"/>
      <c r="UBF12" s="29"/>
      <c r="UBG12" s="29"/>
      <c r="UBJ12" s="29"/>
      <c r="UBK12" s="29"/>
      <c r="UBM12" s="30"/>
      <c r="UCA12" s="15"/>
      <c r="UCB12" s="15"/>
      <c r="UCC12" s="15"/>
      <c r="UCD12" s="15"/>
      <c r="UCE12" s="15"/>
      <c r="UCF12" s="11"/>
      <c r="UCG12" s="11"/>
      <c r="UCH12" s="15"/>
      <c r="UCJ12" s="15"/>
      <c r="UCK12" s="11"/>
      <c r="UCM12" s="15"/>
      <c r="UCP12" s="29"/>
      <c r="UCQ12" s="29"/>
      <c r="UCT12" s="29"/>
      <c r="UCU12" s="29"/>
      <c r="UCW12" s="30"/>
      <c r="UDK12" s="15"/>
      <c r="UDL12" s="15"/>
      <c r="UDM12" s="15"/>
      <c r="UDN12" s="15"/>
      <c r="UDO12" s="15"/>
      <c r="UDP12" s="11"/>
      <c r="UDQ12" s="11"/>
      <c r="UDR12" s="15"/>
      <c r="UDT12" s="15"/>
      <c r="UDU12" s="11"/>
      <c r="UDW12" s="15"/>
      <c r="UDZ12" s="29"/>
      <c r="UEA12" s="29"/>
      <c r="UED12" s="29"/>
      <c r="UEE12" s="29"/>
      <c r="UEG12" s="30"/>
      <c r="UEU12" s="15"/>
      <c r="UEV12" s="15"/>
      <c r="UEW12" s="15"/>
      <c r="UEX12" s="15"/>
      <c r="UEY12" s="15"/>
      <c r="UEZ12" s="11"/>
      <c r="UFA12" s="11"/>
      <c r="UFB12" s="15"/>
      <c r="UFD12" s="15"/>
      <c r="UFE12" s="11"/>
      <c r="UFG12" s="15"/>
      <c r="UFJ12" s="29"/>
      <c r="UFK12" s="29"/>
      <c r="UFN12" s="29"/>
      <c r="UFO12" s="29"/>
      <c r="UFQ12" s="30"/>
      <c r="UGE12" s="15"/>
      <c r="UGF12" s="15"/>
      <c r="UGG12" s="15"/>
      <c r="UGH12" s="15"/>
      <c r="UGI12" s="15"/>
      <c r="UGJ12" s="11"/>
      <c r="UGK12" s="11"/>
      <c r="UGL12" s="15"/>
      <c r="UGN12" s="15"/>
      <c r="UGO12" s="11"/>
      <c r="UGQ12" s="15"/>
      <c r="UGT12" s="29"/>
      <c r="UGU12" s="29"/>
      <c r="UGX12" s="29"/>
      <c r="UGY12" s="29"/>
      <c r="UHA12" s="30"/>
      <c r="UHO12" s="15"/>
      <c r="UHP12" s="15"/>
      <c r="UHQ12" s="15"/>
      <c r="UHR12" s="15"/>
      <c r="UHS12" s="15"/>
      <c r="UHT12" s="11"/>
      <c r="UHU12" s="11"/>
      <c r="UHV12" s="15"/>
      <c r="UHX12" s="15"/>
      <c r="UHY12" s="11"/>
      <c r="UIA12" s="15"/>
      <c r="UID12" s="29"/>
      <c r="UIE12" s="29"/>
      <c r="UIH12" s="29"/>
      <c r="UII12" s="29"/>
      <c r="UIK12" s="30"/>
      <c r="UIY12" s="15"/>
      <c r="UIZ12" s="15"/>
      <c r="UJA12" s="15"/>
      <c r="UJB12" s="15"/>
      <c r="UJC12" s="15"/>
      <c r="UJD12" s="11"/>
      <c r="UJE12" s="11"/>
      <c r="UJF12" s="15"/>
      <c r="UJH12" s="15"/>
      <c r="UJI12" s="11"/>
      <c r="UJK12" s="15"/>
      <c r="UJN12" s="29"/>
      <c r="UJO12" s="29"/>
      <c r="UJR12" s="29"/>
      <c r="UJS12" s="29"/>
      <c r="UJU12" s="30"/>
      <c r="UKI12" s="15"/>
      <c r="UKJ12" s="15"/>
      <c r="UKK12" s="15"/>
      <c r="UKL12" s="15"/>
      <c r="UKM12" s="15"/>
      <c r="UKN12" s="11"/>
      <c r="UKO12" s="11"/>
      <c r="UKP12" s="15"/>
      <c r="UKR12" s="15"/>
      <c r="UKS12" s="11"/>
      <c r="UKU12" s="15"/>
      <c r="UKX12" s="29"/>
      <c r="UKY12" s="29"/>
      <c r="ULB12" s="29"/>
      <c r="ULC12" s="29"/>
      <c r="ULE12" s="30"/>
      <c r="ULS12" s="15"/>
      <c r="ULT12" s="15"/>
      <c r="ULU12" s="15"/>
      <c r="ULV12" s="15"/>
      <c r="ULW12" s="15"/>
      <c r="ULX12" s="11"/>
      <c r="ULY12" s="11"/>
      <c r="ULZ12" s="15"/>
      <c r="UMB12" s="15"/>
      <c r="UMC12" s="11"/>
      <c r="UME12" s="15"/>
      <c r="UMH12" s="29"/>
      <c r="UMI12" s="29"/>
      <c r="UML12" s="29"/>
      <c r="UMM12" s="29"/>
      <c r="UMO12" s="30"/>
      <c r="UNC12" s="15"/>
      <c r="UND12" s="15"/>
      <c r="UNE12" s="15"/>
      <c r="UNF12" s="15"/>
      <c r="UNG12" s="15"/>
      <c r="UNH12" s="11"/>
      <c r="UNI12" s="11"/>
      <c r="UNJ12" s="15"/>
      <c r="UNL12" s="15"/>
      <c r="UNM12" s="11"/>
      <c r="UNO12" s="15"/>
      <c r="UNR12" s="29"/>
      <c r="UNS12" s="29"/>
      <c r="UNV12" s="29"/>
      <c r="UNW12" s="29"/>
      <c r="UNY12" s="30"/>
      <c r="UOM12" s="15"/>
      <c r="UON12" s="15"/>
      <c r="UOO12" s="15"/>
      <c r="UOP12" s="15"/>
      <c r="UOQ12" s="15"/>
      <c r="UOR12" s="11"/>
      <c r="UOS12" s="11"/>
      <c r="UOT12" s="15"/>
      <c r="UOV12" s="15"/>
      <c r="UOW12" s="11"/>
      <c r="UOY12" s="15"/>
      <c r="UPB12" s="29"/>
      <c r="UPC12" s="29"/>
      <c r="UPF12" s="29"/>
      <c r="UPG12" s="29"/>
      <c r="UPI12" s="30"/>
      <c r="UPW12" s="15"/>
      <c r="UPX12" s="15"/>
      <c r="UPY12" s="15"/>
      <c r="UPZ12" s="15"/>
      <c r="UQA12" s="15"/>
      <c r="UQB12" s="11"/>
      <c r="UQC12" s="11"/>
      <c r="UQD12" s="15"/>
      <c r="UQF12" s="15"/>
      <c r="UQG12" s="11"/>
      <c r="UQI12" s="15"/>
      <c r="UQL12" s="29"/>
      <c r="UQM12" s="29"/>
      <c r="UQP12" s="29"/>
      <c r="UQQ12" s="29"/>
      <c r="UQS12" s="30"/>
      <c r="URG12" s="15"/>
      <c r="URH12" s="15"/>
      <c r="URI12" s="15"/>
      <c r="URJ12" s="15"/>
      <c r="URK12" s="15"/>
      <c r="URL12" s="11"/>
      <c r="URM12" s="11"/>
      <c r="URN12" s="15"/>
      <c r="URP12" s="15"/>
      <c r="URQ12" s="11"/>
      <c r="URS12" s="15"/>
      <c r="URV12" s="29"/>
      <c r="URW12" s="29"/>
      <c r="URZ12" s="29"/>
      <c r="USA12" s="29"/>
      <c r="USC12" s="30"/>
      <c r="USQ12" s="15"/>
      <c r="USR12" s="15"/>
      <c r="USS12" s="15"/>
      <c r="UST12" s="15"/>
      <c r="USU12" s="15"/>
      <c r="USV12" s="11"/>
      <c r="USW12" s="11"/>
      <c r="USX12" s="15"/>
      <c r="USZ12" s="15"/>
      <c r="UTA12" s="11"/>
      <c r="UTC12" s="15"/>
      <c r="UTF12" s="29"/>
      <c r="UTG12" s="29"/>
      <c r="UTJ12" s="29"/>
      <c r="UTK12" s="29"/>
      <c r="UTM12" s="30"/>
      <c r="UUA12" s="15"/>
      <c r="UUB12" s="15"/>
      <c r="UUC12" s="15"/>
      <c r="UUD12" s="15"/>
      <c r="UUE12" s="15"/>
      <c r="UUF12" s="11"/>
      <c r="UUG12" s="11"/>
      <c r="UUH12" s="15"/>
      <c r="UUJ12" s="15"/>
      <c r="UUK12" s="11"/>
      <c r="UUM12" s="15"/>
      <c r="UUP12" s="29"/>
      <c r="UUQ12" s="29"/>
      <c r="UUT12" s="29"/>
      <c r="UUU12" s="29"/>
      <c r="UUW12" s="30"/>
      <c r="UVK12" s="15"/>
      <c r="UVL12" s="15"/>
      <c r="UVM12" s="15"/>
      <c r="UVN12" s="15"/>
      <c r="UVO12" s="15"/>
      <c r="UVP12" s="11"/>
      <c r="UVQ12" s="11"/>
      <c r="UVR12" s="15"/>
      <c r="UVT12" s="15"/>
      <c r="UVU12" s="11"/>
      <c r="UVW12" s="15"/>
      <c r="UVZ12" s="29"/>
      <c r="UWA12" s="29"/>
      <c r="UWD12" s="29"/>
      <c r="UWE12" s="29"/>
      <c r="UWG12" s="30"/>
      <c r="UWU12" s="15"/>
      <c r="UWV12" s="15"/>
      <c r="UWW12" s="15"/>
      <c r="UWX12" s="15"/>
      <c r="UWY12" s="15"/>
      <c r="UWZ12" s="11"/>
      <c r="UXA12" s="11"/>
      <c r="UXB12" s="15"/>
      <c r="UXD12" s="15"/>
      <c r="UXE12" s="11"/>
      <c r="UXG12" s="15"/>
      <c r="UXJ12" s="29"/>
      <c r="UXK12" s="29"/>
      <c r="UXN12" s="29"/>
      <c r="UXO12" s="29"/>
      <c r="UXQ12" s="30"/>
      <c r="UYE12" s="15"/>
      <c r="UYF12" s="15"/>
      <c r="UYG12" s="15"/>
      <c r="UYH12" s="15"/>
      <c r="UYI12" s="15"/>
      <c r="UYJ12" s="11"/>
      <c r="UYK12" s="11"/>
      <c r="UYL12" s="15"/>
      <c r="UYN12" s="15"/>
      <c r="UYO12" s="11"/>
      <c r="UYQ12" s="15"/>
      <c r="UYT12" s="29"/>
      <c r="UYU12" s="29"/>
      <c r="UYX12" s="29"/>
      <c r="UYY12" s="29"/>
      <c r="UZA12" s="30"/>
      <c r="UZO12" s="15"/>
      <c r="UZP12" s="15"/>
      <c r="UZQ12" s="15"/>
      <c r="UZR12" s="15"/>
      <c r="UZS12" s="15"/>
      <c r="UZT12" s="11"/>
      <c r="UZU12" s="11"/>
      <c r="UZV12" s="15"/>
      <c r="UZX12" s="15"/>
      <c r="UZY12" s="11"/>
      <c r="VAA12" s="15"/>
      <c r="VAD12" s="29"/>
      <c r="VAE12" s="29"/>
      <c r="VAH12" s="29"/>
      <c r="VAI12" s="29"/>
      <c r="VAK12" s="30"/>
      <c r="VAY12" s="15"/>
      <c r="VAZ12" s="15"/>
      <c r="VBA12" s="15"/>
      <c r="VBB12" s="15"/>
      <c r="VBC12" s="15"/>
      <c r="VBD12" s="11"/>
      <c r="VBE12" s="11"/>
      <c r="VBF12" s="15"/>
      <c r="VBH12" s="15"/>
      <c r="VBI12" s="11"/>
      <c r="VBK12" s="15"/>
      <c r="VBN12" s="29"/>
      <c r="VBO12" s="29"/>
      <c r="VBR12" s="29"/>
      <c r="VBS12" s="29"/>
      <c r="VBU12" s="30"/>
      <c r="VCI12" s="15"/>
      <c r="VCJ12" s="15"/>
      <c r="VCK12" s="15"/>
      <c r="VCL12" s="15"/>
      <c r="VCM12" s="15"/>
      <c r="VCN12" s="11"/>
      <c r="VCO12" s="11"/>
      <c r="VCP12" s="15"/>
      <c r="VCR12" s="15"/>
      <c r="VCS12" s="11"/>
      <c r="VCU12" s="15"/>
      <c r="VCX12" s="29"/>
      <c r="VCY12" s="29"/>
      <c r="VDB12" s="29"/>
      <c r="VDC12" s="29"/>
      <c r="VDE12" s="30"/>
      <c r="VDS12" s="15"/>
      <c r="VDT12" s="15"/>
      <c r="VDU12" s="15"/>
      <c r="VDV12" s="15"/>
      <c r="VDW12" s="15"/>
      <c r="VDX12" s="11"/>
      <c r="VDY12" s="11"/>
      <c r="VDZ12" s="15"/>
      <c r="VEB12" s="15"/>
      <c r="VEC12" s="11"/>
      <c r="VEE12" s="15"/>
      <c r="VEH12" s="29"/>
      <c r="VEI12" s="29"/>
      <c r="VEL12" s="29"/>
      <c r="VEM12" s="29"/>
      <c r="VEO12" s="30"/>
      <c r="VFC12" s="15"/>
      <c r="VFD12" s="15"/>
      <c r="VFE12" s="15"/>
      <c r="VFF12" s="15"/>
      <c r="VFG12" s="15"/>
      <c r="VFH12" s="11"/>
      <c r="VFI12" s="11"/>
      <c r="VFJ12" s="15"/>
      <c r="VFL12" s="15"/>
      <c r="VFM12" s="11"/>
      <c r="VFO12" s="15"/>
      <c r="VFR12" s="29"/>
      <c r="VFS12" s="29"/>
      <c r="VFV12" s="29"/>
      <c r="VFW12" s="29"/>
      <c r="VFY12" s="30"/>
      <c r="VGM12" s="15"/>
      <c r="VGN12" s="15"/>
      <c r="VGO12" s="15"/>
      <c r="VGP12" s="15"/>
      <c r="VGQ12" s="15"/>
      <c r="VGR12" s="11"/>
      <c r="VGS12" s="11"/>
      <c r="VGT12" s="15"/>
      <c r="VGV12" s="15"/>
      <c r="VGW12" s="11"/>
      <c r="VGY12" s="15"/>
      <c r="VHB12" s="29"/>
      <c r="VHC12" s="29"/>
      <c r="VHF12" s="29"/>
      <c r="VHG12" s="29"/>
      <c r="VHI12" s="30"/>
      <c r="VHW12" s="15"/>
      <c r="VHX12" s="15"/>
      <c r="VHY12" s="15"/>
      <c r="VHZ12" s="15"/>
      <c r="VIA12" s="15"/>
      <c r="VIB12" s="11"/>
      <c r="VIC12" s="11"/>
      <c r="VID12" s="15"/>
      <c r="VIF12" s="15"/>
      <c r="VIG12" s="11"/>
      <c r="VII12" s="15"/>
      <c r="VIL12" s="29"/>
      <c r="VIM12" s="29"/>
      <c r="VIP12" s="29"/>
      <c r="VIQ12" s="29"/>
      <c r="VIS12" s="30"/>
      <c r="VJG12" s="15"/>
      <c r="VJH12" s="15"/>
      <c r="VJI12" s="15"/>
      <c r="VJJ12" s="15"/>
      <c r="VJK12" s="15"/>
      <c r="VJL12" s="11"/>
      <c r="VJM12" s="11"/>
      <c r="VJN12" s="15"/>
      <c r="VJP12" s="15"/>
      <c r="VJQ12" s="11"/>
      <c r="VJS12" s="15"/>
      <c r="VJV12" s="29"/>
      <c r="VJW12" s="29"/>
      <c r="VJZ12" s="29"/>
      <c r="VKA12" s="29"/>
      <c r="VKC12" s="30"/>
      <c r="VKQ12" s="15"/>
      <c r="VKR12" s="15"/>
      <c r="VKS12" s="15"/>
      <c r="VKT12" s="15"/>
      <c r="VKU12" s="15"/>
      <c r="VKV12" s="11"/>
      <c r="VKW12" s="11"/>
      <c r="VKX12" s="15"/>
      <c r="VKZ12" s="15"/>
      <c r="VLA12" s="11"/>
      <c r="VLC12" s="15"/>
      <c r="VLF12" s="29"/>
      <c r="VLG12" s="29"/>
      <c r="VLJ12" s="29"/>
      <c r="VLK12" s="29"/>
      <c r="VLM12" s="30"/>
      <c r="VMA12" s="15"/>
      <c r="VMB12" s="15"/>
      <c r="VMC12" s="15"/>
      <c r="VMD12" s="15"/>
      <c r="VME12" s="15"/>
      <c r="VMF12" s="11"/>
      <c r="VMG12" s="11"/>
      <c r="VMH12" s="15"/>
      <c r="VMJ12" s="15"/>
      <c r="VMK12" s="11"/>
      <c r="VMM12" s="15"/>
      <c r="VMP12" s="29"/>
      <c r="VMQ12" s="29"/>
      <c r="VMT12" s="29"/>
      <c r="VMU12" s="29"/>
      <c r="VMW12" s="30"/>
      <c r="VNK12" s="15"/>
      <c r="VNL12" s="15"/>
      <c r="VNM12" s="15"/>
      <c r="VNN12" s="15"/>
      <c r="VNO12" s="15"/>
      <c r="VNP12" s="11"/>
      <c r="VNQ12" s="11"/>
      <c r="VNR12" s="15"/>
      <c r="VNT12" s="15"/>
      <c r="VNU12" s="11"/>
      <c r="VNW12" s="15"/>
      <c r="VNZ12" s="29"/>
      <c r="VOA12" s="29"/>
      <c r="VOD12" s="29"/>
      <c r="VOE12" s="29"/>
      <c r="VOG12" s="30"/>
      <c r="VOU12" s="15"/>
      <c r="VOV12" s="15"/>
      <c r="VOW12" s="15"/>
      <c r="VOX12" s="15"/>
      <c r="VOY12" s="15"/>
      <c r="VOZ12" s="11"/>
      <c r="VPA12" s="11"/>
      <c r="VPB12" s="15"/>
      <c r="VPD12" s="15"/>
      <c r="VPE12" s="11"/>
      <c r="VPG12" s="15"/>
      <c r="VPJ12" s="29"/>
      <c r="VPK12" s="29"/>
      <c r="VPN12" s="29"/>
      <c r="VPO12" s="29"/>
      <c r="VPQ12" s="30"/>
      <c r="VQE12" s="15"/>
      <c r="VQF12" s="15"/>
      <c r="VQG12" s="15"/>
      <c r="VQH12" s="15"/>
      <c r="VQI12" s="15"/>
      <c r="VQJ12" s="11"/>
      <c r="VQK12" s="11"/>
      <c r="VQL12" s="15"/>
      <c r="VQN12" s="15"/>
      <c r="VQO12" s="11"/>
      <c r="VQQ12" s="15"/>
      <c r="VQT12" s="29"/>
      <c r="VQU12" s="29"/>
      <c r="VQX12" s="29"/>
      <c r="VQY12" s="29"/>
      <c r="VRA12" s="30"/>
      <c r="VRO12" s="15"/>
      <c r="VRP12" s="15"/>
      <c r="VRQ12" s="15"/>
      <c r="VRR12" s="15"/>
      <c r="VRS12" s="15"/>
      <c r="VRT12" s="11"/>
      <c r="VRU12" s="11"/>
      <c r="VRV12" s="15"/>
      <c r="VRX12" s="15"/>
      <c r="VRY12" s="11"/>
      <c r="VSA12" s="15"/>
      <c r="VSD12" s="29"/>
      <c r="VSE12" s="29"/>
      <c r="VSH12" s="29"/>
      <c r="VSI12" s="29"/>
      <c r="VSK12" s="30"/>
      <c r="VSY12" s="15"/>
      <c r="VSZ12" s="15"/>
      <c r="VTA12" s="15"/>
      <c r="VTB12" s="15"/>
      <c r="VTC12" s="15"/>
      <c r="VTD12" s="11"/>
      <c r="VTE12" s="11"/>
      <c r="VTF12" s="15"/>
      <c r="VTH12" s="15"/>
      <c r="VTI12" s="11"/>
      <c r="VTK12" s="15"/>
      <c r="VTN12" s="29"/>
      <c r="VTO12" s="29"/>
      <c r="VTR12" s="29"/>
      <c r="VTS12" s="29"/>
      <c r="VTU12" s="30"/>
      <c r="VUI12" s="15"/>
      <c r="VUJ12" s="15"/>
      <c r="VUK12" s="15"/>
      <c r="VUL12" s="15"/>
      <c r="VUM12" s="15"/>
      <c r="VUN12" s="11"/>
      <c r="VUO12" s="11"/>
      <c r="VUP12" s="15"/>
      <c r="VUR12" s="15"/>
      <c r="VUS12" s="11"/>
      <c r="VUU12" s="15"/>
      <c r="VUX12" s="29"/>
      <c r="VUY12" s="29"/>
      <c r="VVB12" s="29"/>
      <c r="VVC12" s="29"/>
      <c r="VVE12" s="30"/>
      <c r="VVS12" s="15"/>
      <c r="VVT12" s="15"/>
      <c r="VVU12" s="15"/>
      <c r="VVV12" s="15"/>
      <c r="VVW12" s="15"/>
      <c r="VVX12" s="11"/>
      <c r="VVY12" s="11"/>
      <c r="VVZ12" s="15"/>
      <c r="VWB12" s="15"/>
      <c r="VWC12" s="11"/>
      <c r="VWE12" s="15"/>
      <c r="VWH12" s="29"/>
      <c r="VWI12" s="29"/>
      <c r="VWL12" s="29"/>
      <c r="VWM12" s="29"/>
      <c r="VWO12" s="30"/>
      <c r="VXC12" s="15"/>
      <c r="VXD12" s="15"/>
      <c r="VXE12" s="15"/>
      <c r="VXF12" s="15"/>
      <c r="VXG12" s="15"/>
      <c r="VXH12" s="11"/>
      <c r="VXI12" s="11"/>
      <c r="VXJ12" s="15"/>
      <c r="VXL12" s="15"/>
      <c r="VXM12" s="11"/>
      <c r="VXO12" s="15"/>
      <c r="VXR12" s="29"/>
      <c r="VXS12" s="29"/>
      <c r="VXV12" s="29"/>
      <c r="VXW12" s="29"/>
      <c r="VXY12" s="30"/>
      <c r="VYM12" s="15"/>
      <c r="VYN12" s="15"/>
      <c r="VYO12" s="15"/>
      <c r="VYP12" s="15"/>
      <c r="VYQ12" s="15"/>
      <c r="VYR12" s="11"/>
      <c r="VYS12" s="11"/>
      <c r="VYT12" s="15"/>
      <c r="VYV12" s="15"/>
      <c r="VYW12" s="11"/>
      <c r="VYY12" s="15"/>
      <c r="VZB12" s="29"/>
      <c r="VZC12" s="29"/>
      <c r="VZF12" s="29"/>
      <c r="VZG12" s="29"/>
      <c r="VZI12" s="30"/>
      <c r="VZW12" s="15"/>
      <c r="VZX12" s="15"/>
      <c r="VZY12" s="15"/>
      <c r="VZZ12" s="15"/>
      <c r="WAA12" s="15"/>
      <c r="WAB12" s="11"/>
      <c r="WAC12" s="11"/>
      <c r="WAD12" s="15"/>
      <c r="WAF12" s="15"/>
      <c r="WAG12" s="11"/>
      <c r="WAI12" s="15"/>
      <c r="WAL12" s="29"/>
      <c r="WAM12" s="29"/>
      <c r="WAP12" s="29"/>
      <c r="WAQ12" s="29"/>
      <c r="WAS12" s="30"/>
      <c r="WBG12" s="15"/>
      <c r="WBH12" s="15"/>
      <c r="WBI12" s="15"/>
      <c r="WBJ12" s="15"/>
      <c r="WBK12" s="15"/>
      <c r="WBL12" s="11"/>
      <c r="WBM12" s="11"/>
      <c r="WBN12" s="15"/>
      <c r="WBP12" s="15"/>
      <c r="WBQ12" s="11"/>
      <c r="WBS12" s="15"/>
      <c r="WBV12" s="29"/>
      <c r="WBW12" s="29"/>
      <c r="WBZ12" s="29"/>
      <c r="WCA12" s="29"/>
      <c r="WCC12" s="30"/>
      <c r="WCQ12" s="15"/>
      <c r="WCR12" s="15"/>
      <c r="WCS12" s="15"/>
      <c r="WCT12" s="15"/>
      <c r="WCU12" s="15"/>
      <c r="WCV12" s="11"/>
      <c r="WCW12" s="11"/>
      <c r="WCX12" s="15"/>
      <c r="WCZ12" s="15"/>
      <c r="WDA12" s="11"/>
      <c r="WDC12" s="15"/>
      <c r="WDF12" s="29"/>
      <c r="WDG12" s="29"/>
      <c r="WDJ12" s="29"/>
      <c r="WDK12" s="29"/>
      <c r="WDM12" s="30"/>
      <c r="WEA12" s="15"/>
      <c r="WEB12" s="15"/>
      <c r="WEC12" s="15"/>
      <c r="WED12" s="15"/>
      <c r="WEE12" s="15"/>
      <c r="WEF12" s="11"/>
      <c r="WEG12" s="11"/>
      <c r="WEH12" s="15"/>
      <c r="WEJ12" s="15"/>
      <c r="WEK12" s="11"/>
      <c r="WEM12" s="15"/>
      <c r="WEP12" s="29"/>
      <c r="WEQ12" s="29"/>
      <c r="WET12" s="29"/>
      <c r="WEU12" s="29"/>
      <c r="WEW12" s="30"/>
      <c r="WFK12" s="15"/>
      <c r="WFL12" s="15"/>
      <c r="WFM12" s="15"/>
      <c r="WFN12" s="15"/>
      <c r="WFO12" s="15"/>
      <c r="WFP12" s="11"/>
      <c r="WFQ12" s="11"/>
      <c r="WFR12" s="15"/>
      <c r="WFT12" s="15"/>
      <c r="WFU12" s="11"/>
      <c r="WFW12" s="15"/>
      <c r="WFZ12" s="29"/>
      <c r="WGA12" s="29"/>
      <c r="WGD12" s="29"/>
      <c r="WGE12" s="29"/>
      <c r="WGG12" s="30"/>
      <c r="WGU12" s="15"/>
      <c r="WGV12" s="15"/>
      <c r="WGW12" s="15"/>
      <c r="WGX12" s="15"/>
      <c r="WGY12" s="15"/>
      <c r="WGZ12" s="11"/>
      <c r="WHA12" s="11"/>
      <c r="WHB12" s="15"/>
      <c r="WHD12" s="15"/>
      <c r="WHE12" s="11"/>
      <c r="WHG12" s="15"/>
      <c r="WHJ12" s="29"/>
      <c r="WHK12" s="29"/>
      <c r="WHN12" s="29"/>
      <c r="WHO12" s="29"/>
      <c r="WHQ12" s="30"/>
      <c r="WIE12" s="15"/>
      <c r="WIF12" s="15"/>
      <c r="WIG12" s="15"/>
      <c r="WIH12" s="15"/>
      <c r="WII12" s="15"/>
      <c r="WIJ12" s="11"/>
      <c r="WIK12" s="11"/>
      <c r="WIL12" s="15"/>
      <c r="WIN12" s="15"/>
      <c r="WIO12" s="11"/>
      <c r="WIQ12" s="15"/>
      <c r="WIT12" s="29"/>
      <c r="WIU12" s="29"/>
      <c r="WIX12" s="29"/>
      <c r="WIY12" s="29"/>
      <c r="WJA12" s="30"/>
      <c r="WJO12" s="15"/>
      <c r="WJP12" s="15"/>
      <c r="WJQ12" s="15"/>
      <c r="WJR12" s="15"/>
      <c r="WJS12" s="15"/>
      <c r="WJT12" s="11"/>
      <c r="WJU12" s="11"/>
      <c r="WJV12" s="15"/>
      <c r="WJX12" s="15"/>
      <c r="WJY12" s="11"/>
      <c r="WKA12" s="15"/>
      <c r="WKD12" s="29"/>
      <c r="WKE12" s="29"/>
      <c r="WKH12" s="29"/>
      <c r="WKI12" s="29"/>
      <c r="WKK12" s="30"/>
      <c r="WKY12" s="15"/>
      <c r="WKZ12" s="15"/>
      <c r="WLA12" s="15"/>
      <c r="WLB12" s="15"/>
      <c r="WLC12" s="15"/>
      <c r="WLD12" s="11"/>
      <c r="WLE12" s="11"/>
      <c r="WLF12" s="15"/>
      <c r="WLH12" s="15"/>
      <c r="WLI12" s="11"/>
      <c r="WLK12" s="15"/>
      <c r="WLN12" s="29"/>
      <c r="WLO12" s="29"/>
      <c r="WLR12" s="29"/>
      <c r="WLS12" s="29"/>
      <c r="WLU12" s="30"/>
      <c r="WMI12" s="15"/>
      <c r="WMJ12" s="15"/>
      <c r="WMK12" s="15"/>
      <c r="WML12" s="15"/>
      <c r="WMM12" s="15"/>
      <c r="WMN12" s="11"/>
      <c r="WMO12" s="11"/>
      <c r="WMP12" s="15"/>
      <c r="WMR12" s="15"/>
      <c r="WMS12" s="11"/>
      <c r="WMU12" s="15"/>
      <c r="WMX12" s="29"/>
      <c r="WMY12" s="29"/>
      <c r="WNB12" s="29"/>
      <c r="WNC12" s="29"/>
      <c r="WNE12" s="30"/>
      <c r="WNS12" s="15"/>
      <c r="WNT12" s="15"/>
      <c r="WNU12" s="15"/>
      <c r="WNV12" s="15"/>
      <c r="WNW12" s="15"/>
      <c r="WNX12" s="11"/>
      <c r="WNY12" s="11"/>
      <c r="WNZ12" s="15"/>
      <c r="WOB12" s="15"/>
      <c r="WOC12" s="11"/>
      <c r="WOE12" s="15"/>
      <c r="WOH12" s="29"/>
      <c r="WOI12" s="29"/>
      <c r="WOL12" s="29"/>
      <c r="WOM12" s="29"/>
      <c r="WOO12" s="30"/>
      <c r="WPC12" s="15"/>
      <c r="WPD12" s="15"/>
      <c r="WPE12" s="15"/>
      <c r="WPF12" s="15"/>
      <c r="WPG12" s="15"/>
      <c r="WPH12" s="11"/>
      <c r="WPI12" s="11"/>
      <c r="WPJ12" s="15"/>
      <c r="WPL12" s="15"/>
      <c r="WPM12" s="11"/>
      <c r="WPO12" s="15"/>
      <c r="WPR12" s="29"/>
      <c r="WPS12" s="29"/>
      <c r="WPV12" s="29"/>
      <c r="WPW12" s="29"/>
      <c r="WPY12" s="30"/>
      <c r="WQM12" s="15"/>
      <c r="WQN12" s="15"/>
      <c r="WQO12" s="15"/>
      <c r="WQP12" s="15"/>
      <c r="WQQ12" s="15"/>
      <c r="WQR12" s="11"/>
      <c r="WQS12" s="11"/>
      <c r="WQT12" s="15"/>
      <c r="WQV12" s="15"/>
      <c r="WQW12" s="11"/>
      <c r="WQY12" s="15"/>
      <c r="WRB12" s="29"/>
      <c r="WRC12" s="29"/>
      <c r="WRF12" s="29"/>
      <c r="WRG12" s="29"/>
      <c r="WRI12" s="30"/>
      <c r="WRW12" s="15"/>
      <c r="WRX12" s="15"/>
      <c r="WRY12" s="15"/>
      <c r="WRZ12" s="15"/>
      <c r="WSA12" s="15"/>
      <c r="WSB12" s="11"/>
      <c r="WSC12" s="11"/>
      <c r="WSD12" s="15"/>
      <c r="WSF12" s="15"/>
      <c r="WSG12" s="11"/>
      <c r="WSI12" s="15"/>
      <c r="WSL12" s="29"/>
      <c r="WSM12" s="29"/>
      <c r="WSP12" s="29"/>
      <c r="WSQ12" s="29"/>
      <c r="WSS12" s="30"/>
      <c r="WTG12" s="15"/>
      <c r="WTH12" s="15"/>
      <c r="WTI12" s="15"/>
      <c r="WTJ12" s="15"/>
      <c r="WTK12" s="15"/>
      <c r="WTL12" s="11"/>
      <c r="WTM12" s="11"/>
      <c r="WTN12" s="15"/>
      <c r="WTP12" s="15"/>
      <c r="WTQ12" s="11"/>
      <c r="WTS12" s="15"/>
      <c r="WTV12" s="29"/>
      <c r="WTW12" s="29"/>
      <c r="WTZ12" s="29"/>
      <c r="WUA12" s="29"/>
      <c r="WUC12" s="30"/>
      <c r="WUQ12" s="15"/>
      <c r="WUR12" s="15"/>
      <c r="WUS12" s="15"/>
      <c r="WUT12" s="15"/>
      <c r="WUU12" s="15"/>
      <c r="WUV12" s="11"/>
      <c r="WUW12" s="11"/>
      <c r="WUX12" s="15"/>
      <c r="WUZ12" s="15"/>
      <c r="WVA12" s="11"/>
      <c r="WVC12" s="15"/>
      <c r="WVF12" s="29"/>
      <c r="WVG12" s="29"/>
      <c r="WVJ12" s="29"/>
      <c r="WVK12" s="29"/>
      <c r="WVM12" s="30"/>
      <c r="WWA12" s="15"/>
      <c r="WWB12" s="15"/>
      <c r="WWC12" s="15"/>
      <c r="WWD12" s="15"/>
      <c r="WWE12" s="15"/>
      <c r="WWF12" s="11"/>
      <c r="WWG12" s="11"/>
      <c r="WWH12" s="15"/>
      <c r="WWJ12" s="15"/>
      <c r="WWK12" s="11"/>
      <c r="WWM12" s="15"/>
      <c r="WWP12" s="29"/>
      <c r="WWQ12" s="29"/>
      <c r="WWT12" s="29"/>
      <c r="WWU12" s="29"/>
      <c r="WWW12" s="30"/>
      <c r="WXK12" s="15"/>
      <c r="WXL12" s="15"/>
      <c r="WXM12" s="15"/>
      <c r="WXN12" s="15"/>
      <c r="WXO12" s="15"/>
      <c r="WXP12" s="11"/>
      <c r="WXQ12" s="11"/>
      <c r="WXR12" s="15"/>
      <c r="WXT12" s="15"/>
      <c r="WXU12" s="11"/>
      <c r="WXW12" s="15"/>
      <c r="WXZ12" s="29"/>
      <c r="WYA12" s="29"/>
      <c r="WYD12" s="29"/>
      <c r="WYE12" s="29"/>
      <c r="WYG12" s="30"/>
      <c r="WYU12" s="15"/>
      <c r="WYV12" s="15"/>
      <c r="WYW12" s="15"/>
      <c r="WYX12" s="15"/>
      <c r="WYY12" s="15"/>
      <c r="WYZ12" s="11"/>
      <c r="WZA12" s="11"/>
      <c r="WZB12" s="15"/>
      <c r="WZD12" s="15"/>
      <c r="WZE12" s="11"/>
      <c r="WZG12" s="15"/>
      <c r="WZJ12" s="29"/>
      <c r="WZK12" s="29"/>
      <c r="WZN12" s="29"/>
      <c r="WZO12" s="29"/>
      <c r="WZQ12" s="30"/>
      <c r="XAE12" s="15"/>
      <c r="XAF12" s="15"/>
      <c r="XAG12" s="15"/>
      <c r="XAH12" s="15"/>
      <c r="XAI12" s="15"/>
      <c r="XAJ12" s="11"/>
      <c r="XAK12" s="11"/>
      <c r="XAL12" s="15"/>
      <c r="XAN12" s="15"/>
      <c r="XAO12" s="11"/>
      <c r="XAQ12" s="15"/>
      <c r="XAT12" s="29"/>
      <c r="XAU12" s="29"/>
      <c r="XAX12" s="29"/>
      <c r="XAY12" s="29"/>
      <c r="XBA12" s="30"/>
      <c r="XBO12" s="15"/>
      <c r="XBP12" s="15"/>
      <c r="XBQ12" s="15"/>
      <c r="XBR12" s="15"/>
      <c r="XBS12" s="15"/>
      <c r="XBT12" s="11"/>
      <c r="XBU12" s="11"/>
      <c r="XBV12" s="15"/>
      <c r="XBX12" s="15"/>
      <c r="XBY12" s="11"/>
      <c r="XCA12" s="15"/>
      <c r="XCD12" s="29"/>
      <c r="XCE12" s="29"/>
      <c r="XCH12" s="29"/>
      <c r="XCI12" s="29"/>
      <c r="XCK12" s="30"/>
      <c r="XCY12" s="15"/>
      <c r="XCZ12" s="15"/>
      <c r="XDA12" s="15"/>
      <c r="XDB12" s="15"/>
      <c r="XDC12" s="15"/>
      <c r="XDD12" s="11"/>
      <c r="XDE12" s="11"/>
      <c r="XDF12" s="15"/>
      <c r="XDH12" s="15"/>
      <c r="XDI12" s="11"/>
      <c r="XDK12" s="15"/>
      <c r="XDN12" s="29"/>
      <c r="XDO12" s="29"/>
      <c r="XDR12" s="29"/>
      <c r="XDS12" s="29"/>
      <c r="XDU12" s="30"/>
      <c r="XEI12" s="15"/>
      <c r="XEJ12" s="15"/>
      <c r="XEK12" s="15"/>
      <c r="XEL12" s="15"/>
      <c r="XEM12" s="15"/>
      <c r="XEN12" s="11"/>
      <c r="XEO12" s="11"/>
      <c r="XEP12" s="15"/>
      <c r="XER12" s="15"/>
      <c r="XES12" s="11"/>
      <c r="XEU12" s="15"/>
      <c r="XEX12" s="29"/>
      <c r="XEY12" s="29"/>
      <c r="XFB12" s="29"/>
      <c r="XFC12" s="29"/>
    </row>
    <row r="13" spans="1:1013 1027:2047 2050:3065 3079:5117 5131:7167 7169:9215 9218:10229 10243:11263 11266:12281 12295:14333 14347:16383" s="28" customFormat="1" x14ac:dyDescent="0.25">
      <c r="A13" s="26">
        <v>2019</v>
      </c>
      <c r="B13" s="3">
        <v>43556</v>
      </c>
      <c r="C13" s="3">
        <v>43646</v>
      </c>
      <c r="D13" s="26" t="s">
        <v>97</v>
      </c>
      <c r="E13" s="8" t="s">
        <v>16</v>
      </c>
      <c r="F13" s="15" t="s">
        <v>276</v>
      </c>
      <c r="G13" s="15" t="s">
        <v>184</v>
      </c>
      <c r="H13" s="15" t="s">
        <v>514</v>
      </c>
      <c r="I13" s="15" t="s">
        <v>185</v>
      </c>
      <c r="J13" s="15" t="s">
        <v>186</v>
      </c>
      <c r="K13" s="15" t="s">
        <v>187</v>
      </c>
      <c r="L13" s="28" t="s">
        <v>100</v>
      </c>
      <c r="M13" s="15" t="s">
        <v>256</v>
      </c>
      <c r="N13" s="28" t="s">
        <v>102</v>
      </c>
      <c r="O13" s="28">
        <v>0</v>
      </c>
      <c r="P13" s="28">
        <v>0</v>
      </c>
      <c r="Q13" s="28" t="s">
        <v>114</v>
      </c>
      <c r="R13" s="28" t="s">
        <v>113</v>
      </c>
      <c r="S13" s="15" t="s">
        <v>117</v>
      </c>
      <c r="T13" s="28" t="s">
        <v>114</v>
      </c>
      <c r="U13" s="15" t="s">
        <v>113</v>
      </c>
      <c r="V13" s="22" t="s">
        <v>493</v>
      </c>
      <c r="W13" s="15" t="str">
        <f t="shared" si="0"/>
        <v>Revision bases de contratacion del seguro vehicular</v>
      </c>
      <c r="X13" s="3">
        <v>43532</v>
      </c>
      <c r="Y13" s="3">
        <v>43532</v>
      </c>
      <c r="Z13" s="15">
        <v>6</v>
      </c>
      <c r="AA13" s="26">
        <f>+Tabla_350055!D9</f>
        <v>100</v>
      </c>
      <c r="AB13" s="15">
        <v>0</v>
      </c>
      <c r="AC13" s="3">
        <v>43532</v>
      </c>
      <c r="AD13" s="31" t="s">
        <v>995</v>
      </c>
      <c r="AE13" s="15">
        <v>6</v>
      </c>
      <c r="AF13" s="19" t="s">
        <v>118</v>
      </c>
      <c r="AG13" s="44" t="s">
        <v>116</v>
      </c>
      <c r="AH13" s="3">
        <v>43656</v>
      </c>
      <c r="AI13" s="3">
        <v>43656</v>
      </c>
      <c r="AL13" s="29"/>
      <c r="AM13" s="29"/>
      <c r="AO13" s="30"/>
      <c r="BC13" s="15"/>
      <c r="BD13" s="15"/>
      <c r="BE13" s="15"/>
      <c r="BF13" s="15"/>
      <c r="BG13" s="15"/>
      <c r="BH13" s="11"/>
      <c r="BI13" s="11"/>
      <c r="BJ13" s="15"/>
      <c r="BL13" s="15"/>
      <c r="BM13" s="11"/>
      <c r="BO13" s="15"/>
      <c r="BR13" s="29"/>
      <c r="BS13" s="29"/>
      <c r="BV13" s="29"/>
      <c r="BW13" s="29"/>
      <c r="BY13" s="30"/>
      <c r="CM13" s="15"/>
      <c r="CN13" s="15"/>
      <c r="CO13" s="15"/>
      <c r="CP13" s="15"/>
      <c r="CQ13" s="15"/>
      <c r="CR13" s="11"/>
      <c r="CS13" s="11"/>
      <c r="CT13" s="15"/>
      <c r="CV13" s="15"/>
      <c r="CW13" s="11"/>
      <c r="CY13" s="15"/>
      <c r="DB13" s="29"/>
      <c r="DC13" s="29"/>
      <c r="DF13" s="29"/>
      <c r="DG13" s="29"/>
      <c r="DI13" s="30"/>
      <c r="DW13" s="15"/>
      <c r="DX13" s="15"/>
      <c r="DY13" s="15"/>
      <c r="DZ13" s="15"/>
      <c r="EA13" s="15"/>
      <c r="EB13" s="11"/>
      <c r="EC13" s="11"/>
      <c r="ED13" s="15"/>
      <c r="EF13" s="15"/>
      <c r="EG13" s="11"/>
      <c r="EI13" s="15"/>
      <c r="EL13" s="29"/>
      <c r="EM13" s="29"/>
      <c r="EP13" s="29"/>
      <c r="EQ13" s="29"/>
      <c r="ES13" s="30"/>
      <c r="FG13" s="15"/>
      <c r="FH13" s="15"/>
      <c r="FI13" s="15"/>
      <c r="FJ13" s="15"/>
      <c r="FK13" s="15"/>
      <c r="FL13" s="11"/>
      <c r="FM13" s="11"/>
      <c r="FN13" s="15"/>
      <c r="FP13" s="15"/>
      <c r="FQ13" s="11"/>
      <c r="FS13" s="15"/>
      <c r="FV13" s="29"/>
      <c r="FW13" s="29"/>
      <c r="FZ13" s="29"/>
      <c r="GA13" s="29"/>
      <c r="GC13" s="30"/>
      <c r="GQ13" s="15"/>
      <c r="GR13" s="15"/>
      <c r="GS13" s="15"/>
      <c r="GT13" s="15"/>
      <c r="GU13" s="15"/>
      <c r="GV13" s="11"/>
      <c r="GW13" s="11"/>
      <c r="GX13" s="15"/>
      <c r="GZ13" s="15"/>
      <c r="HA13" s="11"/>
      <c r="HC13" s="15"/>
      <c r="HF13" s="29"/>
      <c r="HG13" s="29"/>
      <c r="HJ13" s="29"/>
      <c r="HK13" s="29"/>
      <c r="HM13" s="30"/>
      <c r="IA13" s="15"/>
      <c r="IB13" s="15"/>
      <c r="IC13" s="15"/>
      <c r="ID13" s="15"/>
      <c r="IE13" s="15"/>
      <c r="IF13" s="11"/>
      <c r="IG13" s="11"/>
      <c r="IH13" s="15"/>
      <c r="IJ13" s="15"/>
      <c r="IK13" s="11"/>
      <c r="IM13" s="15"/>
      <c r="IP13" s="29"/>
      <c r="IQ13" s="29"/>
      <c r="IT13" s="29"/>
      <c r="IU13" s="29"/>
      <c r="IW13" s="30"/>
      <c r="JK13" s="15"/>
      <c r="JL13" s="15"/>
      <c r="JM13" s="15"/>
      <c r="JN13" s="15"/>
      <c r="JO13" s="15"/>
      <c r="JP13" s="11"/>
      <c r="JQ13" s="11"/>
      <c r="JR13" s="15"/>
      <c r="JT13" s="15"/>
      <c r="JU13" s="11"/>
      <c r="JW13" s="15"/>
      <c r="JZ13" s="29"/>
      <c r="KA13" s="29"/>
      <c r="KD13" s="29"/>
      <c r="KE13" s="29"/>
      <c r="KG13" s="30"/>
      <c r="KU13" s="15"/>
      <c r="KV13" s="15"/>
      <c r="KW13" s="15"/>
      <c r="KX13" s="15"/>
      <c r="KY13" s="15"/>
      <c r="KZ13" s="11"/>
      <c r="LA13" s="11"/>
      <c r="LB13" s="15"/>
      <c r="LD13" s="15"/>
      <c r="LE13" s="11"/>
      <c r="LG13" s="15"/>
      <c r="LJ13" s="29"/>
      <c r="LK13" s="29"/>
      <c r="LN13" s="29"/>
      <c r="LO13" s="29"/>
      <c r="LQ13" s="30"/>
      <c r="ME13" s="15"/>
      <c r="MF13" s="15"/>
      <c r="MG13" s="15"/>
      <c r="MH13" s="15"/>
      <c r="MI13" s="15"/>
      <c r="MJ13" s="11"/>
      <c r="MK13" s="11"/>
      <c r="ML13" s="15"/>
      <c r="MN13" s="15"/>
      <c r="MO13" s="11"/>
      <c r="MQ13" s="15"/>
      <c r="MT13" s="29"/>
      <c r="MU13" s="29"/>
      <c r="MX13" s="29"/>
      <c r="MY13" s="29"/>
      <c r="NA13" s="30"/>
      <c r="NO13" s="15"/>
      <c r="NP13" s="15"/>
      <c r="NQ13" s="15"/>
      <c r="NR13" s="15"/>
      <c r="NS13" s="15"/>
      <c r="NT13" s="11"/>
      <c r="NU13" s="11"/>
      <c r="NV13" s="15"/>
      <c r="NX13" s="15"/>
      <c r="NY13" s="11"/>
      <c r="OA13" s="15"/>
      <c r="OD13" s="29"/>
      <c r="OE13" s="29"/>
      <c r="OH13" s="29"/>
      <c r="OI13" s="29"/>
      <c r="OK13" s="30"/>
      <c r="OY13" s="15"/>
      <c r="OZ13" s="15"/>
      <c r="PA13" s="15"/>
      <c r="PB13" s="15"/>
      <c r="PC13" s="15"/>
      <c r="PD13" s="11"/>
      <c r="PE13" s="11"/>
      <c r="PF13" s="15"/>
      <c r="PH13" s="15"/>
      <c r="PI13" s="11"/>
      <c r="PK13" s="15"/>
      <c r="PN13" s="29"/>
      <c r="PO13" s="29"/>
      <c r="PR13" s="29"/>
      <c r="PS13" s="29"/>
      <c r="PU13" s="30"/>
      <c r="QI13" s="15"/>
      <c r="QJ13" s="15"/>
      <c r="QK13" s="15"/>
      <c r="QL13" s="15"/>
      <c r="QM13" s="15"/>
      <c r="QN13" s="11"/>
      <c r="QO13" s="11"/>
      <c r="QP13" s="15"/>
      <c r="QR13" s="15"/>
      <c r="QS13" s="11"/>
      <c r="QU13" s="15"/>
      <c r="QX13" s="29"/>
      <c r="QY13" s="29"/>
      <c r="RB13" s="29"/>
      <c r="RC13" s="29"/>
      <c r="RE13" s="30"/>
      <c r="RS13" s="15"/>
      <c r="RT13" s="15"/>
      <c r="RU13" s="15"/>
      <c r="RV13" s="15"/>
      <c r="RW13" s="15"/>
      <c r="RX13" s="11"/>
      <c r="RY13" s="11"/>
      <c r="RZ13" s="15"/>
      <c r="SB13" s="15"/>
      <c r="SC13" s="11"/>
      <c r="SE13" s="15"/>
      <c r="SH13" s="29"/>
      <c r="SI13" s="29"/>
      <c r="SL13" s="29"/>
      <c r="SM13" s="29"/>
      <c r="SO13" s="30"/>
      <c r="TC13" s="15"/>
      <c r="TD13" s="15"/>
      <c r="TE13" s="15"/>
      <c r="TF13" s="15"/>
      <c r="TG13" s="15"/>
      <c r="TH13" s="11"/>
      <c r="TI13" s="11"/>
      <c r="TJ13" s="15"/>
      <c r="TL13" s="15"/>
      <c r="TM13" s="11"/>
      <c r="TO13" s="15"/>
      <c r="TR13" s="29"/>
      <c r="TS13" s="29"/>
      <c r="TV13" s="29"/>
      <c r="TW13" s="29"/>
      <c r="TY13" s="30"/>
      <c r="UM13" s="15"/>
      <c r="UN13" s="15"/>
      <c r="UO13" s="15"/>
      <c r="UP13" s="15"/>
      <c r="UQ13" s="15"/>
      <c r="UR13" s="11"/>
      <c r="US13" s="11"/>
      <c r="UT13" s="15"/>
      <c r="UV13" s="15"/>
      <c r="UW13" s="11"/>
      <c r="UY13" s="15"/>
      <c r="VB13" s="29"/>
      <c r="VC13" s="29"/>
      <c r="VF13" s="29"/>
      <c r="VG13" s="29"/>
      <c r="VI13" s="30"/>
      <c r="VW13" s="15"/>
      <c r="VX13" s="15"/>
      <c r="VY13" s="15"/>
      <c r="VZ13" s="15"/>
      <c r="WA13" s="15"/>
      <c r="WB13" s="11"/>
      <c r="WC13" s="11"/>
      <c r="WD13" s="15"/>
      <c r="WF13" s="15"/>
      <c r="WG13" s="11"/>
      <c r="WI13" s="15"/>
      <c r="WL13" s="29"/>
      <c r="WM13" s="29"/>
      <c r="WP13" s="29"/>
      <c r="WQ13" s="29"/>
      <c r="WS13" s="30"/>
      <c r="XG13" s="15"/>
      <c r="XH13" s="15"/>
      <c r="XI13" s="15"/>
      <c r="XJ13" s="15"/>
      <c r="XK13" s="15"/>
      <c r="XL13" s="11"/>
      <c r="XM13" s="11"/>
      <c r="XN13" s="15"/>
      <c r="XP13" s="15"/>
      <c r="XQ13" s="11"/>
      <c r="XS13" s="15"/>
      <c r="XV13" s="29"/>
      <c r="XW13" s="29"/>
      <c r="XZ13" s="29"/>
      <c r="YA13" s="29"/>
      <c r="YC13" s="30"/>
      <c r="YQ13" s="15"/>
      <c r="YR13" s="15"/>
      <c r="YS13" s="15"/>
      <c r="YT13" s="15"/>
      <c r="YU13" s="15"/>
      <c r="YV13" s="11"/>
      <c r="YW13" s="11"/>
      <c r="YX13" s="15"/>
      <c r="YZ13" s="15"/>
      <c r="ZA13" s="11"/>
      <c r="ZC13" s="15"/>
      <c r="ZF13" s="29"/>
      <c r="ZG13" s="29"/>
      <c r="ZJ13" s="29"/>
      <c r="ZK13" s="29"/>
      <c r="ZM13" s="30"/>
      <c r="AAA13" s="15"/>
      <c r="AAB13" s="15"/>
      <c r="AAC13" s="15"/>
      <c r="AAD13" s="15"/>
      <c r="AAE13" s="15"/>
      <c r="AAF13" s="11"/>
      <c r="AAG13" s="11"/>
      <c r="AAH13" s="15"/>
      <c r="AAJ13" s="15"/>
      <c r="AAK13" s="11"/>
      <c r="AAM13" s="15"/>
      <c r="AAP13" s="29"/>
      <c r="AAQ13" s="29"/>
      <c r="AAT13" s="29"/>
      <c r="AAU13" s="29"/>
      <c r="AAW13" s="30"/>
      <c r="ABK13" s="15"/>
      <c r="ABL13" s="15"/>
      <c r="ABM13" s="15"/>
      <c r="ABN13" s="15"/>
      <c r="ABO13" s="15"/>
      <c r="ABP13" s="11"/>
      <c r="ABQ13" s="11"/>
      <c r="ABR13" s="15"/>
      <c r="ABT13" s="15"/>
      <c r="ABU13" s="11"/>
      <c r="ABW13" s="15"/>
      <c r="ABZ13" s="29"/>
      <c r="ACA13" s="29"/>
      <c r="ACD13" s="29"/>
      <c r="ACE13" s="29"/>
      <c r="ACG13" s="30"/>
      <c r="ACU13" s="15"/>
      <c r="ACV13" s="15"/>
      <c r="ACW13" s="15"/>
      <c r="ACX13" s="15"/>
      <c r="ACY13" s="15"/>
      <c r="ACZ13" s="11"/>
      <c r="ADA13" s="11"/>
      <c r="ADB13" s="15"/>
      <c r="ADD13" s="15"/>
      <c r="ADE13" s="11"/>
      <c r="ADG13" s="15"/>
      <c r="ADJ13" s="29"/>
      <c r="ADK13" s="29"/>
      <c r="ADN13" s="29"/>
      <c r="ADO13" s="29"/>
      <c r="ADQ13" s="30"/>
      <c r="AEE13" s="15"/>
      <c r="AEF13" s="15"/>
      <c r="AEG13" s="15"/>
      <c r="AEH13" s="15"/>
      <c r="AEI13" s="15"/>
      <c r="AEJ13" s="11"/>
      <c r="AEK13" s="11"/>
      <c r="AEL13" s="15"/>
      <c r="AEN13" s="15"/>
      <c r="AEO13" s="11"/>
      <c r="AEQ13" s="15"/>
      <c r="AET13" s="29"/>
      <c r="AEU13" s="29"/>
      <c r="AEX13" s="29"/>
      <c r="AEY13" s="29"/>
      <c r="AFA13" s="30"/>
      <c r="AFO13" s="15"/>
      <c r="AFP13" s="15"/>
      <c r="AFQ13" s="15"/>
      <c r="AFR13" s="15"/>
      <c r="AFS13" s="15"/>
      <c r="AFT13" s="11"/>
      <c r="AFU13" s="11"/>
      <c r="AFV13" s="15"/>
      <c r="AFX13" s="15"/>
      <c r="AFY13" s="11"/>
      <c r="AGA13" s="15"/>
      <c r="AGD13" s="29"/>
      <c r="AGE13" s="29"/>
      <c r="AGH13" s="29"/>
      <c r="AGI13" s="29"/>
      <c r="AGK13" s="30"/>
      <c r="AGY13" s="15"/>
      <c r="AGZ13" s="15"/>
      <c r="AHA13" s="15"/>
      <c r="AHB13" s="15"/>
      <c r="AHC13" s="15"/>
      <c r="AHD13" s="11"/>
      <c r="AHE13" s="11"/>
      <c r="AHF13" s="15"/>
      <c r="AHH13" s="15"/>
      <c r="AHI13" s="11"/>
      <c r="AHK13" s="15"/>
      <c r="AHN13" s="29"/>
      <c r="AHO13" s="29"/>
      <c r="AHR13" s="29"/>
      <c r="AHS13" s="29"/>
      <c r="AHU13" s="30"/>
      <c r="AII13" s="15"/>
      <c r="AIJ13" s="15"/>
      <c r="AIK13" s="15"/>
      <c r="AIL13" s="15"/>
      <c r="AIM13" s="15"/>
      <c r="AIN13" s="11"/>
      <c r="AIO13" s="11"/>
      <c r="AIP13" s="15"/>
      <c r="AIR13" s="15"/>
      <c r="AIS13" s="11"/>
      <c r="AIU13" s="15"/>
      <c r="AIX13" s="29"/>
      <c r="AIY13" s="29"/>
      <c r="AJB13" s="29"/>
      <c r="AJC13" s="29"/>
      <c r="AJE13" s="30"/>
      <c r="AJS13" s="15"/>
      <c r="AJT13" s="15"/>
      <c r="AJU13" s="15"/>
      <c r="AJV13" s="15"/>
      <c r="AJW13" s="15"/>
      <c r="AJX13" s="11"/>
      <c r="AJY13" s="11"/>
      <c r="AJZ13" s="15"/>
      <c r="AKB13" s="15"/>
      <c r="AKC13" s="11"/>
      <c r="AKE13" s="15"/>
      <c r="AKH13" s="29"/>
      <c r="AKI13" s="29"/>
      <c r="AKL13" s="29"/>
      <c r="AKM13" s="29"/>
      <c r="AKO13" s="30"/>
      <c r="ALC13" s="15"/>
      <c r="ALD13" s="15"/>
      <c r="ALE13" s="15"/>
      <c r="ALF13" s="15"/>
      <c r="ALG13" s="15"/>
      <c r="ALH13" s="11"/>
      <c r="ALI13" s="11"/>
      <c r="ALJ13" s="15"/>
      <c r="ALL13" s="15"/>
      <c r="ALM13" s="11"/>
      <c r="ALO13" s="15"/>
      <c r="ALR13" s="29"/>
      <c r="ALS13" s="29"/>
      <c r="ALV13" s="29"/>
      <c r="ALW13" s="29"/>
      <c r="ALY13" s="30"/>
      <c r="AMM13" s="15"/>
      <c r="AMN13" s="15"/>
      <c r="AMO13" s="15"/>
      <c r="AMP13" s="15"/>
      <c r="AMQ13" s="15"/>
      <c r="AMR13" s="11"/>
      <c r="AMS13" s="11"/>
      <c r="AMT13" s="15"/>
      <c r="AMV13" s="15"/>
      <c r="AMW13" s="11"/>
      <c r="AMY13" s="15"/>
      <c r="ANB13" s="29"/>
      <c r="ANC13" s="29"/>
      <c r="ANF13" s="29"/>
      <c r="ANG13" s="29"/>
      <c r="ANI13" s="30"/>
      <c r="ANW13" s="15"/>
      <c r="ANX13" s="15"/>
      <c r="ANY13" s="15"/>
      <c r="ANZ13" s="15"/>
      <c r="AOA13" s="15"/>
      <c r="AOB13" s="11"/>
      <c r="AOC13" s="11"/>
      <c r="AOD13" s="15"/>
      <c r="AOF13" s="15"/>
      <c r="AOG13" s="11"/>
      <c r="AOI13" s="15"/>
      <c r="AOL13" s="29"/>
      <c r="AOM13" s="29"/>
      <c r="AOP13" s="29"/>
      <c r="AOQ13" s="29"/>
      <c r="AOS13" s="30"/>
      <c r="APG13" s="15"/>
      <c r="APH13" s="15"/>
      <c r="API13" s="15"/>
      <c r="APJ13" s="15"/>
      <c r="APK13" s="15"/>
      <c r="APL13" s="11"/>
      <c r="APM13" s="11"/>
      <c r="APN13" s="15"/>
      <c r="APP13" s="15"/>
      <c r="APQ13" s="11"/>
      <c r="APS13" s="15"/>
      <c r="APV13" s="29"/>
      <c r="APW13" s="29"/>
      <c r="APZ13" s="29"/>
      <c r="AQA13" s="29"/>
      <c r="AQC13" s="30"/>
      <c r="AQQ13" s="15"/>
      <c r="AQR13" s="15"/>
      <c r="AQS13" s="15"/>
      <c r="AQT13" s="15"/>
      <c r="AQU13" s="15"/>
      <c r="AQV13" s="11"/>
      <c r="AQW13" s="11"/>
      <c r="AQX13" s="15"/>
      <c r="AQZ13" s="15"/>
      <c r="ARA13" s="11"/>
      <c r="ARC13" s="15"/>
      <c r="ARF13" s="29"/>
      <c r="ARG13" s="29"/>
      <c r="ARJ13" s="29"/>
      <c r="ARK13" s="29"/>
      <c r="ARM13" s="30"/>
      <c r="ASA13" s="15"/>
      <c r="ASB13" s="15"/>
      <c r="ASC13" s="15"/>
      <c r="ASD13" s="15"/>
      <c r="ASE13" s="15"/>
      <c r="ASF13" s="11"/>
      <c r="ASG13" s="11"/>
      <c r="ASH13" s="15"/>
      <c r="ASJ13" s="15"/>
      <c r="ASK13" s="11"/>
      <c r="ASM13" s="15"/>
      <c r="ASP13" s="29"/>
      <c r="ASQ13" s="29"/>
      <c r="AST13" s="29"/>
      <c r="ASU13" s="29"/>
      <c r="ASW13" s="30"/>
      <c r="ATK13" s="15"/>
      <c r="ATL13" s="15"/>
      <c r="ATM13" s="15"/>
      <c r="ATN13" s="15"/>
      <c r="ATO13" s="15"/>
      <c r="ATP13" s="11"/>
      <c r="ATQ13" s="11"/>
      <c r="ATR13" s="15"/>
      <c r="ATT13" s="15"/>
      <c r="ATU13" s="11"/>
      <c r="ATW13" s="15"/>
      <c r="ATZ13" s="29"/>
      <c r="AUA13" s="29"/>
      <c r="AUD13" s="29"/>
      <c r="AUE13" s="29"/>
      <c r="AUG13" s="30"/>
      <c r="AUU13" s="15"/>
      <c r="AUV13" s="15"/>
      <c r="AUW13" s="15"/>
      <c r="AUX13" s="15"/>
      <c r="AUY13" s="15"/>
      <c r="AUZ13" s="11"/>
      <c r="AVA13" s="11"/>
      <c r="AVB13" s="15"/>
      <c r="AVD13" s="15"/>
      <c r="AVE13" s="11"/>
      <c r="AVG13" s="15"/>
      <c r="AVJ13" s="29"/>
      <c r="AVK13" s="29"/>
      <c r="AVN13" s="29"/>
      <c r="AVO13" s="29"/>
      <c r="AVQ13" s="30"/>
      <c r="AWE13" s="15"/>
      <c r="AWF13" s="15"/>
      <c r="AWG13" s="15"/>
      <c r="AWH13" s="15"/>
      <c r="AWI13" s="15"/>
      <c r="AWJ13" s="11"/>
      <c r="AWK13" s="11"/>
      <c r="AWL13" s="15"/>
      <c r="AWN13" s="15"/>
      <c r="AWO13" s="11"/>
      <c r="AWQ13" s="15"/>
      <c r="AWT13" s="29"/>
      <c r="AWU13" s="29"/>
      <c r="AWX13" s="29"/>
      <c r="AWY13" s="29"/>
      <c r="AXA13" s="30"/>
      <c r="AXO13" s="15"/>
      <c r="AXP13" s="15"/>
      <c r="AXQ13" s="15"/>
      <c r="AXR13" s="15"/>
      <c r="AXS13" s="15"/>
      <c r="AXT13" s="11"/>
      <c r="AXU13" s="11"/>
      <c r="AXV13" s="15"/>
      <c r="AXX13" s="15"/>
      <c r="AXY13" s="11"/>
      <c r="AYA13" s="15"/>
      <c r="AYD13" s="29"/>
      <c r="AYE13" s="29"/>
      <c r="AYH13" s="29"/>
      <c r="AYI13" s="29"/>
      <c r="AYK13" s="30"/>
      <c r="AYY13" s="15"/>
      <c r="AYZ13" s="15"/>
      <c r="AZA13" s="15"/>
      <c r="AZB13" s="15"/>
      <c r="AZC13" s="15"/>
      <c r="AZD13" s="11"/>
      <c r="AZE13" s="11"/>
      <c r="AZF13" s="15"/>
      <c r="AZH13" s="15"/>
      <c r="AZI13" s="11"/>
      <c r="AZK13" s="15"/>
      <c r="AZN13" s="29"/>
      <c r="AZO13" s="29"/>
      <c r="AZR13" s="29"/>
      <c r="AZS13" s="29"/>
      <c r="AZU13" s="30"/>
      <c r="BAI13" s="15"/>
      <c r="BAJ13" s="15"/>
      <c r="BAK13" s="15"/>
      <c r="BAL13" s="15"/>
      <c r="BAM13" s="15"/>
      <c r="BAN13" s="11"/>
      <c r="BAO13" s="11"/>
      <c r="BAP13" s="15"/>
      <c r="BAR13" s="15"/>
      <c r="BAS13" s="11"/>
      <c r="BAU13" s="15"/>
      <c r="BAX13" s="29"/>
      <c r="BAY13" s="29"/>
      <c r="BBB13" s="29"/>
      <c r="BBC13" s="29"/>
      <c r="BBE13" s="30"/>
      <c r="BBS13" s="15"/>
      <c r="BBT13" s="15"/>
      <c r="BBU13" s="15"/>
      <c r="BBV13" s="15"/>
      <c r="BBW13" s="15"/>
      <c r="BBX13" s="11"/>
      <c r="BBY13" s="11"/>
      <c r="BBZ13" s="15"/>
      <c r="BCB13" s="15"/>
      <c r="BCC13" s="11"/>
      <c r="BCE13" s="15"/>
      <c r="BCH13" s="29"/>
      <c r="BCI13" s="29"/>
      <c r="BCL13" s="29"/>
      <c r="BCM13" s="29"/>
      <c r="BCO13" s="30"/>
      <c r="BDC13" s="15"/>
      <c r="BDD13" s="15"/>
      <c r="BDE13" s="15"/>
      <c r="BDF13" s="15"/>
      <c r="BDG13" s="15"/>
      <c r="BDH13" s="11"/>
      <c r="BDI13" s="11"/>
      <c r="BDJ13" s="15"/>
      <c r="BDL13" s="15"/>
      <c r="BDM13" s="11"/>
      <c r="BDO13" s="15"/>
      <c r="BDR13" s="29"/>
      <c r="BDS13" s="29"/>
      <c r="BDV13" s="29"/>
      <c r="BDW13" s="29"/>
      <c r="BDY13" s="30"/>
      <c r="BEM13" s="15"/>
      <c r="BEN13" s="15"/>
      <c r="BEO13" s="15"/>
      <c r="BEP13" s="15"/>
      <c r="BEQ13" s="15"/>
      <c r="BER13" s="11"/>
      <c r="BES13" s="11"/>
      <c r="BET13" s="15"/>
      <c r="BEV13" s="15"/>
      <c r="BEW13" s="11"/>
      <c r="BEY13" s="15"/>
      <c r="BFB13" s="29"/>
      <c r="BFC13" s="29"/>
      <c r="BFF13" s="29"/>
      <c r="BFG13" s="29"/>
      <c r="BFI13" s="30"/>
      <c r="BFW13" s="15"/>
      <c r="BFX13" s="15"/>
      <c r="BFY13" s="15"/>
      <c r="BFZ13" s="15"/>
      <c r="BGA13" s="15"/>
      <c r="BGB13" s="11"/>
      <c r="BGC13" s="11"/>
      <c r="BGD13" s="15"/>
      <c r="BGF13" s="15"/>
      <c r="BGG13" s="11"/>
      <c r="BGI13" s="15"/>
      <c r="BGL13" s="29"/>
      <c r="BGM13" s="29"/>
      <c r="BGP13" s="29"/>
      <c r="BGQ13" s="29"/>
      <c r="BGS13" s="30"/>
      <c r="BHG13" s="15"/>
      <c r="BHH13" s="15"/>
      <c r="BHI13" s="15"/>
      <c r="BHJ13" s="15"/>
      <c r="BHK13" s="15"/>
      <c r="BHL13" s="11"/>
      <c r="BHM13" s="11"/>
      <c r="BHN13" s="15"/>
      <c r="BHP13" s="15"/>
      <c r="BHQ13" s="11"/>
      <c r="BHS13" s="15"/>
      <c r="BHV13" s="29"/>
      <c r="BHW13" s="29"/>
      <c r="BHZ13" s="29"/>
      <c r="BIA13" s="29"/>
      <c r="BIC13" s="30"/>
      <c r="BIQ13" s="15"/>
      <c r="BIR13" s="15"/>
      <c r="BIS13" s="15"/>
      <c r="BIT13" s="15"/>
      <c r="BIU13" s="15"/>
      <c r="BIV13" s="11"/>
      <c r="BIW13" s="11"/>
      <c r="BIX13" s="15"/>
      <c r="BIZ13" s="15"/>
      <c r="BJA13" s="11"/>
      <c r="BJC13" s="15"/>
      <c r="BJF13" s="29"/>
      <c r="BJG13" s="29"/>
      <c r="BJJ13" s="29"/>
      <c r="BJK13" s="29"/>
      <c r="BJM13" s="30"/>
      <c r="BKA13" s="15"/>
      <c r="BKB13" s="15"/>
      <c r="BKC13" s="15"/>
      <c r="BKD13" s="15"/>
      <c r="BKE13" s="15"/>
      <c r="BKF13" s="11"/>
      <c r="BKG13" s="11"/>
      <c r="BKH13" s="15"/>
      <c r="BKJ13" s="15"/>
      <c r="BKK13" s="11"/>
      <c r="BKM13" s="15"/>
      <c r="BKP13" s="29"/>
      <c r="BKQ13" s="29"/>
      <c r="BKT13" s="29"/>
      <c r="BKU13" s="29"/>
      <c r="BKW13" s="30"/>
      <c r="BLK13" s="15"/>
      <c r="BLL13" s="15"/>
      <c r="BLM13" s="15"/>
      <c r="BLN13" s="15"/>
      <c r="BLO13" s="15"/>
      <c r="BLP13" s="11"/>
      <c r="BLQ13" s="11"/>
      <c r="BLR13" s="15"/>
      <c r="BLT13" s="15"/>
      <c r="BLU13" s="11"/>
      <c r="BLW13" s="15"/>
      <c r="BLZ13" s="29"/>
      <c r="BMA13" s="29"/>
      <c r="BMD13" s="29"/>
      <c r="BME13" s="29"/>
      <c r="BMG13" s="30"/>
      <c r="BMU13" s="15"/>
      <c r="BMV13" s="15"/>
      <c r="BMW13" s="15"/>
      <c r="BMX13" s="15"/>
      <c r="BMY13" s="15"/>
      <c r="BMZ13" s="11"/>
      <c r="BNA13" s="11"/>
      <c r="BNB13" s="15"/>
      <c r="BND13" s="15"/>
      <c r="BNE13" s="11"/>
      <c r="BNG13" s="15"/>
      <c r="BNJ13" s="29"/>
      <c r="BNK13" s="29"/>
      <c r="BNN13" s="29"/>
      <c r="BNO13" s="29"/>
      <c r="BNQ13" s="30"/>
      <c r="BOE13" s="15"/>
      <c r="BOF13" s="15"/>
      <c r="BOG13" s="15"/>
      <c r="BOH13" s="15"/>
      <c r="BOI13" s="15"/>
      <c r="BOJ13" s="11"/>
      <c r="BOK13" s="11"/>
      <c r="BOL13" s="15"/>
      <c r="BON13" s="15"/>
      <c r="BOO13" s="11"/>
      <c r="BOQ13" s="15"/>
      <c r="BOT13" s="29"/>
      <c r="BOU13" s="29"/>
      <c r="BOX13" s="29"/>
      <c r="BOY13" s="29"/>
      <c r="BPA13" s="30"/>
      <c r="BPO13" s="15"/>
      <c r="BPP13" s="15"/>
      <c r="BPQ13" s="15"/>
      <c r="BPR13" s="15"/>
      <c r="BPS13" s="15"/>
      <c r="BPT13" s="11"/>
      <c r="BPU13" s="11"/>
      <c r="BPV13" s="15"/>
      <c r="BPX13" s="15"/>
      <c r="BPY13" s="11"/>
      <c r="BQA13" s="15"/>
      <c r="BQD13" s="29"/>
      <c r="BQE13" s="29"/>
      <c r="BQH13" s="29"/>
      <c r="BQI13" s="29"/>
      <c r="BQK13" s="30"/>
      <c r="BQY13" s="15"/>
      <c r="BQZ13" s="15"/>
      <c r="BRA13" s="15"/>
      <c r="BRB13" s="15"/>
      <c r="BRC13" s="15"/>
      <c r="BRD13" s="11"/>
      <c r="BRE13" s="11"/>
      <c r="BRF13" s="15"/>
      <c r="BRH13" s="15"/>
      <c r="BRI13" s="11"/>
      <c r="BRK13" s="15"/>
      <c r="BRN13" s="29"/>
      <c r="BRO13" s="29"/>
      <c r="BRR13" s="29"/>
      <c r="BRS13" s="29"/>
      <c r="BRU13" s="30"/>
      <c r="BSI13" s="15"/>
      <c r="BSJ13" s="15"/>
      <c r="BSK13" s="15"/>
      <c r="BSL13" s="15"/>
      <c r="BSM13" s="15"/>
      <c r="BSN13" s="11"/>
      <c r="BSO13" s="11"/>
      <c r="BSP13" s="15"/>
      <c r="BSR13" s="15"/>
      <c r="BSS13" s="11"/>
      <c r="BSU13" s="15"/>
      <c r="BSX13" s="29"/>
      <c r="BSY13" s="29"/>
      <c r="BTB13" s="29"/>
      <c r="BTC13" s="29"/>
      <c r="BTE13" s="30"/>
      <c r="BTS13" s="15"/>
      <c r="BTT13" s="15"/>
      <c r="BTU13" s="15"/>
      <c r="BTV13" s="15"/>
      <c r="BTW13" s="15"/>
      <c r="BTX13" s="11"/>
      <c r="BTY13" s="11"/>
      <c r="BTZ13" s="15"/>
      <c r="BUB13" s="15"/>
      <c r="BUC13" s="11"/>
      <c r="BUE13" s="15"/>
      <c r="BUH13" s="29"/>
      <c r="BUI13" s="29"/>
      <c r="BUL13" s="29"/>
      <c r="BUM13" s="29"/>
      <c r="BUO13" s="30"/>
      <c r="BVC13" s="15"/>
      <c r="BVD13" s="15"/>
      <c r="BVE13" s="15"/>
      <c r="BVF13" s="15"/>
      <c r="BVG13" s="15"/>
      <c r="BVH13" s="11"/>
      <c r="BVI13" s="11"/>
      <c r="BVJ13" s="15"/>
      <c r="BVL13" s="15"/>
      <c r="BVM13" s="11"/>
      <c r="BVO13" s="15"/>
      <c r="BVR13" s="29"/>
      <c r="BVS13" s="29"/>
      <c r="BVV13" s="29"/>
      <c r="BVW13" s="29"/>
      <c r="BVY13" s="30"/>
      <c r="BWM13" s="15"/>
      <c r="BWN13" s="15"/>
      <c r="BWO13" s="15"/>
      <c r="BWP13" s="15"/>
      <c r="BWQ13" s="15"/>
      <c r="BWR13" s="11"/>
      <c r="BWS13" s="11"/>
      <c r="BWT13" s="15"/>
      <c r="BWV13" s="15"/>
      <c r="BWW13" s="11"/>
      <c r="BWY13" s="15"/>
      <c r="BXB13" s="29"/>
      <c r="BXC13" s="29"/>
      <c r="BXF13" s="29"/>
      <c r="BXG13" s="29"/>
      <c r="BXI13" s="30"/>
      <c r="BXW13" s="15"/>
      <c r="BXX13" s="15"/>
      <c r="BXY13" s="15"/>
      <c r="BXZ13" s="15"/>
      <c r="BYA13" s="15"/>
      <c r="BYB13" s="11"/>
      <c r="BYC13" s="11"/>
      <c r="BYD13" s="15"/>
      <c r="BYF13" s="15"/>
      <c r="BYG13" s="11"/>
      <c r="BYI13" s="15"/>
      <c r="BYL13" s="29"/>
      <c r="BYM13" s="29"/>
      <c r="BYP13" s="29"/>
      <c r="BYQ13" s="29"/>
      <c r="BYS13" s="30"/>
      <c r="BZG13" s="15"/>
      <c r="BZH13" s="15"/>
      <c r="BZI13" s="15"/>
      <c r="BZJ13" s="15"/>
      <c r="BZK13" s="15"/>
      <c r="BZL13" s="11"/>
      <c r="BZM13" s="11"/>
      <c r="BZN13" s="15"/>
      <c r="BZP13" s="15"/>
      <c r="BZQ13" s="11"/>
      <c r="BZS13" s="15"/>
      <c r="BZV13" s="29"/>
      <c r="BZW13" s="29"/>
      <c r="BZZ13" s="29"/>
      <c r="CAA13" s="29"/>
      <c r="CAC13" s="30"/>
      <c r="CAQ13" s="15"/>
      <c r="CAR13" s="15"/>
      <c r="CAS13" s="15"/>
      <c r="CAT13" s="15"/>
      <c r="CAU13" s="15"/>
      <c r="CAV13" s="11"/>
      <c r="CAW13" s="11"/>
      <c r="CAX13" s="15"/>
      <c r="CAZ13" s="15"/>
      <c r="CBA13" s="11"/>
      <c r="CBC13" s="15"/>
      <c r="CBF13" s="29"/>
      <c r="CBG13" s="29"/>
      <c r="CBJ13" s="29"/>
      <c r="CBK13" s="29"/>
      <c r="CBM13" s="30"/>
      <c r="CCA13" s="15"/>
      <c r="CCB13" s="15"/>
      <c r="CCC13" s="15"/>
      <c r="CCD13" s="15"/>
      <c r="CCE13" s="15"/>
      <c r="CCF13" s="11"/>
      <c r="CCG13" s="11"/>
      <c r="CCH13" s="15"/>
      <c r="CCJ13" s="15"/>
      <c r="CCK13" s="11"/>
      <c r="CCM13" s="15"/>
      <c r="CCP13" s="29"/>
      <c r="CCQ13" s="29"/>
      <c r="CCT13" s="29"/>
      <c r="CCU13" s="29"/>
      <c r="CCW13" s="30"/>
      <c r="CDK13" s="15"/>
      <c r="CDL13" s="15"/>
      <c r="CDM13" s="15"/>
      <c r="CDN13" s="15"/>
      <c r="CDO13" s="15"/>
      <c r="CDP13" s="11"/>
      <c r="CDQ13" s="11"/>
      <c r="CDR13" s="15"/>
      <c r="CDT13" s="15"/>
      <c r="CDU13" s="11"/>
      <c r="CDW13" s="15"/>
      <c r="CDZ13" s="29"/>
      <c r="CEA13" s="29"/>
      <c r="CED13" s="29"/>
      <c r="CEE13" s="29"/>
      <c r="CEG13" s="30"/>
      <c r="CEU13" s="15"/>
      <c r="CEV13" s="15"/>
      <c r="CEW13" s="15"/>
      <c r="CEX13" s="15"/>
      <c r="CEY13" s="15"/>
      <c r="CEZ13" s="11"/>
      <c r="CFA13" s="11"/>
      <c r="CFB13" s="15"/>
      <c r="CFD13" s="15"/>
      <c r="CFE13" s="11"/>
      <c r="CFG13" s="15"/>
      <c r="CFJ13" s="29"/>
      <c r="CFK13" s="29"/>
      <c r="CFN13" s="29"/>
      <c r="CFO13" s="29"/>
      <c r="CFQ13" s="30"/>
      <c r="CGE13" s="15"/>
      <c r="CGF13" s="15"/>
      <c r="CGG13" s="15"/>
      <c r="CGH13" s="15"/>
      <c r="CGI13" s="15"/>
      <c r="CGJ13" s="11"/>
      <c r="CGK13" s="11"/>
      <c r="CGL13" s="15"/>
      <c r="CGN13" s="15"/>
      <c r="CGO13" s="11"/>
      <c r="CGQ13" s="15"/>
      <c r="CGT13" s="29"/>
      <c r="CGU13" s="29"/>
      <c r="CGX13" s="29"/>
      <c r="CGY13" s="29"/>
      <c r="CHA13" s="30"/>
      <c r="CHO13" s="15"/>
      <c r="CHP13" s="15"/>
      <c r="CHQ13" s="15"/>
      <c r="CHR13" s="15"/>
      <c r="CHS13" s="15"/>
      <c r="CHT13" s="11"/>
      <c r="CHU13" s="11"/>
      <c r="CHV13" s="15"/>
      <c r="CHX13" s="15"/>
      <c r="CHY13" s="11"/>
      <c r="CIA13" s="15"/>
      <c r="CID13" s="29"/>
      <c r="CIE13" s="29"/>
      <c r="CIH13" s="29"/>
      <c r="CII13" s="29"/>
      <c r="CIK13" s="30"/>
      <c r="CIY13" s="15"/>
      <c r="CIZ13" s="15"/>
      <c r="CJA13" s="15"/>
      <c r="CJB13" s="15"/>
      <c r="CJC13" s="15"/>
      <c r="CJD13" s="11"/>
      <c r="CJE13" s="11"/>
      <c r="CJF13" s="15"/>
      <c r="CJH13" s="15"/>
      <c r="CJI13" s="11"/>
      <c r="CJK13" s="15"/>
      <c r="CJN13" s="29"/>
      <c r="CJO13" s="29"/>
      <c r="CJR13" s="29"/>
      <c r="CJS13" s="29"/>
      <c r="CJU13" s="30"/>
      <c r="CKI13" s="15"/>
      <c r="CKJ13" s="15"/>
      <c r="CKK13" s="15"/>
      <c r="CKL13" s="15"/>
      <c r="CKM13" s="15"/>
      <c r="CKN13" s="11"/>
      <c r="CKO13" s="11"/>
      <c r="CKP13" s="15"/>
      <c r="CKR13" s="15"/>
      <c r="CKS13" s="11"/>
      <c r="CKU13" s="15"/>
      <c r="CKX13" s="29"/>
      <c r="CKY13" s="29"/>
      <c r="CLB13" s="29"/>
      <c r="CLC13" s="29"/>
      <c r="CLE13" s="30"/>
      <c r="CLS13" s="15"/>
      <c r="CLT13" s="15"/>
      <c r="CLU13" s="15"/>
      <c r="CLV13" s="15"/>
      <c r="CLW13" s="15"/>
      <c r="CLX13" s="11"/>
      <c r="CLY13" s="11"/>
      <c r="CLZ13" s="15"/>
      <c r="CMB13" s="15"/>
      <c r="CMC13" s="11"/>
      <c r="CME13" s="15"/>
      <c r="CMH13" s="29"/>
      <c r="CMI13" s="29"/>
      <c r="CML13" s="29"/>
      <c r="CMM13" s="29"/>
      <c r="CMO13" s="30"/>
      <c r="CNC13" s="15"/>
      <c r="CND13" s="15"/>
      <c r="CNE13" s="15"/>
      <c r="CNF13" s="15"/>
      <c r="CNG13" s="15"/>
      <c r="CNH13" s="11"/>
      <c r="CNI13" s="11"/>
      <c r="CNJ13" s="15"/>
      <c r="CNL13" s="15"/>
      <c r="CNM13" s="11"/>
      <c r="CNO13" s="15"/>
      <c r="CNR13" s="29"/>
      <c r="CNS13" s="29"/>
      <c r="CNV13" s="29"/>
      <c r="CNW13" s="29"/>
      <c r="CNY13" s="30"/>
      <c r="COM13" s="15"/>
      <c r="CON13" s="15"/>
      <c r="COO13" s="15"/>
      <c r="COP13" s="15"/>
      <c r="COQ13" s="15"/>
      <c r="COR13" s="11"/>
      <c r="COS13" s="11"/>
      <c r="COT13" s="15"/>
      <c r="COV13" s="15"/>
      <c r="COW13" s="11"/>
      <c r="COY13" s="15"/>
      <c r="CPB13" s="29"/>
      <c r="CPC13" s="29"/>
      <c r="CPF13" s="29"/>
      <c r="CPG13" s="29"/>
      <c r="CPI13" s="30"/>
      <c r="CPW13" s="15"/>
      <c r="CPX13" s="15"/>
      <c r="CPY13" s="15"/>
      <c r="CPZ13" s="15"/>
      <c r="CQA13" s="15"/>
      <c r="CQB13" s="11"/>
      <c r="CQC13" s="11"/>
      <c r="CQD13" s="15"/>
      <c r="CQF13" s="15"/>
      <c r="CQG13" s="11"/>
      <c r="CQI13" s="15"/>
      <c r="CQL13" s="29"/>
      <c r="CQM13" s="29"/>
      <c r="CQP13" s="29"/>
      <c r="CQQ13" s="29"/>
      <c r="CQS13" s="30"/>
      <c r="CRG13" s="15"/>
      <c r="CRH13" s="15"/>
      <c r="CRI13" s="15"/>
      <c r="CRJ13" s="15"/>
      <c r="CRK13" s="15"/>
      <c r="CRL13" s="11"/>
      <c r="CRM13" s="11"/>
      <c r="CRN13" s="15"/>
      <c r="CRP13" s="15"/>
      <c r="CRQ13" s="11"/>
      <c r="CRS13" s="15"/>
      <c r="CRV13" s="29"/>
      <c r="CRW13" s="29"/>
      <c r="CRZ13" s="29"/>
      <c r="CSA13" s="29"/>
      <c r="CSC13" s="30"/>
      <c r="CSQ13" s="15"/>
      <c r="CSR13" s="15"/>
      <c r="CSS13" s="15"/>
      <c r="CST13" s="15"/>
      <c r="CSU13" s="15"/>
      <c r="CSV13" s="11"/>
      <c r="CSW13" s="11"/>
      <c r="CSX13" s="15"/>
      <c r="CSZ13" s="15"/>
      <c r="CTA13" s="11"/>
      <c r="CTC13" s="15"/>
      <c r="CTF13" s="29"/>
      <c r="CTG13" s="29"/>
      <c r="CTJ13" s="29"/>
      <c r="CTK13" s="29"/>
      <c r="CTM13" s="30"/>
      <c r="CUA13" s="15"/>
      <c r="CUB13" s="15"/>
      <c r="CUC13" s="15"/>
      <c r="CUD13" s="15"/>
      <c r="CUE13" s="15"/>
      <c r="CUF13" s="11"/>
      <c r="CUG13" s="11"/>
      <c r="CUH13" s="15"/>
      <c r="CUJ13" s="15"/>
      <c r="CUK13" s="11"/>
      <c r="CUM13" s="15"/>
      <c r="CUP13" s="29"/>
      <c r="CUQ13" s="29"/>
      <c r="CUT13" s="29"/>
      <c r="CUU13" s="29"/>
      <c r="CUW13" s="30"/>
      <c r="CVK13" s="15"/>
      <c r="CVL13" s="15"/>
      <c r="CVM13" s="15"/>
      <c r="CVN13" s="15"/>
      <c r="CVO13" s="15"/>
      <c r="CVP13" s="11"/>
      <c r="CVQ13" s="11"/>
      <c r="CVR13" s="15"/>
      <c r="CVT13" s="15"/>
      <c r="CVU13" s="11"/>
      <c r="CVW13" s="15"/>
      <c r="CVZ13" s="29"/>
      <c r="CWA13" s="29"/>
      <c r="CWD13" s="29"/>
      <c r="CWE13" s="29"/>
      <c r="CWG13" s="30"/>
      <c r="CWU13" s="15"/>
      <c r="CWV13" s="15"/>
      <c r="CWW13" s="15"/>
      <c r="CWX13" s="15"/>
      <c r="CWY13" s="15"/>
      <c r="CWZ13" s="11"/>
      <c r="CXA13" s="11"/>
      <c r="CXB13" s="15"/>
      <c r="CXD13" s="15"/>
      <c r="CXE13" s="11"/>
      <c r="CXG13" s="15"/>
      <c r="CXJ13" s="29"/>
      <c r="CXK13" s="29"/>
      <c r="CXN13" s="29"/>
      <c r="CXO13" s="29"/>
      <c r="CXQ13" s="30"/>
      <c r="CYE13" s="15"/>
      <c r="CYF13" s="15"/>
      <c r="CYG13" s="15"/>
      <c r="CYH13" s="15"/>
      <c r="CYI13" s="15"/>
      <c r="CYJ13" s="11"/>
      <c r="CYK13" s="11"/>
      <c r="CYL13" s="15"/>
      <c r="CYN13" s="15"/>
      <c r="CYO13" s="11"/>
      <c r="CYQ13" s="15"/>
      <c r="CYT13" s="29"/>
      <c r="CYU13" s="29"/>
      <c r="CYX13" s="29"/>
      <c r="CYY13" s="29"/>
      <c r="CZA13" s="30"/>
      <c r="CZO13" s="15"/>
      <c r="CZP13" s="15"/>
      <c r="CZQ13" s="15"/>
      <c r="CZR13" s="15"/>
      <c r="CZS13" s="15"/>
      <c r="CZT13" s="11"/>
      <c r="CZU13" s="11"/>
      <c r="CZV13" s="15"/>
      <c r="CZX13" s="15"/>
      <c r="CZY13" s="11"/>
      <c r="DAA13" s="15"/>
      <c r="DAD13" s="29"/>
      <c r="DAE13" s="29"/>
      <c r="DAH13" s="29"/>
      <c r="DAI13" s="29"/>
      <c r="DAK13" s="30"/>
      <c r="DAY13" s="15"/>
      <c r="DAZ13" s="15"/>
      <c r="DBA13" s="15"/>
      <c r="DBB13" s="15"/>
      <c r="DBC13" s="15"/>
      <c r="DBD13" s="11"/>
      <c r="DBE13" s="11"/>
      <c r="DBF13" s="15"/>
      <c r="DBH13" s="15"/>
      <c r="DBI13" s="11"/>
      <c r="DBK13" s="15"/>
      <c r="DBN13" s="29"/>
      <c r="DBO13" s="29"/>
      <c r="DBR13" s="29"/>
      <c r="DBS13" s="29"/>
      <c r="DBU13" s="30"/>
      <c r="DCI13" s="15"/>
      <c r="DCJ13" s="15"/>
      <c r="DCK13" s="15"/>
      <c r="DCL13" s="15"/>
      <c r="DCM13" s="15"/>
      <c r="DCN13" s="11"/>
      <c r="DCO13" s="11"/>
      <c r="DCP13" s="15"/>
      <c r="DCR13" s="15"/>
      <c r="DCS13" s="11"/>
      <c r="DCU13" s="15"/>
      <c r="DCX13" s="29"/>
      <c r="DCY13" s="29"/>
      <c r="DDB13" s="29"/>
      <c r="DDC13" s="29"/>
      <c r="DDE13" s="30"/>
      <c r="DDS13" s="15"/>
      <c r="DDT13" s="15"/>
      <c r="DDU13" s="15"/>
      <c r="DDV13" s="15"/>
      <c r="DDW13" s="15"/>
      <c r="DDX13" s="11"/>
      <c r="DDY13" s="11"/>
      <c r="DDZ13" s="15"/>
      <c r="DEB13" s="15"/>
      <c r="DEC13" s="11"/>
      <c r="DEE13" s="15"/>
      <c r="DEH13" s="29"/>
      <c r="DEI13" s="29"/>
      <c r="DEL13" s="29"/>
      <c r="DEM13" s="29"/>
      <c r="DEO13" s="30"/>
      <c r="DFC13" s="15"/>
      <c r="DFD13" s="15"/>
      <c r="DFE13" s="15"/>
      <c r="DFF13" s="15"/>
      <c r="DFG13" s="15"/>
      <c r="DFH13" s="11"/>
      <c r="DFI13" s="11"/>
      <c r="DFJ13" s="15"/>
      <c r="DFL13" s="15"/>
      <c r="DFM13" s="11"/>
      <c r="DFO13" s="15"/>
      <c r="DFR13" s="29"/>
      <c r="DFS13" s="29"/>
      <c r="DFV13" s="29"/>
      <c r="DFW13" s="29"/>
      <c r="DFY13" s="30"/>
      <c r="DGM13" s="15"/>
      <c r="DGN13" s="15"/>
      <c r="DGO13" s="15"/>
      <c r="DGP13" s="15"/>
      <c r="DGQ13" s="15"/>
      <c r="DGR13" s="11"/>
      <c r="DGS13" s="11"/>
      <c r="DGT13" s="15"/>
      <c r="DGV13" s="15"/>
      <c r="DGW13" s="11"/>
      <c r="DGY13" s="15"/>
      <c r="DHB13" s="29"/>
      <c r="DHC13" s="29"/>
      <c r="DHF13" s="29"/>
      <c r="DHG13" s="29"/>
      <c r="DHI13" s="30"/>
      <c r="DHW13" s="15"/>
      <c r="DHX13" s="15"/>
      <c r="DHY13" s="15"/>
      <c r="DHZ13" s="15"/>
      <c r="DIA13" s="15"/>
      <c r="DIB13" s="11"/>
      <c r="DIC13" s="11"/>
      <c r="DID13" s="15"/>
      <c r="DIF13" s="15"/>
      <c r="DIG13" s="11"/>
      <c r="DII13" s="15"/>
      <c r="DIL13" s="29"/>
      <c r="DIM13" s="29"/>
      <c r="DIP13" s="29"/>
      <c r="DIQ13" s="29"/>
      <c r="DIS13" s="30"/>
      <c r="DJG13" s="15"/>
      <c r="DJH13" s="15"/>
      <c r="DJI13" s="15"/>
      <c r="DJJ13" s="15"/>
      <c r="DJK13" s="15"/>
      <c r="DJL13" s="11"/>
      <c r="DJM13" s="11"/>
      <c r="DJN13" s="15"/>
      <c r="DJP13" s="15"/>
      <c r="DJQ13" s="11"/>
      <c r="DJS13" s="15"/>
      <c r="DJV13" s="29"/>
      <c r="DJW13" s="29"/>
      <c r="DJZ13" s="29"/>
      <c r="DKA13" s="29"/>
      <c r="DKC13" s="30"/>
      <c r="DKQ13" s="15"/>
      <c r="DKR13" s="15"/>
      <c r="DKS13" s="15"/>
      <c r="DKT13" s="15"/>
      <c r="DKU13" s="15"/>
      <c r="DKV13" s="11"/>
      <c r="DKW13" s="11"/>
      <c r="DKX13" s="15"/>
      <c r="DKZ13" s="15"/>
      <c r="DLA13" s="11"/>
      <c r="DLC13" s="15"/>
      <c r="DLF13" s="29"/>
      <c r="DLG13" s="29"/>
      <c r="DLJ13" s="29"/>
      <c r="DLK13" s="29"/>
      <c r="DLM13" s="30"/>
      <c r="DMA13" s="15"/>
      <c r="DMB13" s="15"/>
      <c r="DMC13" s="15"/>
      <c r="DMD13" s="15"/>
      <c r="DME13" s="15"/>
      <c r="DMF13" s="11"/>
      <c r="DMG13" s="11"/>
      <c r="DMH13" s="15"/>
      <c r="DMJ13" s="15"/>
      <c r="DMK13" s="11"/>
      <c r="DMM13" s="15"/>
      <c r="DMP13" s="29"/>
      <c r="DMQ13" s="29"/>
      <c r="DMT13" s="29"/>
      <c r="DMU13" s="29"/>
      <c r="DMW13" s="30"/>
      <c r="DNK13" s="15"/>
      <c r="DNL13" s="15"/>
      <c r="DNM13" s="15"/>
      <c r="DNN13" s="15"/>
      <c r="DNO13" s="15"/>
      <c r="DNP13" s="11"/>
      <c r="DNQ13" s="11"/>
      <c r="DNR13" s="15"/>
      <c r="DNT13" s="15"/>
      <c r="DNU13" s="11"/>
      <c r="DNW13" s="15"/>
      <c r="DNZ13" s="29"/>
      <c r="DOA13" s="29"/>
      <c r="DOD13" s="29"/>
      <c r="DOE13" s="29"/>
      <c r="DOG13" s="30"/>
      <c r="DOU13" s="15"/>
      <c r="DOV13" s="15"/>
      <c r="DOW13" s="15"/>
      <c r="DOX13" s="15"/>
      <c r="DOY13" s="15"/>
      <c r="DOZ13" s="11"/>
      <c r="DPA13" s="11"/>
      <c r="DPB13" s="15"/>
      <c r="DPD13" s="15"/>
      <c r="DPE13" s="11"/>
      <c r="DPG13" s="15"/>
      <c r="DPJ13" s="29"/>
      <c r="DPK13" s="29"/>
      <c r="DPN13" s="29"/>
      <c r="DPO13" s="29"/>
      <c r="DPQ13" s="30"/>
      <c r="DQE13" s="15"/>
      <c r="DQF13" s="15"/>
      <c r="DQG13" s="15"/>
      <c r="DQH13" s="15"/>
      <c r="DQI13" s="15"/>
      <c r="DQJ13" s="11"/>
      <c r="DQK13" s="11"/>
      <c r="DQL13" s="15"/>
      <c r="DQN13" s="15"/>
      <c r="DQO13" s="11"/>
      <c r="DQQ13" s="15"/>
      <c r="DQT13" s="29"/>
      <c r="DQU13" s="29"/>
      <c r="DQX13" s="29"/>
      <c r="DQY13" s="29"/>
      <c r="DRA13" s="30"/>
      <c r="DRO13" s="15"/>
      <c r="DRP13" s="15"/>
      <c r="DRQ13" s="15"/>
      <c r="DRR13" s="15"/>
      <c r="DRS13" s="15"/>
      <c r="DRT13" s="11"/>
      <c r="DRU13" s="11"/>
      <c r="DRV13" s="15"/>
      <c r="DRX13" s="15"/>
      <c r="DRY13" s="11"/>
      <c r="DSA13" s="15"/>
      <c r="DSD13" s="29"/>
      <c r="DSE13" s="29"/>
      <c r="DSH13" s="29"/>
      <c r="DSI13" s="29"/>
      <c r="DSK13" s="30"/>
      <c r="DSY13" s="15"/>
      <c r="DSZ13" s="15"/>
      <c r="DTA13" s="15"/>
      <c r="DTB13" s="15"/>
      <c r="DTC13" s="15"/>
      <c r="DTD13" s="11"/>
      <c r="DTE13" s="11"/>
      <c r="DTF13" s="15"/>
      <c r="DTH13" s="15"/>
      <c r="DTI13" s="11"/>
      <c r="DTK13" s="15"/>
      <c r="DTN13" s="29"/>
      <c r="DTO13" s="29"/>
      <c r="DTR13" s="29"/>
      <c r="DTS13" s="29"/>
      <c r="DTU13" s="30"/>
      <c r="DUI13" s="15"/>
      <c r="DUJ13" s="15"/>
      <c r="DUK13" s="15"/>
      <c r="DUL13" s="15"/>
      <c r="DUM13" s="15"/>
      <c r="DUN13" s="11"/>
      <c r="DUO13" s="11"/>
      <c r="DUP13" s="15"/>
      <c r="DUR13" s="15"/>
      <c r="DUS13" s="11"/>
      <c r="DUU13" s="15"/>
      <c r="DUX13" s="29"/>
      <c r="DUY13" s="29"/>
      <c r="DVB13" s="29"/>
      <c r="DVC13" s="29"/>
      <c r="DVE13" s="30"/>
      <c r="DVS13" s="15"/>
      <c r="DVT13" s="15"/>
      <c r="DVU13" s="15"/>
      <c r="DVV13" s="15"/>
      <c r="DVW13" s="15"/>
      <c r="DVX13" s="11"/>
      <c r="DVY13" s="11"/>
      <c r="DVZ13" s="15"/>
      <c r="DWB13" s="15"/>
      <c r="DWC13" s="11"/>
      <c r="DWE13" s="15"/>
      <c r="DWH13" s="29"/>
      <c r="DWI13" s="29"/>
      <c r="DWL13" s="29"/>
      <c r="DWM13" s="29"/>
      <c r="DWO13" s="30"/>
      <c r="DXC13" s="15"/>
      <c r="DXD13" s="15"/>
      <c r="DXE13" s="15"/>
      <c r="DXF13" s="15"/>
      <c r="DXG13" s="15"/>
      <c r="DXH13" s="11"/>
      <c r="DXI13" s="11"/>
      <c r="DXJ13" s="15"/>
      <c r="DXL13" s="15"/>
      <c r="DXM13" s="11"/>
      <c r="DXO13" s="15"/>
      <c r="DXR13" s="29"/>
      <c r="DXS13" s="29"/>
      <c r="DXV13" s="29"/>
      <c r="DXW13" s="29"/>
      <c r="DXY13" s="30"/>
      <c r="DYM13" s="15"/>
      <c r="DYN13" s="15"/>
      <c r="DYO13" s="15"/>
      <c r="DYP13" s="15"/>
      <c r="DYQ13" s="15"/>
      <c r="DYR13" s="11"/>
      <c r="DYS13" s="11"/>
      <c r="DYT13" s="15"/>
      <c r="DYV13" s="15"/>
      <c r="DYW13" s="11"/>
      <c r="DYY13" s="15"/>
      <c r="DZB13" s="29"/>
      <c r="DZC13" s="29"/>
      <c r="DZF13" s="29"/>
      <c r="DZG13" s="29"/>
      <c r="DZI13" s="30"/>
      <c r="DZW13" s="15"/>
      <c r="DZX13" s="15"/>
      <c r="DZY13" s="15"/>
      <c r="DZZ13" s="15"/>
      <c r="EAA13" s="15"/>
      <c r="EAB13" s="11"/>
      <c r="EAC13" s="11"/>
      <c r="EAD13" s="15"/>
      <c r="EAF13" s="15"/>
      <c r="EAG13" s="11"/>
      <c r="EAI13" s="15"/>
      <c r="EAL13" s="29"/>
      <c r="EAM13" s="29"/>
      <c r="EAP13" s="29"/>
      <c r="EAQ13" s="29"/>
      <c r="EAS13" s="30"/>
      <c r="EBG13" s="15"/>
      <c r="EBH13" s="15"/>
      <c r="EBI13" s="15"/>
      <c r="EBJ13" s="15"/>
      <c r="EBK13" s="15"/>
      <c r="EBL13" s="11"/>
      <c r="EBM13" s="11"/>
      <c r="EBN13" s="15"/>
      <c r="EBP13" s="15"/>
      <c r="EBQ13" s="11"/>
      <c r="EBS13" s="15"/>
      <c r="EBV13" s="29"/>
      <c r="EBW13" s="29"/>
      <c r="EBZ13" s="29"/>
      <c r="ECA13" s="29"/>
      <c r="ECC13" s="30"/>
      <c r="ECQ13" s="15"/>
      <c r="ECR13" s="15"/>
      <c r="ECS13" s="15"/>
      <c r="ECT13" s="15"/>
      <c r="ECU13" s="15"/>
      <c r="ECV13" s="11"/>
      <c r="ECW13" s="11"/>
      <c r="ECX13" s="15"/>
      <c r="ECZ13" s="15"/>
      <c r="EDA13" s="11"/>
      <c r="EDC13" s="15"/>
      <c r="EDF13" s="29"/>
      <c r="EDG13" s="29"/>
      <c r="EDJ13" s="29"/>
      <c r="EDK13" s="29"/>
      <c r="EDM13" s="30"/>
      <c r="EEA13" s="15"/>
      <c r="EEB13" s="15"/>
      <c r="EEC13" s="15"/>
      <c r="EED13" s="15"/>
      <c r="EEE13" s="15"/>
      <c r="EEF13" s="11"/>
      <c r="EEG13" s="11"/>
      <c r="EEH13" s="15"/>
      <c r="EEJ13" s="15"/>
      <c r="EEK13" s="11"/>
      <c r="EEM13" s="15"/>
      <c r="EEP13" s="29"/>
      <c r="EEQ13" s="29"/>
      <c r="EET13" s="29"/>
      <c r="EEU13" s="29"/>
      <c r="EEW13" s="30"/>
      <c r="EFK13" s="15"/>
      <c r="EFL13" s="15"/>
      <c r="EFM13" s="15"/>
      <c r="EFN13" s="15"/>
      <c r="EFO13" s="15"/>
      <c r="EFP13" s="11"/>
      <c r="EFQ13" s="11"/>
      <c r="EFR13" s="15"/>
      <c r="EFT13" s="15"/>
      <c r="EFU13" s="11"/>
      <c r="EFW13" s="15"/>
      <c r="EFZ13" s="29"/>
      <c r="EGA13" s="29"/>
      <c r="EGD13" s="29"/>
      <c r="EGE13" s="29"/>
      <c r="EGG13" s="30"/>
      <c r="EGU13" s="15"/>
      <c r="EGV13" s="15"/>
      <c r="EGW13" s="15"/>
      <c r="EGX13" s="15"/>
      <c r="EGY13" s="15"/>
      <c r="EGZ13" s="11"/>
      <c r="EHA13" s="11"/>
      <c r="EHB13" s="15"/>
      <c r="EHD13" s="15"/>
      <c r="EHE13" s="11"/>
      <c r="EHG13" s="15"/>
      <c r="EHJ13" s="29"/>
      <c r="EHK13" s="29"/>
      <c r="EHN13" s="29"/>
      <c r="EHO13" s="29"/>
      <c r="EHQ13" s="30"/>
      <c r="EIE13" s="15"/>
      <c r="EIF13" s="15"/>
      <c r="EIG13" s="15"/>
      <c r="EIH13" s="15"/>
      <c r="EII13" s="15"/>
      <c r="EIJ13" s="11"/>
      <c r="EIK13" s="11"/>
      <c r="EIL13" s="15"/>
      <c r="EIN13" s="15"/>
      <c r="EIO13" s="11"/>
      <c r="EIQ13" s="15"/>
      <c r="EIT13" s="29"/>
      <c r="EIU13" s="29"/>
      <c r="EIX13" s="29"/>
      <c r="EIY13" s="29"/>
      <c r="EJA13" s="30"/>
      <c r="EJO13" s="15"/>
      <c r="EJP13" s="15"/>
      <c r="EJQ13" s="15"/>
      <c r="EJR13" s="15"/>
      <c r="EJS13" s="15"/>
      <c r="EJT13" s="11"/>
      <c r="EJU13" s="11"/>
      <c r="EJV13" s="15"/>
      <c r="EJX13" s="15"/>
      <c r="EJY13" s="11"/>
      <c r="EKA13" s="15"/>
      <c r="EKD13" s="29"/>
      <c r="EKE13" s="29"/>
      <c r="EKH13" s="29"/>
      <c r="EKI13" s="29"/>
      <c r="EKK13" s="30"/>
      <c r="EKY13" s="15"/>
      <c r="EKZ13" s="15"/>
      <c r="ELA13" s="15"/>
      <c r="ELB13" s="15"/>
      <c r="ELC13" s="15"/>
      <c r="ELD13" s="11"/>
      <c r="ELE13" s="11"/>
      <c r="ELF13" s="15"/>
      <c r="ELH13" s="15"/>
      <c r="ELI13" s="11"/>
      <c r="ELK13" s="15"/>
      <c r="ELN13" s="29"/>
      <c r="ELO13" s="29"/>
      <c r="ELR13" s="29"/>
      <c r="ELS13" s="29"/>
      <c r="ELU13" s="30"/>
      <c r="EMI13" s="15"/>
      <c r="EMJ13" s="15"/>
      <c r="EMK13" s="15"/>
      <c r="EML13" s="15"/>
      <c r="EMM13" s="15"/>
      <c r="EMN13" s="11"/>
      <c r="EMO13" s="11"/>
      <c r="EMP13" s="15"/>
      <c r="EMR13" s="15"/>
      <c r="EMS13" s="11"/>
      <c r="EMU13" s="15"/>
      <c r="EMX13" s="29"/>
      <c r="EMY13" s="29"/>
      <c r="ENB13" s="29"/>
      <c r="ENC13" s="29"/>
      <c r="ENE13" s="30"/>
      <c r="ENS13" s="15"/>
      <c r="ENT13" s="15"/>
      <c r="ENU13" s="15"/>
      <c r="ENV13" s="15"/>
      <c r="ENW13" s="15"/>
      <c r="ENX13" s="11"/>
      <c r="ENY13" s="11"/>
      <c r="ENZ13" s="15"/>
      <c r="EOB13" s="15"/>
      <c r="EOC13" s="11"/>
      <c r="EOE13" s="15"/>
      <c r="EOH13" s="29"/>
      <c r="EOI13" s="29"/>
      <c r="EOL13" s="29"/>
      <c r="EOM13" s="29"/>
      <c r="EOO13" s="30"/>
      <c r="EPC13" s="15"/>
      <c r="EPD13" s="15"/>
      <c r="EPE13" s="15"/>
      <c r="EPF13" s="15"/>
      <c r="EPG13" s="15"/>
      <c r="EPH13" s="11"/>
      <c r="EPI13" s="11"/>
      <c r="EPJ13" s="15"/>
      <c r="EPL13" s="15"/>
      <c r="EPM13" s="11"/>
      <c r="EPO13" s="15"/>
      <c r="EPR13" s="29"/>
      <c r="EPS13" s="29"/>
      <c r="EPV13" s="29"/>
      <c r="EPW13" s="29"/>
      <c r="EPY13" s="30"/>
      <c r="EQM13" s="15"/>
      <c r="EQN13" s="15"/>
      <c r="EQO13" s="15"/>
      <c r="EQP13" s="15"/>
      <c r="EQQ13" s="15"/>
      <c r="EQR13" s="11"/>
      <c r="EQS13" s="11"/>
      <c r="EQT13" s="15"/>
      <c r="EQV13" s="15"/>
      <c r="EQW13" s="11"/>
      <c r="EQY13" s="15"/>
      <c r="ERB13" s="29"/>
      <c r="ERC13" s="29"/>
      <c r="ERF13" s="29"/>
      <c r="ERG13" s="29"/>
      <c r="ERI13" s="30"/>
      <c r="ERW13" s="15"/>
      <c r="ERX13" s="15"/>
      <c r="ERY13" s="15"/>
      <c r="ERZ13" s="15"/>
      <c r="ESA13" s="15"/>
      <c r="ESB13" s="11"/>
      <c r="ESC13" s="11"/>
      <c r="ESD13" s="15"/>
      <c r="ESF13" s="15"/>
      <c r="ESG13" s="11"/>
      <c r="ESI13" s="15"/>
      <c r="ESL13" s="29"/>
      <c r="ESM13" s="29"/>
      <c r="ESP13" s="29"/>
      <c r="ESQ13" s="29"/>
      <c r="ESS13" s="30"/>
      <c r="ETG13" s="15"/>
      <c r="ETH13" s="15"/>
      <c r="ETI13" s="15"/>
      <c r="ETJ13" s="15"/>
      <c r="ETK13" s="15"/>
      <c r="ETL13" s="11"/>
      <c r="ETM13" s="11"/>
      <c r="ETN13" s="15"/>
      <c r="ETP13" s="15"/>
      <c r="ETQ13" s="11"/>
      <c r="ETS13" s="15"/>
      <c r="ETV13" s="29"/>
      <c r="ETW13" s="29"/>
      <c r="ETZ13" s="29"/>
      <c r="EUA13" s="29"/>
      <c r="EUC13" s="30"/>
      <c r="EUQ13" s="15"/>
      <c r="EUR13" s="15"/>
      <c r="EUS13" s="15"/>
      <c r="EUT13" s="15"/>
      <c r="EUU13" s="15"/>
      <c r="EUV13" s="11"/>
      <c r="EUW13" s="11"/>
      <c r="EUX13" s="15"/>
      <c r="EUZ13" s="15"/>
      <c r="EVA13" s="11"/>
      <c r="EVC13" s="15"/>
      <c r="EVF13" s="29"/>
      <c r="EVG13" s="29"/>
      <c r="EVJ13" s="29"/>
      <c r="EVK13" s="29"/>
      <c r="EVM13" s="30"/>
      <c r="EWA13" s="15"/>
      <c r="EWB13" s="15"/>
      <c r="EWC13" s="15"/>
      <c r="EWD13" s="15"/>
      <c r="EWE13" s="15"/>
      <c r="EWF13" s="11"/>
      <c r="EWG13" s="11"/>
      <c r="EWH13" s="15"/>
      <c r="EWJ13" s="15"/>
      <c r="EWK13" s="11"/>
      <c r="EWM13" s="15"/>
      <c r="EWP13" s="29"/>
      <c r="EWQ13" s="29"/>
      <c r="EWT13" s="29"/>
      <c r="EWU13" s="29"/>
      <c r="EWW13" s="30"/>
      <c r="EXK13" s="15"/>
      <c r="EXL13" s="15"/>
      <c r="EXM13" s="15"/>
      <c r="EXN13" s="15"/>
      <c r="EXO13" s="15"/>
      <c r="EXP13" s="11"/>
      <c r="EXQ13" s="11"/>
      <c r="EXR13" s="15"/>
      <c r="EXT13" s="15"/>
      <c r="EXU13" s="11"/>
      <c r="EXW13" s="15"/>
      <c r="EXZ13" s="29"/>
      <c r="EYA13" s="29"/>
      <c r="EYD13" s="29"/>
      <c r="EYE13" s="29"/>
      <c r="EYG13" s="30"/>
      <c r="EYU13" s="15"/>
      <c r="EYV13" s="15"/>
      <c r="EYW13" s="15"/>
      <c r="EYX13" s="15"/>
      <c r="EYY13" s="15"/>
      <c r="EYZ13" s="11"/>
      <c r="EZA13" s="11"/>
      <c r="EZB13" s="15"/>
      <c r="EZD13" s="15"/>
      <c r="EZE13" s="11"/>
      <c r="EZG13" s="15"/>
      <c r="EZJ13" s="29"/>
      <c r="EZK13" s="29"/>
      <c r="EZN13" s="29"/>
      <c r="EZO13" s="29"/>
      <c r="EZQ13" s="30"/>
      <c r="FAE13" s="15"/>
      <c r="FAF13" s="15"/>
      <c r="FAG13" s="15"/>
      <c r="FAH13" s="15"/>
      <c r="FAI13" s="15"/>
      <c r="FAJ13" s="11"/>
      <c r="FAK13" s="11"/>
      <c r="FAL13" s="15"/>
      <c r="FAN13" s="15"/>
      <c r="FAO13" s="11"/>
      <c r="FAQ13" s="15"/>
      <c r="FAT13" s="29"/>
      <c r="FAU13" s="29"/>
      <c r="FAX13" s="29"/>
      <c r="FAY13" s="29"/>
      <c r="FBA13" s="30"/>
      <c r="FBO13" s="15"/>
      <c r="FBP13" s="15"/>
      <c r="FBQ13" s="15"/>
      <c r="FBR13" s="15"/>
      <c r="FBS13" s="15"/>
      <c r="FBT13" s="11"/>
      <c r="FBU13" s="11"/>
      <c r="FBV13" s="15"/>
      <c r="FBX13" s="15"/>
      <c r="FBY13" s="11"/>
      <c r="FCA13" s="15"/>
      <c r="FCD13" s="29"/>
      <c r="FCE13" s="29"/>
      <c r="FCH13" s="29"/>
      <c r="FCI13" s="29"/>
      <c r="FCK13" s="30"/>
      <c r="FCY13" s="15"/>
      <c r="FCZ13" s="15"/>
      <c r="FDA13" s="15"/>
      <c r="FDB13" s="15"/>
      <c r="FDC13" s="15"/>
      <c r="FDD13" s="11"/>
      <c r="FDE13" s="11"/>
      <c r="FDF13" s="15"/>
      <c r="FDH13" s="15"/>
      <c r="FDI13" s="11"/>
      <c r="FDK13" s="15"/>
      <c r="FDN13" s="29"/>
      <c r="FDO13" s="29"/>
      <c r="FDR13" s="29"/>
      <c r="FDS13" s="29"/>
      <c r="FDU13" s="30"/>
      <c r="FEI13" s="15"/>
      <c r="FEJ13" s="15"/>
      <c r="FEK13" s="15"/>
      <c r="FEL13" s="15"/>
      <c r="FEM13" s="15"/>
      <c r="FEN13" s="11"/>
      <c r="FEO13" s="11"/>
      <c r="FEP13" s="15"/>
      <c r="FER13" s="15"/>
      <c r="FES13" s="11"/>
      <c r="FEU13" s="15"/>
      <c r="FEX13" s="29"/>
      <c r="FEY13" s="29"/>
      <c r="FFB13" s="29"/>
      <c r="FFC13" s="29"/>
      <c r="FFE13" s="30"/>
      <c r="FFS13" s="15"/>
      <c r="FFT13" s="15"/>
      <c r="FFU13" s="15"/>
      <c r="FFV13" s="15"/>
      <c r="FFW13" s="15"/>
      <c r="FFX13" s="11"/>
      <c r="FFY13" s="11"/>
      <c r="FFZ13" s="15"/>
      <c r="FGB13" s="15"/>
      <c r="FGC13" s="11"/>
      <c r="FGE13" s="15"/>
      <c r="FGH13" s="29"/>
      <c r="FGI13" s="29"/>
      <c r="FGL13" s="29"/>
      <c r="FGM13" s="29"/>
      <c r="FGO13" s="30"/>
      <c r="FHC13" s="15"/>
      <c r="FHD13" s="15"/>
      <c r="FHE13" s="15"/>
      <c r="FHF13" s="15"/>
      <c r="FHG13" s="15"/>
      <c r="FHH13" s="11"/>
      <c r="FHI13" s="11"/>
      <c r="FHJ13" s="15"/>
      <c r="FHL13" s="15"/>
      <c r="FHM13" s="11"/>
      <c r="FHO13" s="15"/>
      <c r="FHR13" s="29"/>
      <c r="FHS13" s="29"/>
      <c r="FHV13" s="29"/>
      <c r="FHW13" s="29"/>
      <c r="FHY13" s="30"/>
      <c r="FIM13" s="15"/>
      <c r="FIN13" s="15"/>
      <c r="FIO13" s="15"/>
      <c r="FIP13" s="15"/>
      <c r="FIQ13" s="15"/>
      <c r="FIR13" s="11"/>
      <c r="FIS13" s="11"/>
      <c r="FIT13" s="15"/>
      <c r="FIV13" s="15"/>
      <c r="FIW13" s="11"/>
      <c r="FIY13" s="15"/>
      <c r="FJB13" s="29"/>
      <c r="FJC13" s="29"/>
      <c r="FJF13" s="29"/>
      <c r="FJG13" s="29"/>
      <c r="FJI13" s="30"/>
      <c r="FJW13" s="15"/>
      <c r="FJX13" s="15"/>
      <c r="FJY13" s="15"/>
      <c r="FJZ13" s="15"/>
      <c r="FKA13" s="15"/>
      <c r="FKB13" s="11"/>
      <c r="FKC13" s="11"/>
      <c r="FKD13" s="15"/>
      <c r="FKF13" s="15"/>
      <c r="FKG13" s="11"/>
      <c r="FKI13" s="15"/>
      <c r="FKL13" s="29"/>
      <c r="FKM13" s="29"/>
      <c r="FKP13" s="29"/>
      <c r="FKQ13" s="29"/>
      <c r="FKS13" s="30"/>
      <c r="FLG13" s="15"/>
      <c r="FLH13" s="15"/>
      <c r="FLI13" s="15"/>
      <c r="FLJ13" s="15"/>
      <c r="FLK13" s="15"/>
      <c r="FLL13" s="11"/>
      <c r="FLM13" s="11"/>
      <c r="FLN13" s="15"/>
      <c r="FLP13" s="15"/>
      <c r="FLQ13" s="11"/>
      <c r="FLS13" s="15"/>
      <c r="FLV13" s="29"/>
      <c r="FLW13" s="29"/>
      <c r="FLZ13" s="29"/>
      <c r="FMA13" s="29"/>
      <c r="FMC13" s="30"/>
      <c r="FMQ13" s="15"/>
      <c r="FMR13" s="15"/>
      <c r="FMS13" s="15"/>
      <c r="FMT13" s="15"/>
      <c r="FMU13" s="15"/>
      <c r="FMV13" s="11"/>
      <c r="FMW13" s="11"/>
      <c r="FMX13" s="15"/>
      <c r="FMZ13" s="15"/>
      <c r="FNA13" s="11"/>
      <c r="FNC13" s="15"/>
      <c r="FNF13" s="29"/>
      <c r="FNG13" s="29"/>
      <c r="FNJ13" s="29"/>
      <c r="FNK13" s="29"/>
      <c r="FNM13" s="30"/>
      <c r="FOA13" s="15"/>
      <c r="FOB13" s="15"/>
      <c r="FOC13" s="15"/>
      <c r="FOD13" s="15"/>
      <c r="FOE13" s="15"/>
      <c r="FOF13" s="11"/>
      <c r="FOG13" s="11"/>
      <c r="FOH13" s="15"/>
      <c r="FOJ13" s="15"/>
      <c r="FOK13" s="11"/>
      <c r="FOM13" s="15"/>
      <c r="FOP13" s="29"/>
      <c r="FOQ13" s="29"/>
      <c r="FOT13" s="29"/>
      <c r="FOU13" s="29"/>
      <c r="FOW13" s="30"/>
      <c r="FPK13" s="15"/>
      <c r="FPL13" s="15"/>
      <c r="FPM13" s="15"/>
      <c r="FPN13" s="15"/>
      <c r="FPO13" s="15"/>
      <c r="FPP13" s="11"/>
      <c r="FPQ13" s="11"/>
      <c r="FPR13" s="15"/>
      <c r="FPT13" s="15"/>
      <c r="FPU13" s="11"/>
      <c r="FPW13" s="15"/>
      <c r="FPZ13" s="29"/>
      <c r="FQA13" s="29"/>
      <c r="FQD13" s="29"/>
      <c r="FQE13" s="29"/>
      <c r="FQG13" s="30"/>
      <c r="FQU13" s="15"/>
      <c r="FQV13" s="15"/>
      <c r="FQW13" s="15"/>
      <c r="FQX13" s="15"/>
      <c r="FQY13" s="15"/>
      <c r="FQZ13" s="11"/>
      <c r="FRA13" s="11"/>
      <c r="FRB13" s="15"/>
      <c r="FRD13" s="15"/>
      <c r="FRE13" s="11"/>
      <c r="FRG13" s="15"/>
      <c r="FRJ13" s="29"/>
      <c r="FRK13" s="29"/>
      <c r="FRN13" s="29"/>
      <c r="FRO13" s="29"/>
      <c r="FRQ13" s="30"/>
      <c r="FSE13" s="15"/>
      <c r="FSF13" s="15"/>
      <c r="FSG13" s="15"/>
      <c r="FSH13" s="15"/>
      <c r="FSI13" s="15"/>
      <c r="FSJ13" s="11"/>
      <c r="FSK13" s="11"/>
      <c r="FSL13" s="15"/>
      <c r="FSN13" s="15"/>
      <c r="FSO13" s="11"/>
      <c r="FSQ13" s="15"/>
      <c r="FST13" s="29"/>
      <c r="FSU13" s="29"/>
      <c r="FSX13" s="29"/>
      <c r="FSY13" s="29"/>
      <c r="FTA13" s="30"/>
      <c r="FTO13" s="15"/>
      <c r="FTP13" s="15"/>
      <c r="FTQ13" s="15"/>
      <c r="FTR13" s="15"/>
      <c r="FTS13" s="15"/>
      <c r="FTT13" s="11"/>
      <c r="FTU13" s="11"/>
      <c r="FTV13" s="15"/>
      <c r="FTX13" s="15"/>
      <c r="FTY13" s="11"/>
      <c r="FUA13" s="15"/>
      <c r="FUD13" s="29"/>
      <c r="FUE13" s="29"/>
      <c r="FUH13" s="29"/>
      <c r="FUI13" s="29"/>
      <c r="FUK13" s="30"/>
      <c r="FUY13" s="15"/>
      <c r="FUZ13" s="15"/>
      <c r="FVA13" s="15"/>
      <c r="FVB13" s="15"/>
      <c r="FVC13" s="15"/>
      <c r="FVD13" s="11"/>
      <c r="FVE13" s="11"/>
      <c r="FVF13" s="15"/>
      <c r="FVH13" s="15"/>
      <c r="FVI13" s="11"/>
      <c r="FVK13" s="15"/>
      <c r="FVN13" s="29"/>
      <c r="FVO13" s="29"/>
      <c r="FVR13" s="29"/>
      <c r="FVS13" s="29"/>
      <c r="FVU13" s="30"/>
      <c r="FWI13" s="15"/>
      <c r="FWJ13" s="15"/>
      <c r="FWK13" s="15"/>
      <c r="FWL13" s="15"/>
      <c r="FWM13" s="15"/>
      <c r="FWN13" s="11"/>
      <c r="FWO13" s="11"/>
      <c r="FWP13" s="15"/>
      <c r="FWR13" s="15"/>
      <c r="FWS13" s="11"/>
      <c r="FWU13" s="15"/>
      <c r="FWX13" s="29"/>
      <c r="FWY13" s="29"/>
      <c r="FXB13" s="29"/>
      <c r="FXC13" s="29"/>
      <c r="FXE13" s="30"/>
      <c r="FXS13" s="15"/>
      <c r="FXT13" s="15"/>
      <c r="FXU13" s="15"/>
      <c r="FXV13" s="15"/>
      <c r="FXW13" s="15"/>
      <c r="FXX13" s="11"/>
      <c r="FXY13" s="11"/>
      <c r="FXZ13" s="15"/>
      <c r="FYB13" s="15"/>
      <c r="FYC13" s="11"/>
      <c r="FYE13" s="15"/>
      <c r="FYH13" s="29"/>
      <c r="FYI13" s="29"/>
      <c r="FYL13" s="29"/>
      <c r="FYM13" s="29"/>
      <c r="FYO13" s="30"/>
      <c r="FZC13" s="15"/>
      <c r="FZD13" s="15"/>
      <c r="FZE13" s="15"/>
      <c r="FZF13" s="15"/>
      <c r="FZG13" s="15"/>
      <c r="FZH13" s="11"/>
      <c r="FZI13" s="11"/>
      <c r="FZJ13" s="15"/>
      <c r="FZL13" s="15"/>
      <c r="FZM13" s="11"/>
      <c r="FZO13" s="15"/>
      <c r="FZR13" s="29"/>
      <c r="FZS13" s="29"/>
      <c r="FZV13" s="29"/>
      <c r="FZW13" s="29"/>
      <c r="FZY13" s="30"/>
      <c r="GAM13" s="15"/>
      <c r="GAN13" s="15"/>
      <c r="GAO13" s="15"/>
      <c r="GAP13" s="15"/>
      <c r="GAQ13" s="15"/>
      <c r="GAR13" s="11"/>
      <c r="GAS13" s="11"/>
      <c r="GAT13" s="15"/>
      <c r="GAV13" s="15"/>
      <c r="GAW13" s="11"/>
      <c r="GAY13" s="15"/>
      <c r="GBB13" s="29"/>
      <c r="GBC13" s="29"/>
      <c r="GBF13" s="29"/>
      <c r="GBG13" s="29"/>
      <c r="GBI13" s="30"/>
      <c r="GBW13" s="15"/>
      <c r="GBX13" s="15"/>
      <c r="GBY13" s="15"/>
      <c r="GBZ13" s="15"/>
      <c r="GCA13" s="15"/>
      <c r="GCB13" s="11"/>
      <c r="GCC13" s="11"/>
      <c r="GCD13" s="15"/>
      <c r="GCF13" s="15"/>
      <c r="GCG13" s="11"/>
      <c r="GCI13" s="15"/>
      <c r="GCL13" s="29"/>
      <c r="GCM13" s="29"/>
      <c r="GCP13" s="29"/>
      <c r="GCQ13" s="29"/>
      <c r="GCS13" s="30"/>
      <c r="GDG13" s="15"/>
      <c r="GDH13" s="15"/>
      <c r="GDI13" s="15"/>
      <c r="GDJ13" s="15"/>
      <c r="GDK13" s="15"/>
      <c r="GDL13" s="11"/>
      <c r="GDM13" s="11"/>
      <c r="GDN13" s="15"/>
      <c r="GDP13" s="15"/>
      <c r="GDQ13" s="11"/>
      <c r="GDS13" s="15"/>
      <c r="GDV13" s="29"/>
      <c r="GDW13" s="29"/>
      <c r="GDZ13" s="29"/>
      <c r="GEA13" s="29"/>
      <c r="GEC13" s="30"/>
      <c r="GEQ13" s="15"/>
      <c r="GER13" s="15"/>
      <c r="GES13" s="15"/>
      <c r="GET13" s="15"/>
      <c r="GEU13" s="15"/>
      <c r="GEV13" s="11"/>
      <c r="GEW13" s="11"/>
      <c r="GEX13" s="15"/>
      <c r="GEZ13" s="15"/>
      <c r="GFA13" s="11"/>
      <c r="GFC13" s="15"/>
      <c r="GFF13" s="29"/>
      <c r="GFG13" s="29"/>
      <c r="GFJ13" s="29"/>
      <c r="GFK13" s="29"/>
      <c r="GFM13" s="30"/>
      <c r="GGA13" s="15"/>
      <c r="GGB13" s="15"/>
      <c r="GGC13" s="15"/>
      <c r="GGD13" s="15"/>
      <c r="GGE13" s="15"/>
      <c r="GGF13" s="11"/>
      <c r="GGG13" s="11"/>
      <c r="GGH13" s="15"/>
      <c r="GGJ13" s="15"/>
      <c r="GGK13" s="11"/>
      <c r="GGM13" s="15"/>
      <c r="GGP13" s="29"/>
      <c r="GGQ13" s="29"/>
      <c r="GGT13" s="29"/>
      <c r="GGU13" s="29"/>
      <c r="GGW13" s="30"/>
      <c r="GHK13" s="15"/>
      <c r="GHL13" s="15"/>
      <c r="GHM13" s="15"/>
      <c r="GHN13" s="15"/>
      <c r="GHO13" s="15"/>
      <c r="GHP13" s="11"/>
      <c r="GHQ13" s="11"/>
      <c r="GHR13" s="15"/>
      <c r="GHT13" s="15"/>
      <c r="GHU13" s="11"/>
      <c r="GHW13" s="15"/>
      <c r="GHZ13" s="29"/>
      <c r="GIA13" s="29"/>
      <c r="GID13" s="29"/>
      <c r="GIE13" s="29"/>
      <c r="GIG13" s="30"/>
      <c r="GIU13" s="15"/>
      <c r="GIV13" s="15"/>
      <c r="GIW13" s="15"/>
      <c r="GIX13" s="15"/>
      <c r="GIY13" s="15"/>
      <c r="GIZ13" s="11"/>
      <c r="GJA13" s="11"/>
      <c r="GJB13" s="15"/>
      <c r="GJD13" s="15"/>
      <c r="GJE13" s="11"/>
      <c r="GJG13" s="15"/>
      <c r="GJJ13" s="29"/>
      <c r="GJK13" s="29"/>
      <c r="GJN13" s="29"/>
      <c r="GJO13" s="29"/>
      <c r="GJQ13" s="30"/>
      <c r="GKE13" s="15"/>
      <c r="GKF13" s="15"/>
      <c r="GKG13" s="15"/>
      <c r="GKH13" s="15"/>
      <c r="GKI13" s="15"/>
      <c r="GKJ13" s="11"/>
      <c r="GKK13" s="11"/>
      <c r="GKL13" s="15"/>
      <c r="GKN13" s="15"/>
      <c r="GKO13" s="11"/>
      <c r="GKQ13" s="15"/>
      <c r="GKT13" s="29"/>
      <c r="GKU13" s="29"/>
      <c r="GKX13" s="29"/>
      <c r="GKY13" s="29"/>
      <c r="GLA13" s="30"/>
      <c r="GLO13" s="15"/>
      <c r="GLP13" s="15"/>
      <c r="GLQ13" s="15"/>
      <c r="GLR13" s="15"/>
      <c r="GLS13" s="15"/>
      <c r="GLT13" s="11"/>
      <c r="GLU13" s="11"/>
      <c r="GLV13" s="15"/>
      <c r="GLX13" s="15"/>
      <c r="GLY13" s="11"/>
      <c r="GMA13" s="15"/>
      <c r="GMD13" s="29"/>
      <c r="GME13" s="29"/>
      <c r="GMH13" s="29"/>
      <c r="GMI13" s="29"/>
      <c r="GMK13" s="30"/>
      <c r="GMY13" s="15"/>
      <c r="GMZ13" s="15"/>
      <c r="GNA13" s="15"/>
      <c r="GNB13" s="15"/>
      <c r="GNC13" s="15"/>
      <c r="GND13" s="11"/>
      <c r="GNE13" s="11"/>
      <c r="GNF13" s="15"/>
      <c r="GNH13" s="15"/>
      <c r="GNI13" s="11"/>
      <c r="GNK13" s="15"/>
      <c r="GNN13" s="29"/>
      <c r="GNO13" s="29"/>
      <c r="GNR13" s="29"/>
      <c r="GNS13" s="29"/>
      <c r="GNU13" s="30"/>
      <c r="GOI13" s="15"/>
      <c r="GOJ13" s="15"/>
      <c r="GOK13" s="15"/>
      <c r="GOL13" s="15"/>
      <c r="GOM13" s="15"/>
      <c r="GON13" s="11"/>
      <c r="GOO13" s="11"/>
      <c r="GOP13" s="15"/>
      <c r="GOR13" s="15"/>
      <c r="GOS13" s="11"/>
      <c r="GOU13" s="15"/>
      <c r="GOX13" s="29"/>
      <c r="GOY13" s="29"/>
      <c r="GPB13" s="29"/>
      <c r="GPC13" s="29"/>
      <c r="GPE13" s="30"/>
      <c r="GPS13" s="15"/>
      <c r="GPT13" s="15"/>
      <c r="GPU13" s="15"/>
      <c r="GPV13" s="15"/>
      <c r="GPW13" s="15"/>
      <c r="GPX13" s="11"/>
      <c r="GPY13" s="11"/>
      <c r="GPZ13" s="15"/>
      <c r="GQB13" s="15"/>
      <c r="GQC13" s="11"/>
      <c r="GQE13" s="15"/>
      <c r="GQH13" s="29"/>
      <c r="GQI13" s="29"/>
      <c r="GQL13" s="29"/>
      <c r="GQM13" s="29"/>
      <c r="GQO13" s="30"/>
      <c r="GRC13" s="15"/>
      <c r="GRD13" s="15"/>
      <c r="GRE13" s="15"/>
      <c r="GRF13" s="15"/>
      <c r="GRG13" s="15"/>
      <c r="GRH13" s="11"/>
      <c r="GRI13" s="11"/>
      <c r="GRJ13" s="15"/>
      <c r="GRL13" s="15"/>
      <c r="GRM13" s="11"/>
      <c r="GRO13" s="15"/>
      <c r="GRR13" s="29"/>
      <c r="GRS13" s="29"/>
      <c r="GRV13" s="29"/>
      <c r="GRW13" s="29"/>
      <c r="GRY13" s="30"/>
      <c r="GSM13" s="15"/>
      <c r="GSN13" s="15"/>
      <c r="GSO13" s="15"/>
      <c r="GSP13" s="15"/>
      <c r="GSQ13" s="15"/>
      <c r="GSR13" s="11"/>
      <c r="GSS13" s="11"/>
      <c r="GST13" s="15"/>
      <c r="GSV13" s="15"/>
      <c r="GSW13" s="11"/>
      <c r="GSY13" s="15"/>
      <c r="GTB13" s="29"/>
      <c r="GTC13" s="29"/>
      <c r="GTF13" s="29"/>
      <c r="GTG13" s="29"/>
      <c r="GTI13" s="30"/>
      <c r="GTW13" s="15"/>
      <c r="GTX13" s="15"/>
      <c r="GTY13" s="15"/>
      <c r="GTZ13" s="15"/>
      <c r="GUA13" s="15"/>
      <c r="GUB13" s="11"/>
      <c r="GUC13" s="11"/>
      <c r="GUD13" s="15"/>
      <c r="GUF13" s="15"/>
      <c r="GUG13" s="11"/>
      <c r="GUI13" s="15"/>
      <c r="GUL13" s="29"/>
      <c r="GUM13" s="29"/>
      <c r="GUP13" s="29"/>
      <c r="GUQ13" s="29"/>
      <c r="GUS13" s="30"/>
      <c r="GVG13" s="15"/>
      <c r="GVH13" s="15"/>
      <c r="GVI13" s="15"/>
      <c r="GVJ13" s="15"/>
      <c r="GVK13" s="15"/>
      <c r="GVL13" s="11"/>
      <c r="GVM13" s="11"/>
      <c r="GVN13" s="15"/>
      <c r="GVP13" s="15"/>
      <c r="GVQ13" s="11"/>
      <c r="GVS13" s="15"/>
      <c r="GVV13" s="29"/>
      <c r="GVW13" s="29"/>
      <c r="GVZ13" s="29"/>
      <c r="GWA13" s="29"/>
      <c r="GWC13" s="30"/>
      <c r="GWQ13" s="15"/>
      <c r="GWR13" s="15"/>
      <c r="GWS13" s="15"/>
      <c r="GWT13" s="15"/>
      <c r="GWU13" s="15"/>
      <c r="GWV13" s="11"/>
      <c r="GWW13" s="11"/>
      <c r="GWX13" s="15"/>
      <c r="GWZ13" s="15"/>
      <c r="GXA13" s="11"/>
      <c r="GXC13" s="15"/>
      <c r="GXF13" s="29"/>
      <c r="GXG13" s="29"/>
      <c r="GXJ13" s="29"/>
      <c r="GXK13" s="29"/>
      <c r="GXM13" s="30"/>
      <c r="GYA13" s="15"/>
      <c r="GYB13" s="15"/>
      <c r="GYC13" s="15"/>
      <c r="GYD13" s="15"/>
      <c r="GYE13" s="15"/>
      <c r="GYF13" s="11"/>
      <c r="GYG13" s="11"/>
      <c r="GYH13" s="15"/>
      <c r="GYJ13" s="15"/>
      <c r="GYK13" s="11"/>
      <c r="GYM13" s="15"/>
      <c r="GYP13" s="29"/>
      <c r="GYQ13" s="29"/>
      <c r="GYT13" s="29"/>
      <c r="GYU13" s="29"/>
      <c r="GYW13" s="30"/>
      <c r="GZK13" s="15"/>
      <c r="GZL13" s="15"/>
      <c r="GZM13" s="15"/>
      <c r="GZN13" s="15"/>
      <c r="GZO13" s="15"/>
      <c r="GZP13" s="11"/>
      <c r="GZQ13" s="11"/>
      <c r="GZR13" s="15"/>
      <c r="GZT13" s="15"/>
      <c r="GZU13" s="11"/>
      <c r="GZW13" s="15"/>
      <c r="GZZ13" s="29"/>
      <c r="HAA13" s="29"/>
      <c r="HAD13" s="29"/>
      <c r="HAE13" s="29"/>
      <c r="HAG13" s="30"/>
      <c r="HAU13" s="15"/>
      <c r="HAV13" s="15"/>
      <c r="HAW13" s="15"/>
      <c r="HAX13" s="15"/>
      <c r="HAY13" s="15"/>
      <c r="HAZ13" s="11"/>
      <c r="HBA13" s="11"/>
      <c r="HBB13" s="15"/>
      <c r="HBD13" s="15"/>
      <c r="HBE13" s="11"/>
      <c r="HBG13" s="15"/>
      <c r="HBJ13" s="29"/>
      <c r="HBK13" s="29"/>
      <c r="HBN13" s="29"/>
      <c r="HBO13" s="29"/>
      <c r="HBQ13" s="30"/>
      <c r="HCE13" s="15"/>
      <c r="HCF13" s="15"/>
      <c r="HCG13" s="15"/>
      <c r="HCH13" s="15"/>
      <c r="HCI13" s="15"/>
      <c r="HCJ13" s="11"/>
      <c r="HCK13" s="11"/>
      <c r="HCL13" s="15"/>
      <c r="HCN13" s="15"/>
      <c r="HCO13" s="11"/>
      <c r="HCQ13" s="15"/>
      <c r="HCT13" s="29"/>
      <c r="HCU13" s="29"/>
      <c r="HCX13" s="29"/>
      <c r="HCY13" s="29"/>
      <c r="HDA13" s="30"/>
      <c r="HDO13" s="15"/>
      <c r="HDP13" s="15"/>
      <c r="HDQ13" s="15"/>
      <c r="HDR13" s="15"/>
      <c r="HDS13" s="15"/>
      <c r="HDT13" s="11"/>
      <c r="HDU13" s="11"/>
      <c r="HDV13" s="15"/>
      <c r="HDX13" s="15"/>
      <c r="HDY13" s="11"/>
      <c r="HEA13" s="15"/>
      <c r="HED13" s="29"/>
      <c r="HEE13" s="29"/>
      <c r="HEH13" s="29"/>
      <c r="HEI13" s="29"/>
      <c r="HEK13" s="30"/>
      <c r="HEY13" s="15"/>
      <c r="HEZ13" s="15"/>
      <c r="HFA13" s="15"/>
      <c r="HFB13" s="15"/>
      <c r="HFC13" s="15"/>
      <c r="HFD13" s="11"/>
      <c r="HFE13" s="11"/>
      <c r="HFF13" s="15"/>
      <c r="HFH13" s="15"/>
      <c r="HFI13" s="11"/>
      <c r="HFK13" s="15"/>
      <c r="HFN13" s="29"/>
      <c r="HFO13" s="29"/>
      <c r="HFR13" s="29"/>
      <c r="HFS13" s="29"/>
      <c r="HFU13" s="30"/>
      <c r="HGI13" s="15"/>
      <c r="HGJ13" s="15"/>
      <c r="HGK13" s="15"/>
      <c r="HGL13" s="15"/>
      <c r="HGM13" s="15"/>
      <c r="HGN13" s="11"/>
      <c r="HGO13" s="11"/>
      <c r="HGP13" s="15"/>
      <c r="HGR13" s="15"/>
      <c r="HGS13" s="11"/>
      <c r="HGU13" s="15"/>
      <c r="HGX13" s="29"/>
      <c r="HGY13" s="29"/>
      <c r="HHB13" s="29"/>
      <c r="HHC13" s="29"/>
      <c r="HHE13" s="30"/>
      <c r="HHS13" s="15"/>
      <c r="HHT13" s="15"/>
      <c r="HHU13" s="15"/>
      <c r="HHV13" s="15"/>
      <c r="HHW13" s="15"/>
      <c r="HHX13" s="11"/>
      <c r="HHY13" s="11"/>
      <c r="HHZ13" s="15"/>
      <c r="HIB13" s="15"/>
      <c r="HIC13" s="11"/>
      <c r="HIE13" s="15"/>
      <c r="HIH13" s="29"/>
      <c r="HII13" s="29"/>
      <c r="HIL13" s="29"/>
      <c r="HIM13" s="29"/>
      <c r="HIO13" s="30"/>
      <c r="HJC13" s="15"/>
      <c r="HJD13" s="15"/>
      <c r="HJE13" s="15"/>
      <c r="HJF13" s="15"/>
      <c r="HJG13" s="15"/>
      <c r="HJH13" s="11"/>
      <c r="HJI13" s="11"/>
      <c r="HJJ13" s="15"/>
      <c r="HJL13" s="15"/>
      <c r="HJM13" s="11"/>
      <c r="HJO13" s="15"/>
      <c r="HJR13" s="29"/>
      <c r="HJS13" s="29"/>
      <c r="HJV13" s="29"/>
      <c r="HJW13" s="29"/>
      <c r="HJY13" s="30"/>
      <c r="HKM13" s="15"/>
      <c r="HKN13" s="15"/>
      <c r="HKO13" s="15"/>
      <c r="HKP13" s="15"/>
      <c r="HKQ13" s="15"/>
      <c r="HKR13" s="11"/>
      <c r="HKS13" s="11"/>
      <c r="HKT13" s="15"/>
      <c r="HKV13" s="15"/>
      <c r="HKW13" s="11"/>
      <c r="HKY13" s="15"/>
      <c r="HLB13" s="29"/>
      <c r="HLC13" s="29"/>
      <c r="HLF13" s="29"/>
      <c r="HLG13" s="29"/>
      <c r="HLI13" s="30"/>
      <c r="HLW13" s="15"/>
      <c r="HLX13" s="15"/>
      <c r="HLY13" s="15"/>
      <c r="HLZ13" s="15"/>
      <c r="HMA13" s="15"/>
      <c r="HMB13" s="11"/>
      <c r="HMC13" s="11"/>
      <c r="HMD13" s="15"/>
      <c r="HMF13" s="15"/>
      <c r="HMG13" s="11"/>
      <c r="HMI13" s="15"/>
      <c r="HML13" s="29"/>
      <c r="HMM13" s="29"/>
      <c r="HMP13" s="29"/>
      <c r="HMQ13" s="29"/>
      <c r="HMS13" s="30"/>
      <c r="HNG13" s="15"/>
      <c r="HNH13" s="15"/>
      <c r="HNI13" s="15"/>
      <c r="HNJ13" s="15"/>
      <c r="HNK13" s="15"/>
      <c r="HNL13" s="11"/>
      <c r="HNM13" s="11"/>
      <c r="HNN13" s="15"/>
      <c r="HNP13" s="15"/>
      <c r="HNQ13" s="11"/>
      <c r="HNS13" s="15"/>
      <c r="HNV13" s="29"/>
      <c r="HNW13" s="29"/>
      <c r="HNZ13" s="29"/>
      <c r="HOA13" s="29"/>
      <c r="HOC13" s="30"/>
      <c r="HOQ13" s="15"/>
      <c r="HOR13" s="15"/>
      <c r="HOS13" s="15"/>
      <c r="HOT13" s="15"/>
      <c r="HOU13" s="15"/>
      <c r="HOV13" s="11"/>
      <c r="HOW13" s="11"/>
      <c r="HOX13" s="15"/>
      <c r="HOZ13" s="15"/>
      <c r="HPA13" s="11"/>
      <c r="HPC13" s="15"/>
      <c r="HPF13" s="29"/>
      <c r="HPG13" s="29"/>
      <c r="HPJ13" s="29"/>
      <c r="HPK13" s="29"/>
      <c r="HPM13" s="30"/>
      <c r="HQA13" s="15"/>
      <c r="HQB13" s="15"/>
      <c r="HQC13" s="15"/>
      <c r="HQD13" s="15"/>
      <c r="HQE13" s="15"/>
      <c r="HQF13" s="11"/>
      <c r="HQG13" s="11"/>
      <c r="HQH13" s="15"/>
      <c r="HQJ13" s="15"/>
      <c r="HQK13" s="11"/>
      <c r="HQM13" s="15"/>
      <c r="HQP13" s="29"/>
      <c r="HQQ13" s="29"/>
      <c r="HQT13" s="29"/>
      <c r="HQU13" s="29"/>
      <c r="HQW13" s="30"/>
      <c r="HRK13" s="15"/>
      <c r="HRL13" s="15"/>
      <c r="HRM13" s="15"/>
      <c r="HRN13" s="15"/>
      <c r="HRO13" s="15"/>
      <c r="HRP13" s="11"/>
      <c r="HRQ13" s="11"/>
      <c r="HRR13" s="15"/>
      <c r="HRT13" s="15"/>
      <c r="HRU13" s="11"/>
      <c r="HRW13" s="15"/>
      <c r="HRZ13" s="29"/>
      <c r="HSA13" s="29"/>
      <c r="HSD13" s="29"/>
      <c r="HSE13" s="29"/>
      <c r="HSG13" s="30"/>
      <c r="HSU13" s="15"/>
      <c r="HSV13" s="15"/>
      <c r="HSW13" s="15"/>
      <c r="HSX13" s="15"/>
      <c r="HSY13" s="15"/>
      <c r="HSZ13" s="11"/>
      <c r="HTA13" s="11"/>
      <c r="HTB13" s="15"/>
      <c r="HTD13" s="15"/>
      <c r="HTE13" s="11"/>
      <c r="HTG13" s="15"/>
      <c r="HTJ13" s="29"/>
      <c r="HTK13" s="29"/>
      <c r="HTN13" s="29"/>
      <c r="HTO13" s="29"/>
      <c r="HTQ13" s="30"/>
      <c r="HUE13" s="15"/>
      <c r="HUF13" s="15"/>
      <c r="HUG13" s="15"/>
      <c r="HUH13" s="15"/>
      <c r="HUI13" s="15"/>
      <c r="HUJ13" s="11"/>
      <c r="HUK13" s="11"/>
      <c r="HUL13" s="15"/>
      <c r="HUN13" s="15"/>
      <c r="HUO13" s="11"/>
      <c r="HUQ13" s="15"/>
      <c r="HUT13" s="29"/>
      <c r="HUU13" s="29"/>
      <c r="HUX13" s="29"/>
      <c r="HUY13" s="29"/>
      <c r="HVA13" s="30"/>
      <c r="HVO13" s="15"/>
      <c r="HVP13" s="15"/>
      <c r="HVQ13" s="15"/>
      <c r="HVR13" s="15"/>
      <c r="HVS13" s="15"/>
      <c r="HVT13" s="11"/>
      <c r="HVU13" s="11"/>
      <c r="HVV13" s="15"/>
      <c r="HVX13" s="15"/>
      <c r="HVY13" s="11"/>
      <c r="HWA13" s="15"/>
      <c r="HWD13" s="29"/>
      <c r="HWE13" s="29"/>
      <c r="HWH13" s="29"/>
      <c r="HWI13" s="29"/>
      <c r="HWK13" s="30"/>
      <c r="HWY13" s="15"/>
      <c r="HWZ13" s="15"/>
      <c r="HXA13" s="15"/>
      <c r="HXB13" s="15"/>
      <c r="HXC13" s="15"/>
      <c r="HXD13" s="11"/>
      <c r="HXE13" s="11"/>
      <c r="HXF13" s="15"/>
      <c r="HXH13" s="15"/>
      <c r="HXI13" s="11"/>
      <c r="HXK13" s="15"/>
      <c r="HXN13" s="29"/>
      <c r="HXO13" s="29"/>
      <c r="HXR13" s="29"/>
      <c r="HXS13" s="29"/>
      <c r="HXU13" s="30"/>
      <c r="HYI13" s="15"/>
      <c r="HYJ13" s="15"/>
      <c r="HYK13" s="15"/>
      <c r="HYL13" s="15"/>
      <c r="HYM13" s="15"/>
      <c r="HYN13" s="11"/>
      <c r="HYO13" s="11"/>
      <c r="HYP13" s="15"/>
      <c r="HYR13" s="15"/>
      <c r="HYS13" s="11"/>
      <c r="HYU13" s="15"/>
      <c r="HYX13" s="29"/>
      <c r="HYY13" s="29"/>
      <c r="HZB13" s="29"/>
      <c r="HZC13" s="29"/>
      <c r="HZE13" s="30"/>
      <c r="HZS13" s="15"/>
      <c r="HZT13" s="15"/>
      <c r="HZU13" s="15"/>
      <c r="HZV13" s="15"/>
      <c r="HZW13" s="15"/>
      <c r="HZX13" s="11"/>
      <c r="HZY13" s="11"/>
      <c r="HZZ13" s="15"/>
      <c r="IAB13" s="15"/>
      <c r="IAC13" s="11"/>
      <c r="IAE13" s="15"/>
      <c r="IAH13" s="29"/>
      <c r="IAI13" s="29"/>
      <c r="IAL13" s="29"/>
      <c r="IAM13" s="29"/>
      <c r="IAO13" s="30"/>
      <c r="IBC13" s="15"/>
      <c r="IBD13" s="15"/>
      <c r="IBE13" s="15"/>
      <c r="IBF13" s="15"/>
      <c r="IBG13" s="15"/>
      <c r="IBH13" s="11"/>
      <c r="IBI13" s="11"/>
      <c r="IBJ13" s="15"/>
      <c r="IBL13" s="15"/>
      <c r="IBM13" s="11"/>
      <c r="IBO13" s="15"/>
      <c r="IBR13" s="29"/>
      <c r="IBS13" s="29"/>
      <c r="IBV13" s="29"/>
      <c r="IBW13" s="29"/>
      <c r="IBY13" s="30"/>
      <c r="ICM13" s="15"/>
      <c r="ICN13" s="15"/>
      <c r="ICO13" s="15"/>
      <c r="ICP13" s="15"/>
      <c r="ICQ13" s="15"/>
      <c r="ICR13" s="11"/>
      <c r="ICS13" s="11"/>
      <c r="ICT13" s="15"/>
      <c r="ICV13" s="15"/>
      <c r="ICW13" s="11"/>
      <c r="ICY13" s="15"/>
      <c r="IDB13" s="29"/>
      <c r="IDC13" s="29"/>
      <c r="IDF13" s="29"/>
      <c r="IDG13" s="29"/>
      <c r="IDI13" s="30"/>
      <c r="IDW13" s="15"/>
      <c r="IDX13" s="15"/>
      <c r="IDY13" s="15"/>
      <c r="IDZ13" s="15"/>
      <c r="IEA13" s="15"/>
      <c r="IEB13" s="11"/>
      <c r="IEC13" s="11"/>
      <c r="IED13" s="15"/>
      <c r="IEF13" s="15"/>
      <c r="IEG13" s="11"/>
      <c r="IEI13" s="15"/>
      <c r="IEL13" s="29"/>
      <c r="IEM13" s="29"/>
      <c r="IEP13" s="29"/>
      <c r="IEQ13" s="29"/>
      <c r="IES13" s="30"/>
      <c r="IFG13" s="15"/>
      <c r="IFH13" s="15"/>
      <c r="IFI13" s="15"/>
      <c r="IFJ13" s="15"/>
      <c r="IFK13" s="15"/>
      <c r="IFL13" s="11"/>
      <c r="IFM13" s="11"/>
      <c r="IFN13" s="15"/>
      <c r="IFP13" s="15"/>
      <c r="IFQ13" s="11"/>
      <c r="IFS13" s="15"/>
      <c r="IFV13" s="29"/>
      <c r="IFW13" s="29"/>
      <c r="IFZ13" s="29"/>
      <c r="IGA13" s="29"/>
      <c r="IGC13" s="30"/>
      <c r="IGQ13" s="15"/>
      <c r="IGR13" s="15"/>
      <c r="IGS13" s="15"/>
      <c r="IGT13" s="15"/>
      <c r="IGU13" s="15"/>
      <c r="IGV13" s="11"/>
      <c r="IGW13" s="11"/>
      <c r="IGX13" s="15"/>
      <c r="IGZ13" s="15"/>
      <c r="IHA13" s="11"/>
      <c r="IHC13" s="15"/>
      <c r="IHF13" s="29"/>
      <c r="IHG13" s="29"/>
      <c r="IHJ13" s="29"/>
      <c r="IHK13" s="29"/>
      <c r="IHM13" s="30"/>
      <c r="IIA13" s="15"/>
      <c r="IIB13" s="15"/>
      <c r="IIC13" s="15"/>
      <c r="IID13" s="15"/>
      <c r="IIE13" s="15"/>
      <c r="IIF13" s="11"/>
      <c r="IIG13" s="11"/>
      <c r="IIH13" s="15"/>
      <c r="IIJ13" s="15"/>
      <c r="IIK13" s="11"/>
      <c r="IIM13" s="15"/>
      <c r="IIP13" s="29"/>
      <c r="IIQ13" s="29"/>
      <c r="IIT13" s="29"/>
      <c r="IIU13" s="29"/>
      <c r="IIW13" s="30"/>
      <c r="IJK13" s="15"/>
      <c r="IJL13" s="15"/>
      <c r="IJM13" s="15"/>
      <c r="IJN13" s="15"/>
      <c r="IJO13" s="15"/>
      <c r="IJP13" s="11"/>
      <c r="IJQ13" s="11"/>
      <c r="IJR13" s="15"/>
      <c r="IJT13" s="15"/>
      <c r="IJU13" s="11"/>
      <c r="IJW13" s="15"/>
      <c r="IJZ13" s="29"/>
      <c r="IKA13" s="29"/>
      <c r="IKD13" s="29"/>
      <c r="IKE13" s="29"/>
      <c r="IKG13" s="30"/>
      <c r="IKU13" s="15"/>
      <c r="IKV13" s="15"/>
      <c r="IKW13" s="15"/>
      <c r="IKX13" s="15"/>
      <c r="IKY13" s="15"/>
      <c r="IKZ13" s="11"/>
      <c r="ILA13" s="11"/>
      <c r="ILB13" s="15"/>
      <c r="ILD13" s="15"/>
      <c r="ILE13" s="11"/>
      <c r="ILG13" s="15"/>
      <c r="ILJ13" s="29"/>
      <c r="ILK13" s="29"/>
      <c r="ILN13" s="29"/>
      <c r="ILO13" s="29"/>
      <c r="ILQ13" s="30"/>
      <c r="IME13" s="15"/>
      <c r="IMF13" s="15"/>
      <c r="IMG13" s="15"/>
      <c r="IMH13" s="15"/>
      <c r="IMI13" s="15"/>
      <c r="IMJ13" s="11"/>
      <c r="IMK13" s="11"/>
      <c r="IML13" s="15"/>
      <c r="IMN13" s="15"/>
      <c r="IMO13" s="11"/>
      <c r="IMQ13" s="15"/>
      <c r="IMT13" s="29"/>
      <c r="IMU13" s="29"/>
      <c r="IMX13" s="29"/>
      <c r="IMY13" s="29"/>
      <c r="INA13" s="30"/>
      <c r="INO13" s="15"/>
      <c r="INP13" s="15"/>
      <c r="INQ13" s="15"/>
      <c r="INR13" s="15"/>
      <c r="INS13" s="15"/>
      <c r="INT13" s="11"/>
      <c r="INU13" s="11"/>
      <c r="INV13" s="15"/>
      <c r="INX13" s="15"/>
      <c r="INY13" s="11"/>
      <c r="IOA13" s="15"/>
      <c r="IOD13" s="29"/>
      <c r="IOE13" s="29"/>
      <c r="IOH13" s="29"/>
      <c r="IOI13" s="29"/>
      <c r="IOK13" s="30"/>
      <c r="IOY13" s="15"/>
      <c r="IOZ13" s="15"/>
      <c r="IPA13" s="15"/>
      <c r="IPB13" s="15"/>
      <c r="IPC13" s="15"/>
      <c r="IPD13" s="11"/>
      <c r="IPE13" s="11"/>
      <c r="IPF13" s="15"/>
      <c r="IPH13" s="15"/>
      <c r="IPI13" s="11"/>
      <c r="IPK13" s="15"/>
      <c r="IPN13" s="29"/>
      <c r="IPO13" s="29"/>
      <c r="IPR13" s="29"/>
      <c r="IPS13" s="29"/>
      <c r="IPU13" s="30"/>
      <c r="IQI13" s="15"/>
      <c r="IQJ13" s="15"/>
      <c r="IQK13" s="15"/>
      <c r="IQL13" s="15"/>
      <c r="IQM13" s="15"/>
      <c r="IQN13" s="11"/>
      <c r="IQO13" s="11"/>
      <c r="IQP13" s="15"/>
      <c r="IQR13" s="15"/>
      <c r="IQS13" s="11"/>
      <c r="IQU13" s="15"/>
      <c r="IQX13" s="29"/>
      <c r="IQY13" s="29"/>
      <c r="IRB13" s="29"/>
      <c r="IRC13" s="29"/>
      <c r="IRE13" s="30"/>
      <c r="IRS13" s="15"/>
      <c r="IRT13" s="15"/>
      <c r="IRU13" s="15"/>
      <c r="IRV13" s="15"/>
      <c r="IRW13" s="15"/>
      <c r="IRX13" s="11"/>
      <c r="IRY13" s="11"/>
      <c r="IRZ13" s="15"/>
      <c r="ISB13" s="15"/>
      <c r="ISC13" s="11"/>
      <c r="ISE13" s="15"/>
      <c r="ISH13" s="29"/>
      <c r="ISI13" s="29"/>
      <c r="ISL13" s="29"/>
      <c r="ISM13" s="29"/>
      <c r="ISO13" s="30"/>
      <c r="ITC13" s="15"/>
      <c r="ITD13" s="15"/>
      <c r="ITE13" s="15"/>
      <c r="ITF13" s="15"/>
      <c r="ITG13" s="15"/>
      <c r="ITH13" s="11"/>
      <c r="ITI13" s="11"/>
      <c r="ITJ13" s="15"/>
      <c r="ITL13" s="15"/>
      <c r="ITM13" s="11"/>
      <c r="ITO13" s="15"/>
      <c r="ITR13" s="29"/>
      <c r="ITS13" s="29"/>
      <c r="ITV13" s="29"/>
      <c r="ITW13" s="29"/>
      <c r="ITY13" s="30"/>
      <c r="IUM13" s="15"/>
      <c r="IUN13" s="15"/>
      <c r="IUO13" s="15"/>
      <c r="IUP13" s="15"/>
      <c r="IUQ13" s="15"/>
      <c r="IUR13" s="11"/>
      <c r="IUS13" s="11"/>
      <c r="IUT13" s="15"/>
      <c r="IUV13" s="15"/>
      <c r="IUW13" s="11"/>
      <c r="IUY13" s="15"/>
      <c r="IVB13" s="29"/>
      <c r="IVC13" s="29"/>
      <c r="IVF13" s="29"/>
      <c r="IVG13" s="29"/>
      <c r="IVI13" s="30"/>
      <c r="IVW13" s="15"/>
      <c r="IVX13" s="15"/>
      <c r="IVY13" s="15"/>
      <c r="IVZ13" s="15"/>
      <c r="IWA13" s="15"/>
      <c r="IWB13" s="11"/>
      <c r="IWC13" s="11"/>
      <c r="IWD13" s="15"/>
      <c r="IWF13" s="15"/>
      <c r="IWG13" s="11"/>
      <c r="IWI13" s="15"/>
      <c r="IWL13" s="29"/>
      <c r="IWM13" s="29"/>
      <c r="IWP13" s="29"/>
      <c r="IWQ13" s="29"/>
      <c r="IWS13" s="30"/>
      <c r="IXG13" s="15"/>
      <c r="IXH13" s="15"/>
      <c r="IXI13" s="15"/>
      <c r="IXJ13" s="15"/>
      <c r="IXK13" s="15"/>
      <c r="IXL13" s="11"/>
      <c r="IXM13" s="11"/>
      <c r="IXN13" s="15"/>
      <c r="IXP13" s="15"/>
      <c r="IXQ13" s="11"/>
      <c r="IXS13" s="15"/>
      <c r="IXV13" s="29"/>
      <c r="IXW13" s="29"/>
      <c r="IXZ13" s="29"/>
      <c r="IYA13" s="29"/>
      <c r="IYC13" s="30"/>
      <c r="IYQ13" s="15"/>
      <c r="IYR13" s="15"/>
      <c r="IYS13" s="15"/>
      <c r="IYT13" s="15"/>
      <c r="IYU13" s="15"/>
      <c r="IYV13" s="11"/>
      <c r="IYW13" s="11"/>
      <c r="IYX13" s="15"/>
      <c r="IYZ13" s="15"/>
      <c r="IZA13" s="11"/>
      <c r="IZC13" s="15"/>
      <c r="IZF13" s="29"/>
      <c r="IZG13" s="29"/>
      <c r="IZJ13" s="29"/>
      <c r="IZK13" s="29"/>
      <c r="IZM13" s="30"/>
      <c r="JAA13" s="15"/>
      <c r="JAB13" s="15"/>
      <c r="JAC13" s="15"/>
      <c r="JAD13" s="15"/>
      <c r="JAE13" s="15"/>
      <c r="JAF13" s="11"/>
      <c r="JAG13" s="11"/>
      <c r="JAH13" s="15"/>
      <c r="JAJ13" s="15"/>
      <c r="JAK13" s="11"/>
      <c r="JAM13" s="15"/>
      <c r="JAP13" s="29"/>
      <c r="JAQ13" s="29"/>
      <c r="JAT13" s="29"/>
      <c r="JAU13" s="29"/>
      <c r="JAW13" s="30"/>
      <c r="JBK13" s="15"/>
      <c r="JBL13" s="15"/>
      <c r="JBM13" s="15"/>
      <c r="JBN13" s="15"/>
      <c r="JBO13" s="15"/>
      <c r="JBP13" s="11"/>
      <c r="JBQ13" s="11"/>
      <c r="JBR13" s="15"/>
      <c r="JBT13" s="15"/>
      <c r="JBU13" s="11"/>
      <c r="JBW13" s="15"/>
      <c r="JBZ13" s="29"/>
      <c r="JCA13" s="29"/>
      <c r="JCD13" s="29"/>
      <c r="JCE13" s="29"/>
      <c r="JCG13" s="30"/>
      <c r="JCU13" s="15"/>
      <c r="JCV13" s="15"/>
      <c r="JCW13" s="15"/>
      <c r="JCX13" s="15"/>
      <c r="JCY13" s="15"/>
      <c r="JCZ13" s="11"/>
      <c r="JDA13" s="11"/>
      <c r="JDB13" s="15"/>
      <c r="JDD13" s="15"/>
      <c r="JDE13" s="11"/>
      <c r="JDG13" s="15"/>
      <c r="JDJ13" s="29"/>
      <c r="JDK13" s="29"/>
      <c r="JDN13" s="29"/>
      <c r="JDO13" s="29"/>
      <c r="JDQ13" s="30"/>
      <c r="JEE13" s="15"/>
      <c r="JEF13" s="15"/>
      <c r="JEG13" s="15"/>
      <c r="JEH13" s="15"/>
      <c r="JEI13" s="15"/>
      <c r="JEJ13" s="11"/>
      <c r="JEK13" s="11"/>
      <c r="JEL13" s="15"/>
      <c r="JEN13" s="15"/>
      <c r="JEO13" s="11"/>
      <c r="JEQ13" s="15"/>
      <c r="JET13" s="29"/>
      <c r="JEU13" s="29"/>
      <c r="JEX13" s="29"/>
      <c r="JEY13" s="29"/>
      <c r="JFA13" s="30"/>
      <c r="JFO13" s="15"/>
      <c r="JFP13" s="15"/>
      <c r="JFQ13" s="15"/>
      <c r="JFR13" s="15"/>
      <c r="JFS13" s="15"/>
      <c r="JFT13" s="11"/>
      <c r="JFU13" s="11"/>
      <c r="JFV13" s="15"/>
      <c r="JFX13" s="15"/>
      <c r="JFY13" s="11"/>
      <c r="JGA13" s="15"/>
      <c r="JGD13" s="29"/>
      <c r="JGE13" s="29"/>
      <c r="JGH13" s="29"/>
      <c r="JGI13" s="29"/>
      <c r="JGK13" s="30"/>
      <c r="JGY13" s="15"/>
      <c r="JGZ13" s="15"/>
      <c r="JHA13" s="15"/>
      <c r="JHB13" s="15"/>
      <c r="JHC13" s="15"/>
      <c r="JHD13" s="11"/>
      <c r="JHE13" s="11"/>
      <c r="JHF13" s="15"/>
      <c r="JHH13" s="15"/>
      <c r="JHI13" s="11"/>
      <c r="JHK13" s="15"/>
      <c r="JHN13" s="29"/>
      <c r="JHO13" s="29"/>
      <c r="JHR13" s="29"/>
      <c r="JHS13" s="29"/>
      <c r="JHU13" s="30"/>
      <c r="JII13" s="15"/>
      <c r="JIJ13" s="15"/>
      <c r="JIK13" s="15"/>
      <c r="JIL13" s="15"/>
      <c r="JIM13" s="15"/>
      <c r="JIN13" s="11"/>
      <c r="JIO13" s="11"/>
      <c r="JIP13" s="15"/>
      <c r="JIR13" s="15"/>
      <c r="JIS13" s="11"/>
      <c r="JIU13" s="15"/>
      <c r="JIX13" s="29"/>
      <c r="JIY13" s="29"/>
      <c r="JJB13" s="29"/>
      <c r="JJC13" s="29"/>
      <c r="JJE13" s="30"/>
      <c r="JJS13" s="15"/>
      <c r="JJT13" s="15"/>
      <c r="JJU13" s="15"/>
      <c r="JJV13" s="15"/>
      <c r="JJW13" s="15"/>
      <c r="JJX13" s="11"/>
      <c r="JJY13" s="11"/>
      <c r="JJZ13" s="15"/>
      <c r="JKB13" s="15"/>
      <c r="JKC13" s="11"/>
      <c r="JKE13" s="15"/>
      <c r="JKH13" s="29"/>
      <c r="JKI13" s="29"/>
      <c r="JKL13" s="29"/>
      <c r="JKM13" s="29"/>
      <c r="JKO13" s="30"/>
      <c r="JLC13" s="15"/>
      <c r="JLD13" s="15"/>
      <c r="JLE13" s="15"/>
      <c r="JLF13" s="15"/>
      <c r="JLG13" s="15"/>
      <c r="JLH13" s="11"/>
      <c r="JLI13" s="11"/>
      <c r="JLJ13" s="15"/>
      <c r="JLL13" s="15"/>
      <c r="JLM13" s="11"/>
      <c r="JLO13" s="15"/>
      <c r="JLR13" s="29"/>
      <c r="JLS13" s="29"/>
      <c r="JLV13" s="29"/>
      <c r="JLW13" s="29"/>
      <c r="JLY13" s="30"/>
      <c r="JMM13" s="15"/>
      <c r="JMN13" s="15"/>
      <c r="JMO13" s="15"/>
      <c r="JMP13" s="15"/>
      <c r="JMQ13" s="15"/>
      <c r="JMR13" s="11"/>
      <c r="JMS13" s="11"/>
      <c r="JMT13" s="15"/>
      <c r="JMV13" s="15"/>
      <c r="JMW13" s="11"/>
      <c r="JMY13" s="15"/>
      <c r="JNB13" s="29"/>
      <c r="JNC13" s="29"/>
      <c r="JNF13" s="29"/>
      <c r="JNG13" s="29"/>
      <c r="JNI13" s="30"/>
      <c r="JNW13" s="15"/>
      <c r="JNX13" s="15"/>
      <c r="JNY13" s="15"/>
      <c r="JNZ13" s="15"/>
      <c r="JOA13" s="15"/>
      <c r="JOB13" s="11"/>
      <c r="JOC13" s="11"/>
      <c r="JOD13" s="15"/>
      <c r="JOF13" s="15"/>
      <c r="JOG13" s="11"/>
      <c r="JOI13" s="15"/>
      <c r="JOL13" s="29"/>
      <c r="JOM13" s="29"/>
      <c r="JOP13" s="29"/>
      <c r="JOQ13" s="29"/>
      <c r="JOS13" s="30"/>
      <c r="JPG13" s="15"/>
      <c r="JPH13" s="15"/>
      <c r="JPI13" s="15"/>
      <c r="JPJ13" s="15"/>
      <c r="JPK13" s="15"/>
      <c r="JPL13" s="11"/>
      <c r="JPM13" s="11"/>
      <c r="JPN13" s="15"/>
      <c r="JPP13" s="15"/>
      <c r="JPQ13" s="11"/>
      <c r="JPS13" s="15"/>
      <c r="JPV13" s="29"/>
      <c r="JPW13" s="29"/>
      <c r="JPZ13" s="29"/>
      <c r="JQA13" s="29"/>
      <c r="JQC13" s="30"/>
      <c r="JQQ13" s="15"/>
      <c r="JQR13" s="15"/>
      <c r="JQS13" s="15"/>
      <c r="JQT13" s="15"/>
      <c r="JQU13" s="15"/>
      <c r="JQV13" s="11"/>
      <c r="JQW13" s="11"/>
      <c r="JQX13" s="15"/>
      <c r="JQZ13" s="15"/>
      <c r="JRA13" s="11"/>
      <c r="JRC13" s="15"/>
      <c r="JRF13" s="29"/>
      <c r="JRG13" s="29"/>
      <c r="JRJ13" s="29"/>
      <c r="JRK13" s="29"/>
      <c r="JRM13" s="30"/>
      <c r="JSA13" s="15"/>
      <c r="JSB13" s="15"/>
      <c r="JSC13" s="15"/>
      <c r="JSD13" s="15"/>
      <c r="JSE13" s="15"/>
      <c r="JSF13" s="11"/>
      <c r="JSG13" s="11"/>
      <c r="JSH13" s="15"/>
      <c r="JSJ13" s="15"/>
      <c r="JSK13" s="11"/>
      <c r="JSM13" s="15"/>
      <c r="JSP13" s="29"/>
      <c r="JSQ13" s="29"/>
      <c r="JST13" s="29"/>
      <c r="JSU13" s="29"/>
      <c r="JSW13" s="30"/>
      <c r="JTK13" s="15"/>
      <c r="JTL13" s="15"/>
      <c r="JTM13" s="15"/>
      <c r="JTN13" s="15"/>
      <c r="JTO13" s="15"/>
      <c r="JTP13" s="11"/>
      <c r="JTQ13" s="11"/>
      <c r="JTR13" s="15"/>
      <c r="JTT13" s="15"/>
      <c r="JTU13" s="11"/>
      <c r="JTW13" s="15"/>
      <c r="JTZ13" s="29"/>
      <c r="JUA13" s="29"/>
      <c r="JUD13" s="29"/>
      <c r="JUE13" s="29"/>
      <c r="JUG13" s="30"/>
      <c r="JUU13" s="15"/>
      <c r="JUV13" s="15"/>
      <c r="JUW13" s="15"/>
      <c r="JUX13" s="15"/>
      <c r="JUY13" s="15"/>
      <c r="JUZ13" s="11"/>
      <c r="JVA13" s="11"/>
      <c r="JVB13" s="15"/>
      <c r="JVD13" s="15"/>
      <c r="JVE13" s="11"/>
      <c r="JVG13" s="15"/>
      <c r="JVJ13" s="29"/>
      <c r="JVK13" s="29"/>
      <c r="JVN13" s="29"/>
      <c r="JVO13" s="29"/>
      <c r="JVQ13" s="30"/>
      <c r="JWE13" s="15"/>
      <c r="JWF13" s="15"/>
      <c r="JWG13" s="15"/>
      <c r="JWH13" s="15"/>
      <c r="JWI13" s="15"/>
      <c r="JWJ13" s="11"/>
      <c r="JWK13" s="11"/>
      <c r="JWL13" s="15"/>
      <c r="JWN13" s="15"/>
      <c r="JWO13" s="11"/>
      <c r="JWQ13" s="15"/>
      <c r="JWT13" s="29"/>
      <c r="JWU13" s="29"/>
      <c r="JWX13" s="29"/>
      <c r="JWY13" s="29"/>
      <c r="JXA13" s="30"/>
      <c r="JXO13" s="15"/>
      <c r="JXP13" s="15"/>
      <c r="JXQ13" s="15"/>
      <c r="JXR13" s="15"/>
      <c r="JXS13" s="15"/>
      <c r="JXT13" s="11"/>
      <c r="JXU13" s="11"/>
      <c r="JXV13" s="15"/>
      <c r="JXX13" s="15"/>
      <c r="JXY13" s="11"/>
      <c r="JYA13" s="15"/>
      <c r="JYD13" s="29"/>
      <c r="JYE13" s="29"/>
      <c r="JYH13" s="29"/>
      <c r="JYI13" s="29"/>
      <c r="JYK13" s="30"/>
      <c r="JYY13" s="15"/>
      <c r="JYZ13" s="15"/>
      <c r="JZA13" s="15"/>
      <c r="JZB13" s="15"/>
      <c r="JZC13" s="15"/>
      <c r="JZD13" s="11"/>
      <c r="JZE13" s="11"/>
      <c r="JZF13" s="15"/>
      <c r="JZH13" s="15"/>
      <c r="JZI13" s="11"/>
      <c r="JZK13" s="15"/>
      <c r="JZN13" s="29"/>
      <c r="JZO13" s="29"/>
      <c r="JZR13" s="29"/>
      <c r="JZS13" s="29"/>
      <c r="JZU13" s="30"/>
      <c r="KAI13" s="15"/>
      <c r="KAJ13" s="15"/>
      <c r="KAK13" s="15"/>
      <c r="KAL13" s="15"/>
      <c r="KAM13" s="15"/>
      <c r="KAN13" s="11"/>
      <c r="KAO13" s="11"/>
      <c r="KAP13" s="15"/>
      <c r="KAR13" s="15"/>
      <c r="KAS13" s="11"/>
      <c r="KAU13" s="15"/>
      <c r="KAX13" s="29"/>
      <c r="KAY13" s="29"/>
      <c r="KBB13" s="29"/>
      <c r="KBC13" s="29"/>
      <c r="KBE13" s="30"/>
      <c r="KBS13" s="15"/>
      <c r="KBT13" s="15"/>
      <c r="KBU13" s="15"/>
      <c r="KBV13" s="15"/>
      <c r="KBW13" s="15"/>
      <c r="KBX13" s="11"/>
      <c r="KBY13" s="11"/>
      <c r="KBZ13" s="15"/>
      <c r="KCB13" s="15"/>
      <c r="KCC13" s="11"/>
      <c r="KCE13" s="15"/>
      <c r="KCH13" s="29"/>
      <c r="KCI13" s="29"/>
      <c r="KCL13" s="29"/>
      <c r="KCM13" s="29"/>
      <c r="KCO13" s="30"/>
      <c r="KDC13" s="15"/>
      <c r="KDD13" s="15"/>
      <c r="KDE13" s="15"/>
      <c r="KDF13" s="15"/>
      <c r="KDG13" s="15"/>
      <c r="KDH13" s="11"/>
      <c r="KDI13" s="11"/>
      <c r="KDJ13" s="15"/>
      <c r="KDL13" s="15"/>
      <c r="KDM13" s="11"/>
      <c r="KDO13" s="15"/>
      <c r="KDR13" s="29"/>
      <c r="KDS13" s="29"/>
      <c r="KDV13" s="29"/>
      <c r="KDW13" s="29"/>
      <c r="KDY13" s="30"/>
      <c r="KEM13" s="15"/>
      <c r="KEN13" s="15"/>
      <c r="KEO13" s="15"/>
      <c r="KEP13" s="15"/>
      <c r="KEQ13" s="15"/>
      <c r="KER13" s="11"/>
      <c r="KES13" s="11"/>
      <c r="KET13" s="15"/>
      <c r="KEV13" s="15"/>
      <c r="KEW13" s="11"/>
      <c r="KEY13" s="15"/>
      <c r="KFB13" s="29"/>
      <c r="KFC13" s="29"/>
      <c r="KFF13" s="29"/>
      <c r="KFG13" s="29"/>
      <c r="KFI13" s="30"/>
      <c r="KFW13" s="15"/>
      <c r="KFX13" s="15"/>
      <c r="KFY13" s="15"/>
      <c r="KFZ13" s="15"/>
      <c r="KGA13" s="15"/>
      <c r="KGB13" s="11"/>
      <c r="KGC13" s="11"/>
      <c r="KGD13" s="15"/>
      <c r="KGF13" s="15"/>
      <c r="KGG13" s="11"/>
      <c r="KGI13" s="15"/>
      <c r="KGL13" s="29"/>
      <c r="KGM13" s="29"/>
      <c r="KGP13" s="29"/>
      <c r="KGQ13" s="29"/>
      <c r="KGS13" s="30"/>
      <c r="KHG13" s="15"/>
      <c r="KHH13" s="15"/>
      <c r="KHI13" s="15"/>
      <c r="KHJ13" s="15"/>
      <c r="KHK13" s="15"/>
      <c r="KHL13" s="11"/>
      <c r="KHM13" s="11"/>
      <c r="KHN13" s="15"/>
      <c r="KHP13" s="15"/>
      <c r="KHQ13" s="11"/>
      <c r="KHS13" s="15"/>
      <c r="KHV13" s="29"/>
      <c r="KHW13" s="29"/>
      <c r="KHZ13" s="29"/>
      <c r="KIA13" s="29"/>
      <c r="KIC13" s="30"/>
      <c r="KIQ13" s="15"/>
      <c r="KIR13" s="15"/>
      <c r="KIS13" s="15"/>
      <c r="KIT13" s="15"/>
      <c r="KIU13" s="15"/>
      <c r="KIV13" s="11"/>
      <c r="KIW13" s="11"/>
      <c r="KIX13" s="15"/>
      <c r="KIZ13" s="15"/>
      <c r="KJA13" s="11"/>
      <c r="KJC13" s="15"/>
      <c r="KJF13" s="29"/>
      <c r="KJG13" s="29"/>
      <c r="KJJ13" s="29"/>
      <c r="KJK13" s="29"/>
      <c r="KJM13" s="30"/>
      <c r="KKA13" s="15"/>
      <c r="KKB13" s="15"/>
      <c r="KKC13" s="15"/>
      <c r="KKD13" s="15"/>
      <c r="KKE13" s="15"/>
      <c r="KKF13" s="11"/>
      <c r="KKG13" s="11"/>
      <c r="KKH13" s="15"/>
      <c r="KKJ13" s="15"/>
      <c r="KKK13" s="11"/>
      <c r="KKM13" s="15"/>
      <c r="KKP13" s="29"/>
      <c r="KKQ13" s="29"/>
      <c r="KKT13" s="29"/>
      <c r="KKU13" s="29"/>
      <c r="KKW13" s="30"/>
      <c r="KLK13" s="15"/>
      <c r="KLL13" s="15"/>
      <c r="KLM13" s="15"/>
      <c r="KLN13" s="15"/>
      <c r="KLO13" s="15"/>
      <c r="KLP13" s="11"/>
      <c r="KLQ13" s="11"/>
      <c r="KLR13" s="15"/>
      <c r="KLT13" s="15"/>
      <c r="KLU13" s="11"/>
      <c r="KLW13" s="15"/>
      <c r="KLZ13" s="29"/>
      <c r="KMA13" s="29"/>
      <c r="KMD13" s="29"/>
      <c r="KME13" s="29"/>
      <c r="KMG13" s="30"/>
      <c r="KMU13" s="15"/>
      <c r="KMV13" s="15"/>
      <c r="KMW13" s="15"/>
      <c r="KMX13" s="15"/>
      <c r="KMY13" s="15"/>
      <c r="KMZ13" s="11"/>
      <c r="KNA13" s="11"/>
      <c r="KNB13" s="15"/>
      <c r="KND13" s="15"/>
      <c r="KNE13" s="11"/>
      <c r="KNG13" s="15"/>
      <c r="KNJ13" s="29"/>
      <c r="KNK13" s="29"/>
      <c r="KNN13" s="29"/>
      <c r="KNO13" s="29"/>
      <c r="KNQ13" s="30"/>
      <c r="KOE13" s="15"/>
      <c r="KOF13" s="15"/>
      <c r="KOG13" s="15"/>
      <c r="KOH13" s="15"/>
      <c r="KOI13" s="15"/>
      <c r="KOJ13" s="11"/>
      <c r="KOK13" s="11"/>
      <c r="KOL13" s="15"/>
      <c r="KON13" s="15"/>
      <c r="KOO13" s="11"/>
      <c r="KOQ13" s="15"/>
      <c r="KOT13" s="29"/>
      <c r="KOU13" s="29"/>
      <c r="KOX13" s="29"/>
      <c r="KOY13" s="29"/>
      <c r="KPA13" s="30"/>
      <c r="KPO13" s="15"/>
      <c r="KPP13" s="15"/>
      <c r="KPQ13" s="15"/>
      <c r="KPR13" s="15"/>
      <c r="KPS13" s="15"/>
      <c r="KPT13" s="11"/>
      <c r="KPU13" s="11"/>
      <c r="KPV13" s="15"/>
      <c r="KPX13" s="15"/>
      <c r="KPY13" s="11"/>
      <c r="KQA13" s="15"/>
      <c r="KQD13" s="29"/>
      <c r="KQE13" s="29"/>
      <c r="KQH13" s="29"/>
      <c r="KQI13" s="29"/>
      <c r="KQK13" s="30"/>
      <c r="KQY13" s="15"/>
      <c r="KQZ13" s="15"/>
      <c r="KRA13" s="15"/>
      <c r="KRB13" s="15"/>
      <c r="KRC13" s="15"/>
      <c r="KRD13" s="11"/>
      <c r="KRE13" s="11"/>
      <c r="KRF13" s="15"/>
      <c r="KRH13" s="15"/>
      <c r="KRI13" s="11"/>
      <c r="KRK13" s="15"/>
      <c r="KRN13" s="29"/>
      <c r="KRO13" s="29"/>
      <c r="KRR13" s="29"/>
      <c r="KRS13" s="29"/>
      <c r="KRU13" s="30"/>
      <c r="KSI13" s="15"/>
      <c r="KSJ13" s="15"/>
      <c r="KSK13" s="15"/>
      <c r="KSL13" s="15"/>
      <c r="KSM13" s="15"/>
      <c r="KSN13" s="11"/>
      <c r="KSO13" s="11"/>
      <c r="KSP13" s="15"/>
      <c r="KSR13" s="15"/>
      <c r="KSS13" s="11"/>
      <c r="KSU13" s="15"/>
      <c r="KSX13" s="29"/>
      <c r="KSY13" s="29"/>
      <c r="KTB13" s="29"/>
      <c r="KTC13" s="29"/>
      <c r="KTE13" s="30"/>
      <c r="KTS13" s="15"/>
      <c r="KTT13" s="15"/>
      <c r="KTU13" s="15"/>
      <c r="KTV13" s="15"/>
      <c r="KTW13" s="15"/>
      <c r="KTX13" s="11"/>
      <c r="KTY13" s="11"/>
      <c r="KTZ13" s="15"/>
      <c r="KUB13" s="15"/>
      <c r="KUC13" s="11"/>
      <c r="KUE13" s="15"/>
      <c r="KUH13" s="29"/>
      <c r="KUI13" s="29"/>
      <c r="KUL13" s="29"/>
      <c r="KUM13" s="29"/>
      <c r="KUO13" s="30"/>
      <c r="KVC13" s="15"/>
      <c r="KVD13" s="15"/>
      <c r="KVE13" s="15"/>
      <c r="KVF13" s="15"/>
      <c r="KVG13" s="15"/>
      <c r="KVH13" s="11"/>
      <c r="KVI13" s="11"/>
      <c r="KVJ13" s="15"/>
      <c r="KVL13" s="15"/>
      <c r="KVM13" s="11"/>
      <c r="KVO13" s="15"/>
      <c r="KVR13" s="29"/>
      <c r="KVS13" s="29"/>
      <c r="KVV13" s="29"/>
      <c r="KVW13" s="29"/>
      <c r="KVY13" s="30"/>
      <c r="KWM13" s="15"/>
      <c r="KWN13" s="15"/>
      <c r="KWO13" s="15"/>
      <c r="KWP13" s="15"/>
      <c r="KWQ13" s="15"/>
      <c r="KWR13" s="11"/>
      <c r="KWS13" s="11"/>
      <c r="KWT13" s="15"/>
      <c r="KWV13" s="15"/>
      <c r="KWW13" s="11"/>
      <c r="KWY13" s="15"/>
      <c r="KXB13" s="29"/>
      <c r="KXC13" s="29"/>
      <c r="KXF13" s="29"/>
      <c r="KXG13" s="29"/>
      <c r="KXI13" s="30"/>
      <c r="KXW13" s="15"/>
      <c r="KXX13" s="15"/>
      <c r="KXY13" s="15"/>
      <c r="KXZ13" s="15"/>
      <c r="KYA13" s="15"/>
      <c r="KYB13" s="11"/>
      <c r="KYC13" s="11"/>
      <c r="KYD13" s="15"/>
      <c r="KYF13" s="15"/>
      <c r="KYG13" s="11"/>
      <c r="KYI13" s="15"/>
      <c r="KYL13" s="29"/>
      <c r="KYM13" s="29"/>
      <c r="KYP13" s="29"/>
      <c r="KYQ13" s="29"/>
      <c r="KYS13" s="30"/>
      <c r="KZG13" s="15"/>
      <c r="KZH13" s="15"/>
      <c r="KZI13" s="15"/>
      <c r="KZJ13" s="15"/>
      <c r="KZK13" s="15"/>
      <c r="KZL13" s="11"/>
      <c r="KZM13" s="11"/>
      <c r="KZN13" s="15"/>
      <c r="KZP13" s="15"/>
      <c r="KZQ13" s="11"/>
      <c r="KZS13" s="15"/>
      <c r="KZV13" s="29"/>
      <c r="KZW13" s="29"/>
      <c r="KZZ13" s="29"/>
      <c r="LAA13" s="29"/>
      <c r="LAC13" s="30"/>
      <c r="LAQ13" s="15"/>
      <c r="LAR13" s="15"/>
      <c r="LAS13" s="15"/>
      <c r="LAT13" s="15"/>
      <c r="LAU13" s="15"/>
      <c r="LAV13" s="11"/>
      <c r="LAW13" s="11"/>
      <c r="LAX13" s="15"/>
      <c r="LAZ13" s="15"/>
      <c r="LBA13" s="11"/>
      <c r="LBC13" s="15"/>
      <c r="LBF13" s="29"/>
      <c r="LBG13" s="29"/>
      <c r="LBJ13" s="29"/>
      <c r="LBK13" s="29"/>
      <c r="LBM13" s="30"/>
      <c r="LCA13" s="15"/>
      <c r="LCB13" s="15"/>
      <c r="LCC13" s="15"/>
      <c r="LCD13" s="15"/>
      <c r="LCE13" s="15"/>
      <c r="LCF13" s="11"/>
      <c r="LCG13" s="11"/>
      <c r="LCH13" s="15"/>
      <c r="LCJ13" s="15"/>
      <c r="LCK13" s="11"/>
      <c r="LCM13" s="15"/>
      <c r="LCP13" s="29"/>
      <c r="LCQ13" s="29"/>
      <c r="LCT13" s="29"/>
      <c r="LCU13" s="29"/>
      <c r="LCW13" s="30"/>
      <c r="LDK13" s="15"/>
      <c r="LDL13" s="15"/>
      <c r="LDM13" s="15"/>
      <c r="LDN13" s="15"/>
      <c r="LDO13" s="15"/>
      <c r="LDP13" s="11"/>
      <c r="LDQ13" s="11"/>
      <c r="LDR13" s="15"/>
      <c r="LDT13" s="15"/>
      <c r="LDU13" s="11"/>
      <c r="LDW13" s="15"/>
      <c r="LDZ13" s="29"/>
      <c r="LEA13" s="29"/>
      <c r="LED13" s="29"/>
      <c r="LEE13" s="29"/>
      <c r="LEG13" s="30"/>
      <c r="LEU13" s="15"/>
      <c r="LEV13" s="15"/>
      <c r="LEW13" s="15"/>
      <c r="LEX13" s="15"/>
      <c r="LEY13" s="15"/>
      <c r="LEZ13" s="11"/>
      <c r="LFA13" s="11"/>
      <c r="LFB13" s="15"/>
      <c r="LFD13" s="15"/>
      <c r="LFE13" s="11"/>
      <c r="LFG13" s="15"/>
      <c r="LFJ13" s="29"/>
      <c r="LFK13" s="29"/>
      <c r="LFN13" s="29"/>
      <c r="LFO13" s="29"/>
      <c r="LFQ13" s="30"/>
      <c r="LGE13" s="15"/>
      <c r="LGF13" s="15"/>
      <c r="LGG13" s="15"/>
      <c r="LGH13" s="15"/>
      <c r="LGI13" s="15"/>
      <c r="LGJ13" s="11"/>
      <c r="LGK13" s="11"/>
      <c r="LGL13" s="15"/>
      <c r="LGN13" s="15"/>
      <c r="LGO13" s="11"/>
      <c r="LGQ13" s="15"/>
      <c r="LGT13" s="29"/>
      <c r="LGU13" s="29"/>
      <c r="LGX13" s="29"/>
      <c r="LGY13" s="29"/>
      <c r="LHA13" s="30"/>
      <c r="LHO13" s="15"/>
      <c r="LHP13" s="15"/>
      <c r="LHQ13" s="15"/>
      <c r="LHR13" s="15"/>
      <c r="LHS13" s="15"/>
      <c r="LHT13" s="11"/>
      <c r="LHU13" s="11"/>
      <c r="LHV13" s="15"/>
      <c r="LHX13" s="15"/>
      <c r="LHY13" s="11"/>
      <c r="LIA13" s="15"/>
      <c r="LID13" s="29"/>
      <c r="LIE13" s="29"/>
      <c r="LIH13" s="29"/>
      <c r="LII13" s="29"/>
      <c r="LIK13" s="30"/>
      <c r="LIY13" s="15"/>
      <c r="LIZ13" s="15"/>
      <c r="LJA13" s="15"/>
      <c r="LJB13" s="15"/>
      <c r="LJC13" s="15"/>
      <c r="LJD13" s="11"/>
      <c r="LJE13" s="11"/>
      <c r="LJF13" s="15"/>
      <c r="LJH13" s="15"/>
      <c r="LJI13" s="11"/>
      <c r="LJK13" s="15"/>
      <c r="LJN13" s="29"/>
      <c r="LJO13" s="29"/>
      <c r="LJR13" s="29"/>
      <c r="LJS13" s="29"/>
      <c r="LJU13" s="30"/>
      <c r="LKI13" s="15"/>
      <c r="LKJ13" s="15"/>
      <c r="LKK13" s="15"/>
      <c r="LKL13" s="15"/>
      <c r="LKM13" s="15"/>
      <c r="LKN13" s="11"/>
      <c r="LKO13" s="11"/>
      <c r="LKP13" s="15"/>
      <c r="LKR13" s="15"/>
      <c r="LKS13" s="11"/>
      <c r="LKU13" s="15"/>
      <c r="LKX13" s="29"/>
      <c r="LKY13" s="29"/>
      <c r="LLB13" s="29"/>
      <c r="LLC13" s="29"/>
      <c r="LLE13" s="30"/>
      <c r="LLS13" s="15"/>
      <c r="LLT13" s="15"/>
      <c r="LLU13" s="15"/>
      <c r="LLV13" s="15"/>
      <c r="LLW13" s="15"/>
      <c r="LLX13" s="11"/>
      <c r="LLY13" s="11"/>
      <c r="LLZ13" s="15"/>
      <c r="LMB13" s="15"/>
      <c r="LMC13" s="11"/>
      <c r="LME13" s="15"/>
      <c r="LMH13" s="29"/>
      <c r="LMI13" s="29"/>
      <c r="LML13" s="29"/>
      <c r="LMM13" s="29"/>
      <c r="LMO13" s="30"/>
      <c r="LNC13" s="15"/>
      <c r="LND13" s="15"/>
      <c r="LNE13" s="15"/>
      <c r="LNF13" s="15"/>
      <c r="LNG13" s="15"/>
      <c r="LNH13" s="11"/>
      <c r="LNI13" s="11"/>
      <c r="LNJ13" s="15"/>
      <c r="LNL13" s="15"/>
      <c r="LNM13" s="11"/>
      <c r="LNO13" s="15"/>
      <c r="LNR13" s="29"/>
      <c r="LNS13" s="29"/>
      <c r="LNV13" s="29"/>
      <c r="LNW13" s="29"/>
      <c r="LNY13" s="30"/>
      <c r="LOM13" s="15"/>
      <c r="LON13" s="15"/>
      <c r="LOO13" s="15"/>
      <c r="LOP13" s="15"/>
      <c r="LOQ13" s="15"/>
      <c r="LOR13" s="11"/>
      <c r="LOS13" s="11"/>
      <c r="LOT13" s="15"/>
      <c r="LOV13" s="15"/>
      <c r="LOW13" s="11"/>
      <c r="LOY13" s="15"/>
      <c r="LPB13" s="29"/>
      <c r="LPC13" s="29"/>
      <c r="LPF13" s="29"/>
      <c r="LPG13" s="29"/>
      <c r="LPI13" s="30"/>
      <c r="LPW13" s="15"/>
      <c r="LPX13" s="15"/>
      <c r="LPY13" s="15"/>
      <c r="LPZ13" s="15"/>
      <c r="LQA13" s="15"/>
      <c r="LQB13" s="11"/>
      <c r="LQC13" s="11"/>
      <c r="LQD13" s="15"/>
      <c r="LQF13" s="15"/>
      <c r="LQG13" s="11"/>
      <c r="LQI13" s="15"/>
      <c r="LQL13" s="29"/>
      <c r="LQM13" s="29"/>
      <c r="LQP13" s="29"/>
      <c r="LQQ13" s="29"/>
      <c r="LQS13" s="30"/>
      <c r="LRG13" s="15"/>
      <c r="LRH13" s="15"/>
      <c r="LRI13" s="15"/>
      <c r="LRJ13" s="15"/>
      <c r="LRK13" s="15"/>
      <c r="LRL13" s="11"/>
      <c r="LRM13" s="11"/>
      <c r="LRN13" s="15"/>
      <c r="LRP13" s="15"/>
      <c r="LRQ13" s="11"/>
      <c r="LRS13" s="15"/>
      <c r="LRV13" s="29"/>
      <c r="LRW13" s="29"/>
      <c r="LRZ13" s="29"/>
      <c r="LSA13" s="29"/>
      <c r="LSC13" s="30"/>
      <c r="LSQ13" s="15"/>
      <c r="LSR13" s="15"/>
      <c r="LSS13" s="15"/>
      <c r="LST13" s="15"/>
      <c r="LSU13" s="15"/>
      <c r="LSV13" s="11"/>
      <c r="LSW13" s="11"/>
      <c r="LSX13" s="15"/>
      <c r="LSZ13" s="15"/>
      <c r="LTA13" s="11"/>
      <c r="LTC13" s="15"/>
      <c r="LTF13" s="29"/>
      <c r="LTG13" s="29"/>
      <c r="LTJ13" s="29"/>
      <c r="LTK13" s="29"/>
      <c r="LTM13" s="30"/>
      <c r="LUA13" s="15"/>
      <c r="LUB13" s="15"/>
      <c r="LUC13" s="15"/>
      <c r="LUD13" s="15"/>
      <c r="LUE13" s="15"/>
      <c r="LUF13" s="11"/>
      <c r="LUG13" s="11"/>
      <c r="LUH13" s="15"/>
      <c r="LUJ13" s="15"/>
      <c r="LUK13" s="11"/>
      <c r="LUM13" s="15"/>
      <c r="LUP13" s="29"/>
      <c r="LUQ13" s="29"/>
      <c r="LUT13" s="29"/>
      <c r="LUU13" s="29"/>
      <c r="LUW13" s="30"/>
      <c r="LVK13" s="15"/>
      <c r="LVL13" s="15"/>
      <c r="LVM13" s="15"/>
      <c r="LVN13" s="15"/>
      <c r="LVO13" s="15"/>
      <c r="LVP13" s="11"/>
      <c r="LVQ13" s="11"/>
      <c r="LVR13" s="15"/>
      <c r="LVT13" s="15"/>
      <c r="LVU13" s="11"/>
      <c r="LVW13" s="15"/>
      <c r="LVZ13" s="29"/>
      <c r="LWA13" s="29"/>
      <c r="LWD13" s="29"/>
      <c r="LWE13" s="29"/>
      <c r="LWG13" s="30"/>
      <c r="LWU13" s="15"/>
      <c r="LWV13" s="15"/>
      <c r="LWW13" s="15"/>
      <c r="LWX13" s="15"/>
      <c r="LWY13" s="15"/>
      <c r="LWZ13" s="11"/>
      <c r="LXA13" s="11"/>
      <c r="LXB13" s="15"/>
      <c r="LXD13" s="15"/>
      <c r="LXE13" s="11"/>
      <c r="LXG13" s="15"/>
      <c r="LXJ13" s="29"/>
      <c r="LXK13" s="29"/>
      <c r="LXN13" s="29"/>
      <c r="LXO13" s="29"/>
      <c r="LXQ13" s="30"/>
      <c r="LYE13" s="15"/>
      <c r="LYF13" s="15"/>
      <c r="LYG13" s="15"/>
      <c r="LYH13" s="15"/>
      <c r="LYI13" s="15"/>
      <c r="LYJ13" s="11"/>
      <c r="LYK13" s="11"/>
      <c r="LYL13" s="15"/>
      <c r="LYN13" s="15"/>
      <c r="LYO13" s="11"/>
      <c r="LYQ13" s="15"/>
      <c r="LYT13" s="29"/>
      <c r="LYU13" s="29"/>
      <c r="LYX13" s="29"/>
      <c r="LYY13" s="29"/>
      <c r="LZA13" s="30"/>
      <c r="LZO13" s="15"/>
      <c r="LZP13" s="15"/>
      <c r="LZQ13" s="15"/>
      <c r="LZR13" s="15"/>
      <c r="LZS13" s="15"/>
      <c r="LZT13" s="11"/>
      <c r="LZU13" s="11"/>
      <c r="LZV13" s="15"/>
      <c r="LZX13" s="15"/>
      <c r="LZY13" s="11"/>
      <c r="MAA13" s="15"/>
      <c r="MAD13" s="29"/>
      <c r="MAE13" s="29"/>
      <c r="MAH13" s="29"/>
      <c r="MAI13" s="29"/>
      <c r="MAK13" s="30"/>
      <c r="MAY13" s="15"/>
      <c r="MAZ13" s="15"/>
      <c r="MBA13" s="15"/>
      <c r="MBB13" s="15"/>
      <c r="MBC13" s="15"/>
      <c r="MBD13" s="11"/>
      <c r="MBE13" s="11"/>
      <c r="MBF13" s="15"/>
      <c r="MBH13" s="15"/>
      <c r="MBI13" s="11"/>
      <c r="MBK13" s="15"/>
      <c r="MBN13" s="29"/>
      <c r="MBO13" s="29"/>
      <c r="MBR13" s="29"/>
      <c r="MBS13" s="29"/>
      <c r="MBU13" s="30"/>
      <c r="MCI13" s="15"/>
      <c r="MCJ13" s="15"/>
      <c r="MCK13" s="15"/>
      <c r="MCL13" s="15"/>
      <c r="MCM13" s="15"/>
      <c r="MCN13" s="11"/>
      <c r="MCO13" s="11"/>
      <c r="MCP13" s="15"/>
      <c r="MCR13" s="15"/>
      <c r="MCS13" s="11"/>
      <c r="MCU13" s="15"/>
      <c r="MCX13" s="29"/>
      <c r="MCY13" s="29"/>
      <c r="MDB13" s="29"/>
      <c r="MDC13" s="29"/>
      <c r="MDE13" s="30"/>
      <c r="MDS13" s="15"/>
      <c r="MDT13" s="15"/>
      <c r="MDU13" s="15"/>
      <c r="MDV13" s="15"/>
      <c r="MDW13" s="15"/>
      <c r="MDX13" s="11"/>
      <c r="MDY13" s="11"/>
      <c r="MDZ13" s="15"/>
      <c r="MEB13" s="15"/>
      <c r="MEC13" s="11"/>
      <c r="MEE13" s="15"/>
      <c r="MEH13" s="29"/>
      <c r="MEI13" s="29"/>
      <c r="MEL13" s="29"/>
      <c r="MEM13" s="29"/>
      <c r="MEO13" s="30"/>
      <c r="MFC13" s="15"/>
      <c r="MFD13" s="15"/>
      <c r="MFE13" s="15"/>
      <c r="MFF13" s="15"/>
      <c r="MFG13" s="15"/>
      <c r="MFH13" s="11"/>
      <c r="MFI13" s="11"/>
      <c r="MFJ13" s="15"/>
      <c r="MFL13" s="15"/>
      <c r="MFM13" s="11"/>
      <c r="MFO13" s="15"/>
      <c r="MFR13" s="29"/>
      <c r="MFS13" s="29"/>
      <c r="MFV13" s="29"/>
      <c r="MFW13" s="29"/>
      <c r="MFY13" s="30"/>
      <c r="MGM13" s="15"/>
      <c r="MGN13" s="15"/>
      <c r="MGO13" s="15"/>
      <c r="MGP13" s="15"/>
      <c r="MGQ13" s="15"/>
      <c r="MGR13" s="11"/>
      <c r="MGS13" s="11"/>
      <c r="MGT13" s="15"/>
      <c r="MGV13" s="15"/>
      <c r="MGW13" s="11"/>
      <c r="MGY13" s="15"/>
      <c r="MHB13" s="29"/>
      <c r="MHC13" s="29"/>
      <c r="MHF13" s="29"/>
      <c r="MHG13" s="29"/>
      <c r="MHI13" s="30"/>
      <c r="MHW13" s="15"/>
      <c r="MHX13" s="15"/>
      <c r="MHY13" s="15"/>
      <c r="MHZ13" s="15"/>
      <c r="MIA13" s="15"/>
      <c r="MIB13" s="11"/>
      <c r="MIC13" s="11"/>
      <c r="MID13" s="15"/>
      <c r="MIF13" s="15"/>
      <c r="MIG13" s="11"/>
      <c r="MII13" s="15"/>
      <c r="MIL13" s="29"/>
      <c r="MIM13" s="29"/>
      <c r="MIP13" s="29"/>
      <c r="MIQ13" s="29"/>
      <c r="MIS13" s="30"/>
      <c r="MJG13" s="15"/>
      <c r="MJH13" s="15"/>
      <c r="MJI13" s="15"/>
      <c r="MJJ13" s="15"/>
      <c r="MJK13" s="15"/>
      <c r="MJL13" s="11"/>
      <c r="MJM13" s="11"/>
      <c r="MJN13" s="15"/>
      <c r="MJP13" s="15"/>
      <c r="MJQ13" s="11"/>
      <c r="MJS13" s="15"/>
      <c r="MJV13" s="29"/>
      <c r="MJW13" s="29"/>
      <c r="MJZ13" s="29"/>
      <c r="MKA13" s="29"/>
      <c r="MKC13" s="30"/>
      <c r="MKQ13" s="15"/>
      <c r="MKR13" s="15"/>
      <c r="MKS13" s="15"/>
      <c r="MKT13" s="15"/>
      <c r="MKU13" s="15"/>
      <c r="MKV13" s="11"/>
      <c r="MKW13" s="11"/>
      <c r="MKX13" s="15"/>
      <c r="MKZ13" s="15"/>
      <c r="MLA13" s="11"/>
      <c r="MLC13" s="15"/>
      <c r="MLF13" s="29"/>
      <c r="MLG13" s="29"/>
      <c r="MLJ13" s="29"/>
      <c r="MLK13" s="29"/>
      <c r="MLM13" s="30"/>
      <c r="MMA13" s="15"/>
      <c r="MMB13" s="15"/>
      <c r="MMC13" s="15"/>
      <c r="MMD13" s="15"/>
      <c r="MME13" s="15"/>
      <c r="MMF13" s="11"/>
      <c r="MMG13" s="11"/>
      <c r="MMH13" s="15"/>
      <c r="MMJ13" s="15"/>
      <c r="MMK13" s="11"/>
      <c r="MMM13" s="15"/>
      <c r="MMP13" s="29"/>
      <c r="MMQ13" s="29"/>
      <c r="MMT13" s="29"/>
      <c r="MMU13" s="29"/>
      <c r="MMW13" s="30"/>
      <c r="MNK13" s="15"/>
      <c r="MNL13" s="15"/>
      <c r="MNM13" s="15"/>
      <c r="MNN13" s="15"/>
      <c r="MNO13" s="15"/>
      <c r="MNP13" s="11"/>
      <c r="MNQ13" s="11"/>
      <c r="MNR13" s="15"/>
      <c r="MNT13" s="15"/>
      <c r="MNU13" s="11"/>
      <c r="MNW13" s="15"/>
      <c r="MNZ13" s="29"/>
      <c r="MOA13" s="29"/>
      <c r="MOD13" s="29"/>
      <c r="MOE13" s="29"/>
      <c r="MOG13" s="30"/>
      <c r="MOU13" s="15"/>
      <c r="MOV13" s="15"/>
      <c r="MOW13" s="15"/>
      <c r="MOX13" s="15"/>
      <c r="MOY13" s="15"/>
      <c r="MOZ13" s="11"/>
      <c r="MPA13" s="11"/>
      <c r="MPB13" s="15"/>
      <c r="MPD13" s="15"/>
      <c r="MPE13" s="11"/>
      <c r="MPG13" s="15"/>
      <c r="MPJ13" s="29"/>
      <c r="MPK13" s="29"/>
      <c r="MPN13" s="29"/>
      <c r="MPO13" s="29"/>
      <c r="MPQ13" s="30"/>
      <c r="MQE13" s="15"/>
      <c r="MQF13" s="15"/>
      <c r="MQG13" s="15"/>
      <c r="MQH13" s="15"/>
      <c r="MQI13" s="15"/>
      <c r="MQJ13" s="11"/>
      <c r="MQK13" s="11"/>
      <c r="MQL13" s="15"/>
      <c r="MQN13" s="15"/>
      <c r="MQO13" s="11"/>
      <c r="MQQ13" s="15"/>
      <c r="MQT13" s="29"/>
      <c r="MQU13" s="29"/>
      <c r="MQX13" s="29"/>
      <c r="MQY13" s="29"/>
      <c r="MRA13" s="30"/>
      <c r="MRO13" s="15"/>
      <c r="MRP13" s="15"/>
      <c r="MRQ13" s="15"/>
      <c r="MRR13" s="15"/>
      <c r="MRS13" s="15"/>
      <c r="MRT13" s="11"/>
      <c r="MRU13" s="11"/>
      <c r="MRV13" s="15"/>
      <c r="MRX13" s="15"/>
      <c r="MRY13" s="11"/>
      <c r="MSA13" s="15"/>
      <c r="MSD13" s="29"/>
      <c r="MSE13" s="29"/>
      <c r="MSH13" s="29"/>
      <c r="MSI13" s="29"/>
      <c r="MSK13" s="30"/>
      <c r="MSY13" s="15"/>
      <c r="MSZ13" s="15"/>
      <c r="MTA13" s="15"/>
      <c r="MTB13" s="15"/>
      <c r="MTC13" s="15"/>
      <c r="MTD13" s="11"/>
      <c r="MTE13" s="11"/>
      <c r="MTF13" s="15"/>
      <c r="MTH13" s="15"/>
      <c r="MTI13" s="11"/>
      <c r="MTK13" s="15"/>
      <c r="MTN13" s="29"/>
      <c r="MTO13" s="29"/>
      <c r="MTR13" s="29"/>
      <c r="MTS13" s="29"/>
      <c r="MTU13" s="30"/>
      <c r="MUI13" s="15"/>
      <c r="MUJ13" s="15"/>
      <c r="MUK13" s="15"/>
      <c r="MUL13" s="15"/>
      <c r="MUM13" s="15"/>
      <c r="MUN13" s="11"/>
      <c r="MUO13" s="11"/>
      <c r="MUP13" s="15"/>
      <c r="MUR13" s="15"/>
      <c r="MUS13" s="11"/>
      <c r="MUU13" s="15"/>
      <c r="MUX13" s="29"/>
      <c r="MUY13" s="29"/>
      <c r="MVB13" s="29"/>
      <c r="MVC13" s="29"/>
      <c r="MVE13" s="30"/>
      <c r="MVS13" s="15"/>
      <c r="MVT13" s="15"/>
      <c r="MVU13" s="15"/>
      <c r="MVV13" s="15"/>
      <c r="MVW13" s="15"/>
      <c r="MVX13" s="11"/>
      <c r="MVY13" s="11"/>
      <c r="MVZ13" s="15"/>
      <c r="MWB13" s="15"/>
      <c r="MWC13" s="11"/>
      <c r="MWE13" s="15"/>
      <c r="MWH13" s="29"/>
      <c r="MWI13" s="29"/>
      <c r="MWL13" s="29"/>
      <c r="MWM13" s="29"/>
      <c r="MWO13" s="30"/>
      <c r="MXC13" s="15"/>
      <c r="MXD13" s="15"/>
      <c r="MXE13" s="15"/>
      <c r="MXF13" s="15"/>
      <c r="MXG13" s="15"/>
      <c r="MXH13" s="11"/>
      <c r="MXI13" s="11"/>
      <c r="MXJ13" s="15"/>
      <c r="MXL13" s="15"/>
      <c r="MXM13" s="11"/>
      <c r="MXO13" s="15"/>
      <c r="MXR13" s="29"/>
      <c r="MXS13" s="29"/>
      <c r="MXV13" s="29"/>
      <c r="MXW13" s="29"/>
      <c r="MXY13" s="30"/>
      <c r="MYM13" s="15"/>
      <c r="MYN13" s="15"/>
      <c r="MYO13" s="15"/>
      <c r="MYP13" s="15"/>
      <c r="MYQ13" s="15"/>
      <c r="MYR13" s="11"/>
      <c r="MYS13" s="11"/>
      <c r="MYT13" s="15"/>
      <c r="MYV13" s="15"/>
      <c r="MYW13" s="11"/>
      <c r="MYY13" s="15"/>
      <c r="MZB13" s="29"/>
      <c r="MZC13" s="29"/>
      <c r="MZF13" s="29"/>
      <c r="MZG13" s="29"/>
      <c r="MZI13" s="30"/>
      <c r="MZW13" s="15"/>
      <c r="MZX13" s="15"/>
      <c r="MZY13" s="15"/>
      <c r="MZZ13" s="15"/>
      <c r="NAA13" s="15"/>
      <c r="NAB13" s="11"/>
      <c r="NAC13" s="11"/>
      <c r="NAD13" s="15"/>
      <c r="NAF13" s="15"/>
      <c r="NAG13" s="11"/>
      <c r="NAI13" s="15"/>
      <c r="NAL13" s="29"/>
      <c r="NAM13" s="29"/>
      <c r="NAP13" s="29"/>
      <c r="NAQ13" s="29"/>
      <c r="NAS13" s="30"/>
      <c r="NBG13" s="15"/>
      <c r="NBH13" s="15"/>
      <c r="NBI13" s="15"/>
      <c r="NBJ13" s="15"/>
      <c r="NBK13" s="15"/>
      <c r="NBL13" s="11"/>
      <c r="NBM13" s="11"/>
      <c r="NBN13" s="15"/>
      <c r="NBP13" s="15"/>
      <c r="NBQ13" s="11"/>
      <c r="NBS13" s="15"/>
      <c r="NBV13" s="29"/>
      <c r="NBW13" s="29"/>
      <c r="NBZ13" s="29"/>
      <c r="NCA13" s="29"/>
      <c r="NCC13" s="30"/>
      <c r="NCQ13" s="15"/>
      <c r="NCR13" s="15"/>
      <c r="NCS13" s="15"/>
      <c r="NCT13" s="15"/>
      <c r="NCU13" s="15"/>
      <c r="NCV13" s="11"/>
      <c r="NCW13" s="11"/>
      <c r="NCX13" s="15"/>
      <c r="NCZ13" s="15"/>
      <c r="NDA13" s="11"/>
      <c r="NDC13" s="15"/>
      <c r="NDF13" s="29"/>
      <c r="NDG13" s="29"/>
      <c r="NDJ13" s="29"/>
      <c r="NDK13" s="29"/>
      <c r="NDM13" s="30"/>
      <c r="NEA13" s="15"/>
      <c r="NEB13" s="15"/>
      <c r="NEC13" s="15"/>
      <c r="NED13" s="15"/>
      <c r="NEE13" s="15"/>
      <c r="NEF13" s="11"/>
      <c r="NEG13" s="11"/>
      <c r="NEH13" s="15"/>
      <c r="NEJ13" s="15"/>
      <c r="NEK13" s="11"/>
      <c r="NEM13" s="15"/>
      <c r="NEP13" s="29"/>
      <c r="NEQ13" s="29"/>
      <c r="NET13" s="29"/>
      <c r="NEU13" s="29"/>
      <c r="NEW13" s="30"/>
      <c r="NFK13" s="15"/>
      <c r="NFL13" s="15"/>
      <c r="NFM13" s="15"/>
      <c r="NFN13" s="15"/>
      <c r="NFO13" s="15"/>
      <c r="NFP13" s="11"/>
      <c r="NFQ13" s="11"/>
      <c r="NFR13" s="15"/>
      <c r="NFT13" s="15"/>
      <c r="NFU13" s="11"/>
      <c r="NFW13" s="15"/>
      <c r="NFZ13" s="29"/>
      <c r="NGA13" s="29"/>
      <c r="NGD13" s="29"/>
      <c r="NGE13" s="29"/>
      <c r="NGG13" s="30"/>
      <c r="NGU13" s="15"/>
      <c r="NGV13" s="15"/>
      <c r="NGW13" s="15"/>
      <c r="NGX13" s="15"/>
      <c r="NGY13" s="15"/>
      <c r="NGZ13" s="11"/>
      <c r="NHA13" s="11"/>
      <c r="NHB13" s="15"/>
      <c r="NHD13" s="15"/>
      <c r="NHE13" s="11"/>
      <c r="NHG13" s="15"/>
      <c r="NHJ13" s="29"/>
      <c r="NHK13" s="29"/>
      <c r="NHN13" s="29"/>
      <c r="NHO13" s="29"/>
      <c r="NHQ13" s="30"/>
      <c r="NIE13" s="15"/>
      <c r="NIF13" s="15"/>
      <c r="NIG13" s="15"/>
      <c r="NIH13" s="15"/>
      <c r="NII13" s="15"/>
      <c r="NIJ13" s="11"/>
      <c r="NIK13" s="11"/>
      <c r="NIL13" s="15"/>
      <c r="NIN13" s="15"/>
      <c r="NIO13" s="11"/>
      <c r="NIQ13" s="15"/>
      <c r="NIT13" s="29"/>
      <c r="NIU13" s="29"/>
      <c r="NIX13" s="29"/>
      <c r="NIY13" s="29"/>
      <c r="NJA13" s="30"/>
      <c r="NJO13" s="15"/>
      <c r="NJP13" s="15"/>
      <c r="NJQ13" s="15"/>
      <c r="NJR13" s="15"/>
      <c r="NJS13" s="15"/>
      <c r="NJT13" s="11"/>
      <c r="NJU13" s="11"/>
      <c r="NJV13" s="15"/>
      <c r="NJX13" s="15"/>
      <c r="NJY13" s="11"/>
      <c r="NKA13" s="15"/>
      <c r="NKD13" s="29"/>
      <c r="NKE13" s="29"/>
      <c r="NKH13" s="29"/>
      <c r="NKI13" s="29"/>
      <c r="NKK13" s="30"/>
      <c r="NKY13" s="15"/>
      <c r="NKZ13" s="15"/>
      <c r="NLA13" s="15"/>
      <c r="NLB13" s="15"/>
      <c r="NLC13" s="15"/>
      <c r="NLD13" s="11"/>
      <c r="NLE13" s="11"/>
      <c r="NLF13" s="15"/>
      <c r="NLH13" s="15"/>
      <c r="NLI13" s="11"/>
      <c r="NLK13" s="15"/>
      <c r="NLN13" s="29"/>
      <c r="NLO13" s="29"/>
      <c r="NLR13" s="29"/>
      <c r="NLS13" s="29"/>
      <c r="NLU13" s="30"/>
      <c r="NMI13" s="15"/>
      <c r="NMJ13" s="15"/>
      <c r="NMK13" s="15"/>
      <c r="NML13" s="15"/>
      <c r="NMM13" s="15"/>
      <c r="NMN13" s="11"/>
      <c r="NMO13" s="11"/>
      <c r="NMP13" s="15"/>
      <c r="NMR13" s="15"/>
      <c r="NMS13" s="11"/>
      <c r="NMU13" s="15"/>
      <c r="NMX13" s="29"/>
      <c r="NMY13" s="29"/>
      <c r="NNB13" s="29"/>
      <c r="NNC13" s="29"/>
      <c r="NNE13" s="30"/>
      <c r="NNS13" s="15"/>
      <c r="NNT13" s="15"/>
      <c r="NNU13" s="15"/>
      <c r="NNV13" s="15"/>
      <c r="NNW13" s="15"/>
      <c r="NNX13" s="11"/>
      <c r="NNY13" s="11"/>
      <c r="NNZ13" s="15"/>
      <c r="NOB13" s="15"/>
      <c r="NOC13" s="11"/>
      <c r="NOE13" s="15"/>
      <c r="NOH13" s="29"/>
      <c r="NOI13" s="29"/>
      <c r="NOL13" s="29"/>
      <c r="NOM13" s="29"/>
      <c r="NOO13" s="30"/>
      <c r="NPC13" s="15"/>
      <c r="NPD13" s="15"/>
      <c r="NPE13" s="15"/>
      <c r="NPF13" s="15"/>
      <c r="NPG13" s="15"/>
      <c r="NPH13" s="11"/>
      <c r="NPI13" s="11"/>
      <c r="NPJ13" s="15"/>
      <c r="NPL13" s="15"/>
      <c r="NPM13" s="11"/>
      <c r="NPO13" s="15"/>
      <c r="NPR13" s="29"/>
      <c r="NPS13" s="29"/>
      <c r="NPV13" s="29"/>
      <c r="NPW13" s="29"/>
      <c r="NPY13" s="30"/>
      <c r="NQM13" s="15"/>
      <c r="NQN13" s="15"/>
      <c r="NQO13" s="15"/>
      <c r="NQP13" s="15"/>
      <c r="NQQ13" s="15"/>
      <c r="NQR13" s="11"/>
      <c r="NQS13" s="11"/>
      <c r="NQT13" s="15"/>
      <c r="NQV13" s="15"/>
      <c r="NQW13" s="11"/>
      <c r="NQY13" s="15"/>
      <c r="NRB13" s="29"/>
      <c r="NRC13" s="29"/>
      <c r="NRF13" s="29"/>
      <c r="NRG13" s="29"/>
      <c r="NRI13" s="30"/>
      <c r="NRW13" s="15"/>
      <c r="NRX13" s="15"/>
      <c r="NRY13" s="15"/>
      <c r="NRZ13" s="15"/>
      <c r="NSA13" s="15"/>
      <c r="NSB13" s="11"/>
      <c r="NSC13" s="11"/>
      <c r="NSD13" s="15"/>
      <c r="NSF13" s="15"/>
      <c r="NSG13" s="11"/>
      <c r="NSI13" s="15"/>
      <c r="NSL13" s="29"/>
      <c r="NSM13" s="29"/>
      <c r="NSP13" s="29"/>
      <c r="NSQ13" s="29"/>
      <c r="NSS13" s="30"/>
      <c r="NTG13" s="15"/>
      <c r="NTH13" s="15"/>
      <c r="NTI13" s="15"/>
      <c r="NTJ13" s="15"/>
      <c r="NTK13" s="15"/>
      <c r="NTL13" s="11"/>
      <c r="NTM13" s="11"/>
      <c r="NTN13" s="15"/>
      <c r="NTP13" s="15"/>
      <c r="NTQ13" s="11"/>
      <c r="NTS13" s="15"/>
      <c r="NTV13" s="29"/>
      <c r="NTW13" s="29"/>
      <c r="NTZ13" s="29"/>
      <c r="NUA13" s="29"/>
      <c r="NUC13" s="30"/>
      <c r="NUQ13" s="15"/>
      <c r="NUR13" s="15"/>
      <c r="NUS13" s="15"/>
      <c r="NUT13" s="15"/>
      <c r="NUU13" s="15"/>
      <c r="NUV13" s="11"/>
      <c r="NUW13" s="11"/>
      <c r="NUX13" s="15"/>
      <c r="NUZ13" s="15"/>
      <c r="NVA13" s="11"/>
      <c r="NVC13" s="15"/>
      <c r="NVF13" s="29"/>
      <c r="NVG13" s="29"/>
      <c r="NVJ13" s="29"/>
      <c r="NVK13" s="29"/>
      <c r="NVM13" s="30"/>
      <c r="NWA13" s="15"/>
      <c r="NWB13" s="15"/>
      <c r="NWC13" s="15"/>
      <c r="NWD13" s="15"/>
      <c r="NWE13" s="15"/>
      <c r="NWF13" s="11"/>
      <c r="NWG13" s="11"/>
      <c r="NWH13" s="15"/>
      <c r="NWJ13" s="15"/>
      <c r="NWK13" s="11"/>
      <c r="NWM13" s="15"/>
      <c r="NWP13" s="29"/>
      <c r="NWQ13" s="29"/>
      <c r="NWT13" s="29"/>
      <c r="NWU13" s="29"/>
      <c r="NWW13" s="30"/>
      <c r="NXK13" s="15"/>
      <c r="NXL13" s="15"/>
      <c r="NXM13" s="15"/>
      <c r="NXN13" s="15"/>
      <c r="NXO13" s="15"/>
      <c r="NXP13" s="11"/>
      <c r="NXQ13" s="11"/>
      <c r="NXR13" s="15"/>
      <c r="NXT13" s="15"/>
      <c r="NXU13" s="11"/>
      <c r="NXW13" s="15"/>
      <c r="NXZ13" s="29"/>
      <c r="NYA13" s="29"/>
      <c r="NYD13" s="29"/>
      <c r="NYE13" s="29"/>
      <c r="NYG13" s="30"/>
      <c r="NYU13" s="15"/>
      <c r="NYV13" s="15"/>
      <c r="NYW13" s="15"/>
      <c r="NYX13" s="15"/>
      <c r="NYY13" s="15"/>
      <c r="NYZ13" s="11"/>
      <c r="NZA13" s="11"/>
      <c r="NZB13" s="15"/>
      <c r="NZD13" s="15"/>
      <c r="NZE13" s="11"/>
      <c r="NZG13" s="15"/>
      <c r="NZJ13" s="29"/>
      <c r="NZK13" s="29"/>
      <c r="NZN13" s="29"/>
      <c r="NZO13" s="29"/>
      <c r="NZQ13" s="30"/>
      <c r="OAE13" s="15"/>
      <c r="OAF13" s="15"/>
      <c r="OAG13" s="15"/>
      <c r="OAH13" s="15"/>
      <c r="OAI13" s="15"/>
      <c r="OAJ13" s="11"/>
      <c r="OAK13" s="11"/>
      <c r="OAL13" s="15"/>
      <c r="OAN13" s="15"/>
      <c r="OAO13" s="11"/>
      <c r="OAQ13" s="15"/>
      <c r="OAT13" s="29"/>
      <c r="OAU13" s="29"/>
      <c r="OAX13" s="29"/>
      <c r="OAY13" s="29"/>
      <c r="OBA13" s="30"/>
      <c r="OBO13" s="15"/>
      <c r="OBP13" s="15"/>
      <c r="OBQ13" s="15"/>
      <c r="OBR13" s="15"/>
      <c r="OBS13" s="15"/>
      <c r="OBT13" s="11"/>
      <c r="OBU13" s="11"/>
      <c r="OBV13" s="15"/>
      <c r="OBX13" s="15"/>
      <c r="OBY13" s="11"/>
      <c r="OCA13" s="15"/>
      <c r="OCD13" s="29"/>
      <c r="OCE13" s="29"/>
      <c r="OCH13" s="29"/>
      <c r="OCI13" s="29"/>
      <c r="OCK13" s="30"/>
      <c r="OCY13" s="15"/>
      <c r="OCZ13" s="15"/>
      <c r="ODA13" s="15"/>
      <c r="ODB13" s="15"/>
      <c r="ODC13" s="15"/>
      <c r="ODD13" s="11"/>
      <c r="ODE13" s="11"/>
      <c r="ODF13" s="15"/>
      <c r="ODH13" s="15"/>
      <c r="ODI13" s="11"/>
      <c r="ODK13" s="15"/>
      <c r="ODN13" s="29"/>
      <c r="ODO13" s="29"/>
      <c r="ODR13" s="29"/>
      <c r="ODS13" s="29"/>
      <c r="ODU13" s="30"/>
      <c r="OEI13" s="15"/>
      <c r="OEJ13" s="15"/>
      <c r="OEK13" s="15"/>
      <c r="OEL13" s="15"/>
      <c r="OEM13" s="15"/>
      <c r="OEN13" s="11"/>
      <c r="OEO13" s="11"/>
      <c r="OEP13" s="15"/>
      <c r="OER13" s="15"/>
      <c r="OES13" s="11"/>
      <c r="OEU13" s="15"/>
      <c r="OEX13" s="29"/>
      <c r="OEY13" s="29"/>
      <c r="OFB13" s="29"/>
      <c r="OFC13" s="29"/>
      <c r="OFE13" s="30"/>
      <c r="OFS13" s="15"/>
      <c r="OFT13" s="15"/>
      <c r="OFU13" s="15"/>
      <c r="OFV13" s="15"/>
      <c r="OFW13" s="15"/>
      <c r="OFX13" s="11"/>
      <c r="OFY13" s="11"/>
      <c r="OFZ13" s="15"/>
      <c r="OGB13" s="15"/>
      <c r="OGC13" s="11"/>
      <c r="OGE13" s="15"/>
      <c r="OGH13" s="29"/>
      <c r="OGI13" s="29"/>
      <c r="OGL13" s="29"/>
      <c r="OGM13" s="29"/>
      <c r="OGO13" s="30"/>
      <c r="OHC13" s="15"/>
      <c r="OHD13" s="15"/>
      <c r="OHE13" s="15"/>
      <c r="OHF13" s="15"/>
      <c r="OHG13" s="15"/>
      <c r="OHH13" s="11"/>
      <c r="OHI13" s="11"/>
      <c r="OHJ13" s="15"/>
      <c r="OHL13" s="15"/>
      <c r="OHM13" s="11"/>
      <c r="OHO13" s="15"/>
      <c r="OHR13" s="29"/>
      <c r="OHS13" s="29"/>
      <c r="OHV13" s="29"/>
      <c r="OHW13" s="29"/>
      <c r="OHY13" s="30"/>
      <c r="OIM13" s="15"/>
      <c r="OIN13" s="15"/>
      <c r="OIO13" s="15"/>
      <c r="OIP13" s="15"/>
      <c r="OIQ13" s="15"/>
      <c r="OIR13" s="11"/>
      <c r="OIS13" s="11"/>
      <c r="OIT13" s="15"/>
      <c r="OIV13" s="15"/>
      <c r="OIW13" s="11"/>
      <c r="OIY13" s="15"/>
      <c r="OJB13" s="29"/>
      <c r="OJC13" s="29"/>
      <c r="OJF13" s="29"/>
      <c r="OJG13" s="29"/>
      <c r="OJI13" s="30"/>
      <c r="OJW13" s="15"/>
      <c r="OJX13" s="15"/>
      <c r="OJY13" s="15"/>
      <c r="OJZ13" s="15"/>
      <c r="OKA13" s="15"/>
      <c r="OKB13" s="11"/>
      <c r="OKC13" s="11"/>
      <c r="OKD13" s="15"/>
      <c r="OKF13" s="15"/>
      <c r="OKG13" s="11"/>
      <c r="OKI13" s="15"/>
      <c r="OKL13" s="29"/>
      <c r="OKM13" s="29"/>
      <c r="OKP13" s="29"/>
      <c r="OKQ13" s="29"/>
      <c r="OKS13" s="30"/>
      <c r="OLG13" s="15"/>
      <c r="OLH13" s="15"/>
      <c r="OLI13" s="15"/>
      <c r="OLJ13" s="15"/>
      <c r="OLK13" s="15"/>
      <c r="OLL13" s="11"/>
      <c r="OLM13" s="11"/>
      <c r="OLN13" s="15"/>
      <c r="OLP13" s="15"/>
      <c r="OLQ13" s="11"/>
      <c r="OLS13" s="15"/>
      <c r="OLV13" s="29"/>
      <c r="OLW13" s="29"/>
      <c r="OLZ13" s="29"/>
      <c r="OMA13" s="29"/>
      <c r="OMC13" s="30"/>
      <c r="OMQ13" s="15"/>
      <c r="OMR13" s="15"/>
      <c r="OMS13" s="15"/>
      <c r="OMT13" s="15"/>
      <c r="OMU13" s="15"/>
      <c r="OMV13" s="11"/>
      <c r="OMW13" s="11"/>
      <c r="OMX13" s="15"/>
      <c r="OMZ13" s="15"/>
      <c r="ONA13" s="11"/>
      <c r="ONC13" s="15"/>
      <c r="ONF13" s="29"/>
      <c r="ONG13" s="29"/>
      <c r="ONJ13" s="29"/>
      <c r="ONK13" s="29"/>
      <c r="ONM13" s="30"/>
      <c r="OOA13" s="15"/>
      <c r="OOB13" s="15"/>
      <c r="OOC13" s="15"/>
      <c r="OOD13" s="15"/>
      <c r="OOE13" s="15"/>
      <c r="OOF13" s="11"/>
      <c r="OOG13" s="11"/>
      <c r="OOH13" s="15"/>
      <c r="OOJ13" s="15"/>
      <c r="OOK13" s="11"/>
      <c r="OOM13" s="15"/>
      <c r="OOP13" s="29"/>
      <c r="OOQ13" s="29"/>
      <c r="OOT13" s="29"/>
      <c r="OOU13" s="29"/>
      <c r="OOW13" s="30"/>
      <c r="OPK13" s="15"/>
      <c r="OPL13" s="15"/>
      <c r="OPM13" s="15"/>
      <c r="OPN13" s="15"/>
      <c r="OPO13" s="15"/>
      <c r="OPP13" s="11"/>
      <c r="OPQ13" s="11"/>
      <c r="OPR13" s="15"/>
      <c r="OPT13" s="15"/>
      <c r="OPU13" s="11"/>
      <c r="OPW13" s="15"/>
      <c r="OPZ13" s="29"/>
      <c r="OQA13" s="29"/>
      <c r="OQD13" s="29"/>
      <c r="OQE13" s="29"/>
      <c r="OQG13" s="30"/>
      <c r="OQU13" s="15"/>
      <c r="OQV13" s="15"/>
      <c r="OQW13" s="15"/>
      <c r="OQX13" s="15"/>
      <c r="OQY13" s="15"/>
      <c r="OQZ13" s="11"/>
      <c r="ORA13" s="11"/>
      <c r="ORB13" s="15"/>
      <c r="ORD13" s="15"/>
      <c r="ORE13" s="11"/>
      <c r="ORG13" s="15"/>
      <c r="ORJ13" s="29"/>
      <c r="ORK13" s="29"/>
      <c r="ORN13" s="29"/>
      <c r="ORO13" s="29"/>
      <c r="ORQ13" s="30"/>
      <c r="OSE13" s="15"/>
      <c r="OSF13" s="15"/>
      <c r="OSG13" s="15"/>
      <c r="OSH13" s="15"/>
      <c r="OSI13" s="15"/>
      <c r="OSJ13" s="11"/>
      <c r="OSK13" s="11"/>
      <c r="OSL13" s="15"/>
      <c r="OSN13" s="15"/>
      <c r="OSO13" s="11"/>
      <c r="OSQ13" s="15"/>
      <c r="OST13" s="29"/>
      <c r="OSU13" s="29"/>
      <c r="OSX13" s="29"/>
      <c r="OSY13" s="29"/>
      <c r="OTA13" s="30"/>
      <c r="OTO13" s="15"/>
      <c r="OTP13" s="15"/>
      <c r="OTQ13" s="15"/>
      <c r="OTR13" s="15"/>
      <c r="OTS13" s="15"/>
      <c r="OTT13" s="11"/>
      <c r="OTU13" s="11"/>
      <c r="OTV13" s="15"/>
      <c r="OTX13" s="15"/>
      <c r="OTY13" s="11"/>
      <c r="OUA13" s="15"/>
      <c r="OUD13" s="29"/>
      <c r="OUE13" s="29"/>
      <c r="OUH13" s="29"/>
      <c r="OUI13" s="29"/>
      <c r="OUK13" s="30"/>
      <c r="OUY13" s="15"/>
      <c r="OUZ13" s="15"/>
      <c r="OVA13" s="15"/>
      <c r="OVB13" s="15"/>
      <c r="OVC13" s="15"/>
      <c r="OVD13" s="11"/>
      <c r="OVE13" s="11"/>
      <c r="OVF13" s="15"/>
      <c r="OVH13" s="15"/>
      <c r="OVI13" s="11"/>
      <c r="OVK13" s="15"/>
      <c r="OVN13" s="29"/>
      <c r="OVO13" s="29"/>
      <c r="OVR13" s="29"/>
      <c r="OVS13" s="29"/>
      <c r="OVU13" s="30"/>
      <c r="OWI13" s="15"/>
      <c r="OWJ13" s="15"/>
      <c r="OWK13" s="15"/>
      <c r="OWL13" s="15"/>
      <c r="OWM13" s="15"/>
      <c r="OWN13" s="11"/>
      <c r="OWO13" s="11"/>
      <c r="OWP13" s="15"/>
      <c r="OWR13" s="15"/>
      <c r="OWS13" s="11"/>
      <c r="OWU13" s="15"/>
      <c r="OWX13" s="29"/>
      <c r="OWY13" s="29"/>
      <c r="OXB13" s="29"/>
      <c r="OXC13" s="29"/>
      <c r="OXE13" s="30"/>
      <c r="OXS13" s="15"/>
      <c r="OXT13" s="15"/>
      <c r="OXU13" s="15"/>
      <c r="OXV13" s="15"/>
      <c r="OXW13" s="15"/>
      <c r="OXX13" s="11"/>
      <c r="OXY13" s="11"/>
      <c r="OXZ13" s="15"/>
      <c r="OYB13" s="15"/>
      <c r="OYC13" s="11"/>
      <c r="OYE13" s="15"/>
      <c r="OYH13" s="29"/>
      <c r="OYI13" s="29"/>
      <c r="OYL13" s="29"/>
      <c r="OYM13" s="29"/>
      <c r="OYO13" s="30"/>
      <c r="OZC13" s="15"/>
      <c r="OZD13" s="15"/>
      <c r="OZE13" s="15"/>
      <c r="OZF13" s="15"/>
      <c r="OZG13" s="15"/>
      <c r="OZH13" s="11"/>
      <c r="OZI13" s="11"/>
      <c r="OZJ13" s="15"/>
      <c r="OZL13" s="15"/>
      <c r="OZM13" s="11"/>
      <c r="OZO13" s="15"/>
      <c r="OZR13" s="29"/>
      <c r="OZS13" s="29"/>
      <c r="OZV13" s="29"/>
      <c r="OZW13" s="29"/>
      <c r="OZY13" s="30"/>
      <c r="PAM13" s="15"/>
      <c r="PAN13" s="15"/>
      <c r="PAO13" s="15"/>
      <c r="PAP13" s="15"/>
      <c r="PAQ13" s="15"/>
      <c r="PAR13" s="11"/>
      <c r="PAS13" s="11"/>
      <c r="PAT13" s="15"/>
      <c r="PAV13" s="15"/>
      <c r="PAW13" s="11"/>
      <c r="PAY13" s="15"/>
      <c r="PBB13" s="29"/>
      <c r="PBC13" s="29"/>
      <c r="PBF13" s="29"/>
      <c r="PBG13" s="29"/>
      <c r="PBI13" s="30"/>
      <c r="PBW13" s="15"/>
      <c r="PBX13" s="15"/>
      <c r="PBY13" s="15"/>
      <c r="PBZ13" s="15"/>
      <c r="PCA13" s="15"/>
      <c r="PCB13" s="11"/>
      <c r="PCC13" s="11"/>
      <c r="PCD13" s="15"/>
      <c r="PCF13" s="15"/>
      <c r="PCG13" s="11"/>
      <c r="PCI13" s="15"/>
      <c r="PCL13" s="29"/>
      <c r="PCM13" s="29"/>
      <c r="PCP13" s="29"/>
      <c r="PCQ13" s="29"/>
      <c r="PCS13" s="30"/>
      <c r="PDG13" s="15"/>
      <c r="PDH13" s="15"/>
      <c r="PDI13" s="15"/>
      <c r="PDJ13" s="15"/>
      <c r="PDK13" s="15"/>
      <c r="PDL13" s="11"/>
      <c r="PDM13" s="11"/>
      <c r="PDN13" s="15"/>
      <c r="PDP13" s="15"/>
      <c r="PDQ13" s="11"/>
      <c r="PDS13" s="15"/>
      <c r="PDV13" s="29"/>
      <c r="PDW13" s="29"/>
      <c r="PDZ13" s="29"/>
      <c r="PEA13" s="29"/>
      <c r="PEC13" s="30"/>
      <c r="PEQ13" s="15"/>
      <c r="PER13" s="15"/>
      <c r="PES13" s="15"/>
      <c r="PET13" s="15"/>
      <c r="PEU13" s="15"/>
      <c r="PEV13" s="11"/>
      <c r="PEW13" s="11"/>
      <c r="PEX13" s="15"/>
      <c r="PEZ13" s="15"/>
      <c r="PFA13" s="11"/>
      <c r="PFC13" s="15"/>
      <c r="PFF13" s="29"/>
      <c r="PFG13" s="29"/>
      <c r="PFJ13" s="29"/>
      <c r="PFK13" s="29"/>
      <c r="PFM13" s="30"/>
      <c r="PGA13" s="15"/>
      <c r="PGB13" s="15"/>
      <c r="PGC13" s="15"/>
      <c r="PGD13" s="15"/>
      <c r="PGE13" s="15"/>
      <c r="PGF13" s="11"/>
      <c r="PGG13" s="11"/>
      <c r="PGH13" s="15"/>
      <c r="PGJ13" s="15"/>
      <c r="PGK13" s="11"/>
      <c r="PGM13" s="15"/>
      <c r="PGP13" s="29"/>
      <c r="PGQ13" s="29"/>
      <c r="PGT13" s="29"/>
      <c r="PGU13" s="29"/>
      <c r="PGW13" s="30"/>
      <c r="PHK13" s="15"/>
      <c r="PHL13" s="15"/>
      <c r="PHM13" s="15"/>
      <c r="PHN13" s="15"/>
      <c r="PHO13" s="15"/>
      <c r="PHP13" s="11"/>
      <c r="PHQ13" s="11"/>
      <c r="PHR13" s="15"/>
      <c r="PHT13" s="15"/>
      <c r="PHU13" s="11"/>
      <c r="PHW13" s="15"/>
      <c r="PHZ13" s="29"/>
      <c r="PIA13" s="29"/>
      <c r="PID13" s="29"/>
      <c r="PIE13" s="29"/>
      <c r="PIG13" s="30"/>
      <c r="PIU13" s="15"/>
      <c r="PIV13" s="15"/>
      <c r="PIW13" s="15"/>
      <c r="PIX13" s="15"/>
      <c r="PIY13" s="15"/>
      <c r="PIZ13" s="11"/>
      <c r="PJA13" s="11"/>
      <c r="PJB13" s="15"/>
      <c r="PJD13" s="15"/>
      <c r="PJE13" s="11"/>
      <c r="PJG13" s="15"/>
      <c r="PJJ13" s="29"/>
      <c r="PJK13" s="29"/>
      <c r="PJN13" s="29"/>
      <c r="PJO13" s="29"/>
      <c r="PJQ13" s="30"/>
      <c r="PKE13" s="15"/>
      <c r="PKF13" s="15"/>
      <c r="PKG13" s="15"/>
      <c r="PKH13" s="15"/>
      <c r="PKI13" s="15"/>
      <c r="PKJ13" s="11"/>
      <c r="PKK13" s="11"/>
      <c r="PKL13" s="15"/>
      <c r="PKN13" s="15"/>
      <c r="PKO13" s="11"/>
      <c r="PKQ13" s="15"/>
      <c r="PKT13" s="29"/>
      <c r="PKU13" s="29"/>
      <c r="PKX13" s="29"/>
      <c r="PKY13" s="29"/>
      <c r="PLA13" s="30"/>
      <c r="PLO13" s="15"/>
      <c r="PLP13" s="15"/>
      <c r="PLQ13" s="15"/>
      <c r="PLR13" s="15"/>
      <c r="PLS13" s="15"/>
      <c r="PLT13" s="11"/>
      <c r="PLU13" s="11"/>
      <c r="PLV13" s="15"/>
      <c r="PLX13" s="15"/>
      <c r="PLY13" s="11"/>
      <c r="PMA13" s="15"/>
      <c r="PMD13" s="29"/>
      <c r="PME13" s="29"/>
      <c r="PMH13" s="29"/>
      <c r="PMI13" s="29"/>
      <c r="PMK13" s="30"/>
      <c r="PMY13" s="15"/>
      <c r="PMZ13" s="15"/>
      <c r="PNA13" s="15"/>
      <c r="PNB13" s="15"/>
      <c r="PNC13" s="15"/>
      <c r="PND13" s="11"/>
      <c r="PNE13" s="11"/>
      <c r="PNF13" s="15"/>
      <c r="PNH13" s="15"/>
      <c r="PNI13" s="11"/>
      <c r="PNK13" s="15"/>
      <c r="PNN13" s="29"/>
      <c r="PNO13" s="29"/>
      <c r="PNR13" s="29"/>
      <c r="PNS13" s="29"/>
      <c r="PNU13" s="30"/>
      <c r="POI13" s="15"/>
      <c r="POJ13" s="15"/>
      <c r="POK13" s="15"/>
      <c r="POL13" s="15"/>
      <c r="POM13" s="15"/>
      <c r="PON13" s="11"/>
      <c r="POO13" s="11"/>
      <c r="POP13" s="15"/>
      <c r="POR13" s="15"/>
      <c r="POS13" s="11"/>
      <c r="POU13" s="15"/>
      <c r="POX13" s="29"/>
      <c r="POY13" s="29"/>
      <c r="PPB13" s="29"/>
      <c r="PPC13" s="29"/>
      <c r="PPE13" s="30"/>
      <c r="PPS13" s="15"/>
      <c r="PPT13" s="15"/>
      <c r="PPU13" s="15"/>
      <c r="PPV13" s="15"/>
      <c r="PPW13" s="15"/>
      <c r="PPX13" s="11"/>
      <c r="PPY13" s="11"/>
      <c r="PPZ13" s="15"/>
      <c r="PQB13" s="15"/>
      <c r="PQC13" s="11"/>
      <c r="PQE13" s="15"/>
      <c r="PQH13" s="29"/>
      <c r="PQI13" s="29"/>
      <c r="PQL13" s="29"/>
      <c r="PQM13" s="29"/>
      <c r="PQO13" s="30"/>
      <c r="PRC13" s="15"/>
      <c r="PRD13" s="15"/>
      <c r="PRE13" s="15"/>
      <c r="PRF13" s="15"/>
      <c r="PRG13" s="15"/>
      <c r="PRH13" s="11"/>
      <c r="PRI13" s="11"/>
      <c r="PRJ13" s="15"/>
      <c r="PRL13" s="15"/>
      <c r="PRM13" s="11"/>
      <c r="PRO13" s="15"/>
      <c r="PRR13" s="29"/>
      <c r="PRS13" s="29"/>
      <c r="PRV13" s="29"/>
      <c r="PRW13" s="29"/>
      <c r="PRY13" s="30"/>
      <c r="PSM13" s="15"/>
      <c r="PSN13" s="15"/>
      <c r="PSO13" s="15"/>
      <c r="PSP13" s="15"/>
      <c r="PSQ13" s="15"/>
      <c r="PSR13" s="11"/>
      <c r="PSS13" s="11"/>
      <c r="PST13" s="15"/>
      <c r="PSV13" s="15"/>
      <c r="PSW13" s="11"/>
      <c r="PSY13" s="15"/>
      <c r="PTB13" s="29"/>
      <c r="PTC13" s="29"/>
      <c r="PTF13" s="29"/>
      <c r="PTG13" s="29"/>
      <c r="PTI13" s="30"/>
      <c r="PTW13" s="15"/>
      <c r="PTX13" s="15"/>
      <c r="PTY13" s="15"/>
      <c r="PTZ13" s="15"/>
      <c r="PUA13" s="15"/>
      <c r="PUB13" s="11"/>
      <c r="PUC13" s="11"/>
      <c r="PUD13" s="15"/>
      <c r="PUF13" s="15"/>
      <c r="PUG13" s="11"/>
      <c r="PUI13" s="15"/>
      <c r="PUL13" s="29"/>
      <c r="PUM13" s="29"/>
      <c r="PUP13" s="29"/>
      <c r="PUQ13" s="29"/>
      <c r="PUS13" s="30"/>
      <c r="PVG13" s="15"/>
      <c r="PVH13" s="15"/>
      <c r="PVI13" s="15"/>
      <c r="PVJ13" s="15"/>
      <c r="PVK13" s="15"/>
      <c r="PVL13" s="11"/>
      <c r="PVM13" s="11"/>
      <c r="PVN13" s="15"/>
      <c r="PVP13" s="15"/>
      <c r="PVQ13" s="11"/>
      <c r="PVS13" s="15"/>
      <c r="PVV13" s="29"/>
      <c r="PVW13" s="29"/>
      <c r="PVZ13" s="29"/>
      <c r="PWA13" s="29"/>
      <c r="PWC13" s="30"/>
      <c r="PWQ13" s="15"/>
      <c r="PWR13" s="15"/>
      <c r="PWS13" s="15"/>
      <c r="PWT13" s="15"/>
      <c r="PWU13" s="15"/>
      <c r="PWV13" s="11"/>
      <c r="PWW13" s="11"/>
      <c r="PWX13" s="15"/>
      <c r="PWZ13" s="15"/>
      <c r="PXA13" s="11"/>
      <c r="PXC13" s="15"/>
      <c r="PXF13" s="29"/>
      <c r="PXG13" s="29"/>
      <c r="PXJ13" s="29"/>
      <c r="PXK13" s="29"/>
      <c r="PXM13" s="30"/>
      <c r="PYA13" s="15"/>
      <c r="PYB13" s="15"/>
      <c r="PYC13" s="15"/>
      <c r="PYD13" s="15"/>
      <c r="PYE13" s="15"/>
      <c r="PYF13" s="11"/>
      <c r="PYG13" s="11"/>
      <c r="PYH13" s="15"/>
      <c r="PYJ13" s="15"/>
      <c r="PYK13" s="11"/>
      <c r="PYM13" s="15"/>
      <c r="PYP13" s="29"/>
      <c r="PYQ13" s="29"/>
      <c r="PYT13" s="29"/>
      <c r="PYU13" s="29"/>
      <c r="PYW13" s="30"/>
      <c r="PZK13" s="15"/>
      <c r="PZL13" s="15"/>
      <c r="PZM13" s="15"/>
      <c r="PZN13" s="15"/>
      <c r="PZO13" s="15"/>
      <c r="PZP13" s="11"/>
      <c r="PZQ13" s="11"/>
      <c r="PZR13" s="15"/>
      <c r="PZT13" s="15"/>
      <c r="PZU13" s="11"/>
      <c r="PZW13" s="15"/>
      <c r="PZZ13" s="29"/>
      <c r="QAA13" s="29"/>
      <c r="QAD13" s="29"/>
      <c r="QAE13" s="29"/>
      <c r="QAG13" s="30"/>
      <c r="QAU13" s="15"/>
      <c r="QAV13" s="15"/>
      <c r="QAW13" s="15"/>
      <c r="QAX13" s="15"/>
      <c r="QAY13" s="15"/>
      <c r="QAZ13" s="11"/>
      <c r="QBA13" s="11"/>
      <c r="QBB13" s="15"/>
      <c r="QBD13" s="15"/>
      <c r="QBE13" s="11"/>
      <c r="QBG13" s="15"/>
      <c r="QBJ13" s="29"/>
      <c r="QBK13" s="29"/>
      <c r="QBN13" s="29"/>
      <c r="QBO13" s="29"/>
      <c r="QBQ13" s="30"/>
      <c r="QCE13" s="15"/>
      <c r="QCF13" s="15"/>
      <c r="QCG13" s="15"/>
      <c r="QCH13" s="15"/>
      <c r="QCI13" s="15"/>
      <c r="QCJ13" s="11"/>
      <c r="QCK13" s="11"/>
      <c r="QCL13" s="15"/>
      <c r="QCN13" s="15"/>
      <c r="QCO13" s="11"/>
      <c r="QCQ13" s="15"/>
      <c r="QCT13" s="29"/>
      <c r="QCU13" s="29"/>
      <c r="QCX13" s="29"/>
      <c r="QCY13" s="29"/>
      <c r="QDA13" s="30"/>
      <c r="QDO13" s="15"/>
      <c r="QDP13" s="15"/>
      <c r="QDQ13" s="15"/>
      <c r="QDR13" s="15"/>
      <c r="QDS13" s="15"/>
      <c r="QDT13" s="11"/>
      <c r="QDU13" s="11"/>
      <c r="QDV13" s="15"/>
      <c r="QDX13" s="15"/>
      <c r="QDY13" s="11"/>
      <c r="QEA13" s="15"/>
      <c r="QED13" s="29"/>
      <c r="QEE13" s="29"/>
      <c r="QEH13" s="29"/>
      <c r="QEI13" s="29"/>
      <c r="QEK13" s="30"/>
      <c r="QEY13" s="15"/>
      <c r="QEZ13" s="15"/>
      <c r="QFA13" s="15"/>
      <c r="QFB13" s="15"/>
      <c r="QFC13" s="15"/>
      <c r="QFD13" s="11"/>
      <c r="QFE13" s="11"/>
      <c r="QFF13" s="15"/>
      <c r="QFH13" s="15"/>
      <c r="QFI13" s="11"/>
      <c r="QFK13" s="15"/>
      <c r="QFN13" s="29"/>
      <c r="QFO13" s="29"/>
      <c r="QFR13" s="29"/>
      <c r="QFS13" s="29"/>
      <c r="QFU13" s="30"/>
      <c r="QGI13" s="15"/>
      <c r="QGJ13" s="15"/>
      <c r="QGK13" s="15"/>
      <c r="QGL13" s="15"/>
      <c r="QGM13" s="15"/>
      <c r="QGN13" s="11"/>
      <c r="QGO13" s="11"/>
      <c r="QGP13" s="15"/>
      <c r="QGR13" s="15"/>
      <c r="QGS13" s="11"/>
      <c r="QGU13" s="15"/>
      <c r="QGX13" s="29"/>
      <c r="QGY13" s="29"/>
      <c r="QHB13" s="29"/>
      <c r="QHC13" s="29"/>
      <c r="QHE13" s="30"/>
      <c r="QHS13" s="15"/>
      <c r="QHT13" s="15"/>
      <c r="QHU13" s="15"/>
      <c r="QHV13" s="15"/>
      <c r="QHW13" s="15"/>
      <c r="QHX13" s="11"/>
      <c r="QHY13" s="11"/>
      <c r="QHZ13" s="15"/>
      <c r="QIB13" s="15"/>
      <c r="QIC13" s="11"/>
      <c r="QIE13" s="15"/>
      <c r="QIH13" s="29"/>
      <c r="QII13" s="29"/>
      <c r="QIL13" s="29"/>
      <c r="QIM13" s="29"/>
      <c r="QIO13" s="30"/>
      <c r="QJC13" s="15"/>
      <c r="QJD13" s="15"/>
      <c r="QJE13" s="15"/>
      <c r="QJF13" s="15"/>
      <c r="QJG13" s="15"/>
      <c r="QJH13" s="11"/>
      <c r="QJI13" s="11"/>
      <c r="QJJ13" s="15"/>
      <c r="QJL13" s="15"/>
      <c r="QJM13" s="11"/>
      <c r="QJO13" s="15"/>
      <c r="QJR13" s="29"/>
      <c r="QJS13" s="29"/>
      <c r="QJV13" s="29"/>
      <c r="QJW13" s="29"/>
      <c r="QJY13" s="30"/>
      <c r="QKM13" s="15"/>
      <c r="QKN13" s="15"/>
      <c r="QKO13" s="15"/>
      <c r="QKP13" s="15"/>
      <c r="QKQ13" s="15"/>
      <c r="QKR13" s="11"/>
      <c r="QKS13" s="11"/>
      <c r="QKT13" s="15"/>
      <c r="QKV13" s="15"/>
      <c r="QKW13" s="11"/>
      <c r="QKY13" s="15"/>
      <c r="QLB13" s="29"/>
      <c r="QLC13" s="29"/>
      <c r="QLF13" s="29"/>
      <c r="QLG13" s="29"/>
      <c r="QLI13" s="30"/>
      <c r="QLW13" s="15"/>
      <c r="QLX13" s="15"/>
      <c r="QLY13" s="15"/>
      <c r="QLZ13" s="15"/>
      <c r="QMA13" s="15"/>
      <c r="QMB13" s="11"/>
      <c r="QMC13" s="11"/>
      <c r="QMD13" s="15"/>
      <c r="QMF13" s="15"/>
      <c r="QMG13" s="11"/>
      <c r="QMI13" s="15"/>
      <c r="QML13" s="29"/>
      <c r="QMM13" s="29"/>
      <c r="QMP13" s="29"/>
      <c r="QMQ13" s="29"/>
      <c r="QMS13" s="30"/>
      <c r="QNG13" s="15"/>
      <c r="QNH13" s="15"/>
      <c r="QNI13" s="15"/>
      <c r="QNJ13" s="15"/>
      <c r="QNK13" s="15"/>
      <c r="QNL13" s="11"/>
      <c r="QNM13" s="11"/>
      <c r="QNN13" s="15"/>
      <c r="QNP13" s="15"/>
      <c r="QNQ13" s="11"/>
      <c r="QNS13" s="15"/>
      <c r="QNV13" s="29"/>
      <c r="QNW13" s="29"/>
      <c r="QNZ13" s="29"/>
      <c r="QOA13" s="29"/>
      <c r="QOC13" s="30"/>
      <c r="QOQ13" s="15"/>
      <c r="QOR13" s="15"/>
      <c r="QOS13" s="15"/>
      <c r="QOT13" s="15"/>
      <c r="QOU13" s="15"/>
      <c r="QOV13" s="11"/>
      <c r="QOW13" s="11"/>
      <c r="QOX13" s="15"/>
      <c r="QOZ13" s="15"/>
      <c r="QPA13" s="11"/>
      <c r="QPC13" s="15"/>
      <c r="QPF13" s="29"/>
      <c r="QPG13" s="29"/>
      <c r="QPJ13" s="29"/>
      <c r="QPK13" s="29"/>
      <c r="QPM13" s="30"/>
      <c r="QQA13" s="15"/>
      <c r="QQB13" s="15"/>
      <c r="QQC13" s="15"/>
      <c r="QQD13" s="15"/>
      <c r="QQE13" s="15"/>
      <c r="QQF13" s="11"/>
      <c r="QQG13" s="11"/>
      <c r="QQH13" s="15"/>
      <c r="QQJ13" s="15"/>
      <c r="QQK13" s="11"/>
      <c r="QQM13" s="15"/>
      <c r="QQP13" s="29"/>
      <c r="QQQ13" s="29"/>
      <c r="QQT13" s="29"/>
      <c r="QQU13" s="29"/>
      <c r="QQW13" s="30"/>
      <c r="QRK13" s="15"/>
      <c r="QRL13" s="15"/>
      <c r="QRM13" s="15"/>
      <c r="QRN13" s="15"/>
      <c r="QRO13" s="15"/>
      <c r="QRP13" s="11"/>
      <c r="QRQ13" s="11"/>
      <c r="QRR13" s="15"/>
      <c r="QRT13" s="15"/>
      <c r="QRU13" s="11"/>
      <c r="QRW13" s="15"/>
      <c r="QRZ13" s="29"/>
      <c r="QSA13" s="29"/>
      <c r="QSD13" s="29"/>
      <c r="QSE13" s="29"/>
      <c r="QSG13" s="30"/>
      <c r="QSU13" s="15"/>
      <c r="QSV13" s="15"/>
      <c r="QSW13" s="15"/>
      <c r="QSX13" s="15"/>
      <c r="QSY13" s="15"/>
      <c r="QSZ13" s="11"/>
      <c r="QTA13" s="11"/>
      <c r="QTB13" s="15"/>
      <c r="QTD13" s="15"/>
      <c r="QTE13" s="11"/>
      <c r="QTG13" s="15"/>
      <c r="QTJ13" s="29"/>
      <c r="QTK13" s="29"/>
      <c r="QTN13" s="29"/>
      <c r="QTO13" s="29"/>
      <c r="QTQ13" s="30"/>
      <c r="QUE13" s="15"/>
      <c r="QUF13" s="15"/>
      <c r="QUG13" s="15"/>
      <c r="QUH13" s="15"/>
      <c r="QUI13" s="15"/>
      <c r="QUJ13" s="11"/>
      <c r="QUK13" s="11"/>
      <c r="QUL13" s="15"/>
      <c r="QUN13" s="15"/>
      <c r="QUO13" s="11"/>
      <c r="QUQ13" s="15"/>
      <c r="QUT13" s="29"/>
      <c r="QUU13" s="29"/>
      <c r="QUX13" s="29"/>
      <c r="QUY13" s="29"/>
      <c r="QVA13" s="30"/>
      <c r="QVO13" s="15"/>
      <c r="QVP13" s="15"/>
      <c r="QVQ13" s="15"/>
      <c r="QVR13" s="15"/>
      <c r="QVS13" s="15"/>
      <c r="QVT13" s="11"/>
      <c r="QVU13" s="11"/>
      <c r="QVV13" s="15"/>
      <c r="QVX13" s="15"/>
      <c r="QVY13" s="11"/>
      <c r="QWA13" s="15"/>
      <c r="QWD13" s="29"/>
      <c r="QWE13" s="29"/>
      <c r="QWH13" s="29"/>
      <c r="QWI13" s="29"/>
      <c r="QWK13" s="30"/>
      <c r="QWY13" s="15"/>
      <c r="QWZ13" s="15"/>
      <c r="QXA13" s="15"/>
      <c r="QXB13" s="15"/>
      <c r="QXC13" s="15"/>
      <c r="QXD13" s="11"/>
      <c r="QXE13" s="11"/>
      <c r="QXF13" s="15"/>
      <c r="QXH13" s="15"/>
      <c r="QXI13" s="11"/>
      <c r="QXK13" s="15"/>
      <c r="QXN13" s="29"/>
      <c r="QXO13" s="29"/>
      <c r="QXR13" s="29"/>
      <c r="QXS13" s="29"/>
      <c r="QXU13" s="30"/>
      <c r="QYI13" s="15"/>
      <c r="QYJ13" s="15"/>
      <c r="QYK13" s="15"/>
      <c r="QYL13" s="15"/>
      <c r="QYM13" s="15"/>
      <c r="QYN13" s="11"/>
      <c r="QYO13" s="11"/>
      <c r="QYP13" s="15"/>
      <c r="QYR13" s="15"/>
      <c r="QYS13" s="11"/>
      <c r="QYU13" s="15"/>
      <c r="QYX13" s="29"/>
      <c r="QYY13" s="29"/>
      <c r="QZB13" s="29"/>
      <c r="QZC13" s="29"/>
      <c r="QZE13" s="30"/>
      <c r="QZS13" s="15"/>
      <c r="QZT13" s="15"/>
      <c r="QZU13" s="15"/>
      <c r="QZV13" s="15"/>
      <c r="QZW13" s="15"/>
      <c r="QZX13" s="11"/>
      <c r="QZY13" s="11"/>
      <c r="QZZ13" s="15"/>
      <c r="RAB13" s="15"/>
      <c r="RAC13" s="11"/>
      <c r="RAE13" s="15"/>
      <c r="RAH13" s="29"/>
      <c r="RAI13" s="29"/>
      <c r="RAL13" s="29"/>
      <c r="RAM13" s="29"/>
      <c r="RAO13" s="30"/>
      <c r="RBC13" s="15"/>
      <c r="RBD13" s="15"/>
      <c r="RBE13" s="15"/>
      <c r="RBF13" s="15"/>
      <c r="RBG13" s="15"/>
      <c r="RBH13" s="11"/>
      <c r="RBI13" s="11"/>
      <c r="RBJ13" s="15"/>
      <c r="RBL13" s="15"/>
      <c r="RBM13" s="11"/>
      <c r="RBO13" s="15"/>
      <c r="RBR13" s="29"/>
      <c r="RBS13" s="29"/>
      <c r="RBV13" s="29"/>
      <c r="RBW13" s="29"/>
      <c r="RBY13" s="30"/>
      <c r="RCM13" s="15"/>
      <c r="RCN13" s="15"/>
      <c r="RCO13" s="15"/>
      <c r="RCP13" s="15"/>
      <c r="RCQ13" s="15"/>
      <c r="RCR13" s="11"/>
      <c r="RCS13" s="11"/>
      <c r="RCT13" s="15"/>
      <c r="RCV13" s="15"/>
      <c r="RCW13" s="11"/>
      <c r="RCY13" s="15"/>
      <c r="RDB13" s="29"/>
      <c r="RDC13" s="29"/>
      <c r="RDF13" s="29"/>
      <c r="RDG13" s="29"/>
      <c r="RDI13" s="30"/>
      <c r="RDW13" s="15"/>
      <c r="RDX13" s="15"/>
      <c r="RDY13" s="15"/>
      <c r="RDZ13" s="15"/>
      <c r="REA13" s="15"/>
      <c r="REB13" s="11"/>
      <c r="REC13" s="11"/>
      <c r="RED13" s="15"/>
      <c r="REF13" s="15"/>
      <c r="REG13" s="11"/>
      <c r="REI13" s="15"/>
      <c r="REL13" s="29"/>
      <c r="REM13" s="29"/>
      <c r="REP13" s="29"/>
      <c r="REQ13" s="29"/>
      <c r="RES13" s="30"/>
      <c r="RFG13" s="15"/>
      <c r="RFH13" s="15"/>
      <c r="RFI13" s="15"/>
      <c r="RFJ13" s="15"/>
      <c r="RFK13" s="15"/>
      <c r="RFL13" s="11"/>
      <c r="RFM13" s="11"/>
      <c r="RFN13" s="15"/>
      <c r="RFP13" s="15"/>
      <c r="RFQ13" s="11"/>
      <c r="RFS13" s="15"/>
      <c r="RFV13" s="29"/>
      <c r="RFW13" s="29"/>
      <c r="RFZ13" s="29"/>
      <c r="RGA13" s="29"/>
      <c r="RGC13" s="30"/>
      <c r="RGQ13" s="15"/>
      <c r="RGR13" s="15"/>
      <c r="RGS13" s="15"/>
      <c r="RGT13" s="15"/>
      <c r="RGU13" s="15"/>
      <c r="RGV13" s="11"/>
      <c r="RGW13" s="11"/>
      <c r="RGX13" s="15"/>
      <c r="RGZ13" s="15"/>
      <c r="RHA13" s="11"/>
      <c r="RHC13" s="15"/>
      <c r="RHF13" s="29"/>
      <c r="RHG13" s="29"/>
      <c r="RHJ13" s="29"/>
      <c r="RHK13" s="29"/>
      <c r="RHM13" s="30"/>
      <c r="RIA13" s="15"/>
      <c r="RIB13" s="15"/>
      <c r="RIC13" s="15"/>
      <c r="RID13" s="15"/>
      <c r="RIE13" s="15"/>
      <c r="RIF13" s="11"/>
      <c r="RIG13" s="11"/>
      <c r="RIH13" s="15"/>
      <c r="RIJ13" s="15"/>
      <c r="RIK13" s="11"/>
      <c r="RIM13" s="15"/>
      <c r="RIP13" s="29"/>
      <c r="RIQ13" s="29"/>
      <c r="RIT13" s="29"/>
      <c r="RIU13" s="29"/>
      <c r="RIW13" s="30"/>
      <c r="RJK13" s="15"/>
      <c r="RJL13" s="15"/>
      <c r="RJM13" s="15"/>
      <c r="RJN13" s="15"/>
      <c r="RJO13" s="15"/>
      <c r="RJP13" s="11"/>
      <c r="RJQ13" s="11"/>
      <c r="RJR13" s="15"/>
      <c r="RJT13" s="15"/>
      <c r="RJU13" s="11"/>
      <c r="RJW13" s="15"/>
      <c r="RJZ13" s="29"/>
      <c r="RKA13" s="29"/>
      <c r="RKD13" s="29"/>
      <c r="RKE13" s="29"/>
      <c r="RKG13" s="30"/>
      <c r="RKU13" s="15"/>
      <c r="RKV13" s="15"/>
      <c r="RKW13" s="15"/>
      <c r="RKX13" s="15"/>
      <c r="RKY13" s="15"/>
      <c r="RKZ13" s="11"/>
      <c r="RLA13" s="11"/>
      <c r="RLB13" s="15"/>
      <c r="RLD13" s="15"/>
      <c r="RLE13" s="11"/>
      <c r="RLG13" s="15"/>
      <c r="RLJ13" s="29"/>
      <c r="RLK13" s="29"/>
      <c r="RLN13" s="29"/>
      <c r="RLO13" s="29"/>
      <c r="RLQ13" s="30"/>
      <c r="RME13" s="15"/>
      <c r="RMF13" s="15"/>
      <c r="RMG13" s="15"/>
      <c r="RMH13" s="15"/>
      <c r="RMI13" s="15"/>
      <c r="RMJ13" s="11"/>
      <c r="RMK13" s="11"/>
      <c r="RML13" s="15"/>
      <c r="RMN13" s="15"/>
      <c r="RMO13" s="11"/>
      <c r="RMQ13" s="15"/>
      <c r="RMT13" s="29"/>
      <c r="RMU13" s="29"/>
      <c r="RMX13" s="29"/>
      <c r="RMY13" s="29"/>
      <c r="RNA13" s="30"/>
      <c r="RNO13" s="15"/>
      <c r="RNP13" s="15"/>
      <c r="RNQ13" s="15"/>
      <c r="RNR13" s="15"/>
      <c r="RNS13" s="15"/>
      <c r="RNT13" s="11"/>
      <c r="RNU13" s="11"/>
      <c r="RNV13" s="15"/>
      <c r="RNX13" s="15"/>
      <c r="RNY13" s="11"/>
      <c r="ROA13" s="15"/>
      <c r="ROD13" s="29"/>
      <c r="ROE13" s="29"/>
      <c r="ROH13" s="29"/>
      <c r="ROI13" s="29"/>
      <c r="ROK13" s="30"/>
      <c r="ROY13" s="15"/>
      <c r="ROZ13" s="15"/>
      <c r="RPA13" s="15"/>
      <c r="RPB13" s="15"/>
      <c r="RPC13" s="15"/>
      <c r="RPD13" s="11"/>
      <c r="RPE13" s="11"/>
      <c r="RPF13" s="15"/>
      <c r="RPH13" s="15"/>
      <c r="RPI13" s="11"/>
      <c r="RPK13" s="15"/>
      <c r="RPN13" s="29"/>
      <c r="RPO13" s="29"/>
      <c r="RPR13" s="29"/>
      <c r="RPS13" s="29"/>
      <c r="RPU13" s="30"/>
      <c r="RQI13" s="15"/>
      <c r="RQJ13" s="15"/>
      <c r="RQK13" s="15"/>
      <c r="RQL13" s="15"/>
      <c r="RQM13" s="15"/>
      <c r="RQN13" s="11"/>
      <c r="RQO13" s="11"/>
      <c r="RQP13" s="15"/>
      <c r="RQR13" s="15"/>
      <c r="RQS13" s="11"/>
      <c r="RQU13" s="15"/>
      <c r="RQX13" s="29"/>
      <c r="RQY13" s="29"/>
      <c r="RRB13" s="29"/>
      <c r="RRC13" s="29"/>
      <c r="RRE13" s="30"/>
      <c r="RRS13" s="15"/>
      <c r="RRT13" s="15"/>
      <c r="RRU13" s="15"/>
      <c r="RRV13" s="15"/>
      <c r="RRW13" s="15"/>
      <c r="RRX13" s="11"/>
      <c r="RRY13" s="11"/>
      <c r="RRZ13" s="15"/>
      <c r="RSB13" s="15"/>
      <c r="RSC13" s="11"/>
      <c r="RSE13" s="15"/>
      <c r="RSH13" s="29"/>
      <c r="RSI13" s="29"/>
      <c r="RSL13" s="29"/>
      <c r="RSM13" s="29"/>
      <c r="RSO13" s="30"/>
      <c r="RTC13" s="15"/>
      <c r="RTD13" s="15"/>
      <c r="RTE13" s="15"/>
      <c r="RTF13" s="15"/>
      <c r="RTG13" s="15"/>
      <c r="RTH13" s="11"/>
      <c r="RTI13" s="11"/>
      <c r="RTJ13" s="15"/>
      <c r="RTL13" s="15"/>
      <c r="RTM13" s="11"/>
      <c r="RTO13" s="15"/>
      <c r="RTR13" s="29"/>
      <c r="RTS13" s="29"/>
      <c r="RTV13" s="29"/>
      <c r="RTW13" s="29"/>
      <c r="RTY13" s="30"/>
      <c r="RUM13" s="15"/>
      <c r="RUN13" s="15"/>
      <c r="RUO13" s="15"/>
      <c r="RUP13" s="15"/>
      <c r="RUQ13" s="15"/>
      <c r="RUR13" s="11"/>
      <c r="RUS13" s="11"/>
      <c r="RUT13" s="15"/>
      <c r="RUV13" s="15"/>
      <c r="RUW13" s="11"/>
      <c r="RUY13" s="15"/>
      <c r="RVB13" s="29"/>
      <c r="RVC13" s="29"/>
      <c r="RVF13" s="29"/>
      <c r="RVG13" s="29"/>
      <c r="RVI13" s="30"/>
      <c r="RVW13" s="15"/>
      <c r="RVX13" s="15"/>
      <c r="RVY13" s="15"/>
      <c r="RVZ13" s="15"/>
      <c r="RWA13" s="15"/>
      <c r="RWB13" s="11"/>
      <c r="RWC13" s="11"/>
      <c r="RWD13" s="15"/>
      <c r="RWF13" s="15"/>
      <c r="RWG13" s="11"/>
      <c r="RWI13" s="15"/>
      <c r="RWL13" s="29"/>
      <c r="RWM13" s="29"/>
      <c r="RWP13" s="29"/>
      <c r="RWQ13" s="29"/>
      <c r="RWS13" s="30"/>
      <c r="RXG13" s="15"/>
      <c r="RXH13" s="15"/>
      <c r="RXI13" s="15"/>
      <c r="RXJ13" s="15"/>
      <c r="RXK13" s="15"/>
      <c r="RXL13" s="11"/>
      <c r="RXM13" s="11"/>
      <c r="RXN13" s="15"/>
      <c r="RXP13" s="15"/>
      <c r="RXQ13" s="11"/>
      <c r="RXS13" s="15"/>
      <c r="RXV13" s="29"/>
      <c r="RXW13" s="29"/>
      <c r="RXZ13" s="29"/>
      <c r="RYA13" s="29"/>
      <c r="RYC13" s="30"/>
      <c r="RYQ13" s="15"/>
      <c r="RYR13" s="15"/>
      <c r="RYS13" s="15"/>
      <c r="RYT13" s="15"/>
      <c r="RYU13" s="15"/>
      <c r="RYV13" s="11"/>
      <c r="RYW13" s="11"/>
      <c r="RYX13" s="15"/>
      <c r="RYZ13" s="15"/>
      <c r="RZA13" s="11"/>
      <c r="RZC13" s="15"/>
      <c r="RZF13" s="29"/>
      <c r="RZG13" s="29"/>
      <c r="RZJ13" s="29"/>
      <c r="RZK13" s="29"/>
      <c r="RZM13" s="30"/>
      <c r="SAA13" s="15"/>
      <c r="SAB13" s="15"/>
      <c r="SAC13" s="15"/>
      <c r="SAD13" s="15"/>
      <c r="SAE13" s="15"/>
      <c r="SAF13" s="11"/>
      <c r="SAG13" s="11"/>
      <c r="SAH13" s="15"/>
      <c r="SAJ13" s="15"/>
      <c r="SAK13" s="11"/>
      <c r="SAM13" s="15"/>
      <c r="SAP13" s="29"/>
      <c r="SAQ13" s="29"/>
      <c r="SAT13" s="29"/>
      <c r="SAU13" s="29"/>
      <c r="SAW13" s="30"/>
      <c r="SBK13" s="15"/>
      <c r="SBL13" s="15"/>
      <c r="SBM13" s="15"/>
      <c r="SBN13" s="15"/>
      <c r="SBO13" s="15"/>
      <c r="SBP13" s="11"/>
      <c r="SBQ13" s="11"/>
      <c r="SBR13" s="15"/>
      <c r="SBT13" s="15"/>
      <c r="SBU13" s="11"/>
      <c r="SBW13" s="15"/>
      <c r="SBZ13" s="29"/>
      <c r="SCA13" s="29"/>
      <c r="SCD13" s="29"/>
      <c r="SCE13" s="29"/>
      <c r="SCG13" s="30"/>
      <c r="SCU13" s="15"/>
      <c r="SCV13" s="15"/>
      <c r="SCW13" s="15"/>
      <c r="SCX13" s="15"/>
      <c r="SCY13" s="15"/>
      <c r="SCZ13" s="11"/>
      <c r="SDA13" s="11"/>
      <c r="SDB13" s="15"/>
      <c r="SDD13" s="15"/>
      <c r="SDE13" s="11"/>
      <c r="SDG13" s="15"/>
      <c r="SDJ13" s="29"/>
      <c r="SDK13" s="29"/>
      <c r="SDN13" s="29"/>
      <c r="SDO13" s="29"/>
      <c r="SDQ13" s="30"/>
      <c r="SEE13" s="15"/>
      <c r="SEF13" s="15"/>
      <c r="SEG13" s="15"/>
      <c r="SEH13" s="15"/>
      <c r="SEI13" s="15"/>
      <c r="SEJ13" s="11"/>
      <c r="SEK13" s="11"/>
      <c r="SEL13" s="15"/>
      <c r="SEN13" s="15"/>
      <c r="SEO13" s="11"/>
      <c r="SEQ13" s="15"/>
      <c r="SET13" s="29"/>
      <c r="SEU13" s="29"/>
      <c r="SEX13" s="29"/>
      <c r="SEY13" s="29"/>
      <c r="SFA13" s="30"/>
      <c r="SFO13" s="15"/>
      <c r="SFP13" s="15"/>
      <c r="SFQ13" s="15"/>
      <c r="SFR13" s="15"/>
      <c r="SFS13" s="15"/>
      <c r="SFT13" s="11"/>
      <c r="SFU13" s="11"/>
      <c r="SFV13" s="15"/>
      <c r="SFX13" s="15"/>
      <c r="SFY13" s="11"/>
      <c r="SGA13" s="15"/>
      <c r="SGD13" s="29"/>
      <c r="SGE13" s="29"/>
      <c r="SGH13" s="29"/>
      <c r="SGI13" s="29"/>
      <c r="SGK13" s="30"/>
      <c r="SGY13" s="15"/>
      <c r="SGZ13" s="15"/>
      <c r="SHA13" s="15"/>
      <c r="SHB13" s="15"/>
      <c r="SHC13" s="15"/>
      <c r="SHD13" s="11"/>
      <c r="SHE13" s="11"/>
      <c r="SHF13" s="15"/>
      <c r="SHH13" s="15"/>
      <c r="SHI13" s="11"/>
      <c r="SHK13" s="15"/>
      <c r="SHN13" s="29"/>
      <c r="SHO13" s="29"/>
      <c r="SHR13" s="29"/>
      <c r="SHS13" s="29"/>
      <c r="SHU13" s="30"/>
      <c r="SII13" s="15"/>
      <c r="SIJ13" s="15"/>
      <c r="SIK13" s="15"/>
      <c r="SIL13" s="15"/>
      <c r="SIM13" s="15"/>
      <c r="SIN13" s="11"/>
      <c r="SIO13" s="11"/>
      <c r="SIP13" s="15"/>
      <c r="SIR13" s="15"/>
      <c r="SIS13" s="11"/>
      <c r="SIU13" s="15"/>
      <c r="SIX13" s="29"/>
      <c r="SIY13" s="29"/>
      <c r="SJB13" s="29"/>
      <c r="SJC13" s="29"/>
      <c r="SJE13" s="30"/>
      <c r="SJS13" s="15"/>
      <c r="SJT13" s="15"/>
      <c r="SJU13" s="15"/>
      <c r="SJV13" s="15"/>
      <c r="SJW13" s="15"/>
      <c r="SJX13" s="11"/>
      <c r="SJY13" s="11"/>
      <c r="SJZ13" s="15"/>
      <c r="SKB13" s="15"/>
      <c r="SKC13" s="11"/>
      <c r="SKE13" s="15"/>
      <c r="SKH13" s="29"/>
      <c r="SKI13" s="29"/>
      <c r="SKL13" s="29"/>
      <c r="SKM13" s="29"/>
      <c r="SKO13" s="30"/>
      <c r="SLC13" s="15"/>
      <c r="SLD13" s="15"/>
      <c r="SLE13" s="15"/>
      <c r="SLF13" s="15"/>
      <c r="SLG13" s="15"/>
      <c r="SLH13" s="11"/>
      <c r="SLI13" s="11"/>
      <c r="SLJ13" s="15"/>
      <c r="SLL13" s="15"/>
      <c r="SLM13" s="11"/>
      <c r="SLO13" s="15"/>
      <c r="SLR13" s="29"/>
      <c r="SLS13" s="29"/>
      <c r="SLV13" s="29"/>
      <c r="SLW13" s="29"/>
      <c r="SLY13" s="30"/>
      <c r="SMM13" s="15"/>
      <c r="SMN13" s="15"/>
      <c r="SMO13" s="15"/>
      <c r="SMP13" s="15"/>
      <c r="SMQ13" s="15"/>
      <c r="SMR13" s="11"/>
      <c r="SMS13" s="11"/>
      <c r="SMT13" s="15"/>
      <c r="SMV13" s="15"/>
      <c r="SMW13" s="11"/>
      <c r="SMY13" s="15"/>
      <c r="SNB13" s="29"/>
      <c r="SNC13" s="29"/>
      <c r="SNF13" s="29"/>
      <c r="SNG13" s="29"/>
      <c r="SNI13" s="30"/>
      <c r="SNW13" s="15"/>
      <c r="SNX13" s="15"/>
      <c r="SNY13" s="15"/>
      <c r="SNZ13" s="15"/>
      <c r="SOA13" s="15"/>
      <c r="SOB13" s="11"/>
      <c r="SOC13" s="11"/>
      <c r="SOD13" s="15"/>
      <c r="SOF13" s="15"/>
      <c r="SOG13" s="11"/>
      <c r="SOI13" s="15"/>
      <c r="SOL13" s="29"/>
      <c r="SOM13" s="29"/>
      <c r="SOP13" s="29"/>
      <c r="SOQ13" s="29"/>
      <c r="SOS13" s="30"/>
      <c r="SPG13" s="15"/>
      <c r="SPH13" s="15"/>
      <c r="SPI13" s="15"/>
      <c r="SPJ13" s="15"/>
      <c r="SPK13" s="15"/>
      <c r="SPL13" s="11"/>
      <c r="SPM13" s="11"/>
      <c r="SPN13" s="15"/>
      <c r="SPP13" s="15"/>
      <c r="SPQ13" s="11"/>
      <c r="SPS13" s="15"/>
      <c r="SPV13" s="29"/>
      <c r="SPW13" s="29"/>
      <c r="SPZ13" s="29"/>
      <c r="SQA13" s="29"/>
      <c r="SQC13" s="30"/>
      <c r="SQQ13" s="15"/>
      <c r="SQR13" s="15"/>
      <c r="SQS13" s="15"/>
      <c r="SQT13" s="15"/>
      <c r="SQU13" s="15"/>
      <c r="SQV13" s="11"/>
      <c r="SQW13" s="11"/>
      <c r="SQX13" s="15"/>
      <c r="SQZ13" s="15"/>
      <c r="SRA13" s="11"/>
      <c r="SRC13" s="15"/>
      <c r="SRF13" s="29"/>
      <c r="SRG13" s="29"/>
      <c r="SRJ13" s="29"/>
      <c r="SRK13" s="29"/>
      <c r="SRM13" s="30"/>
      <c r="SSA13" s="15"/>
      <c r="SSB13" s="15"/>
      <c r="SSC13" s="15"/>
      <c r="SSD13" s="15"/>
      <c r="SSE13" s="15"/>
      <c r="SSF13" s="11"/>
      <c r="SSG13" s="11"/>
      <c r="SSH13" s="15"/>
      <c r="SSJ13" s="15"/>
      <c r="SSK13" s="11"/>
      <c r="SSM13" s="15"/>
      <c r="SSP13" s="29"/>
      <c r="SSQ13" s="29"/>
      <c r="SST13" s="29"/>
      <c r="SSU13" s="29"/>
      <c r="SSW13" s="30"/>
      <c r="STK13" s="15"/>
      <c r="STL13" s="15"/>
      <c r="STM13" s="15"/>
      <c r="STN13" s="15"/>
      <c r="STO13" s="15"/>
      <c r="STP13" s="11"/>
      <c r="STQ13" s="11"/>
      <c r="STR13" s="15"/>
      <c r="STT13" s="15"/>
      <c r="STU13" s="11"/>
      <c r="STW13" s="15"/>
      <c r="STZ13" s="29"/>
      <c r="SUA13" s="29"/>
      <c r="SUD13" s="29"/>
      <c r="SUE13" s="29"/>
      <c r="SUG13" s="30"/>
      <c r="SUU13" s="15"/>
      <c r="SUV13" s="15"/>
      <c r="SUW13" s="15"/>
      <c r="SUX13" s="15"/>
      <c r="SUY13" s="15"/>
      <c r="SUZ13" s="11"/>
      <c r="SVA13" s="11"/>
      <c r="SVB13" s="15"/>
      <c r="SVD13" s="15"/>
      <c r="SVE13" s="11"/>
      <c r="SVG13" s="15"/>
      <c r="SVJ13" s="29"/>
      <c r="SVK13" s="29"/>
      <c r="SVN13" s="29"/>
      <c r="SVO13" s="29"/>
      <c r="SVQ13" s="30"/>
      <c r="SWE13" s="15"/>
      <c r="SWF13" s="15"/>
      <c r="SWG13" s="15"/>
      <c r="SWH13" s="15"/>
      <c r="SWI13" s="15"/>
      <c r="SWJ13" s="11"/>
      <c r="SWK13" s="11"/>
      <c r="SWL13" s="15"/>
      <c r="SWN13" s="15"/>
      <c r="SWO13" s="11"/>
      <c r="SWQ13" s="15"/>
      <c r="SWT13" s="29"/>
      <c r="SWU13" s="29"/>
      <c r="SWX13" s="29"/>
      <c r="SWY13" s="29"/>
      <c r="SXA13" s="30"/>
      <c r="SXO13" s="15"/>
      <c r="SXP13" s="15"/>
      <c r="SXQ13" s="15"/>
      <c r="SXR13" s="15"/>
      <c r="SXS13" s="15"/>
      <c r="SXT13" s="11"/>
      <c r="SXU13" s="11"/>
      <c r="SXV13" s="15"/>
      <c r="SXX13" s="15"/>
      <c r="SXY13" s="11"/>
      <c r="SYA13" s="15"/>
      <c r="SYD13" s="29"/>
      <c r="SYE13" s="29"/>
      <c r="SYH13" s="29"/>
      <c r="SYI13" s="29"/>
      <c r="SYK13" s="30"/>
      <c r="SYY13" s="15"/>
      <c r="SYZ13" s="15"/>
      <c r="SZA13" s="15"/>
      <c r="SZB13" s="15"/>
      <c r="SZC13" s="15"/>
      <c r="SZD13" s="11"/>
      <c r="SZE13" s="11"/>
      <c r="SZF13" s="15"/>
      <c r="SZH13" s="15"/>
      <c r="SZI13" s="11"/>
      <c r="SZK13" s="15"/>
      <c r="SZN13" s="29"/>
      <c r="SZO13" s="29"/>
      <c r="SZR13" s="29"/>
      <c r="SZS13" s="29"/>
      <c r="SZU13" s="30"/>
      <c r="TAI13" s="15"/>
      <c r="TAJ13" s="15"/>
      <c r="TAK13" s="15"/>
      <c r="TAL13" s="15"/>
      <c r="TAM13" s="15"/>
      <c r="TAN13" s="11"/>
      <c r="TAO13" s="11"/>
      <c r="TAP13" s="15"/>
      <c r="TAR13" s="15"/>
      <c r="TAS13" s="11"/>
      <c r="TAU13" s="15"/>
      <c r="TAX13" s="29"/>
      <c r="TAY13" s="29"/>
      <c r="TBB13" s="29"/>
      <c r="TBC13" s="29"/>
      <c r="TBE13" s="30"/>
      <c r="TBS13" s="15"/>
      <c r="TBT13" s="15"/>
      <c r="TBU13" s="15"/>
      <c r="TBV13" s="15"/>
      <c r="TBW13" s="15"/>
      <c r="TBX13" s="11"/>
      <c r="TBY13" s="11"/>
      <c r="TBZ13" s="15"/>
      <c r="TCB13" s="15"/>
      <c r="TCC13" s="11"/>
      <c r="TCE13" s="15"/>
      <c r="TCH13" s="29"/>
      <c r="TCI13" s="29"/>
      <c r="TCL13" s="29"/>
      <c r="TCM13" s="29"/>
      <c r="TCO13" s="30"/>
      <c r="TDC13" s="15"/>
      <c r="TDD13" s="15"/>
      <c r="TDE13" s="15"/>
      <c r="TDF13" s="15"/>
      <c r="TDG13" s="15"/>
      <c r="TDH13" s="11"/>
      <c r="TDI13" s="11"/>
      <c r="TDJ13" s="15"/>
      <c r="TDL13" s="15"/>
      <c r="TDM13" s="11"/>
      <c r="TDO13" s="15"/>
      <c r="TDR13" s="29"/>
      <c r="TDS13" s="29"/>
      <c r="TDV13" s="29"/>
      <c r="TDW13" s="29"/>
      <c r="TDY13" s="30"/>
      <c r="TEM13" s="15"/>
      <c r="TEN13" s="15"/>
      <c r="TEO13" s="15"/>
      <c r="TEP13" s="15"/>
      <c r="TEQ13" s="15"/>
      <c r="TER13" s="11"/>
      <c r="TES13" s="11"/>
      <c r="TET13" s="15"/>
      <c r="TEV13" s="15"/>
      <c r="TEW13" s="11"/>
      <c r="TEY13" s="15"/>
      <c r="TFB13" s="29"/>
      <c r="TFC13" s="29"/>
      <c r="TFF13" s="29"/>
      <c r="TFG13" s="29"/>
      <c r="TFI13" s="30"/>
      <c r="TFW13" s="15"/>
      <c r="TFX13" s="15"/>
      <c r="TFY13" s="15"/>
      <c r="TFZ13" s="15"/>
      <c r="TGA13" s="15"/>
      <c r="TGB13" s="11"/>
      <c r="TGC13" s="11"/>
      <c r="TGD13" s="15"/>
      <c r="TGF13" s="15"/>
      <c r="TGG13" s="11"/>
      <c r="TGI13" s="15"/>
      <c r="TGL13" s="29"/>
      <c r="TGM13" s="29"/>
      <c r="TGP13" s="29"/>
      <c r="TGQ13" s="29"/>
      <c r="TGS13" s="30"/>
      <c r="THG13" s="15"/>
      <c r="THH13" s="15"/>
      <c r="THI13" s="15"/>
      <c r="THJ13" s="15"/>
      <c r="THK13" s="15"/>
      <c r="THL13" s="11"/>
      <c r="THM13" s="11"/>
      <c r="THN13" s="15"/>
      <c r="THP13" s="15"/>
      <c r="THQ13" s="11"/>
      <c r="THS13" s="15"/>
      <c r="THV13" s="29"/>
      <c r="THW13" s="29"/>
      <c r="THZ13" s="29"/>
      <c r="TIA13" s="29"/>
      <c r="TIC13" s="30"/>
      <c r="TIQ13" s="15"/>
      <c r="TIR13" s="15"/>
      <c r="TIS13" s="15"/>
      <c r="TIT13" s="15"/>
      <c r="TIU13" s="15"/>
      <c r="TIV13" s="11"/>
      <c r="TIW13" s="11"/>
      <c r="TIX13" s="15"/>
      <c r="TIZ13" s="15"/>
      <c r="TJA13" s="11"/>
      <c r="TJC13" s="15"/>
      <c r="TJF13" s="29"/>
      <c r="TJG13" s="29"/>
      <c r="TJJ13" s="29"/>
      <c r="TJK13" s="29"/>
      <c r="TJM13" s="30"/>
      <c r="TKA13" s="15"/>
      <c r="TKB13" s="15"/>
      <c r="TKC13" s="15"/>
      <c r="TKD13" s="15"/>
      <c r="TKE13" s="15"/>
      <c r="TKF13" s="11"/>
      <c r="TKG13" s="11"/>
      <c r="TKH13" s="15"/>
      <c r="TKJ13" s="15"/>
      <c r="TKK13" s="11"/>
      <c r="TKM13" s="15"/>
      <c r="TKP13" s="29"/>
      <c r="TKQ13" s="29"/>
      <c r="TKT13" s="29"/>
      <c r="TKU13" s="29"/>
      <c r="TKW13" s="30"/>
      <c r="TLK13" s="15"/>
      <c r="TLL13" s="15"/>
      <c r="TLM13" s="15"/>
      <c r="TLN13" s="15"/>
      <c r="TLO13" s="15"/>
      <c r="TLP13" s="11"/>
      <c r="TLQ13" s="11"/>
      <c r="TLR13" s="15"/>
      <c r="TLT13" s="15"/>
      <c r="TLU13" s="11"/>
      <c r="TLW13" s="15"/>
      <c r="TLZ13" s="29"/>
      <c r="TMA13" s="29"/>
      <c r="TMD13" s="29"/>
      <c r="TME13" s="29"/>
      <c r="TMG13" s="30"/>
      <c r="TMU13" s="15"/>
      <c r="TMV13" s="15"/>
      <c r="TMW13" s="15"/>
      <c r="TMX13" s="15"/>
      <c r="TMY13" s="15"/>
      <c r="TMZ13" s="11"/>
      <c r="TNA13" s="11"/>
      <c r="TNB13" s="15"/>
      <c r="TND13" s="15"/>
      <c r="TNE13" s="11"/>
      <c r="TNG13" s="15"/>
      <c r="TNJ13" s="29"/>
      <c r="TNK13" s="29"/>
      <c r="TNN13" s="29"/>
      <c r="TNO13" s="29"/>
      <c r="TNQ13" s="30"/>
      <c r="TOE13" s="15"/>
      <c r="TOF13" s="15"/>
      <c r="TOG13" s="15"/>
      <c r="TOH13" s="15"/>
      <c r="TOI13" s="15"/>
      <c r="TOJ13" s="11"/>
      <c r="TOK13" s="11"/>
      <c r="TOL13" s="15"/>
      <c r="TON13" s="15"/>
      <c r="TOO13" s="11"/>
      <c r="TOQ13" s="15"/>
      <c r="TOT13" s="29"/>
      <c r="TOU13" s="29"/>
      <c r="TOX13" s="29"/>
      <c r="TOY13" s="29"/>
      <c r="TPA13" s="30"/>
      <c r="TPO13" s="15"/>
      <c r="TPP13" s="15"/>
      <c r="TPQ13" s="15"/>
      <c r="TPR13" s="15"/>
      <c r="TPS13" s="15"/>
      <c r="TPT13" s="11"/>
      <c r="TPU13" s="11"/>
      <c r="TPV13" s="15"/>
      <c r="TPX13" s="15"/>
      <c r="TPY13" s="11"/>
      <c r="TQA13" s="15"/>
      <c r="TQD13" s="29"/>
      <c r="TQE13" s="29"/>
      <c r="TQH13" s="29"/>
      <c r="TQI13" s="29"/>
      <c r="TQK13" s="30"/>
      <c r="TQY13" s="15"/>
      <c r="TQZ13" s="15"/>
      <c r="TRA13" s="15"/>
      <c r="TRB13" s="15"/>
      <c r="TRC13" s="15"/>
      <c r="TRD13" s="11"/>
      <c r="TRE13" s="11"/>
      <c r="TRF13" s="15"/>
      <c r="TRH13" s="15"/>
      <c r="TRI13" s="11"/>
      <c r="TRK13" s="15"/>
      <c r="TRN13" s="29"/>
      <c r="TRO13" s="29"/>
      <c r="TRR13" s="29"/>
      <c r="TRS13" s="29"/>
      <c r="TRU13" s="30"/>
      <c r="TSI13" s="15"/>
      <c r="TSJ13" s="15"/>
      <c r="TSK13" s="15"/>
      <c r="TSL13" s="15"/>
      <c r="TSM13" s="15"/>
      <c r="TSN13" s="11"/>
      <c r="TSO13" s="11"/>
      <c r="TSP13" s="15"/>
      <c r="TSR13" s="15"/>
      <c r="TSS13" s="11"/>
      <c r="TSU13" s="15"/>
      <c r="TSX13" s="29"/>
      <c r="TSY13" s="29"/>
      <c r="TTB13" s="29"/>
      <c r="TTC13" s="29"/>
      <c r="TTE13" s="30"/>
      <c r="TTS13" s="15"/>
      <c r="TTT13" s="15"/>
      <c r="TTU13" s="15"/>
      <c r="TTV13" s="15"/>
      <c r="TTW13" s="15"/>
      <c r="TTX13" s="11"/>
      <c r="TTY13" s="11"/>
      <c r="TTZ13" s="15"/>
      <c r="TUB13" s="15"/>
      <c r="TUC13" s="11"/>
      <c r="TUE13" s="15"/>
      <c r="TUH13" s="29"/>
      <c r="TUI13" s="29"/>
      <c r="TUL13" s="29"/>
      <c r="TUM13" s="29"/>
      <c r="TUO13" s="30"/>
      <c r="TVC13" s="15"/>
      <c r="TVD13" s="15"/>
      <c r="TVE13" s="15"/>
      <c r="TVF13" s="15"/>
      <c r="TVG13" s="15"/>
      <c r="TVH13" s="11"/>
      <c r="TVI13" s="11"/>
      <c r="TVJ13" s="15"/>
      <c r="TVL13" s="15"/>
      <c r="TVM13" s="11"/>
      <c r="TVO13" s="15"/>
      <c r="TVR13" s="29"/>
      <c r="TVS13" s="29"/>
      <c r="TVV13" s="29"/>
      <c r="TVW13" s="29"/>
      <c r="TVY13" s="30"/>
      <c r="TWM13" s="15"/>
      <c r="TWN13" s="15"/>
      <c r="TWO13" s="15"/>
      <c r="TWP13" s="15"/>
      <c r="TWQ13" s="15"/>
      <c r="TWR13" s="11"/>
      <c r="TWS13" s="11"/>
      <c r="TWT13" s="15"/>
      <c r="TWV13" s="15"/>
      <c r="TWW13" s="11"/>
      <c r="TWY13" s="15"/>
      <c r="TXB13" s="29"/>
      <c r="TXC13" s="29"/>
      <c r="TXF13" s="29"/>
      <c r="TXG13" s="29"/>
      <c r="TXI13" s="30"/>
      <c r="TXW13" s="15"/>
      <c r="TXX13" s="15"/>
      <c r="TXY13" s="15"/>
      <c r="TXZ13" s="15"/>
      <c r="TYA13" s="15"/>
      <c r="TYB13" s="11"/>
      <c r="TYC13" s="11"/>
      <c r="TYD13" s="15"/>
      <c r="TYF13" s="15"/>
      <c r="TYG13" s="11"/>
      <c r="TYI13" s="15"/>
      <c r="TYL13" s="29"/>
      <c r="TYM13" s="29"/>
      <c r="TYP13" s="29"/>
      <c r="TYQ13" s="29"/>
      <c r="TYS13" s="30"/>
      <c r="TZG13" s="15"/>
      <c r="TZH13" s="15"/>
      <c r="TZI13" s="15"/>
      <c r="TZJ13" s="15"/>
      <c r="TZK13" s="15"/>
      <c r="TZL13" s="11"/>
      <c r="TZM13" s="11"/>
      <c r="TZN13" s="15"/>
      <c r="TZP13" s="15"/>
      <c r="TZQ13" s="11"/>
      <c r="TZS13" s="15"/>
      <c r="TZV13" s="29"/>
      <c r="TZW13" s="29"/>
      <c r="TZZ13" s="29"/>
      <c r="UAA13" s="29"/>
      <c r="UAC13" s="30"/>
      <c r="UAQ13" s="15"/>
      <c r="UAR13" s="15"/>
      <c r="UAS13" s="15"/>
      <c r="UAT13" s="15"/>
      <c r="UAU13" s="15"/>
      <c r="UAV13" s="11"/>
      <c r="UAW13" s="11"/>
      <c r="UAX13" s="15"/>
      <c r="UAZ13" s="15"/>
      <c r="UBA13" s="11"/>
      <c r="UBC13" s="15"/>
      <c r="UBF13" s="29"/>
      <c r="UBG13" s="29"/>
      <c r="UBJ13" s="29"/>
      <c r="UBK13" s="29"/>
      <c r="UBM13" s="30"/>
      <c r="UCA13" s="15"/>
      <c r="UCB13" s="15"/>
      <c r="UCC13" s="15"/>
      <c r="UCD13" s="15"/>
      <c r="UCE13" s="15"/>
      <c r="UCF13" s="11"/>
      <c r="UCG13" s="11"/>
      <c r="UCH13" s="15"/>
      <c r="UCJ13" s="15"/>
      <c r="UCK13" s="11"/>
      <c r="UCM13" s="15"/>
      <c r="UCP13" s="29"/>
      <c r="UCQ13" s="29"/>
      <c r="UCT13" s="29"/>
      <c r="UCU13" s="29"/>
      <c r="UCW13" s="30"/>
      <c r="UDK13" s="15"/>
      <c r="UDL13" s="15"/>
      <c r="UDM13" s="15"/>
      <c r="UDN13" s="15"/>
      <c r="UDO13" s="15"/>
      <c r="UDP13" s="11"/>
      <c r="UDQ13" s="11"/>
      <c r="UDR13" s="15"/>
      <c r="UDT13" s="15"/>
      <c r="UDU13" s="11"/>
      <c r="UDW13" s="15"/>
      <c r="UDZ13" s="29"/>
      <c r="UEA13" s="29"/>
      <c r="UED13" s="29"/>
      <c r="UEE13" s="29"/>
      <c r="UEG13" s="30"/>
      <c r="UEU13" s="15"/>
      <c r="UEV13" s="15"/>
      <c r="UEW13" s="15"/>
      <c r="UEX13" s="15"/>
      <c r="UEY13" s="15"/>
      <c r="UEZ13" s="11"/>
      <c r="UFA13" s="11"/>
      <c r="UFB13" s="15"/>
      <c r="UFD13" s="15"/>
      <c r="UFE13" s="11"/>
      <c r="UFG13" s="15"/>
      <c r="UFJ13" s="29"/>
      <c r="UFK13" s="29"/>
      <c r="UFN13" s="29"/>
      <c r="UFO13" s="29"/>
      <c r="UFQ13" s="30"/>
      <c r="UGE13" s="15"/>
      <c r="UGF13" s="15"/>
      <c r="UGG13" s="15"/>
      <c r="UGH13" s="15"/>
      <c r="UGI13" s="15"/>
      <c r="UGJ13" s="11"/>
      <c r="UGK13" s="11"/>
      <c r="UGL13" s="15"/>
      <c r="UGN13" s="15"/>
      <c r="UGO13" s="11"/>
      <c r="UGQ13" s="15"/>
      <c r="UGT13" s="29"/>
      <c r="UGU13" s="29"/>
      <c r="UGX13" s="29"/>
      <c r="UGY13" s="29"/>
      <c r="UHA13" s="30"/>
      <c r="UHO13" s="15"/>
      <c r="UHP13" s="15"/>
      <c r="UHQ13" s="15"/>
      <c r="UHR13" s="15"/>
      <c r="UHS13" s="15"/>
      <c r="UHT13" s="11"/>
      <c r="UHU13" s="11"/>
      <c r="UHV13" s="15"/>
      <c r="UHX13" s="15"/>
      <c r="UHY13" s="11"/>
      <c r="UIA13" s="15"/>
      <c r="UID13" s="29"/>
      <c r="UIE13" s="29"/>
      <c r="UIH13" s="29"/>
      <c r="UII13" s="29"/>
      <c r="UIK13" s="30"/>
      <c r="UIY13" s="15"/>
      <c r="UIZ13" s="15"/>
      <c r="UJA13" s="15"/>
      <c r="UJB13" s="15"/>
      <c r="UJC13" s="15"/>
      <c r="UJD13" s="11"/>
      <c r="UJE13" s="11"/>
      <c r="UJF13" s="15"/>
      <c r="UJH13" s="15"/>
      <c r="UJI13" s="11"/>
      <c r="UJK13" s="15"/>
      <c r="UJN13" s="29"/>
      <c r="UJO13" s="29"/>
      <c r="UJR13" s="29"/>
      <c r="UJS13" s="29"/>
      <c r="UJU13" s="30"/>
      <c r="UKI13" s="15"/>
      <c r="UKJ13" s="15"/>
      <c r="UKK13" s="15"/>
      <c r="UKL13" s="15"/>
      <c r="UKM13" s="15"/>
      <c r="UKN13" s="11"/>
      <c r="UKO13" s="11"/>
      <c r="UKP13" s="15"/>
      <c r="UKR13" s="15"/>
      <c r="UKS13" s="11"/>
      <c r="UKU13" s="15"/>
      <c r="UKX13" s="29"/>
      <c r="UKY13" s="29"/>
      <c r="ULB13" s="29"/>
      <c r="ULC13" s="29"/>
      <c r="ULE13" s="30"/>
      <c r="ULS13" s="15"/>
      <c r="ULT13" s="15"/>
      <c r="ULU13" s="15"/>
      <c r="ULV13" s="15"/>
      <c r="ULW13" s="15"/>
      <c r="ULX13" s="11"/>
      <c r="ULY13" s="11"/>
      <c r="ULZ13" s="15"/>
      <c r="UMB13" s="15"/>
      <c r="UMC13" s="11"/>
      <c r="UME13" s="15"/>
      <c r="UMH13" s="29"/>
      <c r="UMI13" s="29"/>
      <c r="UML13" s="29"/>
      <c r="UMM13" s="29"/>
      <c r="UMO13" s="30"/>
      <c r="UNC13" s="15"/>
      <c r="UND13" s="15"/>
      <c r="UNE13" s="15"/>
      <c r="UNF13" s="15"/>
      <c r="UNG13" s="15"/>
      <c r="UNH13" s="11"/>
      <c r="UNI13" s="11"/>
      <c r="UNJ13" s="15"/>
      <c r="UNL13" s="15"/>
      <c r="UNM13" s="11"/>
      <c r="UNO13" s="15"/>
      <c r="UNR13" s="29"/>
      <c r="UNS13" s="29"/>
      <c r="UNV13" s="29"/>
      <c r="UNW13" s="29"/>
      <c r="UNY13" s="30"/>
      <c r="UOM13" s="15"/>
      <c r="UON13" s="15"/>
      <c r="UOO13" s="15"/>
      <c r="UOP13" s="15"/>
      <c r="UOQ13" s="15"/>
      <c r="UOR13" s="11"/>
      <c r="UOS13" s="11"/>
      <c r="UOT13" s="15"/>
      <c r="UOV13" s="15"/>
      <c r="UOW13" s="11"/>
      <c r="UOY13" s="15"/>
      <c r="UPB13" s="29"/>
      <c r="UPC13" s="29"/>
      <c r="UPF13" s="29"/>
      <c r="UPG13" s="29"/>
      <c r="UPI13" s="30"/>
      <c r="UPW13" s="15"/>
      <c r="UPX13" s="15"/>
      <c r="UPY13" s="15"/>
      <c r="UPZ13" s="15"/>
      <c r="UQA13" s="15"/>
      <c r="UQB13" s="11"/>
      <c r="UQC13" s="11"/>
      <c r="UQD13" s="15"/>
      <c r="UQF13" s="15"/>
      <c r="UQG13" s="11"/>
      <c r="UQI13" s="15"/>
      <c r="UQL13" s="29"/>
      <c r="UQM13" s="29"/>
      <c r="UQP13" s="29"/>
      <c r="UQQ13" s="29"/>
      <c r="UQS13" s="30"/>
      <c r="URG13" s="15"/>
      <c r="URH13" s="15"/>
      <c r="URI13" s="15"/>
      <c r="URJ13" s="15"/>
      <c r="URK13" s="15"/>
      <c r="URL13" s="11"/>
      <c r="URM13" s="11"/>
      <c r="URN13" s="15"/>
      <c r="URP13" s="15"/>
      <c r="URQ13" s="11"/>
      <c r="URS13" s="15"/>
      <c r="URV13" s="29"/>
      <c r="URW13" s="29"/>
      <c r="URZ13" s="29"/>
      <c r="USA13" s="29"/>
      <c r="USC13" s="30"/>
      <c r="USQ13" s="15"/>
      <c r="USR13" s="15"/>
      <c r="USS13" s="15"/>
      <c r="UST13" s="15"/>
      <c r="USU13" s="15"/>
      <c r="USV13" s="11"/>
      <c r="USW13" s="11"/>
      <c r="USX13" s="15"/>
      <c r="USZ13" s="15"/>
      <c r="UTA13" s="11"/>
      <c r="UTC13" s="15"/>
      <c r="UTF13" s="29"/>
      <c r="UTG13" s="29"/>
      <c r="UTJ13" s="29"/>
      <c r="UTK13" s="29"/>
      <c r="UTM13" s="30"/>
      <c r="UUA13" s="15"/>
      <c r="UUB13" s="15"/>
      <c r="UUC13" s="15"/>
      <c r="UUD13" s="15"/>
      <c r="UUE13" s="15"/>
      <c r="UUF13" s="11"/>
      <c r="UUG13" s="11"/>
      <c r="UUH13" s="15"/>
      <c r="UUJ13" s="15"/>
      <c r="UUK13" s="11"/>
      <c r="UUM13" s="15"/>
      <c r="UUP13" s="29"/>
      <c r="UUQ13" s="29"/>
      <c r="UUT13" s="29"/>
      <c r="UUU13" s="29"/>
      <c r="UUW13" s="30"/>
      <c r="UVK13" s="15"/>
      <c r="UVL13" s="15"/>
      <c r="UVM13" s="15"/>
      <c r="UVN13" s="15"/>
      <c r="UVO13" s="15"/>
      <c r="UVP13" s="11"/>
      <c r="UVQ13" s="11"/>
      <c r="UVR13" s="15"/>
      <c r="UVT13" s="15"/>
      <c r="UVU13" s="11"/>
      <c r="UVW13" s="15"/>
      <c r="UVZ13" s="29"/>
      <c r="UWA13" s="29"/>
      <c r="UWD13" s="29"/>
      <c r="UWE13" s="29"/>
      <c r="UWG13" s="30"/>
      <c r="UWU13" s="15"/>
      <c r="UWV13" s="15"/>
      <c r="UWW13" s="15"/>
      <c r="UWX13" s="15"/>
      <c r="UWY13" s="15"/>
      <c r="UWZ13" s="11"/>
      <c r="UXA13" s="11"/>
      <c r="UXB13" s="15"/>
      <c r="UXD13" s="15"/>
      <c r="UXE13" s="11"/>
      <c r="UXG13" s="15"/>
      <c r="UXJ13" s="29"/>
      <c r="UXK13" s="29"/>
      <c r="UXN13" s="29"/>
      <c r="UXO13" s="29"/>
      <c r="UXQ13" s="30"/>
      <c r="UYE13" s="15"/>
      <c r="UYF13" s="15"/>
      <c r="UYG13" s="15"/>
      <c r="UYH13" s="15"/>
      <c r="UYI13" s="15"/>
      <c r="UYJ13" s="11"/>
      <c r="UYK13" s="11"/>
      <c r="UYL13" s="15"/>
      <c r="UYN13" s="15"/>
      <c r="UYO13" s="11"/>
      <c r="UYQ13" s="15"/>
      <c r="UYT13" s="29"/>
      <c r="UYU13" s="29"/>
      <c r="UYX13" s="29"/>
      <c r="UYY13" s="29"/>
      <c r="UZA13" s="30"/>
      <c r="UZO13" s="15"/>
      <c r="UZP13" s="15"/>
      <c r="UZQ13" s="15"/>
      <c r="UZR13" s="15"/>
      <c r="UZS13" s="15"/>
      <c r="UZT13" s="11"/>
      <c r="UZU13" s="11"/>
      <c r="UZV13" s="15"/>
      <c r="UZX13" s="15"/>
      <c r="UZY13" s="11"/>
      <c r="VAA13" s="15"/>
      <c r="VAD13" s="29"/>
      <c r="VAE13" s="29"/>
      <c r="VAH13" s="29"/>
      <c r="VAI13" s="29"/>
      <c r="VAK13" s="30"/>
      <c r="VAY13" s="15"/>
      <c r="VAZ13" s="15"/>
      <c r="VBA13" s="15"/>
      <c r="VBB13" s="15"/>
      <c r="VBC13" s="15"/>
      <c r="VBD13" s="11"/>
      <c r="VBE13" s="11"/>
      <c r="VBF13" s="15"/>
      <c r="VBH13" s="15"/>
      <c r="VBI13" s="11"/>
      <c r="VBK13" s="15"/>
      <c r="VBN13" s="29"/>
      <c r="VBO13" s="29"/>
      <c r="VBR13" s="29"/>
      <c r="VBS13" s="29"/>
      <c r="VBU13" s="30"/>
      <c r="VCI13" s="15"/>
      <c r="VCJ13" s="15"/>
      <c r="VCK13" s="15"/>
      <c r="VCL13" s="15"/>
      <c r="VCM13" s="15"/>
      <c r="VCN13" s="11"/>
      <c r="VCO13" s="11"/>
      <c r="VCP13" s="15"/>
      <c r="VCR13" s="15"/>
      <c r="VCS13" s="11"/>
      <c r="VCU13" s="15"/>
      <c r="VCX13" s="29"/>
      <c r="VCY13" s="29"/>
      <c r="VDB13" s="29"/>
      <c r="VDC13" s="29"/>
      <c r="VDE13" s="30"/>
      <c r="VDS13" s="15"/>
      <c r="VDT13" s="15"/>
      <c r="VDU13" s="15"/>
      <c r="VDV13" s="15"/>
      <c r="VDW13" s="15"/>
      <c r="VDX13" s="11"/>
      <c r="VDY13" s="11"/>
      <c r="VDZ13" s="15"/>
      <c r="VEB13" s="15"/>
      <c r="VEC13" s="11"/>
      <c r="VEE13" s="15"/>
      <c r="VEH13" s="29"/>
      <c r="VEI13" s="29"/>
      <c r="VEL13" s="29"/>
      <c r="VEM13" s="29"/>
      <c r="VEO13" s="30"/>
      <c r="VFC13" s="15"/>
      <c r="VFD13" s="15"/>
      <c r="VFE13" s="15"/>
      <c r="VFF13" s="15"/>
      <c r="VFG13" s="15"/>
      <c r="VFH13" s="11"/>
      <c r="VFI13" s="11"/>
      <c r="VFJ13" s="15"/>
      <c r="VFL13" s="15"/>
      <c r="VFM13" s="11"/>
      <c r="VFO13" s="15"/>
      <c r="VFR13" s="29"/>
      <c r="VFS13" s="29"/>
      <c r="VFV13" s="29"/>
      <c r="VFW13" s="29"/>
      <c r="VFY13" s="30"/>
      <c r="VGM13" s="15"/>
      <c r="VGN13" s="15"/>
      <c r="VGO13" s="15"/>
      <c r="VGP13" s="15"/>
      <c r="VGQ13" s="15"/>
      <c r="VGR13" s="11"/>
      <c r="VGS13" s="11"/>
      <c r="VGT13" s="15"/>
      <c r="VGV13" s="15"/>
      <c r="VGW13" s="11"/>
      <c r="VGY13" s="15"/>
      <c r="VHB13" s="29"/>
      <c r="VHC13" s="29"/>
      <c r="VHF13" s="29"/>
      <c r="VHG13" s="29"/>
      <c r="VHI13" s="30"/>
      <c r="VHW13" s="15"/>
      <c r="VHX13" s="15"/>
      <c r="VHY13" s="15"/>
      <c r="VHZ13" s="15"/>
      <c r="VIA13" s="15"/>
      <c r="VIB13" s="11"/>
      <c r="VIC13" s="11"/>
      <c r="VID13" s="15"/>
      <c r="VIF13" s="15"/>
      <c r="VIG13" s="11"/>
      <c r="VII13" s="15"/>
      <c r="VIL13" s="29"/>
      <c r="VIM13" s="29"/>
      <c r="VIP13" s="29"/>
      <c r="VIQ13" s="29"/>
      <c r="VIS13" s="30"/>
      <c r="VJG13" s="15"/>
      <c r="VJH13" s="15"/>
      <c r="VJI13" s="15"/>
      <c r="VJJ13" s="15"/>
      <c r="VJK13" s="15"/>
      <c r="VJL13" s="11"/>
      <c r="VJM13" s="11"/>
      <c r="VJN13" s="15"/>
      <c r="VJP13" s="15"/>
      <c r="VJQ13" s="11"/>
      <c r="VJS13" s="15"/>
      <c r="VJV13" s="29"/>
      <c r="VJW13" s="29"/>
      <c r="VJZ13" s="29"/>
      <c r="VKA13" s="29"/>
      <c r="VKC13" s="30"/>
      <c r="VKQ13" s="15"/>
      <c r="VKR13" s="15"/>
      <c r="VKS13" s="15"/>
      <c r="VKT13" s="15"/>
      <c r="VKU13" s="15"/>
      <c r="VKV13" s="11"/>
      <c r="VKW13" s="11"/>
      <c r="VKX13" s="15"/>
      <c r="VKZ13" s="15"/>
      <c r="VLA13" s="11"/>
      <c r="VLC13" s="15"/>
      <c r="VLF13" s="29"/>
      <c r="VLG13" s="29"/>
      <c r="VLJ13" s="29"/>
      <c r="VLK13" s="29"/>
      <c r="VLM13" s="30"/>
      <c r="VMA13" s="15"/>
      <c r="VMB13" s="15"/>
      <c r="VMC13" s="15"/>
      <c r="VMD13" s="15"/>
      <c r="VME13" s="15"/>
      <c r="VMF13" s="11"/>
      <c r="VMG13" s="11"/>
      <c r="VMH13" s="15"/>
      <c r="VMJ13" s="15"/>
      <c r="VMK13" s="11"/>
      <c r="VMM13" s="15"/>
      <c r="VMP13" s="29"/>
      <c r="VMQ13" s="29"/>
      <c r="VMT13" s="29"/>
      <c r="VMU13" s="29"/>
      <c r="VMW13" s="30"/>
      <c r="VNK13" s="15"/>
      <c r="VNL13" s="15"/>
      <c r="VNM13" s="15"/>
      <c r="VNN13" s="15"/>
      <c r="VNO13" s="15"/>
      <c r="VNP13" s="11"/>
      <c r="VNQ13" s="11"/>
      <c r="VNR13" s="15"/>
      <c r="VNT13" s="15"/>
      <c r="VNU13" s="11"/>
      <c r="VNW13" s="15"/>
      <c r="VNZ13" s="29"/>
      <c r="VOA13" s="29"/>
      <c r="VOD13" s="29"/>
      <c r="VOE13" s="29"/>
      <c r="VOG13" s="30"/>
      <c r="VOU13" s="15"/>
      <c r="VOV13" s="15"/>
      <c r="VOW13" s="15"/>
      <c r="VOX13" s="15"/>
      <c r="VOY13" s="15"/>
      <c r="VOZ13" s="11"/>
      <c r="VPA13" s="11"/>
      <c r="VPB13" s="15"/>
      <c r="VPD13" s="15"/>
      <c r="VPE13" s="11"/>
      <c r="VPG13" s="15"/>
      <c r="VPJ13" s="29"/>
      <c r="VPK13" s="29"/>
      <c r="VPN13" s="29"/>
      <c r="VPO13" s="29"/>
      <c r="VPQ13" s="30"/>
      <c r="VQE13" s="15"/>
      <c r="VQF13" s="15"/>
      <c r="VQG13" s="15"/>
      <c r="VQH13" s="15"/>
      <c r="VQI13" s="15"/>
      <c r="VQJ13" s="11"/>
      <c r="VQK13" s="11"/>
      <c r="VQL13" s="15"/>
      <c r="VQN13" s="15"/>
      <c r="VQO13" s="11"/>
      <c r="VQQ13" s="15"/>
      <c r="VQT13" s="29"/>
      <c r="VQU13" s="29"/>
      <c r="VQX13" s="29"/>
      <c r="VQY13" s="29"/>
      <c r="VRA13" s="30"/>
      <c r="VRO13" s="15"/>
      <c r="VRP13" s="15"/>
      <c r="VRQ13" s="15"/>
      <c r="VRR13" s="15"/>
      <c r="VRS13" s="15"/>
      <c r="VRT13" s="11"/>
      <c r="VRU13" s="11"/>
      <c r="VRV13" s="15"/>
      <c r="VRX13" s="15"/>
      <c r="VRY13" s="11"/>
      <c r="VSA13" s="15"/>
      <c r="VSD13" s="29"/>
      <c r="VSE13" s="29"/>
      <c r="VSH13" s="29"/>
      <c r="VSI13" s="29"/>
      <c r="VSK13" s="30"/>
      <c r="VSY13" s="15"/>
      <c r="VSZ13" s="15"/>
      <c r="VTA13" s="15"/>
      <c r="VTB13" s="15"/>
      <c r="VTC13" s="15"/>
      <c r="VTD13" s="11"/>
      <c r="VTE13" s="11"/>
      <c r="VTF13" s="15"/>
      <c r="VTH13" s="15"/>
      <c r="VTI13" s="11"/>
      <c r="VTK13" s="15"/>
      <c r="VTN13" s="29"/>
      <c r="VTO13" s="29"/>
      <c r="VTR13" s="29"/>
      <c r="VTS13" s="29"/>
      <c r="VTU13" s="30"/>
      <c r="VUI13" s="15"/>
      <c r="VUJ13" s="15"/>
      <c r="VUK13" s="15"/>
      <c r="VUL13" s="15"/>
      <c r="VUM13" s="15"/>
      <c r="VUN13" s="11"/>
      <c r="VUO13" s="11"/>
      <c r="VUP13" s="15"/>
      <c r="VUR13" s="15"/>
      <c r="VUS13" s="11"/>
      <c r="VUU13" s="15"/>
      <c r="VUX13" s="29"/>
      <c r="VUY13" s="29"/>
      <c r="VVB13" s="29"/>
      <c r="VVC13" s="29"/>
      <c r="VVE13" s="30"/>
      <c r="VVS13" s="15"/>
      <c r="VVT13" s="15"/>
      <c r="VVU13" s="15"/>
      <c r="VVV13" s="15"/>
      <c r="VVW13" s="15"/>
      <c r="VVX13" s="11"/>
      <c r="VVY13" s="11"/>
      <c r="VVZ13" s="15"/>
      <c r="VWB13" s="15"/>
      <c r="VWC13" s="11"/>
      <c r="VWE13" s="15"/>
      <c r="VWH13" s="29"/>
      <c r="VWI13" s="29"/>
      <c r="VWL13" s="29"/>
      <c r="VWM13" s="29"/>
      <c r="VWO13" s="30"/>
      <c r="VXC13" s="15"/>
      <c r="VXD13" s="15"/>
      <c r="VXE13" s="15"/>
      <c r="VXF13" s="15"/>
      <c r="VXG13" s="15"/>
      <c r="VXH13" s="11"/>
      <c r="VXI13" s="11"/>
      <c r="VXJ13" s="15"/>
      <c r="VXL13" s="15"/>
      <c r="VXM13" s="11"/>
      <c r="VXO13" s="15"/>
      <c r="VXR13" s="29"/>
      <c r="VXS13" s="29"/>
      <c r="VXV13" s="29"/>
      <c r="VXW13" s="29"/>
      <c r="VXY13" s="30"/>
      <c r="VYM13" s="15"/>
      <c r="VYN13" s="15"/>
      <c r="VYO13" s="15"/>
      <c r="VYP13" s="15"/>
      <c r="VYQ13" s="15"/>
      <c r="VYR13" s="11"/>
      <c r="VYS13" s="11"/>
      <c r="VYT13" s="15"/>
      <c r="VYV13" s="15"/>
      <c r="VYW13" s="11"/>
      <c r="VYY13" s="15"/>
      <c r="VZB13" s="29"/>
      <c r="VZC13" s="29"/>
      <c r="VZF13" s="29"/>
      <c r="VZG13" s="29"/>
      <c r="VZI13" s="30"/>
      <c r="VZW13" s="15"/>
      <c r="VZX13" s="15"/>
      <c r="VZY13" s="15"/>
      <c r="VZZ13" s="15"/>
      <c r="WAA13" s="15"/>
      <c r="WAB13" s="11"/>
      <c r="WAC13" s="11"/>
      <c r="WAD13" s="15"/>
      <c r="WAF13" s="15"/>
      <c r="WAG13" s="11"/>
      <c r="WAI13" s="15"/>
      <c r="WAL13" s="29"/>
      <c r="WAM13" s="29"/>
      <c r="WAP13" s="29"/>
      <c r="WAQ13" s="29"/>
      <c r="WAS13" s="30"/>
      <c r="WBG13" s="15"/>
      <c r="WBH13" s="15"/>
      <c r="WBI13" s="15"/>
      <c r="WBJ13" s="15"/>
      <c r="WBK13" s="15"/>
      <c r="WBL13" s="11"/>
      <c r="WBM13" s="11"/>
      <c r="WBN13" s="15"/>
      <c r="WBP13" s="15"/>
      <c r="WBQ13" s="11"/>
      <c r="WBS13" s="15"/>
      <c r="WBV13" s="29"/>
      <c r="WBW13" s="29"/>
      <c r="WBZ13" s="29"/>
      <c r="WCA13" s="29"/>
      <c r="WCC13" s="30"/>
      <c r="WCQ13" s="15"/>
      <c r="WCR13" s="15"/>
      <c r="WCS13" s="15"/>
      <c r="WCT13" s="15"/>
      <c r="WCU13" s="15"/>
      <c r="WCV13" s="11"/>
      <c r="WCW13" s="11"/>
      <c r="WCX13" s="15"/>
      <c r="WCZ13" s="15"/>
      <c r="WDA13" s="11"/>
      <c r="WDC13" s="15"/>
      <c r="WDF13" s="29"/>
      <c r="WDG13" s="29"/>
      <c r="WDJ13" s="29"/>
      <c r="WDK13" s="29"/>
      <c r="WDM13" s="30"/>
      <c r="WEA13" s="15"/>
      <c r="WEB13" s="15"/>
      <c r="WEC13" s="15"/>
      <c r="WED13" s="15"/>
      <c r="WEE13" s="15"/>
      <c r="WEF13" s="11"/>
      <c r="WEG13" s="11"/>
      <c r="WEH13" s="15"/>
      <c r="WEJ13" s="15"/>
      <c r="WEK13" s="11"/>
      <c r="WEM13" s="15"/>
      <c r="WEP13" s="29"/>
      <c r="WEQ13" s="29"/>
      <c r="WET13" s="29"/>
      <c r="WEU13" s="29"/>
      <c r="WEW13" s="30"/>
      <c r="WFK13" s="15"/>
      <c r="WFL13" s="15"/>
      <c r="WFM13" s="15"/>
      <c r="WFN13" s="15"/>
      <c r="WFO13" s="15"/>
      <c r="WFP13" s="11"/>
      <c r="WFQ13" s="11"/>
      <c r="WFR13" s="15"/>
      <c r="WFT13" s="15"/>
      <c r="WFU13" s="11"/>
      <c r="WFW13" s="15"/>
      <c r="WFZ13" s="29"/>
      <c r="WGA13" s="29"/>
      <c r="WGD13" s="29"/>
      <c r="WGE13" s="29"/>
      <c r="WGG13" s="30"/>
      <c r="WGU13" s="15"/>
      <c r="WGV13" s="15"/>
      <c r="WGW13" s="15"/>
      <c r="WGX13" s="15"/>
      <c r="WGY13" s="15"/>
      <c r="WGZ13" s="11"/>
      <c r="WHA13" s="11"/>
      <c r="WHB13" s="15"/>
      <c r="WHD13" s="15"/>
      <c r="WHE13" s="11"/>
      <c r="WHG13" s="15"/>
      <c r="WHJ13" s="29"/>
      <c r="WHK13" s="29"/>
      <c r="WHN13" s="29"/>
      <c r="WHO13" s="29"/>
      <c r="WHQ13" s="30"/>
      <c r="WIE13" s="15"/>
      <c r="WIF13" s="15"/>
      <c r="WIG13" s="15"/>
      <c r="WIH13" s="15"/>
      <c r="WII13" s="15"/>
      <c r="WIJ13" s="11"/>
      <c r="WIK13" s="11"/>
      <c r="WIL13" s="15"/>
      <c r="WIN13" s="15"/>
      <c r="WIO13" s="11"/>
      <c r="WIQ13" s="15"/>
      <c r="WIT13" s="29"/>
      <c r="WIU13" s="29"/>
      <c r="WIX13" s="29"/>
      <c r="WIY13" s="29"/>
      <c r="WJA13" s="30"/>
      <c r="WJO13" s="15"/>
      <c r="WJP13" s="15"/>
      <c r="WJQ13" s="15"/>
      <c r="WJR13" s="15"/>
      <c r="WJS13" s="15"/>
      <c r="WJT13" s="11"/>
      <c r="WJU13" s="11"/>
      <c r="WJV13" s="15"/>
      <c r="WJX13" s="15"/>
      <c r="WJY13" s="11"/>
      <c r="WKA13" s="15"/>
      <c r="WKD13" s="29"/>
      <c r="WKE13" s="29"/>
      <c r="WKH13" s="29"/>
      <c r="WKI13" s="29"/>
      <c r="WKK13" s="30"/>
      <c r="WKY13" s="15"/>
      <c r="WKZ13" s="15"/>
      <c r="WLA13" s="15"/>
      <c r="WLB13" s="15"/>
      <c r="WLC13" s="15"/>
      <c r="WLD13" s="11"/>
      <c r="WLE13" s="11"/>
      <c r="WLF13" s="15"/>
      <c r="WLH13" s="15"/>
      <c r="WLI13" s="11"/>
      <c r="WLK13" s="15"/>
      <c r="WLN13" s="29"/>
      <c r="WLO13" s="29"/>
      <c r="WLR13" s="29"/>
      <c r="WLS13" s="29"/>
      <c r="WLU13" s="30"/>
      <c r="WMI13" s="15"/>
      <c r="WMJ13" s="15"/>
      <c r="WMK13" s="15"/>
      <c r="WML13" s="15"/>
      <c r="WMM13" s="15"/>
      <c r="WMN13" s="11"/>
      <c r="WMO13" s="11"/>
      <c r="WMP13" s="15"/>
      <c r="WMR13" s="15"/>
      <c r="WMS13" s="11"/>
      <c r="WMU13" s="15"/>
      <c r="WMX13" s="29"/>
      <c r="WMY13" s="29"/>
      <c r="WNB13" s="29"/>
      <c r="WNC13" s="29"/>
      <c r="WNE13" s="30"/>
      <c r="WNS13" s="15"/>
      <c r="WNT13" s="15"/>
      <c r="WNU13" s="15"/>
      <c r="WNV13" s="15"/>
      <c r="WNW13" s="15"/>
      <c r="WNX13" s="11"/>
      <c r="WNY13" s="11"/>
      <c r="WNZ13" s="15"/>
      <c r="WOB13" s="15"/>
      <c r="WOC13" s="11"/>
      <c r="WOE13" s="15"/>
      <c r="WOH13" s="29"/>
      <c r="WOI13" s="29"/>
      <c r="WOL13" s="29"/>
      <c r="WOM13" s="29"/>
      <c r="WOO13" s="30"/>
      <c r="WPC13" s="15"/>
      <c r="WPD13" s="15"/>
      <c r="WPE13" s="15"/>
      <c r="WPF13" s="15"/>
      <c r="WPG13" s="15"/>
      <c r="WPH13" s="11"/>
      <c r="WPI13" s="11"/>
      <c r="WPJ13" s="15"/>
      <c r="WPL13" s="15"/>
      <c r="WPM13" s="11"/>
      <c r="WPO13" s="15"/>
      <c r="WPR13" s="29"/>
      <c r="WPS13" s="29"/>
      <c r="WPV13" s="29"/>
      <c r="WPW13" s="29"/>
      <c r="WPY13" s="30"/>
      <c r="WQM13" s="15"/>
      <c r="WQN13" s="15"/>
      <c r="WQO13" s="15"/>
      <c r="WQP13" s="15"/>
      <c r="WQQ13" s="15"/>
      <c r="WQR13" s="11"/>
      <c r="WQS13" s="11"/>
      <c r="WQT13" s="15"/>
      <c r="WQV13" s="15"/>
      <c r="WQW13" s="11"/>
      <c r="WQY13" s="15"/>
      <c r="WRB13" s="29"/>
      <c r="WRC13" s="29"/>
      <c r="WRF13" s="29"/>
      <c r="WRG13" s="29"/>
      <c r="WRI13" s="30"/>
      <c r="WRW13" s="15"/>
      <c r="WRX13" s="15"/>
      <c r="WRY13" s="15"/>
      <c r="WRZ13" s="15"/>
      <c r="WSA13" s="15"/>
      <c r="WSB13" s="11"/>
      <c r="WSC13" s="11"/>
      <c r="WSD13" s="15"/>
      <c r="WSF13" s="15"/>
      <c r="WSG13" s="11"/>
      <c r="WSI13" s="15"/>
      <c r="WSL13" s="29"/>
      <c r="WSM13" s="29"/>
      <c r="WSP13" s="29"/>
      <c r="WSQ13" s="29"/>
      <c r="WSS13" s="30"/>
      <c r="WTG13" s="15"/>
      <c r="WTH13" s="15"/>
      <c r="WTI13" s="15"/>
      <c r="WTJ13" s="15"/>
      <c r="WTK13" s="15"/>
      <c r="WTL13" s="11"/>
      <c r="WTM13" s="11"/>
      <c r="WTN13" s="15"/>
      <c r="WTP13" s="15"/>
      <c r="WTQ13" s="11"/>
      <c r="WTS13" s="15"/>
      <c r="WTV13" s="29"/>
      <c r="WTW13" s="29"/>
      <c r="WTZ13" s="29"/>
      <c r="WUA13" s="29"/>
      <c r="WUC13" s="30"/>
      <c r="WUQ13" s="15"/>
      <c r="WUR13" s="15"/>
      <c r="WUS13" s="15"/>
      <c r="WUT13" s="15"/>
      <c r="WUU13" s="15"/>
      <c r="WUV13" s="11"/>
      <c r="WUW13" s="11"/>
      <c r="WUX13" s="15"/>
      <c r="WUZ13" s="15"/>
      <c r="WVA13" s="11"/>
      <c r="WVC13" s="15"/>
      <c r="WVF13" s="29"/>
      <c r="WVG13" s="29"/>
      <c r="WVJ13" s="29"/>
      <c r="WVK13" s="29"/>
      <c r="WVM13" s="30"/>
      <c r="WWA13" s="15"/>
      <c r="WWB13" s="15"/>
      <c r="WWC13" s="15"/>
      <c r="WWD13" s="15"/>
      <c r="WWE13" s="15"/>
      <c r="WWF13" s="11"/>
      <c r="WWG13" s="11"/>
      <c r="WWH13" s="15"/>
      <c r="WWJ13" s="15"/>
      <c r="WWK13" s="11"/>
      <c r="WWM13" s="15"/>
      <c r="WWP13" s="29"/>
      <c r="WWQ13" s="29"/>
      <c r="WWT13" s="29"/>
      <c r="WWU13" s="29"/>
      <c r="WWW13" s="30"/>
      <c r="WXK13" s="15"/>
      <c r="WXL13" s="15"/>
      <c r="WXM13" s="15"/>
      <c r="WXN13" s="15"/>
      <c r="WXO13" s="15"/>
      <c r="WXP13" s="11"/>
      <c r="WXQ13" s="11"/>
      <c r="WXR13" s="15"/>
      <c r="WXT13" s="15"/>
      <c r="WXU13" s="11"/>
      <c r="WXW13" s="15"/>
      <c r="WXZ13" s="29"/>
      <c r="WYA13" s="29"/>
      <c r="WYD13" s="29"/>
      <c r="WYE13" s="29"/>
      <c r="WYG13" s="30"/>
      <c r="WYU13" s="15"/>
      <c r="WYV13" s="15"/>
      <c r="WYW13" s="15"/>
      <c r="WYX13" s="15"/>
      <c r="WYY13" s="15"/>
      <c r="WYZ13" s="11"/>
      <c r="WZA13" s="11"/>
      <c r="WZB13" s="15"/>
      <c r="WZD13" s="15"/>
      <c r="WZE13" s="11"/>
      <c r="WZG13" s="15"/>
      <c r="WZJ13" s="29"/>
      <c r="WZK13" s="29"/>
      <c r="WZN13" s="29"/>
      <c r="WZO13" s="29"/>
      <c r="WZQ13" s="30"/>
      <c r="XAE13" s="15"/>
      <c r="XAF13" s="15"/>
      <c r="XAG13" s="15"/>
      <c r="XAH13" s="15"/>
      <c r="XAI13" s="15"/>
      <c r="XAJ13" s="11"/>
      <c r="XAK13" s="11"/>
      <c r="XAL13" s="15"/>
      <c r="XAN13" s="15"/>
      <c r="XAO13" s="11"/>
      <c r="XAQ13" s="15"/>
      <c r="XAT13" s="29"/>
      <c r="XAU13" s="29"/>
      <c r="XAX13" s="29"/>
      <c r="XAY13" s="29"/>
      <c r="XBA13" s="30"/>
      <c r="XBO13" s="15"/>
      <c r="XBP13" s="15"/>
      <c r="XBQ13" s="15"/>
      <c r="XBR13" s="15"/>
      <c r="XBS13" s="15"/>
      <c r="XBT13" s="11"/>
      <c r="XBU13" s="11"/>
      <c r="XBV13" s="15"/>
      <c r="XBX13" s="15"/>
      <c r="XBY13" s="11"/>
      <c r="XCA13" s="15"/>
      <c r="XCD13" s="29"/>
      <c r="XCE13" s="29"/>
      <c r="XCH13" s="29"/>
      <c r="XCI13" s="29"/>
      <c r="XCK13" s="30"/>
      <c r="XCY13" s="15"/>
      <c r="XCZ13" s="15"/>
      <c r="XDA13" s="15"/>
      <c r="XDB13" s="15"/>
      <c r="XDC13" s="15"/>
      <c r="XDD13" s="11"/>
      <c r="XDE13" s="11"/>
      <c r="XDF13" s="15"/>
      <c r="XDH13" s="15"/>
      <c r="XDI13" s="11"/>
      <c r="XDK13" s="15"/>
      <c r="XDN13" s="29"/>
      <c r="XDO13" s="29"/>
      <c r="XDR13" s="29"/>
      <c r="XDS13" s="29"/>
      <c r="XDU13" s="30"/>
      <c r="XEI13" s="15"/>
      <c r="XEJ13" s="15"/>
      <c r="XEK13" s="15"/>
      <c r="XEL13" s="15"/>
      <c r="XEM13" s="15"/>
      <c r="XEN13" s="11"/>
      <c r="XEO13" s="11"/>
      <c r="XEP13" s="15"/>
      <c r="XER13" s="15"/>
      <c r="XES13" s="11"/>
      <c r="XEU13" s="15"/>
      <c r="XEX13" s="29"/>
      <c r="XEY13" s="29"/>
      <c r="XFB13" s="29"/>
      <c r="XFC13" s="29"/>
    </row>
    <row r="14" spans="1:1013 1027:2047 2050:3065 3079:5117 5131:7167 7169:9215 9218:10229 10243:11263 11266:12281 12295:14333 14347:16383" s="28" customFormat="1" x14ac:dyDescent="0.25">
      <c r="A14" s="26">
        <v>2019</v>
      </c>
      <c r="B14" s="3">
        <v>43556</v>
      </c>
      <c r="C14" s="3">
        <v>43646</v>
      </c>
      <c r="D14" s="26" t="s">
        <v>97</v>
      </c>
      <c r="E14" s="32" t="s">
        <v>119</v>
      </c>
      <c r="F14" s="33" t="s">
        <v>161</v>
      </c>
      <c r="G14" s="33" t="s">
        <v>188</v>
      </c>
      <c r="H14" s="15" t="s">
        <v>514</v>
      </c>
      <c r="I14" s="33" t="s">
        <v>189</v>
      </c>
      <c r="J14" s="33" t="s">
        <v>190</v>
      </c>
      <c r="K14" s="33" t="s">
        <v>191</v>
      </c>
      <c r="L14" s="28" t="s">
        <v>100</v>
      </c>
      <c r="M14" s="33" t="s">
        <v>257</v>
      </c>
      <c r="N14" s="28" t="s">
        <v>102</v>
      </c>
      <c r="O14" s="28">
        <v>0</v>
      </c>
      <c r="P14" s="28">
        <v>0</v>
      </c>
      <c r="Q14" s="28" t="s">
        <v>114</v>
      </c>
      <c r="R14" s="28" t="s">
        <v>113</v>
      </c>
      <c r="S14" s="15" t="s">
        <v>117</v>
      </c>
      <c r="T14" s="28" t="s">
        <v>114</v>
      </c>
      <c r="U14" s="15" t="s">
        <v>113</v>
      </c>
      <c r="V14" s="22" t="s">
        <v>493</v>
      </c>
      <c r="W14" s="15" t="str">
        <f t="shared" si="0"/>
        <v>Capacitacion, entrega de oficios y cedulas de gestor</v>
      </c>
      <c r="X14" s="34">
        <v>43529</v>
      </c>
      <c r="Y14" s="34">
        <v>43529</v>
      </c>
      <c r="Z14" s="28">
        <v>7</v>
      </c>
      <c r="AA14" s="26">
        <f>+Tabla_350055!D10</f>
        <v>150</v>
      </c>
      <c r="AB14" s="15">
        <v>0</v>
      </c>
      <c r="AC14" s="34">
        <v>43529</v>
      </c>
      <c r="AD14" s="31" t="s">
        <v>997</v>
      </c>
      <c r="AE14" s="28">
        <v>7</v>
      </c>
      <c r="AF14" s="19" t="s">
        <v>118</v>
      </c>
      <c r="AG14" s="44" t="s">
        <v>116</v>
      </c>
      <c r="AH14" s="3">
        <v>43656</v>
      </c>
      <c r="AI14" s="3">
        <v>43656</v>
      </c>
      <c r="AL14" s="29"/>
      <c r="AM14" s="29"/>
      <c r="AO14" s="30"/>
      <c r="BC14" s="15"/>
      <c r="BD14" s="15"/>
      <c r="BE14" s="15"/>
      <c r="BF14" s="15"/>
      <c r="BG14" s="15"/>
      <c r="BH14" s="11"/>
      <c r="BI14" s="11"/>
      <c r="BJ14" s="15"/>
      <c r="BL14" s="15"/>
      <c r="BM14" s="11"/>
      <c r="BO14" s="15"/>
      <c r="BR14" s="29"/>
      <c r="BS14" s="29"/>
      <c r="BV14" s="29"/>
      <c r="BW14" s="29"/>
      <c r="BY14" s="30"/>
      <c r="CM14" s="15"/>
      <c r="CN14" s="15"/>
      <c r="CO14" s="15"/>
      <c r="CP14" s="15"/>
      <c r="CQ14" s="15"/>
      <c r="CR14" s="11"/>
      <c r="CS14" s="11"/>
      <c r="CT14" s="15"/>
      <c r="CV14" s="15"/>
      <c r="CW14" s="11"/>
      <c r="CY14" s="15"/>
      <c r="DB14" s="29"/>
      <c r="DC14" s="29"/>
      <c r="DF14" s="29"/>
      <c r="DG14" s="29"/>
      <c r="DI14" s="30"/>
      <c r="DW14" s="15"/>
      <c r="DX14" s="15"/>
      <c r="DY14" s="15"/>
      <c r="DZ14" s="15"/>
      <c r="EA14" s="15"/>
      <c r="EB14" s="11"/>
      <c r="EC14" s="11"/>
      <c r="ED14" s="15"/>
      <c r="EF14" s="15"/>
      <c r="EG14" s="11"/>
      <c r="EI14" s="15"/>
      <c r="EL14" s="29"/>
      <c r="EM14" s="29"/>
      <c r="EP14" s="29"/>
      <c r="EQ14" s="29"/>
      <c r="ES14" s="30"/>
      <c r="FG14" s="15"/>
      <c r="FH14" s="15"/>
      <c r="FI14" s="15"/>
      <c r="FJ14" s="15"/>
      <c r="FK14" s="15"/>
      <c r="FL14" s="11"/>
      <c r="FM14" s="11"/>
      <c r="FN14" s="15"/>
      <c r="FP14" s="15"/>
      <c r="FQ14" s="11"/>
      <c r="FS14" s="15"/>
      <c r="FV14" s="29"/>
      <c r="FW14" s="29"/>
      <c r="FZ14" s="29"/>
      <c r="GA14" s="29"/>
      <c r="GC14" s="30"/>
      <c r="GQ14" s="15"/>
      <c r="GR14" s="15"/>
      <c r="GS14" s="15"/>
      <c r="GT14" s="15"/>
      <c r="GU14" s="15"/>
      <c r="GV14" s="11"/>
      <c r="GW14" s="11"/>
      <c r="GX14" s="15"/>
      <c r="GZ14" s="15"/>
      <c r="HA14" s="11"/>
      <c r="HC14" s="15"/>
      <c r="HF14" s="29"/>
      <c r="HG14" s="29"/>
      <c r="HJ14" s="29"/>
      <c r="HK14" s="29"/>
      <c r="HM14" s="30"/>
      <c r="IA14" s="15"/>
      <c r="IB14" s="15"/>
      <c r="IC14" s="15"/>
      <c r="ID14" s="15"/>
      <c r="IE14" s="15"/>
      <c r="IF14" s="11"/>
      <c r="IG14" s="11"/>
      <c r="IH14" s="15"/>
      <c r="IJ14" s="15"/>
      <c r="IK14" s="11"/>
      <c r="IM14" s="15"/>
      <c r="IP14" s="29"/>
      <c r="IQ14" s="29"/>
      <c r="IT14" s="29"/>
      <c r="IU14" s="29"/>
      <c r="IW14" s="30"/>
      <c r="JK14" s="15"/>
      <c r="JL14" s="15"/>
      <c r="JM14" s="15"/>
      <c r="JN14" s="15"/>
      <c r="JO14" s="15"/>
      <c r="JP14" s="11"/>
      <c r="JQ14" s="11"/>
      <c r="JR14" s="15"/>
      <c r="JT14" s="15"/>
      <c r="JU14" s="11"/>
      <c r="JW14" s="15"/>
      <c r="JZ14" s="29"/>
      <c r="KA14" s="29"/>
      <c r="KD14" s="29"/>
      <c r="KE14" s="29"/>
      <c r="KG14" s="30"/>
      <c r="KU14" s="15"/>
      <c r="KV14" s="15"/>
      <c r="KW14" s="15"/>
      <c r="KX14" s="15"/>
      <c r="KY14" s="15"/>
      <c r="KZ14" s="11"/>
      <c r="LA14" s="11"/>
      <c r="LB14" s="15"/>
      <c r="LD14" s="15"/>
      <c r="LE14" s="11"/>
      <c r="LG14" s="15"/>
      <c r="LJ14" s="29"/>
      <c r="LK14" s="29"/>
      <c r="LN14" s="29"/>
      <c r="LO14" s="29"/>
      <c r="LQ14" s="30"/>
      <c r="ME14" s="15"/>
      <c r="MF14" s="15"/>
      <c r="MG14" s="15"/>
      <c r="MH14" s="15"/>
      <c r="MI14" s="15"/>
      <c r="MJ14" s="11"/>
      <c r="MK14" s="11"/>
      <c r="ML14" s="15"/>
      <c r="MN14" s="15"/>
      <c r="MO14" s="11"/>
      <c r="MQ14" s="15"/>
      <c r="MT14" s="29"/>
      <c r="MU14" s="29"/>
      <c r="MX14" s="29"/>
      <c r="MY14" s="29"/>
      <c r="NA14" s="30"/>
      <c r="NO14" s="15"/>
      <c r="NP14" s="15"/>
      <c r="NQ14" s="15"/>
      <c r="NR14" s="15"/>
      <c r="NS14" s="15"/>
      <c r="NT14" s="11"/>
      <c r="NU14" s="11"/>
      <c r="NV14" s="15"/>
      <c r="NX14" s="15"/>
      <c r="NY14" s="11"/>
      <c r="OA14" s="15"/>
      <c r="OD14" s="29"/>
      <c r="OE14" s="29"/>
      <c r="OH14" s="29"/>
      <c r="OI14" s="29"/>
      <c r="OK14" s="30"/>
      <c r="OY14" s="15"/>
      <c r="OZ14" s="15"/>
      <c r="PA14" s="15"/>
      <c r="PB14" s="15"/>
      <c r="PC14" s="15"/>
      <c r="PD14" s="11"/>
      <c r="PE14" s="11"/>
      <c r="PF14" s="15"/>
      <c r="PH14" s="15"/>
      <c r="PI14" s="11"/>
      <c r="PK14" s="15"/>
      <c r="PN14" s="29"/>
      <c r="PO14" s="29"/>
      <c r="PR14" s="29"/>
      <c r="PS14" s="29"/>
      <c r="PU14" s="30"/>
      <c r="QI14" s="15"/>
      <c r="QJ14" s="15"/>
      <c r="QK14" s="15"/>
      <c r="QL14" s="15"/>
      <c r="QM14" s="15"/>
      <c r="QN14" s="11"/>
      <c r="QO14" s="11"/>
      <c r="QP14" s="15"/>
      <c r="QR14" s="15"/>
      <c r="QS14" s="11"/>
      <c r="QU14" s="15"/>
      <c r="QX14" s="29"/>
      <c r="QY14" s="29"/>
      <c r="RB14" s="29"/>
      <c r="RC14" s="29"/>
      <c r="RE14" s="30"/>
      <c r="RS14" s="15"/>
      <c r="RT14" s="15"/>
      <c r="RU14" s="15"/>
      <c r="RV14" s="15"/>
      <c r="RW14" s="15"/>
      <c r="RX14" s="11"/>
      <c r="RY14" s="11"/>
      <c r="RZ14" s="15"/>
      <c r="SB14" s="15"/>
      <c r="SC14" s="11"/>
      <c r="SE14" s="15"/>
      <c r="SH14" s="29"/>
      <c r="SI14" s="29"/>
      <c r="SL14" s="29"/>
      <c r="SM14" s="29"/>
      <c r="SO14" s="30"/>
      <c r="TC14" s="15"/>
      <c r="TD14" s="15"/>
      <c r="TE14" s="15"/>
      <c r="TF14" s="15"/>
      <c r="TG14" s="15"/>
      <c r="TH14" s="11"/>
      <c r="TI14" s="11"/>
      <c r="TJ14" s="15"/>
      <c r="TL14" s="15"/>
      <c r="TM14" s="11"/>
      <c r="TO14" s="15"/>
      <c r="TR14" s="29"/>
      <c r="TS14" s="29"/>
      <c r="TV14" s="29"/>
      <c r="TW14" s="29"/>
      <c r="TY14" s="30"/>
      <c r="UM14" s="15"/>
      <c r="UN14" s="15"/>
      <c r="UO14" s="15"/>
      <c r="UP14" s="15"/>
      <c r="UQ14" s="15"/>
      <c r="UR14" s="11"/>
      <c r="US14" s="11"/>
      <c r="UT14" s="15"/>
      <c r="UV14" s="15"/>
      <c r="UW14" s="11"/>
      <c r="UY14" s="15"/>
      <c r="VB14" s="29"/>
      <c r="VC14" s="29"/>
      <c r="VF14" s="29"/>
      <c r="VG14" s="29"/>
      <c r="VI14" s="30"/>
      <c r="VW14" s="15"/>
      <c r="VX14" s="15"/>
      <c r="VY14" s="15"/>
      <c r="VZ14" s="15"/>
      <c r="WA14" s="15"/>
      <c r="WB14" s="11"/>
      <c r="WC14" s="11"/>
      <c r="WD14" s="15"/>
      <c r="WF14" s="15"/>
      <c r="WG14" s="11"/>
      <c r="WI14" s="15"/>
      <c r="WL14" s="29"/>
      <c r="WM14" s="29"/>
      <c r="WP14" s="29"/>
      <c r="WQ14" s="29"/>
      <c r="WS14" s="30"/>
      <c r="XG14" s="15"/>
      <c r="XH14" s="15"/>
      <c r="XI14" s="15"/>
      <c r="XJ14" s="15"/>
      <c r="XK14" s="15"/>
      <c r="XL14" s="11"/>
      <c r="XM14" s="11"/>
      <c r="XN14" s="15"/>
      <c r="XP14" s="15"/>
      <c r="XQ14" s="11"/>
      <c r="XS14" s="15"/>
      <c r="XV14" s="29"/>
      <c r="XW14" s="29"/>
      <c r="XZ14" s="29"/>
      <c r="YA14" s="29"/>
      <c r="YC14" s="30"/>
      <c r="YQ14" s="15"/>
      <c r="YR14" s="15"/>
      <c r="YS14" s="15"/>
      <c r="YT14" s="15"/>
      <c r="YU14" s="15"/>
      <c r="YV14" s="11"/>
      <c r="YW14" s="11"/>
      <c r="YX14" s="15"/>
      <c r="YZ14" s="15"/>
      <c r="ZA14" s="11"/>
      <c r="ZC14" s="15"/>
      <c r="ZF14" s="29"/>
      <c r="ZG14" s="29"/>
      <c r="ZJ14" s="29"/>
      <c r="ZK14" s="29"/>
      <c r="ZM14" s="30"/>
      <c r="AAA14" s="15"/>
      <c r="AAB14" s="15"/>
      <c r="AAC14" s="15"/>
      <c r="AAD14" s="15"/>
      <c r="AAE14" s="15"/>
      <c r="AAF14" s="11"/>
      <c r="AAG14" s="11"/>
      <c r="AAH14" s="15"/>
      <c r="AAJ14" s="15"/>
      <c r="AAK14" s="11"/>
      <c r="AAM14" s="15"/>
      <c r="AAP14" s="29"/>
      <c r="AAQ14" s="29"/>
      <c r="AAT14" s="29"/>
      <c r="AAU14" s="29"/>
      <c r="AAW14" s="30"/>
      <c r="ABK14" s="15"/>
      <c r="ABL14" s="15"/>
      <c r="ABM14" s="15"/>
      <c r="ABN14" s="15"/>
      <c r="ABO14" s="15"/>
      <c r="ABP14" s="11"/>
      <c r="ABQ14" s="11"/>
      <c r="ABR14" s="15"/>
      <c r="ABT14" s="15"/>
      <c r="ABU14" s="11"/>
      <c r="ABW14" s="15"/>
      <c r="ABZ14" s="29"/>
      <c r="ACA14" s="29"/>
      <c r="ACD14" s="29"/>
      <c r="ACE14" s="29"/>
      <c r="ACG14" s="30"/>
      <c r="ACU14" s="15"/>
      <c r="ACV14" s="15"/>
      <c r="ACW14" s="15"/>
      <c r="ACX14" s="15"/>
      <c r="ACY14" s="15"/>
      <c r="ACZ14" s="11"/>
      <c r="ADA14" s="11"/>
      <c r="ADB14" s="15"/>
      <c r="ADD14" s="15"/>
      <c r="ADE14" s="11"/>
      <c r="ADG14" s="15"/>
      <c r="ADJ14" s="29"/>
      <c r="ADK14" s="29"/>
      <c r="ADN14" s="29"/>
      <c r="ADO14" s="29"/>
      <c r="ADQ14" s="30"/>
      <c r="AEE14" s="15"/>
      <c r="AEF14" s="15"/>
      <c r="AEG14" s="15"/>
      <c r="AEH14" s="15"/>
      <c r="AEI14" s="15"/>
      <c r="AEJ14" s="11"/>
      <c r="AEK14" s="11"/>
      <c r="AEL14" s="15"/>
      <c r="AEN14" s="15"/>
      <c r="AEO14" s="11"/>
      <c r="AEQ14" s="15"/>
      <c r="AET14" s="29"/>
      <c r="AEU14" s="29"/>
      <c r="AEX14" s="29"/>
      <c r="AEY14" s="29"/>
      <c r="AFA14" s="30"/>
      <c r="AFO14" s="15"/>
      <c r="AFP14" s="15"/>
      <c r="AFQ14" s="15"/>
      <c r="AFR14" s="15"/>
      <c r="AFS14" s="15"/>
      <c r="AFT14" s="11"/>
      <c r="AFU14" s="11"/>
      <c r="AFV14" s="15"/>
      <c r="AFX14" s="15"/>
      <c r="AFY14" s="11"/>
      <c r="AGA14" s="15"/>
      <c r="AGD14" s="29"/>
      <c r="AGE14" s="29"/>
      <c r="AGH14" s="29"/>
      <c r="AGI14" s="29"/>
      <c r="AGK14" s="30"/>
      <c r="AGY14" s="15"/>
      <c r="AGZ14" s="15"/>
      <c r="AHA14" s="15"/>
      <c r="AHB14" s="15"/>
      <c r="AHC14" s="15"/>
      <c r="AHD14" s="11"/>
      <c r="AHE14" s="11"/>
      <c r="AHF14" s="15"/>
      <c r="AHH14" s="15"/>
      <c r="AHI14" s="11"/>
      <c r="AHK14" s="15"/>
      <c r="AHN14" s="29"/>
      <c r="AHO14" s="29"/>
      <c r="AHR14" s="29"/>
      <c r="AHS14" s="29"/>
      <c r="AHU14" s="30"/>
      <c r="AII14" s="15"/>
      <c r="AIJ14" s="15"/>
      <c r="AIK14" s="15"/>
      <c r="AIL14" s="15"/>
      <c r="AIM14" s="15"/>
      <c r="AIN14" s="11"/>
      <c r="AIO14" s="11"/>
      <c r="AIP14" s="15"/>
      <c r="AIR14" s="15"/>
      <c r="AIS14" s="11"/>
      <c r="AIU14" s="15"/>
      <c r="AIX14" s="29"/>
      <c r="AIY14" s="29"/>
      <c r="AJB14" s="29"/>
      <c r="AJC14" s="29"/>
      <c r="AJE14" s="30"/>
      <c r="AJS14" s="15"/>
      <c r="AJT14" s="15"/>
      <c r="AJU14" s="15"/>
      <c r="AJV14" s="15"/>
      <c r="AJW14" s="15"/>
      <c r="AJX14" s="11"/>
      <c r="AJY14" s="11"/>
      <c r="AJZ14" s="15"/>
      <c r="AKB14" s="15"/>
      <c r="AKC14" s="11"/>
      <c r="AKE14" s="15"/>
      <c r="AKH14" s="29"/>
      <c r="AKI14" s="29"/>
      <c r="AKL14" s="29"/>
      <c r="AKM14" s="29"/>
      <c r="AKO14" s="30"/>
      <c r="ALC14" s="15"/>
      <c r="ALD14" s="15"/>
      <c r="ALE14" s="15"/>
      <c r="ALF14" s="15"/>
      <c r="ALG14" s="15"/>
      <c r="ALH14" s="11"/>
      <c r="ALI14" s="11"/>
      <c r="ALJ14" s="15"/>
      <c r="ALL14" s="15"/>
      <c r="ALM14" s="11"/>
      <c r="ALO14" s="15"/>
      <c r="ALR14" s="29"/>
      <c r="ALS14" s="29"/>
      <c r="ALV14" s="29"/>
      <c r="ALW14" s="29"/>
      <c r="ALY14" s="30"/>
      <c r="AMM14" s="15"/>
      <c r="AMN14" s="15"/>
      <c r="AMO14" s="15"/>
      <c r="AMP14" s="15"/>
      <c r="AMQ14" s="15"/>
      <c r="AMR14" s="11"/>
      <c r="AMS14" s="11"/>
      <c r="AMT14" s="15"/>
      <c r="AMV14" s="15"/>
      <c r="AMW14" s="11"/>
      <c r="AMY14" s="15"/>
      <c r="ANB14" s="29"/>
      <c r="ANC14" s="29"/>
      <c r="ANF14" s="29"/>
      <c r="ANG14" s="29"/>
      <c r="ANI14" s="30"/>
      <c r="ANW14" s="15"/>
      <c r="ANX14" s="15"/>
      <c r="ANY14" s="15"/>
      <c r="ANZ14" s="15"/>
      <c r="AOA14" s="15"/>
      <c r="AOB14" s="11"/>
      <c r="AOC14" s="11"/>
      <c r="AOD14" s="15"/>
      <c r="AOF14" s="15"/>
      <c r="AOG14" s="11"/>
      <c r="AOI14" s="15"/>
      <c r="AOL14" s="29"/>
      <c r="AOM14" s="29"/>
      <c r="AOP14" s="29"/>
      <c r="AOQ14" s="29"/>
      <c r="AOS14" s="30"/>
      <c r="APG14" s="15"/>
      <c r="APH14" s="15"/>
      <c r="API14" s="15"/>
      <c r="APJ14" s="15"/>
      <c r="APK14" s="15"/>
      <c r="APL14" s="11"/>
      <c r="APM14" s="11"/>
      <c r="APN14" s="15"/>
      <c r="APP14" s="15"/>
      <c r="APQ14" s="11"/>
      <c r="APS14" s="15"/>
      <c r="APV14" s="29"/>
      <c r="APW14" s="29"/>
      <c r="APZ14" s="29"/>
      <c r="AQA14" s="29"/>
      <c r="AQC14" s="30"/>
      <c r="AQQ14" s="15"/>
      <c r="AQR14" s="15"/>
      <c r="AQS14" s="15"/>
      <c r="AQT14" s="15"/>
      <c r="AQU14" s="15"/>
      <c r="AQV14" s="11"/>
      <c r="AQW14" s="11"/>
      <c r="AQX14" s="15"/>
      <c r="AQZ14" s="15"/>
      <c r="ARA14" s="11"/>
      <c r="ARC14" s="15"/>
      <c r="ARF14" s="29"/>
      <c r="ARG14" s="29"/>
      <c r="ARJ14" s="29"/>
      <c r="ARK14" s="29"/>
      <c r="ARM14" s="30"/>
      <c r="ASA14" s="15"/>
      <c r="ASB14" s="15"/>
      <c r="ASC14" s="15"/>
      <c r="ASD14" s="15"/>
      <c r="ASE14" s="15"/>
      <c r="ASF14" s="11"/>
      <c r="ASG14" s="11"/>
      <c r="ASH14" s="15"/>
      <c r="ASJ14" s="15"/>
      <c r="ASK14" s="11"/>
      <c r="ASM14" s="15"/>
      <c r="ASP14" s="29"/>
      <c r="ASQ14" s="29"/>
      <c r="AST14" s="29"/>
      <c r="ASU14" s="29"/>
      <c r="ASW14" s="30"/>
      <c r="ATK14" s="15"/>
      <c r="ATL14" s="15"/>
      <c r="ATM14" s="15"/>
      <c r="ATN14" s="15"/>
      <c r="ATO14" s="15"/>
      <c r="ATP14" s="11"/>
      <c r="ATQ14" s="11"/>
      <c r="ATR14" s="15"/>
      <c r="ATT14" s="15"/>
      <c r="ATU14" s="11"/>
      <c r="ATW14" s="15"/>
      <c r="ATZ14" s="29"/>
      <c r="AUA14" s="29"/>
      <c r="AUD14" s="29"/>
      <c r="AUE14" s="29"/>
      <c r="AUG14" s="30"/>
      <c r="AUU14" s="15"/>
      <c r="AUV14" s="15"/>
      <c r="AUW14" s="15"/>
      <c r="AUX14" s="15"/>
      <c r="AUY14" s="15"/>
      <c r="AUZ14" s="11"/>
      <c r="AVA14" s="11"/>
      <c r="AVB14" s="15"/>
      <c r="AVD14" s="15"/>
      <c r="AVE14" s="11"/>
      <c r="AVG14" s="15"/>
      <c r="AVJ14" s="29"/>
      <c r="AVK14" s="29"/>
      <c r="AVN14" s="29"/>
      <c r="AVO14" s="29"/>
      <c r="AVQ14" s="30"/>
      <c r="AWE14" s="15"/>
      <c r="AWF14" s="15"/>
      <c r="AWG14" s="15"/>
      <c r="AWH14" s="15"/>
      <c r="AWI14" s="15"/>
      <c r="AWJ14" s="11"/>
      <c r="AWK14" s="11"/>
      <c r="AWL14" s="15"/>
      <c r="AWN14" s="15"/>
      <c r="AWO14" s="11"/>
      <c r="AWQ14" s="15"/>
      <c r="AWT14" s="29"/>
      <c r="AWU14" s="29"/>
      <c r="AWX14" s="29"/>
      <c r="AWY14" s="29"/>
      <c r="AXA14" s="30"/>
      <c r="AXO14" s="15"/>
      <c r="AXP14" s="15"/>
      <c r="AXQ14" s="15"/>
      <c r="AXR14" s="15"/>
      <c r="AXS14" s="15"/>
      <c r="AXT14" s="11"/>
      <c r="AXU14" s="11"/>
      <c r="AXV14" s="15"/>
      <c r="AXX14" s="15"/>
      <c r="AXY14" s="11"/>
      <c r="AYA14" s="15"/>
      <c r="AYD14" s="29"/>
      <c r="AYE14" s="29"/>
      <c r="AYH14" s="29"/>
      <c r="AYI14" s="29"/>
      <c r="AYK14" s="30"/>
      <c r="AYY14" s="15"/>
      <c r="AYZ14" s="15"/>
      <c r="AZA14" s="15"/>
      <c r="AZB14" s="15"/>
      <c r="AZC14" s="15"/>
      <c r="AZD14" s="11"/>
      <c r="AZE14" s="11"/>
      <c r="AZF14" s="15"/>
      <c r="AZH14" s="15"/>
      <c r="AZI14" s="11"/>
      <c r="AZK14" s="15"/>
      <c r="AZN14" s="29"/>
      <c r="AZO14" s="29"/>
      <c r="AZR14" s="29"/>
      <c r="AZS14" s="29"/>
      <c r="AZU14" s="30"/>
      <c r="BAI14" s="15"/>
      <c r="BAJ14" s="15"/>
      <c r="BAK14" s="15"/>
      <c r="BAL14" s="15"/>
      <c r="BAM14" s="15"/>
      <c r="BAN14" s="11"/>
      <c r="BAO14" s="11"/>
      <c r="BAP14" s="15"/>
      <c r="BAR14" s="15"/>
      <c r="BAS14" s="11"/>
      <c r="BAU14" s="15"/>
      <c r="BAX14" s="29"/>
      <c r="BAY14" s="29"/>
      <c r="BBB14" s="29"/>
      <c r="BBC14" s="29"/>
      <c r="BBE14" s="30"/>
      <c r="BBS14" s="15"/>
      <c r="BBT14" s="15"/>
      <c r="BBU14" s="15"/>
      <c r="BBV14" s="15"/>
      <c r="BBW14" s="15"/>
      <c r="BBX14" s="11"/>
      <c r="BBY14" s="11"/>
      <c r="BBZ14" s="15"/>
      <c r="BCB14" s="15"/>
      <c r="BCC14" s="11"/>
      <c r="BCE14" s="15"/>
      <c r="BCH14" s="29"/>
      <c r="BCI14" s="29"/>
      <c r="BCL14" s="29"/>
      <c r="BCM14" s="29"/>
      <c r="BCO14" s="30"/>
      <c r="BDC14" s="15"/>
      <c r="BDD14" s="15"/>
      <c r="BDE14" s="15"/>
      <c r="BDF14" s="15"/>
      <c r="BDG14" s="15"/>
      <c r="BDH14" s="11"/>
      <c r="BDI14" s="11"/>
      <c r="BDJ14" s="15"/>
      <c r="BDL14" s="15"/>
      <c r="BDM14" s="11"/>
      <c r="BDO14" s="15"/>
      <c r="BDR14" s="29"/>
      <c r="BDS14" s="29"/>
      <c r="BDV14" s="29"/>
      <c r="BDW14" s="29"/>
      <c r="BDY14" s="30"/>
      <c r="BEM14" s="15"/>
      <c r="BEN14" s="15"/>
      <c r="BEO14" s="15"/>
      <c r="BEP14" s="15"/>
      <c r="BEQ14" s="15"/>
      <c r="BER14" s="11"/>
      <c r="BES14" s="11"/>
      <c r="BET14" s="15"/>
      <c r="BEV14" s="15"/>
      <c r="BEW14" s="11"/>
      <c r="BEY14" s="15"/>
      <c r="BFB14" s="29"/>
      <c r="BFC14" s="29"/>
      <c r="BFF14" s="29"/>
      <c r="BFG14" s="29"/>
      <c r="BFI14" s="30"/>
      <c r="BFW14" s="15"/>
      <c r="BFX14" s="15"/>
      <c r="BFY14" s="15"/>
      <c r="BFZ14" s="15"/>
      <c r="BGA14" s="15"/>
      <c r="BGB14" s="11"/>
      <c r="BGC14" s="11"/>
      <c r="BGD14" s="15"/>
      <c r="BGF14" s="15"/>
      <c r="BGG14" s="11"/>
      <c r="BGI14" s="15"/>
      <c r="BGL14" s="29"/>
      <c r="BGM14" s="29"/>
      <c r="BGP14" s="29"/>
      <c r="BGQ14" s="29"/>
      <c r="BGS14" s="30"/>
      <c r="BHG14" s="15"/>
      <c r="BHH14" s="15"/>
      <c r="BHI14" s="15"/>
      <c r="BHJ14" s="15"/>
      <c r="BHK14" s="15"/>
      <c r="BHL14" s="11"/>
      <c r="BHM14" s="11"/>
      <c r="BHN14" s="15"/>
      <c r="BHP14" s="15"/>
      <c r="BHQ14" s="11"/>
      <c r="BHS14" s="15"/>
      <c r="BHV14" s="29"/>
      <c r="BHW14" s="29"/>
      <c r="BHZ14" s="29"/>
      <c r="BIA14" s="29"/>
      <c r="BIC14" s="30"/>
      <c r="BIQ14" s="15"/>
      <c r="BIR14" s="15"/>
      <c r="BIS14" s="15"/>
      <c r="BIT14" s="15"/>
      <c r="BIU14" s="15"/>
      <c r="BIV14" s="11"/>
      <c r="BIW14" s="11"/>
      <c r="BIX14" s="15"/>
      <c r="BIZ14" s="15"/>
      <c r="BJA14" s="11"/>
      <c r="BJC14" s="15"/>
      <c r="BJF14" s="29"/>
      <c r="BJG14" s="29"/>
      <c r="BJJ14" s="29"/>
      <c r="BJK14" s="29"/>
      <c r="BJM14" s="30"/>
      <c r="BKA14" s="15"/>
      <c r="BKB14" s="15"/>
      <c r="BKC14" s="15"/>
      <c r="BKD14" s="15"/>
      <c r="BKE14" s="15"/>
      <c r="BKF14" s="11"/>
      <c r="BKG14" s="11"/>
      <c r="BKH14" s="15"/>
      <c r="BKJ14" s="15"/>
      <c r="BKK14" s="11"/>
      <c r="BKM14" s="15"/>
      <c r="BKP14" s="29"/>
      <c r="BKQ14" s="29"/>
      <c r="BKT14" s="29"/>
      <c r="BKU14" s="29"/>
      <c r="BKW14" s="30"/>
      <c r="BLK14" s="15"/>
      <c r="BLL14" s="15"/>
      <c r="BLM14" s="15"/>
      <c r="BLN14" s="15"/>
      <c r="BLO14" s="15"/>
      <c r="BLP14" s="11"/>
      <c r="BLQ14" s="11"/>
      <c r="BLR14" s="15"/>
      <c r="BLT14" s="15"/>
      <c r="BLU14" s="11"/>
      <c r="BLW14" s="15"/>
      <c r="BLZ14" s="29"/>
      <c r="BMA14" s="29"/>
      <c r="BMD14" s="29"/>
      <c r="BME14" s="29"/>
      <c r="BMG14" s="30"/>
      <c r="BMU14" s="15"/>
      <c r="BMV14" s="15"/>
      <c r="BMW14" s="15"/>
      <c r="BMX14" s="15"/>
      <c r="BMY14" s="15"/>
      <c r="BMZ14" s="11"/>
      <c r="BNA14" s="11"/>
      <c r="BNB14" s="15"/>
      <c r="BND14" s="15"/>
      <c r="BNE14" s="11"/>
      <c r="BNG14" s="15"/>
      <c r="BNJ14" s="29"/>
      <c r="BNK14" s="29"/>
      <c r="BNN14" s="29"/>
      <c r="BNO14" s="29"/>
      <c r="BNQ14" s="30"/>
      <c r="BOE14" s="15"/>
      <c r="BOF14" s="15"/>
      <c r="BOG14" s="15"/>
      <c r="BOH14" s="15"/>
      <c r="BOI14" s="15"/>
      <c r="BOJ14" s="11"/>
      <c r="BOK14" s="11"/>
      <c r="BOL14" s="15"/>
      <c r="BON14" s="15"/>
      <c r="BOO14" s="11"/>
      <c r="BOQ14" s="15"/>
      <c r="BOT14" s="29"/>
      <c r="BOU14" s="29"/>
      <c r="BOX14" s="29"/>
      <c r="BOY14" s="29"/>
      <c r="BPA14" s="30"/>
      <c r="BPO14" s="15"/>
      <c r="BPP14" s="15"/>
      <c r="BPQ14" s="15"/>
      <c r="BPR14" s="15"/>
      <c r="BPS14" s="15"/>
      <c r="BPT14" s="11"/>
      <c r="BPU14" s="11"/>
      <c r="BPV14" s="15"/>
      <c r="BPX14" s="15"/>
      <c r="BPY14" s="11"/>
      <c r="BQA14" s="15"/>
      <c r="BQD14" s="29"/>
      <c r="BQE14" s="29"/>
      <c r="BQH14" s="29"/>
      <c r="BQI14" s="29"/>
      <c r="BQK14" s="30"/>
      <c r="BQY14" s="15"/>
      <c r="BQZ14" s="15"/>
      <c r="BRA14" s="15"/>
      <c r="BRB14" s="15"/>
      <c r="BRC14" s="15"/>
      <c r="BRD14" s="11"/>
      <c r="BRE14" s="11"/>
      <c r="BRF14" s="15"/>
      <c r="BRH14" s="15"/>
      <c r="BRI14" s="11"/>
      <c r="BRK14" s="15"/>
      <c r="BRN14" s="29"/>
      <c r="BRO14" s="29"/>
      <c r="BRR14" s="29"/>
      <c r="BRS14" s="29"/>
      <c r="BRU14" s="30"/>
      <c r="BSI14" s="15"/>
      <c r="BSJ14" s="15"/>
      <c r="BSK14" s="15"/>
      <c r="BSL14" s="15"/>
      <c r="BSM14" s="15"/>
      <c r="BSN14" s="11"/>
      <c r="BSO14" s="11"/>
      <c r="BSP14" s="15"/>
      <c r="BSR14" s="15"/>
      <c r="BSS14" s="11"/>
      <c r="BSU14" s="15"/>
      <c r="BSX14" s="29"/>
      <c r="BSY14" s="29"/>
      <c r="BTB14" s="29"/>
      <c r="BTC14" s="29"/>
      <c r="BTE14" s="30"/>
      <c r="BTS14" s="15"/>
      <c r="BTT14" s="15"/>
      <c r="BTU14" s="15"/>
      <c r="BTV14" s="15"/>
      <c r="BTW14" s="15"/>
      <c r="BTX14" s="11"/>
      <c r="BTY14" s="11"/>
      <c r="BTZ14" s="15"/>
      <c r="BUB14" s="15"/>
      <c r="BUC14" s="11"/>
      <c r="BUE14" s="15"/>
      <c r="BUH14" s="29"/>
      <c r="BUI14" s="29"/>
      <c r="BUL14" s="29"/>
      <c r="BUM14" s="29"/>
      <c r="BUO14" s="30"/>
      <c r="BVC14" s="15"/>
      <c r="BVD14" s="15"/>
      <c r="BVE14" s="15"/>
      <c r="BVF14" s="15"/>
      <c r="BVG14" s="15"/>
      <c r="BVH14" s="11"/>
      <c r="BVI14" s="11"/>
      <c r="BVJ14" s="15"/>
      <c r="BVL14" s="15"/>
      <c r="BVM14" s="11"/>
      <c r="BVO14" s="15"/>
      <c r="BVR14" s="29"/>
      <c r="BVS14" s="29"/>
      <c r="BVV14" s="29"/>
      <c r="BVW14" s="29"/>
      <c r="BVY14" s="30"/>
      <c r="BWM14" s="15"/>
      <c r="BWN14" s="15"/>
      <c r="BWO14" s="15"/>
      <c r="BWP14" s="15"/>
      <c r="BWQ14" s="15"/>
      <c r="BWR14" s="11"/>
      <c r="BWS14" s="11"/>
      <c r="BWT14" s="15"/>
      <c r="BWV14" s="15"/>
      <c r="BWW14" s="11"/>
      <c r="BWY14" s="15"/>
      <c r="BXB14" s="29"/>
      <c r="BXC14" s="29"/>
      <c r="BXF14" s="29"/>
      <c r="BXG14" s="29"/>
      <c r="BXI14" s="30"/>
      <c r="BXW14" s="15"/>
      <c r="BXX14" s="15"/>
      <c r="BXY14" s="15"/>
      <c r="BXZ14" s="15"/>
      <c r="BYA14" s="15"/>
      <c r="BYB14" s="11"/>
      <c r="BYC14" s="11"/>
      <c r="BYD14" s="15"/>
      <c r="BYF14" s="15"/>
      <c r="BYG14" s="11"/>
      <c r="BYI14" s="15"/>
      <c r="BYL14" s="29"/>
      <c r="BYM14" s="29"/>
      <c r="BYP14" s="29"/>
      <c r="BYQ14" s="29"/>
      <c r="BYS14" s="30"/>
      <c r="BZG14" s="15"/>
      <c r="BZH14" s="15"/>
      <c r="BZI14" s="15"/>
      <c r="BZJ14" s="15"/>
      <c r="BZK14" s="15"/>
      <c r="BZL14" s="11"/>
      <c r="BZM14" s="11"/>
      <c r="BZN14" s="15"/>
      <c r="BZP14" s="15"/>
      <c r="BZQ14" s="11"/>
      <c r="BZS14" s="15"/>
      <c r="BZV14" s="29"/>
      <c r="BZW14" s="29"/>
      <c r="BZZ14" s="29"/>
      <c r="CAA14" s="29"/>
      <c r="CAC14" s="30"/>
      <c r="CAQ14" s="15"/>
      <c r="CAR14" s="15"/>
      <c r="CAS14" s="15"/>
      <c r="CAT14" s="15"/>
      <c r="CAU14" s="15"/>
      <c r="CAV14" s="11"/>
      <c r="CAW14" s="11"/>
      <c r="CAX14" s="15"/>
      <c r="CAZ14" s="15"/>
      <c r="CBA14" s="11"/>
      <c r="CBC14" s="15"/>
      <c r="CBF14" s="29"/>
      <c r="CBG14" s="29"/>
      <c r="CBJ14" s="29"/>
      <c r="CBK14" s="29"/>
      <c r="CBM14" s="30"/>
      <c r="CCA14" s="15"/>
      <c r="CCB14" s="15"/>
      <c r="CCC14" s="15"/>
      <c r="CCD14" s="15"/>
      <c r="CCE14" s="15"/>
      <c r="CCF14" s="11"/>
      <c r="CCG14" s="11"/>
      <c r="CCH14" s="15"/>
      <c r="CCJ14" s="15"/>
      <c r="CCK14" s="11"/>
      <c r="CCM14" s="15"/>
      <c r="CCP14" s="29"/>
      <c r="CCQ14" s="29"/>
      <c r="CCT14" s="29"/>
      <c r="CCU14" s="29"/>
      <c r="CCW14" s="30"/>
      <c r="CDK14" s="15"/>
      <c r="CDL14" s="15"/>
      <c r="CDM14" s="15"/>
      <c r="CDN14" s="15"/>
      <c r="CDO14" s="15"/>
      <c r="CDP14" s="11"/>
      <c r="CDQ14" s="11"/>
      <c r="CDR14" s="15"/>
      <c r="CDT14" s="15"/>
      <c r="CDU14" s="11"/>
      <c r="CDW14" s="15"/>
      <c r="CDZ14" s="29"/>
      <c r="CEA14" s="29"/>
      <c r="CED14" s="29"/>
      <c r="CEE14" s="29"/>
      <c r="CEG14" s="30"/>
      <c r="CEU14" s="15"/>
      <c r="CEV14" s="15"/>
      <c r="CEW14" s="15"/>
      <c r="CEX14" s="15"/>
      <c r="CEY14" s="15"/>
      <c r="CEZ14" s="11"/>
      <c r="CFA14" s="11"/>
      <c r="CFB14" s="15"/>
      <c r="CFD14" s="15"/>
      <c r="CFE14" s="11"/>
      <c r="CFG14" s="15"/>
      <c r="CFJ14" s="29"/>
      <c r="CFK14" s="29"/>
      <c r="CFN14" s="29"/>
      <c r="CFO14" s="29"/>
      <c r="CFQ14" s="30"/>
      <c r="CGE14" s="15"/>
      <c r="CGF14" s="15"/>
      <c r="CGG14" s="15"/>
      <c r="CGH14" s="15"/>
      <c r="CGI14" s="15"/>
      <c r="CGJ14" s="11"/>
      <c r="CGK14" s="11"/>
      <c r="CGL14" s="15"/>
      <c r="CGN14" s="15"/>
      <c r="CGO14" s="11"/>
      <c r="CGQ14" s="15"/>
      <c r="CGT14" s="29"/>
      <c r="CGU14" s="29"/>
      <c r="CGX14" s="29"/>
      <c r="CGY14" s="29"/>
      <c r="CHA14" s="30"/>
      <c r="CHO14" s="15"/>
      <c r="CHP14" s="15"/>
      <c r="CHQ14" s="15"/>
      <c r="CHR14" s="15"/>
      <c r="CHS14" s="15"/>
      <c r="CHT14" s="11"/>
      <c r="CHU14" s="11"/>
      <c r="CHV14" s="15"/>
      <c r="CHX14" s="15"/>
      <c r="CHY14" s="11"/>
      <c r="CIA14" s="15"/>
      <c r="CID14" s="29"/>
      <c r="CIE14" s="29"/>
      <c r="CIH14" s="29"/>
      <c r="CII14" s="29"/>
      <c r="CIK14" s="30"/>
      <c r="CIY14" s="15"/>
      <c r="CIZ14" s="15"/>
      <c r="CJA14" s="15"/>
      <c r="CJB14" s="15"/>
      <c r="CJC14" s="15"/>
      <c r="CJD14" s="11"/>
      <c r="CJE14" s="11"/>
      <c r="CJF14" s="15"/>
      <c r="CJH14" s="15"/>
      <c r="CJI14" s="11"/>
      <c r="CJK14" s="15"/>
      <c r="CJN14" s="29"/>
      <c r="CJO14" s="29"/>
      <c r="CJR14" s="29"/>
      <c r="CJS14" s="29"/>
      <c r="CJU14" s="30"/>
      <c r="CKI14" s="15"/>
      <c r="CKJ14" s="15"/>
      <c r="CKK14" s="15"/>
      <c r="CKL14" s="15"/>
      <c r="CKM14" s="15"/>
      <c r="CKN14" s="11"/>
      <c r="CKO14" s="11"/>
      <c r="CKP14" s="15"/>
      <c r="CKR14" s="15"/>
      <c r="CKS14" s="11"/>
      <c r="CKU14" s="15"/>
      <c r="CKX14" s="29"/>
      <c r="CKY14" s="29"/>
      <c r="CLB14" s="29"/>
      <c r="CLC14" s="29"/>
      <c r="CLE14" s="30"/>
      <c r="CLS14" s="15"/>
      <c r="CLT14" s="15"/>
      <c r="CLU14" s="15"/>
      <c r="CLV14" s="15"/>
      <c r="CLW14" s="15"/>
      <c r="CLX14" s="11"/>
      <c r="CLY14" s="11"/>
      <c r="CLZ14" s="15"/>
      <c r="CMB14" s="15"/>
      <c r="CMC14" s="11"/>
      <c r="CME14" s="15"/>
      <c r="CMH14" s="29"/>
      <c r="CMI14" s="29"/>
      <c r="CML14" s="29"/>
      <c r="CMM14" s="29"/>
      <c r="CMO14" s="30"/>
      <c r="CNC14" s="15"/>
      <c r="CND14" s="15"/>
      <c r="CNE14" s="15"/>
      <c r="CNF14" s="15"/>
      <c r="CNG14" s="15"/>
      <c r="CNH14" s="11"/>
      <c r="CNI14" s="11"/>
      <c r="CNJ14" s="15"/>
      <c r="CNL14" s="15"/>
      <c r="CNM14" s="11"/>
      <c r="CNO14" s="15"/>
      <c r="CNR14" s="29"/>
      <c r="CNS14" s="29"/>
      <c r="CNV14" s="29"/>
      <c r="CNW14" s="29"/>
      <c r="CNY14" s="30"/>
      <c r="COM14" s="15"/>
      <c r="CON14" s="15"/>
      <c r="COO14" s="15"/>
      <c r="COP14" s="15"/>
      <c r="COQ14" s="15"/>
      <c r="COR14" s="11"/>
      <c r="COS14" s="11"/>
      <c r="COT14" s="15"/>
      <c r="COV14" s="15"/>
      <c r="COW14" s="11"/>
      <c r="COY14" s="15"/>
      <c r="CPB14" s="29"/>
      <c r="CPC14" s="29"/>
      <c r="CPF14" s="29"/>
      <c r="CPG14" s="29"/>
      <c r="CPI14" s="30"/>
      <c r="CPW14" s="15"/>
      <c r="CPX14" s="15"/>
      <c r="CPY14" s="15"/>
      <c r="CPZ14" s="15"/>
      <c r="CQA14" s="15"/>
      <c r="CQB14" s="11"/>
      <c r="CQC14" s="11"/>
      <c r="CQD14" s="15"/>
      <c r="CQF14" s="15"/>
      <c r="CQG14" s="11"/>
      <c r="CQI14" s="15"/>
      <c r="CQL14" s="29"/>
      <c r="CQM14" s="29"/>
      <c r="CQP14" s="29"/>
      <c r="CQQ14" s="29"/>
      <c r="CQS14" s="30"/>
      <c r="CRG14" s="15"/>
      <c r="CRH14" s="15"/>
      <c r="CRI14" s="15"/>
      <c r="CRJ14" s="15"/>
      <c r="CRK14" s="15"/>
      <c r="CRL14" s="11"/>
      <c r="CRM14" s="11"/>
      <c r="CRN14" s="15"/>
      <c r="CRP14" s="15"/>
      <c r="CRQ14" s="11"/>
      <c r="CRS14" s="15"/>
      <c r="CRV14" s="29"/>
      <c r="CRW14" s="29"/>
      <c r="CRZ14" s="29"/>
      <c r="CSA14" s="29"/>
      <c r="CSC14" s="30"/>
      <c r="CSQ14" s="15"/>
      <c r="CSR14" s="15"/>
      <c r="CSS14" s="15"/>
      <c r="CST14" s="15"/>
      <c r="CSU14" s="15"/>
      <c r="CSV14" s="11"/>
      <c r="CSW14" s="11"/>
      <c r="CSX14" s="15"/>
      <c r="CSZ14" s="15"/>
      <c r="CTA14" s="11"/>
      <c r="CTC14" s="15"/>
      <c r="CTF14" s="29"/>
      <c r="CTG14" s="29"/>
      <c r="CTJ14" s="29"/>
      <c r="CTK14" s="29"/>
      <c r="CTM14" s="30"/>
      <c r="CUA14" s="15"/>
      <c r="CUB14" s="15"/>
      <c r="CUC14" s="15"/>
      <c r="CUD14" s="15"/>
      <c r="CUE14" s="15"/>
      <c r="CUF14" s="11"/>
      <c r="CUG14" s="11"/>
      <c r="CUH14" s="15"/>
      <c r="CUJ14" s="15"/>
      <c r="CUK14" s="11"/>
      <c r="CUM14" s="15"/>
      <c r="CUP14" s="29"/>
      <c r="CUQ14" s="29"/>
      <c r="CUT14" s="29"/>
      <c r="CUU14" s="29"/>
      <c r="CUW14" s="30"/>
      <c r="CVK14" s="15"/>
      <c r="CVL14" s="15"/>
      <c r="CVM14" s="15"/>
      <c r="CVN14" s="15"/>
      <c r="CVO14" s="15"/>
      <c r="CVP14" s="11"/>
      <c r="CVQ14" s="11"/>
      <c r="CVR14" s="15"/>
      <c r="CVT14" s="15"/>
      <c r="CVU14" s="11"/>
      <c r="CVW14" s="15"/>
      <c r="CVZ14" s="29"/>
      <c r="CWA14" s="29"/>
      <c r="CWD14" s="29"/>
      <c r="CWE14" s="29"/>
      <c r="CWG14" s="30"/>
      <c r="CWU14" s="15"/>
      <c r="CWV14" s="15"/>
      <c r="CWW14" s="15"/>
      <c r="CWX14" s="15"/>
      <c r="CWY14" s="15"/>
      <c r="CWZ14" s="11"/>
      <c r="CXA14" s="11"/>
      <c r="CXB14" s="15"/>
      <c r="CXD14" s="15"/>
      <c r="CXE14" s="11"/>
      <c r="CXG14" s="15"/>
      <c r="CXJ14" s="29"/>
      <c r="CXK14" s="29"/>
      <c r="CXN14" s="29"/>
      <c r="CXO14" s="29"/>
      <c r="CXQ14" s="30"/>
      <c r="CYE14" s="15"/>
      <c r="CYF14" s="15"/>
      <c r="CYG14" s="15"/>
      <c r="CYH14" s="15"/>
      <c r="CYI14" s="15"/>
      <c r="CYJ14" s="11"/>
      <c r="CYK14" s="11"/>
      <c r="CYL14" s="15"/>
      <c r="CYN14" s="15"/>
      <c r="CYO14" s="11"/>
      <c r="CYQ14" s="15"/>
      <c r="CYT14" s="29"/>
      <c r="CYU14" s="29"/>
      <c r="CYX14" s="29"/>
      <c r="CYY14" s="29"/>
      <c r="CZA14" s="30"/>
      <c r="CZO14" s="15"/>
      <c r="CZP14" s="15"/>
      <c r="CZQ14" s="15"/>
      <c r="CZR14" s="15"/>
      <c r="CZS14" s="15"/>
      <c r="CZT14" s="11"/>
      <c r="CZU14" s="11"/>
      <c r="CZV14" s="15"/>
      <c r="CZX14" s="15"/>
      <c r="CZY14" s="11"/>
      <c r="DAA14" s="15"/>
      <c r="DAD14" s="29"/>
      <c r="DAE14" s="29"/>
      <c r="DAH14" s="29"/>
      <c r="DAI14" s="29"/>
      <c r="DAK14" s="30"/>
      <c r="DAY14" s="15"/>
      <c r="DAZ14" s="15"/>
      <c r="DBA14" s="15"/>
      <c r="DBB14" s="15"/>
      <c r="DBC14" s="15"/>
      <c r="DBD14" s="11"/>
      <c r="DBE14" s="11"/>
      <c r="DBF14" s="15"/>
      <c r="DBH14" s="15"/>
      <c r="DBI14" s="11"/>
      <c r="DBK14" s="15"/>
      <c r="DBN14" s="29"/>
      <c r="DBO14" s="29"/>
      <c r="DBR14" s="29"/>
      <c r="DBS14" s="29"/>
      <c r="DBU14" s="30"/>
      <c r="DCI14" s="15"/>
      <c r="DCJ14" s="15"/>
      <c r="DCK14" s="15"/>
      <c r="DCL14" s="15"/>
      <c r="DCM14" s="15"/>
      <c r="DCN14" s="11"/>
      <c r="DCO14" s="11"/>
      <c r="DCP14" s="15"/>
      <c r="DCR14" s="15"/>
      <c r="DCS14" s="11"/>
      <c r="DCU14" s="15"/>
      <c r="DCX14" s="29"/>
      <c r="DCY14" s="29"/>
      <c r="DDB14" s="29"/>
      <c r="DDC14" s="29"/>
      <c r="DDE14" s="30"/>
      <c r="DDS14" s="15"/>
      <c r="DDT14" s="15"/>
      <c r="DDU14" s="15"/>
      <c r="DDV14" s="15"/>
      <c r="DDW14" s="15"/>
      <c r="DDX14" s="11"/>
      <c r="DDY14" s="11"/>
      <c r="DDZ14" s="15"/>
      <c r="DEB14" s="15"/>
      <c r="DEC14" s="11"/>
      <c r="DEE14" s="15"/>
      <c r="DEH14" s="29"/>
      <c r="DEI14" s="29"/>
      <c r="DEL14" s="29"/>
      <c r="DEM14" s="29"/>
      <c r="DEO14" s="30"/>
      <c r="DFC14" s="15"/>
      <c r="DFD14" s="15"/>
      <c r="DFE14" s="15"/>
      <c r="DFF14" s="15"/>
      <c r="DFG14" s="15"/>
      <c r="DFH14" s="11"/>
      <c r="DFI14" s="11"/>
      <c r="DFJ14" s="15"/>
      <c r="DFL14" s="15"/>
      <c r="DFM14" s="11"/>
      <c r="DFO14" s="15"/>
      <c r="DFR14" s="29"/>
      <c r="DFS14" s="29"/>
      <c r="DFV14" s="29"/>
      <c r="DFW14" s="29"/>
      <c r="DFY14" s="30"/>
      <c r="DGM14" s="15"/>
      <c r="DGN14" s="15"/>
      <c r="DGO14" s="15"/>
      <c r="DGP14" s="15"/>
      <c r="DGQ14" s="15"/>
      <c r="DGR14" s="11"/>
      <c r="DGS14" s="11"/>
      <c r="DGT14" s="15"/>
      <c r="DGV14" s="15"/>
      <c r="DGW14" s="11"/>
      <c r="DGY14" s="15"/>
      <c r="DHB14" s="29"/>
      <c r="DHC14" s="29"/>
      <c r="DHF14" s="29"/>
      <c r="DHG14" s="29"/>
      <c r="DHI14" s="30"/>
      <c r="DHW14" s="15"/>
      <c r="DHX14" s="15"/>
      <c r="DHY14" s="15"/>
      <c r="DHZ14" s="15"/>
      <c r="DIA14" s="15"/>
      <c r="DIB14" s="11"/>
      <c r="DIC14" s="11"/>
      <c r="DID14" s="15"/>
      <c r="DIF14" s="15"/>
      <c r="DIG14" s="11"/>
      <c r="DII14" s="15"/>
      <c r="DIL14" s="29"/>
      <c r="DIM14" s="29"/>
      <c r="DIP14" s="29"/>
      <c r="DIQ14" s="29"/>
      <c r="DIS14" s="30"/>
      <c r="DJG14" s="15"/>
      <c r="DJH14" s="15"/>
      <c r="DJI14" s="15"/>
      <c r="DJJ14" s="15"/>
      <c r="DJK14" s="15"/>
      <c r="DJL14" s="11"/>
      <c r="DJM14" s="11"/>
      <c r="DJN14" s="15"/>
      <c r="DJP14" s="15"/>
      <c r="DJQ14" s="11"/>
      <c r="DJS14" s="15"/>
      <c r="DJV14" s="29"/>
      <c r="DJW14" s="29"/>
      <c r="DJZ14" s="29"/>
      <c r="DKA14" s="29"/>
      <c r="DKC14" s="30"/>
      <c r="DKQ14" s="15"/>
      <c r="DKR14" s="15"/>
      <c r="DKS14" s="15"/>
      <c r="DKT14" s="15"/>
      <c r="DKU14" s="15"/>
      <c r="DKV14" s="11"/>
      <c r="DKW14" s="11"/>
      <c r="DKX14" s="15"/>
      <c r="DKZ14" s="15"/>
      <c r="DLA14" s="11"/>
      <c r="DLC14" s="15"/>
      <c r="DLF14" s="29"/>
      <c r="DLG14" s="29"/>
      <c r="DLJ14" s="29"/>
      <c r="DLK14" s="29"/>
      <c r="DLM14" s="30"/>
      <c r="DMA14" s="15"/>
      <c r="DMB14" s="15"/>
      <c r="DMC14" s="15"/>
      <c r="DMD14" s="15"/>
      <c r="DME14" s="15"/>
      <c r="DMF14" s="11"/>
      <c r="DMG14" s="11"/>
      <c r="DMH14" s="15"/>
      <c r="DMJ14" s="15"/>
      <c r="DMK14" s="11"/>
      <c r="DMM14" s="15"/>
      <c r="DMP14" s="29"/>
      <c r="DMQ14" s="29"/>
      <c r="DMT14" s="29"/>
      <c r="DMU14" s="29"/>
      <c r="DMW14" s="30"/>
      <c r="DNK14" s="15"/>
      <c r="DNL14" s="15"/>
      <c r="DNM14" s="15"/>
      <c r="DNN14" s="15"/>
      <c r="DNO14" s="15"/>
      <c r="DNP14" s="11"/>
      <c r="DNQ14" s="11"/>
      <c r="DNR14" s="15"/>
      <c r="DNT14" s="15"/>
      <c r="DNU14" s="11"/>
      <c r="DNW14" s="15"/>
      <c r="DNZ14" s="29"/>
      <c r="DOA14" s="29"/>
      <c r="DOD14" s="29"/>
      <c r="DOE14" s="29"/>
      <c r="DOG14" s="30"/>
      <c r="DOU14" s="15"/>
      <c r="DOV14" s="15"/>
      <c r="DOW14" s="15"/>
      <c r="DOX14" s="15"/>
      <c r="DOY14" s="15"/>
      <c r="DOZ14" s="11"/>
      <c r="DPA14" s="11"/>
      <c r="DPB14" s="15"/>
      <c r="DPD14" s="15"/>
      <c r="DPE14" s="11"/>
      <c r="DPG14" s="15"/>
      <c r="DPJ14" s="29"/>
      <c r="DPK14" s="29"/>
      <c r="DPN14" s="29"/>
      <c r="DPO14" s="29"/>
      <c r="DPQ14" s="30"/>
      <c r="DQE14" s="15"/>
      <c r="DQF14" s="15"/>
      <c r="DQG14" s="15"/>
      <c r="DQH14" s="15"/>
      <c r="DQI14" s="15"/>
      <c r="DQJ14" s="11"/>
      <c r="DQK14" s="11"/>
      <c r="DQL14" s="15"/>
      <c r="DQN14" s="15"/>
      <c r="DQO14" s="11"/>
      <c r="DQQ14" s="15"/>
      <c r="DQT14" s="29"/>
      <c r="DQU14" s="29"/>
      <c r="DQX14" s="29"/>
      <c r="DQY14" s="29"/>
      <c r="DRA14" s="30"/>
      <c r="DRO14" s="15"/>
      <c r="DRP14" s="15"/>
      <c r="DRQ14" s="15"/>
      <c r="DRR14" s="15"/>
      <c r="DRS14" s="15"/>
      <c r="DRT14" s="11"/>
      <c r="DRU14" s="11"/>
      <c r="DRV14" s="15"/>
      <c r="DRX14" s="15"/>
      <c r="DRY14" s="11"/>
      <c r="DSA14" s="15"/>
      <c r="DSD14" s="29"/>
      <c r="DSE14" s="29"/>
      <c r="DSH14" s="29"/>
      <c r="DSI14" s="29"/>
      <c r="DSK14" s="30"/>
      <c r="DSY14" s="15"/>
      <c r="DSZ14" s="15"/>
      <c r="DTA14" s="15"/>
      <c r="DTB14" s="15"/>
      <c r="DTC14" s="15"/>
      <c r="DTD14" s="11"/>
      <c r="DTE14" s="11"/>
      <c r="DTF14" s="15"/>
      <c r="DTH14" s="15"/>
      <c r="DTI14" s="11"/>
      <c r="DTK14" s="15"/>
      <c r="DTN14" s="29"/>
      <c r="DTO14" s="29"/>
      <c r="DTR14" s="29"/>
      <c r="DTS14" s="29"/>
      <c r="DTU14" s="30"/>
      <c r="DUI14" s="15"/>
      <c r="DUJ14" s="15"/>
      <c r="DUK14" s="15"/>
      <c r="DUL14" s="15"/>
      <c r="DUM14" s="15"/>
      <c r="DUN14" s="11"/>
      <c r="DUO14" s="11"/>
      <c r="DUP14" s="15"/>
      <c r="DUR14" s="15"/>
      <c r="DUS14" s="11"/>
      <c r="DUU14" s="15"/>
      <c r="DUX14" s="29"/>
      <c r="DUY14" s="29"/>
      <c r="DVB14" s="29"/>
      <c r="DVC14" s="29"/>
      <c r="DVE14" s="30"/>
      <c r="DVS14" s="15"/>
      <c r="DVT14" s="15"/>
      <c r="DVU14" s="15"/>
      <c r="DVV14" s="15"/>
      <c r="DVW14" s="15"/>
      <c r="DVX14" s="11"/>
      <c r="DVY14" s="11"/>
      <c r="DVZ14" s="15"/>
      <c r="DWB14" s="15"/>
      <c r="DWC14" s="11"/>
      <c r="DWE14" s="15"/>
      <c r="DWH14" s="29"/>
      <c r="DWI14" s="29"/>
      <c r="DWL14" s="29"/>
      <c r="DWM14" s="29"/>
      <c r="DWO14" s="30"/>
      <c r="DXC14" s="15"/>
      <c r="DXD14" s="15"/>
      <c r="DXE14" s="15"/>
      <c r="DXF14" s="15"/>
      <c r="DXG14" s="15"/>
      <c r="DXH14" s="11"/>
      <c r="DXI14" s="11"/>
      <c r="DXJ14" s="15"/>
      <c r="DXL14" s="15"/>
      <c r="DXM14" s="11"/>
      <c r="DXO14" s="15"/>
      <c r="DXR14" s="29"/>
      <c r="DXS14" s="29"/>
      <c r="DXV14" s="29"/>
      <c r="DXW14" s="29"/>
      <c r="DXY14" s="30"/>
      <c r="DYM14" s="15"/>
      <c r="DYN14" s="15"/>
      <c r="DYO14" s="15"/>
      <c r="DYP14" s="15"/>
      <c r="DYQ14" s="15"/>
      <c r="DYR14" s="11"/>
      <c r="DYS14" s="11"/>
      <c r="DYT14" s="15"/>
      <c r="DYV14" s="15"/>
      <c r="DYW14" s="11"/>
      <c r="DYY14" s="15"/>
      <c r="DZB14" s="29"/>
      <c r="DZC14" s="29"/>
      <c r="DZF14" s="29"/>
      <c r="DZG14" s="29"/>
      <c r="DZI14" s="30"/>
      <c r="DZW14" s="15"/>
      <c r="DZX14" s="15"/>
      <c r="DZY14" s="15"/>
      <c r="DZZ14" s="15"/>
      <c r="EAA14" s="15"/>
      <c r="EAB14" s="11"/>
      <c r="EAC14" s="11"/>
      <c r="EAD14" s="15"/>
      <c r="EAF14" s="15"/>
      <c r="EAG14" s="11"/>
      <c r="EAI14" s="15"/>
      <c r="EAL14" s="29"/>
      <c r="EAM14" s="29"/>
      <c r="EAP14" s="29"/>
      <c r="EAQ14" s="29"/>
      <c r="EAS14" s="30"/>
      <c r="EBG14" s="15"/>
      <c r="EBH14" s="15"/>
      <c r="EBI14" s="15"/>
      <c r="EBJ14" s="15"/>
      <c r="EBK14" s="15"/>
      <c r="EBL14" s="11"/>
      <c r="EBM14" s="11"/>
      <c r="EBN14" s="15"/>
      <c r="EBP14" s="15"/>
      <c r="EBQ14" s="11"/>
      <c r="EBS14" s="15"/>
      <c r="EBV14" s="29"/>
      <c r="EBW14" s="29"/>
      <c r="EBZ14" s="29"/>
      <c r="ECA14" s="29"/>
      <c r="ECC14" s="30"/>
      <c r="ECQ14" s="15"/>
      <c r="ECR14" s="15"/>
      <c r="ECS14" s="15"/>
      <c r="ECT14" s="15"/>
      <c r="ECU14" s="15"/>
      <c r="ECV14" s="11"/>
      <c r="ECW14" s="11"/>
      <c r="ECX14" s="15"/>
      <c r="ECZ14" s="15"/>
      <c r="EDA14" s="11"/>
      <c r="EDC14" s="15"/>
      <c r="EDF14" s="29"/>
      <c r="EDG14" s="29"/>
      <c r="EDJ14" s="29"/>
      <c r="EDK14" s="29"/>
      <c r="EDM14" s="30"/>
      <c r="EEA14" s="15"/>
      <c r="EEB14" s="15"/>
      <c r="EEC14" s="15"/>
      <c r="EED14" s="15"/>
      <c r="EEE14" s="15"/>
      <c r="EEF14" s="11"/>
      <c r="EEG14" s="11"/>
      <c r="EEH14" s="15"/>
      <c r="EEJ14" s="15"/>
      <c r="EEK14" s="11"/>
      <c r="EEM14" s="15"/>
      <c r="EEP14" s="29"/>
      <c r="EEQ14" s="29"/>
      <c r="EET14" s="29"/>
      <c r="EEU14" s="29"/>
      <c r="EEW14" s="30"/>
      <c r="EFK14" s="15"/>
      <c r="EFL14" s="15"/>
      <c r="EFM14" s="15"/>
      <c r="EFN14" s="15"/>
      <c r="EFO14" s="15"/>
      <c r="EFP14" s="11"/>
      <c r="EFQ14" s="11"/>
      <c r="EFR14" s="15"/>
      <c r="EFT14" s="15"/>
      <c r="EFU14" s="11"/>
      <c r="EFW14" s="15"/>
      <c r="EFZ14" s="29"/>
      <c r="EGA14" s="29"/>
      <c r="EGD14" s="29"/>
      <c r="EGE14" s="29"/>
      <c r="EGG14" s="30"/>
      <c r="EGU14" s="15"/>
      <c r="EGV14" s="15"/>
      <c r="EGW14" s="15"/>
      <c r="EGX14" s="15"/>
      <c r="EGY14" s="15"/>
      <c r="EGZ14" s="11"/>
      <c r="EHA14" s="11"/>
      <c r="EHB14" s="15"/>
      <c r="EHD14" s="15"/>
      <c r="EHE14" s="11"/>
      <c r="EHG14" s="15"/>
      <c r="EHJ14" s="29"/>
      <c r="EHK14" s="29"/>
      <c r="EHN14" s="29"/>
      <c r="EHO14" s="29"/>
      <c r="EHQ14" s="30"/>
      <c r="EIE14" s="15"/>
      <c r="EIF14" s="15"/>
      <c r="EIG14" s="15"/>
      <c r="EIH14" s="15"/>
      <c r="EII14" s="15"/>
      <c r="EIJ14" s="11"/>
      <c r="EIK14" s="11"/>
      <c r="EIL14" s="15"/>
      <c r="EIN14" s="15"/>
      <c r="EIO14" s="11"/>
      <c r="EIQ14" s="15"/>
      <c r="EIT14" s="29"/>
      <c r="EIU14" s="29"/>
      <c r="EIX14" s="29"/>
      <c r="EIY14" s="29"/>
      <c r="EJA14" s="30"/>
      <c r="EJO14" s="15"/>
      <c r="EJP14" s="15"/>
      <c r="EJQ14" s="15"/>
      <c r="EJR14" s="15"/>
      <c r="EJS14" s="15"/>
      <c r="EJT14" s="11"/>
      <c r="EJU14" s="11"/>
      <c r="EJV14" s="15"/>
      <c r="EJX14" s="15"/>
      <c r="EJY14" s="11"/>
      <c r="EKA14" s="15"/>
      <c r="EKD14" s="29"/>
      <c r="EKE14" s="29"/>
      <c r="EKH14" s="29"/>
      <c r="EKI14" s="29"/>
      <c r="EKK14" s="30"/>
      <c r="EKY14" s="15"/>
      <c r="EKZ14" s="15"/>
      <c r="ELA14" s="15"/>
      <c r="ELB14" s="15"/>
      <c r="ELC14" s="15"/>
      <c r="ELD14" s="11"/>
      <c r="ELE14" s="11"/>
      <c r="ELF14" s="15"/>
      <c r="ELH14" s="15"/>
      <c r="ELI14" s="11"/>
      <c r="ELK14" s="15"/>
      <c r="ELN14" s="29"/>
      <c r="ELO14" s="29"/>
      <c r="ELR14" s="29"/>
      <c r="ELS14" s="29"/>
      <c r="ELU14" s="30"/>
      <c r="EMI14" s="15"/>
      <c r="EMJ14" s="15"/>
      <c r="EMK14" s="15"/>
      <c r="EML14" s="15"/>
      <c r="EMM14" s="15"/>
      <c r="EMN14" s="11"/>
      <c r="EMO14" s="11"/>
      <c r="EMP14" s="15"/>
      <c r="EMR14" s="15"/>
      <c r="EMS14" s="11"/>
      <c r="EMU14" s="15"/>
      <c r="EMX14" s="29"/>
      <c r="EMY14" s="29"/>
      <c r="ENB14" s="29"/>
      <c r="ENC14" s="29"/>
      <c r="ENE14" s="30"/>
      <c r="ENS14" s="15"/>
      <c r="ENT14" s="15"/>
      <c r="ENU14" s="15"/>
      <c r="ENV14" s="15"/>
      <c r="ENW14" s="15"/>
      <c r="ENX14" s="11"/>
      <c r="ENY14" s="11"/>
      <c r="ENZ14" s="15"/>
      <c r="EOB14" s="15"/>
      <c r="EOC14" s="11"/>
      <c r="EOE14" s="15"/>
      <c r="EOH14" s="29"/>
      <c r="EOI14" s="29"/>
      <c r="EOL14" s="29"/>
      <c r="EOM14" s="29"/>
      <c r="EOO14" s="30"/>
      <c r="EPC14" s="15"/>
      <c r="EPD14" s="15"/>
      <c r="EPE14" s="15"/>
      <c r="EPF14" s="15"/>
      <c r="EPG14" s="15"/>
      <c r="EPH14" s="11"/>
      <c r="EPI14" s="11"/>
      <c r="EPJ14" s="15"/>
      <c r="EPL14" s="15"/>
      <c r="EPM14" s="11"/>
      <c r="EPO14" s="15"/>
      <c r="EPR14" s="29"/>
      <c r="EPS14" s="29"/>
      <c r="EPV14" s="29"/>
      <c r="EPW14" s="29"/>
      <c r="EPY14" s="30"/>
      <c r="EQM14" s="15"/>
      <c r="EQN14" s="15"/>
      <c r="EQO14" s="15"/>
      <c r="EQP14" s="15"/>
      <c r="EQQ14" s="15"/>
      <c r="EQR14" s="11"/>
      <c r="EQS14" s="11"/>
      <c r="EQT14" s="15"/>
      <c r="EQV14" s="15"/>
      <c r="EQW14" s="11"/>
      <c r="EQY14" s="15"/>
      <c r="ERB14" s="29"/>
      <c r="ERC14" s="29"/>
      <c r="ERF14" s="29"/>
      <c r="ERG14" s="29"/>
      <c r="ERI14" s="30"/>
      <c r="ERW14" s="15"/>
      <c r="ERX14" s="15"/>
      <c r="ERY14" s="15"/>
      <c r="ERZ14" s="15"/>
      <c r="ESA14" s="15"/>
      <c r="ESB14" s="11"/>
      <c r="ESC14" s="11"/>
      <c r="ESD14" s="15"/>
      <c r="ESF14" s="15"/>
      <c r="ESG14" s="11"/>
      <c r="ESI14" s="15"/>
      <c r="ESL14" s="29"/>
      <c r="ESM14" s="29"/>
      <c r="ESP14" s="29"/>
      <c r="ESQ14" s="29"/>
      <c r="ESS14" s="30"/>
      <c r="ETG14" s="15"/>
      <c r="ETH14" s="15"/>
      <c r="ETI14" s="15"/>
      <c r="ETJ14" s="15"/>
      <c r="ETK14" s="15"/>
      <c r="ETL14" s="11"/>
      <c r="ETM14" s="11"/>
      <c r="ETN14" s="15"/>
      <c r="ETP14" s="15"/>
      <c r="ETQ14" s="11"/>
      <c r="ETS14" s="15"/>
      <c r="ETV14" s="29"/>
      <c r="ETW14" s="29"/>
      <c r="ETZ14" s="29"/>
      <c r="EUA14" s="29"/>
      <c r="EUC14" s="30"/>
      <c r="EUQ14" s="15"/>
      <c r="EUR14" s="15"/>
      <c r="EUS14" s="15"/>
      <c r="EUT14" s="15"/>
      <c r="EUU14" s="15"/>
      <c r="EUV14" s="11"/>
      <c r="EUW14" s="11"/>
      <c r="EUX14" s="15"/>
      <c r="EUZ14" s="15"/>
      <c r="EVA14" s="11"/>
      <c r="EVC14" s="15"/>
      <c r="EVF14" s="29"/>
      <c r="EVG14" s="29"/>
      <c r="EVJ14" s="29"/>
      <c r="EVK14" s="29"/>
      <c r="EVM14" s="30"/>
      <c r="EWA14" s="15"/>
      <c r="EWB14" s="15"/>
      <c r="EWC14" s="15"/>
      <c r="EWD14" s="15"/>
      <c r="EWE14" s="15"/>
      <c r="EWF14" s="11"/>
      <c r="EWG14" s="11"/>
      <c r="EWH14" s="15"/>
      <c r="EWJ14" s="15"/>
      <c r="EWK14" s="11"/>
      <c r="EWM14" s="15"/>
      <c r="EWP14" s="29"/>
      <c r="EWQ14" s="29"/>
      <c r="EWT14" s="29"/>
      <c r="EWU14" s="29"/>
      <c r="EWW14" s="30"/>
      <c r="EXK14" s="15"/>
      <c r="EXL14" s="15"/>
      <c r="EXM14" s="15"/>
      <c r="EXN14" s="15"/>
      <c r="EXO14" s="15"/>
      <c r="EXP14" s="11"/>
      <c r="EXQ14" s="11"/>
      <c r="EXR14" s="15"/>
      <c r="EXT14" s="15"/>
      <c r="EXU14" s="11"/>
      <c r="EXW14" s="15"/>
      <c r="EXZ14" s="29"/>
      <c r="EYA14" s="29"/>
      <c r="EYD14" s="29"/>
      <c r="EYE14" s="29"/>
      <c r="EYG14" s="30"/>
      <c r="EYU14" s="15"/>
      <c r="EYV14" s="15"/>
      <c r="EYW14" s="15"/>
      <c r="EYX14" s="15"/>
      <c r="EYY14" s="15"/>
      <c r="EYZ14" s="11"/>
      <c r="EZA14" s="11"/>
      <c r="EZB14" s="15"/>
      <c r="EZD14" s="15"/>
      <c r="EZE14" s="11"/>
      <c r="EZG14" s="15"/>
      <c r="EZJ14" s="29"/>
      <c r="EZK14" s="29"/>
      <c r="EZN14" s="29"/>
      <c r="EZO14" s="29"/>
      <c r="EZQ14" s="30"/>
      <c r="FAE14" s="15"/>
      <c r="FAF14" s="15"/>
      <c r="FAG14" s="15"/>
      <c r="FAH14" s="15"/>
      <c r="FAI14" s="15"/>
      <c r="FAJ14" s="11"/>
      <c r="FAK14" s="11"/>
      <c r="FAL14" s="15"/>
      <c r="FAN14" s="15"/>
      <c r="FAO14" s="11"/>
      <c r="FAQ14" s="15"/>
      <c r="FAT14" s="29"/>
      <c r="FAU14" s="29"/>
      <c r="FAX14" s="29"/>
      <c r="FAY14" s="29"/>
      <c r="FBA14" s="30"/>
      <c r="FBO14" s="15"/>
      <c r="FBP14" s="15"/>
      <c r="FBQ14" s="15"/>
      <c r="FBR14" s="15"/>
      <c r="FBS14" s="15"/>
      <c r="FBT14" s="11"/>
      <c r="FBU14" s="11"/>
      <c r="FBV14" s="15"/>
      <c r="FBX14" s="15"/>
      <c r="FBY14" s="11"/>
      <c r="FCA14" s="15"/>
      <c r="FCD14" s="29"/>
      <c r="FCE14" s="29"/>
      <c r="FCH14" s="29"/>
      <c r="FCI14" s="29"/>
      <c r="FCK14" s="30"/>
      <c r="FCY14" s="15"/>
      <c r="FCZ14" s="15"/>
      <c r="FDA14" s="15"/>
      <c r="FDB14" s="15"/>
      <c r="FDC14" s="15"/>
      <c r="FDD14" s="11"/>
      <c r="FDE14" s="11"/>
      <c r="FDF14" s="15"/>
      <c r="FDH14" s="15"/>
      <c r="FDI14" s="11"/>
      <c r="FDK14" s="15"/>
      <c r="FDN14" s="29"/>
      <c r="FDO14" s="29"/>
      <c r="FDR14" s="29"/>
      <c r="FDS14" s="29"/>
      <c r="FDU14" s="30"/>
      <c r="FEI14" s="15"/>
      <c r="FEJ14" s="15"/>
      <c r="FEK14" s="15"/>
      <c r="FEL14" s="15"/>
      <c r="FEM14" s="15"/>
      <c r="FEN14" s="11"/>
      <c r="FEO14" s="11"/>
      <c r="FEP14" s="15"/>
      <c r="FER14" s="15"/>
      <c r="FES14" s="11"/>
      <c r="FEU14" s="15"/>
      <c r="FEX14" s="29"/>
      <c r="FEY14" s="29"/>
      <c r="FFB14" s="29"/>
      <c r="FFC14" s="29"/>
      <c r="FFE14" s="30"/>
      <c r="FFS14" s="15"/>
      <c r="FFT14" s="15"/>
      <c r="FFU14" s="15"/>
      <c r="FFV14" s="15"/>
      <c r="FFW14" s="15"/>
      <c r="FFX14" s="11"/>
      <c r="FFY14" s="11"/>
      <c r="FFZ14" s="15"/>
      <c r="FGB14" s="15"/>
      <c r="FGC14" s="11"/>
      <c r="FGE14" s="15"/>
      <c r="FGH14" s="29"/>
      <c r="FGI14" s="29"/>
      <c r="FGL14" s="29"/>
      <c r="FGM14" s="29"/>
      <c r="FGO14" s="30"/>
      <c r="FHC14" s="15"/>
      <c r="FHD14" s="15"/>
      <c r="FHE14" s="15"/>
      <c r="FHF14" s="15"/>
      <c r="FHG14" s="15"/>
      <c r="FHH14" s="11"/>
      <c r="FHI14" s="11"/>
      <c r="FHJ14" s="15"/>
      <c r="FHL14" s="15"/>
      <c r="FHM14" s="11"/>
      <c r="FHO14" s="15"/>
      <c r="FHR14" s="29"/>
      <c r="FHS14" s="29"/>
      <c r="FHV14" s="29"/>
      <c r="FHW14" s="29"/>
      <c r="FHY14" s="30"/>
      <c r="FIM14" s="15"/>
      <c r="FIN14" s="15"/>
      <c r="FIO14" s="15"/>
      <c r="FIP14" s="15"/>
      <c r="FIQ14" s="15"/>
      <c r="FIR14" s="11"/>
      <c r="FIS14" s="11"/>
      <c r="FIT14" s="15"/>
      <c r="FIV14" s="15"/>
      <c r="FIW14" s="11"/>
      <c r="FIY14" s="15"/>
      <c r="FJB14" s="29"/>
      <c r="FJC14" s="29"/>
      <c r="FJF14" s="29"/>
      <c r="FJG14" s="29"/>
      <c r="FJI14" s="30"/>
      <c r="FJW14" s="15"/>
      <c r="FJX14" s="15"/>
      <c r="FJY14" s="15"/>
      <c r="FJZ14" s="15"/>
      <c r="FKA14" s="15"/>
      <c r="FKB14" s="11"/>
      <c r="FKC14" s="11"/>
      <c r="FKD14" s="15"/>
      <c r="FKF14" s="15"/>
      <c r="FKG14" s="11"/>
      <c r="FKI14" s="15"/>
      <c r="FKL14" s="29"/>
      <c r="FKM14" s="29"/>
      <c r="FKP14" s="29"/>
      <c r="FKQ14" s="29"/>
      <c r="FKS14" s="30"/>
      <c r="FLG14" s="15"/>
      <c r="FLH14" s="15"/>
      <c r="FLI14" s="15"/>
      <c r="FLJ14" s="15"/>
      <c r="FLK14" s="15"/>
      <c r="FLL14" s="11"/>
      <c r="FLM14" s="11"/>
      <c r="FLN14" s="15"/>
      <c r="FLP14" s="15"/>
      <c r="FLQ14" s="11"/>
      <c r="FLS14" s="15"/>
      <c r="FLV14" s="29"/>
      <c r="FLW14" s="29"/>
      <c r="FLZ14" s="29"/>
      <c r="FMA14" s="29"/>
      <c r="FMC14" s="30"/>
      <c r="FMQ14" s="15"/>
      <c r="FMR14" s="15"/>
      <c r="FMS14" s="15"/>
      <c r="FMT14" s="15"/>
      <c r="FMU14" s="15"/>
      <c r="FMV14" s="11"/>
      <c r="FMW14" s="11"/>
      <c r="FMX14" s="15"/>
      <c r="FMZ14" s="15"/>
      <c r="FNA14" s="11"/>
      <c r="FNC14" s="15"/>
      <c r="FNF14" s="29"/>
      <c r="FNG14" s="29"/>
      <c r="FNJ14" s="29"/>
      <c r="FNK14" s="29"/>
      <c r="FNM14" s="30"/>
      <c r="FOA14" s="15"/>
      <c r="FOB14" s="15"/>
      <c r="FOC14" s="15"/>
      <c r="FOD14" s="15"/>
      <c r="FOE14" s="15"/>
      <c r="FOF14" s="11"/>
      <c r="FOG14" s="11"/>
      <c r="FOH14" s="15"/>
      <c r="FOJ14" s="15"/>
      <c r="FOK14" s="11"/>
      <c r="FOM14" s="15"/>
      <c r="FOP14" s="29"/>
      <c r="FOQ14" s="29"/>
      <c r="FOT14" s="29"/>
      <c r="FOU14" s="29"/>
      <c r="FOW14" s="30"/>
      <c r="FPK14" s="15"/>
      <c r="FPL14" s="15"/>
      <c r="FPM14" s="15"/>
      <c r="FPN14" s="15"/>
      <c r="FPO14" s="15"/>
      <c r="FPP14" s="11"/>
      <c r="FPQ14" s="11"/>
      <c r="FPR14" s="15"/>
      <c r="FPT14" s="15"/>
      <c r="FPU14" s="11"/>
      <c r="FPW14" s="15"/>
      <c r="FPZ14" s="29"/>
      <c r="FQA14" s="29"/>
      <c r="FQD14" s="29"/>
      <c r="FQE14" s="29"/>
      <c r="FQG14" s="30"/>
      <c r="FQU14" s="15"/>
      <c r="FQV14" s="15"/>
      <c r="FQW14" s="15"/>
      <c r="FQX14" s="15"/>
      <c r="FQY14" s="15"/>
      <c r="FQZ14" s="11"/>
      <c r="FRA14" s="11"/>
      <c r="FRB14" s="15"/>
      <c r="FRD14" s="15"/>
      <c r="FRE14" s="11"/>
      <c r="FRG14" s="15"/>
      <c r="FRJ14" s="29"/>
      <c r="FRK14" s="29"/>
      <c r="FRN14" s="29"/>
      <c r="FRO14" s="29"/>
      <c r="FRQ14" s="30"/>
      <c r="FSE14" s="15"/>
      <c r="FSF14" s="15"/>
      <c r="FSG14" s="15"/>
      <c r="FSH14" s="15"/>
      <c r="FSI14" s="15"/>
      <c r="FSJ14" s="11"/>
      <c r="FSK14" s="11"/>
      <c r="FSL14" s="15"/>
      <c r="FSN14" s="15"/>
      <c r="FSO14" s="11"/>
      <c r="FSQ14" s="15"/>
      <c r="FST14" s="29"/>
      <c r="FSU14" s="29"/>
      <c r="FSX14" s="29"/>
      <c r="FSY14" s="29"/>
      <c r="FTA14" s="30"/>
      <c r="FTO14" s="15"/>
      <c r="FTP14" s="15"/>
      <c r="FTQ14" s="15"/>
      <c r="FTR14" s="15"/>
      <c r="FTS14" s="15"/>
      <c r="FTT14" s="11"/>
      <c r="FTU14" s="11"/>
      <c r="FTV14" s="15"/>
      <c r="FTX14" s="15"/>
      <c r="FTY14" s="11"/>
      <c r="FUA14" s="15"/>
      <c r="FUD14" s="29"/>
      <c r="FUE14" s="29"/>
      <c r="FUH14" s="29"/>
      <c r="FUI14" s="29"/>
      <c r="FUK14" s="30"/>
      <c r="FUY14" s="15"/>
      <c r="FUZ14" s="15"/>
      <c r="FVA14" s="15"/>
      <c r="FVB14" s="15"/>
      <c r="FVC14" s="15"/>
      <c r="FVD14" s="11"/>
      <c r="FVE14" s="11"/>
      <c r="FVF14" s="15"/>
      <c r="FVH14" s="15"/>
      <c r="FVI14" s="11"/>
      <c r="FVK14" s="15"/>
      <c r="FVN14" s="29"/>
      <c r="FVO14" s="29"/>
      <c r="FVR14" s="29"/>
      <c r="FVS14" s="29"/>
      <c r="FVU14" s="30"/>
      <c r="FWI14" s="15"/>
      <c r="FWJ14" s="15"/>
      <c r="FWK14" s="15"/>
      <c r="FWL14" s="15"/>
      <c r="FWM14" s="15"/>
      <c r="FWN14" s="11"/>
      <c r="FWO14" s="11"/>
      <c r="FWP14" s="15"/>
      <c r="FWR14" s="15"/>
      <c r="FWS14" s="11"/>
      <c r="FWU14" s="15"/>
      <c r="FWX14" s="29"/>
      <c r="FWY14" s="29"/>
      <c r="FXB14" s="29"/>
      <c r="FXC14" s="29"/>
      <c r="FXE14" s="30"/>
      <c r="FXS14" s="15"/>
      <c r="FXT14" s="15"/>
      <c r="FXU14" s="15"/>
      <c r="FXV14" s="15"/>
      <c r="FXW14" s="15"/>
      <c r="FXX14" s="11"/>
      <c r="FXY14" s="11"/>
      <c r="FXZ14" s="15"/>
      <c r="FYB14" s="15"/>
      <c r="FYC14" s="11"/>
      <c r="FYE14" s="15"/>
      <c r="FYH14" s="29"/>
      <c r="FYI14" s="29"/>
      <c r="FYL14" s="29"/>
      <c r="FYM14" s="29"/>
      <c r="FYO14" s="30"/>
      <c r="FZC14" s="15"/>
      <c r="FZD14" s="15"/>
      <c r="FZE14" s="15"/>
      <c r="FZF14" s="15"/>
      <c r="FZG14" s="15"/>
      <c r="FZH14" s="11"/>
      <c r="FZI14" s="11"/>
      <c r="FZJ14" s="15"/>
      <c r="FZL14" s="15"/>
      <c r="FZM14" s="11"/>
      <c r="FZO14" s="15"/>
      <c r="FZR14" s="29"/>
      <c r="FZS14" s="29"/>
      <c r="FZV14" s="29"/>
      <c r="FZW14" s="29"/>
      <c r="FZY14" s="30"/>
      <c r="GAM14" s="15"/>
      <c r="GAN14" s="15"/>
      <c r="GAO14" s="15"/>
      <c r="GAP14" s="15"/>
      <c r="GAQ14" s="15"/>
      <c r="GAR14" s="11"/>
      <c r="GAS14" s="11"/>
      <c r="GAT14" s="15"/>
      <c r="GAV14" s="15"/>
      <c r="GAW14" s="11"/>
      <c r="GAY14" s="15"/>
      <c r="GBB14" s="29"/>
      <c r="GBC14" s="29"/>
      <c r="GBF14" s="29"/>
      <c r="GBG14" s="29"/>
      <c r="GBI14" s="30"/>
      <c r="GBW14" s="15"/>
      <c r="GBX14" s="15"/>
      <c r="GBY14" s="15"/>
      <c r="GBZ14" s="15"/>
      <c r="GCA14" s="15"/>
      <c r="GCB14" s="11"/>
      <c r="GCC14" s="11"/>
      <c r="GCD14" s="15"/>
      <c r="GCF14" s="15"/>
      <c r="GCG14" s="11"/>
      <c r="GCI14" s="15"/>
      <c r="GCL14" s="29"/>
      <c r="GCM14" s="29"/>
      <c r="GCP14" s="29"/>
      <c r="GCQ14" s="29"/>
      <c r="GCS14" s="30"/>
      <c r="GDG14" s="15"/>
      <c r="GDH14" s="15"/>
      <c r="GDI14" s="15"/>
      <c r="GDJ14" s="15"/>
      <c r="GDK14" s="15"/>
      <c r="GDL14" s="11"/>
      <c r="GDM14" s="11"/>
      <c r="GDN14" s="15"/>
      <c r="GDP14" s="15"/>
      <c r="GDQ14" s="11"/>
      <c r="GDS14" s="15"/>
      <c r="GDV14" s="29"/>
      <c r="GDW14" s="29"/>
      <c r="GDZ14" s="29"/>
      <c r="GEA14" s="29"/>
      <c r="GEC14" s="30"/>
      <c r="GEQ14" s="15"/>
      <c r="GER14" s="15"/>
      <c r="GES14" s="15"/>
      <c r="GET14" s="15"/>
      <c r="GEU14" s="15"/>
      <c r="GEV14" s="11"/>
      <c r="GEW14" s="11"/>
      <c r="GEX14" s="15"/>
      <c r="GEZ14" s="15"/>
      <c r="GFA14" s="11"/>
      <c r="GFC14" s="15"/>
      <c r="GFF14" s="29"/>
      <c r="GFG14" s="29"/>
      <c r="GFJ14" s="29"/>
      <c r="GFK14" s="29"/>
      <c r="GFM14" s="30"/>
      <c r="GGA14" s="15"/>
      <c r="GGB14" s="15"/>
      <c r="GGC14" s="15"/>
      <c r="GGD14" s="15"/>
      <c r="GGE14" s="15"/>
      <c r="GGF14" s="11"/>
      <c r="GGG14" s="11"/>
      <c r="GGH14" s="15"/>
      <c r="GGJ14" s="15"/>
      <c r="GGK14" s="11"/>
      <c r="GGM14" s="15"/>
      <c r="GGP14" s="29"/>
      <c r="GGQ14" s="29"/>
      <c r="GGT14" s="29"/>
      <c r="GGU14" s="29"/>
      <c r="GGW14" s="30"/>
      <c r="GHK14" s="15"/>
      <c r="GHL14" s="15"/>
      <c r="GHM14" s="15"/>
      <c r="GHN14" s="15"/>
      <c r="GHO14" s="15"/>
      <c r="GHP14" s="11"/>
      <c r="GHQ14" s="11"/>
      <c r="GHR14" s="15"/>
      <c r="GHT14" s="15"/>
      <c r="GHU14" s="11"/>
      <c r="GHW14" s="15"/>
      <c r="GHZ14" s="29"/>
      <c r="GIA14" s="29"/>
      <c r="GID14" s="29"/>
      <c r="GIE14" s="29"/>
      <c r="GIG14" s="30"/>
      <c r="GIU14" s="15"/>
      <c r="GIV14" s="15"/>
      <c r="GIW14" s="15"/>
      <c r="GIX14" s="15"/>
      <c r="GIY14" s="15"/>
      <c r="GIZ14" s="11"/>
      <c r="GJA14" s="11"/>
      <c r="GJB14" s="15"/>
      <c r="GJD14" s="15"/>
      <c r="GJE14" s="11"/>
      <c r="GJG14" s="15"/>
      <c r="GJJ14" s="29"/>
      <c r="GJK14" s="29"/>
      <c r="GJN14" s="29"/>
      <c r="GJO14" s="29"/>
      <c r="GJQ14" s="30"/>
      <c r="GKE14" s="15"/>
      <c r="GKF14" s="15"/>
      <c r="GKG14" s="15"/>
      <c r="GKH14" s="15"/>
      <c r="GKI14" s="15"/>
      <c r="GKJ14" s="11"/>
      <c r="GKK14" s="11"/>
      <c r="GKL14" s="15"/>
      <c r="GKN14" s="15"/>
      <c r="GKO14" s="11"/>
      <c r="GKQ14" s="15"/>
      <c r="GKT14" s="29"/>
      <c r="GKU14" s="29"/>
      <c r="GKX14" s="29"/>
      <c r="GKY14" s="29"/>
      <c r="GLA14" s="30"/>
      <c r="GLO14" s="15"/>
      <c r="GLP14" s="15"/>
      <c r="GLQ14" s="15"/>
      <c r="GLR14" s="15"/>
      <c r="GLS14" s="15"/>
      <c r="GLT14" s="11"/>
      <c r="GLU14" s="11"/>
      <c r="GLV14" s="15"/>
      <c r="GLX14" s="15"/>
      <c r="GLY14" s="11"/>
      <c r="GMA14" s="15"/>
      <c r="GMD14" s="29"/>
      <c r="GME14" s="29"/>
      <c r="GMH14" s="29"/>
      <c r="GMI14" s="29"/>
      <c r="GMK14" s="30"/>
      <c r="GMY14" s="15"/>
      <c r="GMZ14" s="15"/>
      <c r="GNA14" s="15"/>
      <c r="GNB14" s="15"/>
      <c r="GNC14" s="15"/>
      <c r="GND14" s="11"/>
      <c r="GNE14" s="11"/>
      <c r="GNF14" s="15"/>
      <c r="GNH14" s="15"/>
      <c r="GNI14" s="11"/>
      <c r="GNK14" s="15"/>
      <c r="GNN14" s="29"/>
      <c r="GNO14" s="29"/>
      <c r="GNR14" s="29"/>
      <c r="GNS14" s="29"/>
      <c r="GNU14" s="30"/>
      <c r="GOI14" s="15"/>
      <c r="GOJ14" s="15"/>
      <c r="GOK14" s="15"/>
      <c r="GOL14" s="15"/>
      <c r="GOM14" s="15"/>
      <c r="GON14" s="11"/>
      <c r="GOO14" s="11"/>
      <c r="GOP14" s="15"/>
      <c r="GOR14" s="15"/>
      <c r="GOS14" s="11"/>
      <c r="GOU14" s="15"/>
      <c r="GOX14" s="29"/>
      <c r="GOY14" s="29"/>
      <c r="GPB14" s="29"/>
      <c r="GPC14" s="29"/>
      <c r="GPE14" s="30"/>
      <c r="GPS14" s="15"/>
      <c r="GPT14" s="15"/>
      <c r="GPU14" s="15"/>
      <c r="GPV14" s="15"/>
      <c r="GPW14" s="15"/>
      <c r="GPX14" s="11"/>
      <c r="GPY14" s="11"/>
      <c r="GPZ14" s="15"/>
      <c r="GQB14" s="15"/>
      <c r="GQC14" s="11"/>
      <c r="GQE14" s="15"/>
      <c r="GQH14" s="29"/>
      <c r="GQI14" s="29"/>
      <c r="GQL14" s="29"/>
      <c r="GQM14" s="29"/>
      <c r="GQO14" s="30"/>
      <c r="GRC14" s="15"/>
      <c r="GRD14" s="15"/>
      <c r="GRE14" s="15"/>
      <c r="GRF14" s="15"/>
      <c r="GRG14" s="15"/>
      <c r="GRH14" s="11"/>
      <c r="GRI14" s="11"/>
      <c r="GRJ14" s="15"/>
      <c r="GRL14" s="15"/>
      <c r="GRM14" s="11"/>
      <c r="GRO14" s="15"/>
      <c r="GRR14" s="29"/>
      <c r="GRS14" s="29"/>
      <c r="GRV14" s="29"/>
      <c r="GRW14" s="29"/>
      <c r="GRY14" s="30"/>
      <c r="GSM14" s="15"/>
      <c r="GSN14" s="15"/>
      <c r="GSO14" s="15"/>
      <c r="GSP14" s="15"/>
      <c r="GSQ14" s="15"/>
      <c r="GSR14" s="11"/>
      <c r="GSS14" s="11"/>
      <c r="GST14" s="15"/>
      <c r="GSV14" s="15"/>
      <c r="GSW14" s="11"/>
      <c r="GSY14" s="15"/>
      <c r="GTB14" s="29"/>
      <c r="GTC14" s="29"/>
      <c r="GTF14" s="29"/>
      <c r="GTG14" s="29"/>
      <c r="GTI14" s="30"/>
      <c r="GTW14" s="15"/>
      <c r="GTX14" s="15"/>
      <c r="GTY14" s="15"/>
      <c r="GTZ14" s="15"/>
      <c r="GUA14" s="15"/>
      <c r="GUB14" s="11"/>
      <c r="GUC14" s="11"/>
      <c r="GUD14" s="15"/>
      <c r="GUF14" s="15"/>
      <c r="GUG14" s="11"/>
      <c r="GUI14" s="15"/>
      <c r="GUL14" s="29"/>
      <c r="GUM14" s="29"/>
      <c r="GUP14" s="29"/>
      <c r="GUQ14" s="29"/>
      <c r="GUS14" s="30"/>
      <c r="GVG14" s="15"/>
      <c r="GVH14" s="15"/>
      <c r="GVI14" s="15"/>
      <c r="GVJ14" s="15"/>
      <c r="GVK14" s="15"/>
      <c r="GVL14" s="11"/>
      <c r="GVM14" s="11"/>
      <c r="GVN14" s="15"/>
      <c r="GVP14" s="15"/>
      <c r="GVQ14" s="11"/>
      <c r="GVS14" s="15"/>
      <c r="GVV14" s="29"/>
      <c r="GVW14" s="29"/>
      <c r="GVZ14" s="29"/>
      <c r="GWA14" s="29"/>
      <c r="GWC14" s="30"/>
      <c r="GWQ14" s="15"/>
      <c r="GWR14" s="15"/>
      <c r="GWS14" s="15"/>
      <c r="GWT14" s="15"/>
      <c r="GWU14" s="15"/>
      <c r="GWV14" s="11"/>
      <c r="GWW14" s="11"/>
      <c r="GWX14" s="15"/>
      <c r="GWZ14" s="15"/>
      <c r="GXA14" s="11"/>
      <c r="GXC14" s="15"/>
      <c r="GXF14" s="29"/>
      <c r="GXG14" s="29"/>
      <c r="GXJ14" s="29"/>
      <c r="GXK14" s="29"/>
      <c r="GXM14" s="30"/>
      <c r="GYA14" s="15"/>
      <c r="GYB14" s="15"/>
      <c r="GYC14" s="15"/>
      <c r="GYD14" s="15"/>
      <c r="GYE14" s="15"/>
      <c r="GYF14" s="11"/>
      <c r="GYG14" s="11"/>
      <c r="GYH14" s="15"/>
      <c r="GYJ14" s="15"/>
      <c r="GYK14" s="11"/>
      <c r="GYM14" s="15"/>
      <c r="GYP14" s="29"/>
      <c r="GYQ14" s="29"/>
      <c r="GYT14" s="29"/>
      <c r="GYU14" s="29"/>
      <c r="GYW14" s="30"/>
      <c r="GZK14" s="15"/>
      <c r="GZL14" s="15"/>
      <c r="GZM14" s="15"/>
      <c r="GZN14" s="15"/>
      <c r="GZO14" s="15"/>
      <c r="GZP14" s="11"/>
      <c r="GZQ14" s="11"/>
      <c r="GZR14" s="15"/>
      <c r="GZT14" s="15"/>
      <c r="GZU14" s="11"/>
      <c r="GZW14" s="15"/>
      <c r="GZZ14" s="29"/>
      <c r="HAA14" s="29"/>
      <c r="HAD14" s="29"/>
      <c r="HAE14" s="29"/>
      <c r="HAG14" s="30"/>
      <c r="HAU14" s="15"/>
      <c r="HAV14" s="15"/>
      <c r="HAW14" s="15"/>
      <c r="HAX14" s="15"/>
      <c r="HAY14" s="15"/>
      <c r="HAZ14" s="11"/>
      <c r="HBA14" s="11"/>
      <c r="HBB14" s="15"/>
      <c r="HBD14" s="15"/>
      <c r="HBE14" s="11"/>
      <c r="HBG14" s="15"/>
      <c r="HBJ14" s="29"/>
      <c r="HBK14" s="29"/>
      <c r="HBN14" s="29"/>
      <c r="HBO14" s="29"/>
      <c r="HBQ14" s="30"/>
      <c r="HCE14" s="15"/>
      <c r="HCF14" s="15"/>
      <c r="HCG14" s="15"/>
      <c r="HCH14" s="15"/>
      <c r="HCI14" s="15"/>
      <c r="HCJ14" s="11"/>
      <c r="HCK14" s="11"/>
      <c r="HCL14" s="15"/>
      <c r="HCN14" s="15"/>
      <c r="HCO14" s="11"/>
      <c r="HCQ14" s="15"/>
      <c r="HCT14" s="29"/>
      <c r="HCU14" s="29"/>
      <c r="HCX14" s="29"/>
      <c r="HCY14" s="29"/>
      <c r="HDA14" s="30"/>
      <c r="HDO14" s="15"/>
      <c r="HDP14" s="15"/>
      <c r="HDQ14" s="15"/>
      <c r="HDR14" s="15"/>
      <c r="HDS14" s="15"/>
      <c r="HDT14" s="11"/>
      <c r="HDU14" s="11"/>
      <c r="HDV14" s="15"/>
      <c r="HDX14" s="15"/>
      <c r="HDY14" s="11"/>
      <c r="HEA14" s="15"/>
      <c r="HED14" s="29"/>
      <c r="HEE14" s="29"/>
      <c r="HEH14" s="29"/>
      <c r="HEI14" s="29"/>
      <c r="HEK14" s="30"/>
      <c r="HEY14" s="15"/>
      <c r="HEZ14" s="15"/>
      <c r="HFA14" s="15"/>
      <c r="HFB14" s="15"/>
      <c r="HFC14" s="15"/>
      <c r="HFD14" s="11"/>
      <c r="HFE14" s="11"/>
      <c r="HFF14" s="15"/>
      <c r="HFH14" s="15"/>
      <c r="HFI14" s="11"/>
      <c r="HFK14" s="15"/>
      <c r="HFN14" s="29"/>
      <c r="HFO14" s="29"/>
      <c r="HFR14" s="29"/>
      <c r="HFS14" s="29"/>
      <c r="HFU14" s="30"/>
      <c r="HGI14" s="15"/>
      <c r="HGJ14" s="15"/>
      <c r="HGK14" s="15"/>
      <c r="HGL14" s="15"/>
      <c r="HGM14" s="15"/>
      <c r="HGN14" s="11"/>
      <c r="HGO14" s="11"/>
      <c r="HGP14" s="15"/>
      <c r="HGR14" s="15"/>
      <c r="HGS14" s="11"/>
      <c r="HGU14" s="15"/>
      <c r="HGX14" s="29"/>
      <c r="HGY14" s="29"/>
      <c r="HHB14" s="29"/>
      <c r="HHC14" s="29"/>
      <c r="HHE14" s="30"/>
      <c r="HHS14" s="15"/>
      <c r="HHT14" s="15"/>
      <c r="HHU14" s="15"/>
      <c r="HHV14" s="15"/>
      <c r="HHW14" s="15"/>
      <c r="HHX14" s="11"/>
      <c r="HHY14" s="11"/>
      <c r="HHZ14" s="15"/>
      <c r="HIB14" s="15"/>
      <c r="HIC14" s="11"/>
      <c r="HIE14" s="15"/>
      <c r="HIH14" s="29"/>
      <c r="HII14" s="29"/>
      <c r="HIL14" s="29"/>
      <c r="HIM14" s="29"/>
      <c r="HIO14" s="30"/>
      <c r="HJC14" s="15"/>
      <c r="HJD14" s="15"/>
      <c r="HJE14" s="15"/>
      <c r="HJF14" s="15"/>
      <c r="HJG14" s="15"/>
      <c r="HJH14" s="11"/>
      <c r="HJI14" s="11"/>
      <c r="HJJ14" s="15"/>
      <c r="HJL14" s="15"/>
      <c r="HJM14" s="11"/>
      <c r="HJO14" s="15"/>
      <c r="HJR14" s="29"/>
      <c r="HJS14" s="29"/>
      <c r="HJV14" s="29"/>
      <c r="HJW14" s="29"/>
      <c r="HJY14" s="30"/>
      <c r="HKM14" s="15"/>
      <c r="HKN14" s="15"/>
      <c r="HKO14" s="15"/>
      <c r="HKP14" s="15"/>
      <c r="HKQ14" s="15"/>
      <c r="HKR14" s="11"/>
      <c r="HKS14" s="11"/>
      <c r="HKT14" s="15"/>
      <c r="HKV14" s="15"/>
      <c r="HKW14" s="11"/>
      <c r="HKY14" s="15"/>
      <c r="HLB14" s="29"/>
      <c r="HLC14" s="29"/>
      <c r="HLF14" s="29"/>
      <c r="HLG14" s="29"/>
      <c r="HLI14" s="30"/>
      <c r="HLW14" s="15"/>
      <c r="HLX14" s="15"/>
      <c r="HLY14" s="15"/>
      <c r="HLZ14" s="15"/>
      <c r="HMA14" s="15"/>
      <c r="HMB14" s="11"/>
      <c r="HMC14" s="11"/>
      <c r="HMD14" s="15"/>
      <c r="HMF14" s="15"/>
      <c r="HMG14" s="11"/>
      <c r="HMI14" s="15"/>
      <c r="HML14" s="29"/>
      <c r="HMM14" s="29"/>
      <c r="HMP14" s="29"/>
      <c r="HMQ14" s="29"/>
      <c r="HMS14" s="30"/>
      <c r="HNG14" s="15"/>
      <c r="HNH14" s="15"/>
      <c r="HNI14" s="15"/>
      <c r="HNJ14" s="15"/>
      <c r="HNK14" s="15"/>
      <c r="HNL14" s="11"/>
      <c r="HNM14" s="11"/>
      <c r="HNN14" s="15"/>
      <c r="HNP14" s="15"/>
      <c r="HNQ14" s="11"/>
      <c r="HNS14" s="15"/>
      <c r="HNV14" s="29"/>
      <c r="HNW14" s="29"/>
      <c r="HNZ14" s="29"/>
      <c r="HOA14" s="29"/>
      <c r="HOC14" s="30"/>
      <c r="HOQ14" s="15"/>
      <c r="HOR14" s="15"/>
      <c r="HOS14" s="15"/>
      <c r="HOT14" s="15"/>
      <c r="HOU14" s="15"/>
      <c r="HOV14" s="11"/>
      <c r="HOW14" s="11"/>
      <c r="HOX14" s="15"/>
      <c r="HOZ14" s="15"/>
      <c r="HPA14" s="11"/>
      <c r="HPC14" s="15"/>
      <c r="HPF14" s="29"/>
      <c r="HPG14" s="29"/>
      <c r="HPJ14" s="29"/>
      <c r="HPK14" s="29"/>
      <c r="HPM14" s="30"/>
      <c r="HQA14" s="15"/>
      <c r="HQB14" s="15"/>
      <c r="HQC14" s="15"/>
      <c r="HQD14" s="15"/>
      <c r="HQE14" s="15"/>
      <c r="HQF14" s="11"/>
      <c r="HQG14" s="11"/>
      <c r="HQH14" s="15"/>
      <c r="HQJ14" s="15"/>
      <c r="HQK14" s="11"/>
      <c r="HQM14" s="15"/>
      <c r="HQP14" s="29"/>
      <c r="HQQ14" s="29"/>
      <c r="HQT14" s="29"/>
      <c r="HQU14" s="29"/>
      <c r="HQW14" s="30"/>
      <c r="HRK14" s="15"/>
      <c r="HRL14" s="15"/>
      <c r="HRM14" s="15"/>
      <c r="HRN14" s="15"/>
      <c r="HRO14" s="15"/>
      <c r="HRP14" s="11"/>
      <c r="HRQ14" s="11"/>
      <c r="HRR14" s="15"/>
      <c r="HRT14" s="15"/>
      <c r="HRU14" s="11"/>
      <c r="HRW14" s="15"/>
      <c r="HRZ14" s="29"/>
      <c r="HSA14" s="29"/>
      <c r="HSD14" s="29"/>
      <c r="HSE14" s="29"/>
      <c r="HSG14" s="30"/>
      <c r="HSU14" s="15"/>
      <c r="HSV14" s="15"/>
      <c r="HSW14" s="15"/>
      <c r="HSX14" s="15"/>
      <c r="HSY14" s="15"/>
      <c r="HSZ14" s="11"/>
      <c r="HTA14" s="11"/>
      <c r="HTB14" s="15"/>
      <c r="HTD14" s="15"/>
      <c r="HTE14" s="11"/>
      <c r="HTG14" s="15"/>
      <c r="HTJ14" s="29"/>
      <c r="HTK14" s="29"/>
      <c r="HTN14" s="29"/>
      <c r="HTO14" s="29"/>
      <c r="HTQ14" s="30"/>
      <c r="HUE14" s="15"/>
      <c r="HUF14" s="15"/>
      <c r="HUG14" s="15"/>
      <c r="HUH14" s="15"/>
      <c r="HUI14" s="15"/>
      <c r="HUJ14" s="11"/>
      <c r="HUK14" s="11"/>
      <c r="HUL14" s="15"/>
      <c r="HUN14" s="15"/>
      <c r="HUO14" s="11"/>
      <c r="HUQ14" s="15"/>
      <c r="HUT14" s="29"/>
      <c r="HUU14" s="29"/>
      <c r="HUX14" s="29"/>
      <c r="HUY14" s="29"/>
      <c r="HVA14" s="30"/>
      <c r="HVO14" s="15"/>
      <c r="HVP14" s="15"/>
      <c r="HVQ14" s="15"/>
      <c r="HVR14" s="15"/>
      <c r="HVS14" s="15"/>
      <c r="HVT14" s="11"/>
      <c r="HVU14" s="11"/>
      <c r="HVV14" s="15"/>
      <c r="HVX14" s="15"/>
      <c r="HVY14" s="11"/>
      <c r="HWA14" s="15"/>
      <c r="HWD14" s="29"/>
      <c r="HWE14" s="29"/>
      <c r="HWH14" s="29"/>
      <c r="HWI14" s="29"/>
      <c r="HWK14" s="30"/>
      <c r="HWY14" s="15"/>
      <c r="HWZ14" s="15"/>
      <c r="HXA14" s="15"/>
      <c r="HXB14" s="15"/>
      <c r="HXC14" s="15"/>
      <c r="HXD14" s="11"/>
      <c r="HXE14" s="11"/>
      <c r="HXF14" s="15"/>
      <c r="HXH14" s="15"/>
      <c r="HXI14" s="11"/>
      <c r="HXK14" s="15"/>
      <c r="HXN14" s="29"/>
      <c r="HXO14" s="29"/>
      <c r="HXR14" s="29"/>
      <c r="HXS14" s="29"/>
      <c r="HXU14" s="30"/>
      <c r="HYI14" s="15"/>
      <c r="HYJ14" s="15"/>
      <c r="HYK14" s="15"/>
      <c r="HYL14" s="15"/>
      <c r="HYM14" s="15"/>
      <c r="HYN14" s="11"/>
      <c r="HYO14" s="11"/>
      <c r="HYP14" s="15"/>
      <c r="HYR14" s="15"/>
      <c r="HYS14" s="11"/>
      <c r="HYU14" s="15"/>
      <c r="HYX14" s="29"/>
      <c r="HYY14" s="29"/>
      <c r="HZB14" s="29"/>
      <c r="HZC14" s="29"/>
      <c r="HZE14" s="30"/>
      <c r="HZS14" s="15"/>
      <c r="HZT14" s="15"/>
      <c r="HZU14" s="15"/>
      <c r="HZV14" s="15"/>
      <c r="HZW14" s="15"/>
      <c r="HZX14" s="11"/>
      <c r="HZY14" s="11"/>
      <c r="HZZ14" s="15"/>
      <c r="IAB14" s="15"/>
      <c r="IAC14" s="11"/>
      <c r="IAE14" s="15"/>
      <c r="IAH14" s="29"/>
      <c r="IAI14" s="29"/>
      <c r="IAL14" s="29"/>
      <c r="IAM14" s="29"/>
      <c r="IAO14" s="30"/>
      <c r="IBC14" s="15"/>
      <c r="IBD14" s="15"/>
      <c r="IBE14" s="15"/>
      <c r="IBF14" s="15"/>
      <c r="IBG14" s="15"/>
      <c r="IBH14" s="11"/>
      <c r="IBI14" s="11"/>
      <c r="IBJ14" s="15"/>
      <c r="IBL14" s="15"/>
      <c r="IBM14" s="11"/>
      <c r="IBO14" s="15"/>
      <c r="IBR14" s="29"/>
      <c r="IBS14" s="29"/>
      <c r="IBV14" s="29"/>
      <c r="IBW14" s="29"/>
      <c r="IBY14" s="30"/>
      <c r="ICM14" s="15"/>
      <c r="ICN14" s="15"/>
      <c r="ICO14" s="15"/>
      <c r="ICP14" s="15"/>
      <c r="ICQ14" s="15"/>
      <c r="ICR14" s="11"/>
      <c r="ICS14" s="11"/>
      <c r="ICT14" s="15"/>
      <c r="ICV14" s="15"/>
      <c r="ICW14" s="11"/>
      <c r="ICY14" s="15"/>
      <c r="IDB14" s="29"/>
      <c r="IDC14" s="29"/>
      <c r="IDF14" s="29"/>
      <c r="IDG14" s="29"/>
      <c r="IDI14" s="30"/>
      <c r="IDW14" s="15"/>
      <c r="IDX14" s="15"/>
      <c r="IDY14" s="15"/>
      <c r="IDZ14" s="15"/>
      <c r="IEA14" s="15"/>
      <c r="IEB14" s="11"/>
      <c r="IEC14" s="11"/>
      <c r="IED14" s="15"/>
      <c r="IEF14" s="15"/>
      <c r="IEG14" s="11"/>
      <c r="IEI14" s="15"/>
      <c r="IEL14" s="29"/>
      <c r="IEM14" s="29"/>
      <c r="IEP14" s="29"/>
      <c r="IEQ14" s="29"/>
      <c r="IES14" s="30"/>
      <c r="IFG14" s="15"/>
      <c r="IFH14" s="15"/>
      <c r="IFI14" s="15"/>
      <c r="IFJ14" s="15"/>
      <c r="IFK14" s="15"/>
      <c r="IFL14" s="11"/>
      <c r="IFM14" s="11"/>
      <c r="IFN14" s="15"/>
      <c r="IFP14" s="15"/>
      <c r="IFQ14" s="11"/>
      <c r="IFS14" s="15"/>
      <c r="IFV14" s="29"/>
      <c r="IFW14" s="29"/>
      <c r="IFZ14" s="29"/>
      <c r="IGA14" s="29"/>
      <c r="IGC14" s="30"/>
      <c r="IGQ14" s="15"/>
      <c r="IGR14" s="15"/>
      <c r="IGS14" s="15"/>
      <c r="IGT14" s="15"/>
      <c r="IGU14" s="15"/>
      <c r="IGV14" s="11"/>
      <c r="IGW14" s="11"/>
      <c r="IGX14" s="15"/>
      <c r="IGZ14" s="15"/>
      <c r="IHA14" s="11"/>
      <c r="IHC14" s="15"/>
      <c r="IHF14" s="29"/>
      <c r="IHG14" s="29"/>
      <c r="IHJ14" s="29"/>
      <c r="IHK14" s="29"/>
      <c r="IHM14" s="30"/>
      <c r="IIA14" s="15"/>
      <c r="IIB14" s="15"/>
      <c r="IIC14" s="15"/>
      <c r="IID14" s="15"/>
      <c r="IIE14" s="15"/>
      <c r="IIF14" s="11"/>
      <c r="IIG14" s="11"/>
      <c r="IIH14" s="15"/>
      <c r="IIJ14" s="15"/>
      <c r="IIK14" s="11"/>
      <c r="IIM14" s="15"/>
      <c r="IIP14" s="29"/>
      <c r="IIQ14" s="29"/>
      <c r="IIT14" s="29"/>
      <c r="IIU14" s="29"/>
      <c r="IIW14" s="30"/>
      <c r="IJK14" s="15"/>
      <c r="IJL14" s="15"/>
      <c r="IJM14" s="15"/>
      <c r="IJN14" s="15"/>
      <c r="IJO14" s="15"/>
      <c r="IJP14" s="11"/>
      <c r="IJQ14" s="11"/>
      <c r="IJR14" s="15"/>
      <c r="IJT14" s="15"/>
      <c r="IJU14" s="11"/>
      <c r="IJW14" s="15"/>
      <c r="IJZ14" s="29"/>
      <c r="IKA14" s="29"/>
      <c r="IKD14" s="29"/>
      <c r="IKE14" s="29"/>
      <c r="IKG14" s="30"/>
      <c r="IKU14" s="15"/>
      <c r="IKV14" s="15"/>
      <c r="IKW14" s="15"/>
      <c r="IKX14" s="15"/>
      <c r="IKY14" s="15"/>
      <c r="IKZ14" s="11"/>
      <c r="ILA14" s="11"/>
      <c r="ILB14" s="15"/>
      <c r="ILD14" s="15"/>
      <c r="ILE14" s="11"/>
      <c r="ILG14" s="15"/>
      <c r="ILJ14" s="29"/>
      <c r="ILK14" s="29"/>
      <c r="ILN14" s="29"/>
      <c r="ILO14" s="29"/>
      <c r="ILQ14" s="30"/>
      <c r="IME14" s="15"/>
      <c r="IMF14" s="15"/>
      <c r="IMG14" s="15"/>
      <c r="IMH14" s="15"/>
      <c r="IMI14" s="15"/>
      <c r="IMJ14" s="11"/>
      <c r="IMK14" s="11"/>
      <c r="IML14" s="15"/>
      <c r="IMN14" s="15"/>
      <c r="IMO14" s="11"/>
      <c r="IMQ14" s="15"/>
      <c r="IMT14" s="29"/>
      <c r="IMU14" s="29"/>
      <c r="IMX14" s="29"/>
      <c r="IMY14" s="29"/>
      <c r="INA14" s="30"/>
      <c r="INO14" s="15"/>
      <c r="INP14" s="15"/>
      <c r="INQ14" s="15"/>
      <c r="INR14" s="15"/>
      <c r="INS14" s="15"/>
      <c r="INT14" s="11"/>
      <c r="INU14" s="11"/>
      <c r="INV14" s="15"/>
      <c r="INX14" s="15"/>
      <c r="INY14" s="11"/>
      <c r="IOA14" s="15"/>
      <c r="IOD14" s="29"/>
      <c r="IOE14" s="29"/>
      <c r="IOH14" s="29"/>
      <c r="IOI14" s="29"/>
      <c r="IOK14" s="30"/>
      <c r="IOY14" s="15"/>
      <c r="IOZ14" s="15"/>
      <c r="IPA14" s="15"/>
      <c r="IPB14" s="15"/>
      <c r="IPC14" s="15"/>
      <c r="IPD14" s="11"/>
      <c r="IPE14" s="11"/>
      <c r="IPF14" s="15"/>
      <c r="IPH14" s="15"/>
      <c r="IPI14" s="11"/>
      <c r="IPK14" s="15"/>
      <c r="IPN14" s="29"/>
      <c r="IPO14" s="29"/>
      <c r="IPR14" s="29"/>
      <c r="IPS14" s="29"/>
      <c r="IPU14" s="30"/>
      <c r="IQI14" s="15"/>
      <c r="IQJ14" s="15"/>
      <c r="IQK14" s="15"/>
      <c r="IQL14" s="15"/>
      <c r="IQM14" s="15"/>
      <c r="IQN14" s="11"/>
      <c r="IQO14" s="11"/>
      <c r="IQP14" s="15"/>
      <c r="IQR14" s="15"/>
      <c r="IQS14" s="11"/>
      <c r="IQU14" s="15"/>
      <c r="IQX14" s="29"/>
      <c r="IQY14" s="29"/>
      <c r="IRB14" s="29"/>
      <c r="IRC14" s="29"/>
      <c r="IRE14" s="30"/>
      <c r="IRS14" s="15"/>
      <c r="IRT14" s="15"/>
      <c r="IRU14" s="15"/>
      <c r="IRV14" s="15"/>
      <c r="IRW14" s="15"/>
      <c r="IRX14" s="11"/>
      <c r="IRY14" s="11"/>
      <c r="IRZ14" s="15"/>
      <c r="ISB14" s="15"/>
      <c r="ISC14" s="11"/>
      <c r="ISE14" s="15"/>
      <c r="ISH14" s="29"/>
      <c r="ISI14" s="29"/>
      <c r="ISL14" s="29"/>
      <c r="ISM14" s="29"/>
      <c r="ISO14" s="30"/>
      <c r="ITC14" s="15"/>
      <c r="ITD14" s="15"/>
      <c r="ITE14" s="15"/>
      <c r="ITF14" s="15"/>
      <c r="ITG14" s="15"/>
      <c r="ITH14" s="11"/>
      <c r="ITI14" s="11"/>
      <c r="ITJ14" s="15"/>
      <c r="ITL14" s="15"/>
      <c r="ITM14" s="11"/>
      <c r="ITO14" s="15"/>
      <c r="ITR14" s="29"/>
      <c r="ITS14" s="29"/>
      <c r="ITV14" s="29"/>
      <c r="ITW14" s="29"/>
      <c r="ITY14" s="30"/>
      <c r="IUM14" s="15"/>
      <c r="IUN14" s="15"/>
      <c r="IUO14" s="15"/>
      <c r="IUP14" s="15"/>
      <c r="IUQ14" s="15"/>
      <c r="IUR14" s="11"/>
      <c r="IUS14" s="11"/>
      <c r="IUT14" s="15"/>
      <c r="IUV14" s="15"/>
      <c r="IUW14" s="11"/>
      <c r="IUY14" s="15"/>
      <c r="IVB14" s="29"/>
      <c r="IVC14" s="29"/>
      <c r="IVF14" s="29"/>
      <c r="IVG14" s="29"/>
      <c r="IVI14" s="30"/>
      <c r="IVW14" s="15"/>
      <c r="IVX14" s="15"/>
      <c r="IVY14" s="15"/>
      <c r="IVZ14" s="15"/>
      <c r="IWA14" s="15"/>
      <c r="IWB14" s="11"/>
      <c r="IWC14" s="11"/>
      <c r="IWD14" s="15"/>
      <c r="IWF14" s="15"/>
      <c r="IWG14" s="11"/>
      <c r="IWI14" s="15"/>
      <c r="IWL14" s="29"/>
      <c r="IWM14" s="29"/>
      <c r="IWP14" s="29"/>
      <c r="IWQ14" s="29"/>
      <c r="IWS14" s="30"/>
      <c r="IXG14" s="15"/>
      <c r="IXH14" s="15"/>
      <c r="IXI14" s="15"/>
      <c r="IXJ14" s="15"/>
      <c r="IXK14" s="15"/>
      <c r="IXL14" s="11"/>
      <c r="IXM14" s="11"/>
      <c r="IXN14" s="15"/>
      <c r="IXP14" s="15"/>
      <c r="IXQ14" s="11"/>
      <c r="IXS14" s="15"/>
      <c r="IXV14" s="29"/>
      <c r="IXW14" s="29"/>
      <c r="IXZ14" s="29"/>
      <c r="IYA14" s="29"/>
      <c r="IYC14" s="30"/>
      <c r="IYQ14" s="15"/>
      <c r="IYR14" s="15"/>
      <c r="IYS14" s="15"/>
      <c r="IYT14" s="15"/>
      <c r="IYU14" s="15"/>
      <c r="IYV14" s="11"/>
      <c r="IYW14" s="11"/>
      <c r="IYX14" s="15"/>
      <c r="IYZ14" s="15"/>
      <c r="IZA14" s="11"/>
      <c r="IZC14" s="15"/>
      <c r="IZF14" s="29"/>
      <c r="IZG14" s="29"/>
      <c r="IZJ14" s="29"/>
      <c r="IZK14" s="29"/>
      <c r="IZM14" s="30"/>
      <c r="JAA14" s="15"/>
      <c r="JAB14" s="15"/>
      <c r="JAC14" s="15"/>
      <c r="JAD14" s="15"/>
      <c r="JAE14" s="15"/>
      <c r="JAF14" s="11"/>
      <c r="JAG14" s="11"/>
      <c r="JAH14" s="15"/>
      <c r="JAJ14" s="15"/>
      <c r="JAK14" s="11"/>
      <c r="JAM14" s="15"/>
      <c r="JAP14" s="29"/>
      <c r="JAQ14" s="29"/>
      <c r="JAT14" s="29"/>
      <c r="JAU14" s="29"/>
      <c r="JAW14" s="30"/>
      <c r="JBK14" s="15"/>
      <c r="JBL14" s="15"/>
      <c r="JBM14" s="15"/>
      <c r="JBN14" s="15"/>
      <c r="JBO14" s="15"/>
      <c r="JBP14" s="11"/>
      <c r="JBQ14" s="11"/>
      <c r="JBR14" s="15"/>
      <c r="JBT14" s="15"/>
      <c r="JBU14" s="11"/>
      <c r="JBW14" s="15"/>
      <c r="JBZ14" s="29"/>
      <c r="JCA14" s="29"/>
      <c r="JCD14" s="29"/>
      <c r="JCE14" s="29"/>
      <c r="JCG14" s="30"/>
      <c r="JCU14" s="15"/>
      <c r="JCV14" s="15"/>
      <c r="JCW14" s="15"/>
      <c r="JCX14" s="15"/>
      <c r="JCY14" s="15"/>
      <c r="JCZ14" s="11"/>
      <c r="JDA14" s="11"/>
      <c r="JDB14" s="15"/>
      <c r="JDD14" s="15"/>
      <c r="JDE14" s="11"/>
      <c r="JDG14" s="15"/>
      <c r="JDJ14" s="29"/>
      <c r="JDK14" s="29"/>
      <c r="JDN14" s="29"/>
      <c r="JDO14" s="29"/>
      <c r="JDQ14" s="30"/>
      <c r="JEE14" s="15"/>
      <c r="JEF14" s="15"/>
      <c r="JEG14" s="15"/>
      <c r="JEH14" s="15"/>
      <c r="JEI14" s="15"/>
      <c r="JEJ14" s="11"/>
      <c r="JEK14" s="11"/>
      <c r="JEL14" s="15"/>
      <c r="JEN14" s="15"/>
      <c r="JEO14" s="11"/>
      <c r="JEQ14" s="15"/>
      <c r="JET14" s="29"/>
      <c r="JEU14" s="29"/>
      <c r="JEX14" s="29"/>
      <c r="JEY14" s="29"/>
      <c r="JFA14" s="30"/>
      <c r="JFO14" s="15"/>
      <c r="JFP14" s="15"/>
      <c r="JFQ14" s="15"/>
      <c r="JFR14" s="15"/>
      <c r="JFS14" s="15"/>
      <c r="JFT14" s="11"/>
      <c r="JFU14" s="11"/>
      <c r="JFV14" s="15"/>
      <c r="JFX14" s="15"/>
      <c r="JFY14" s="11"/>
      <c r="JGA14" s="15"/>
      <c r="JGD14" s="29"/>
      <c r="JGE14" s="29"/>
      <c r="JGH14" s="29"/>
      <c r="JGI14" s="29"/>
      <c r="JGK14" s="30"/>
      <c r="JGY14" s="15"/>
      <c r="JGZ14" s="15"/>
      <c r="JHA14" s="15"/>
      <c r="JHB14" s="15"/>
      <c r="JHC14" s="15"/>
      <c r="JHD14" s="11"/>
      <c r="JHE14" s="11"/>
      <c r="JHF14" s="15"/>
      <c r="JHH14" s="15"/>
      <c r="JHI14" s="11"/>
      <c r="JHK14" s="15"/>
      <c r="JHN14" s="29"/>
      <c r="JHO14" s="29"/>
      <c r="JHR14" s="29"/>
      <c r="JHS14" s="29"/>
      <c r="JHU14" s="30"/>
      <c r="JII14" s="15"/>
      <c r="JIJ14" s="15"/>
      <c r="JIK14" s="15"/>
      <c r="JIL14" s="15"/>
      <c r="JIM14" s="15"/>
      <c r="JIN14" s="11"/>
      <c r="JIO14" s="11"/>
      <c r="JIP14" s="15"/>
      <c r="JIR14" s="15"/>
      <c r="JIS14" s="11"/>
      <c r="JIU14" s="15"/>
      <c r="JIX14" s="29"/>
      <c r="JIY14" s="29"/>
      <c r="JJB14" s="29"/>
      <c r="JJC14" s="29"/>
      <c r="JJE14" s="30"/>
      <c r="JJS14" s="15"/>
      <c r="JJT14" s="15"/>
      <c r="JJU14" s="15"/>
      <c r="JJV14" s="15"/>
      <c r="JJW14" s="15"/>
      <c r="JJX14" s="11"/>
      <c r="JJY14" s="11"/>
      <c r="JJZ14" s="15"/>
      <c r="JKB14" s="15"/>
      <c r="JKC14" s="11"/>
      <c r="JKE14" s="15"/>
      <c r="JKH14" s="29"/>
      <c r="JKI14" s="29"/>
      <c r="JKL14" s="29"/>
      <c r="JKM14" s="29"/>
      <c r="JKO14" s="30"/>
      <c r="JLC14" s="15"/>
      <c r="JLD14" s="15"/>
      <c r="JLE14" s="15"/>
      <c r="JLF14" s="15"/>
      <c r="JLG14" s="15"/>
      <c r="JLH14" s="11"/>
      <c r="JLI14" s="11"/>
      <c r="JLJ14" s="15"/>
      <c r="JLL14" s="15"/>
      <c r="JLM14" s="11"/>
      <c r="JLO14" s="15"/>
      <c r="JLR14" s="29"/>
      <c r="JLS14" s="29"/>
      <c r="JLV14" s="29"/>
      <c r="JLW14" s="29"/>
      <c r="JLY14" s="30"/>
      <c r="JMM14" s="15"/>
      <c r="JMN14" s="15"/>
      <c r="JMO14" s="15"/>
      <c r="JMP14" s="15"/>
      <c r="JMQ14" s="15"/>
      <c r="JMR14" s="11"/>
      <c r="JMS14" s="11"/>
      <c r="JMT14" s="15"/>
      <c r="JMV14" s="15"/>
      <c r="JMW14" s="11"/>
      <c r="JMY14" s="15"/>
      <c r="JNB14" s="29"/>
      <c r="JNC14" s="29"/>
      <c r="JNF14" s="29"/>
      <c r="JNG14" s="29"/>
      <c r="JNI14" s="30"/>
      <c r="JNW14" s="15"/>
      <c r="JNX14" s="15"/>
      <c r="JNY14" s="15"/>
      <c r="JNZ14" s="15"/>
      <c r="JOA14" s="15"/>
      <c r="JOB14" s="11"/>
      <c r="JOC14" s="11"/>
      <c r="JOD14" s="15"/>
      <c r="JOF14" s="15"/>
      <c r="JOG14" s="11"/>
      <c r="JOI14" s="15"/>
      <c r="JOL14" s="29"/>
      <c r="JOM14" s="29"/>
      <c r="JOP14" s="29"/>
      <c r="JOQ14" s="29"/>
      <c r="JOS14" s="30"/>
      <c r="JPG14" s="15"/>
      <c r="JPH14" s="15"/>
      <c r="JPI14" s="15"/>
      <c r="JPJ14" s="15"/>
      <c r="JPK14" s="15"/>
      <c r="JPL14" s="11"/>
      <c r="JPM14" s="11"/>
      <c r="JPN14" s="15"/>
      <c r="JPP14" s="15"/>
      <c r="JPQ14" s="11"/>
      <c r="JPS14" s="15"/>
      <c r="JPV14" s="29"/>
      <c r="JPW14" s="29"/>
      <c r="JPZ14" s="29"/>
      <c r="JQA14" s="29"/>
      <c r="JQC14" s="30"/>
      <c r="JQQ14" s="15"/>
      <c r="JQR14" s="15"/>
      <c r="JQS14" s="15"/>
      <c r="JQT14" s="15"/>
      <c r="JQU14" s="15"/>
      <c r="JQV14" s="11"/>
      <c r="JQW14" s="11"/>
      <c r="JQX14" s="15"/>
      <c r="JQZ14" s="15"/>
      <c r="JRA14" s="11"/>
      <c r="JRC14" s="15"/>
      <c r="JRF14" s="29"/>
      <c r="JRG14" s="29"/>
      <c r="JRJ14" s="29"/>
      <c r="JRK14" s="29"/>
      <c r="JRM14" s="30"/>
      <c r="JSA14" s="15"/>
      <c r="JSB14" s="15"/>
      <c r="JSC14" s="15"/>
      <c r="JSD14" s="15"/>
      <c r="JSE14" s="15"/>
      <c r="JSF14" s="11"/>
      <c r="JSG14" s="11"/>
      <c r="JSH14" s="15"/>
      <c r="JSJ14" s="15"/>
      <c r="JSK14" s="11"/>
      <c r="JSM14" s="15"/>
      <c r="JSP14" s="29"/>
      <c r="JSQ14" s="29"/>
      <c r="JST14" s="29"/>
      <c r="JSU14" s="29"/>
      <c r="JSW14" s="30"/>
      <c r="JTK14" s="15"/>
      <c r="JTL14" s="15"/>
      <c r="JTM14" s="15"/>
      <c r="JTN14" s="15"/>
      <c r="JTO14" s="15"/>
      <c r="JTP14" s="11"/>
      <c r="JTQ14" s="11"/>
      <c r="JTR14" s="15"/>
      <c r="JTT14" s="15"/>
      <c r="JTU14" s="11"/>
      <c r="JTW14" s="15"/>
      <c r="JTZ14" s="29"/>
      <c r="JUA14" s="29"/>
      <c r="JUD14" s="29"/>
      <c r="JUE14" s="29"/>
      <c r="JUG14" s="30"/>
      <c r="JUU14" s="15"/>
      <c r="JUV14" s="15"/>
      <c r="JUW14" s="15"/>
      <c r="JUX14" s="15"/>
      <c r="JUY14" s="15"/>
      <c r="JUZ14" s="11"/>
      <c r="JVA14" s="11"/>
      <c r="JVB14" s="15"/>
      <c r="JVD14" s="15"/>
      <c r="JVE14" s="11"/>
      <c r="JVG14" s="15"/>
      <c r="JVJ14" s="29"/>
      <c r="JVK14" s="29"/>
      <c r="JVN14" s="29"/>
      <c r="JVO14" s="29"/>
      <c r="JVQ14" s="30"/>
      <c r="JWE14" s="15"/>
      <c r="JWF14" s="15"/>
      <c r="JWG14" s="15"/>
      <c r="JWH14" s="15"/>
      <c r="JWI14" s="15"/>
      <c r="JWJ14" s="11"/>
      <c r="JWK14" s="11"/>
      <c r="JWL14" s="15"/>
      <c r="JWN14" s="15"/>
      <c r="JWO14" s="11"/>
      <c r="JWQ14" s="15"/>
      <c r="JWT14" s="29"/>
      <c r="JWU14" s="29"/>
      <c r="JWX14" s="29"/>
      <c r="JWY14" s="29"/>
      <c r="JXA14" s="30"/>
      <c r="JXO14" s="15"/>
      <c r="JXP14" s="15"/>
      <c r="JXQ14" s="15"/>
      <c r="JXR14" s="15"/>
      <c r="JXS14" s="15"/>
      <c r="JXT14" s="11"/>
      <c r="JXU14" s="11"/>
      <c r="JXV14" s="15"/>
      <c r="JXX14" s="15"/>
      <c r="JXY14" s="11"/>
      <c r="JYA14" s="15"/>
      <c r="JYD14" s="29"/>
      <c r="JYE14" s="29"/>
      <c r="JYH14" s="29"/>
      <c r="JYI14" s="29"/>
      <c r="JYK14" s="30"/>
      <c r="JYY14" s="15"/>
      <c r="JYZ14" s="15"/>
      <c r="JZA14" s="15"/>
      <c r="JZB14" s="15"/>
      <c r="JZC14" s="15"/>
      <c r="JZD14" s="11"/>
      <c r="JZE14" s="11"/>
      <c r="JZF14" s="15"/>
      <c r="JZH14" s="15"/>
      <c r="JZI14" s="11"/>
      <c r="JZK14" s="15"/>
      <c r="JZN14" s="29"/>
      <c r="JZO14" s="29"/>
      <c r="JZR14" s="29"/>
      <c r="JZS14" s="29"/>
      <c r="JZU14" s="30"/>
      <c r="KAI14" s="15"/>
      <c r="KAJ14" s="15"/>
      <c r="KAK14" s="15"/>
      <c r="KAL14" s="15"/>
      <c r="KAM14" s="15"/>
      <c r="KAN14" s="11"/>
      <c r="KAO14" s="11"/>
      <c r="KAP14" s="15"/>
      <c r="KAR14" s="15"/>
      <c r="KAS14" s="11"/>
      <c r="KAU14" s="15"/>
      <c r="KAX14" s="29"/>
      <c r="KAY14" s="29"/>
      <c r="KBB14" s="29"/>
      <c r="KBC14" s="29"/>
      <c r="KBE14" s="30"/>
      <c r="KBS14" s="15"/>
      <c r="KBT14" s="15"/>
      <c r="KBU14" s="15"/>
      <c r="KBV14" s="15"/>
      <c r="KBW14" s="15"/>
      <c r="KBX14" s="11"/>
      <c r="KBY14" s="11"/>
      <c r="KBZ14" s="15"/>
      <c r="KCB14" s="15"/>
      <c r="KCC14" s="11"/>
      <c r="KCE14" s="15"/>
      <c r="KCH14" s="29"/>
      <c r="KCI14" s="29"/>
      <c r="KCL14" s="29"/>
      <c r="KCM14" s="29"/>
      <c r="KCO14" s="30"/>
      <c r="KDC14" s="15"/>
      <c r="KDD14" s="15"/>
      <c r="KDE14" s="15"/>
      <c r="KDF14" s="15"/>
      <c r="KDG14" s="15"/>
      <c r="KDH14" s="11"/>
      <c r="KDI14" s="11"/>
      <c r="KDJ14" s="15"/>
      <c r="KDL14" s="15"/>
      <c r="KDM14" s="11"/>
      <c r="KDO14" s="15"/>
      <c r="KDR14" s="29"/>
      <c r="KDS14" s="29"/>
      <c r="KDV14" s="29"/>
      <c r="KDW14" s="29"/>
      <c r="KDY14" s="30"/>
      <c r="KEM14" s="15"/>
      <c r="KEN14" s="15"/>
      <c r="KEO14" s="15"/>
      <c r="KEP14" s="15"/>
      <c r="KEQ14" s="15"/>
      <c r="KER14" s="11"/>
      <c r="KES14" s="11"/>
      <c r="KET14" s="15"/>
      <c r="KEV14" s="15"/>
      <c r="KEW14" s="11"/>
      <c r="KEY14" s="15"/>
      <c r="KFB14" s="29"/>
      <c r="KFC14" s="29"/>
      <c r="KFF14" s="29"/>
      <c r="KFG14" s="29"/>
      <c r="KFI14" s="30"/>
      <c r="KFW14" s="15"/>
      <c r="KFX14" s="15"/>
      <c r="KFY14" s="15"/>
      <c r="KFZ14" s="15"/>
      <c r="KGA14" s="15"/>
      <c r="KGB14" s="11"/>
      <c r="KGC14" s="11"/>
      <c r="KGD14" s="15"/>
      <c r="KGF14" s="15"/>
      <c r="KGG14" s="11"/>
      <c r="KGI14" s="15"/>
      <c r="KGL14" s="29"/>
      <c r="KGM14" s="29"/>
      <c r="KGP14" s="29"/>
      <c r="KGQ14" s="29"/>
      <c r="KGS14" s="30"/>
      <c r="KHG14" s="15"/>
      <c r="KHH14" s="15"/>
      <c r="KHI14" s="15"/>
      <c r="KHJ14" s="15"/>
      <c r="KHK14" s="15"/>
      <c r="KHL14" s="11"/>
      <c r="KHM14" s="11"/>
      <c r="KHN14" s="15"/>
      <c r="KHP14" s="15"/>
      <c r="KHQ14" s="11"/>
      <c r="KHS14" s="15"/>
      <c r="KHV14" s="29"/>
      <c r="KHW14" s="29"/>
      <c r="KHZ14" s="29"/>
      <c r="KIA14" s="29"/>
      <c r="KIC14" s="30"/>
      <c r="KIQ14" s="15"/>
      <c r="KIR14" s="15"/>
      <c r="KIS14" s="15"/>
      <c r="KIT14" s="15"/>
      <c r="KIU14" s="15"/>
      <c r="KIV14" s="11"/>
      <c r="KIW14" s="11"/>
      <c r="KIX14" s="15"/>
      <c r="KIZ14" s="15"/>
      <c r="KJA14" s="11"/>
      <c r="KJC14" s="15"/>
      <c r="KJF14" s="29"/>
      <c r="KJG14" s="29"/>
      <c r="KJJ14" s="29"/>
      <c r="KJK14" s="29"/>
      <c r="KJM14" s="30"/>
      <c r="KKA14" s="15"/>
      <c r="KKB14" s="15"/>
      <c r="KKC14" s="15"/>
      <c r="KKD14" s="15"/>
      <c r="KKE14" s="15"/>
      <c r="KKF14" s="11"/>
      <c r="KKG14" s="11"/>
      <c r="KKH14" s="15"/>
      <c r="KKJ14" s="15"/>
      <c r="KKK14" s="11"/>
      <c r="KKM14" s="15"/>
      <c r="KKP14" s="29"/>
      <c r="KKQ14" s="29"/>
      <c r="KKT14" s="29"/>
      <c r="KKU14" s="29"/>
      <c r="KKW14" s="30"/>
      <c r="KLK14" s="15"/>
      <c r="KLL14" s="15"/>
      <c r="KLM14" s="15"/>
      <c r="KLN14" s="15"/>
      <c r="KLO14" s="15"/>
      <c r="KLP14" s="11"/>
      <c r="KLQ14" s="11"/>
      <c r="KLR14" s="15"/>
      <c r="KLT14" s="15"/>
      <c r="KLU14" s="11"/>
      <c r="KLW14" s="15"/>
      <c r="KLZ14" s="29"/>
      <c r="KMA14" s="29"/>
      <c r="KMD14" s="29"/>
      <c r="KME14" s="29"/>
      <c r="KMG14" s="30"/>
      <c r="KMU14" s="15"/>
      <c r="KMV14" s="15"/>
      <c r="KMW14" s="15"/>
      <c r="KMX14" s="15"/>
      <c r="KMY14" s="15"/>
      <c r="KMZ14" s="11"/>
      <c r="KNA14" s="11"/>
      <c r="KNB14" s="15"/>
      <c r="KND14" s="15"/>
      <c r="KNE14" s="11"/>
      <c r="KNG14" s="15"/>
      <c r="KNJ14" s="29"/>
      <c r="KNK14" s="29"/>
      <c r="KNN14" s="29"/>
      <c r="KNO14" s="29"/>
      <c r="KNQ14" s="30"/>
      <c r="KOE14" s="15"/>
      <c r="KOF14" s="15"/>
      <c r="KOG14" s="15"/>
      <c r="KOH14" s="15"/>
      <c r="KOI14" s="15"/>
      <c r="KOJ14" s="11"/>
      <c r="KOK14" s="11"/>
      <c r="KOL14" s="15"/>
      <c r="KON14" s="15"/>
      <c r="KOO14" s="11"/>
      <c r="KOQ14" s="15"/>
      <c r="KOT14" s="29"/>
      <c r="KOU14" s="29"/>
      <c r="KOX14" s="29"/>
      <c r="KOY14" s="29"/>
      <c r="KPA14" s="30"/>
      <c r="KPO14" s="15"/>
      <c r="KPP14" s="15"/>
      <c r="KPQ14" s="15"/>
      <c r="KPR14" s="15"/>
      <c r="KPS14" s="15"/>
      <c r="KPT14" s="11"/>
      <c r="KPU14" s="11"/>
      <c r="KPV14" s="15"/>
      <c r="KPX14" s="15"/>
      <c r="KPY14" s="11"/>
      <c r="KQA14" s="15"/>
      <c r="KQD14" s="29"/>
      <c r="KQE14" s="29"/>
      <c r="KQH14" s="29"/>
      <c r="KQI14" s="29"/>
      <c r="KQK14" s="30"/>
      <c r="KQY14" s="15"/>
      <c r="KQZ14" s="15"/>
      <c r="KRA14" s="15"/>
      <c r="KRB14" s="15"/>
      <c r="KRC14" s="15"/>
      <c r="KRD14" s="11"/>
      <c r="KRE14" s="11"/>
      <c r="KRF14" s="15"/>
      <c r="KRH14" s="15"/>
      <c r="KRI14" s="11"/>
      <c r="KRK14" s="15"/>
      <c r="KRN14" s="29"/>
      <c r="KRO14" s="29"/>
      <c r="KRR14" s="29"/>
      <c r="KRS14" s="29"/>
      <c r="KRU14" s="30"/>
      <c r="KSI14" s="15"/>
      <c r="KSJ14" s="15"/>
      <c r="KSK14" s="15"/>
      <c r="KSL14" s="15"/>
      <c r="KSM14" s="15"/>
      <c r="KSN14" s="11"/>
      <c r="KSO14" s="11"/>
      <c r="KSP14" s="15"/>
      <c r="KSR14" s="15"/>
      <c r="KSS14" s="11"/>
      <c r="KSU14" s="15"/>
      <c r="KSX14" s="29"/>
      <c r="KSY14" s="29"/>
      <c r="KTB14" s="29"/>
      <c r="KTC14" s="29"/>
      <c r="KTE14" s="30"/>
      <c r="KTS14" s="15"/>
      <c r="KTT14" s="15"/>
      <c r="KTU14" s="15"/>
      <c r="KTV14" s="15"/>
      <c r="KTW14" s="15"/>
      <c r="KTX14" s="11"/>
      <c r="KTY14" s="11"/>
      <c r="KTZ14" s="15"/>
      <c r="KUB14" s="15"/>
      <c r="KUC14" s="11"/>
      <c r="KUE14" s="15"/>
      <c r="KUH14" s="29"/>
      <c r="KUI14" s="29"/>
      <c r="KUL14" s="29"/>
      <c r="KUM14" s="29"/>
      <c r="KUO14" s="30"/>
      <c r="KVC14" s="15"/>
      <c r="KVD14" s="15"/>
      <c r="KVE14" s="15"/>
      <c r="KVF14" s="15"/>
      <c r="KVG14" s="15"/>
      <c r="KVH14" s="11"/>
      <c r="KVI14" s="11"/>
      <c r="KVJ14" s="15"/>
      <c r="KVL14" s="15"/>
      <c r="KVM14" s="11"/>
      <c r="KVO14" s="15"/>
      <c r="KVR14" s="29"/>
      <c r="KVS14" s="29"/>
      <c r="KVV14" s="29"/>
      <c r="KVW14" s="29"/>
      <c r="KVY14" s="30"/>
      <c r="KWM14" s="15"/>
      <c r="KWN14" s="15"/>
      <c r="KWO14" s="15"/>
      <c r="KWP14" s="15"/>
      <c r="KWQ14" s="15"/>
      <c r="KWR14" s="11"/>
      <c r="KWS14" s="11"/>
      <c r="KWT14" s="15"/>
      <c r="KWV14" s="15"/>
      <c r="KWW14" s="11"/>
      <c r="KWY14" s="15"/>
      <c r="KXB14" s="29"/>
      <c r="KXC14" s="29"/>
      <c r="KXF14" s="29"/>
      <c r="KXG14" s="29"/>
      <c r="KXI14" s="30"/>
      <c r="KXW14" s="15"/>
      <c r="KXX14" s="15"/>
      <c r="KXY14" s="15"/>
      <c r="KXZ14" s="15"/>
      <c r="KYA14" s="15"/>
      <c r="KYB14" s="11"/>
      <c r="KYC14" s="11"/>
      <c r="KYD14" s="15"/>
      <c r="KYF14" s="15"/>
      <c r="KYG14" s="11"/>
      <c r="KYI14" s="15"/>
      <c r="KYL14" s="29"/>
      <c r="KYM14" s="29"/>
      <c r="KYP14" s="29"/>
      <c r="KYQ14" s="29"/>
      <c r="KYS14" s="30"/>
      <c r="KZG14" s="15"/>
      <c r="KZH14" s="15"/>
      <c r="KZI14" s="15"/>
      <c r="KZJ14" s="15"/>
      <c r="KZK14" s="15"/>
      <c r="KZL14" s="11"/>
      <c r="KZM14" s="11"/>
      <c r="KZN14" s="15"/>
      <c r="KZP14" s="15"/>
      <c r="KZQ14" s="11"/>
      <c r="KZS14" s="15"/>
      <c r="KZV14" s="29"/>
      <c r="KZW14" s="29"/>
      <c r="KZZ14" s="29"/>
      <c r="LAA14" s="29"/>
      <c r="LAC14" s="30"/>
      <c r="LAQ14" s="15"/>
      <c r="LAR14" s="15"/>
      <c r="LAS14" s="15"/>
      <c r="LAT14" s="15"/>
      <c r="LAU14" s="15"/>
      <c r="LAV14" s="11"/>
      <c r="LAW14" s="11"/>
      <c r="LAX14" s="15"/>
      <c r="LAZ14" s="15"/>
      <c r="LBA14" s="11"/>
      <c r="LBC14" s="15"/>
      <c r="LBF14" s="29"/>
      <c r="LBG14" s="29"/>
      <c r="LBJ14" s="29"/>
      <c r="LBK14" s="29"/>
      <c r="LBM14" s="30"/>
      <c r="LCA14" s="15"/>
      <c r="LCB14" s="15"/>
      <c r="LCC14" s="15"/>
      <c r="LCD14" s="15"/>
      <c r="LCE14" s="15"/>
      <c r="LCF14" s="11"/>
      <c r="LCG14" s="11"/>
      <c r="LCH14" s="15"/>
      <c r="LCJ14" s="15"/>
      <c r="LCK14" s="11"/>
      <c r="LCM14" s="15"/>
      <c r="LCP14" s="29"/>
      <c r="LCQ14" s="29"/>
      <c r="LCT14" s="29"/>
      <c r="LCU14" s="29"/>
      <c r="LCW14" s="30"/>
      <c r="LDK14" s="15"/>
      <c r="LDL14" s="15"/>
      <c r="LDM14" s="15"/>
      <c r="LDN14" s="15"/>
      <c r="LDO14" s="15"/>
      <c r="LDP14" s="11"/>
      <c r="LDQ14" s="11"/>
      <c r="LDR14" s="15"/>
      <c r="LDT14" s="15"/>
      <c r="LDU14" s="11"/>
      <c r="LDW14" s="15"/>
      <c r="LDZ14" s="29"/>
      <c r="LEA14" s="29"/>
      <c r="LED14" s="29"/>
      <c r="LEE14" s="29"/>
      <c r="LEG14" s="30"/>
      <c r="LEU14" s="15"/>
      <c r="LEV14" s="15"/>
      <c r="LEW14" s="15"/>
      <c r="LEX14" s="15"/>
      <c r="LEY14" s="15"/>
      <c r="LEZ14" s="11"/>
      <c r="LFA14" s="11"/>
      <c r="LFB14" s="15"/>
      <c r="LFD14" s="15"/>
      <c r="LFE14" s="11"/>
      <c r="LFG14" s="15"/>
      <c r="LFJ14" s="29"/>
      <c r="LFK14" s="29"/>
      <c r="LFN14" s="29"/>
      <c r="LFO14" s="29"/>
      <c r="LFQ14" s="30"/>
      <c r="LGE14" s="15"/>
      <c r="LGF14" s="15"/>
      <c r="LGG14" s="15"/>
      <c r="LGH14" s="15"/>
      <c r="LGI14" s="15"/>
      <c r="LGJ14" s="11"/>
      <c r="LGK14" s="11"/>
      <c r="LGL14" s="15"/>
      <c r="LGN14" s="15"/>
      <c r="LGO14" s="11"/>
      <c r="LGQ14" s="15"/>
      <c r="LGT14" s="29"/>
      <c r="LGU14" s="29"/>
      <c r="LGX14" s="29"/>
      <c r="LGY14" s="29"/>
      <c r="LHA14" s="30"/>
      <c r="LHO14" s="15"/>
      <c r="LHP14" s="15"/>
      <c r="LHQ14" s="15"/>
      <c r="LHR14" s="15"/>
      <c r="LHS14" s="15"/>
      <c r="LHT14" s="11"/>
      <c r="LHU14" s="11"/>
      <c r="LHV14" s="15"/>
      <c r="LHX14" s="15"/>
      <c r="LHY14" s="11"/>
      <c r="LIA14" s="15"/>
      <c r="LID14" s="29"/>
      <c r="LIE14" s="29"/>
      <c r="LIH14" s="29"/>
      <c r="LII14" s="29"/>
      <c r="LIK14" s="30"/>
      <c r="LIY14" s="15"/>
      <c r="LIZ14" s="15"/>
      <c r="LJA14" s="15"/>
      <c r="LJB14" s="15"/>
      <c r="LJC14" s="15"/>
      <c r="LJD14" s="11"/>
      <c r="LJE14" s="11"/>
      <c r="LJF14" s="15"/>
      <c r="LJH14" s="15"/>
      <c r="LJI14" s="11"/>
      <c r="LJK14" s="15"/>
      <c r="LJN14" s="29"/>
      <c r="LJO14" s="29"/>
      <c r="LJR14" s="29"/>
      <c r="LJS14" s="29"/>
      <c r="LJU14" s="30"/>
      <c r="LKI14" s="15"/>
      <c r="LKJ14" s="15"/>
      <c r="LKK14" s="15"/>
      <c r="LKL14" s="15"/>
      <c r="LKM14" s="15"/>
      <c r="LKN14" s="11"/>
      <c r="LKO14" s="11"/>
      <c r="LKP14" s="15"/>
      <c r="LKR14" s="15"/>
      <c r="LKS14" s="11"/>
      <c r="LKU14" s="15"/>
      <c r="LKX14" s="29"/>
      <c r="LKY14" s="29"/>
      <c r="LLB14" s="29"/>
      <c r="LLC14" s="29"/>
      <c r="LLE14" s="30"/>
      <c r="LLS14" s="15"/>
      <c r="LLT14" s="15"/>
      <c r="LLU14" s="15"/>
      <c r="LLV14" s="15"/>
      <c r="LLW14" s="15"/>
      <c r="LLX14" s="11"/>
      <c r="LLY14" s="11"/>
      <c r="LLZ14" s="15"/>
      <c r="LMB14" s="15"/>
      <c r="LMC14" s="11"/>
      <c r="LME14" s="15"/>
      <c r="LMH14" s="29"/>
      <c r="LMI14" s="29"/>
      <c r="LML14" s="29"/>
      <c r="LMM14" s="29"/>
      <c r="LMO14" s="30"/>
      <c r="LNC14" s="15"/>
      <c r="LND14" s="15"/>
      <c r="LNE14" s="15"/>
      <c r="LNF14" s="15"/>
      <c r="LNG14" s="15"/>
      <c r="LNH14" s="11"/>
      <c r="LNI14" s="11"/>
      <c r="LNJ14" s="15"/>
      <c r="LNL14" s="15"/>
      <c r="LNM14" s="11"/>
      <c r="LNO14" s="15"/>
      <c r="LNR14" s="29"/>
      <c r="LNS14" s="29"/>
      <c r="LNV14" s="29"/>
      <c r="LNW14" s="29"/>
      <c r="LNY14" s="30"/>
      <c r="LOM14" s="15"/>
      <c r="LON14" s="15"/>
      <c r="LOO14" s="15"/>
      <c r="LOP14" s="15"/>
      <c r="LOQ14" s="15"/>
      <c r="LOR14" s="11"/>
      <c r="LOS14" s="11"/>
      <c r="LOT14" s="15"/>
      <c r="LOV14" s="15"/>
      <c r="LOW14" s="11"/>
      <c r="LOY14" s="15"/>
      <c r="LPB14" s="29"/>
      <c r="LPC14" s="29"/>
      <c r="LPF14" s="29"/>
      <c r="LPG14" s="29"/>
      <c r="LPI14" s="30"/>
      <c r="LPW14" s="15"/>
      <c r="LPX14" s="15"/>
      <c r="LPY14" s="15"/>
      <c r="LPZ14" s="15"/>
      <c r="LQA14" s="15"/>
      <c r="LQB14" s="11"/>
      <c r="LQC14" s="11"/>
      <c r="LQD14" s="15"/>
      <c r="LQF14" s="15"/>
      <c r="LQG14" s="11"/>
      <c r="LQI14" s="15"/>
      <c r="LQL14" s="29"/>
      <c r="LQM14" s="29"/>
      <c r="LQP14" s="29"/>
      <c r="LQQ14" s="29"/>
      <c r="LQS14" s="30"/>
      <c r="LRG14" s="15"/>
      <c r="LRH14" s="15"/>
      <c r="LRI14" s="15"/>
      <c r="LRJ14" s="15"/>
      <c r="LRK14" s="15"/>
      <c r="LRL14" s="11"/>
      <c r="LRM14" s="11"/>
      <c r="LRN14" s="15"/>
      <c r="LRP14" s="15"/>
      <c r="LRQ14" s="11"/>
      <c r="LRS14" s="15"/>
      <c r="LRV14" s="29"/>
      <c r="LRW14" s="29"/>
      <c r="LRZ14" s="29"/>
      <c r="LSA14" s="29"/>
      <c r="LSC14" s="30"/>
      <c r="LSQ14" s="15"/>
      <c r="LSR14" s="15"/>
      <c r="LSS14" s="15"/>
      <c r="LST14" s="15"/>
      <c r="LSU14" s="15"/>
      <c r="LSV14" s="11"/>
      <c r="LSW14" s="11"/>
      <c r="LSX14" s="15"/>
      <c r="LSZ14" s="15"/>
      <c r="LTA14" s="11"/>
      <c r="LTC14" s="15"/>
      <c r="LTF14" s="29"/>
      <c r="LTG14" s="29"/>
      <c r="LTJ14" s="29"/>
      <c r="LTK14" s="29"/>
      <c r="LTM14" s="30"/>
      <c r="LUA14" s="15"/>
      <c r="LUB14" s="15"/>
      <c r="LUC14" s="15"/>
      <c r="LUD14" s="15"/>
      <c r="LUE14" s="15"/>
      <c r="LUF14" s="11"/>
      <c r="LUG14" s="11"/>
      <c r="LUH14" s="15"/>
      <c r="LUJ14" s="15"/>
      <c r="LUK14" s="11"/>
      <c r="LUM14" s="15"/>
      <c r="LUP14" s="29"/>
      <c r="LUQ14" s="29"/>
      <c r="LUT14" s="29"/>
      <c r="LUU14" s="29"/>
      <c r="LUW14" s="30"/>
      <c r="LVK14" s="15"/>
      <c r="LVL14" s="15"/>
      <c r="LVM14" s="15"/>
      <c r="LVN14" s="15"/>
      <c r="LVO14" s="15"/>
      <c r="LVP14" s="11"/>
      <c r="LVQ14" s="11"/>
      <c r="LVR14" s="15"/>
      <c r="LVT14" s="15"/>
      <c r="LVU14" s="11"/>
      <c r="LVW14" s="15"/>
      <c r="LVZ14" s="29"/>
      <c r="LWA14" s="29"/>
      <c r="LWD14" s="29"/>
      <c r="LWE14" s="29"/>
      <c r="LWG14" s="30"/>
      <c r="LWU14" s="15"/>
      <c r="LWV14" s="15"/>
      <c r="LWW14" s="15"/>
      <c r="LWX14" s="15"/>
      <c r="LWY14" s="15"/>
      <c r="LWZ14" s="11"/>
      <c r="LXA14" s="11"/>
      <c r="LXB14" s="15"/>
      <c r="LXD14" s="15"/>
      <c r="LXE14" s="11"/>
      <c r="LXG14" s="15"/>
      <c r="LXJ14" s="29"/>
      <c r="LXK14" s="29"/>
      <c r="LXN14" s="29"/>
      <c r="LXO14" s="29"/>
      <c r="LXQ14" s="30"/>
      <c r="LYE14" s="15"/>
      <c r="LYF14" s="15"/>
      <c r="LYG14" s="15"/>
      <c r="LYH14" s="15"/>
      <c r="LYI14" s="15"/>
      <c r="LYJ14" s="11"/>
      <c r="LYK14" s="11"/>
      <c r="LYL14" s="15"/>
      <c r="LYN14" s="15"/>
      <c r="LYO14" s="11"/>
      <c r="LYQ14" s="15"/>
      <c r="LYT14" s="29"/>
      <c r="LYU14" s="29"/>
      <c r="LYX14" s="29"/>
      <c r="LYY14" s="29"/>
      <c r="LZA14" s="30"/>
      <c r="LZO14" s="15"/>
      <c r="LZP14" s="15"/>
      <c r="LZQ14" s="15"/>
      <c r="LZR14" s="15"/>
      <c r="LZS14" s="15"/>
      <c r="LZT14" s="11"/>
      <c r="LZU14" s="11"/>
      <c r="LZV14" s="15"/>
      <c r="LZX14" s="15"/>
      <c r="LZY14" s="11"/>
      <c r="MAA14" s="15"/>
      <c r="MAD14" s="29"/>
      <c r="MAE14" s="29"/>
      <c r="MAH14" s="29"/>
      <c r="MAI14" s="29"/>
      <c r="MAK14" s="30"/>
      <c r="MAY14" s="15"/>
      <c r="MAZ14" s="15"/>
      <c r="MBA14" s="15"/>
      <c r="MBB14" s="15"/>
      <c r="MBC14" s="15"/>
      <c r="MBD14" s="11"/>
      <c r="MBE14" s="11"/>
      <c r="MBF14" s="15"/>
      <c r="MBH14" s="15"/>
      <c r="MBI14" s="11"/>
      <c r="MBK14" s="15"/>
      <c r="MBN14" s="29"/>
      <c r="MBO14" s="29"/>
      <c r="MBR14" s="29"/>
      <c r="MBS14" s="29"/>
      <c r="MBU14" s="30"/>
      <c r="MCI14" s="15"/>
      <c r="MCJ14" s="15"/>
      <c r="MCK14" s="15"/>
      <c r="MCL14" s="15"/>
      <c r="MCM14" s="15"/>
      <c r="MCN14" s="11"/>
      <c r="MCO14" s="11"/>
      <c r="MCP14" s="15"/>
      <c r="MCR14" s="15"/>
      <c r="MCS14" s="11"/>
      <c r="MCU14" s="15"/>
      <c r="MCX14" s="29"/>
      <c r="MCY14" s="29"/>
      <c r="MDB14" s="29"/>
      <c r="MDC14" s="29"/>
      <c r="MDE14" s="30"/>
      <c r="MDS14" s="15"/>
      <c r="MDT14" s="15"/>
      <c r="MDU14" s="15"/>
      <c r="MDV14" s="15"/>
      <c r="MDW14" s="15"/>
      <c r="MDX14" s="11"/>
      <c r="MDY14" s="11"/>
      <c r="MDZ14" s="15"/>
      <c r="MEB14" s="15"/>
      <c r="MEC14" s="11"/>
      <c r="MEE14" s="15"/>
      <c r="MEH14" s="29"/>
      <c r="MEI14" s="29"/>
      <c r="MEL14" s="29"/>
      <c r="MEM14" s="29"/>
      <c r="MEO14" s="30"/>
      <c r="MFC14" s="15"/>
      <c r="MFD14" s="15"/>
      <c r="MFE14" s="15"/>
      <c r="MFF14" s="15"/>
      <c r="MFG14" s="15"/>
      <c r="MFH14" s="11"/>
      <c r="MFI14" s="11"/>
      <c r="MFJ14" s="15"/>
      <c r="MFL14" s="15"/>
      <c r="MFM14" s="11"/>
      <c r="MFO14" s="15"/>
      <c r="MFR14" s="29"/>
      <c r="MFS14" s="29"/>
      <c r="MFV14" s="29"/>
      <c r="MFW14" s="29"/>
      <c r="MFY14" s="30"/>
      <c r="MGM14" s="15"/>
      <c r="MGN14" s="15"/>
      <c r="MGO14" s="15"/>
      <c r="MGP14" s="15"/>
      <c r="MGQ14" s="15"/>
      <c r="MGR14" s="11"/>
      <c r="MGS14" s="11"/>
      <c r="MGT14" s="15"/>
      <c r="MGV14" s="15"/>
      <c r="MGW14" s="11"/>
      <c r="MGY14" s="15"/>
      <c r="MHB14" s="29"/>
      <c r="MHC14" s="29"/>
      <c r="MHF14" s="29"/>
      <c r="MHG14" s="29"/>
      <c r="MHI14" s="30"/>
      <c r="MHW14" s="15"/>
      <c r="MHX14" s="15"/>
      <c r="MHY14" s="15"/>
      <c r="MHZ14" s="15"/>
      <c r="MIA14" s="15"/>
      <c r="MIB14" s="11"/>
      <c r="MIC14" s="11"/>
      <c r="MID14" s="15"/>
      <c r="MIF14" s="15"/>
      <c r="MIG14" s="11"/>
      <c r="MII14" s="15"/>
      <c r="MIL14" s="29"/>
      <c r="MIM14" s="29"/>
      <c r="MIP14" s="29"/>
      <c r="MIQ14" s="29"/>
      <c r="MIS14" s="30"/>
      <c r="MJG14" s="15"/>
      <c r="MJH14" s="15"/>
      <c r="MJI14" s="15"/>
      <c r="MJJ14" s="15"/>
      <c r="MJK14" s="15"/>
      <c r="MJL14" s="11"/>
      <c r="MJM14" s="11"/>
      <c r="MJN14" s="15"/>
      <c r="MJP14" s="15"/>
      <c r="MJQ14" s="11"/>
      <c r="MJS14" s="15"/>
      <c r="MJV14" s="29"/>
      <c r="MJW14" s="29"/>
      <c r="MJZ14" s="29"/>
      <c r="MKA14" s="29"/>
      <c r="MKC14" s="30"/>
      <c r="MKQ14" s="15"/>
      <c r="MKR14" s="15"/>
      <c r="MKS14" s="15"/>
      <c r="MKT14" s="15"/>
      <c r="MKU14" s="15"/>
      <c r="MKV14" s="11"/>
      <c r="MKW14" s="11"/>
      <c r="MKX14" s="15"/>
      <c r="MKZ14" s="15"/>
      <c r="MLA14" s="11"/>
      <c r="MLC14" s="15"/>
      <c r="MLF14" s="29"/>
      <c r="MLG14" s="29"/>
      <c r="MLJ14" s="29"/>
      <c r="MLK14" s="29"/>
      <c r="MLM14" s="30"/>
      <c r="MMA14" s="15"/>
      <c r="MMB14" s="15"/>
      <c r="MMC14" s="15"/>
      <c r="MMD14" s="15"/>
      <c r="MME14" s="15"/>
      <c r="MMF14" s="11"/>
      <c r="MMG14" s="11"/>
      <c r="MMH14" s="15"/>
      <c r="MMJ14" s="15"/>
      <c r="MMK14" s="11"/>
      <c r="MMM14" s="15"/>
      <c r="MMP14" s="29"/>
      <c r="MMQ14" s="29"/>
      <c r="MMT14" s="29"/>
      <c r="MMU14" s="29"/>
      <c r="MMW14" s="30"/>
      <c r="MNK14" s="15"/>
      <c r="MNL14" s="15"/>
      <c r="MNM14" s="15"/>
      <c r="MNN14" s="15"/>
      <c r="MNO14" s="15"/>
      <c r="MNP14" s="11"/>
      <c r="MNQ14" s="11"/>
      <c r="MNR14" s="15"/>
      <c r="MNT14" s="15"/>
      <c r="MNU14" s="11"/>
      <c r="MNW14" s="15"/>
      <c r="MNZ14" s="29"/>
      <c r="MOA14" s="29"/>
      <c r="MOD14" s="29"/>
      <c r="MOE14" s="29"/>
      <c r="MOG14" s="30"/>
      <c r="MOU14" s="15"/>
      <c r="MOV14" s="15"/>
      <c r="MOW14" s="15"/>
      <c r="MOX14" s="15"/>
      <c r="MOY14" s="15"/>
      <c r="MOZ14" s="11"/>
      <c r="MPA14" s="11"/>
      <c r="MPB14" s="15"/>
      <c r="MPD14" s="15"/>
      <c r="MPE14" s="11"/>
      <c r="MPG14" s="15"/>
      <c r="MPJ14" s="29"/>
      <c r="MPK14" s="29"/>
      <c r="MPN14" s="29"/>
      <c r="MPO14" s="29"/>
      <c r="MPQ14" s="30"/>
      <c r="MQE14" s="15"/>
      <c r="MQF14" s="15"/>
      <c r="MQG14" s="15"/>
      <c r="MQH14" s="15"/>
      <c r="MQI14" s="15"/>
      <c r="MQJ14" s="11"/>
      <c r="MQK14" s="11"/>
      <c r="MQL14" s="15"/>
      <c r="MQN14" s="15"/>
      <c r="MQO14" s="11"/>
      <c r="MQQ14" s="15"/>
      <c r="MQT14" s="29"/>
      <c r="MQU14" s="29"/>
      <c r="MQX14" s="29"/>
      <c r="MQY14" s="29"/>
      <c r="MRA14" s="30"/>
      <c r="MRO14" s="15"/>
      <c r="MRP14" s="15"/>
      <c r="MRQ14" s="15"/>
      <c r="MRR14" s="15"/>
      <c r="MRS14" s="15"/>
      <c r="MRT14" s="11"/>
      <c r="MRU14" s="11"/>
      <c r="MRV14" s="15"/>
      <c r="MRX14" s="15"/>
      <c r="MRY14" s="11"/>
      <c r="MSA14" s="15"/>
      <c r="MSD14" s="29"/>
      <c r="MSE14" s="29"/>
      <c r="MSH14" s="29"/>
      <c r="MSI14" s="29"/>
      <c r="MSK14" s="30"/>
      <c r="MSY14" s="15"/>
      <c r="MSZ14" s="15"/>
      <c r="MTA14" s="15"/>
      <c r="MTB14" s="15"/>
      <c r="MTC14" s="15"/>
      <c r="MTD14" s="11"/>
      <c r="MTE14" s="11"/>
      <c r="MTF14" s="15"/>
      <c r="MTH14" s="15"/>
      <c r="MTI14" s="11"/>
      <c r="MTK14" s="15"/>
      <c r="MTN14" s="29"/>
      <c r="MTO14" s="29"/>
      <c r="MTR14" s="29"/>
      <c r="MTS14" s="29"/>
      <c r="MTU14" s="30"/>
      <c r="MUI14" s="15"/>
      <c r="MUJ14" s="15"/>
      <c r="MUK14" s="15"/>
      <c r="MUL14" s="15"/>
      <c r="MUM14" s="15"/>
      <c r="MUN14" s="11"/>
      <c r="MUO14" s="11"/>
      <c r="MUP14" s="15"/>
      <c r="MUR14" s="15"/>
      <c r="MUS14" s="11"/>
      <c r="MUU14" s="15"/>
      <c r="MUX14" s="29"/>
      <c r="MUY14" s="29"/>
      <c r="MVB14" s="29"/>
      <c r="MVC14" s="29"/>
      <c r="MVE14" s="30"/>
      <c r="MVS14" s="15"/>
      <c r="MVT14" s="15"/>
      <c r="MVU14" s="15"/>
      <c r="MVV14" s="15"/>
      <c r="MVW14" s="15"/>
      <c r="MVX14" s="11"/>
      <c r="MVY14" s="11"/>
      <c r="MVZ14" s="15"/>
      <c r="MWB14" s="15"/>
      <c r="MWC14" s="11"/>
      <c r="MWE14" s="15"/>
      <c r="MWH14" s="29"/>
      <c r="MWI14" s="29"/>
      <c r="MWL14" s="29"/>
      <c r="MWM14" s="29"/>
      <c r="MWO14" s="30"/>
      <c r="MXC14" s="15"/>
      <c r="MXD14" s="15"/>
      <c r="MXE14" s="15"/>
      <c r="MXF14" s="15"/>
      <c r="MXG14" s="15"/>
      <c r="MXH14" s="11"/>
      <c r="MXI14" s="11"/>
      <c r="MXJ14" s="15"/>
      <c r="MXL14" s="15"/>
      <c r="MXM14" s="11"/>
      <c r="MXO14" s="15"/>
      <c r="MXR14" s="29"/>
      <c r="MXS14" s="29"/>
      <c r="MXV14" s="29"/>
      <c r="MXW14" s="29"/>
      <c r="MXY14" s="30"/>
      <c r="MYM14" s="15"/>
      <c r="MYN14" s="15"/>
      <c r="MYO14" s="15"/>
      <c r="MYP14" s="15"/>
      <c r="MYQ14" s="15"/>
      <c r="MYR14" s="11"/>
      <c r="MYS14" s="11"/>
      <c r="MYT14" s="15"/>
      <c r="MYV14" s="15"/>
      <c r="MYW14" s="11"/>
      <c r="MYY14" s="15"/>
      <c r="MZB14" s="29"/>
      <c r="MZC14" s="29"/>
      <c r="MZF14" s="29"/>
      <c r="MZG14" s="29"/>
      <c r="MZI14" s="30"/>
      <c r="MZW14" s="15"/>
      <c r="MZX14" s="15"/>
      <c r="MZY14" s="15"/>
      <c r="MZZ14" s="15"/>
      <c r="NAA14" s="15"/>
      <c r="NAB14" s="11"/>
      <c r="NAC14" s="11"/>
      <c r="NAD14" s="15"/>
      <c r="NAF14" s="15"/>
      <c r="NAG14" s="11"/>
      <c r="NAI14" s="15"/>
      <c r="NAL14" s="29"/>
      <c r="NAM14" s="29"/>
      <c r="NAP14" s="29"/>
      <c r="NAQ14" s="29"/>
      <c r="NAS14" s="30"/>
      <c r="NBG14" s="15"/>
      <c r="NBH14" s="15"/>
      <c r="NBI14" s="15"/>
      <c r="NBJ14" s="15"/>
      <c r="NBK14" s="15"/>
      <c r="NBL14" s="11"/>
      <c r="NBM14" s="11"/>
      <c r="NBN14" s="15"/>
      <c r="NBP14" s="15"/>
      <c r="NBQ14" s="11"/>
      <c r="NBS14" s="15"/>
      <c r="NBV14" s="29"/>
      <c r="NBW14" s="29"/>
      <c r="NBZ14" s="29"/>
      <c r="NCA14" s="29"/>
      <c r="NCC14" s="30"/>
      <c r="NCQ14" s="15"/>
      <c r="NCR14" s="15"/>
      <c r="NCS14" s="15"/>
      <c r="NCT14" s="15"/>
      <c r="NCU14" s="15"/>
      <c r="NCV14" s="11"/>
      <c r="NCW14" s="11"/>
      <c r="NCX14" s="15"/>
      <c r="NCZ14" s="15"/>
      <c r="NDA14" s="11"/>
      <c r="NDC14" s="15"/>
      <c r="NDF14" s="29"/>
      <c r="NDG14" s="29"/>
      <c r="NDJ14" s="29"/>
      <c r="NDK14" s="29"/>
      <c r="NDM14" s="30"/>
      <c r="NEA14" s="15"/>
      <c r="NEB14" s="15"/>
      <c r="NEC14" s="15"/>
      <c r="NED14" s="15"/>
      <c r="NEE14" s="15"/>
      <c r="NEF14" s="11"/>
      <c r="NEG14" s="11"/>
      <c r="NEH14" s="15"/>
      <c r="NEJ14" s="15"/>
      <c r="NEK14" s="11"/>
      <c r="NEM14" s="15"/>
      <c r="NEP14" s="29"/>
      <c r="NEQ14" s="29"/>
      <c r="NET14" s="29"/>
      <c r="NEU14" s="29"/>
      <c r="NEW14" s="30"/>
      <c r="NFK14" s="15"/>
      <c r="NFL14" s="15"/>
      <c r="NFM14" s="15"/>
      <c r="NFN14" s="15"/>
      <c r="NFO14" s="15"/>
      <c r="NFP14" s="11"/>
      <c r="NFQ14" s="11"/>
      <c r="NFR14" s="15"/>
      <c r="NFT14" s="15"/>
      <c r="NFU14" s="11"/>
      <c r="NFW14" s="15"/>
      <c r="NFZ14" s="29"/>
      <c r="NGA14" s="29"/>
      <c r="NGD14" s="29"/>
      <c r="NGE14" s="29"/>
      <c r="NGG14" s="30"/>
      <c r="NGU14" s="15"/>
      <c r="NGV14" s="15"/>
      <c r="NGW14" s="15"/>
      <c r="NGX14" s="15"/>
      <c r="NGY14" s="15"/>
      <c r="NGZ14" s="11"/>
      <c r="NHA14" s="11"/>
      <c r="NHB14" s="15"/>
      <c r="NHD14" s="15"/>
      <c r="NHE14" s="11"/>
      <c r="NHG14" s="15"/>
      <c r="NHJ14" s="29"/>
      <c r="NHK14" s="29"/>
      <c r="NHN14" s="29"/>
      <c r="NHO14" s="29"/>
      <c r="NHQ14" s="30"/>
      <c r="NIE14" s="15"/>
      <c r="NIF14" s="15"/>
      <c r="NIG14" s="15"/>
      <c r="NIH14" s="15"/>
      <c r="NII14" s="15"/>
      <c r="NIJ14" s="11"/>
      <c r="NIK14" s="11"/>
      <c r="NIL14" s="15"/>
      <c r="NIN14" s="15"/>
      <c r="NIO14" s="11"/>
      <c r="NIQ14" s="15"/>
      <c r="NIT14" s="29"/>
      <c r="NIU14" s="29"/>
      <c r="NIX14" s="29"/>
      <c r="NIY14" s="29"/>
      <c r="NJA14" s="30"/>
      <c r="NJO14" s="15"/>
      <c r="NJP14" s="15"/>
      <c r="NJQ14" s="15"/>
      <c r="NJR14" s="15"/>
      <c r="NJS14" s="15"/>
      <c r="NJT14" s="11"/>
      <c r="NJU14" s="11"/>
      <c r="NJV14" s="15"/>
      <c r="NJX14" s="15"/>
      <c r="NJY14" s="11"/>
      <c r="NKA14" s="15"/>
      <c r="NKD14" s="29"/>
      <c r="NKE14" s="29"/>
      <c r="NKH14" s="29"/>
      <c r="NKI14" s="29"/>
      <c r="NKK14" s="30"/>
      <c r="NKY14" s="15"/>
      <c r="NKZ14" s="15"/>
      <c r="NLA14" s="15"/>
      <c r="NLB14" s="15"/>
      <c r="NLC14" s="15"/>
      <c r="NLD14" s="11"/>
      <c r="NLE14" s="11"/>
      <c r="NLF14" s="15"/>
      <c r="NLH14" s="15"/>
      <c r="NLI14" s="11"/>
      <c r="NLK14" s="15"/>
      <c r="NLN14" s="29"/>
      <c r="NLO14" s="29"/>
      <c r="NLR14" s="29"/>
      <c r="NLS14" s="29"/>
      <c r="NLU14" s="30"/>
      <c r="NMI14" s="15"/>
      <c r="NMJ14" s="15"/>
      <c r="NMK14" s="15"/>
      <c r="NML14" s="15"/>
      <c r="NMM14" s="15"/>
      <c r="NMN14" s="11"/>
      <c r="NMO14" s="11"/>
      <c r="NMP14" s="15"/>
      <c r="NMR14" s="15"/>
      <c r="NMS14" s="11"/>
      <c r="NMU14" s="15"/>
      <c r="NMX14" s="29"/>
      <c r="NMY14" s="29"/>
      <c r="NNB14" s="29"/>
      <c r="NNC14" s="29"/>
      <c r="NNE14" s="30"/>
      <c r="NNS14" s="15"/>
      <c r="NNT14" s="15"/>
      <c r="NNU14" s="15"/>
      <c r="NNV14" s="15"/>
      <c r="NNW14" s="15"/>
      <c r="NNX14" s="11"/>
      <c r="NNY14" s="11"/>
      <c r="NNZ14" s="15"/>
      <c r="NOB14" s="15"/>
      <c r="NOC14" s="11"/>
      <c r="NOE14" s="15"/>
      <c r="NOH14" s="29"/>
      <c r="NOI14" s="29"/>
      <c r="NOL14" s="29"/>
      <c r="NOM14" s="29"/>
      <c r="NOO14" s="30"/>
      <c r="NPC14" s="15"/>
      <c r="NPD14" s="15"/>
      <c r="NPE14" s="15"/>
      <c r="NPF14" s="15"/>
      <c r="NPG14" s="15"/>
      <c r="NPH14" s="11"/>
      <c r="NPI14" s="11"/>
      <c r="NPJ14" s="15"/>
      <c r="NPL14" s="15"/>
      <c r="NPM14" s="11"/>
      <c r="NPO14" s="15"/>
      <c r="NPR14" s="29"/>
      <c r="NPS14" s="29"/>
      <c r="NPV14" s="29"/>
      <c r="NPW14" s="29"/>
      <c r="NPY14" s="30"/>
      <c r="NQM14" s="15"/>
      <c r="NQN14" s="15"/>
      <c r="NQO14" s="15"/>
      <c r="NQP14" s="15"/>
      <c r="NQQ14" s="15"/>
      <c r="NQR14" s="11"/>
      <c r="NQS14" s="11"/>
      <c r="NQT14" s="15"/>
      <c r="NQV14" s="15"/>
      <c r="NQW14" s="11"/>
      <c r="NQY14" s="15"/>
      <c r="NRB14" s="29"/>
      <c r="NRC14" s="29"/>
      <c r="NRF14" s="29"/>
      <c r="NRG14" s="29"/>
      <c r="NRI14" s="30"/>
      <c r="NRW14" s="15"/>
      <c r="NRX14" s="15"/>
      <c r="NRY14" s="15"/>
      <c r="NRZ14" s="15"/>
      <c r="NSA14" s="15"/>
      <c r="NSB14" s="11"/>
      <c r="NSC14" s="11"/>
      <c r="NSD14" s="15"/>
      <c r="NSF14" s="15"/>
      <c r="NSG14" s="11"/>
      <c r="NSI14" s="15"/>
      <c r="NSL14" s="29"/>
      <c r="NSM14" s="29"/>
      <c r="NSP14" s="29"/>
      <c r="NSQ14" s="29"/>
      <c r="NSS14" s="30"/>
      <c r="NTG14" s="15"/>
      <c r="NTH14" s="15"/>
      <c r="NTI14" s="15"/>
      <c r="NTJ14" s="15"/>
      <c r="NTK14" s="15"/>
      <c r="NTL14" s="11"/>
      <c r="NTM14" s="11"/>
      <c r="NTN14" s="15"/>
      <c r="NTP14" s="15"/>
      <c r="NTQ14" s="11"/>
      <c r="NTS14" s="15"/>
      <c r="NTV14" s="29"/>
      <c r="NTW14" s="29"/>
      <c r="NTZ14" s="29"/>
      <c r="NUA14" s="29"/>
      <c r="NUC14" s="30"/>
      <c r="NUQ14" s="15"/>
      <c r="NUR14" s="15"/>
      <c r="NUS14" s="15"/>
      <c r="NUT14" s="15"/>
      <c r="NUU14" s="15"/>
      <c r="NUV14" s="11"/>
      <c r="NUW14" s="11"/>
      <c r="NUX14" s="15"/>
      <c r="NUZ14" s="15"/>
      <c r="NVA14" s="11"/>
      <c r="NVC14" s="15"/>
      <c r="NVF14" s="29"/>
      <c r="NVG14" s="29"/>
      <c r="NVJ14" s="29"/>
      <c r="NVK14" s="29"/>
      <c r="NVM14" s="30"/>
      <c r="NWA14" s="15"/>
      <c r="NWB14" s="15"/>
      <c r="NWC14" s="15"/>
      <c r="NWD14" s="15"/>
      <c r="NWE14" s="15"/>
      <c r="NWF14" s="11"/>
      <c r="NWG14" s="11"/>
      <c r="NWH14" s="15"/>
      <c r="NWJ14" s="15"/>
      <c r="NWK14" s="11"/>
      <c r="NWM14" s="15"/>
      <c r="NWP14" s="29"/>
      <c r="NWQ14" s="29"/>
      <c r="NWT14" s="29"/>
      <c r="NWU14" s="29"/>
      <c r="NWW14" s="30"/>
      <c r="NXK14" s="15"/>
      <c r="NXL14" s="15"/>
      <c r="NXM14" s="15"/>
      <c r="NXN14" s="15"/>
      <c r="NXO14" s="15"/>
      <c r="NXP14" s="11"/>
      <c r="NXQ14" s="11"/>
      <c r="NXR14" s="15"/>
      <c r="NXT14" s="15"/>
      <c r="NXU14" s="11"/>
      <c r="NXW14" s="15"/>
      <c r="NXZ14" s="29"/>
      <c r="NYA14" s="29"/>
      <c r="NYD14" s="29"/>
      <c r="NYE14" s="29"/>
      <c r="NYG14" s="30"/>
      <c r="NYU14" s="15"/>
      <c r="NYV14" s="15"/>
      <c r="NYW14" s="15"/>
      <c r="NYX14" s="15"/>
      <c r="NYY14" s="15"/>
      <c r="NYZ14" s="11"/>
      <c r="NZA14" s="11"/>
      <c r="NZB14" s="15"/>
      <c r="NZD14" s="15"/>
      <c r="NZE14" s="11"/>
      <c r="NZG14" s="15"/>
      <c r="NZJ14" s="29"/>
      <c r="NZK14" s="29"/>
      <c r="NZN14" s="29"/>
      <c r="NZO14" s="29"/>
      <c r="NZQ14" s="30"/>
      <c r="OAE14" s="15"/>
      <c r="OAF14" s="15"/>
      <c r="OAG14" s="15"/>
      <c r="OAH14" s="15"/>
      <c r="OAI14" s="15"/>
      <c r="OAJ14" s="11"/>
      <c r="OAK14" s="11"/>
      <c r="OAL14" s="15"/>
      <c r="OAN14" s="15"/>
      <c r="OAO14" s="11"/>
      <c r="OAQ14" s="15"/>
      <c r="OAT14" s="29"/>
      <c r="OAU14" s="29"/>
      <c r="OAX14" s="29"/>
      <c r="OAY14" s="29"/>
      <c r="OBA14" s="30"/>
      <c r="OBO14" s="15"/>
      <c r="OBP14" s="15"/>
      <c r="OBQ14" s="15"/>
      <c r="OBR14" s="15"/>
      <c r="OBS14" s="15"/>
      <c r="OBT14" s="11"/>
      <c r="OBU14" s="11"/>
      <c r="OBV14" s="15"/>
      <c r="OBX14" s="15"/>
      <c r="OBY14" s="11"/>
      <c r="OCA14" s="15"/>
      <c r="OCD14" s="29"/>
      <c r="OCE14" s="29"/>
      <c r="OCH14" s="29"/>
      <c r="OCI14" s="29"/>
      <c r="OCK14" s="30"/>
      <c r="OCY14" s="15"/>
      <c r="OCZ14" s="15"/>
      <c r="ODA14" s="15"/>
      <c r="ODB14" s="15"/>
      <c r="ODC14" s="15"/>
      <c r="ODD14" s="11"/>
      <c r="ODE14" s="11"/>
      <c r="ODF14" s="15"/>
      <c r="ODH14" s="15"/>
      <c r="ODI14" s="11"/>
      <c r="ODK14" s="15"/>
      <c r="ODN14" s="29"/>
      <c r="ODO14" s="29"/>
      <c r="ODR14" s="29"/>
      <c r="ODS14" s="29"/>
      <c r="ODU14" s="30"/>
      <c r="OEI14" s="15"/>
      <c r="OEJ14" s="15"/>
      <c r="OEK14" s="15"/>
      <c r="OEL14" s="15"/>
      <c r="OEM14" s="15"/>
      <c r="OEN14" s="11"/>
      <c r="OEO14" s="11"/>
      <c r="OEP14" s="15"/>
      <c r="OER14" s="15"/>
      <c r="OES14" s="11"/>
      <c r="OEU14" s="15"/>
      <c r="OEX14" s="29"/>
      <c r="OEY14" s="29"/>
      <c r="OFB14" s="29"/>
      <c r="OFC14" s="29"/>
      <c r="OFE14" s="30"/>
      <c r="OFS14" s="15"/>
      <c r="OFT14" s="15"/>
      <c r="OFU14" s="15"/>
      <c r="OFV14" s="15"/>
      <c r="OFW14" s="15"/>
      <c r="OFX14" s="11"/>
      <c r="OFY14" s="11"/>
      <c r="OFZ14" s="15"/>
      <c r="OGB14" s="15"/>
      <c r="OGC14" s="11"/>
      <c r="OGE14" s="15"/>
      <c r="OGH14" s="29"/>
      <c r="OGI14" s="29"/>
      <c r="OGL14" s="29"/>
      <c r="OGM14" s="29"/>
      <c r="OGO14" s="30"/>
      <c r="OHC14" s="15"/>
      <c r="OHD14" s="15"/>
      <c r="OHE14" s="15"/>
      <c r="OHF14" s="15"/>
      <c r="OHG14" s="15"/>
      <c r="OHH14" s="11"/>
      <c r="OHI14" s="11"/>
      <c r="OHJ14" s="15"/>
      <c r="OHL14" s="15"/>
      <c r="OHM14" s="11"/>
      <c r="OHO14" s="15"/>
      <c r="OHR14" s="29"/>
      <c r="OHS14" s="29"/>
      <c r="OHV14" s="29"/>
      <c r="OHW14" s="29"/>
      <c r="OHY14" s="30"/>
      <c r="OIM14" s="15"/>
      <c r="OIN14" s="15"/>
      <c r="OIO14" s="15"/>
      <c r="OIP14" s="15"/>
      <c r="OIQ14" s="15"/>
      <c r="OIR14" s="11"/>
      <c r="OIS14" s="11"/>
      <c r="OIT14" s="15"/>
      <c r="OIV14" s="15"/>
      <c r="OIW14" s="11"/>
      <c r="OIY14" s="15"/>
      <c r="OJB14" s="29"/>
      <c r="OJC14" s="29"/>
      <c r="OJF14" s="29"/>
      <c r="OJG14" s="29"/>
      <c r="OJI14" s="30"/>
      <c r="OJW14" s="15"/>
      <c r="OJX14" s="15"/>
      <c r="OJY14" s="15"/>
      <c r="OJZ14" s="15"/>
      <c r="OKA14" s="15"/>
      <c r="OKB14" s="11"/>
      <c r="OKC14" s="11"/>
      <c r="OKD14" s="15"/>
      <c r="OKF14" s="15"/>
      <c r="OKG14" s="11"/>
      <c r="OKI14" s="15"/>
      <c r="OKL14" s="29"/>
      <c r="OKM14" s="29"/>
      <c r="OKP14" s="29"/>
      <c r="OKQ14" s="29"/>
      <c r="OKS14" s="30"/>
      <c r="OLG14" s="15"/>
      <c r="OLH14" s="15"/>
      <c r="OLI14" s="15"/>
      <c r="OLJ14" s="15"/>
      <c r="OLK14" s="15"/>
      <c r="OLL14" s="11"/>
      <c r="OLM14" s="11"/>
      <c r="OLN14" s="15"/>
      <c r="OLP14" s="15"/>
      <c r="OLQ14" s="11"/>
      <c r="OLS14" s="15"/>
      <c r="OLV14" s="29"/>
      <c r="OLW14" s="29"/>
      <c r="OLZ14" s="29"/>
      <c r="OMA14" s="29"/>
      <c r="OMC14" s="30"/>
      <c r="OMQ14" s="15"/>
      <c r="OMR14" s="15"/>
      <c r="OMS14" s="15"/>
      <c r="OMT14" s="15"/>
      <c r="OMU14" s="15"/>
      <c r="OMV14" s="11"/>
      <c r="OMW14" s="11"/>
      <c r="OMX14" s="15"/>
      <c r="OMZ14" s="15"/>
      <c r="ONA14" s="11"/>
      <c r="ONC14" s="15"/>
      <c r="ONF14" s="29"/>
      <c r="ONG14" s="29"/>
      <c r="ONJ14" s="29"/>
      <c r="ONK14" s="29"/>
      <c r="ONM14" s="30"/>
      <c r="OOA14" s="15"/>
      <c r="OOB14" s="15"/>
      <c r="OOC14" s="15"/>
      <c r="OOD14" s="15"/>
      <c r="OOE14" s="15"/>
      <c r="OOF14" s="11"/>
      <c r="OOG14" s="11"/>
      <c r="OOH14" s="15"/>
      <c r="OOJ14" s="15"/>
      <c r="OOK14" s="11"/>
      <c r="OOM14" s="15"/>
      <c r="OOP14" s="29"/>
      <c r="OOQ14" s="29"/>
      <c r="OOT14" s="29"/>
      <c r="OOU14" s="29"/>
      <c r="OOW14" s="30"/>
      <c r="OPK14" s="15"/>
      <c r="OPL14" s="15"/>
      <c r="OPM14" s="15"/>
      <c r="OPN14" s="15"/>
      <c r="OPO14" s="15"/>
      <c r="OPP14" s="11"/>
      <c r="OPQ14" s="11"/>
      <c r="OPR14" s="15"/>
      <c r="OPT14" s="15"/>
      <c r="OPU14" s="11"/>
      <c r="OPW14" s="15"/>
      <c r="OPZ14" s="29"/>
      <c r="OQA14" s="29"/>
      <c r="OQD14" s="29"/>
      <c r="OQE14" s="29"/>
      <c r="OQG14" s="30"/>
      <c r="OQU14" s="15"/>
      <c r="OQV14" s="15"/>
      <c r="OQW14" s="15"/>
      <c r="OQX14" s="15"/>
      <c r="OQY14" s="15"/>
      <c r="OQZ14" s="11"/>
      <c r="ORA14" s="11"/>
      <c r="ORB14" s="15"/>
      <c r="ORD14" s="15"/>
      <c r="ORE14" s="11"/>
      <c r="ORG14" s="15"/>
      <c r="ORJ14" s="29"/>
      <c r="ORK14" s="29"/>
      <c r="ORN14" s="29"/>
      <c r="ORO14" s="29"/>
      <c r="ORQ14" s="30"/>
      <c r="OSE14" s="15"/>
      <c r="OSF14" s="15"/>
      <c r="OSG14" s="15"/>
      <c r="OSH14" s="15"/>
      <c r="OSI14" s="15"/>
      <c r="OSJ14" s="11"/>
      <c r="OSK14" s="11"/>
      <c r="OSL14" s="15"/>
      <c r="OSN14" s="15"/>
      <c r="OSO14" s="11"/>
      <c r="OSQ14" s="15"/>
      <c r="OST14" s="29"/>
      <c r="OSU14" s="29"/>
      <c r="OSX14" s="29"/>
      <c r="OSY14" s="29"/>
      <c r="OTA14" s="30"/>
      <c r="OTO14" s="15"/>
      <c r="OTP14" s="15"/>
      <c r="OTQ14" s="15"/>
      <c r="OTR14" s="15"/>
      <c r="OTS14" s="15"/>
      <c r="OTT14" s="11"/>
      <c r="OTU14" s="11"/>
      <c r="OTV14" s="15"/>
      <c r="OTX14" s="15"/>
      <c r="OTY14" s="11"/>
      <c r="OUA14" s="15"/>
      <c r="OUD14" s="29"/>
      <c r="OUE14" s="29"/>
      <c r="OUH14" s="29"/>
      <c r="OUI14" s="29"/>
      <c r="OUK14" s="30"/>
      <c r="OUY14" s="15"/>
      <c r="OUZ14" s="15"/>
      <c r="OVA14" s="15"/>
      <c r="OVB14" s="15"/>
      <c r="OVC14" s="15"/>
      <c r="OVD14" s="11"/>
      <c r="OVE14" s="11"/>
      <c r="OVF14" s="15"/>
      <c r="OVH14" s="15"/>
      <c r="OVI14" s="11"/>
      <c r="OVK14" s="15"/>
      <c r="OVN14" s="29"/>
      <c r="OVO14" s="29"/>
      <c r="OVR14" s="29"/>
      <c r="OVS14" s="29"/>
      <c r="OVU14" s="30"/>
      <c r="OWI14" s="15"/>
      <c r="OWJ14" s="15"/>
      <c r="OWK14" s="15"/>
      <c r="OWL14" s="15"/>
      <c r="OWM14" s="15"/>
      <c r="OWN14" s="11"/>
      <c r="OWO14" s="11"/>
      <c r="OWP14" s="15"/>
      <c r="OWR14" s="15"/>
      <c r="OWS14" s="11"/>
      <c r="OWU14" s="15"/>
      <c r="OWX14" s="29"/>
      <c r="OWY14" s="29"/>
      <c r="OXB14" s="29"/>
      <c r="OXC14" s="29"/>
      <c r="OXE14" s="30"/>
      <c r="OXS14" s="15"/>
      <c r="OXT14" s="15"/>
      <c r="OXU14" s="15"/>
      <c r="OXV14" s="15"/>
      <c r="OXW14" s="15"/>
      <c r="OXX14" s="11"/>
      <c r="OXY14" s="11"/>
      <c r="OXZ14" s="15"/>
      <c r="OYB14" s="15"/>
      <c r="OYC14" s="11"/>
      <c r="OYE14" s="15"/>
      <c r="OYH14" s="29"/>
      <c r="OYI14" s="29"/>
      <c r="OYL14" s="29"/>
      <c r="OYM14" s="29"/>
      <c r="OYO14" s="30"/>
      <c r="OZC14" s="15"/>
      <c r="OZD14" s="15"/>
      <c r="OZE14" s="15"/>
      <c r="OZF14" s="15"/>
      <c r="OZG14" s="15"/>
      <c r="OZH14" s="11"/>
      <c r="OZI14" s="11"/>
      <c r="OZJ14" s="15"/>
      <c r="OZL14" s="15"/>
      <c r="OZM14" s="11"/>
      <c r="OZO14" s="15"/>
      <c r="OZR14" s="29"/>
      <c r="OZS14" s="29"/>
      <c r="OZV14" s="29"/>
      <c r="OZW14" s="29"/>
      <c r="OZY14" s="30"/>
      <c r="PAM14" s="15"/>
      <c r="PAN14" s="15"/>
      <c r="PAO14" s="15"/>
      <c r="PAP14" s="15"/>
      <c r="PAQ14" s="15"/>
      <c r="PAR14" s="11"/>
      <c r="PAS14" s="11"/>
      <c r="PAT14" s="15"/>
      <c r="PAV14" s="15"/>
      <c r="PAW14" s="11"/>
      <c r="PAY14" s="15"/>
      <c r="PBB14" s="29"/>
      <c r="PBC14" s="29"/>
      <c r="PBF14" s="29"/>
      <c r="PBG14" s="29"/>
      <c r="PBI14" s="30"/>
      <c r="PBW14" s="15"/>
      <c r="PBX14" s="15"/>
      <c r="PBY14" s="15"/>
      <c r="PBZ14" s="15"/>
      <c r="PCA14" s="15"/>
      <c r="PCB14" s="11"/>
      <c r="PCC14" s="11"/>
      <c r="PCD14" s="15"/>
      <c r="PCF14" s="15"/>
      <c r="PCG14" s="11"/>
      <c r="PCI14" s="15"/>
      <c r="PCL14" s="29"/>
      <c r="PCM14" s="29"/>
      <c r="PCP14" s="29"/>
      <c r="PCQ14" s="29"/>
      <c r="PCS14" s="30"/>
      <c r="PDG14" s="15"/>
      <c r="PDH14" s="15"/>
      <c r="PDI14" s="15"/>
      <c r="PDJ14" s="15"/>
      <c r="PDK14" s="15"/>
      <c r="PDL14" s="11"/>
      <c r="PDM14" s="11"/>
      <c r="PDN14" s="15"/>
      <c r="PDP14" s="15"/>
      <c r="PDQ14" s="11"/>
      <c r="PDS14" s="15"/>
      <c r="PDV14" s="29"/>
      <c r="PDW14" s="29"/>
      <c r="PDZ14" s="29"/>
      <c r="PEA14" s="29"/>
      <c r="PEC14" s="30"/>
      <c r="PEQ14" s="15"/>
      <c r="PER14" s="15"/>
      <c r="PES14" s="15"/>
      <c r="PET14" s="15"/>
      <c r="PEU14" s="15"/>
      <c r="PEV14" s="11"/>
      <c r="PEW14" s="11"/>
      <c r="PEX14" s="15"/>
      <c r="PEZ14" s="15"/>
      <c r="PFA14" s="11"/>
      <c r="PFC14" s="15"/>
      <c r="PFF14" s="29"/>
      <c r="PFG14" s="29"/>
      <c r="PFJ14" s="29"/>
      <c r="PFK14" s="29"/>
      <c r="PFM14" s="30"/>
      <c r="PGA14" s="15"/>
      <c r="PGB14" s="15"/>
      <c r="PGC14" s="15"/>
      <c r="PGD14" s="15"/>
      <c r="PGE14" s="15"/>
      <c r="PGF14" s="11"/>
      <c r="PGG14" s="11"/>
      <c r="PGH14" s="15"/>
      <c r="PGJ14" s="15"/>
      <c r="PGK14" s="11"/>
      <c r="PGM14" s="15"/>
      <c r="PGP14" s="29"/>
      <c r="PGQ14" s="29"/>
      <c r="PGT14" s="29"/>
      <c r="PGU14" s="29"/>
      <c r="PGW14" s="30"/>
      <c r="PHK14" s="15"/>
      <c r="PHL14" s="15"/>
      <c r="PHM14" s="15"/>
      <c r="PHN14" s="15"/>
      <c r="PHO14" s="15"/>
      <c r="PHP14" s="11"/>
      <c r="PHQ14" s="11"/>
      <c r="PHR14" s="15"/>
      <c r="PHT14" s="15"/>
      <c r="PHU14" s="11"/>
      <c r="PHW14" s="15"/>
      <c r="PHZ14" s="29"/>
      <c r="PIA14" s="29"/>
      <c r="PID14" s="29"/>
      <c r="PIE14" s="29"/>
      <c r="PIG14" s="30"/>
      <c r="PIU14" s="15"/>
      <c r="PIV14" s="15"/>
      <c r="PIW14" s="15"/>
      <c r="PIX14" s="15"/>
      <c r="PIY14" s="15"/>
      <c r="PIZ14" s="11"/>
      <c r="PJA14" s="11"/>
      <c r="PJB14" s="15"/>
      <c r="PJD14" s="15"/>
      <c r="PJE14" s="11"/>
      <c r="PJG14" s="15"/>
      <c r="PJJ14" s="29"/>
      <c r="PJK14" s="29"/>
      <c r="PJN14" s="29"/>
      <c r="PJO14" s="29"/>
      <c r="PJQ14" s="30"/>
      <c r="PKE14" s="15"/>
      <c r="PKF14" s="15"/>
      <c r="PKG14" s="15"/>
      <c r="PKH14" s="15"/>
      <c r="PKI14" s="15"/>
      <c r="PKJ14" s="11"/>
      <c r="PKK14" s="11"/>
      <c r="PKL14" s="15"/>
      <c r="PKN14" s="15"/>
      <c r="PKO14" s="11"/>
      <c r="PKQ14" s="15"/>
      <c r="PKT14" s="29"/>
      <c r="PKU14" s="29"/>
      <c r="PKX14" s="29"/>
      <c r="PKY14" s="29"/>
      <c r="PLA14" s="30"/>
      <c r="PLO14" s="15"/>
      <c r="PLP14" s="15"/>
      <c r="PLQ14" s="15"/>
      <c r="PLR14" s="15"/>
      <c r="PLS14" s="15"/>
      <c r="PLT14" s="11"/>
      <c r="PLU14" s="11"/>
      <c r="PLV14" s="15"/>
      <c r="PLX14" s="15"/>
      <c r="PLY14" s="11"/>
      <c r="PMA14" s="15"/>
      <c r="PMD14" s="29"/>
      <c r="PME14" s="29"/>
      <c r="PMH14" s="29"/>
      <c r="PMI14" s="29"/>
      <c r="PMK14" s="30"/>
      <c r="PMY14" s="15"/>
      <c r="PMZ14" s="15"/>
      <c r="PNA14" s="15"/>
      <c r="PNB14" s="15"/>
      <c r="PNC14" s="15"/>
      <c r="PND14" s="11"/>
      <c r="PNE14" s="11"/>
      <c r="PNF14" s="15"/>
      <c r="PNH14" s="15"/>
      <c r="PNI14" s="11"/>
      <c r="PNK14" s="15"/>
      <c r="PNN14" s="29"/>
      <c r="PNO14" s="29"/>
      <c r="PNR14" s="29"/>
      <c r="PNS14" s="29"/>
      <c r="PNU14" s="30"/>
      <c r="POI14" s="15"/>
      <c r="POJ14" s="15"/>
      <c r="POK14" s="15"/>
      <c r="POL14" s="15"/>
      <c r="POM14" s="15"/>
      <c r="PON14" s="11"/>
      <c r="POO14" s="11"/>
      <c r="POP14" s="15"/>
      <c r="POR14" s="15"/>
      <c r="POS14" s="11"/>
      <c r="POU14" s="15"/>
      <c r="POX14" s="29"/>
      <c r="POY14" s="29"/>
      <c r="PPB14" s="29"/>
      <c r="PPC14" s="29"/>
      <c r="PPE14" s="30"/>
      <c r="PPS14" s="15"/>
      <c r="PPT14" s="15"/>
      <c r="PPU14" s="15"/>
      <c r="PPV14" s="15"/>
      <c r="PPW14" s="15"/>
      <c r="PPX14" s="11"/>
      <c r="PPY14" s="11"/>
      <c r="PPZ14" s="15"/>
      <c r="PQB14" s="15"/>
      <c r="PQC14" s="11"/>
      <c r="PQE14" s="15"/>
      <c r="PQH14" s="29"/>
      <c r="PQI14" s="29"/>
      <c r="PQL14" s="29"/>
      <c r="PQM14" s="29"/>
      <c r="PQO14" s="30"/>
      <c r="PRC14" s="15"/>
      <c r="PRD14" s="15"/>
      <c r="PRE14" s="15"/>
      <c r="PRF14" s="15"/>
      <c r="PRG14" s="15"/>
      <c r="PRH14" s="11"/>
      <c r="PRI14" s="11"/>
      <c r="PRJ14" s="15"/>
      <c r="PRL14" s="15"/>
      <c r="PRM14" s="11"/>
      <c r="PRO14" s="15"/>
      <c r="PRR14" s="29"/>
      <c r="PRS14" s="29"/>
      <c r="PRV14" s="29"/>
      <c r="PRW14" s="29"/>
      <c r="PRY14" s="30"/>
      <c r="PSM14" s="15"/>
      <c r="PSN14" s="15"/>
      <c r="PSO14" s="15"/>
      <c r="PSP14" s="15"/>
      <c r="PSQ14" s="15"/>
      <c r="PSR14" s="11"/>
      <c r="PSS14" s="11"/>
      <c r="PST14" s="15"/>
      <c r="PSV14" s="15"/>
      <c r="PSW14" s="11"/>
      <c r="PSY14" s="15"/>
      <c r="PTB14" s="29"/>
      <c r="PTC14" s="29"/>
      <c r="PTF14" s="29"/>
      <c r="PTG14" s="29"/>
      <c r="PTI14" s="30"/>
      <c r="PTW14" s="15"/>
      <c r="PTX14" s="15"/>
      <c r="PTY14" s="15"/>
      <c r="PTZ14" s="15"/>
      <c r="PUA14" s="15"/>
      <c r="PUB14" s="11"/>
      <c r="PUC14" s="11"/>
      <c r="PUD14" s="15"/>
      <c r="PUF14" s="15"/>
      <c r="PUG14" s="11"/>
      <c r="PUI14" s="15"/>
      <c r="PUL14" s="29"/>
      <c r="PUM14" s="29"/>
      <c r="PUP14" s="29"/>
      <c r="PUQ14" s="29"/>
      <c r="PUS14" s="30"/>
      <c r="PVG14" s="15"/>
      <c r="PVH14" s="15"/>
      <c r="PVI14" s="15"/>
      <c r="PVJ14" s="15"/>
      <c r="PVK14" s="15"/>
      <c r="PVL14" s="11"/>
      <c r="PVM14" s="11"/>
      <c r="PVN14" s="15"/>
      <c r="PVP14" s="15"/>
      <c r="PVQ14" s="11"/>
      <c r="PVS14" s="15"/>
      <c r="PVV14" s="29"/>
      <c r="PVW14" s="29"/>
      <c r="PVZ14" s="29"/>
      <c r="PWA14" s="29"/>
      <c r="PWC14" s="30"/>
      <c r="PWQ14" s="15"/>
      <c r="PWR14" s="15"/>
      <c r="PWS14" s="15"/>
      <c r="PWT14" s="15"/>
      <c r="PWU14" s="15"/>
      <c r="PWV14" s="11"/>
      <c r="PWW14" s="11"/>
      <c r="PWX14" s="15"/>
      <c r="PWZ14" s="15"/>
      <c r="PXA14" s="11"/>
      <c r="PXC14" s="15"/>
      <c r="PXF14" s="29"/>
      <c r="PXG14" s="29"/>
      <c r="PXJ14" s="29"/>
      <c r="PXK14" s="29"/>
      <c r="PXM14" s="30"/>
      <c r="PYA14" s="15"/>
      <c r="PYB14" s="15"/>
      <c r="PYC14" s="15"/>
      <c r="PYD14" s="15"/>
      <c r="PYE14" s="15"/>
      <c r="PYF14" s="11"/>
      <c r="PYG14" s="11"/>
      <c r="PYH14" s="15"/>
      <c r="PYJ14" s="15"/>
      <c r="PYK14" s="11"/>
      <c r="PYM14" s="15"/>
      <c r="PYP14" s="29"/>
      <c r="PYQ14" s="29"/>
      <c r="PYT14" s="29"/>
      <c r="PYU14" s="29"/>
      <c r="PYW14" s="30"/>
      <c r="PZK14" s="15"/>
      <c r="PZL14" s="15"/>
      <c r="PZM14" s="15"/>
      <c r="PZN14" s="15"/>
      <c r="PZO14" s="15"/>
      <c r="PZP14" s="11"/>
      <c r="PZQ14" s="11"/>
      <c r="PZR14" s="15"/>
      <c r="PZT14" s="15"/>
      <c r="PZU14" s="11"/>
      <c r="PZW14" s="15"/>
      <c r="PZZ14" s="29"/>
      <c r="QAA14" s="29"/>
      <c r="QAD14" s="29"/>
      <c r="QAE14" s="29"/>
      <c r="QAG14" s="30"/>
      <c r="QAU14" s="15"/>
      <c r="QAV14" s="15"/>
      <c r="QAW14" s="15"/>
      <c r="QAX14" s="15"/>
      <c r="QAY14" s="15"/>
      <c r="QAZ14" s="11"/>
      <c r="QBA14" s="11"/>
      <c r="QBB14" s="15"/>
      <c r="QBD14" s="15"/>
      <c r="QBE14" s="11"/>
      <c r="QBG14" s="15"/>
      <c r="QBJ14" s="29"/>
      <c r="QBK14" s="29"/>
      <c r="QBN14" s="29"/>
      <c r="QBO14" s="29"/>
      <c r="QBQ14" s="30"/>
      <c r="QCE14" s="15"/>
      <c r="QCF14" s="15"/>
      <c r="QCG14" s="15"/>
      <c r="QCH14" s="15"/>
      <c r="QCI14" s="15"/>
      <c r="QCJ14" s="11"/>
      <c r="QCK14" s="11"/>
      <c r="QCL14" s="15"/>
      <c r="QCN14" s="15"/>
      <c r="QCO14" s="11"/>
      <c r="QCQ14" s="15"/>
      <c r="QCT14" s="29"/>
      <c r="QCU14" s="29"/>
      <c r="QCX14" s="29"/>
      <c r="QCY14" s="29"/>
      <c r="QDA14" s="30"/>
      <c r="QDO14" s="15"/>
      <c r="QDP14" s="15"/>
      <c r="QDQ14" s="15"/>
      <c r="QDR14" s="15"/>
      <c r="QDS14" s="15"/>
      <c r="QDT14" s="11"/>
      <c r="QDU14" s="11"/>
      <c r="QDV14" s="15"/>
      <c r="QDX14" s="15"/>
      <c r="QDY14" s="11"/>
      <c r="QEA14" s="15"/>
      <c r="QED14" s="29"/>
      <c r="QEE14" s="29"/>
      <c r="QEH14" s="29"/>
      <c r="QEI14" s="29"/>
      <c r="QEK14" s="30"/>
      <c r="QEY14" s="15"/>
      <c r="QEZ14" s="15"/>
      <c r="QFA14" s="15"/>
      <c r="QFB14" s="15"/>
      <c r="QFC14" s="15"/>
      <c r="QFD14" s="11"/>
      <c r="QFE14" s="11"/>
      <c r="QFF14" s="15"/>
      <c r="QFH14" s="15"/>
      <c r="QFI14" s="11"/>
      <c r="QFK14" s="15"/>
      <c r="QFN14" s="29"/>
      <c r="QFO14" s="29"/>
      <c r="QFR14" s="29"/>
      <c r="QFS14" s="29"/>
      <c r="QFU14" s="30"/>
      <c r="QGI14" s="15"/>
      <c r="QGJ14" s="15"/>
      <c r="QGK14" s="15"/>
      <c r="QGL14" s="15"/>
      <c r="QGM14" s="15"/>
      <c r="QGN14" s="11"/>
      <c r="QGO14" s="11"/>
      <c r="QGP14" s="15"/>
      <c r="QGR14" s="15"/>
      <c r="QGS14" s="11"/>
      <c r="QGU14" s="15"/>
      <c r="QGX14" s="29"/>
      <c r="QGY14" s="29"/>
      <c r="QHB14" s="29"/>
      <c r="QHC14" s="29"/>
      <c r="QHE14" s="30"/>
      <c r="QHS14" s="15"/>
      <c r="QHT14" s="15"/>
      <c r="QHU14" s="15"/>
      <c r="QHV14" s="15"/>
      <c r="QHW14" s="15"/>
      <c r="QHX14" s="11"/>
      <c r="QHY14" s="11"/>
      <c r="QHZ14" s="15"/>
      <c r="QIB14" s="15"/>
      <c r="QIC14" s="11"/>
      <c r="QIE14" s="15"/>
      <c r="QIH14" s="29"/>
      <c r="QII14" s="29"/>
      <c r="QIL14" s="29"/>
      <c r="QIM14" s="29"/>
      <c r="QIO14" s="30"/>
      <c r="QJC14" s="15"/>
      <c r="QJD14" s="15"/>
      <c r="QJE14" s="15"/>
      <c r="QJF14" s="15"/>
      <c r="QJG14" s="15"/>
      <c r="QJH14" s="11"/>
      <c r="QJI14" s="11"/>
      <c r="QJJ14" s="15"/>
      <c r="QJL14" s="15"/>
      <c r="QJM14" s="11"/>
      <c r="QJO14" s="15"/>
      <c r="QJR14" s="29"/>
      <c r="QJS14" s="29"/>
      <c r="QJV14" s="29"/>
      <c r="QJW14" s="29"/>
      <c r="QJY14" s="30"/>
      <c r="QKM14" s="15"/>
      <c r="QKN14" s="15"/>
      <c r="QKO14" s="15"/>
      <c r="QKP14" s="15"/>
      <c r="QKQ14" s="15"/>
      <c r="QKR14" s="11"/>
      <c r="QKS14" s="11"/>
      <c r="QKT14" s="15"/>
      <c r="QKV14" s="15"/>
      <c r="QKW14" s="11"/>
      <c r="QKY14" s="15"/>
      <c r="QLB14" s="29"/>
      <c r="QLC14" s="29"/>
      <c r="QLF14" s="29"/>
      <c r="QLG14" s="29"/>
      <c r="QLI14" s="30"/>
      <c r="QLW14" s="15"/>
      <c r="QLX14" s="15"/>
      <c r="QLY14" s="15"/>
      <c r="QLZ14" s="15"/>
      <c r="QMA14" s="15"/>
      <c r="QMB14" s="11"/>
      <c r="QMC14" s="11"/>
      <c r="QMD14" s="15"/>
      <c r="QMF14" s="15"/>
      <c r="QMG14" s="11"/>
      <c r="QMI14" s="15"/>
      <c r="QML14" s="29"/>
      <c r="QMM14" s="29"/>
      <c r="QMP14" s="29"/>
      <c r="QMQ14" s="29"/>
      <c r="QMS14" s="30"/>
      <c r="QNG14" s="15"/>
      <c r="QNH14" s="15"/>
      <c r="QNI14" s="15"/>
      <c r="QNJ14" s="15"/>
      <c r="QNK14" s="15"/>
      <c r="QNL14" s="11"/>
      <c r="QNM14" s="11"/>
      <c r="QNN14" s="15"/>
      <c r="QNP14" s="15"/>
      <c r="QNQ14" s="11"/>
      <c r="QNS14" s="15"/>
      <c r="QNV14" s="29"/>
      <c r="QNW14" s="29"/>
      <c r="QNZ14" s="29"/>
      <c r="QOA14" s="29"/>
      <c r="QOC14" s="30"/>
      <c r="QOQ14" s="15"/>
      <c r="QOR14" s="15"/>
      <c r="QOS14" s="15"/>
      <c r="QOT14" s="15"/>
      <c r="QOU14" s="15"/>
      <c r="QOV14" s="11"/>
      <c r="QOW14" s="11"/>
      <c r="QOX14" s="15"/>
      <c r="QOZ14" s="15"/>
      <c r="QPA14" s="11"/>
      <c r="QPC14" s="15"/>
      <c r="QPF14" s="29"/>
      <c r="QPG14" s="29"/>
      <c r="QPJ14" s="29"/>
      <c r="QPK14" s="29"/>
      <c r="QPM14" s="30"/>
      <c r="QQA14" s="15"/>
      <c r="QQB14" s="15"/>
      <c r="QQC14" s="15"/>
      <c r="QQD14" s="15"/>
      <c r="QQE14" s="15"/>
      <c r="QQF14" s="11"/>
      <c r="QQG14" s="11"/>
      <c r="QQH14" s="15"/>
      <c r="QQJ14" s="15"/>
      <c r="QQK14" s="11"/>
      <c r="QQM14" s="15"/>
      <c r="QQP14" s="29"/>
      <c r="QQQ14" s="29"/>
      <c r="QQT14" s="29"/>
      <c r="QQU14" s="29"/>
      <c r="QQW14" s="30"/>
      <c r="QRK14" s="15"/>
      <c r="QRL14" s="15"/>
      <c r="QRM14" s="15"/>
      <c r="QRN14" s="15"/>
      <c r="QRO14" s="15"/>
      <c r="QRP14" s="11"/>
      <c r="QRQ14" s="11"/>
      <c r="QRR14" s="15"/>
      <c r="QRT14" s="15"/>
      <c r="QRU14" s="11"/>
      <c r="QRW14" s="15"/>
      <c r="QRZ14" s="29"/>
      <c r="QSA14" s="29"/>
      <c r="QSD14" s="29"/>
      <c r="QSE14" s="29"/>
      <c r="QSG14" s="30"/>
      <c r="QSU14" s="15"/>
      <c r="QSV14" s="15"/>
      <c r="QSW14" s="15"/>
      <c r="QSX14" s="15"/>
      <c r="QSY14" s="15"/>
      <c r="QSZ14" s="11"/>
      <c r="QTA14" s="11"/>
      <c r="QTB14" s="15"/>
      <c r="QTD14" s="15"/>
      <c r="QTE14" s="11"/>
      <c r="QTG14" s="15"/>
      <c r="QTJ14" s="29"/>
      <c r="QTK14" s="29"/>
      <c r="QTN14" s="29"/>
      <c r="QTO14" s="29"/>
      <c r="QTQ14" s="30"/>
      <c r="QUE14" s="15"/>
      <c r="QUF14" s="15"/>
      <c r="QUG14" s="15"/>
      <c r="QUH14" s="15"/>
      <c r="QUI14" s="15"/>
      <c r="QUJ14" s="11"/>
      <c r="QUK14" s="11"/>
      <c r="QUL14" s="15"/>
      <c r="QUN14" s="15"/>
      <c r="QUO14" s="11"/>
      <c r="QUQ14" s="15"/>
      <c r="QUT14" s="29"/>
      <c r="QUU14" s="29"/>
      <c r="QUX14" s="29"/>
      <c r="QUY14" s="29"/>
      <c r="QVA14" s="30"/>
      <c r="QVO14" s="15"/>
      <c r="QVP14" s="15"/>
      <c r="QVQ14" s="15"/>
      <c r="QVR14" s="15"/>
      <c r="QVS14" s="15"/>
      <c r="QVT14" s="11"/>
      <c r="QVU14" s="11"/>
      <c r="QVV14" s="15"/>
      <c r="QVX14" s="15"/>
      <c r="QVY14" s="11"/>
      <c r="QWA14" s="15"/>
      <c r="QWD14" s="29"/>
      <c r="QWE14" s="29"/>
      <c r="QWH14" s="29"/>
      <c r="QWI14" s="29"/>
      <c r="QWK14" s="30"/>
      <c r="QWY14" s="15"/>
      <c r="QWZ14" s="15"/>
      <c r="QXA14" s="15"/>
      <c r="QXB14" s="15"/>
      <c r="QXC14" s="15"/>
      <c r="QXD14" s="11"/>
      <c r="QXE14" s="11"/>
      <c r="QXF14" s="15"/>
      <c r="QXH14" s="15"/>
      <c r="QXI14" s="11"/>
      <c r="QXK14" s="15"/>
      <c r="QXN14" s="29"/>
      <c r="QXO14" s="29"/>
      <c r="QXR14" s="29"/>
      <c r="QXS14" s="29"/>
      <c r="QXU14" s="30"/>
      <c r="QYI14" s="15"/>
      <c r="QYJ14" s="15"/>
      <c r="QYK14" s="15"/>
      <c r="QYL14" s="15"/>
      <c r="QYM14" s="15"/>
      <c r="QYN14" s="11"/>
      <c r="QYO14" s="11"/>
      <c r="QYP14" s="15"/>
      <c r="QYR14" s="15"/>
      <c r="QYS14" s="11"/>
      <c r="QYU14" s="15"/>
      <c r="QYX14" s="29"/>
      <c r="QYY14" s="29"/>
      <c r="QZB14" s="29"/>
      <c r="QZC14" s="29"/>
      <c r="QZE14" s="30"/>
      <c r="QZS14" s="15"/>
      <c r="QZT14" s="15"/>
      <c r="QZU14" s="15"/>
      <c r="QZV14" s="15"/>
      <c r="QZW14" s="15"/>
      <c r="QZX14" s="11"/>
      <c r="QZY14" s="11"/>
      <c r="QZZ14" s="15"/>
      <c r="RAB14" s="15"/>
      <c r="RAC14" s="11"/>
      <c r="RAE14" s="15"/>
      <c r="RAH14" s="29"/>
      <c r="RAI14" s="29"/>
      <c r="RAL14" s="29"/>
      <c r="RAM14" s="29"/>
      <c r="RAO14" s="30"/>
      <c r="RBC14" s="15"/>
      <c r="RBD14" s="15"/>
      <c r="RBE14" s="15"/>
      <c r="RBF14" s="15"/>
      <c r="RBG14" s="15"/>
      <c r="RBH14" s="11"/>
      <c r="RBI14" s="11"/>
      <c r="RBJ14" s="15"/>
      <c r="RBL14" s="15"/>
      <c r="RBM14" s="11"/>
      <c r="RBO14" s="15"/>
      <c r="RBR14" s="29"/>
      <c r="RBS14" s="29"/>
      <c r="RBV14" s="29"/>
      <c r="RBW14" s="29"/>
      <c r="RBY14" s="30"/>
      <c r="RCM14" s="15"/>
      <c r="RCN14" s="15"/>
      <c r="RCO14" s="15"/>
      <c r="RCP14" s="15"/>
      <c r="RCQ14" s="15"/>
      <c r="RCR14" s="11"/>
      <c r="RCS14" s="11"/>
      <c r="RCT14" s="15"/>
      <c r="RCV14" s="15"/>
      <c r="RCW14" s="11"/>
      <c r="RCY14" s="15"/>
      <c r="RDB14" s="29"/>
      <c r="RDC14" s="29"/>
      <c r="RDF14" s="29"/>
      <c r="RDG14" s="29"/>
      <c r="RDI14" s="30"/>
      <c r="RDW14" s="15"/>
      <c r="RDX14" s="15"/>
      <c r="RDY14" s="15"/>
      <c r="RDZ14" s="15"/>
      <c r="REA14" s="15"/>
      <c r="REB14" s="11"/>
      <c r="REC14" s="11"/>
      <c r="RED14" s="15"/>
      <c r="REF14" s="15"/>
      <c r="REG14" s="11"/>
      <c r="REI14" s="15"/>
      <c r="REL14" s="29"/>
      <c r="REM14" s="29"/>
      <c r="REP14" s="29"/>
      <c r="REQ14" s="29"/>
      <c r="RES14" s="30"/>
      <c r="RFG14" s="15"/>
      <c r="RFH14" s="15"/>
      <c r="RFI14" s="15"/>
      <c r="RFJ14" s="15"/>
      <c r="RFK14" s="15"/>
      <c r="RFL14" s="11"/>
      <c r="RFM14" s="11"/>
      <c r="RFN14" s="15"/>
      <c r="RFP14" s="15"/>
      <c r="RFQ14" s="11"/>
      <c r="RFS14" s="15"/>
      <c r="RFV14" s="29"/>
      <c r="RFW14" s="29"/>
      <c r="RFZ14" s="29"/>
      <c r="RGA14" s="29"/>
      <c r="RGC14" s="30"/>
      <c r="RGQ14" s="15"/>
      <c r="RGR14" s="15"/>
      <c r="RGS14" s="15"/>
      <c r="RGT14" s="15"/>
      <c r="RGU14" s="15"/>
      <c r="RGV14" s="11"/>
      <c r="RGW14" s="11"/>
      <c r="RGX14" s="15"/>
      <c r="RGZ14" s="15"/>
      <c r="RHA14" s="11"/>
      <c r="RHC14" s="15"/>
      <c r="RHF14" s="29"/>
      <c r="RHG14" s="29"/>
      <c r="RHJ14" s="29"/>
      <c r="RHK14" s="29"/>
      <c r="RHM14" s="30"/>
      <c r="RIA14" s="15"/>
      <c r="RIB14" s="15"/>
      <c r="RIC14" s="15"/>
      <c r="RID14" s="15"/>
      <c r="RIE14" s="15"/>
      <c r="RIF14" s="11"/>
      <c r="RIG14" s="11"/>
      <c r="RIH14" s="15"/>
      <c r="RIJ14" s="15"/>
      <c r="RIK14" s="11"/>
      <c r="RIM14" s="15"/>
      <c r="RIP14" s="29"/>
      <c r="RIQ14" s="29"/>
      <c r="RIT14" s="29"/>
      <c r="RIU14" s="29"/>
      <c r="RIW14" s="30"/>
      <c r="RJK14" s="15"/>
      <c r="RJL14" s="15"/>
      <c r="RJM14" s="15"/>
      <c r="RJN14" s="15"/>
      <c r="RJO14" s="15"/>
      <c r="RJP14" s="11"/>
      <c r="RJQ14" s="11"/>
      <c r="RJR14" s="15"/>
      <c r="RJT14" s="15"/>
      <c r="RJU14" s="11"/>
      <c r="RJW14" s="15"/>
      <c r="RJZ14" s="29"/>
      <c r="RKA14" s="29"/>
      <c r="RKD14" s="29"/>
      <c r="RKE14" s="29"/>
      <c r="RKG14" s="30"/>
      <c r="RKU14" s="15"/>
      <c r="RKV14" s="15"/>
      <c r="RKW14" s="15"/>
      <c r="RKX14" s="15"/>
      <c r="RKY14" s="15"/>
      <c r="RKZ14" s="11"/>
      <c r="RLA14" s="11"/>
      <c r="RLB14" s="15"/>
      <c r="RLD14" s="15"/>
      <c r="RLE14" s="11"/>
      <c r="RLG14" s="15"/>
      <c r="RLJ14" s="29"/>
      <c r="RLK14" s="29"/>
      <c r="RLN14" s="29"/>
      <c r="RLO14" s="29"/>
      <c r="RLQ14" s="30"/>
      <c r="RME14" s="15"/>
      <c r="RMF14" s="15"/>
      <c r="RMG14" s="15"/>
      <c r="RMH14" s="15"/>
      <c r="RMI14" s="15"/>
      <c r="RMJ14" s="11"/>
      <c r="RMK14" s="11"/>
      <c r="RML14" s="15"/>
      <c r="RMN14" s="15"/>
      <c r="RMO14" s="11"/>
      <c r="RMQ14" s="15"/>
      <c r="RMT14" s="29"/>
      <c r="RMU14" s="29"/>
      <c r="RMX14" s="29"/>
      <c r="RMY14" s="29"/>
      <c r="RNA14" s="30"/>
      <c r="RNO14" s="15"/>
      <c r="RNP14" s="15"/>
      <c r="RNQ14" s="15"/>
      <c r="RNR14" s="15"/>
      <c r="RNS14" s="15"/>
      <c r="RNT14" s="11"/>
      <c r="RNU14" s="11"/>
      <c r="RNV14" s="15"/>
      <c r="RNX14" s="15"/>
      <c r="RNY14" s="11"/>
      <c r="ROA14" s="15"/>
      <c r="ROD14" s="29"/>
      <c r="ROE14" s="29"/>
      <c r="ROH14" s="29"/>
      <c r="ROI14" s="29"/>
      <c r="ROK14" s="30"/>
      <c r="ROY14" s="15"/>
      <c r="ROZ14" s="15"/>
      <c r="RPA14" s="15"/>
      <c r="RPB14" s="15"/>
      <c r="RPC14" s="15"/>
      <c r="RPD14" s="11"/>
      <c r="RPE14" s="11"/>
      <c r="RPF14" s="15"/>
      <c r="RPH14" s="15"/>
      <c r="RPI14" s="11"/>
      <c r="RPK14" s="15"/>
      <c r="RPN14" s="29"/>
      <c r="RPO14" s="29"/>
      <c r="RPR14" s="29"/>
      <c r="RPS14" s="29"/>
      <c r="RPU14" s="30"/>
      <c r="RQI14" s="15"/>
      <c r="RQJ14" s="15"/>
      <c r="RQK14" s="15"/>
      <c r="RQL14" s="15"/>
      <c r="RQM14" s="15"/>
      <c r="RQN14" s="11"/>
      <c r="RQO14" s="11"/>
      <c r="RQP14" s="15"/>
      <c r="RQR14" s="15"/>
      <c r="RQS14" s="11"/>
      <c r="RQU14" s="15"/>
      <c r="RQX14" s="29"/>
      <c r="RQY14" s="29"/>
      <c r="RRB14" s="29"/>
      <c r="RRC14" s="29"/>
      <c r="RRE14" s="30"/>
      <c r="RRS14" s="15"/>
      <c r="RRT14" s="15"/>
      <c r="RRU14" s="15"/>
      <c r="RRV14" s="15"/>
      <c r="RRW14" s="15"/>
      <c r="RRX14" s="11"/>
      <c r="RRY14" s="11"/>
      <c r="RRZ14" s="15"/>
      <c r="RSB14" s="15"/>
      <c r="RSC14" s="11"/>
      <c r="RSE14" s="15"/>
      <c r="RSH14" s="29"/>
      <c r="RSI14" s="29"/>
      <c r="RSL14" s="29"/>
      <c r="RSM14" s="29"/>
      <c r="RSO14" s="30"/>
      <c r="RTC14" s="15"/>
      <c r="RTD14" s="15"/>
      <c r="RTE14" s="15"/>
      <c r="RTF14" s="15"/>
      <c r="RTG14" s="15"/>
      <c r="RTH14" s="11"/>
      <c r="RTI14" s="11"/>
      <c r="RTJ14" s="15"/>
      <c r="RTL14" s="15"/>
      <c r="RTM14" s="11"/>
      <c r="RTO14" s="15"/>
      <c r="RTR14" s="29"/>
      <c r="RTS14" s="29"/>
      <c r="RTV14" s="29"/>
      <c r="RTW14" s="29"/>
      <c r="RTY14" s="30"/>
      <c r="RUM14" s="15"/>
      <c r="RUN14" s="15"/>
      <c r="RUO14" s="15"/>
      <c r="RUP14" s="15"/>
      <c r="RUQ14" s="15"/>
      <c r="RUR14" s="11"/>
      <c r="RUS14" s="11"/>
      <c r="RUT14" s="15"/>
      <c r="RUV14" s="15"/>
      <c r="RUW14" s="11"/>
      <c r="RUY14" s="15"/>
      <c r="RVB14" s="29"/>
      <c r="RVC14" s="29"/>
      <c r="RVF14" s="29"/>
      <c r="RVG14" s="29"/>
      <c r="RVI14" s="30"/>
      <c r="RVW14" s="15"/>
      <c r="RVX14" s="15"/>
      <c r="RVY14" s="15"/>
      <c r="RVZ14" s="15"/>
      <c r="RWA14" s="15"/>
      <c r="RWB14" s="11"/>
      <c r="RWC14" s="11"/>
      <c r="RWD14" s="15"/>
      <c r="RWF14" s="15"/>
      <c r="RWG14" s="11"/>
      <c r="RWI14" s="15"/>
      <c r="RWL14" s="29"/>
      <c r="RWM14" s="29"/>
      <c r="RWP14" s="29"/>
      <c r="RWQ14" s="29"/>
      <c r="RWS14" s="30"/>
      <c r="RXG14" s="15"/>
      <c r="RXH14" s="15"/>
      <c r="RXI14" s="15"/>
      <c r="RXJ14" s="15"/>
      <c r="RXK14" s="15"/>
      <c r="RXL14" s="11"/>
      <c r="RXM14" s="11"/>
      <c r="RXN14" s="15"/>
      <c r="RXP14" s="15"/>
      <c r="RXQ14" s="11"/>
      <c r="RXS14" s="15"/>
      <c r="RXV14" s="29"/>
      <c r="RXW14" s="29"/>
      <c r="RXZ14" s="29"/>
      <c r="RYA14" s="29"/>
      <c r="RYC14" s="30"/>
      <c r="RYQ14" s="15"/>
      <c r="RYR14" s="15"/>
      <c r="RYS14" s="15"/>
      <c r="RYT14" s="15"/>
      <c r="RYU14" s="15"/>
      <c r="RYV14" s="11"/>
      <c r="RYW14" s="11"/>
      <c r="RYX14" s="15"/>
      <c r="RYZ14" s="15"/>
      <c r="RZA14" s="11"/>
      <c r="RZC14" s="15"/>
      <c r="RZF14" s="29"/>
      <c r="RZG14" s="29"/>
      <c r="RZJ14" s="29"/>
      <c r="RZK14" s="29"/>
      <c r="RZM14" s="30"/>
      <c r="SAA14" s="15"/>
      <c r="SAB14" s="15"/>
      <c r="SAC14" s="15"/>
      <c r="SAD14" s="15"/>
      <c r="SAE14" s="15"/>
      <c r="SAF14" s="11"/>
      <c r="SAG14" s="11"/>
      <c r="SAH14" s="15"/>
      <c r="SAJ14" s="15"/>
      <c r="SAK14" s="11"/>
      <c r="SAM14" s="15"/>
      <c r="SAP14" s="29"/>
      <c r="SAQ14" s="29"/>
      <c r="SAT14" s="29"/>
      <c r="SAU14" s="29"/>
      <c r="SAW14" s="30"/>
      <c r="SBK14" s="15"/>
      <c r="SBL14" s="15"/>
      <c r="SBM14" s="15"/>
      <c r="SBN14" s="15"/>
      <c r="SBO14" s="15"/>
      <c r="SBP14" s="11"/>
      <c r="SBQ14" s="11"/>
      <c r="SBR14" s="15"/>
      <c r="SBT14" s="15"/>
      <c r="SBU14" s="11"/>
      <c r="SBW14" s="15"/>
      <c r="SBZ14" s="29"/>
      <c r="SCA14" s="29"/>
      <c r="SCD14" s="29"/>
      <c r="SCE14" s="29"/>
      <c r="SCG14" s="30"/>
      <c r="SCU14" s="15"/>
      <c r="SCV14" s="15"/>
      <c r="SCW14" s="15"/>
      <c r="SCX14" s="15"/>
      <c r="SCY14" s="15"/>
      <c r="SCZ14" s="11"/>
      <c r="SDA14" s="11"/>
      <c r="SDB14" s="15"/>
      <c r="SDD14" s="15"/>
      <c r="SDE14" s="11"/>
      <c r="SDG14" s="15"/>
      <c r="SDJ14" s="29"/>
      <c r="SDK14" s="29"/>
      <c r="SDN14" s="29"/>
      <c r="SDO14" s="29"/>
      <c r="SDQ14" s="30"/>
      <c r="SEE14" s="15"/>
      <c r="SEF14" s="15"/>
      <c r="SEG14" s="15"/>
      <c r="SEH14" s="15"/>
      <c r="SEI14" s="15"/>
      <c r="SEJ14" s="11"/>
      <c r="SEK14" s="11"/>
      <c r="SEL14" s="15"/>
      <c r="SEN14" s="15"/>
      <c r="SEO14" s="11"/>
      <c r="SEQ14" s="15"/>
      <c r="SET14" s="29"/>
      <c r="SEU14" s="29"/>
      <c r="SEX14" s="29"/>
      <c r="SEY14" s="29"/>
      <c r="SFA14" s="30"/>
      <c r="SFO14" s="15"/>
      <c r="SFP14" s="15"/>
      <c r="SFQ14" s="15"/>
      <c r="SFR14" s="15"/>
      <c r="SFS14" s="15"/>
      <c r="SFT14" s="11"/>
      <c r="SFU14" s="11"/>
      <c r="SFV14" s="15"/>
      <c r="SFX14" s="15"/>
      <c r="SFY14" s="11"/>
      <c r="SGA14" s="15"/>
      <c r="SGD14" s="29"/>
      <c r="SGE14" s="29"/>
      <c r="SGH14" s="29"/>
      <c r="SGI14" s="29"/>
      <c r="SGK14" s="30"/>
      <c r="SGY14" s="15"/>
      <c r="SGZ14" s="15"/>
      <c r="SHA14" s="15"/>
      <c r="SHB14" s="15"/>
      <c r="SHC14" s="15"/>
      <c r="SHD14" s="11"/>
      <c r="SHE14" s="11"/>
      <c r="SHF14" s="15"/>
      <c r="SHH14" s="15"/>
      <c r="SHI14" s="11"/>
      <c r="SHK14" s="15"/>
      <c r="SHN14" s="29"/>
      <c r="SHO14" s="29"/>
      <c r="SHR14" s="29"/>
      <c r="SHS14" s="29"/>
      <c r="SHU14" s="30"/>
      <c r="SII14" s="15"/>
      <c r="SIJ14" s="15"/>
      <c r="SIK14" s="15"/>
      <c r="SIL14" s="15"/>
      <c r="SIM14" s="15"/>
      <c r="SIN14" s="11"/>
      <c r="SIO14" s="11"/>
      <c r="SIP14" s="15"/>
      <c r="SIR14" s="15"/>
      <c r="SIS14" s="11"/>
      <c r="SIU14" s="15"/>
      <c r="SIX14" s="29"/>
      <c r="SIY14" s="29"/>
      <c r="SJB14" s="29"/>
      <c r="SJC14" s="29"/>
      <c r="SJE14" s="30"/>
      <c r="SJS14" s="15"/>
      <c r="SJT14" s="15"/>
      <c r="SJU14" s="15"/>
      <c r="SJV14" s="15"/>
      <c r="SJW14" s="15"/>
      <c r="SJX14" s="11"/>
      <c r="SJY14" s="11"/>
      <c r="SJZ14" s="15"/>
      <c r="SKB14" s="15"/>
      <c r="SKC14" s="11"/>
      <c r="SKE14" s="15"/>
      <c r="SKH14" s="29"/>
      <c r="SKI14" s="29"/>
      <c r="SKL14" s="29"/>
      <c r="SKM14" s="29"/>
      <c r="SKO14" s="30"/>
      <c r="SLC14" s="15"/>
      <c r="SLD14" s="15"/>
      <c r="SLE14" s="15"/>
      <c r="SLF14" s="15"/>
      <c r="SLG14" s="15"/>
      <c r="SLH14" s="11"/>
      <c r="SLI14" s="11"/>
      <c r="SLJ14" s="15"/>
      <c r="SLL14" s="15"/>
      <c r="SLM14" s="11"/>
      <c r="SLO14" s="15"/>
      <c r="SLR14" s="29"/>
      <c r="SLS14" s="29"/>
      <c r="SLV14" s="29"/>
      <c r="SLW14" s="29"/>
      <c r="SLY14" s="30"/>
      <c r="SMM14" s="15"/>
      <c r="SMN14" s="15"/>
      <c r="SMO14" s="15"/>
      <c r="SMP14" s="15"/>
      <c r="SMQ14" s="15"/>
      <c r="SMR14" s="11"/>
      <c r="SMS14" s="11"/>
      <c r="SMT14" s="15"/>
      <c r="SMV14" s="15"/>
      <c r="SMW14" s="11"/>
      <c r="SMY14" s="15"/>
      <c r="SNB14" s="29"/>
      <c r="SNC14" s="29"/>
      <c r="SNF14" s="29"/>
      <c r="SNG14" s="29"/>
      <c r="SNI14" s="30"/>
      <c r="SNW14" s="15"/>
      <c r="SNX14" s="15"/>
      <c r="SNY14" s="15"/>
      <c r="SNZ14" s="15"/>
      <c r="SOA14" s="15"/>
      <c r="SOB14" s="11"/>
      <c r="SOC14" s="11"/>
      <c r="SOD14" s="15"/>
      <c r="SOF14" s="15"/>
      <c r="SOG14" s="11"/>
      <c r="SOI14" s="15"/>
      <c r="SOL14" s="29"/>
      <c r="SOM14" s="29"/>
      <c r="SOP14" s="29"/>
      <c r="SOQ14" s="29"/>
      <c r="SOS14" s="30"/>
      <c r="SPG14" s="15"/>
      <c r="SPH14" s="15"/>
      <c r="SPI14" s="15"/>
      <c r="SPJ14" s="15"/>
      <c r="SPK14" s="15"/>
      <c r="SPL14" s="11"/>
      <c r="SPM14" s="11"/>
      <c r="SPN14" s="15"/>
      <c r="SPP14" s="15"/>
      <c r="SPQ14" s="11"/>
      <c r="SPS14" s="15"/>
      <c r="SPV14" s="29"/>
      <c r="SPW14" s="29"/>
      <c r="SPZ14" s="29"/>
      <c r="SQA14" s="29"/>
      <c r="SQC14" s="30"/>
      <c r="SQQ14" s="15"/>
      <c r="SQR14" s="15"/>
      <c r="SQS14" s="15"/>
      <c r="SQT14" s="15"/>
      <c r="SQU14" s="15"/>
      <c r="SQV14" s="11"/>
      <c r="SQW14" s="11"/>
      <c r="SQX14" s="15"/>
      <c r="SQZ14" s="15"/>
      <c r="SRA14" s="11"/>
      <c r="SRC14" s="15"/>
      <c r="SRF14" s="29"/>
      <c r="SRG14" s="29"/>
      <c r="SRJ14" s="29"/>
      <c r="SRK14" s="29"/>
      <c r="SRM14" s="30"/>
      <c r="SSA14" s="15"/>
      <c r="SSB14" s="15"/>
      <c r="SSC14" s="15"/>
      <c r="SSD14" s="15"/>
      <c r="SSE14" s="15"/>
      <c r="SSF14" s="11"/>
      <c r="SSG14" s="11"/>
      <c r="SSH14" s="15"/>
      <c r="SSJ14" s="15"/>
      <c r="SSK14" s="11"/>
      <c r="SSM14" s="15"/>
      <c r="SSP14" s="29"/>
      <c r="SSQ14" s="29"/>
      <c r="SST14" s="29"/>
      <c r="SSU14" s="29"/>
      <c r="SSW14" s="30"/>
      <c r="STK14" s="15"/>
      <c r="STL14" s="15"/>
      <c r="STM14" s="15"/>
      <c r="STN14" s="15"/>
      <c r="STO14" s="15"/>
      <c r="STP14" s="11"/>
      <c r="STQ14" s="11"/>
      <c r="STR14" s="15"/>
      <c r="STT14" s="15"/>
      <c r="STU14" s="11"/>
      <c r="STW14" s="15"/>
      <c r="STZ14" s="29"/>
      <c r="SUA14" s="29"/>
      <c r="SUD14" s="29"/>
      <c r="SUE14" s="29"/>
      <c r="SUG14" s="30"/>
      <c r="SUU14" s="15"/>
      <c r="SUV14" s="15"/>
      <c r="SUW14" s="15"/>
      <c r="SUX14" s="15"/>
      <c r="SUY14" s="15"/>
      <c r="SUZ14" s="11"/>
      <c r="SVA14" s="11"/>
      <c r="SVB14" s="15"/>
      <c r="SVD14" s="15"/>
      <c r="SVE14" s="11"/>
      <c r="SVG14" s="15"/>
      <c r="SVJ14" s="29"/>
      <c r="SVK14" s="29"/>
      <c r="SVN14" s="29"/>
      <c r="SVO14" s="29"/>
      <c r="SVQ14" s="30"/>
      <c r="SWE14" s="15"/>
      <c r="SWF14" s="15"/>
      <c r="SWG14" s="15"/>
      <c r="SWH14" s="15"/>
      <c r="SWI14" s="15"/>
      <c r="SWJ14" s="11"/>
      <c r="SWK14" s="11"/>
      <c r="SWL14" s="15"/>
      <c r="SWN14" s="15"/>
      <c r="SWO14" s="11"/>
      <c r="SWQ14" s="15"/>
      <c r="SWT14" s="29"/>
      <c r="SWU14" s="29"/>
      <c r="SWX14" s="29"/>
      <c r="SWY14" s="29"/>
      <c r="SXA14" s="30"/>
      <c r="SXO14" s="15"/>
      <c r="SXP14" s="15"/>
      <c r="SXQ14" s="15"/>
      <c r="SXR14" s="15"/>
      <c r="SXS14" s="15"/>
      <c r="SXT14" s="11"/>
      <c r="SXU14" s="11"/>
      <c r="SXV14" s="15"/>
      <c r="SXX14" s="15"/>
      <c r="SXY14" s="11"/>
      <c r="SYA14" s="15"/>
      <c r="SYD14" s="29"/>
      <c r="SYE14" s="29"/>
      <c r="SYH14" s="29"/>
      <c r="SYI14" s="29"/>
      <c r="SYK14" s="30"/>
      <c r="SYY14" s="15"/>
      <c r="SYZ14" s="15"/>
      <c r="SZA14" s="15"/>
      <c r="SZB14" s="15"/>
      <c r="SZC14" s="15"/>
      <c r="SZD14" s="11"/>
      <c r="SZE14" s="11"/>
      <c r="SZF14" s="15"/>
      <c r="SZH14" s="15"/>
      <c r="SZI14" s="11"/>
      <c r="SZK14" s="15"/>
      <c r="SZN14" s="29"/>
      <c r="SZO14" s="29"/>
      <c r="SZR14" s="29"/>
      <c r="SZS14" s="29"/>
      <c r="SZU14" s="30"/>
      <c r="TAI14" s="15"/>
      <c r="TAJ14" s="15"/>
      <c r="TAK14" s="15"/>
      <c r="TAL14" s="15"/>
      <c r="TAM14" s="15"/>
      <c r="TAN14" s="11"/>
      <c r="TAO14" s="11"/>
      <c r="TAP14" s="15"/>
      <c r="TAR14" s="15"/>
      <c r="TAS14" s="11"/>
      <c r="TAU14" s="15"/>
      <c r="TAX14" s="29"/>
      <c r="TAY14" s="29"/>
      <c r="TBB14" s="29"/>
      <c r="TBC14" s="29"/>
      <c r="TBE14" s="30"/>
      <c r="TBS14" s="15"/>
      <c r="TBT14" s="15"/>
      <c r="TBU14" s="15"/>
      <c r="TBV14" s="15"/>
      <c r="TBW14" s="15"/>
      <c r="TBX14" s="11"/>
      <c r="TBY14" s="11"/>
      <c r="TBZ14" s="15"/>
      <c r="TCB14" s="15"/>
      <c r="TCC14" s="11"/>
      <c r="TCE14" s="15"/>
      <c r="TCH14" s="29"/>
      <c r="TCI14" s="29"/>
      <c r="TCL14" s="29"/>
      <c r="TCM14" s="29"/>
      <c r="TCO14" s="30"/>
      <c r="TDC14" s="15"/>
      <c r="TDD14" s="15"/>
      <c r="TDE14" s="15"/>
      <c r="TDF14" s="15"/>
      <c r="TDG14" s="15"/>
      <c r="TDH14" s="11"/>
      <c r="TDI14" s="11"/>
      <c r="TDJ14" s="15"/>
      <c r="TDL14" s="15"/>
      <c r="TDM14" s="11"/>
      <c r="TDO14" s="15"/>
      <c r="TDR14" s="29"/>
      <c r="TDS14" s="29"/>
      <c r="TDV14" s="29"/>
      <c r="TDW14" s="29"/>
      <c r="TDY14" s="30"/>
      <c r="TEM14" s="15"/>
      <c r="TEN14" s="15"/>
      <c r="TEO14" s="15"/>
      <c r="TEP14" s="15"/>
      <c r="TEQ14" s="15"/>
      <c r="TER14" s="11"/>
      <c r="TES14" s="11"/>
      <c r="TET14" s="15"/>
      <c r="TEV14" s="15"/>
      <c r="TEW14" s="11"/>
      <c r="TEY14" s="15"/>
      <c r="TFB14" s="29"/>
      <c r="TFC14" s="29"/>
      <c r="TFF14" s="29"/>
      <c r="TFG14" s="29"/>
      <c r="TFI14" s="30"/>
      <c r="TFW14" s="15"/>
      <c r="TFX14" s="15"/>
      <c r="TFY14" s="15"/>
      <c r="TFZ14" s="15"/>
      <c r="TGA14" s="15"/>
      <c r="TGB14" s="11"/>
      <c r="TGC14" s="11"/>
      <c r="TGD14" s="15"/>
      <c r="TGF14" s="15"/>
      <c r="TGG14" s="11"/>
      <c r="TGI14" s="15"/>
      <c r="TGL14" s="29"/>
      <c r="TGM14" s="29"/>
      <c r="TGP14" s="29"/>
      <c r="TGQ14" s="29"/>
      <c r="TGS14" s="30"/>
      <c r="THG14" s="15"/>
      <c r="THH14" s="15"/>
      <c r="THI14" s="15"/>
      <c r="THJ14" s="15"/>
      <c r="THK14" s="15"/>
      <c r="THL14" s="11"/>
      <c r="THM14" s="11"/>
      <c r="THN14" s="15"/>
      <c r="THP14" s="15"/>
      <c r="THQ14" s="11"/>
      <c r="THS14" s="15"/>
      <c r="THV14" s="29"/>
      <c r="THW14" s="29"/>
      <c r="THZ14" s="29"/>
      <c r="TIA14" s="29"/>
      <c r="TIC14" s="30"/>
      <c r="TIQ14" s="15"/>
      <c r="TIR14" s="15"/>
      <c r="TIS14" s="15"/>
      <c r="TIT14" s="15"/>
      <c r="TIU14" s="15"/>
      <c r="TIV14" s="11"/>
      <c r="TIW14" s="11"/>
      <c r="TIX14" s="15"/>
      <c r="TIZ14" s="15"/>
      <c r="TJA14" s="11"/>
      <c r="TJC14" s="15"/>
      <c r="TJF14" s="29"/>
      <c r="TJG14" s="29"/>
      <c r="TJJ14" s="29"/>
      <c r="TJK14" s="29"/>
      <c r="TJM14" s="30"/>
      <c r="TKA14" s="15"/>
      <c r="TKB14" s="15"/>
      <c r="TKC14" s="15"/>
      <c r="TKD14" s="15"/>
      <c r="TKE14" s="15"/>
      <c r="TKF14" s="11"/>
      <c r="TKG14" s="11"/>
      <c r="TKH14" s="15"/>
      <c r="TKJ14" s="15"/>
      <c r="TKK14" s="11"/>
      <c r="TKM14" s="15"/>
      <c r="TKP14" s="29"/>
      <c r="TKQ14" s="29"/>
      <c r="TKT14" s="29"/>
      <c r="TKU14" s="29"/>
      <c r="TKW14" s="30"/>
      <c r="TLK14" s="15"/>
      <c r="TLL14" s="15"/>
      <c r="TLM14" s="15"/>
      <c r="TLN14" s="15"/>
      <c r="TLO14" s="15"/>
      <c r="TLP14" s="11"/>
      <c r="TLQ14" s="11"/>
      <c r="TLR14" s="15"/>
      <c r="TLT14" s="15"/>
      <c r="TLU14" s="11"/>
      <c r="TLW14" s="15"/>
      <c r="TLZ14" s="29"/>
      <c r="TMA14" s="29"/>
      <c r="TMD14" s="29"/>
      <c r="TME14" s="29"/>
      <c r="TMG14" s="30"/>
      <c r="TMU14" s="15"/>
      <c r="TMV14" s="15"/>
      <c r="TMW14" s="15"/>
      <c r="TMX14" s="15"/>
      <c r="TMY14" s="15"/>
      <c r="TMZ14" s="11"/>
      <c r="TNA14" s="11"/>
      <c r="TNB14" s="15"/>
      <c r="TND14" s="15"/>
      <c r="TNE14" s="11"/>
      <c r="TNG14" s="15"/>
      <c r="TNJ14" s="29"/>
      <c r="TNK14" s="29"/>
      <c r="TNN14" s="29"/>
      <c r="TNO14" s="29"/>
      <c r="TNQ14" s="30"/>
      <c r="TOE14" s="15"/>
      <c r="TOF14" s="15"/>
      <c r="TOG14" s="15"/>
      <c r="TOH14" s="15"/>
      <c r="TOI14" s="15"/>
      <c r="TOJ14" s="11"/>
      <c r="TOK14" s="11"/>
      <c r="TOL14" s="15"/>
      <c r="TON14" s="15"/>
      <c r="TOO14" s="11"/>
      <c r="TOQ14" s="15"/>
      <c r="TOT14" s="29"/>
      <c r="TOU14" s="29"/>
      <c r="TOX14" s="29"/>
      <c r="TOY14" s="29"/>
      <c r="TPA14" s="30"/>
      <c r="TPO14" s="15"/>
      <c r="TPP14" s="15"/>
      <c r="TPQ14" s="15"/>
      <c r="TPR14" s="15"/>
      <c r="TPS14" s="15"/>
      <c r="TPT14" s="11"/>
      <c r="TPU14" s="11"/>
      <c r="TPV14" s="15"/>
      <c r="TPX14" s="15"/>
      <c r="TPY14" s="11"/>
      <c r="TQA14" s="15"/>
      <c r="TQD14" s="29"/>
      <c r="TQE14" s="29"/>
      <c r="TQH14" s="29"/>
      <c r="TQI14" s="29"/>
      <c r="TQK14" s="30"/>
      <c r="TQY14" s="15"/>
      <c r="TQZ14" s="15"/>
      <c r="TRA14" s="15"/>
      <c r="TRB14" s="15"/>
      <c r="TRC14" s="15"/>
      <c r="TRD14" s="11"/>
      <c r="TRE14" s="11"/>
      <c r="TRF14" s="15"/>
      <c r="TRH14" s="15"/>
      <c r="TRI14" s="11"/>
      <c r="TRK14" s="15"/>
      <c r="TRN14" s="29"/>
      <c r="TRO14" s="29"/>
      <c r="TRR14" s="29"/>
      <c r="TRS14" s="29"/>
      <c r="TRU14" s="30"/>
      <c r="TSI14" s="15"/>
      <c r="TSJ14" s="15"/>
      <c r="TSK14" s="15"/>
      <c r="TSL14" s="15"/>
      <c r="TSM14" s="15"/>
      <c r="TSN14" s="11"/>
      <c r="TSO14" s="11"/>
      <c r="TSP14" s="15"/>
      <c r="TSR14" s="15"/>
      <c r="TSS14" s="11"/>
      <c r="TSU14" s="15"/>
      <c r="TSX14" s="29"/>
      <c r="TSY14" s="29"/>
      <c r="TTB14" s="29"/>
      <c r="TTC14" s="29"/>
      <c r="TTE14" s="30"/>
      <c r="TTS14" s="15"/>
      <c r="TTT14" s="15"/>
      <c r="TTU14" s="15"/>
      <c r="TTV14" s="15"/>
      <c r="TTW14" s="15"/>
      <c r="TTX14" s="11"/>
      <c r="TTY14" s="11"/>
      <c r="TTZ14" s="15"/>
      <c r="TUB14" s="15"/>
      <c r="TUC14" s="11"/>
      <c r="TUE14" s="15"/>
      <c r="TUH14" s="29"/>
      <c r="TUI14" s="29"/>
      <c r="TUL14" s="29"/>
      <c r="TUM14" s="29"/>
      <c r="TUO14" s="30"/>
      <c r="TVC14" s="15"/>
      <c r="TVD14" s="15"/>
      <c r="TVE14" s="15"/>
      <c r="TVF14" s="15"/>
      <c r="TVG14" s="15"/>
      <c r="TVH14" s="11"/>
      <c r="TVI14" s="11"/>
      <c r="TVJ14" s="15"/>
      <c r="TVL14" s="15"/>
      <c r="TVM14" s="11"/>
      <c r="TVO14" s="15"/>
      <c r="TVR14" s="29"/>
      <c r="TVS14" s="29"/>
      <c r="TVV14" s="29"/>
      <c r="TVW14" s="29"/>
      <c r="TVY14" s="30"/>
      <c r="TWM14" s="15"/>
      <c r="TWN14" s="15"/>
      <c r="TWO14" s="15"/>
      <c r="TWP14" s="15"/>
      <c r="TWQ14" s="15"/>
      <c r="TWR14" s="11"/>
      <c r="TWS14" s="11"/>
      <c r="TWT14" s="15"/>
      <c r="TWV14" s="15"/>
      <c r="TWW14" s="11"/>
      <c r="TWY14" s="15"/>
      <c r="TXB14" s="29"/>
      <c r="TXC14" s="29"/>
      <c r="TXF14" s="29"/>
      <c r="TXG14" s="29"/>
      <c r="TXI14" s="30"/>
      <c r="TXW14" s="15"/>
      <c r="TXX14" s="15"/>
      <c r="TXY14" s="15"/>
      <c r="TXZ14" s="15"/>
      <c r="TYA14" s="15"/>
      <c r="TYB14" s="11"/>
      <c r="TYC14" s="11"/>
      <c r="TYD14" s="15"/>
      <c r="TYF14" s="15"/>
      <c r="TYG14" s="11"/>
      <c r="TYI14" s="15"/>
      <c r="TYL14" s="29"/>
      <c r="TYM14" s="29"/>
      <c r="TYP14" s="29"/>
      <c r="TYQ14" s="29"/>
      <c r="TYS14" s="30"/>
      <c r="TZG14" s="15"/>
      <c r="TZH14" s="15"/>
      <c r="TZI14" s="15"/>
      <c r="TZJ14" s="15"/>
      <c r="TZK14" s="15"/>
      <c r="TZL14" s="11"/>
      <c r="TZM14" s="11"/>
      <c r="TZN14" s="15"/>
      <c r="TZP14" s="15"/>
      <c r="TZQ14" s="11"/>
      <c r="TZS14" s="15"/>
      <c r="TZV14" s="29"/>
      <c r="TZW14" s="29"/>
      <c r="TZZ14" s="29"/>
      <c r="UAA14" s="29"/>
      <c r="UAC14" s="30"/>
      <c r="UAQ14" s="15"/>
      <c r="UAR14" s="15"/>
      <c r="UAS14" s="15"/>
      <c r="UAT14" s="15"/>
      <c r="UAU14" s="15"/>
      <c r="UAV14" s="11"/>
      <c r="UAW14" s="11"/>
      <c r="UAX14" s="15"/>
      <c r="UAZ14" s="15"/>
      <c r="UBA14" s="11"/>
      <c r="UBC14" s="15"/>
      <c r="UBF14" s="29"/>
      <c r="UBG14" s="29"/>
      <c r="UBJ14" s="29"/>
      <c r="UBK14" s="29"/>
      <c r="UBM14" s="30"/>
      <c r="UCA14" s="15"/>
      <c r="UCB14" s="15"/>
      <c r="UCC14" s="15"/>
      <c r="UCD14" s="15"/>
      <c r="UCE14" s="15"/>
      <c r="UCF14" s="11"/>
      <c r="UCG14" s="11"/>
      <c r="UCH14" s="15"/>
      <c r="UCJ14" s="15"/>
      <c r="UCK14" s="11"/>
      <c r="UCM14" s="15"/>
      <c r="UCP14" s="29"/>
      <c r="UCQ14" s="29"/>
      <c r="UCT14" s="29"/>
      <c r="UCU14" s="29"/>
      <c r="UCW14" s="30"/>
      <c r="UDK14" s="15"/>
      <c r="UDL14" s="15"/>
      <c r="UDM14" s="15"/>
      <c r="UDN14" s="15"/>
      <c r="UDO14" s="15"/>
      <c r="UDP14" s="11"/>
      <c r="UDQ14" s="11"/>
      <c r="UDR14" s="15"/>
      <c r="UDT14" s="15"/>
      <c r="UDU14" s="11"/>
      <c r="UDW14" s="15"/>
      <c r="UDZ14" s="29"/>
      <c r="UEA14" s="29"/>
      <c r="UED14" s="29"/>
      <c r="UEE14" s="29"/>
      <c r="UEG14" s="30"/>
      <c r="UEU14" s="15"/>
      <c r="UEV14" s="15"/>
      <c r="UEW14" s="15"/>
      <c r="UEX14" s="15"/>
      <c r="UEY14" s="15"/>
      <c r="UEZ14" s="11"/>
      <c r="UFA14" s="11"/>
      <c r="UFB14" s="15"/>
      <c r="UFD14" s="15"/>
      <c r="UFE14" s="11"/>
      <c r="UFG14" s="15"/>
      <c r="UFJ14" s="29"/>
      <c r="UFK14" s="29"/>
      <c r="UFN14" s="29"/>
      <c r="UFO14" s="29"/>
      <c r="UFQ14" s="30"/>
      <c r="UGE14" s="15"/>
      <c r="UGF14" s="15"/>
      <c r="UGG14" s="15"/>
      <c r="UGH14" s="15"/>
      <c r="UGI14" s="15"/>
      <c r="UGJ14" s="11"/>
      <c r="UGK14" s="11"/>
      <c r="UGL14" s="15"/>
      <c r="UGN14" s="15"/>
      <c r="UGO14" s="11"/>
      <c r="UGQ14" s="15"/>
      <c r="UGT14" s="29"/>
      <c r="UGU14" s="29"/>
      <c r="UGX14" s="29"/>
      <c r="UGY14" s="29"/>
      <c r="UHA14" s="30"/>
      <c r="UHO14" s="15"/>
      <c r="UHP14" s="15"/>
      <c r="UHQ14" s="15"/>
      <c r="UHR14" s="15"/>
      <c r="UHS14" s="15"/>
      <c r="UHT14" s="11"/>
      <c r="UHU14" s="11"/>
      <c r="UHV14" s="15"/>
      <c r="UHX14" s="15"/>
      <c r="UHY14" s="11"/>
      <c r="UIA14" s="15"/>
      <c r="UID14" s="29"/>
      <c r="UIE14" s="29"/>
      <c r="UIH14" s="29"/>
      <c r="UII14" s="29"/>
      <c r="UIK14" s="30"/>
      <c r="UIY14" s="15"/>
      <c r="UIZ14" s="15"/>
      <c r="UJA14" s="15"/>
      <c r="UJB14" s="15"/>
      <c r="UJC14" s="15"/>
      <c r="UJD14" s="11"/>
      <c r="UJE14" s="11"/>
      <c r="UJF14" s="15"/>
      <c r="UJH14" s="15"/>
      <c r="UJI14" s="11"/>
      <c r="UJK14" s="15"/>
      <c r="UJN14" s="29"/>
      <c r="UJO14" s="29"/>
      <c r="UJR14" s="29"/>
      <c r="UJS14" s="29"/>
      <c r="UJU14" s="30"/>
      <c r="UKI14" s="15"/>
      <c r="UKJ14" s="15"/>
      <c r="UKK14" s="15"/>
      <c r="UKL14" s="15"/>
      <c r="UKM14" s="15"/>
      <c r="UKN14" s="11"/>
      <c r="UKO14" s="11"/>
      <c r="UKP14" s="15"/>
      <c r="UKR14" s="15"/>
      <c r="UKS14" s="11"/>
      <c r="UKU14" s="15"/>
      <c r="UKX14" s="29"/>
      <c r="UKY14" s="29"/>
      <c r="ULB14" s="29"/>
      <c r="ULC14" s="29"/>
      <c r="ULE14" s="30"/>
      <c r="ULS14" s="15"/>
      <c r="ULT14" s="15"/>
      <c r="ULU14" s="15"/>
      <c r="ULV14" s="15"/>
      <c r="ULW14" s="15"/>
      <c r="ULX14" s="11"/>
      <c r="ULY14" s="11"/>
      <c r="ULZ14" s="15"/>
      <c r="UMB14" s="15"/>
      <c r="UMC14" s="11"/>
      <c r="UME14" s="15"/>
      <c r="UMH14" s="29"/>
      <c r="UMI14" s="29"/>
      <c r="UML14" s="29"/>
      <c r="UMM14" s="29"/>
      <c r="UMO14" s="30"/>
      <c r="UNC14" s="15"/>
      <c r="UND14" s="15"/>
      <c r="UNE14" s="15"/>
      <c r="UNF14" s="15"/>
      <c r="UNG14" s="15"/>
      <c r="UNH14" s="11"/>
      <c r="UNI14" s="11"/>
      <c r="UNJ14" s="15"/>
      <c r="UNL14" s="15"/>
      <c r="UNM14" s="11"/>
      <c r="UNO14" s="15"/>
      <c r="UNR14" s="29"/>
      <c r="UNS14" s="29"/>
      <c r="UNV14" s="29"/>
      <c r="UNW14" s="29"/>
      <c r="UNY14" s="30"/>
      <c r="UOM14" s="15"/>
      <c r="UON14" s="15"/>
      <c r="UOO14" s="15"/>
      <c r="UOP14" s="15"/>
      <c r="UOQ14" s="15"/>
      <c r="UOR14" s="11"/>
      <c r="UOS14" s="11"/>
      <c r="UOT14" s="15"/>
      <c r="UOV14" s="15"/>
      <c r="UOW14" s="11"/>
      <c r="UOY14" s="15"/>
      <c r="UPB14" s="29"/>
      <c r="UPC14" s="29"/>
      <c r="UPF14" s="29"/>
      <c r="UPG14" s="29"/>
      <c r="UPI14" s="30"/>
      <c r="UPW14" s="15"/>
      <c r="UPX14" s="15"/>
      <c r="UPY14" s="15"/>
      <c r="UPZ14" s="15"/>
      <c r="UQA14" s="15"/>
      <c r="UQB14" s="11"/>
      <c r="UQC14" s="11"/>
      <c r="UQD14" s="15"/>
      <c r="UQF14" s="15"/>
      <c r="UQG14" s="11"/>
      <c r="UQI14" s="15"/>
      <c r="UQL14" s="29"/>
      <c r="UQM14" s="29"/>
      <c r="UQP14" s="29"/>
      <c r="UQQ14" s="29"/>
      <c r="UQS14" s="30"/>
      <c r="URG14" s="15"/>
      <c r="URH14" s="15"/>
      <c r="URI14" s="15"/>
      <c r="URJ14" s="15"/>
      <c r="URK14" s="15"/>
      <c r="URL14" s="11"/>
      <c r="URM14" s="11"/>
      <c r="URN14" s="15"/>
      <c r="URP14" s="15"/>
      <c r="URQ14" s="11"/>
      <c r="URS14" s="15"/>
      <c r="URV14" s="29"/>
      <c r="URW14" s="29"/>
      <c r="URZ14" s="29"/>
      <c r="USA14" s="29"/>
      <c r="USC14" s="30"/>
      <c r="USQ14" s="15"/>
      <c r="USR14" s="15"/>
      <c r="USS14" s="15"/>
      <c r="UST14" s="15"/>
      <c r="USU14" s="15"/>
      <c r="USV14" s="11"/>
      <c r="USW14" s="11"/>
      <c r="USX14" s="15"/>
      <c r="USZ14" s="15"/>
      <c r="UTA14" s="11"/>
      <c r="UTC14" s="15"/>
      <c r="UTF14" s="29"/>
      <c r="UTG14" s="29"/>
      <c r="UTJ14" s="29"/>
      <c r="UTK14" s="29"/>
      <c r="UTM14" s="30"/>
      <c r="UUA14" s="15"/>
      <c r="UUB14" s="15"/>
      <c r="UUC14" s="15"/>
      <c r="UUD14" s="15"/>
      <c r="UUE14" s="15"/>
      <c r="UUF14" s="11"/>
      <c r="UUG14" s="11"/>
      <c r="UUH14" s="15"/>
      <c r="UUJ14" s="15"/>
      <c r="UUK14" s="11"/>
      <c r="UUM14" s="15"/>
      <c r="UUP14" s="29"/>
      <c r="UUQ14" s="29"/>
      <c r="UUT14" s="29"/>
      <c r="UUU14" s="29"/>
      <c r="UUW14" s="30"/>
      <c r="UVK14" s="15"/>
      <c r="UVL14" s="15"/>
      <c r="UVM14" s="15"/>
      <c r="UVN14" s="15"/>
      <c r="UVO14" s="15"/>
      <c r="UVP14" s="11"/>
      <c r="UVQ14" s="11"/>
      <c r="UVR14" s="15"/>
      <c r="UVT14" s="15"/>
      <c r="UVU14" s="11"/>
      <c r="UVW14" s="15"/>
      <c r="UVZ14" s="29"/>
      <c r="UWA14" s="29"/>
      <c r="UWD14" s="29"/>
      <c r="UWE14" s="29"/>
      <c r="UWG14" s="30"/>
      <c r="UWU14" s="15"/>
      <c r="UWV14" s="15"/>
      <c r="UWW14" s="15"/>
      <c r="UWX14" s="15"/>
      <c r="UWY14" s="15"/>
      <c r="UWZ14" s="11"/>
      <c r="UXA14" s="11"/>
      <c r="UXB14" s="15"/>
      <c r="UXD14" s="15"/>
      <c r="UXE14" s="11"/>
      <c r="UXG14" s="15"/>
      <c r="UXJ14" s="29"/>
      <c r="UXK14" s="29"/>
      <c r="UXN14" s="29"/>
      <c r="UXO14" s="29"/>
      <c r="UXQ14" s="30"/>
      <c r="UYE14" s="15"/>
      <c r="UYF14" s="15"/>
      <c r="UYG14" s="15"/>
      <c r="UYH14" s="15"/>
      <c r="UYI14" s="15"/>
      <c r="UYJ14" s="11"/>
      <c r="UYK14" s="11"/>
      <c r="UYL14" s="15"/>
      <c r="UYN14" s="15"/>
      <c r="UYO14" s="11"/>
      <c r="UYQ14" s="15"/>
      <c r="UYT14" s="29"/>
      <c r="UYU14" s="29"/>
      <c r="UYX14" s="29"/>
      <c r="UYY14" s="29"/>
      <c r="UZA14" s="30"/>
      <c r="UZO14" s="15"/>
      <c r="UZP14" s="15"/>
      <c r="UZQ14" s="15"/>
      <c r="UZR14" s="15"/>
      <c r="UZS14" s="15"/>
      <c r="UZT14" s="11"/>
      <c r="UZU14" s="11"/>
      <c r="UZV14" s="15"/>
      <c r="UZX14" s="15"/>
      <c r="UZY14" s="11"/>
      <c r="VAA14" s="15"/>
      <c r="VAD14" s="29"/>
      <c r="VAE14" s="29"/>
      <c r="VAH14" s="29"/>
      <c r="VAI14" s="29"/>
      <c r="VAK14" s="30"/>
      <c r="VAY14" s="15"/>
      <c r="VAZ14" s="15"/>
      <c r="VBA14" s="15"/>
      <c r="VBB14" s="15"/>
      <c r="VBC14" s="15"/>
      <c r="VBD14" s="11"/>
      <c r="VBE14" s="11"/>
      <c r="VBF14" s="15"/>
      <c r="VBH14" s="15"/>
      <c r="VBI14" s="11"/>
      <c r="VBK14" s="15"/>
      <c r="VBN14" s="29"/>
      <c r="VBO14" s="29"/>
      <c r="VBR14" s="29"/>
      <c r="VBS14" s="29"/>
      <c r="VBU14" s="30"/>
      <c r="VCI14" s="15"/>
      <c r="VCJ14" s="15"/>
      <c r="VCK14" s="15"/>
      <c r="VCL14" s="15"/>
      <c r="VCM14" s="15"/>
      <c r="VCN14" s="11"/>
      <c r="VCO14" s="11"/>
      <c r="VCP14" s="15"/>
      <c r="VCR14" s="15"/>
      <c r="VCS14" s="11"/>
      <c r="VCU14" s="15"/>
      <c r="VCX14" s="29"/>
      <c r="VCY14" s="29"/>
      <c r="VDB14" s="29"/>
      <c r="VDC14" s="29"/>
      <c r="VDE14" s="30"/>
      <c r="VDS14" s="15"/>
      <c r="VDT14" s="15"/>
      <c r="VDU14" s="15"/>
      <c r="VDV14" s="15"/>
      <c r="VDW14" s="15"/>
      <c r="VDX14" s="11"/>
      <c r="VDY14" s="11"/>
      <c r="VDZ14" s="15"/>
      <c r="VEB14" s="15"/>
      <c r="VEC14" s="11"/>
      <c r="VEE14" s="15"/>
      <c r="VEH14" s="29"/>
      <c r="VEI14" s="29"/>
      <c r="VEL14" s="29"/>
      <c r="VEM14" s="29"/>
      <c r="VEO14" s="30"/>
      <c r="VFC14" s="15"/>
      <c r="VFD14" s="15"/>
      <c r="VFE14" s="15"/>
      <c r="VFF14" s="15"/>
      <c r="VFG14" s="15"/>
      <c r="VFH14" s="11"/>
      <c r="VFI14" s="11"/>
      <c r="VFJ14" s="15"/>
      <c r="VFL14" s="15"/>
      <c r="VFM14" s="11"/>
      <c r="VFO14" s="15"/>
      <c r="VFR14" s="29"/>
      <c r="VFS14" s="29"/>
      <c r="VFV14" s="29"/>
      <c r="VFW14" s="29"/>
      <c r="VFY14" s="30"/>
      <c r="VGM14" s="15"/>
      <c r="VGN14" s="15"/>
      <c r="VGO14" s="15"/>
      <c r="VGP14" s="15"/>
      <c r="VGQ14" s="15"/>
      <c r="VGR14" s="11"/>
      <c r="VGS14" s="11"/>
      <c r="VGT14" s="15"/>
      <c r="VGV14" s="15"/>
      <c r="VGW14" s="11"/>
      <c r="VGY14" s="15"/>
      <c r="VHB14" s="29"/>
      <c r="VHC14" s="29"/>
      <c r="VHF14" s="29"/>
      <c r="VHG14" s="29"/>
      <c r="VHI14" s="30"/>
      <c r="VHW14" s="15"/>
      <c r="VHX14" s="15"/>
      <c r="VHY14" s="15"/>
      <c r="VHZ14" s="15"/>
      <c r="VIA14" s="15"/>
      <c r="VIB14" s="11"/>
      <c r="VIC14" s="11"/>
      <c r="VID14" s="15"/>
      <c r="VIF14" s="15"/>
      <c r="VIG14" s="11"/>
      <c r="VII14" s="15"/>
      <c r="VIL14" s="29"/>
      <c r="VIM14" s="29"/>
      <c r="VIP14" s="29"/>
      <c r="VIQ14" s="29"/>
      <c r="VIS14" s="30"/>
      <c r="VJG14" s="15"/>
      <c r="VJH14" s="15"/>
      <c r="VJI14" s="15"/>
      <c r="VJJ14" s="15"/>
      <c r="VJK14" s="15"/>
      <c r="VJL14" s="11"/>
      <c r="VJM14" s="11"/>
      <c r="VJN14" s="15"/>
      <c r="VJP14" s="15"/>
      <c r="VJQ14" s="11"/>
      <c r="VJS14" s="15"/>
      <c r="VJV14" s="29"/>
      <c r="VJW14" s="29"/>
      <c r="VJZ14" s="29"/>
      <c r="VKA14" s="29"/>
      <c r="VKC14" s="30"/>
      <c r="VKQ14" s="15"/>
      <c r="VKR14" s="15"/>
      <c r="VKS14" s="15"/>
      <c r="VKT14" s="15"/>
      <c r="VKU14" s="15"/>
      <c r="VKV14" s="11"/>
      <c r="VKW14" s="11"/>
      <c r="VKX14" s="15"/>
      <c r="VKZ14" s="15"/>
      <c r="VLA14" s="11"/>
      <c r="VLC14" s="15"/>
      <c r="VLF14" s="29"/>
      <c r="VLG14" s="29"/>
      <c r="VLJ14" s="29"/>
      <c r="VLK14" s="29"/>
      <c r="VLM14" s="30"/>
      <c r="VMA14" s="15"/>
      <c r="VMB14" s="15"/>
      <c r="VMC14" s="15"/>
      <c r="VMD14" s="15"/>
      <c r="VME14" s="15"/>
      <c r="VMF14" s="11"/>
      <c r="VMG14" s="11"/>
      <c r="VMH14" s="15"/>
      <c r="VMJ14" s="15"/>
      <c r="VMK14" s="11"/>
      <c r="VMM14" s="15"/>
      <c r="VMP14" s="29"/>
      <c r="VMQ14" s="29"/>
      <c r="VMT14" s="29"/>
      <c r="VMU14" s="29"/>
      <c r="VMW14" s="30"/>
      <c r="VNK14" s="15"/>
      <c r="VNL14" s="15"/>
      <c r="VNM14" s="15"/>
      <c r="VNN14" s="15"/>
      <c r="VNO14" s="15"/>
      <c r="VNP14" s="11"/>
      <c r="VNQ14" s="11"/>
      <c r="VNR14" s="15"/>
      <c r="VNT14" s="15"/>
      <c r="VNU14" s="11"/>
      <c r="VNW14" s="15"/>
      <c r="VNZ14" s="29"/>
      <c r="VOA14" s="29"/>
      <c r="VOD14" s="29"/>
      <c r="VOE14" s="29"/>
      <c r="VOG14" s="30"/>
      <c r="VOU14" s="15"/>
      <c r="VOV14" s="15"/>
      <c r="VOW14" s="15"/>
      <c r="VOX14" s="15"/>
      <c r="VOY14" s="15"/>
      <c r="VOZ14" s="11"/>
      <c r="VPA14" s="11"/>
      <c r="VPB14" s="15"/>
      <c r="VPD14" s="15"/>
      <c r="VPE14" s="11"/>
      <c r="VPG14" s="15"/>
      <c r="VPJ14" s="29"/>
      <c r="VPK14" s="29"/>
      <c r="VPN14" s="29"/>
      <c r="VPO14" s="29"/>
      <c r="VPQ14" s="30"/>
      <c r="VQE14" s="15"/>
      <c r="VQF14" s="15"/>
      <c r="VQG14" s="15"/>
      <c r="VQH14" s="15"/>
      <c r="VQI14" s="15"/>
      <c r="VQJ14" s="11"/>
      <c r="VQK14" s="11"/>
      <c r="VQL14" s="15"/>
      <c r="VQN14" s="15"/>
      <c r="VQO14" s="11"/>
      <c r="VQQ14" s="15"/>
      <c r="VQT14" s="29"/>
      <c r="VQU14" s="29"/>
      <c r="VQX14" s="29"/>
      <c r="VQY14" s="29"/>
      <c r="VRA14" s="30"/>
      <c r="VRO14" s="15"/>
      <c r="VRP14" s="15"/>
      <c r="VRQ14" s="15"/>
      <c r="VRR14" s="15"/>
      <c r="VRS14" s="15"/>
      <c r="VRT14" s="11"/>
      <c r="VRU14" s="11"/>
      <c r="VRV14" s="15"/>
      <c r="VRX14" s="15"/>
      <c r="VRY14" s="11"/>
      <c r="VSA14" s="15"/>
      <c r="VSD14" s="29"/>
      <c r="VSE14" s="29"/>
      <c r="VSH14" s="29"/>
      <c r="VSI14" s="29"/>
      <c r="VSK14" s="30"/>
      <c r="VSY14" s="15"/>
      <c r="VSZ14" s="15"/>
      <c r="VTA14" s="15"/>
      <c r="VTB14" s="15"/>
      <c r="VTC14" s="15"/>
      <c r="VTD14" s="11"/>
      <c r="VTE14" s="11"/>
      <c r="VTF14" s="15"/>
      <c r="VTH14" s="15"/>
      <c r="VTI14" s="11"/>
      <c r="VTK14" s="15"/>
      <c r="VTN14" s="29"/>
      <c r="VTO14" s="29"/>
      <c r="VTR14" s="29"/>
      <c r="VTS14" s="29"/>
      <c r="VTU14" s="30"/>
      <c r="VUI14" s="15"/>
      <c r="VUJ14" s="15"/>
      <c r="VUK14" s="15"/>
      <c r="VUL14" s="15"/>
      <c r="VUM14" s="15"/>
      <c r="VUN14" s="11"/>
      <c r="VUO14" s="11"/>
      <c r="VUP14" s="15"/>
      <c r="VUR14" s="15"/>
      <c r="VUS14" s="11"/>
      <c r="VUU14" s="15"/>
      <c r="VUX14" s="29"/>
      <c r="VUY14" s="29"/>
      <c r="VVB14" s="29"/>
      <c r="VVC14" s="29"/>
      <c r="VVE14" s="30"/>
      <c r="VVS14" s="15"/>
      <c r="VVT14" s="15"/>
      <c r="VVU14" s="15"/>
      <c r="VVV14" s="15"/>
      <c r="VVW14" s="15"/>
      <c r="VVX14" s="11"/>
      <c r="VVY14" s="11"/>
      <c r="VVZ14" s="15"/>
      <c r="VWB14" s="15"/>
      <c r="VWC14" s="11"/>
      <c r="VWE14" s="15"/>
      <c r="VWH14" s="29"/>
      <c r="VWI14" s="29"/>
      <c r="VWL14" s="29"/>
      <c r="VWM14" s="29"/>
      <c r="VWO14" s="30"/>
      <c r="VXC14" s="15"/>
      <c r="VXD14" s="15"/>
      <c r="VXE14" s="15"/>
      <c r="VXF14" s="15"/>
      <c r="VXG14" s="15"/>
      <c r="VXH14" s="11"/>
      <c r="VXI14" s="11"/>
      <c r="VXJ14" s="15"/>
      <c r="VXL14" s="15"/>
      <c r="VXM14" s="11"/>
      <c r="VXO14" s="15"/>
      <c r="VXR14" s="29"/>
      <c r="VXS14" s="29"/>
      <c r="VXV14" s="29"/>
      <c r="VXW14" s="29"/>
      <c r="VXY14" s="30"/>
      <c r="VYM14" s="15"/>
      <c r="VYN14" s="15"/>
      <c r="VYO14" s="15"/>
      <c r="VYP14" s="15"/>
      <c r="VYQ14" s="15"/>
      <c r="VYR14" s="11"/>
      <c r="VYS14" s="11"/>
      <c r="VYT14" s="15"/>
      <c r="VYV14" s="15"/>
      <c r="VYW14" s="11"/>
      <c r="VYY14" s="15"/>
      <c r="VZB14" s="29"/>
      <c r="VZC14" s="29"/>
      <c r="VZF14" s="29"/>
      <c r="VZG14" s="29"/>
      <c r="VZI14" s="30"/>
      <c r="VZW14" s="15"/>
      <c r="VZX14" s="15"/>
      <c r="VZY14" s="15"/>
      <c r="VZZ14" s="15"/>
      <c r="WAA14" s="15"/>
      <c r="WAB14" s="11"/>
      <c r="WAC14" s="11"/>
      <c r="WAD14" s="15"/>
      <c r="WAF14" s="15"/>
      <c r="WAG14" s="11"/>
      <c r="WAI14" s="15"/>
      <c r="WAL14" s="29"/>
      <c r="WAM14" s="29"/>
      <c r="WAP14" s="29"/>
      <c r="WAQ14" s="29"/>
      <c r="WAS14" s="30"/>
      <c r="WBG14" s="15"/>
      <c r="WBH14" s="15"/>
      <c r="WBI14" s="15"/>
      <c r="WBJ14" s="15"/>
      <c r="WBK14" s="15"/>
      <c r="WBL14" s="11"/>
      <c r="WBM14" s="11"/>
      <c r="WBN14" s="15"/>
      <c r="WBP14" s="15"/>
      <c r="WBQ14" s="11"/>
      <c r="WBS14" s="15"/>
      <c r="WBV14" s="29"/>
      <c r="WBW14" s="29"/>
      <c r="WBZ14" s="29"/>
      <c r="WCA14" s="29"/>
      <c r="WCC14" s="30"/>
      <c r="WCQ14" s="15"/>
      <c r="WCR14" s="15"/>
      <c r="WCS14" s="15"/>
      <c r="WCT14" s="15"/>
      <c r="WCU14" s="15"/>
      <c r="WCV14" s="11"/>
      <c r="WCW14" s="11"/>
      <c r="WCX14" s="15"/>
      <c r="WCZ14" s="15"/>
      <c r="WDA14" s="11"/>
      <c r="WDC14" s="15"/>
      <c r="WDF14" s="29"/>
      <c r="WDG14" s="29"/>
      <c r="WDJ14" s="29"/>
      <c r="WDK14" s="29"/>
      <c r="WDM14" s="30"/>
      <c r="WEA14" s="15"/>
      <c r="WEB14" s="15"/>
      <c r="WEC14" s="15"/>
      <c r="WED14" s="15"/>
      <c r="WEE14" s="15"/>
      <c r="WEF14" s="11"/>
      <c r="WEG14" s="11"/>
      <c r="WEH14" s="15"/>
      <c r="WEJ14" s="15"/>
      <c r="WEK14" s="11"/>
      <c r="WEM14" s="15"/>
      <c r="WEP14" s="29"/>
      <c r="WEQ14" s="29"/>
      <c r="WET14" s="29"/>
      <c r="WEU14" s="29"/>
      <c r="WEW14" s="30"/>
      <c r="WFK14" s="15"/>
      <c r="WFL14" s="15"/>
      <c r="WFM14" s="15"/>
      <c r="WFN14" s="15"/>
      <c r="WFO14" s="15"/>
      <c r="WFP14" s="11"/>
      <c r="WFQ14" s="11"/>
      <c r="WFR14" s="15"/>
      <c r="WFT14" s="15"/>
      <c r="WFU14" s="11"/>
      <c r="WFW14" s="15"/>
      <c r="WFZ14" s="29"/>
      <c r="WGA14" s="29"/>
      <c r="WGD14" s="29"/>
      <c r="WGE14" s="29"/>
      <c r="WGG14" s="30"/>
      <c r="WGU14" s="15"/>
      <c r="WGV14" s="15"/>
      <c r="WGW14" s="15"/>
      <c r="WGX14" s="15"/>
      <c r="WGY14" s="15"/>
      <c r="WGZ14" s="11"/>
      <c r="WHA14" s="11"/>
      <c r="WHB14" s="15"/>
      <c r="WHD14" s="15"/>
      <c r="WHE14" s="11"/>
      <c r="WHG14" s="15"/>
      <c r="WHJ14" s="29"/>
      <c r="WHK14" s="29"/>
      <c r="WHN14" s="29"/>
      <c r="WHO14" s="29"/>
      <c r="WHQ14" s="30"/>
      <c r="WIE14" s="15"/>
      <c r="WIF14" s="15"/>
      <c r="WIG14" s="15"/>
      <c r="WIH14" s="15"/>
      <c r="WII14" s="15"/>
      <c r="WIJ14" s="11"/>
      <c r="WIK14" s="11"/>
      <c r="WIL14" s="15"/>
      <c r="WIN14" s="15"/>
      <c r="WIO14" s="11"/>
      <c r="WIQ14" s="15"/>
      <c r="WIT14" s="29"/>
      <c r="WIU14" s="29"/>
      <c r="WIX14" s="29"/>
      <c r="WIY14" s="29"/>
      <c r="WJA14" s="30"/>
      <c r="WJO14" s="15"/>
      <c r="WJP14" s="15"/>
      <c r="WJQ14" s="15"/>
      <c r="WJR14" s="15"/>
      <c r="WJS14" s="15"/>
      <c r="WJT14" s="11"/>
      <c r="WJU14" s="11"/>
      <c r="WJV14" s="15"/>
      <c r="WJX14" s="15"/>
      <c r="WJY14" s="11"/>
      <c r="WKA14" s="15"/>
      <c r="WKD14" s="29"/>
      <c r="WKE14" s="29"/>
      <c r="WKH14" s="29"/>
      <c r="WKI14" s="29"/>
      <c r="WKK14" s="30"/>
      <c r="WKY14" s="15"/>
      <c r="WKZ14" s="15"/>
      <c r="WLA14" s="15"/>
      <c r="WLB14" s="15"/>
      <c r="WLC14" s="15"/>
      <c r="WLD14" s="11"/>
      <c r="WLE14" s="11"/>
      <c r="WLF14" s="15"/>
      <c r="WLH14" s="15"/>
      <c r="WLI14" s="11"/>
      <c r="WLK14" s="15"/>
      <c r="WLN14" s="29"/>
      <c r="WLO14" s="29"/>
      <c r="WLR14" s="29"/>
      <c r="WLS14" s="29"/>
      <c r="WLU14" s="30"/>
      <c r="WMI14" s="15"/>
      <c r="WMJ14" s="15"/>
      <c r="WMK14" s="15"/>
      <c r="WML14" s="15"/>
      <c r="WMM14" s="15"/>
      <c r="WMN14" s="11"/>
      <c r="WMO14" s="11"/>
      <c r="WMP14" s="15"/>
      <c r="WMR14" s="15"/>
      <c r="WMS14" s="11"/>
      <c r="WMU14" s="15"/>
      <c r="WMX14" s="29"/>
      <c r="WMY14" s="29"/>
      <c r="WNB14" s="29"/>
      <c r="WNC14" s="29"/>
      <c r="WNE14" s="30"/>
      <c r="WNS14" s="15"/>
      <c r="WNT14" s="15"/>
      <c r="WNU14" s="15"/>
      <c r="WNV14" s="15"/>
      <c r="WNW14" s="15"/>
      <c r="WNX14" s="11"/>
      <c r="WNY14" s="11"/>
      <c r="WNZ14" s="15"/>
      <c r="WOB14" s="15"/>
      <c r="WOC14" s="11"/>
      <c r="WOE14" s="15"/>
      <c r="WOH14" s="29"/>
      <c r="WOI14" s="29"/>
      <c r="WOL14" s="29"/>
      <c r="WOM14" s="29"/>
      <c r="WOO14" s="30"/>
      <c r="WPC14" s="15"/>
      <c r="WPD14" s="15"/>
      <c r="WPE14" s="15"/>
      <c r="WPF14" s="15"/>
      <c r="WPG14" s="15"/>
      <c r="WPH14" s="11"/>
      <c r="WPI14" s="11"/>
      <c r="WPJ14" s="15"/>
      <c r="WPL14" s="15"/>
      <c r="WPM14" s="11"/>
      <c r="WPO14" s="15"/>
      <c r="WPR14" s="29"/>
      <c r="WPS14" s="29"/>
      <c r="WPV14" s="29"/>
      <c r="WPW14" s="29"/>
      <c r="WPY14" s="30"/>
      <c r="WQM14" s="15"/>
      <c r="WQN14" s="15"/>
      <c r="WQO14" s="15"/>
      <c r="WQP14" s="15"/>
      <c r="WQQ14" s="15"/>
      <c r="WQR14" s="11"/>
      <c r="WQS14" s="11"/>
      <c r="WQT14" s="15"/>
      <c r="WQV14" s="15"/>
      <c r="WQW14" s="11"/>
      <c r="WQY14" s="15"/>
      <c r="WRB14" s="29"/>
      <c r="WRC14" s="29"/>
      <c r="WRF14" s="29"/>
      <c r="WRG14" s="29"/>
      <c r="WRI14" s="30"/>
      <c r="WRW14" s="15"/>
      <c r="WRX14" s="15"/>
      <c r="WRY14" s="15"/>
      <c r="WRZ14" s="15"/>
      <c r="WSA14" s="15"/>
      <c r="WSB14" s="11"/>
      <c r="WSC14" s="11"/>
      <c r="WSD14" s="15"/>
      <c r="WSF14" s="15"/>
      <c r="WSG14" s="11"/>
      <c r="WSI14" s="15"/>
      <c r="WSL14" s="29"/>
      <c r="WSM14" s="29"/>
      <c r="WSP14" s="29"/>
      <c r="WSQ14" s="29"/>
      <c r="WSS14" s="30"/>
      <c r="WTG14" s="15"/>
      <c r="WTH14" s="15"/>
      <c r="WTI14" s="15"/>
      <c r="WTJ14" s="15"/>
      <c r="WTK14" s="15"/>
      <c r="WTL14" s="11"/>
      <c r="WTM14" s="11"/>
      <c r="WTN14" s="15"/>
      <c r="WTP14" s="15"/>
      <c r="WTQ14" s="11"/>
      <c r="WTS14" s="15"/>
      <c r="WTV14" s="29"/>
      <c r="WTW14" s="29"/>
      <c r="WTZ14" s="29"/>
      <c r="WUA14" s="29"/>
      <c r="WUC14" s="30"/>
      <c r="WUQ14" s="15"/>
      <c r="WUR14" s="15"/>
      <c r="WUS14" s="15"/>
      <c r="WUT14" s="15"/>
      <c r="WUU14" s="15"/>
      <c r="WUV14" s="11"/>
      <c r="WUW14" s="11"/>
      <c r="WUX14" s="15"/>
      <c r="WUZ14" s="15"/>
      <c r="WVA14" s="11"/>
      <c r="WVC14" s="15"/>
      <c r="WVF14" s="29"/>
      <c r="WVG14" s="29"/>
      <c r="WVJ14" s="29"/>
      <c r="WVK14" s="29"/>
      <c r="WVM14" s="30"/>
      <c r="WWA14" s="15"/>
      <c r="WWB14" s="15"/>
      <c r="WWC14" s="15"/>
      <c r="WWD14" s="15"/>
      <c r="WWE14" s="15"/>
      <c r="WWF14" s="11"/>
      <c r="WWG14" s="11"/>
      <c r="WWH14" s="15"/>
      <c r="WWJ14" s="15"/>
      <c r="WWK14" s="11"/>
      <c r="WWM14" s="15"/>
      <c r="WWP14" s="29"/>
      <c r="WWQ14" s="29"/>
      <c r="WWT14" s="29"/>
      <c r="WWU14" s="29"/>
      <c r="WWW14" s="30"/>
      <c r="WXK14" s="15"/>
      <c r="WXL14" s="15"/>
      <c r="WXM14" s="15"/>
      <c r="WXN14" s="15"/>
      <c r="WXO14" s="15"/>
      <c r="WXP14" s="11"/>
      <c r="WXQ14" s="11"/>
      <c r="WXR14" s="15"/>
      <c r="WXT14" s="15"/>
      <c r="WXU14" s="11"/>
      <c r="WXW14" s="15"/>
      <c r="WXZ14" s="29"/>
      <c r="WYA14" s="29"/>
      <c r="WYD14" s="29"/>
      <c r="WYE14" s="29"/>
      <c r="WYG14" s="30"/>
      <c r="WYU14" s="15"/>
      <c r="WYV14" s="15"/>
      <c r="WYW14" s="15"/>
      <c r="WYX14" s="15"/>
      <c r="WYY14" s="15"/>
      <c r="WYZ14" s="11"/>
      <c r="WZA14" s="11"/>
      <c r="WZB14" s="15"/>
      <c r="WZD14" s="15"/>
      <c r="WZE14" s="11"/>
      <c r="WZG14" s="15"/>
      <c r="WZJ14" s="29"/>
      <c r="WZK14" s="29"/>
      <c r="WZN14" s="29"/>
      <c r="WZO14" s="29"/>
      <c r="WZQ14" s="30"/>
      <c r="XAE14" s="15"/>
      <c r="XAF14" s="15"/>
      <c r="XAG14" s="15"/>
      <c r="XAH14" s="15"/>
      <c r="XAI14" s="15"/>
      <c r="XAJ14" s="11"/>
      <c r="XAK14" s="11"/>
      <c r="XAL14" s="15"/>
      <c r="XAN14" s="15"/>
      <c r="XAO14" s="11"/>
      <c r="XAQ14" s="15"/>
      <c r="XAT14" s="29"/>
      <c r="XAU14" s="29"/>
      <c r="XAX14" s="29"/>
      <c r="XAY14" s="29"/>
      <c r="XBA14" s="30"/>
      <c r="XBO14" s="15"/>
      <c r="XBP14" s="15"/>
      <c r="XBQ14" s="15"/>
      <c r="XBR14" s="15"/>
      <c r="XBS14" s="15"/>
      <c r="XBT14" s="11"/>
      <c r="XBU14" s="11"/>
      <c r="XBV14" s="15"/>
      <c r="XBX14" s="15"/>
      <c r="XBY14" s="11"/>
      <c r="XCA14" s="15"/>
      <c r="XCD14" s="29"/>
      <c r="XCE14" s="29"/>
      <c r="XCH14" s="29"/>
      <c r="XCI14" s="29"/>
      <c r="XCK14" s="30"/>
      <c r="XCY14" s="15"/>
      <c r="XCZ14" s="15"/>
      <c r="XDA14" s="15"/>
      <c r="XDB14" s="15"/>
      <c r="XDC14" s="15"/>
      <c r="XDD14" s="11"/>
      <c r="XDE14" s="11"/>
      <c r="XDF14" s="15"/>
      <c r="XDH14" s="15"/>
      <c r="XDI14" s="11"/>
      <c r="XDK14" s="15"/>
      <c r="XDN14" s="29"/>
      <c r="XDO14" s="29"/>
      <c r="XDR14" s="29"/>
      <c r="XDS14" s="29"/>
      <c r="XDU14" s="30"/>
      <c r="XEI14" s="15"/>
      <c r="XEJ14" s="15"/>
      <c r="XEK14" s="15"/>
      <c r="XEL14" s="15"/>
      <c r="XEM14" s="15"/>
      <c r="XEN14" s="11"/>
      <c r="XEO14" s="11"/>
      <c r="XEP14" s="15"/>
      <c r="XER14" s="15"/>
      <c r="XES14" s="11"/>
      <c r="XEU14" s="15"/>
      <c r="XEX14" s="29"/>
      <c r="XEY14" s="29"/>
      <c r="XFB14" s="29"/>
      <c r="XFC14" s="29"/>
    </row>
    <row r="15" spans="1:1013 1027:2047 2050:3065 3079:5117 5131:7167 7169:9215 9218:10229 10243:11263 11266:12281 12295:14333 14347:16383" s="28" customFormat="1" x14ac:dyDescent="0.25">
      <c r="A15" s="26">
        <v>2019</v>
      </c>
      <c r="B15" s="3">
        <v>43556</v>
      </c>
      <c r="C15" s="3">
        <v>43646</v>
      </c>
      <c r="D15" s="26" t="s">
        <v>97</v>
      </c>
      <c r="E15" s="32" t="s">
        <v>119</v>
      </c>
      <c r="F15" s="33" t="s">
        <v>161</v>
      </c>
      <c r="G15" s="33" t="s">
        <v>188</v>
      </c>
      <c r="H15" s="15" t="s">
        <v>514</v>
      </c>
      <c r="I15" s="33" t="s">
        <v>189</v>
      </c>
      <c r="J15" s="33" t="s">
        <v>190</v>
      </c>
      <c r="K15" s="33" t="s">
        <v>191</v>
      </c>
      <c r="L15" s="28" t="s">
        <v>100</v>
      </c>
      <c r="M15" s="33" t="s">
        <v>258</v>
      </c>
      <c r="N15" s="28" t="s">
        <v>102</v>
      </c>
      <c r="O15" s="28">
        <v>0</v>
      </c>
      <c r="P15" s="28">
        <v>0</v>
      </c>
      <c r="Q15" s="28" t="s">
        <v>114</v>
      </c>
      <c r="R15" s="28" t="s">
        <v>113</v>
      </c>
      <c r="S15" s="15" t="s">
        <v>117</v>
      </c>
      <c r="T15" s="28" t="s">
        <v>114</v>
      </c>
      <c r="U15" s="15" t="s">
        <v>113</v>
      </c>
      <c r="V15" s="22" t="s">
        <v>493</v>
      </c>
      <c r="W15" s="15" t="str">
        <f t="shared" si="0"/>
        <v>Entrega de movimientos afiliatorios</v>
      </c>
      <c r="X15" s="34">
        <v>43530</v>
      </c>
      <c r="Y15" s="34">
        <v>43530</v>
      </c>
      <c r="Z15" s="15">
        <v>8</v>
      </c>
      <c r="AA15" s="26">
        <f>+Tabla_350055!D11</f>
        <v>100</v>
      </c>
      <c r="AB15" s="15">
        <v>0</v>
      </c>
      <c r="AC15" s="34">
        <v>43530</v>
      </c>
      <c r="AD15" s="31" t="s">
        <v>999</v>
      </c>
      <c r="AE15" s="15">
        <v>8</v>
      </c>
      <c r="AF15" s="19" t="s">
        <v>118</v>
      </c>
      <c r="AG15" s="44" t="s">
        <v>116</v>
      </c>
      <c r="AH15" s="3">
        <v>43656</v>
      </c>
      <c r="AI15" s="3">
        <v>43656</v>
      </c>
      <c r="AL15" s="29"/>
      <c r="AM15" s="29"/>
      <c r="AO15" s="30"/>
      <c r="BC15" s="15"/>
      <c r="BD15" s="15"/>
      <c r="BE15" s="15"/>
      <c r="BF15" s="15"/>
      <c r="BG15" s="15"/>
      <c r="BH15" s="11"/>
      <c r="BI15" s="11"/>
      <c r="BJ15" s="15"/>
      <c r="BL15" s="15"/>
      <c r="BM15" s="11"/>
      <c r="BO15" s="15"/>
      <c r="BR15" s="29"/>
      <c r="BS15" s="29"/>
      <c r="BV15" s="29"/>
      <c r="BW15" s="29"/>
      <c r="BY15" s="30"/>
      <c r="CM15" s="15"/>
      <c r="CN15" s="15"/>
      <c r="CO15" s="15"/>
      <c r="CP15" s="15"/>
      <c r="CQ15" s="15"/>
      <c r="CR15" s="11"/>
      <c r="CS15" s="11"/>
      <c r="CT15" s="15"/>
      <c r="CV15" s="15"/>
      <c r="CW15" s="11"/>
      <c r="CY15" s="15"/>
      <c r="DB15" s="29"/>
      <c r="DC15" s="29"/>
      <c r="DF15" s="29"/>
      <c r="DG15" s="29"/>
      <c r="DI15" s="30"/>
      <c r="DW15" s="15"/>
      <c r="DX15" s="15"/>
      <c r="DY15" s="15"/>
      <c r="DZ15" s="15"/>
      <c r="EA15" s="15"/>
      <c r="EB15" s="11"/>
      <c r="EC15" s="11"/>
      <c r="ED15" s="15"/>
      <c r="EF15" s="15"/>
      <c r="EG15" s="11"/>
      <c r="EI15" s="15"/>
      <c r="EL15" s="29"/>
      <c r="EM15" s="29"/>
      <c r="EP15" s="29"/>
      <c r="EQ15" s="29"/>
      <c r="ES15" s="30"/>
      <c r="FG15" s="15"/>
      <c r="FH15" s="15"/>
      <c r="FI15" s="15"/>
      <c r="FJ15" s="15"/>
      <c r="FK15" s="15"/>
      <c r="FL15" s="11"/>
      <c r="FM15" s="11"/>
      <c r="FN15" s="15"/>
      <c r="FP15" s="15"/>
      <c r="FQ15" s="11"/>
      <c r="FS15" s="15"/>
      <c r="FV15" s="29"/>
      <c r="FW15" s="29"/>
      <c r="FZ15" s="29"/>
      <c r="GA15" s="29"/>
      <c r="GC15" s="30"/>
      <c r="GQ15" s="15"/>
      <c r="GR15" s="15"/>
      <c r="GS15" s="15"/>
      <c r="GT15" s="15"/>
      <c r="GU15" s="15"/>
      <c r="GV15" s="11"/>
      <c r="GW15" s="11"/>
      <c r="GX15" s="15"/>
      <c r="GZ15" s="15"/>
      <c r="HA15" s="11"/>
      <c r="HC15" s="15"/>
      <c r="HF15" s="29"/>
      <c r="HG15" s="29"/>
      <c r="HJ15" s="29"/>
      <c r="HK15" s="29"/>
      <c r="HM15" s="30"/>
      <c r="IA15" s="15"/>
      <c r="IB15" s="15"/>
      <c r="IC15" s="15"/>
      <c r="ID15" s="15"/>
      <c r="IE15" s="15"/>
      <c r="IF15" s="11"/>
      <c r="IG15" s="11"/>
      <c r="IH15" s="15"/>
      <c r="IJ15" s="15"/>
      <c r="IK15" s="11"/>
      <c r="IM15" s="15"/>
      <c r="IP15" s="29"/>
      <c r="IQ15" s="29"/>
      <c r="IT15" s="29"/>
      <c r="IU15" s="29"/>
      <c r="IW15" s="30"/>
      <c r="JK15" s="15"/>
      <c r="JL15" s="15"/>
      <c r="JM15" s="15"/>
      <c r="JN15" s="15"/>
      <c r="JO15" s="15"/>
      <c r="JP15" s="11"/>
      <c r="JQ15" s="11"/>
      <c r="JR15" s="15"/>
      <c r="JT15" s="15"/>
      <c r="JU15" s="11"/>
      <c r="JW15" s="15"/>
      <c r="JZ15" s="29"/>
      <c r="KA15" s="29"/>
      <c r="KD15" s="29"/>
      <c r="KE15" s="29"/>
      <c r="KG15" s="30"/>
      <c r="KU15" s="15"/>
      <c r="KV15" s="15"/>
      <c r="KW15" s="15"/>
      <c r="KX15" s="15"/>
      <c r="KY15" s="15"/>
      <c r="KZ15" s="11"/>
      <c r="LA15" s="11"/>
      <c r="LB15" s="15"/>
      <c r="LD15" s="15"/>
      <c r="LE15" s="11"/>
      <c r="LG15" s="15"/>
      <c r="LJ15" s="29"/>
      <c r="LK15" s="29"/>
      <c r="LN15" s="29"/>
      <c r="LO15" s="29"/>
      <c r="LQ15" s="30"/>
      <c r="ME15" s="15"/>
      <c r="MF15" s="15"/>
      <c r="MG15" s="15"/>
      <c r="MH15" s="15"/>
      <c r="MI15" s="15"/>
      <c r="MJ15" s="11"/>
      <c r="MK15" s="11"/>
      <c r="ML15" s="15"/>
      <c r="MN15" s="15"/>
      <c r="MO15" s="11"/>
      <c r="MQ15" s="15"/>
      <c r="MT15" s="29"/>
      <c r="MU15" s="29"/>
      <c r="MX15" s="29"/>
      <c r="MY15" s="29"/>
      <c r="NA15" s="30"/>
      <c r="NO15" s="15"/>
      <c r="NP15" s="15"/>
      <c r="NQ15" s="15"/>
      <c r="NR15" s="15"/>
      <c r="NS15" s="15"/>
      <c r="NT15" s="11"/>
      <c r="NU15" s="11"/>
      <c r="NV15" s="15"/>
      <c r="NX15" s="15"/>
      <c r="NY15" s="11"/>
      <c r="OA15" s="15"/>
      <c r="OD15" s="29"/>
      <c r="OE15" s="29"/>
      <c r="OH15" s="29"/>
      <c r="OI15" s="29"/>
      <c r="OK15" s="30"/>
      <c r="OY15" s="15"/>
      <c r="OZ15" s="15"/>
      <c r="PA15" s="15"/>
      <c r="PB15" s="15"/>
      <c r="PC15" s="15"/>
      <c r="PD15" s="11"/>
      <c r="PE15" s="11"/>
      <c r="PF15" s="15"/>
      <c r="PH15" s="15"/>
      <c r="PI15" s="11"/>
      <c r="PK15" s="15"/>
      <c r="PN15" s="29"/>
      <c r="PO15" s="29"/>
      <c r="PR15" s="29"/>
      <c r="PS15" s="29"/>
      <c r="PU15" s="30"/>
      <c r="QI15" s="15"/>
      <c r="QJ15" s="15"/>
      <c r="QK15" s="15"/>
      <c r="QL15" s="15"/>
      <c r="QM15" s="15"/>
      <c r="QN15" s="11"/>
      <c r="QO15" s="11"/>
      <c r="QP15" s="15"/>
      <c r="QR15" s="15"/>
      <c r="QS15" s="11"/>
      <c r="QU15" s="15"/>
      <c r="QX15" s="29"/>
      <c r="QY15" s="29"/>
      <c r="RB15" s="29"/>
      <c r="RC15" s="29"/>
      <c r="RE15" s="30"/>
      <c r="RS15" s="15"/>
      <c r="RT15" s="15"/>
      <c r="RU15" s="15"/>
      <c r="RV15" s="15"/>
      <c r="RW15" s="15"/>
      <c r="RX15" s="11"/>
      <c r="RY15" s="11"/>
      <c r="RZ15" s="15"/>
      <c r="SB15" s="15"/>
      <c r="SC15" s="11"/>
      <c r="SE15" s="15"/>
      <c r="SH15" s="29"/>
      <c r="SI15" s="29"/>
      <c r="SL15" s="29"/>
      <c r="SM15" s="29"/>
      <c r="SO15" s="30"/>
      <c r="TC15" s="15"/>
      <c r="TD15" s="15"/>
      <c r="TE15" s="15"/>
      <c r="TF15" s="15"/>
      <c r="TG15" s="15"/>
      <c r="TH15" s="11"/>
      <c r="TI15" s="11"/>
      <c r="TJ15" s="15"/>
      <c r="TL15" s="15"/>
      <c r="TM15" s="11"/>
      <c r="TO15" s="15"/>
      <c r="TR15" s="29"/>
      <c r="TS15" s="29"/>
      <c r="TV15" s="29"/>
      <c r="TW15" s="29"/>
      <c r="TY15" s="30"/>
      <c r="UM15" s="15"/>
      <c r="UN15" s="15"/>
      <c r="UO15" s="15"/>
      <c r="UP15" s="15"/>
      <c r="UQ15" s="15"/>
      <c r="UR15" s="11"/>
      <c r="US15" s="11"/>
      <c r="UT15" s="15"/>
      <c r="UV15" s="15"/>
      <c r="UW15" s="11"/>
      <c r="UY15" s="15"/>
      <c r="VB15" s="29"/>
      <c r="VC15" s="29"/>
      <c r="VF15" s="29"/>
      <c r="VG15" s="29"/>
      <c r="VI15" s="30"/>
      <c r="VW15" s="15"/>
      <c r="VX15" s="15"/>
      <c r="VY15" s="15"/>
      <c r="VZ15" s="15"/>
      <c r="WA15" s="15"/>
      <c r="WB15" s="11"/>
      <c r="WC15" s="11"/>
      <c r="WD15" s="15"/>
      <c r="WF15" s="15"/>
      <c r="WG15" s="11"/>
      <c r="WI15" s="15"/>
      <c r="WL15" s="29"/>
      <c r="WM15" s="29"/>
      <c r="WP15" s="29"/>
      <c r="WQ15" s="29"/>
      <c r="WS15" s="30"/>
      <c r="XG15" s="15"/>
      <c r="XH15" s="15"/>
      <c r="XI15" s="15"/>
      <c r="XJ15" s="15"/>
      <c r="XK15" s="15"/>
      <c r="XL15" s="11"/>
      <c r="XM15" s="11"/>
      <c r="XN15" s="15"/>
      <c r="XP15" s="15"/>
      <c r="XQ15" s="11"/>
      <c r="XS15" s="15"/>
      <c r="XV15" s="29"/>
      <c r="XW15" s="29"/>
      <c r="XZ15" s="29"/>
      <c r="YA15" s="29"/>
      <c r="YC15" s="30"/>
      <c r="YQ15" s="15"/>
      <c r="YR15" s="15"/>
      <c r="YS15" s="15"/>
      <c r="YT15" s="15"/>
      <c r="YU15" s="15"/>
      <c r="YV15" s="11"/>
      <c r="YW15" s="11"/>
      <c r="YX15" s="15"/>
      <c r="YZ15" s="15"/>
      <c r="ZA15" s="11"/>
      <c r="ZC15" s="15"/>
      <c r="ZF15" s="29"/>
      <c r="ZG15" s="29"/>
      <c r="ZJ15" s="29"/>
      <c r="ZK15" s="29"/>
      <c r="ZM15" s="30"/>
      <c r="AAA15" s="15"/>
      <c r="AAB15" s="15"/>
      <c r="AAC15" s="15"/>
      <c r="AAD15" s="15"/>
      <c r="AAE15" s="15"/>
      <c r="AAF15" s="11"/>
      <c r="AAG15" s="11"/>
      <c r="AAH15" s="15"/>
      <c r="AAJ15" s="15"/>
      <c r="AAK15" s="11"/>
      <c r="AAM15" s="15"/>
      <c r="AAP15" s="29"/>
      <c r="AAQ15" s="29"/>
      <c r="AAT15" s="29"/>
      <c r="AAU15" s="29"/>
      <c r="AAW15" s="30"/>
      <c r="ABK15" s="15"/>
      <c r="ABL15" s="15"/>
      <c r="ABM15" s="15"/>
      <c r="ABN15" s="15"/>
      <c r="ABO15" s="15"/>
      <c r="ABP15" s="11"/>
      <c r="ABQ15" s="11"/>
      <c r="ABR15" s="15"/>
      <c r="ABT15" s="15"/>
      <c r="ABU15" s="11"/>
      <c r="ABW15" s="15"/>
      <c r="ABZ15" s="29"/>
      <c r="ACA15" s="29"/>
      <c r="ACD15" s="29"/>
      <c r="ACE15" s="29"/>
      <c r="ACG15" s="30"/>
      <c r="ACU15" s="15"/>
      <c r="ACV15" s="15"/>
      <c r="ACW15" s="15"/>
      <c r="ACX15" s="15"/>
      <c r="ACY15" s="15"/>
      <c r="ACZ15" s="11"/>
      <c r="ADA15" s="11"/>
      <c r="ADB15" s="15"/>
      <c r="ADD15" s="15"/>
      <c r="ADE15" s="11"/>
      <c r="ADG15" s="15"/>
      <c r="ADJ15" s="29"/>
      <c r="ADK15" s="29"/>
      <c r="ADN15" s="29"/>
      <c r="ADO15" s="29"/>
      <c r="ADQ15" s="30"/>
      <c r="AEE15" s="15"/>
      <c r="AEF15" s="15"/>
      <c r="AEG15" s="15"/>
      <c r="AEH15" s="15"/>
      <c r="AEI15" s="15"/>
      <c r="AEJ15" s="11"/>
      <c r="AEK15" s="11"/>
      <c r="AEL15" s="15"/>
      <c r="AEN15" s="15"/>
      <c r="AEO15" s="11"/>
      <c r="AEQ15" s="15"/>
      <c r="AET15" s="29"/>
      <c r="AEU15" s="29"/>
      <c r="AEX15" s="29"/>
      <c r="AEY15" s="29"/>
      <c r="AFA15" s="30"/>
      <c r="AFO15" s="15"/>
      <c r="AFP15" s="15"/>
      <c r="AFQ15" s="15"/>
      <c r="AFR15" s="15"/>
      <c r="AFS15" s="15"/>
      <c r="AFT15" s="11"/>
      <c r="AFU15" s="11"/>
      <c r="AFV15" s="15"/>
      <c r="AFX15" s="15"/>
      <c r="AFY15" s="11"/>
      <c r="AGA15" s="15"/>
      <c r="AGD15" s="29"/>
      <c r="AGE15" s="29"/>
      <c r="AGH15" s="29"/>
      <c r="AGI15" s="29"/>
      <c r="AGK15" s="30"/>
      <c r="AGY15" s="15"/>
      <c r="AGZ15" s="15"/>
      <c r="AHA15" s="15"/>
      <c r="AHB15" s="15"/>
      <c r="AHC15" s="15"/>
      <c r="AHD15" s="11"/>
      <c r="AHE15" s="11"/>
      <c r="AHF15" s="15"/>
      <c r="AHH15" s="15"/>
      <c r="AHI15" s="11"/>
      <c r="AHK15" s="15"/>
      <c r="AHN15" s="29"/>
      <c r="AHO15" s="29"/>
      <c r="AHR15" s="29"/>
      <c r="AHS15" s="29"/>
      <c r="AHU15" s="30"/>
      <c r="AII15" s="15"/>
      <c r="AIJ15" s="15"/>
      <c r="AIK15" s="15"/>
      <c r="AIL15" s="15"/>
      <c r="AIM15" s="15"/>
      <c r="AIN15" s="11"/>
      <c r="AIO15" s="11"/>
      <c r="AIP15" s="15"/>
      <c r="AIR15" s="15"/>
      <c r="AIS15" s="11"/>
      <c r="AIU15" s="15"/>
      <c r="AIX15" s="29"/>
      <c r="AIY15" s="29"/>
      <c r="AJB15" s="29"/>
      <c r="AJC15" s="29"/>
      <c r="AJE15" s="30"/>
      <c r="AJS15" s="15"/>
      <c r="AJT15" s="15"/>
      <c r="AJU15" s="15"/>
      <c r="AJV15" s="15"/>
      <c r="AJW15" s="15"/>
      <c r="AJX15" s="11"/>
      <c r="AJY15" s="11"/>
      <c r="AJZ15" s="15"/>
      <c r="AKB15" s="15"/>
      <c r="AKC15" s="11"/>
      <c r="AKE15" s="15"/>
      <c r="AKH15" s="29"/>
      <c r="AKI15" s="29"/>
      <c r="AKL15" s="29"/>
      <c r="AKM15" s="29"/>
      <c r="AKO15" s="30"/>
      <c r="ALC15" s="15"/>
      <c r="ALD15" s="15"/>
      <c r="ALE15" s="15"/>
      <c r="ALF15" s="15"/>
      <c r="ALG15" s="15"/>
      <c r="ALH15" s="11"/>
      <c r="ALI15" s="11"/>
      <c r="ALJ15" s="15"/>
      <c r="ALL15" s="15"/>
      <c r="ALM15" s="11"/>
      <c r="ALO15" s="15"/>
      <c r="ALR15" s="29"/>
      <c r="ALS15" s="29"/>
      <c r="ALV15" s="29"/>
      <c r="ALW15" s="29"/>
      <c r="ALY15" s="30"/>
      <c r="AMM15" s="15"/>
      <c r="AMN15" s="15"/>
      <c r="AMO15" s="15"/>
      <c r="AMP15" s="15"/>
      <c r="AMQ15" s="15"/>
      <c r="AMR15" s="11"/>
      <c r="AMS15" s="11"/>
      <c r="AMT15" s="15"/>
      <c r="AMV15" s="15"/>
      <c r="AMW15" s="11"/>
      <c r="AMY15" s="15"/>
      <c r="ANB15" s="29"/>
      <c r="ANC15" s="29"/>
      <c r="ANF15" s="29"/>
      <c r="ANG15" s="29"/>
      <c r="ANI15" s="30"/>
      <c r="ANW15" s="15"/>
      <c r="ANX15" s="15"/>
      <c r="ANY15" s="15"/>
      <c r="ANZ15" s="15"/>
      <c r="AOA15" s="15"/>
      <c r="AOB15" s="11"/>
      <c r="AOC15" s="11"/>
      <c r="AOD15" s="15"/>
      <c r="AOF15" s="15"/>
      <c r="AOG15" s="11"/>
      <c r="AOI15" s="15"/>
      <c r="AOL15" s="29"/>
      <c r="AOM15" s="29"/>
      <c r="AOP15" s="29"/>
      <c r="AOQ15" s="29"/>
      <c r="AOS15" s="30"/>
      <c r="APG15" s="15"/>
      <c r="APH15" s="15"/>
      <c r="API15" s="15"/>
      <c r="APJ15" s="15"/>
      <c r="APK15" s="15"/>
      <c r="APL15" s="11"/>
      <c r="APM15" s="11"/>
      <c r="APN15" s="15"/>
      <c r="APP15" s="15"/>
      <c r="APQ15" s="11"/>
      <c r="APS15" s="15"/>
      <c r="APV15" s="29"/>
      <c r="APW15" s="29"/>
      <c r="APZ15" s="29"/>
      <c r="AQA15" s="29"/>
      <c r="AQC15" s="30"/>
      <c r="AQQ15" s="15"/>
      <c r="AQR15" s="15"/>
      <c r="AQS15" s="15"/>
      <c r="AQT15" s="15"/>
      <c r="AQU15" s="15"/>
      <c r="AQV15" s="11"/>
      <c r="AQW15" s="11"/>
      <c r="AQX15" s="15"/>
      <c r="AQZ15" s="15"/>
      <c r="ARA15" s="11"/>
      <c r="ARC15" s="15"/>
      <c r="ARF15" s="29"/>
      <c r="ARG15" s="29"/>
      <c r="ARJ15" s="29"/>
      <c r="ARK15" s="29"/>
      <c r="ARM15" s="30"/>
      <c r="ASA15" s="15"/>
      <c r="ASB15" s="15"/>
      <c r="ASC15" s="15"/>
      <c r="ASD15" s="15"/>
      <c r="ASE15" s="15"/>
      <c r="ASF15" s="11"/>
      <c r="ASG15" s="11"/>
      <c r="ASH15" s="15"/>
      <c r="ASJ15" s="15"/>
      <c r="ASK15" s="11"/>
      <c r="ASM15" s="15"/>
      <c r="ASP15" s="29"/>
      <c r="ASQ15" s="29"/>
      <c r="AST15" s="29"/>
      <c r="ASU15" s="29"/>
      <c r="ASW15" s="30"/>
      <c r="ATK15" s="15"/>
      <c r="ATL15" s="15"/>
      <c r="ATM15" s="15"/>
      <c r="ATN15" s="15"/>
      <c r="ATO15" s="15"/>
      <c r="ATP15" s="11"/>
      <c r="ATQ15" s="11"/>
      <c r="ATR15" s="15"/>
      <c r="ATT15" s="15"/>
      <c r="ATU15" s="11"/>
      <c r="ATW15" s="15"/>
      <c r="ATZ15" s="29"/>
      <c r="AUA15" s="29"/>
      <c r="AUD15" s="29"/>
      <c r="AUE15" s="29"/>
      <c r="AUG15" s="30"/>
      <c r="AUU15" s="15"/>
      <c r="AUV15" s="15"/>
      <c r="AUW15" s="15"/>
      <c r="AUX15" s="15"/>
      <c r="AUY15" s="15"/>
      <c r="AUZ15" s="11"/>
      <c r="AVA15" s="11"/>
      <c r="AVB15" s="15"/>
      <c r="AVD15" s="15"/>
      <c r="AVE15" s="11"/>
      <c r="AVG15" s="15"/>
      <c r="AVJ15" s="29"/>
      <c r="AVK15" s="29"/>
      <c r="AVN15" s="29"/>
      <c r="AVO15" s="29"/>
      <c r="AVQ15" s="30"/>
      <c r="AWE15" s="15"/>
      <c r="AWF15" s="15"/>
      <c r="AWG15" s="15"/>
      <c r="AWH15" s="15"/>
      <c r="AWI15" s="15"/>
      <c r="AWJ15" s="11"/>
      <c r="AWK15" s="11"/>
      <c r="AWL15" s="15"/>
      <c r="AWN15" s="15"/>
      <c r="AWO15" s="11"/>
      <c r="AWQ15" s="15"/>
      <c r="AWT15" s="29"/>
      <c r="AWU15" s="29"/>
      <c r="AWX15" s="29"/>
      <c r="AWY15" s="29"/>
      <c r="AXA15" s="30"/>
      <c r="AXO15" s="15"/>
      <c r="AXP15" s="15"/>
      <c r="AXQ15" s="15"/>
      <c r="AXR15" s="15"/>
      <c r="AXS15" s="15"/>
      <c r="AXT15" s="11"/>
      <c r="AXU15" s="11"/>
      <c r="AXV15" s="15"/>
      <c r="AXX15" s="15"/>
      <c r="AXY15" s="11"/>
      <c r="AYA15" s="15"/>
      <c r="AYD15" s="29"/>
      <c r="AYE15" s="29"/>
      <c r="AYH15" s="29"/>
      <c r="AYI15" s="29"/>
      <c r="AYK15" s="30"/>
      <c r="AYY15" s="15"/>
      <c r="AYZ15" s="15"/>
      <c r="AZA15" s="15"/>
      <c r="AZB15" s="15"/>
      <c r="AZC15" s="15"/>
      <c r="AZD15" s="11"/>
      <c r="AZE15" s="11"/>
      <c r="AZF15" s="15"/>
      <c r="AZH15" s="15"/>
      <c r="AZI15" s="11"/>
      <c r="AZK15" s="15"/>
      <c r="AZN15" s="29"/>
      <c r="AZO15" s="29"/>
      <c r="AZR15" s="29"/>
      <c r="AZS15" s="29"/>
      <c r="AZU15" s="30"/>
      <c r="BAI15" s="15"/>
      <c r="BAJ15" s="15"/>
      <c r="BAK15" s="15"/>
      <c r="BAL15" s="15"/>
      <c r="BAM15" s="15"/>
      <c r="BAN15" s="11"/>
      <c r="BAO15" s="11"/>
      <c r="BAP15" s="15"/>
      <c r="BAR15" s="15"/>
      <c r="BAS15" s="11"/>
      <c r="BAU15" s="15"/>
      <c r="BAX15" s="29"/>
      <c r="BAY15" s="29"/>
      <c r="BBB15" s="29"/>
      <c r="BBC15" s="29"/>
      <c r="BBE15" s="30"/>
      <c r="BBS15" s="15"/>
      <c r="BBT15" s="15"/>
      <c r="BBU15" s="15"/>
      <c r="BBV15" s="15"/>
      <c r="BBW15" s="15"/>
      <c r="BBX15" s="11"/>
      <c r="BBY15" s="11"/>
      <c r="BBZ15" s="15"/>
      <c r="BCB15" s="15"/>
      <c r="BCC15" s="11"/>
      <c r="BCE15" s="15"/>
      <c r="BCH15" s="29"/>
      <c r="BCI15" s="29"/>
      <c r="BCL15" s="29"/>
      <c r="BCM15" s="29"/>
      <c r="BCO15" s="30"/>
      <c r="BDC15" s="15"/>
      <c r="BDD15" s="15"/>
      <c r="BDE15" s="15"/>
      <c r="BDF15" s="15"/>
      <c r="BDG15" s="15"/>
      <c r="BDH15" s="11"/>
      <c r="BDI15" s="11"/>
      <c r="BDJ15" s="15"/>
      <c r="BDL15" s="15"/>
      <c r="BDM15" s="11"/>
      <c r="BDO15" s="15"/>
      <c r="BDR15" s="29"/>
      <c r="BDS15" s="29"/>
      <c r="BDV15" s="29"/>
      <c r="BDW15" s="29"/>
      <c r="BDY15" s="30"/>
      <c r="BEM15" s="15"/>
      <c r="BEN15" s="15"/>
      <c r="BEO15" s="15"/>
      <c r="BEP15" s="15"/>
      <c r="BEQ15" s="15"/>
      <c r="BER15" s="11"/>
      <c r="BES15" s="11"/>
      <c r="BET15" s="15"/>
      <c r="BEV15" s="15"/>
      <c r="BEW15" s="11"/>
      <c r="BEY15" s="15"/>
      <c r="BFB15" s="29"/>
      <c r="BFC15" s="29"/>
      <c r="BFF15" s="29"/>
      <c r="BFG15" s="29"/>
      <c r="BFI15" s="30"/>
      <c r="BFW15" s="15"/>
      <c r="BFX15" s="15"/>
      <c r="BFY15" s="15"/>
      <c r="BFZ15" s="15"/>
      <c r="BGA15" s="15"/>
      <c r="BGB15" s="11"/>
      <c r="BGC15" s="11"/>
      <c r="BGD15" s="15"/>
      <c r="BGF15" s="15"/>
      <c r="BGG15" s="11"/>
      <c r="BGI15" s="15"/>
      <c r="BGL15" s="29"/>
      <c r="BGM15" s="29"/>
      <c r="BGP15" s="29"/>
      <c r="BGQ15" s="29"/>
      <c r="BGS15" s="30"/>
      <c r="BHG15" s="15"/>
      <c r="BHH15" s="15"/>
      <c r="BHI15" s="15"/>
      <c r="BHJ15" s="15"/>
      <c r="BHK15" s="15"/>
      <c r="BHL15" s="11"/>
      <c r="BHM15" s="11"/>
      <c r="BHN15" s="15"/>
      <c r="BHP15" s="15"/>
      <c r="BHQ15" s="11"/>
      <c r="BHS15" s="15"/>
      <c r="BHV15" s="29"/>
      <c r="BHW15" s="29"/>
      <c r="BHZ15" s="29"/>
      <c r="BIA15" s="29"/>
      <c r="BIC15" s="30"/>
      <c r="BIQ15" s="15"/>
      <c r="BIR15" s="15"/>
      <c r="BIS15" s="15"/>
      <c r="BIT15" s="15"/>
      <c r="BIU15" s="15"/>
      <c r="BIV15" s="11"/>
      <c r="BIW15" s="11"/>
      <c r="BIX15" s="15"/>
      <c r="BIZ15" s="15"/>
      <c r="BJA15" s="11"/>
      <c r="BJC15" s="15"/>
      <c r="BJF15" s="29"/>
      <c r="BJG15" s="29"/>
      <c r="BJJ15" s="29"/>
      <c r="BJK15" s="29"/>
      <c r="BJM15" s="30"/>
      <c r="BKA15" s="15"/>
      <c r="BKB15" s="15"/>
      <c r="BKC15" s="15"/>
      <c r="BKD15" s="15"/>
      <c r="BKE15" s="15"/>
      <c r="BKF15" s="11"/>
      <c r="BKG15" s="11"/>
      <c r="BKH15" s="15"/>
      <c r="BKJ15" s="15"/>
      <c r="BKK15" s="11"/>
      <c r="BKM15" s="15"/>
      <c r="BKP15" s="29"/>
      <c r="BKQ15" s="29"/>
      <c r="BKT15" s="29"/>
      <c r="BKU15" s="29"/>
      <c r="BKW15" s="30"/>
      <c r="BLK15" s="15"/>
      <c r="BLL15" s="15"/>
      <c r="BLM15" s="15"/>
      <c r="BLN15" s="15"/>
      <c r="BLO15" s="15"/>
      <c r="BLP15" s="11"/>
      <c r="BLQ15" s="11"/>
      <c r="BLR15" s="15"/>
      <c r="BLT15" s="15"/>
      <c r="BLU15" s="11"/>
      <c r="BLW15" s="15"/>
      <c r="BLZ15" s="29"/>
      <c r="BMA15" s="29"/>
      <c r="BMD15" s="29"/>
      <c r="BME15" s="29"/>
      <c r="BMG15" s="30"/>
      <c r="BMU15" s="15"/>
      <c r="BMV15" s="15"/>
      <c r="BMW15" s="15"/>
      <c r="BMX15" s="15"/>
      <c r="BMY15" s="15"/>
      <c r="BMZ15" s="11"/>
      <c r="BNA15" s="11"/>
      <c r="BNB15" s="15"/>
      <c r="BND15" s="15"/>
      <c r="BNE15" s="11"/>
      <c r="BNG15" s="15"/>
      <c r="BNJ15" s="29"/>
      <c r="BNK15" s="29"/>
      <c r="BNN15" s="29"/>
      <c r="BNO15" s="29"/>
      <c r="BNQ15" s="30"/>
      <c r="BOE15" s="15"/>
      <c r="BOF15" s="15"/>
      <c r="BOG15" s="15"/>
      <c r="BOH15" s="15"/>
      <c r="BOI15" s="15"/>
      <c r="BOJ15" s="11"/>
      <c r="BOK15" s="11"/>
      <c r="BOL15" s="15"/>
      <c r="BON15" s="15"/>
      <c r="BOO15" s="11"/>
      <c r="BOQ15" s="15"/>
      <c r="BOT15" s="29"/>
      <c r="BOU15" s="29"/>
      <c r="BOX15" s="29"/>
      <c r="BOY15" s="29"/>
      <c r="BPA15" s="30"/>
      <c r="BPO15" s="15"/>
      <c r="BPP15" s="15"/>
      <c r="BPQ15" s="15"/>
      <c r="BPR15" s="15"/>
      <c r="BPS15" s="15"/>
      <c r="BPT15" s="11"/>
      <c r="BPU15" s="11"/>
      <c r="BPV15" s="15"/>
      <c r="BPX15" s="15"/>
      <c r="BPY15" s="11"/>
      <c r="BQA15" s="15"/>
      <c r="BQD15" s="29"/>
      <c r="BQE15" s="29"/>
      <c r="BQH15" s="29"/>
      <c r="BQI15" s="29"/>
      <c r="BQK15" s="30"/>
      <c r="BQY15" s="15"/>
      <c r="BQZ15" s="15"/>
      <c r="BRA15" s="15"/>
      <c r="BRB15" s="15"/>
      <c r="BRC15" s="15"/>
      <c r="BRD15" s="11"/>
      <c r="BRE15" s="11"/>
      <c r="BRF15" s="15"/>
      <c r="BRH15" s="15"/>
      <c r="BRI15" s="11"/>
      <c r="BRK15" s="15"/>
      <c r="BRN15" s="29"/>
      <c r="BRO15" s="29"/>
      <c r="BRR15" s="29"/>
      <c r="BRS15" s="29"/>
      <c r="BRU15" s="30"/>
      <c r="BSI15" s="15"/>
      <c r="BSJ15" s="15"/>
      <c r="BSK15" s="15"/>
      <c r="BSL15" s="15"/>
      <c r="BSM15" s="15"/>
      <c r="BSN15" s="11"/>
      <c r="BSO15" s="11"/>
      <c r="BSP15" s="15"/>
      <c r="BSR15" s="15"/>
      <c r="BSS15" s="11"/>
      <c r="BSU15" s="15"/>
      <c r="BSX15" s="29"/>
      <c r="BSY15" s="29"/>
      <c r="BTB15" s="29"/>
      <c r="BTC15" s="29"/>
      <c r="BTE15" s="30"/>
      <c r="BTS15" s="15"/>
      <c r="BTT15" s="15"/>
      <c r="BTU15" s="15"/>
      <c r="BTV15" s="15"/>
      <c r="BTW15" s="15"/>
      <c r="BTX15" s="11"/>
      <c r="BTY15" s="11"/>
      <c r="BTZ15" s="15"/>
      <c r="BUB15" s="15"/>
      <c r="BUC15" s="11"/>
      <c r="BUE15" s="15"/>
      <c r="BUH15" s="29"/>
      <c r="BUI15" s="29"/>
      <c r="BUL15" s="29"/>
      <c r="BUM15" s="29"/>
      <c r="BUO15" s="30"/>
      <c r="BVC15" s="15"/>
      <c r="BVD15" s="15"/>
      <c r="BVE15" s="15"/>
      <c r="BVF15" s="15"/>
      <c r="BVG15" s="15"/>
      <c r="BVH15" s="11"/>
      <c r="BVI15" s="11"/>
      <c r="BVJ15" s="15"/>
      <c r="BVL15" s="15"/>
      <c r="BVM15" s="11"/>
      <c r="BVO15" s="15"/>
      <c r="BVR15" s="29"/>
      <c r="BVS15" s="29"/>
      <c r="BVV15" s="29"/>
      <c r="BVW15" s="29"/>
      <c r="BVY15" s="30"/>
      <c r="BWM15" s="15"/>
      <c r="BWN15" s="15"/>
      <c r="BWO15" s="15"/>
      <c r="BWP15" s="15"/>
      <c r="BWQ15" s="15"/>
      <c r="BWR15" s="11"/>
      <c r="BWS15" s="11"/>
      <c r="BWT15" s="15"/>
      <c r="BWV15" s="15"/>
      <c r="BWW15" s="11"/>
      <c r="BWY15" s="15"/>
      <c r="BXB15" s="29"/>
      <c r="BXC15" s="29"/>
      <c r="BXF15" s="29"/>
      <c r="BXG15" s="29"/>
      <c r="BXI15" s="30"/>
      <c r="BXW15" s="15"/>
      <c r="BXX15" s="15"/>
      <c r="BXY15" s="15"/>
      <c r="BXZ15" s="15"/>
      <c r="BYA15" s="15"/>
      <c r="BYB15" s="11"/>
      <c r="BYC15" s="11"/>
      <c r="BYD15" s="15"/>
      <c r="BYF15" s="15"/>
      <c r="BYG15" s="11"/>
      <c r="BYI15" s="15"/>
      <c r="BYL15" s="29"/>
      <c r="BYM15" s="29"/>
      <c r="BYP15" s="29"/>
      <c r="BYQ15" s="29"/>
      <c r="BYS15" s="30"/>
      <c r="BZG15" s="15"/>
      <c r="BZH15" s="15"/>
      <c r="BZI15" s="15"/>
      <c r="BZJ15" s="15"/>
      <c r="BZK15" s="15"/>
      <c r="BZL15" s="11"/>
      <c r="BZM15" s="11"/>
      <c r="BZN15" s="15"/>
      <c r="BZP15" s="15"/>
      <c r="BZQ15" s="11"/>
      <c r="BZS15" s="15"/>
      <c r="BZV15" s="29"/>
      <c r="BZW15" s="29"/>
      <c r="BZZ15" s="29"/>
      <c r="CAA15" s="29"/>
      <c r="CAC15" s="30"/>
      <c r="CAQ15" s="15"/>
      <c r="CAR15" s="15"/>
      <c r="CAS15" s="15"/>
      <c r="CAT15" s="15"/>
      <c r="CAU15" s="15"/>
      <c r="CAV15" s="11"/>
      <c r="CAW15" s="11"/>
      <c r="CAX15" s="15"/>
      <c r="CAZ15" s="15"/>
      <c r="CBA15" s="11"/>
      <c r="CBC15" s="15"/>
      <c r="CBF15" s="29"/>
      <c r="CBG15" s="29"/>
      <c r="CBJ15" s="29"/>
      <c r="CBK15" s="29"/>
      <c r="CBM15" s="30"/>
      <c r="CCA15" s="15"/>
      <c r="CCB15" s="15"/>
      <c r="CCC15" s="15"/>
      <c r="CCD15" s="15"/>
      <c r="CCE15" s="15"/>
      <c r="CCF15" s="11"/>
      <c r="CCG15" s="11"/>
      <c r="CCH15" s="15"/>
      <c r="CCJ15" s="15"/>
      <c r="CCK15" s="11"/>
      <c r="CCM15" s="15"/>
      <c r="CCP15" s="29"/>
      <c r="CCQ15" s="29"/>
      <c r="CCT15" s="29"/>
      <c r="CCU15" s="29"/>
      <c r="CCW15" s="30"/>
      <c r="CDK15" s="15"/>
      <c r="CDL15" s="15"/>
      <c r="CDM15" s="15"/>
      <c r="CDN15" s="15"/>
      <c r="CDO15" s="15"/>
      <c r="CDP15" s="11"/>
      <c r="CDQ15" s="11"/>
      <c r="CDR15" s="15"/>
      <c r="CDT15" s="15"/>
      <c r="CDU15" s="11"/>
      <c r="CDW15" s="15"/>
      <c r="CDZ15" s="29"/>
      <c r="CEA15" s="29"/>
      <c r="CED15" s="29"/>
      <c r="CEE15" s="29"/>
      <c r="CEG15" s="30"/>
      <c r="CEU15" s="15"/>
      <c r="CEV15" s="15"/>
      <c r="CEW15" s="15"/>
      <c r="CEX15" s="15"/>
      <c r="CEY15" s="15"/>
      <c r="CEZ15" s="11"/>
      <c r="CFA15" s="11"/>
      <c r="CFB15" s="15"/>
      <c r="CFD15" s="15"/>
      <c r="CFE15" s="11"/>
      <c r="CFG15" s="15"/>
      <c r="CFJ15" s="29"/>
      <c r="CFK15" s="29"/>
      <c r="CFN15" s="29"/>
      <c r="CFO15" s="29"/>
      <c r="CFQ15" s="30"/>
      <c r="CGE15" s="15"/>
      <c r="CGF15" s="15"/>
      <c r="CGG15" s="15"/>
      <c r="CGH15" s="15"/>
      <c r="CGI15" s="15"/>
      <c r="CGJ15" s="11"/>
      <c r="CGK15" s="11"/>
      <c r="CGL15" s="15"/>
      <c r="CGN15" s="15"/>
      <c r="CGO15" s="11"/>
      <c r="CGQ15" s="15"/>
      <c r="CGT15" s="29"/>
      <c r="CGU15" s="29"/>
      <c r="CGX15" s="29"/>
      <c r="CGY15" s="29"/>
      <c r="CHA15" s="30"/>
      <c r="CHO15" s="15"/>
      <c r="CHP15" s="15"/>
      <c r="CHQ15" s="15"/>
      <c r="CHR15" s="15"/>
      <c r="CHS15" s="15"/>
      <c r="CHT15" s="11"/>
      <c r="CHU15" s="11"/>
      <c r="CHV15" s="15"/>
      <c r="CHX15" s="15"/>
      <c r="CHY15" s="11"/>
      <c r="CIA15" s="15"/>
      <c r="CID15" s="29"/>
      <c r="CIE15" s="29"/>
      <c r="CIH15" s="29"/>
      <c r="CII15" s="29"/>
      <c r="CIK15" s="30"/>
      <c r="CIY15" s="15"/>
      <c r="CIZ15" s="15"/>
      <c r="CJA15" s="15"/>
      <c r="CJB15" s="15"/>
      <c r="CJC15" s="15"/>
      <c r="CJD15" s="11"/>
      <c r="CJE15" s="11"/>
      <c r="CJF15" s="15"/>
      <c r="CJH15" s="15"/>
      <c r="CJI15" s="11"/>
      <c r="CJK15" s="15"/>
      <c r="CJN15" s="29"/>
      <c r="CJO15" s="29"/>
      <c r="CJR15" s="29"/>
      <c r="CJS15" s="29"/>
      <c r="CJU15" s="30"/>
      <c r="CKI15" s="15"/>
      <c r="CKJ15" s="15"/>
      <c r="CKK15" s="15"/>
      <c r="CKL15" s="15"/>
      <c r="CKM15" s="15"/>
      <c r="CKN15" s="11"/>
      <c r="CKO15" s="11"/>
      <c r="CKP15" s="15"/>
      <c r="CKR15" s="15"/>
      <c r="CKS15" s="11"/>
      <c r="CKU15" s="15"/>
      <c r="CKX15" s="29"/>
      <c r="CKY15" s="29"/>
      <c r="CLB15" s="29"/>
      <c r="CLC15" s="29"/>
      <c r="CLE15" s="30"/>
      <c r="CLS15" s="15"/>
      <c r="CLT15" s="15"/>
      <c r="CLU15" s="15"/>
      <c r="CLV15" s="15"/>
      <c r="CLW15" s="15"/>
      <c r="CLX15" s="11"/>
      <c r="CLY15" s="11"/>
      <c r="CLZ15" s="15"/>
      <c r="CMB15" s="15"/>
      <c r="CMC15" s="11"/>
      <c r="CME15" s="15"/>
      <c r="CMH15" s="29"/>
      <c r="CMI15" s="29"/>
      <c r="CML15" s="29"/>
      <c r="CMM15" s="29"/>
      <c r="CMO15" s="30"/>
      <c r="CNC15" s="15"/>
      <c r="CND15" s="15"/>
      <c r="CNE15" s="15"/>
      <c r="CNF15" s="15"/>
      <c r="CNG15" s="15"/>
      <c r="CNH15" s="11"/>
      <c r="CNI15" s="11"/>
      <c r="CNJ15" s="15"/>
      <c r="CNL15" s="15"/>
      <c r="CNM15" s="11"/>
      <c r="CNO15" s="15"/>
      <c r="CNR15" s="29"/>
      <c r="CNS15" s="29"/>
      <c r="CNV15" s="29"/>
      <c r="CNW15" s="29"/>
      <c r="CNY15" s="30"/>
      <c r="COM15" s="15"/>
      <c r="CON15" s="15"/>
      <c r="COO15" s="15"/>
      <c r="COP15" s="15"/>
      <c r="COQ15" s="15"/>
      <c r="COR15" s="11"/>
      <c r="COS15" s="11"/>
      <c r="COT15" s="15"/>
      <c r="COV15" s="15"/>
      <c r="COW15" s="11"/>
      <c r="COY15" s="15"/>
      <c r="CPB15" s="29"/>
      <c r="CPC15" s="29"/>
      <c r="CPF15" s="29"/>
      <c r="CPG15" s="29"/>
      <c r="CPI15" s="30"/>
      <c r="CPW15" s="15"/>
      <c r="CPX15" s="15"/>
      <c r="CPY15" s="15"/>
      <c r="CPZ15" s="15"/>
      <c r="CQA15" s="15"/>
      <c r="CQB15" s="11"/>
      <c r="CQC15" s="11"/>
      <c r="CQD15" s="15"/>
      <c r="CQF15" s="15"/>
      <c r="CQG15" s="11"/>
      <c r="CQI15" s="15"/>
      <c r="CQL15" s="29"/>
      <c r="CQM15" s="29"/>
      <c r="CQP15" s="29"/>
      <c r="CQQ15" s="29"/>
      <c r="CQS15" s="30"/>
      <c r="CRG15" s="15"/>
      <c r="CRH15" s="15"/>
      <c r="CRI15" s="15"/>
      <c r="CRJ15" s="15"/>
      <c r="CRK15" s="15"/>
      <c r="CRL15" s="11"/>
      <c r="CRM15" s="11"/>
      <c r="CRN15" s="15"/>
      <c r="CRP15" s="15"/>
      <c r="CRQ15" s="11"/>
      <c r="CRS15" s="15"/>
      <c r="CRV15" s="29"/>
      <c r="CRW15" s="29"/>
      <c r="CRZ15" s="29"/>
      <c r="CSA15" s="29"/>
      <c r="CSC15" s="30"/>
      <c r="CSQ15" s="15"/>
      <c r="CSR15" s="15"/>
      <c r="CSS15" s="15"/>
      <c r="CST15" s="15"/>
      <c r="CSU15" s="15"/>
      <c r="CSV15" s="11"/>
      <c r="CSW15" s="11"/>
      <c r="CSX15" s="15"/>
      <c r="CSZ15" s="15"/>
      <c r="CTA15" s="11"/>
      <c r="CTC15" s="15"/>
      <c r="CTF15" s="29"/>
      <c r="CTG15" s="29"/>
      <c r="CTJ15" s="29"/>
      <c r="CTK15" s="29"/>
      <c r="CTM15" s="30"/>
      <c r="CUA15" s="15"/>
      <c r="CUB15" s="15"/>
      <c r="CUC15" s="15"/>
      <c r="CUD15" s="15"/>
      <c r="CUE15" s="15"/>
      <c r="CUF15" s="11"/>
      <c r="CUG15" s="11"/>
      <c r="CUH15" s="15"/>
      <c r="CUJ15" s="15"/>
      <c r="CUK15" s="11"/>
      <c r="CUM15" s="15"/>
      <c r="CUP15" s="29"/>
      <c r="CUQ15" s="29"/>
      <c r="CUT15" s="29"/>
      <c r="CUU15" s="29"/>
      <c r="CUW15" s="30"/>
      <c r="CVK15" s="15"/>
      <c r="CVL15" s="15"/>
      <c r="CVM15" s="15"/>
      <c r="CVN15" s="15"/>
      <c r="CVO15" s="15"/>
      <c r="CVP15" s="11"/>
      <c r="CVQ15" s="11"/>
      <c r="CVR15" s="15"/>
      <c r="CVT15" s="15"/>
      <c r="CVU15" s="11"/>
      <c r="CVW15" s="15"/>
      <c r="CVZ15" s="29"/>
      <c r="CWA15" s="29"/>
      <c r="CWD15" s="29"/>
      <c r="CWE15" s="29"/>
      <c r="CWG15" s="30"/>
      <c r="CWU15" s="15"/>
      <c r="CWV15" s="15"/>
      <c r="CWW15" s="15"/>
      <c r="CWX15" s="15"/>
      <c r="CWY15" s="15"/>
      <c r="CWZ15" s="11"/>
      <c r="CXA15" s="11"/>
      <c r="CXB15" s="15"/>
      <c r="CXD15" s="15"/>
      <c r="CXE15" s="11"/>
      <c r="CXG15" s="15"/>
      <c r="CXJ15" s="29"/>
      <c r="CXK15" s="29"/>
      <c r="CXN15" s="29"/>
      <c r="CXO15" s="29"/>
      <c r="CXQ15" s="30"/>
      <c r="CYE15" s="15"/>
      <c r="CYF15" s="15"/>
      <c r="CYG15" s="15"/>
      <c r="CYH15" s="15"/>
      <c r="CYI15" s="15"/>
      <c r="CYJ15" s="11"/>
      <c r="CYK15" s="11"/>
      <c r="CYL15" s="15"/>
      <c r="CYN15" s="15"/>
      <c r="CYO15" s="11"/>
      <c r="CYQ15" s="15"/>
      <c r="CYT15" s="29"/>
      <c r="CYU15" s="29"/>
      <c r="CYX15" s="29"/>
      <c r="CYY15" s="29"/>
      <c r="CZA15" s="30"/>
      <c r="CZO15" s="15"/>
      <c r="CZP15" s="15"/>
      <c r="CZQ15" s="15"/>
      <c r="CZR15" s="15"/>
      <c r="CZS15" s="15"/>
      <c r="CZT15" s="11"/>
      <c r="CZU15" s="11"/>
      <c r="CZV15" s="15"/>
      <c r="CZX15" s="15"/>
      <c r="CZY15" s="11"/>
      <c r="DAA15" s="15"/>
      <c r="DAD15" s="29"/>
      <c r="DAE15" s="29"/>
      <c r="DAH15" s="29"/>
      <c r="DAI15" s="29"/>
      <c r="DAK15" s="30"/>
      <c r="DAY15" s="15"/>
      <c r="DAZ15" s="15"/>
      <c r="DBA15" s="15"/>
      <c r="DBB15" s="15"/>
      <c r="DBC15" s="15"/>
      <c r="DBD15" s="11"/>
      <c r="DBE15" s="11"/>
      <c r="DBF15" s="15"/>
      <c r="DBH15" s="15"/>
      <c r="DBI15" s="11"/>
      <c r="DBK15" s="15"/>
      <c r="DBN15" s="29"/>
      <c r="DBO15" s="29"/>
      <c r="DBR15" s="29"/>
      <c r="DBS15" s="29"/>
      <c r="DBU15" s="30"/>
      <c r="DCI15" s="15"/>
      <c r="DCJ15" s="15"/>
      <c r="DCK15" s="15"/>
      <c r="DCL15" s="15"/>
      <c r="DCM15" s="15"/>
      <c r="DCN15" s="11"/>
      <c r="DCO15" s="11"/>
      <c r="DCP15" s="15"/>
      <c r="DCR15" s="15"/>
      <c r="DCS15" s="11"/>
      <c r="DCU15" s="15"/>
      <c r="DCX15" s="29"/>
      <c r="DCY15" s="29"/>
      <c r="DDB15" s="29"/>
      <c r="DDC15" s="29"/>
      <c r="DDE15" s="30"/>
      <c r="DDS15" s="15"/>
      <c r="DDT15" s="15"/>
      <c r="DDU15" s="15"/>
      <c r="DDV15" s="15"/>
      <c r="DDW15" s="15"/>
      <c r="DDX15" s="11"/>
      <c r="DDY15" s="11"/>
      <c r="DDZ15" s="15"/>
      <c r="DEB15" s="15"/>
      <c r="DEC15" s="11"/>
      <c r="DEE15" s="15"/>
      <c r="DEH15" s="29"/>
      <c r="DEI15" s="29"/>
      <c r="DEL15" s="29"/>
      <c r="DEM15" s="29"/>
      <c r="DEO15" s="30"/>
      <c r="DFC15" s="15"/>
      <c r="DFD15" s="15"/>
      <c r="DFE15" s="15"/>
      <c r="DFF15" s="15"/>
      <c r="DFG15" s="15"/>
      <c r="DFH15" s="11"/>
      <c r="DFI15" s="11"/>
      <c r="DFJ15" s="15"/>
      <c r="DFL15" s="15"/>
      <c r="DFM15" s="11"/>
      <c r="DFO15" s="15"/>
      <c r="DFR15" s="29"/>
      <c r="DFS15" s="29"/>
      <c r="DFV15" s="29"/>
      <c r="DFW15" s="29"/>
      <c r="DFY15" s="30"/>
      <c r="DGM15" s="15"/>
      <c r="DGN15" s="15"/>
      <c r="DGO15" s="15"/>
      <c r="DGP15" s="15"/>
      <c r="DGQ15" s="15"/>
      <c r="DGR15" s="11"/>
      <c r="DGS15" s="11"/>
      <c r="DGT15" s="15"/>
      <c r="DGV15" s="15"/>
      <c r="DGW15" s="11"/>
      <c r="DGY15" s="15"/>
      <c r="DHB15" s="29"/>
      <c r="DHC15" s="29"/>
      <c r="DHF15" s="29"/>
      <c r="DHG15" s="29"/>
      <c r="DHI15" s="30"/>
      <c r="DHW15" s="15"/>
      <c r="DHX15" s="15"/>
      <c r="DHY15" s="15"/>
      <c r="DHZ15" s="15"/>
      <c r="DIA15" s="15"/>
      <c r="DIB15" s="11"/>
      <c r="DIC15" s="11"/>
      <c r="DID15" s="15"/>
      <c r="DIF15" s="15"/>
      <c r="DIG15" s="11"/>
      <c r="DII15" s="15"/>
      <c r="DIL15" s="29"/>
      <c r="DIM15" s="29"/>
      <c r="DIP15" s="29"/>
      <c r="DIQ15" s="29"/>
      <c r="DIS15" s="30"/>
      <c r="DJG15" s="15"/>
      <c r="DJH15" s="15"/>
      <c r="DJI15" s="15"/>
      <c r="DJJ15" s="15"/>
      <c r="DJK15" s="15"/>
      <c r="DJL15" s="11"/>
      <c r="DJM15" s="11"/>
      <c r="DJN15" s="15"/>
      <c r="DJP15" s="15"/>
      <c r="DJQ15" s="11"/>
      <c r="DJS15" s="15"/>
      <c r="DJV15" s="29"/>
      <c r="DJW15" s="29"/>
      <c r="DJZ15" s="29"/>
      <c r="DKA15" s="29"/>
      <c r="DKC15" s="30"/>
      <c r="DKQ15" s="15"/>
      <c r="DKR15" s="15"/>
      <c r="DKS15" s="15"/>
      <c r="DKT15" s="15"/>
      <c r="DKU15" s="15"/>
      <c r="DKV15" s="11"/>
      <c r="DKW15" s="11"/>
      <c r="DKX15" s="15"/>
      <c r="DKZ15" s="15"/>
      <c r="DLA15" s="11"/>
      <c r="DLC15" s="15"/>
      <c r="DLF15" s="29"/>
      <c r="DLG15" s="29"/>
      <c r="DLJ15" s="29"/>
      <c r="DLK15" s="29"/>
      <c r="DLM15" s="30"/>
      <c r="DMA15" s="15"/>
      <c r="DMB15" s="15"/>
      <c r="DMC15" s="15"/>
      <c r="DMD15" s="15"/>
      <c r="DME15" s="15"/>
      <c r="DMF15" s="11"/>
      <c r="DMG15" s="11"/>
      <c r="DMH15" s="15"/>
      <c r="DMJ15" s="15"/>
      <c r="DMK15" s="11"/>
      <c r="DMM15" s="15"/>
      <c r="DMP15" s="29"/>
      <c r="DMQ15" s="29"/>
      <c r="DMT15" s="29"/>
      <c r="DMU15" s="29"/>
      <c r="DMW15" s="30"/>
      <c r="DNK15" s="15"/>
      <c r="DNL15" s="15"/>
      <c r="DNM15" s="15"/>
      <c r="DNN15" s="15"/>
      <c r="DNO15" s="15"/>
      <c r="DNP15" s="11"/>
      <c r="DNQ15" s="11"/>
      <c r="DNR15" s="15"/>
      <c r="DNT15" s="15"/>
      <c r="DNU15" s="11"/>
      <c r="DNW15" s="15"/>
      <c r="DNZ15" s="29"/>
      <c r="DOA15" s="29"/>
      <c r="DOD15" s="29"/>
      <c r="DOE15" s="29"/>
      <c r="DOG15" s="30"/>
      <c r="DOU15" s="15"/>
      <c r="DOV15" s="15"/>
      <c r="DOW15" s="15"/>
      <c r="DOX15" s="15"/>
      <c r="DOY15" s="15"/>
      <c r="DOZ15" s="11"/>
      <c r="DPA15" s="11"/>
      <c r="DPB15" s="15"/>
      <c r="DPD15" s="15"/>
      <c r="DPE15" s="11"/>
      <c r="DPG15" s="15"/>
      <c r="DPJ15" s="29"/>
      <c r="DPK15" s="29"/>
      <c r="DPN15" s="29"/>
      <c r="DPO15" s="29"/>
      <c r="DPQ15" s="30"/>
      <c r="DQE15" s="15"/>
      <c r="DQF15" s="15"/>
      <c r="DQG15" s="15"/>
      <c r="DQH15" s="15"/>
      <c r="DQI15" s="15"/>
      <c r="DQJ15" s="11"/>
      <c r="DQK15" s="11"/>
      <c r="DQL15" s="15"/>
      <c r="DQN15" s="15"/>
      <c r="DQO15" s="11"/>
      <c r="DQQ15" s="15"/>
      <c r="DQT15" s="29"/>
      <c r="DQU15" s="29"/>
      <c r="DQX15" s="29"/>
      <c r="DQY15" s="29"/>
      <c r="DRA15" s="30"/>
      <c r="DRO15" s="15"/>
      <c r="DRP15" s="15"/>
      <c r="DRQ15" s="15"/>
      <c r="DRR15" s="15"/>
      <c r="DRS15" s="15"/>
      <c r="DRT15" s="11"/>
      <c r="DRU15" s="11"/>
      <c r="DRV15" s="15"/>
      <c r="DRX15" s="15"/>
      <c r="DRY15" s="11"/>
      <c r="DSA15" s="15"/>
      <c r="DSD15" s="29"/>
      <c r="DSE15" s="29"/>
      <c r="DSH15" s="29"/>
      <c r="DSI15" s="29"/>
      <c r="DSK15" s="30"/>
      <c r="DSY15" s="15"/>
      <c r="DSZ15" s="15"/>
      <c r="DTA15" s="15"/>
      <c r="DTB15" s="15"/>
      <c r="DTC15" s="15"/>
      <c r="DTD15" s="11"/>
      <c r="DTE15" s="11"/>
      <c r="DTF15" s="15"/>
      <c r="DTH15" s="15"/>
      <c r="DTI15" s="11"/>
      <c r="DTK15" s="15"/>
      <c r="DTN15" s="29"/>
      <c r="DTO15" s="29"/>
      <c r="DTR15" s="29"/>
      <c r="DTS15" s="29"/>
      <c r="DTU15" s="30"/>
      <c r="DUI15" s="15"/>
      <c r="DUJ15" s="15"/>
      <c r="DUK15" s="15"/>
      <c r="DUL15" s="15"/>
      <c r="DUM15" s="15"/>
      <c r="DUN15" s="11"/>
      <c r="DUO15" s="11"/>
      <c r="DUP15" s="15"/>
      <c r="DUR15" s="15"/>
      <c r="DUS15" s="11"/>
      <c r="DUU15" s="15"/>
      <c r="DUX15" s="29"/>
      <c r="DUY15" s="29"/>
      <c r="DVB15" s="29"/>
      <c r="DVC15" s="29"/>
      <c r="DVE15" s="30"/>
      <c r="DVS15" s="15"/>
      <c r="DVT15" s="15"/>
      <c r="DVU15" s="15"/>
      <c r="DVV15" s="15"/>
      <c r="DVW15" s="15"/>
      <c r="DVX15" s="11"/>
      <c r="DVY15" s="11"/>
      <c r="DVZ15" s="15"/>
      <c r="DWB15" s="15"/>
      <c r="DWC15" s="11"/>
      <c r="DWE15" s="15"/>
      <c r="DWH15" s="29"/>
      <c r="DWI15" s="29"/>
      <c r="DWL15" s="29"/>
      <c r="DWM15" s="29"/>
      <c r="DWO15" s="30"/>
      <c r="DXC15" s="15"/>
      <c r="DXD15" s="15"/>
      <c r="DXE15" s="15"/>
      <c r="DXF15" s="15"/>
      <c r="DXG15" s="15"/>
      <c r="DXH15" s="11"/>
      <c r="DXI15" s="11"/>
      <c r="DXJ15" s="15"/>
      <c r="DXL15" s="15"/>
      <c r="DXM15" s="11"/>
      <c r="DXO15" s="15"/>
      <c r="DXR15" s="29"/>
      <c r="DXS15" s="29"/>
      <c r="DXV15" s="29"/>
      <c r="DXW15" s="29"/>
      <c r="DXY15" s="30"/>
      <c r="DYM15" s="15"/>
      <c r="DYN15" s="15"/>
      <c r="DYO15" s="15"/>
      <c r="DYP15" s="15"/>
      <c r="DYQ15" s="15"/>
      <c r="DYR15" s="11"/>
      <c r="DYS15" s="11"/>
      <c r="DYT15" s="15"/>
      <c r="DYV15" s="15"/>
      <c r="DYW15" s="11"/>
      <c r="DYY15" s="15"/>
      <c r="DZB15" s="29"/>
      <c r="DZC15" s="29"/>
      <c r="DZF15" s="29"/>
      <c r="DZG15" s="29"/>
      <c r="DZI15" s="30"/>
      <c r="DZW15" s="15"/>
      <c r="DZX15" s="15"/>
      <c r="DZY15" s="15"/>
      <c r="DZZ15" s="15"/>
      <c r="EAA15" s="15"/>
      <c r="EAB15" s="11"/>
      <c r="EAC15" s="11"/>
      <c r="EAD15" s="15"/>
      <c r="EAF15" s="15"/>
      <c r="EAG15" s="11"/>
      <c r="EAI15" s="15"/>
      <c r="EAL15" s="29"/>
      <c r="EAM15" s="29"/>
      <c r="EAP15" s="29"/>
      <c r="EAQ15" s="29"/>
      <c r="EAS15" s="30"/>
      <c r="EBG15" s="15"/>
      <c r="EBH15" s="15"/>
      <c r="EBI15" s="15"/>
      <c r="EBJ15" s="15"/>
      <c r="EBK15" s="15"/>
      <c r="EBL15" s="11"/>
      <c r="EBM15" s="11"/>
      <c r="EBN15" s="15"/>
      <c r="EBP15" s="15"/>
      <c r="EBQ15" s="11"/>
      <c r="EBS15" s="15"/>
      <c r="EBV15" s="29"/>
      <c r="EBW15" s="29"/>
      <c r="EBZ15" s="29"/>
      <c r="ECA15" s="29"/>
      <c r="ECC15" s="30"/>
      <c r="ECQ15" s="15"/>
      <c r="ECR15" s="15"/>
      <c r="ECS15" s="15"/>
      <c r="ECT15" s="15"/>
      <c r="ECU15" s="15"/>
      <c r="ECV15" s="11"/>
      <c r="ECW15" s="11"/>
      <c r="ECX15" s="15"/>
      <c r="ECZ15" s="15"/>
      <c r="EDA15" s="11"/>
      <c r="EDC15" s="15"/>
      <c r="EDF15" s="29"/>
      <c r="EDG15" s="29"/>
      <c r="EDJ15" s="29"/>
      <c r="EDK15" s="29"/>
      <c r="EDM15" s="30"/>
      <c r="EEA15" s="15"/>
      <c r="EEB15" s="15"/>
      <c r="EEC15" s="15"/>
      <c r="EED15" s="15"/>
      <c r="EEE15" s="15"/>
      <c r="EEF15" s="11"/>
      <c r="EEG15" s="11"/>
      <c r="EEH15" s="15"/>
      <c r="EEJ15" s="15"/>
      <c r="EEK15" s="11"/>
      <c r="EEM15" s="15"/>
      <c r="EEP15" s="29"/>
      <c r="EEQ15" s="29"/>
      <c r="EET15" s="29"/>
      <c r="EEU15" s="29"/>
      <c r="EEW15" s="30"/>
      <c r="EFK15" s="15"/>
      <c r="EFL15" s="15"/>
      <c r="EFM15" s="15"/>
      <c r="EFN15" s="15"/>
      <c r="EFO15" s="15"/>
      <c r="EFP15" s="11"/>
      <c r="EFQ15" s="11"/>
      <c r="EFR15" s="15"/>
      <c r="EFT15" s="15"/>
      <c r="EFU15" s="11"/>
      <c r="EFW15" s="15"/>
      <c r="EFZ15" s="29"/>
      <c r="EGA15" s="29"/>
      <c r="EGD15" s="29"/>
      <c r="EGE15" s="29"/>
      <c r="EGG15" s="30"/>
      <c r="EGU15" s="15"/>
      <c r="EGV15" s="15"/>
      <c r="EGW15" s="15"/>
      <c r="EGX15" s="15"/>
      <c r="EGY15" s="15"/>
      <c r="EGZ15" s="11"/>
      <c r="EHA15" s="11"/>
      <c r="EHB15" s="15"/>
      <c r="EHD15" s="15"/>
      <c r="EHE15" s="11"/>
      <c r="EHG15" s="15"/>
      <c r="EHJ15" s="29"/>
      <c r="EHK15" s="29"/>
      <c r="EHN15" s="29"/>
      <c r="EHO15" s="29"/>
      <c r="EHQ15" s="30"/>
      <c r="EIE15" s="15"/>
      <c r="EIF15" s="15"/>
      <c r="EIG15" s="15"/>
      <c r="EIH15" s="15"/>
      <c r="EII15" s="15"/>
      <c r="EIJ15" s="11"/>
      <c r="EIK15" s="11"/>
      <c r="EIL15" s="15"/>
      <c r="EIN15" s="15"/>
      <c r="EIO15" s="11"/>
      <c r="EIQ15" s="15"/>
      <c r="EIT15" s="29"/>
      <c r="EIU15" s="29"/>
      <c r="EIX15" s="29"/>
      <c r="EIY15" s="29"/>
      <c r="EJA15" s="30"/>
      <c r="EJO15" s="15"/>
      <c r="EJP15" s="15"/>
      <c r="EJQ15" s="15"/>
      <c r="EJR15" s="15"/>
      <c r="EJS15" s="15"/>
      <c r="EJT15" s="11"/>
      <c r="EJU15" s="11"/>
      <c r="EJV15" s="15"/>
      <c r="EJX15" s="15"/>
      <c r="EJY15" s="11"/>
      <c r="EKA15" s="15"/>
      <c r="EKD15" s="29"/>
      <c r="EKE15" s="29"/>
      <c r="EKH15" s="29"/>
      <c r="EKI15" s="29"/>
      <c r="EKK15" s="30"/>
      <c r="EKY15" s="15"/>
      <c r="EKZ15" s="15"/>
      <c r="ELA15" s="15"/>
      <c r="ELB15" s="15"/>
      <c r="ELC15" s="15"/>
      <c r="ELD15" s="11"/>
      <c r="ELE15" s="11"/>
      <c r="ELF15" s="15"/>
      <c r="ELH15" s="15"/>
      <c r="ELI15" s="11"/>
      <c r="ELK15" s="15"/>
      <c r="ELN15" s="29"/>
      <c r="ELO15" s="29"/>
      <c r="ELR15" s="29"/>
      <c r="ELS15" s="29"/>
      <c r="ELU15" s="30"/>
      <c r="EMI15" s="15"/>
      <c r="EMJ15" s="15"/>
      <c r="EMK15" s="15"/>
      <c r="EML15" s="15"/>
      <c r="EMM15" s="15"/>
      <c r="EMN15" s="11"/>
      <c r="EMO15" s="11"/>
      <c r="EMP15" s="15"/>
      <c r="EMR15" s="15"/>
      <c r="EMS15" s="11"/>
      <c r="EMU15" s="15"/>
      <c r="EMX15" s="29"/>
      <c r="EMY15" s="29"/>
      <c r="ENB15" s="29"/>
      <c r="ENC15" s="29"/>
      <c r="ENE15" s="30"/>
      <c r="ENS15" s="15"/>
      <c r="ENT15" s="15"/>
      <c r="ENU15" s="15"/>
      <c r="ENV15" s="15"/>
      <c r="ENW15" s="15"/>
      <c r="ENX15" s="11"/>
      <c r="ENY15" s="11"/>
      <c r="ENZ15" s="15"/>
      <c r="EOB15" s="15"/>
      <c r="EOC15" s="11"/>
      <c r="EOE15" s="15"/>
      <c r="EOH15" s="29"/>
      <c r="EOI15" s="29"/>
      <c r="EOL15" s="29"/>
      <c r="EOM15" s="29"/>
      <c r="EOO15" s="30"/>
      <c r="EPC15" s="15"/>
      <c r="EPD15" s="15"/>
      <c r="EPE15" s="15"/>
      <c r="EPF15" s="15"/>
      <c r="EPG15" s="15"/>
      <c r="EPH15" s="11"/>
      <c r="EPI15" s="11"/>
      <c r="EPJ15" s="15"/>
      <c r="EPL15" s="15"/>
      <c r="EPM15" s="11"/>
      <c r="EPO15" s="15"/>
      <c r="EPR15" s="29"/>
      <c r="EPS15" s="29"/>
      <c r="EPV15" s="29"/>
      <c r="EPW15" s="29"/>
      <c r="EPY15" s="30"/>
      <c r="EQM15" s="15"/>
      <c r="EQN15" s="15"/>
      <c r="EQO15" s="15"/>
      <c r="EQP15" s="15"/>
      <c r="EQQ15" s="15"/>
      <c r="EQR15" s="11"/>
      <c r="EQS15" s="11"/>
      <c r="EQT15" s="15"/>
      <c r="EQV15" s="15"/>
      <c r="EQW15" s="11"/>
      <c r="EQY15" s="15"/>
      <c r="ERB15" s="29"/>
      <c r="ERC15" s="29"/>
      <c r="ERF15" s="29"/>
      <c r="ERG15" s="29"/>
      <c r="ERI15" s="30"/>
      <c r="ERW15" s="15"/>
      <c r="ERX15" s="15"/>
      <c r="ERY15" s="15"/>
      <c r="ERZ15" s="15"/>
      <c r="ESA15" s="15"/>
      <c r="ESB15" s="11"/>
      <c r="ESC15" s="11"/>
      <c r="ESD15" s="15"/>
      <c r="ESF15" s="15"/>
      <c r="ESG15" s="11"/>
      <c r="ESI15" s="15"/>
      <c r="ESL15" s="29"/>
      <c r="ESM15" s="29"/>
      <c r="ESP15" s="29"/>
      <c r="ESQ15" s="29"/>
      <c r="ESS15" s="30"/>
      <c r="ETG15" s="15"/>
      <c r="ETH15" s="15"/>
      <c r="ETI15" s="15"/>
      <c r="ETJ15" s="15"/>
      <c r="ETK15" s="15"/>
      <c r="ETL15" s="11"/>
      <c r="ETM15" s="11"/>
      <c r="ETN15" s="15"/>
      <c r="ETP15" s="15"/>
      <c r="ETQ15" s="11"/>
      <c r="ETS15" s="15"/>
      <c r="ETV15" s="29"/>
      <c r="ETW15" s="29"/>
      <c r="ETZ15" s="29"/>
      <c r="EUA15" s="29"/>
      <c r="EUC15" s="30"/>
      <c r="EUQ15" s="15"/>
      <c r="EUR15" s="15"/>
      <c r="EUS15" s="15"/>
      <c r="EUT15" s="15"/>
      <c r="EUU15" s="15"/>
      <c r="EUV15" s="11"/>
      <c r="EUW15" s="11"/>
      <c r="EUX15" s="15"/>
      <c r="EUZ15" s="15"/>
      <c r="EVA15" s="11"/>
      <c r="EVC15" s="15"/>
      <c r="EVF15" s="29"/>
      <c r="EVG15" s="29"/>
      <c r="EVJ15" s="29"/>
      <c r="EVK15" s="29"/>
      <c r="EVM15" s="30"/>
      <c r="EWA15" s="15"/>
      <c r="EWB15" s="15"/>
      <c r="EWC15" s="15"/>
      <c r="EWD15" s="15"/>
      <c r="EWE15" s="15"/>
      <c r="EWF15" s="11"/>
      <c r="EWG15" s="11"/>
      <c r="EWH15" s="15"/>
      <c r="EWJ15" s="15"/>
      <c r="EWK15" s="11"/>
      <c r="EWM15" s="15"/>
      <c r="EWP15" s="29"/>
      <c r="EWQ15" s="29"/>
      <c r="EWT15" s="29"/>
      <c r="EWU15" s="29"/>
      <c r="EWW15" s="30"/>
      <c r="EXK15" s="15"/>
      <c r="EXL15" s="15"/>
      <c r="EXM15" s="15"/>
      <c r="EXN15" s="15"/>
      <c r="EXO15" s="15"/>
      <c r="EXP15" s="11"/>
      <c r="EXQ15" s="11"/>
      <c r="EXR15" s="15"/>
      <c r="EXT15" s="15"/>
      <c r="EXU15" s="11"/>
      <c r="EXW15" s="15"/>
      <c r="EXZ15" s="29"/>
      <c r="EYA15" s="29"/>
      <c r="EYD15" s="29"/>
      <c r="EYE15" s="29"/>
      <c r="EYG15" s="30"/>
      <c r="EYU15" s="15"/>
      <c r="EYV15" s="15"/>
      <c r="EYW15" s="15"/>
      <c r="EYX15" s="15"/>
      <c r="EYY15" s="15"/>
      <c r="EYZ15" s="11"/>
      <c r="EZA15" s="11"/>
      <c r="EZB15" s="15"/>
      <c r="EZD15" s="15"/>
      <c r="EZE15" s="11"/>
      <c r="EZG15" s="15"/>
      <c r="EZJ15" s="29"/>
      <c r="EZK15" s="29"/>
      <c r="EZN15" s="29"/>
      <c r="EZO15" s="29"/>
      <c r="EZQ15" s="30"/>
      <c r="FAE15" s="15"/>
      <c r="FAF15" s="15"/>
      <c r="FAG15" s="15"/>
      <c r="FAH15" s="15"/>
      <c r="FAI15" s="15"/>
      <c r="FAJ15" s="11"/>
      <c r="FAK15" s="11"/>
      <c r="FAL15" s="15"/>
      <c r="FAN15" s="15"/>
      <c r="FAO15" s="11"/>
      <c r="FAQ15" s="15"/>
      <c r="FAT15" s="29"/>
      <c r="FAU15" s="29"/>
      <c r="FAX15" s="29"/>
      <c r="FAY15" s="29"/>
      <c r="FBA15" s="30"/>
      <c r="FBO15" s="15"/>
      <c r="FBP15" s="15"/>
      <c r="FBQ15" s="15"/>
      <c r="FBR15" s="15"/>
      <c r="FBS15" s="15"/>
      <c r="FBT15" s="11"/>
      <c r="FBU15" s="11"/>
      <c r="FBV15" s="15"/>
      <c r="FBX15" s="15"/>
      <c r="FBY15" s="11"/>
      <c r="FCA15" s="15"/>
      <c r="FCD15" s="29"/>
      <c r="FCE15" s="29"/>
      <c r="FCH15" s="29"/>
      <c r="FCI15" s="29"/>
      <c r="FCK15" s="30"/>
      <c r="FCY15" s="15"/>
      <c r="FCZ15" s="15"/>
      <c r="FDA15" s="15"/>
      <c r="FDB15" s="15"/>
      <c r="FDC15" s="15"/>
      <c r="FDD15" s="11"/>
      <c r="FDE15" s="11"/>
      <c r="FDF15" s="15"/>
      <c r="FDH15" s="15"/>
      <c r="FDI15" s="11"/>
      <c r="FDK15" s="15"/>
      <c r="FDN15" s="29"/>
      <c r="FDO15" s="29"/>
      <c r="FDR15" s="29"/>
      <c r="FDS15" s="29"/>
      <c r="FDU15" s="30"/>
      <c r="FEI15" s="15"/>
      <c r="FEJ15" s="15"/>
      <c r="FEK15" s="15"/>
      <c r="FEL15" s="15"/>
      <c r="FEM15" s="15"/>
      <c r="FEN15" s="11"/>
      <c r="FEO15" s="11"/>
      <c r="FEP15" s="15"/>
      <c r="FER15" s="15"/>
      <c r="FES15" s="11"/>
      <c r="FEU15" s="15"/>
      <c r="FEX15" s="29"/>
      <c r="FEY15" s="29"/>
      <c r="FFB15" s="29"/>
      <c r="FFC15" s="29"/>
      <c r="FFE15" s="30"/>
      <c r="FFS15" s="15"/>
      <c r="FFT15" s="15"/>
      <c r="FFU15" s="15"/>
      <c r="FFV15" s="15"/>
      <c r="FFW15" s="15"/>
      <c r="FFX15" s="11"/>
      <c r="FFY15" s="11"/>
      <c r="FFZ15" s="15"/>
      <c r="FGB15" s="15"/>
      <c r="FGC15" s="11"/>
      <c r="FGE15" s="15"/>
      <c r="FGH15" s="29"/>
      <c r="FGI15" s="29"/>
      <c r="FGL15" s="29"/>
      <c r="FGM15" s="29"/>
      <c r="FGO15" s="30"/>
      <c r="FHC15" s="15"/>
      <c r="FHD15" s="15"/>
      <c r="FHE15" s="15"/>
      <c r="FHF15" s="15"/>
      <c r="FHG15" s="15"/>
      <c r="FHH15" s="11"/>
      <c r="FHI15" s="11"/>
      <c r="FHJ15" s="15"/>
      <c r="FHL15" s="15"/>
      <c r="FHM15" s="11"/>
      <c r="FHO15" s="15"/>
      <c r="FHR15" s="29"/>
      <c r="FHS15" s="29"/>
      <c r="FHV15" s="29"/>
      <c r="FHW15" s="29"/>
      <c r="FHY15" s="30"/>
      <c r="FIM15" s="15"/>
      <c r="FIN15" s="15"/>
      <c r="FIO15" s="15"/>
      <c r="FIP15" s="15"/>
      <c r="FIQ15" s="15"/>
      <c r="FIR15" s="11"/>
      <c r="FIS15" s="11"/>
      <c r="FIT15" s="15"/>
      <c r="FIV15" s="15"/>
      <c r="FIW15" s="11"/>
      <c r="FIY15" s="15"/>
      <c r="FJB15" s="29"/>
      <c r="FJC15" s="29"/>
      <c r="FJF15" s="29"/>
      <c r="FJG15" s="29"/>
      <c r="FJI15" s="30"/>
      <c r="FJW15" s="15"/>
      <c r="FJX15" s="15"/>
      <c r="FJY15" s="15"/>
      <c r="FJZ15" s="15"/>
      <c r="FKA15" s="15"/>
      <c r="FKB15" s="11"/>
      <c r="FKC15" s="11"/>
      <c r="FKD15" s="15"/>
      <c r="FKF15" s="15"/>
      <c r="FKG15" s="11"/>
      <c r="FKI15" s="15"/>
      <c r="FKL15" s="29"/>
      <c r="FKM15" s="29"/>
      <c r="FKP15" s="29"/>
      <c r="FKQ15" s="29"/>
      <c r="FKS15" s="30"/>
      <c r="FLG15" s="15"/>
      <c r="FLH15" s="15"/>
      <c r="FLI15" s="15"/>
      <c r="FLJ15" s="15"/>
      <c r="FLK15" s="15"/>
      <c r="FLL15" s="11"/>
      <c r="FLM15" s="11"/>
      <c r="FLN15" s="15"/>
      <c r="FLP15" s="15"/>
      <c r="FLQ15" s="11"/>
      <c r="FLS15" s="15"/>
      <c r="FLV15" s="29"/>
      <c r="FLW15" s="29"/>
      <c r="FLZ15" s="29"/>
      <c r="FMA15" s="29"/>
      <c r="FMC15" s="30"/>
      <c r="FMQ15" s="15"/>
      <c r="FMR15" s="15"/>
      <c r="FMS15" s="15"/>
      <c r="FMT15" s="15"/>
      <c r="FMU15" s="15"/>
      <c r="FMV15" s="11"/>
      <c r="FMW15" s="11"/>
      <c r="FMX15" s="15"/>
      <c r="FMZ15" s="15"/>
      <c r="FNA15" s="11"/>
      <c r="FNC15" s="15"/>
      <c r="FNF15" s="29"/>
      <c r="FNG15" s="29"/>
      <c r="FNJ15" s="29"/>
      <c r="FNK15" s="29"/>
      <c r="FNM15" s="30"/>
      <c r="FOA15" s="15"/>
      <c r="FOB15" s="15"/>
      <c r="FOC15" s="15"/>
      <c r="FOD15" s="15"/>
      <c r="FOE15" s="15"/>
      <c r="FOF15" s="11"/>
      <c r="FOG15" s="11"/>
      <c r="FOH15" s="15"/>
      <c r="FOJ15" s="15"/>
      <c r="FOK15" s="11"/>
      <c r="FOM15" s="15"/>
      <c r="FOP15" s="29"/>
      <c r="FOQ15" s="29"/>
      <c r="FOT15" s="29"/>
      <c r="FOU15" s="29"/>
      <c r="FOW15" s="30"/>
      <c r="FPK15" s="15"/>
      <c r="FPL15" s="15"/>
      <c r="FPM15" s="15"/>
      <c r="FPN15" s="15"/>
      <c r="FPO15" s="15"/>
      <c r="FPP15" s="11"/>
      <c r="FPQ15" s="11"/>
      <c r="FPR15" s="15"/>
      <c r="FPT15" s="15"/>
      <c r="FPU15" s="11"/>
      <c r="FPW15" s="15"/>
      <c r="FPZ15" s="29"/>
      <c r="FQA15" s="29"/>
      <c r="FQD15" s="29"/>
      <c r="FQE15" s="29"/>
      <c r="FQG15" s="30"/>
      <c r="FQU15" s="15"/>
      <c r="FQV15" s="15"/>
      <c r="FQW15" s="15"/>
      <c r="FQX15" s="15"/>
      <c r="FQY15" s="15"/>
      <c r="FQZ15" s="11"/>
      <c r="FRA15" s="11"/>
      <c r="FRB15" s="15"/>
      <c r="FRD15" s="15"/>
      <c r="FRE15" s="11"/>
      <c r="FRG15" s="15"/>
      <c r="FRJ15" s="29"/>
      <c r="FRK15" s="29"/>
      <c r="FRN15" s="29"/>
      <c r="FRO15" s="29"/>
      <c r="FRQ15" s="30"/>
      <c r="FSE15" s="15"/>
      <c r="FSF15" s="15"/>
      <c r="FSG15" s="15"/>
      <c r="FSH15" s="15"/>
      <c r="FSI15" s="15"/>
      <c r="FSJ15" s="11"/>
      <c r="FSK15" s="11"/>
      <c r="FSL15" s="15"/>
      <c r="FSN15" s="15"/>
      <c r="FSO15" s="11"/>
      <c r="FSQ15" s="15"/>
      <c r="FST15" s="29"/>
      <c r="FSU15" s="29"/>
      <c r="FSX15" s="29"/>
      <c r="FSY15" s="29"/>
      <c r="FTA15" s="30"/>
      <c r="FTO15" s="15"/>
      <c r="FTP15" s="15"/>
      <c r="FTQ15" s="15"/>
      <c r="FTR15" s="15"/>
      <c r="FTS15" s="15"/>
      <c r="FTT15" s="11"/>
      <c r="FTU15" s="11"/>
      <c r="FTV15" s="15"/>
      <c r="FTX15" s="15"/>
      <c r="FTY15" s="11"/>
      <c r="FUA15" s="15"/>
      <c r="FUD15" s="29"/>
      <c r="FUE15" s="29"/>
      <c r="FUH15" s="29"/>
      <c r="FUI15" s="29"/>
      <c r="FUK15" s="30"/>
      <c r="FUY15" s="15"/>
      <c r="FUZ15" s="15"/>
      <c r="FVA15" s="15"/>
      <c r="FVB15" s="15"/>
      <c r="FVC15" s="15"/>
      <c r="FVD15" s="11"/>
      <c r="FVE15" s="11"/>
      <c r="FVF15" s="15"/>
      <c r="FVH15" s="15"/>
      <c r="FVI15" s="11"/>
      <c r="FVK15" s="15"/>
      <c r="FVN15" s="29"/>
      <c r="FVO15" s="29"/>
      <c r="FVR15" s="29"/>
      <c r="FVS15" s="29"/>
      <c r="FVU15" s="30"/>
      <c r="FWI15" s="15"/>
      <c r="FWJ15" s="15"/>
      <c r="FWK15" s="15"/>
      <c r="FWL15" s="15"/>
      <c r="FWM15" s="15"/>
      <c r="FWN15" s="11"/>
      <c r="FWO15" s="11"/>
      <c r="FWP15" s="15"/>
      <c r="FWR15" s="15"/>
      <c r="FWS15" s="11"/>
      <c r="FWU15" s="15"/>
      <c r="FWX15" s="29"/>
      <c r="FWY15" s="29"/>
      <c r="FXB15" s="29"/>
      <c r="FXC15" s="29"/>
      <c r="FXE15" s="30"/>
      <c r="FXS15" s="15"/>
      <c r="FXT15" s="15"/>
      <c r="FXU15" s="15"/>
      <c r="FXV15" s="15"/>
      <c r="FXW15" s="15"/>
      <c r="FXX15" s="11"/>
      <c r="FXY15" s="11"/>
      <c r="FXZ15" s="15"/>
      <c r="FYB15" s="15"/>
      <c r="FYC15" s="11"/>
      <c r="FYE15" s="15"/>
      <c r="FYH15" s="29"/>
      <c r="FYI15" s="29"/>
      <c r="FYL15" s="29"/>
      <c r="FYM15" s="29"/>
      <c r="FYO15" s="30"/>
      <c r="FZC15" s="15"/>
      <c r="FZD15" s="15"/>
      <c r="FZE15" s="15"/>
      <c r="FZF15" s="15"/>
      <c r="FZG15" s="15"/>
      <c r="FZH15" s="11"/>
      <c r="FZI15" s="11"/>
      <c r="FZJ15" s="15"/>
      <c r="FZL15" s="15"/>
      <c r="FZM15" s="11"/>
      <c r="FZO15" s="15"/>
      <c r="FZR15" s="29"/>
      <c r="FZS15" s="29"/>
      <c r="FZV15" s="29"/>
      <c r="FZW15" s="29"/>
      <c r="FZY15" s="30"/>
      <c r="GAM15" s="15"/>
      <c r="GAN15" s="15"/>
      <c r="GAO15" s="15"/>
      <c r="GAP15" s="15"/>
      <c r="GAQ15" s="15"/>
      <c r="GAR15" s="11"/>
      <c r="GAS15" s="11"/>
      <c r="GAT15" s="15"/>
      <c r="GAV15" s="15"/>
      <c r="GAW15" s="11"/>
      <c r="GAY15" s="15"/>
      <c r="GBB15" s="29"/>
      <c r="GBC15" s="29"/>
      <c r="GBF15" s="29"/>
      <c r="GBG15" s="29"/>
      <c r="GBI15" s="30"/>
      <c r="GBW15" s="15"/>
      <c r="GBX15" s="15"/>
      <c r="GBY15" s="15"/>
      <c r="GBZ15" s="15"/>
      <c r="GCA15" s="15"/>
      <c r="GCB15" s="11"/>
      <c r="GCC15" s="11"/>
      <c r="GCD15" s="15"/>
      <c r="GCF15" s="15"/>
      <c r="GCG15" s="11"/>
      <c r="GCI15" s="15"/>
      <c r="GCL15" s="29"/>
      <c r="GCM15" s="29"/>
      <c r="GCP15" s="29"/>
      <c r="GCQ15" s="29"/>
      <c r="GCS15" s="30"/>
      <c r="GDG15" s="15"/>
      <c r="GDH15" s="15"/>
      <c r="GDI15" s="15"/>
      <c r="GDJ15" s="15"/>
      <c r="GDK15" s="15"/>
      <c r="GDL15" s="11"/>
      <c r="GDM15" s="11"/>
      <c r="GDN15" s="15"/>
      <c r="GDP15" s="15"/>
      <c r="GDQ15" s="11"/>
      <c r="GDS15" s="15"/>
      <c r="GDV15" s="29"/>
      <c r="GDW15" s="29"/>
      <c r="GDZ15" s="29"/>
      <c r="GEA15" s="29"/>
      <c r="GEC15" s="30"/>
      <c r="GEQ15" s="15"/>
      <c r="GER15" s="15"/>
      <c r="GES15" s="15"/>
      <c r="GET15" s="15"/>
      <c r="GEU15" s="15"/>
      <c r="GEV15" s="11"/>
      <c r="GEW15" s="11"/>
      <c r="GEX15" s="15"/>
      <c r="GEZ15" s="15"/>
      <c r="GFA15" s="11"/>
      <c r="GFC15" s="15"/>
      <c r="GFF15" s="29"/>
      <c r="GFG15" s="29"/>
      <c r="GFJ15" s="29"/>
      <c r="GFK15" s="29"/>
      <c r="GFM15" s="30"/>
      <c r="GGA15" s="15"/>
      <c r="GGB15" s="15"/>
      <c r="GGC15" s="15"/>
      <c r="GGD15" s="15"/>
      <c r="GGE15" s="15"/>
      <c r="GGF15" s="11"/>
      <c r="GGG15" s="11"/>
      <c r="GGH15" s="15"/>
      <c r="GGJ15" s="15"/>
      <c r="GGK15" s="11"/>
      <c r="GGM15" s="15"/>
      <c r="GGP15" s="29"/>
      <c r="GGQ15" s="29"/>
      <c r="GGT15" s="29"/>
      <c r="GGU15" s="29"/>
      <c r="GGW15" s="30"/>
      <c r="GHK15" s="15"/>
      <c r="GHL15" s="15"/>
      <c r="GHM15" s="15"/>
      <c r="GHN15" s="15"/>
      <c r="GHO15" s="15"/>
      <c r="GHP15" s="11"/>
      <c r="GHQ15" s="11"/>
      <c r="GHR15" s="15"/>
      <c r="GHT15" s="15"/>
      <c r="GHU15" s="11"/>
      <c r="GHW15" s="15"/>
      <c r="GHZ15" s="29"/>
      <c r="GIA15" s="29"/>
      <c r="GID15" s="29"/>
      <c r="GIE15" s="29"/>
      <c r="GIG15" s="30"/>
      <c r="GIU15" s="15"/>
      <c r="GIV15" s="15"/>
      <c r="GIW15" s="15"/>
      <c r="GIX15" s="15"/>
      <c r="GIY15" s="15"/>
      <c r="GIZ15" s="11"/>
      <c r="GJA15" s="11"/>
      <c r="GJB15" s="15"/>
      <c r="GJD15" s="15"/>
      <c r="GJE15" s="11"/>
      <c r="GJG15" s="15"/>
      <c r="GJJ15" s="29"/>
      <c r="GJK15" s="29"/>
      <c r="GJN15" s="29"/>
      <c r="GJO15" s="29"/>
      <c r="GJQ15" s="30"/>
      <c r="GKE15" s="15"/>
      <c r="GKF15" s="15"/>
      <c r="GKG15" s="15"/>
      <c r="GKH15" s="15"/>
      <c r="GKI15" s="15"/>
      <c r="GKJ15" s="11"/>
      <c r="GKK15" s="11"/>
      <c r="GKL15" s="15"/>
      <c r="GKN15" s="15"/>
      <c r="GKO15" s="11"/>
      <c r="GKQ15" s="15"/>
      <c r="GKT15" s="29"/>
      <c r="GKU15" s="29"/>
      <c r="GKX15" s="29"/>
      <c r="GKY15" s="29"/>
      <c r="GLA15" s="30"/>
      <c r="GLO15" s="15"/>
      <c r="GLP15" s="15"/>
      <c r="GLQ15" s="15"/>
      <c r="GLR15" s="15"/>
      <c r="GLS15" s="15"/>
      <c r="GLT15" s="11"/>
      <c r="GLU15" s="11"/>
      <c r="GLV15" s="15"/>
      <c r="GLX15" s="15"/>
      <c r="GLY15" s="11"/>
      <c r="GMA15" s="15"/>
      <c r="GMD15" s="29"/>
      <c r="GME15" s="29"/>
      <c r="GMH15" s="29"/>
      <c r="GMI15" s="29"/>
      <c r="GMK15" s="30"/>
      <c r="GMY15" s="15"/>
      <c r="GMZ15" s="15"/>
      <c r="GNA15" s="15"/>
      <c r="GNB15" s="15"/>
      <c r="GNC15" s="15"/>
      <c r="GND15" s="11"/>
      <c r="GNE15" s="11"/>
      <c r="GNF15" s="15"/>
      <c r="GNH15" s="15"/>
      <c r="GNI15" s="11"/>
      <c r="GNK15" s="15"/>
      <c r="GNN15" s="29"/>
      <c r="GNO15" s="29"/>
      <c r="GNR15" s="29"/>
      <c r="GNS15" s="29"/>
      <c r="GNU15" s="30"/>
      <c r="GOI15" s="15"/>
      <c r="GOJ15" s="15"/>
      <c r="GOK15" s="15"/>
      <c r="GOL15" s="15"/>
      <c r="GOM15" s="15"/>
      <c r="GON15" s="11"/>
      <c r="GOO15" s="11"/>
      <c r="GOP15" s="15"/>
      <c r="GOR15" s="15"/>
      <c r="GOS15" s="11"/>
      <c r="GOU15" s="15"/>
      <c r="GOX15" s="29"/>
      <c r="GOY15" s="29"/>
      <c r="GPB15" s="29"/>
      <c r="GPC15" s="29"/>
      <c r="GPE15" s="30"/>
      <c r="GPS15" s="15"/>
      <c r="GPT15" s="15"/>
      <c r="GPU15" s="15"/>
      <c r="GPV15" s="15"/>
      <c r="GPW15" s="15"/>
      <c r="GPX15" s="11"/>
      <c r="GPY15" s="11"/>
      <c r="GPZ15" s="15"/>
      <c r="GQB15" s="15"/>
      <c r="GQC15" s="11"/>
      <c r="GQE15" s="15"/>
      <c r="GQH15" s="29"/>
      <c r="GQI15" s="29"/>
      <c r="GQL15" s="29"/>
      <c r="GQM15" s="29"/>
      <c r="GQO15" s="30"/>
      <c r="GRC15" s="15"/>
      <c r="GRD15" s="15"/>
      <c r="GRE15" s="15"/>
      <c r="GRF15" s="15"/>
      <c r="GRG15" s="15"/>
      <c r="GRH15" s="11"/>
      <c r="GRI15" s="11"/>
      <c r="GRJ15" s="15"/>
      <c r="GRL15" s="15"/>
      <c r="GRM15" s="11"/>
      <c r="GRO15" s="15"/>
      <c r="GRR15" s="29"/>
      <c r="GRS15" s="29"/>
      <c r="GRV15" s="29"/>
      <c r="GRW15" s="29"/>
      <c r="GRY15" s="30"/>
      <c r="GSM15" s="15"/>
      <c r="GSN15" s="15"/>
      <c r="GSO15" s="15"/>
      <c r="GSP15" s="15"/>
      <c r="GSQ15" s="15"/>
      <c r="GSR15" s="11"/>
      <c r="GSS15" s="11"/>
      <c r="GST15" s="15"/>
      <c r="GSV15" s="15"/>
      <c r="GSW15" s="11"/>
      <c r="GSY15" s="15"/>
      <c r="GTB15" s="29"/>
      <c r="GTC15" s="29"/>
      <c r="GTF15" s="29"/>
      <c r="GTG15" s="29"/>
      <c r="GTI15" s="30"/>
      <c r="GTW15" s="15"/>
      <c r="GTX15" s="15"/>
      <c r="GTY15" s="15"/>
      <c r="GTZ15" s="15"/>
      <c r="GUA15" s="15"/>
      <c r="GUB15" s="11"/>
      <c r="GUC15" s="11"/>
      <c r="GUD15" s="15"/>
      <c r="GUF15" s="15"/>
      <c r="GUG15" s="11"/>
      <c r="GUI15" s="15"/>
      <c r="GUL15" s="29"/>
      <c r="GUM15" s="29"/>
      <c r="GUP15" s="29"/>
      <c r="GUQ15" s="29"/>
      <c r="GUS15" s="30"/>
      <c r="GVG15" s="15"/>
      <c r="GVH15" s="15"/>
      <c r="GVI15" s="15"/>
      <c r="GVJ15" s="15"/>
      <c r="GVK15" s="15"/>
      <c r="GVL15" s="11"/>
      <c r="GVM15" s="11"/>
      <c r="GVN15" s="15"/>
      <c r="GVP15" s="15"/>
      <c r="GVQ15" s="11"/>
      <c r="GVS15" s="15"/>
      <c r="GVV15" s="29"/>
      <c r="GVW15" s="29"/>
      <c r="GVZ15" s="29"/>
      <c r="GWA15" s="29"/>
      <c r="GWC15" s="30"/>
      <c r="GWQ15" s="15"/>
      <c r="GWR15" s="15"/>
      <c r="GWS15" s="15"/>
      <c r="GWT15" s="15"/>
      <c r="GWU15" s="15"/>
      <c r="GWV15" s="11"/>
      <c r="GWW15" s="11"/>
      <c r="GWX15" s="15"/>
      <c r="GWZ15" s="15"/>
      <c r="GXA15" s="11"/>
      <c r="GXC15" s="15"/>
      <c r="GXF15" s="29"/>
      <c r="GXG15" s="29"/>
      <c r="GXJ15" s="29"/>
      <c r="GXK15" s="29"/>
      <c r="GXM15" s="30"/>
      <c r="GYA15" s="15"/>
      <c r="GYB15" s="15"/>
      <c r="GYC15" s="15"/>
      <c r="GYD15" s="15"/>
      <c r="GYE15" s="15"/>
      <c r="GYF15" s="11"/>
      <c r="GYG15" s="11"/>
      <c r="GYH15" s="15"/>
      <c r="GYJ15" s="15"/>
      <c r="GYK15" s="11"/>
      <c r="GYM15" s="15"/>
      <c r="GYP15" s="29"/>
      <c r="GYQ15" s="29"/>
      <c r="GYT15" s="29"/>
      <c r="GYU15" s="29"/>
      <c r="GYW15" s="30"/>
      <c r="GZK15" s="15"/>
      <c r="GZL15" s="15"/>
      <c r="GZM15" s="15"/>
      <c r="GZN15" s="15"/>
      <c r="GZO15" s="15"/>
      <c r="GZP15" s="11"/>
      <c r="GZQ15" s="11"/>
      <c r="GZR15" s="15"/>
      <c r="GZT15" s="15"/>
      <c r="GZU15" s="11"/>
      <c r="GZW15" s="15"/>
      <c r="GZZ15" s="29"/>
      <c r="HAA15" s="29"/>
      <c r="HAD15" s="29"/>
      <c r="HAE15" s="29"/>
      <c r="HAG15" s="30"/>
      <c r="HAU15" s="15"/>
      <c r="HAV15" s="15"/>
      <c r="HAW15" s="15"/>
      <c r="HAX15" s="15"/>
      <c r="HAY15" s="15"/>
      <c r="HAZ15" s="11"/>
      <c r="HBA15" s="11"/>
      <c r="HBB15" s="15"/>
      <c r="HBD15" s="15"/>
      <c r="HBE15" s="11"/>
      <c r="HBG15" s="15"/>
      <c r="HBJ15" s="29"/>
      <c r="HBK15" s="29"/>
      <c r="HBN15" s="29"/>
      <c r="HBO15" s="29"/>
      <c r="HBQ15" s="30"/>
      <c r="HCE15" s="15"/>
      <c r="HCF15" s="15"/>
      <c r="HCG15" s="15"/>
      <c r="HCH15" s="15"/>
      <c r="HCI15" s="15"/>
      <c r="HCJ15" s="11"/>
      <c r="HCK15" s="11"/>
      <c r="HCL15" s="15"/>
      <c r="HCN15" s="15"/>
      <c r="HCO15" s="11"/>
      <c r="HCQ15" s="15"/>
      <c r="HCT15" s="29"/>
      <c r="HCU15" s="29"/>
      <c r="HCX15" s="29"/>
      <c r="HCY15" s="29"/>
      <c r="HDA15" s="30"/>
      <c r="HDO15" s="15"/>
      <c r="HDP15" s="15"/>
      <c r="HDQ15" s="15"/>
      <c r="HDR15" s="15"/>
      <c r="HDS15" s="15"/>
      <c r="HDT15" s="11"/>
      <c r="HDU15" s="11"/>
      <c r="HDV15" s="15"/>
      <c r="HDX15" s="15"/>
      <c r="HDY15" s="11"/>
      <c r="HEA15" s="15"/>
      <c r="HED15" s="29"/>
      <c r="HEE15" s="29"/>
      <c r="HEH15" s="29"/>
      <c r="HEI15" s="29"/>
      <c r="HEK15" s="30"/>
      <c r="HEY15" s="15"/>
      <c r="HEZ15" s="15"/>
      <c r="HFA15" s="15"/>
      <c r="HFB15" s="15"/>
      <c r="HFC15" s="15"/>
      <c r="HFD15" s="11"/>
      <c r="HFE15" s="11"/>
      <c r="HFF15" s="15"/>
      <c r="HFH15" s="15"/>
      <c r="HFI15" s="11"/>
      <c r="HFK15" s="15"/>
      <c r="HFN15" s="29"/>
      <c r="HFO15" s="29"/>
      <c r="HFR15" s="29"/>
      <c r="HFS15" s="29"/>
      <c r="HFU15" s="30"/>
      <c r="HGI15" s="15"/>
      <c r="HGJ15" s="15"/>
      <c r="HGK15" s="15"/>
      <c r="HGL15" s="15"/>
      <c r="HGM15" s="15"/>
      <c r="HGN15" s="11"/>
      <c r="HGO15" s="11"/>
      <c r="HGP15" s="15"/>
      <c r="HGR15" s="15"/>
      <c r="HGS15" s="11"/>
      <c r="HGU15" s="15"/>
      <c r="HGX15" s="29"/>
      <c r="HGY15" s="29"/>
      <c r="HHB15" s="29"/>
      <c r="HHC15" s="29"/>
      <c r="HHE15" s="30"/>
      <c r="HHS15" s="15"/>
      <c r="HHT15" s="15"/>
      <c r="HHU15" s="15"/>
      <c r="HHV15" s="15"/>
      <c r="HHW15" s="15"/>
      <c r="HHX15" s="11"/>
      <c r="HHY15" s="11"/>
      <c r="HHZ15" s="15"/>
      <c r="HIB15" s="15"/>
      <c r="HIC15" s="11"/>
      <c r="HIE15" s="15"/>
      <c r="HIH15" s="29"/>
      <c r="HII15" s="29"/>
      <c r="HIL15" s="29"/>
      <c r="HIM15" s="29"/>
      <c r="HIO15" s="30"/>
      <c r="HJC15" s="15"/>
      <c r="HJD15" s="15"/>
      <c r="HJE15" s="15"/>
      <c r="HJF15" s="15"/>
      <c r="HJG15" s="15"/>
      <c r="HJH15" s="11"/>
      <c r="HJI15" s="11"/>
      <c r="HJJ15" s="15"/>
      <c r="HJL15" s="15"/>
      <c r="HJM15" s="11"/>
      <c r="HJO15" s="15"/>
      <c r="HJR15" s="29"/>
      <c r="HJS15" s="29"/>
      <c r="HJV15" s="29"/>
      <c r="HJW15" s="29"/>
      <c r="HJY15" s="30"/>
      <c r="HKM15" s="15"/>
      <c r="HKN15" s="15"/>
      <c r="HKO15" s="15"/>
      <c r="HKP15" s="15"/>
      <c r="HKQ15" s="15"/>
      <c r="HKR15" s="11"/>
      <c r="HKS15" s="11"/>
      <c r="HKT15" s="15"/>
      <c r="HKV15" s="15"/>
      <c r="HKW15" s="11"/>
      <c r="HKY15" s="15"/>
      <c r="HLB15" s="29"/>
      <c r="HLC15" s="29"/>
      <c r="HLF15" s="29"/>
      <c r="HLG15" s="29"/>
      <c r="HLI15" s="30"/>
      <c r="HLW15" s="15"/>
      <c r="HLX15" s="15"/>
      <c r="HLY15" s="15"/>
      <c r="HLZ15" s="15"/>
      <c r="HMA15" s="15"/>
      <c r="HMB15" s="11"/>
      <c r="HMC15" s="11"/>
      <c r="HMD15" s="15"/>
      <c r="HMF15" s="15"/>
      <c r="HMG15" s="11"/>
      <c r="HMI15" s="15"/>
      <c r="HML15" s="29"/>
      <c r="HMM15" s="29"/>
      <c r="HMP15" s="29"/>
      <c r="HMQ15" s="29"/>
      <c r="HMS15" s="30"/>
      <c r="HNG15" s="15"/>
      <c r="HNH15" s="15"/>
      <c r="HNI15" s="15"/>
      <c r="HNJ15" s="15"/>
      <c r="HNK15" s="15"/>
      <c r="HNL15" s="11"/>
      <c r="HNM15" s="11"/>
      <c r="HNN15" s="15"/>
      <c r="HNP15" s="15"/>
      <c r="HNQ15" s="11"/>
      <c r="HNS15" s="15"/>
      <c r="HNV15" s="29"/>
      <c r="HNW15" s="29"/>
      <c r="HNZ15" s="29"/>
      <c r="HOA15" s="29"/>
      <c r="HOC15" s="30"/>
      <c r="HOQ15" s="15"/>
      <c r="HOR15" s="15"/>
      <c r="HOS15" s="15"/>
      <c r="HOT15" s="15"/>
      <c r="HOU15" s="15"/>
      <c r="HOV15" s="11"/>
      <c r="HOW15" s="11"/>
      <c r="HOX15" s="15"/>
      <c r="HOZ15" s="15"/>
      <c r="HPA15" s="11"/>
      <c r="HPC15" s="15"/>
      <c r="HPF15" s="29"/>
      <c r="HPG15" s="29"/>
      <c r="HPJ15" s="29"/>
      <c r="HPK15" s="29"/>
      <c r="HPM15" s="30"/>
      <c r="HQA15" s="15"/>
      <c r="HQB15" s="15"/>
      <c r="HQC15" s="15"/>
      <c r="HQD15" s="15"/>
      <c r="HQE15" s="15"/>
      <c r="HQF15" s="11"/>
      <c r="HQG15" s="11"/>
      <c r="HQH15" s="15"/>
      <c r="HQJ15" s="15"/>
      <c r="HQK15" s="11"/>
      <c r="HQM15" s="15"/>
      <c r="HQP15" s="29"/>
      <c r="HQQ15" s="29"/>
      <c r="HQT15" s="29"/>
      <c r="HQU15" s="29"/>
      <c r="HQW15" s="30"/>
      <c r="HRK15" s="15"/>
      <c r="HRL15" s="15"/>
      <c r="HRM15" s="15"/>
      <c r="HRN15" s="15"/>
      <c r="HRO15" s="15"/>
      <c r="HRP15" s="11"/>
      <c r="HRQ15" s="11"/>
      <c r="HRR15" s="15"/>
      <c r="HRT15" s="15"/>
      <c r="HRU15" s="11"/>
      <c r="HRW15" s="15"/>
      <c r="HRZ15" s="29"/>
      <c r="HSA15" s="29"/>
      <c r="HSD15" s="29"/>
      <c r="HSE15" s="29"/>
      <c r="HSG15" s="30"/>
      <c r="HSU15" s="15"/>
      <c r="HSV15" s="15"/>
      <c r="HSW15" s="15"/>
      <c r="HSX15" s="15"/>
      <c r="HSY15" s="15"/>
      <c r="HSZ15" s="11"/>
      <c r="HTA15" s="11"/>
      <c r="HTB15" s="15"/>
      <c r="HTD15" s="15"/>
      <c r="HTE15" s="11"/>
      <c r="HTG15" s="15"/>
      <c r="HTJ15" s="29"/>
      <c r="HTK15" s="29"/>
      <c r="HTN15" s="29"/>
      <c r="HTO15" s="29"/>
      <c r="HTQ15" s="30"/>
      <c r="HUE15" s="15"/>
      <c r="HUF15" s="15"/>
      <c r="HUG15" s="15"/>
      <c r="HUH15" s="15"/>
      <c r="HUI15" s="15"/>
      <c r="HUJ15" s="11"/>
      <c r="HUK15" s="11"/>
      <c r="HUL15" s="15"/>
      <c r="HUN15" s="15"/>
      <c r="HUO15" s="11"/>
      <c r="HUQ15" s="15"/>
      <c r="HUT15" s="29"/>
      <c r="HUU15" s="29"/>
      <c r="HUX15" s="29"/>
      <c r="HUY15" s="29"/>
      <c r="HVA15" s="30"/>
      <c r="HVO15" s="15"/>
      <c r="HVP15" s="15"/>
      <c r="HVQ15" s="15"/>
      <c r="HVR15" s="15"/>
      <c r="HVS15" s="15"/>
      <c r="HVT15" s="11"/>
      <c r="HVU15" s="11"/>
      <c r="HVV15" s="15"/>
      <c r="HVX15" s="15"/>
      <c r="HVY15" s="11"/>
      <c r="HWA15" s="15"/>
      <c r="HWD15" s="29"/>
      <c r="HWE15" s="29"/>
      <c r="HWH15" s="29"/>
      <c r="HWI15" s="29"/>
      <c r="HWK15" s="30"/>
      <c r="HWY15" s="15"/>
      <c r="HWZ15" s="15"/>
      <c r="HXA15" s="15"/>
      <c r="HXB15" s="15"/>
      <c r="HXC15" s="15"/>
      <c r="HXD15" s="11"/>
      <c r="HXE15" s="11"/>
      <c r="HXF15" s="15"/>
      <c r="HXH15" s="15"/>
      <c r="HXI15" s="11"/>
      <c r="HXK15" s="15"/>
      <c r="HXN15" s="29"/>
      <c r="HXO15" s="29"/>
      <c r="HXR15" s="29"/>
      <c r="HXS15" s="29"/>
      <c r="HXU15" s="30"/>
      <c r="HYI15" s="15"/>
      <c r="HYJ15" s="15"/>
      <c r="HYK15" s="15"/>
      <c r="HYL15" s="15"/>
      <c r="HYM15" s="15"/>
      <c r="HYN15" s="11"/>
      <c r="HYO15" s="11"/>
      <c r="HYP15" s="15"/>
      <c r="HYR15" s="15"/>
      <c r="HYS15" s="11"/>
      <c r="HYU15" s="15"/>
      <c r="HYX15" s="29"/>
      <c r="HYY15" s="29"/>
      <c r="HZB15" s="29"/>
      <c r="HZC15" s="29"/>
      <c r="HZE15" s="30"/>
      <c r="HZS15" s="15"/>
      <c r="HZT15" s="15"/>
      <c r="HZU15" s="15"/>
      <c r="HZV15" s="15"/>
      <c r="HZW15" s="15"/>
      <c r="HZX15" s="11"/>
      <c r="HZY15" s="11"/>
      <c r="HZZ15" s="15"/>
      <c r="IAB15" s="15"/>
      <c r="IAC15" s="11"/>
      <c r="IAE15" s="15"/>
      <c r="IAH15" s="29"/>
      <c r="IAI15" s="29"/>
      <c r="IAL15" s="29"/>
      <c r="IAM15" s="29"/>
      <c r="IAO15" s="30"/>
      <c r="IBC15" s="15"/>
      <c r="IBD15" s="15"/>
      <c r="IBE15" s="15"/>
      <c r="IBF15" s="15"/>
      <c r="IBG15" s="15"/>
      <c r="IBH15" s="11"/>
      <c r="IBI15" s="11"/>
      <c r="IBJ15" s="15"/>
      <c r="IBL15" s="15"/>
      <c r="IBM15" s="11"/>
      <c r="IBO15" s="15"/>
      <c r="IBR15" s="29"/>
      <c r="IBS15" s="29"/>
      <c r="IBV15" s="29"/>
      <c r="IBW15" s="29"/>
      <c r="IBY15" s="30"/>
      <c r="ICM15" s="15"/>
      <c r="ICN15" s="15"/>
      <c r="ICO15" s="15"/>
      <c r="ICP15" s="15"/>
      <c r="ICQ15" s="15"/>
      <c r="ICR15" s="11"/>
      <c r="ICS15" s="11"/>
      <c r="ICT15" s="15"/>
      <c r="ICV15" s="15"/>
      <c r="ICW15" s="11"/>
      <c r="ICY15" s="15"/>
      <c r="IDB15" s="29"/>
      <c r="IDC15" s="29"/>
      <c r="IDF15" s="29"/>
      <c r="IDG15" s="29"/>
      <c r="IDI15" s="30"/>
      <c r="IDW15" s="15"/>
      <c r="IDX15" s="15"/>
      <c r="IDY15" s="15"/>
      <c r="IDZ15" s="15"/>
      <c r="IEA15" s="15"/>
      <c r="IEB15" s="11"/>
      <c r="IEC15" s="11"/>
      <c r="IED15" s="15"/>
      <c r="IEF15" s="15"/>
      <c r="IEG15" s="11"/>
      <c r="IEI15" s="15"/>
      <c r="IEL15" s="29"/>
      <c r="IEM15" s="29"/>
      <c r="IEP15" s="29"/>
      <c r="IEQ15" s="29"/>
      <c r="IES15" s="30"/>
      <c r="IFG15" s="15"/>
      <c r="IFH15" s="15"/>
      <c r="IFI15" s="15"/>
      <c r="IFJ15" s="15"/>
      <c r="IFK15" s="15"/>
      <c r="IFL15" s="11"/>
      <c r="IFM15" s="11"/>
      <c r="IFN15" s="15"/>
      <c r="IFP15" s="15"/>
      <c r="IFQ15" s="11"/>
      <c r="IFS15" s="15"/>
      <c r="IFV15" s="29"/>
      <c r="IFW15" s="29"/>
      <c r="IFZ15" s="29"/>
      <c r="IGA15" s="29"/>
      <c r="IGC15" s="30"/>
      <c r="IGQ15" s="15"/>
      <c r="IGR15" s="15"/>
      <c r="IGS15" s="15"/>
      <c r="IGT15" s="15"/>
      <c r="IGU15" s="15"/>
      <c r="IGV15" s="11"/>
      <c r="IGW15" s="11"/>
      <c r="IGX15" s="15"/>
      <c r="IGZ15" s="15"/>
      <c r="IHA15" s="11"/>
      <c r="IHC15" s="15"/>
      <c r="IHF15" s="29"/>
      <c r="IHG15" s="29"/>
      <c r="IHJ15" s="29"/>
      <c r="IHK15" s="29"/>
      <c r="IHM15" s="30"/>
      <c r="IIA15" s="15"/>
      <c r="IIB15" s="15"/>
      <c r="IIC15" s="15"/>
      <c r="IID15" s="15"/>
      <c r="IIE15" s="15"/>
      <c r="IIF15" s="11"/>
      <c r="IIG15" s="11"/>
      <c r="IIH15" s="15"/>
      <c r="IIJ15" s="15"/>
      <c r="IIK15" s="11"/>
      <c r="IIM15" s="15"/>
      <c r="IIP15" s="29"/>
      <c r="IIQ15" s="29"/>
      <c r="IIT15" s="29"/>
      <c r="IIU15" s="29"/>
      <c r="IIW15" s="30"/>
      <c r="IJK15" s="15"/>
      <c r="IJL15" s="15"/>
      <c r="IJM15" s="15"/>
      <c r="IJN15" s="15"/>
      <c r="IJO15" s="15"/>
      <c r="IJP15" s="11"/>
      <c r="IJQ15" s="11"/>
      <c r="IJR15" s="15"/>
      <c r="IJT15" s="15"/>
      <c r="IJU15" s="11"/>
      <c r="IJW15" s="15"/>
      <c r="IJZ15" s="29"/>
      <c r="IKA15" s="29"/>
      <c r="IKD15" s="29"/>
      <c r="IKE15" s="29"/>
      <c r="IKG15" s="30"/>
      <c r="IKU15" s="15"/>
      <c r="IKV15" s="15"/>
      <c r="IKW15" s="15"/>
      <c r="IKX15" s="15"/>
      <c r="IKY15" s="15"/>
      <c r="IKZ15" s="11"/>
      <c r="ILA15" s="11"/>
      <c r="ILB15" s="15"/>
      <c r="ILD15" s="15"/>
      <c r="ILE15" s="11"/>
      <c r="ILG15" s="15"/>
      <c r="ILJ15" s="29"/>
      <c r="ILK15" s="29"/>
      <c r="ILN15" s="29"/>
      <c r="ILO15" s="29"/>
      <c r="ILQ15" s="30"/>
      <c r="IME15" s="15"/>
      <c r="IMF15" s="15"/>
      <c r="IMG15" s="15"/>
      <c r="IMH15" s="15"/>
      <c r="IMI15" s="15"/>
      <c r="IMJ15" s="11"/>
      <c r="IMK15" s="11"/>
      <c r="IML15" s="15"/>
      <c r="IMN15" s="15"/>
      <c r="IMO15" s="11"/>
      <c r="IMQ15" s="15"/>
      <c r="IMT15" s="29"/>
      <c r="IMU15" s="29"/>
      <c r="IMX15" s="29"/>
      <c r="IMY15" s="29"/>
      <c r="INA15" s="30"/>
      <c r="INO15" s="15"/>
      <c r="INP15" s="15"/>
      <c r="INQ15" s="15"/>
      <c r="INR15" s="15"/>
      <c r="INS15" s="15"/>
      <c r="INT15" s="11"/>
      <c r="INU15" s="11"/>
      <c r="INV15" s="15"/>
      <c r="INX15" s="15"/>
      <c r="INY15" s="11"/>
      <c r="IOA15" s="15"/>
      <c r="IOD15" s="29"/>
      <c r="IOE15" s="29"/>
      <c r="IOH15" s="29"/>
      <c r="IOI15" s="29"/>
      <c r="IOK15" s="30"/>
      <c r="IOY15" s="15"/>
      <c r="IOZ15" s="15"/>
      <c r="IPA15" s="15"/>
      <c r="IPB15" s="15"/>
      <c r="IPC15" s="15"/>
      <c r="IPD15" s="11"/>
      <c r="IPE15" s="11"/>
      <c r="IPF15" s="15"/>
      <c r="IPH15" s="15"/>
      <c r="IPI15" s="11"/>
      <c r="IPK15" s="15"/>
      <c r="IPN15" s="29"/>
      <c r="IPO15" s="29"/>
      <c r="IPR15" s="29"/>
      <c r="IPS15" s="29"/>
      <c r="IPU15" s="30"/>
      <c r="IQI15" s="15"/>
      <c r="IQJ15" s="15"/>
      <c r="IQK15" s="15"/>
      <c r="IQL15" s="15"/>
      <c r="IQM15" s="15"/>
      <c r="IQN15" s="11"/>
      <c r="IQO15" s="11"/>
      <c r="IQP15" s="15"/>
      <c r="IQR15" s="15"/>
      <c r="IQS15" s="11"/>
      <c r="IQU15" s="15"/>
      <c r="IQX15" s="29"/>
      <c r="IQY15" s="29"/>
      <c r="IRB15" s="29"/>
      <c r="IRC15" s="29"/>
      <c r="IRE15" s="30"/>
      <c r="IRS15" s="15"/>
      <c r="IRT15" s="15"/>
      <c r="IRU15" s="15"/>
      <c r="IRV15" s="15"/>
      <c r="IRW15" s="15"/>
      <c r="IRX15" s="11"/>
      <c r="IRY15" s="11"/>
      <c r="IRZ15" s="15"/>
      <c r="ISB15" s="15"/>
      <c r="ISC15" s="11"/>
      <c r="ISE15" s="15"/>
      <c r="ISH15" s="29"/>
      <c r="ISI15" s="29"/>
      <c r="ISL15" s="29"/>
      <c r="ISM15" s="29"/>
      <c r="ISO15" s="30"/>
      <c r="ITC15" s="15"/>
      <c r="ITD15" s="15"/>
      <c r="ITE15" s="15"/>
      <c r="ITF15" s="15"/>
      <c r="ITG15" s="15"/>
      <c r="ITH15" s="11"/>
      <c r="ITI15" s="11"/>
      <c r="ITJ15" s="15"/>
      <c r="ITL15" s="15"/>
      <c r="ITM15" s="11"/>
      <c r="ITO15" s="15"/>
      <c r="ITR15" s="29"/>
      <c r="ITS15" s="29"/>
      <c r="ITV15" s="29"/>
      <c r="ITW15" s="29"/>
      <c r="ITY15" s="30"/>
      <c r="IUM15" s="15"/>
      <c r="IUN15" s="15"/>
      <c r="IUO15" s="15"/>
      <c r="IUP15" s="15"/>
      <c r="IUQ15" s="15"/>
      <c r="IUR15" s="11"/>
      <c r="IUS15" s="11"/>
      <c r="IUT15" s="15"/>
      <c r="IUV15" s="15"/>
      <c r="IUW15" s="11"/>
      <c r="IUY15" s="15"/>
      <c r="IVB15" s="29"/>
      <c r="IVC15" s="29"/>
      <c r="IVF15" s="29"/>
      <c r="IVG15" s="29"/>
      <c r="IVI15" s="30"/>
      <c r="IVW15" s="15"/>
      <c r="IVX15" s="15"/>
      <c r="IVY15" s="15"/>
      <c r="IVZ15" s="15"/>
      <c r="IWA15" s="15"/>
      <c r="IWB15" s="11"/>
      <c r="IWC15" s="11"/>
      <c r="IWD15" s="15"/>
      <c r="IWF15" s="15"/>
      <c r="IWG15" s="11"/>
      <c r="IWI15" s="15"/>
      <c r="IWL15" s="29"/>
      <c r="IWM15" s="29"/>
      <c r="IWP15" s="29"/>
      <c r="IWQ15" s="29"/>
      <c r="IWS15" s="30"/>
      <c r="IXG15" s="15"/>
      <c r="IXH15" s="15"/>
      <c r="IXI15" s="15"/>
      <c r="IXJ15" s="15"/>
      <c r="IXK15" s="15"/>
      <c r="IXL15" s="11"/>
      <c r="IXM15" s="11"/>
      <c r="IXN15" s="15"/>
      <c r="IXP15" s="15"/>
      <c r="IXQ15" s="11"/>
      <c r="IXS15" s="15"/>
      <c r="IXV15" s="29"/>
      <c r="IXW15" s="29"/>
      <c r="IXZ15" s="29"/>
      <c r="IYA15" s="29"/>
      <c r="IYC15" s="30"/>
      <c r="IYQ15" s="15"/>
      <c r="IYR15" s="15"/>
      <c r="IYS15" s="15"/>
      <c r="IYT15" s="15"/>
      <c r="IYU15" s="15"/>
      <c r="IYV15" s="11"/>
      <c r="IYW15" s="11"/>
      <c r="IYX15" s="15"/>
      <c r="IYZ15" s="15"/>
      <c r="IZA15" s="11"/>
      <c r="IZC15" s="15"/>
      <c r="IZF15" s="29"/>
      <c r="IZG15" s="29"/>
      <c r="IZJ15" s="29"/>
      <c r="IZK15" s="29"/>
      <c r="IZM15" s="30"/>
      <c r="JAA15" s="15"/>
      <c r="JAB15" s="15"/>
      <c r="JAC15" s="15"/>
      <c r="JAD15" s="15"/>
      <c r="JAE15" s="15"/>
      <c r="JAF15" s="11"/>
      <c r="JAG15" s="11"/>
      <c r="JAH15" s="15"/>
      <c r="JAJ15" s="15"/>
      <c r="JAK15" s="11"/>
      <c r="JAM15" s="15"/>
      <c r="JAP15" s="29"/>
      <c r="JAQ15" s="29"/>
      <c r="JAT15" s="29"/>
      <c r="JAU15" s="29"/>
      <c r="JAW15" s="30"/>
      <c r="JBK15" s="15"/>
      <c r="JBL15" s="15"/>
      <c r="JBM15" s="15"/>
      <c r="JBN15" s="15"/>
      <c r="JBO15" s="15"/>
      <c r="JBP15" s="11"/>
      <c r="JBQ15" s="11"/>
      <c r="JBR15" s="15"/>
      <c r="JBT15" s="15"/>
      <c r="JBU15" s="11"/>
      <c r="JBW15" s="15"/>
      <c r="JBZ15" s="29"/>
      <c r="JCA15" s="29"/>
      <c r="JCD15" s="29"/>
      <c r="JCE15" s="29"/>
      <c r="JCG15" s="30"/>
      <c r="JCU15" s="15"/>
      <c r="JCV15" s="15"/>
      <c r="JCW15" s="15"/>
      <c r="JCX15" s="15"/>
      <c r="JCY15" s="15"/>
      <c r="JCZ15" s="11"/>
      <c r="JDA15" s="11"/>
      <c r="JDB15" s="15"/>
      <c r="JDD15" s="15"/>
      <c r="JDE15" s="11"/>
      <c r="JDG15" s="15"/>
      <c r="JDJ15" s="29"/>
      <c r="JDK15" s="29"/>
      <c r="JDN15" s="29"/>
      <c r="JDO15" s="29"/>
      <c r="JDQ15" s="30"/>
      <c r="JEE15" s="15"/>
      <c r="JEF15" s="15"/>
      <c r="JEG15" s="15"/>
      <c r="JEH15" s="15"/>
      <c r="JEI15" s="15"/>
      <c r="JEJ15" s="11"/>
      <c r="JEK15" s="11"/>
      <c r="JEL15" s="15"/>
      <c r="JEN15" s="15"/>
      <c r="JEO15" s="11"/>
      <c r="JEQ15" s="15"/>
      <c r="JET15" s="29"/>
      <c r="JEU15" s="29"/>
      <c r="JEX15" s="29"/>
      <c r="JEY15" s="29"/>
      <c r="JFA15" s="30"/>
      <c r="JFO15" s="15"/>
      <c r="JFP15" s="15"/>
      <c r="JFQ15" s="15"/>
      <c r="JFR15" s="15"/>
      <c r="JFS15" s="15"/>
      <c r="JFT15" s="11"/>
      <c r="JFU15" s="11"/>
      <c r="JFV15" s="15"/>
      <c r="JFX15" s="15"/>
      <c r="JFY15" s="11"/>
      <c r="JGA15" s="15"/>
      <c r="JGD15" s="29"/>
      <c r="JGE15" s="29"/>
      <c r="JGH15" s="29"/>
      <c r="JGI15" s="29"/>
      <c r="JGK15" s="30"/>
      <c r="JGY15" s="15"/>
      <c r="JGZ15" s="15"/>
      <c r="JHA15" s="15"/>
      <c r="JHB15" s="15"/>
      <c r="JHC15" s="15"/>
      <c r="JHD15" s="11"/>
      <c r="JHE15" s="11"/>
      <c r="JHF15" s="15"/>
      <c r="JHH15" s="15"/>
      <c r="JHI15" s="11"/>
      <c r="JHK15" s="15"/>
      <c r="JHN15" s="29"/>
      <c r="JHO15" s="29"/>
      <c r="JHR15" s="29"/>
      <c r="JHS15" s="29"/>
      <c r="JHU15" s="30"/>
      <c r="JII15" s="15"/>
      <c r="JIJ15" s="15"/>
      <c r="JIK15" s="15"/>
      <c r="JIL15" s="15"/>
      <c r="JIM15" s="15"/>
      <c r="JIN15" s="11"/>
      <c r="JIO15" s="11"/>
      <c r="JIP15" s="15"/>
      <c r="JIR15" s="15"/>
      <c r="JIS15" s="11"/>
      <c r="JIU15" s="15"/>
      <c r="JIX15" s="29"/>
      <c r="JIY15" s="29"/>
      <c r="JJB15" s="29"/>
      <c r="JJC15" s="29"/>
      <c r="JJE15" s="30"/>
      <c r="JJS15" s="15"/>
      <c r="JJT15" s="15"/>
      <c r="JJU15" s="15"/>
      <c r="JJV15" s="15"/>
      <c r="JJW15" s="15"/>
      <c r="JJX15" s="11"/>
      <c r="JJY15" s="11"/>
      <c r="JJZ15" s="15"/>
      <c r="JKB15" s="15"/>
      <c r="JKC15" s="11"/>
      <c r="JKE15" s="15"/>
      <c r="JKH15" s="29"/>
      <c r="JKI15" s="29"/>
      <c r="JKL15" s="29"/>
      <c r="JKM15" s="29"/>
      <c r="JKO15" s="30"/>
      <c r="JLC15" s="15"/>
      <c r="JLD15" s="15"/>
      <c r="JLE15" s="15"/>
      <c r="JLF15" s="15"/>
      <c r="JLG15" s="15"/>
      <c r="JLH15" s="11"/>
      <c r="JLI15" s="11"/>
      <c r="JLJ15" s="15"/>
      <c r="JLL15" s="15"/>
      <c r="JLM15" s="11"/>
      <c r="JLO15" s="15"/>
      <c r="JLR15" s="29"/>
      <c r="JLS15" s="29"/>
      <c r="JLV15" s="29"/>
      <c r="JLW15" s="29"/>
      <c r="JLY15" s="30"/>
      <c r="JMM15" s="15"/>
      <c r="JMN15" s="15"/>
      <c r="JMO15" s="15"/>
      <c r="JMP15" s="15"/>
      <c r="JMQ15" s="15"/>
      <c r="JMR15" s="11"/>
      <c r="JMS15" s="11"/>
      <c r="JMT15" s="15"/>
      <c r="JMV15" s="15"/>
      <c r="JMW15" s="11"/>
      <c r="JMY15" s="15"/>
      <c r="JNB15" s="29"/>
      <c r="JNC15" s="29"/>
      <c r="JNF15" s="29"/>
      <c r="JNG15" s="29"/>
      <c r="JNI15" s="30"/>
      <c r="JNW15" s="15"/>
      <c r="JNX15" s="15"/>
      <c r="JNY15" s="15"/>
      <c r="JNZ15" s="15"/>
      <c r="JOA15" s="15"/>
      <c r="JOB15" s="11"/>
      <c r="JOC15" s="11"/>
      <c r="JOD15" s="15"/>
      <c r="JOF15" s="15"/>
      <c r="JOG15" s="11"/>
      <c r="JOI15" s="15"/>
      <c r="JOL15" s="29"/>
      <c r="JOM15" s="29"/>
      <c r="JOP15" s="29"/>
      <c r="JOQ15" s="29"/>
      <c r="JOS15" s="30"/>
      <c r="JPG15" s="15"/>
      <c r="JPH15" s="15"/>
      <c r="JPI15" s="15"/>
      <c r="JPJ15" s="15"/>
      <c r="JPK15" s="15"/>
      <c r="JPL15" s="11"/>
      <c r="JPM15" s="11"/>
      <c r="JPN15" s="15"/>
      <c r="JPP15" s="15"/>
      <c r="JPQ15" s="11"/>
      <c r="JPS15" s="15"/>
      <c r="JPV15" s="29"/>
      <c r="JPW15" s="29"/>
      <c r="JPZ15" s="29"/>
      <c r="JQA15" s="29"/>
      <c r="JQC15" s="30"/>
      <c r="JQQ15" s="15"/>
      <c r="JQR15" s="15"/>
      <c r="JQS15" s="15"/>
      <c r="JQT15" s="15"/>
      <c r="JQU15" s="15"/>
      <c r="JQV15" s="11"/>
      <c r="JQW15" s="11"/>
      <c r="JQX15" s="15"/>
      <c r="JQZ15" s="15"/>
      <c r="JRA15" s="11"/>
      <c r="JRC15" s="15"/>
      <c r="JRF15" s="29"/>
      <c r="JRG15" s="29"/>
      <c r="JRJ15" s="29"/>
      <c r="JRK15" s="29"/>
      <c r="JRM15" s="30"/>
      <c r="JSA15" s="15"/>
      <c r="JSB15" s="15"/>
      <c r="JSC15" s="15"/>
      <c r="JSD15" s="15"/>
      <c r="JSE15" s="15"/>
      <c r="JSF15" s="11"/>
      <c r="JSG15" s="11"/>
      <c r="JSH15" s="15"/>
      <c r="JSJ15" s="15"/>
      <c r="JSK15" s="11"/>
      <c r="JSM15" s="15"/>
      <c r="JSP15" s="29"/>
      <c r="JSQ15" s="29"/>
      <c r="JST15" s="29"/>
      <c r="JSU15" s="29"/>
      <c r="JSW15" s="30"/>
      <c r="JTK15" s="15"/>
      <c r="JTL15" s="15"/>
      <c r="JTM15" s="15"/>
      <c r="JTN15" s="15"/>
      <c r="JTO15" s="15"/>
      <c r="JTP15" s="11"/>
      <c r="JTQ15" s="11"/>
      <c r="JTR15" s="15"/>
      <c r="JTT15" s="15"/>
      <c r="JTU15" s="11"/>
      <c r="JTW15" s="15"/>
      <c r="JTZ15" s="29"/>
      <c r="JUA15" s="29"/>
      <c r="JUD15" s="29"/>
      <c r="JUE15" s="29"/>
      <c r="JUG15" s="30"/>
      <c r="JUU15" s="15"/>
      <c r="JUV15" s="15"/>
      <c r="JUW15" s="15"/>
      <c r="JUX15" s="15"/>
      <c r="JUY15" s="15"/>
      <c r="JUZ15" s="11"/>
      <c r="JVA15" s="11"/>
      <c r="JVB15" s="15"/>
      <c r="JVD15" s="15"/>
      <c r="JVE15" s="11"/>
      <c r="JVG15" s="15"/>
      <c r="JVJ15" s="29"/>
      <c r="JVK15" s="29"/>
      <c r="JVN15" s="29"/>
      <c r="JVO15" s="29"/>
      <c r="JVQ15" s="30"/>
      <c r="JWE15" s="15"/>
      <c r="JWF15" s="15"/>
      <c r="JWG15" s="15"/>
      <c r="JWH15" s="15"/>
      <c r="JWI15" s="15"/>
      <c r="JWJ15" s="11"/>
      <c r="JWK15" s="11"/>
      <c r="JWL15" s="15"/>
      <c r="JWN15" s="15"/>
      <c r="JWO15" s="11"/>
      <c r="JWQ15" s="15"/>
      <c r="JWT15" s="29"/>
      <c r="JWU15" s="29"/>
      <c r="JWX15" s="29"/>
      <c r="JWY15" s="29"/>
      <c r="JXA15" s="30"/>
      <c r="JXO15" s="15"/>
      <c r="JXP15" s="15"/>
      <c r="JXQ15" s="15"/>
      <c r="JXR15" s="15"/>
      <c r="JXS15" s="15"/>
      <c r="JXT15" s="11"/>
      <c r="JXU15" s="11"/>
      <c r="JXV15" s="15"/>
      <c r="JXX15" s="15"/>
      <c r="JXY15" s="11"/>
      <c r="JYA15" s="15"/>
      <c r="JYD15" s="29"/>
      <c r="JYE15" s="29"/>
      <c r="JYH15" s="29"/>
      <c r="JYI15" s="29"/>
      <c r="JYK15" s="30"/>
      <c r="JYY15" s="15"/>
      <c r="JYZ15" s="15"/>
      <c r="JZA15" s="15"/>
      <c r="JZB15" s="15"/>
      <c r="JZC15" s="15"/>
      <c r="JZD15" s="11"/>
      <c r="JZE15" s="11"/>
      <c r="JZF15" s="15"/>
      <c r="JZH15" s="15"/>
      <c r="JZI15" s="11"/>
      <c r="JZK15" s="15"/>
      <c r="JZN15" s="29"/>
      <c r="JZO15" s="29"/>
      <c r="JZR15" s="29"/>
      <c r="JZS15" s="29"/>
      <c r="JZU15" s="30"/>
      <c r="KAI15" s="15"/>
      <c r="KAJ15" s="15"/>
      <c r="KAK15" s="15"/>
      <c r="KAL15" s="15"/>
      <c r="KAM15" s="15"/>
      <c r="KAN15" s="11"/>
      <c r="KAO15" s="11"/>
      <c r="KAP15" s="15"/>
      <c r="KAR15" s="15"/>
      <c r="KAS15" s="11"/>
      <c r="KAU15" s="15"/>
      <c r="KAX15" s="29"/>
      <c r="KAY15" s="29"/>
      <c r="KBB15" s="29"/>
      <c r="KBC15" s="29"/>
      <c r="KBE15" s="30"/>
      <c r="KBS15" s="15"/>
      <c r="KBT15" s="15"/>
      <c r="KBU15" s="15"/>
      <c r="KBV15" s="15"/>
      <c r="KBW15" s="15"/>
      <c r="KBX15" s="11"/>
      <c r="KBY15" s="11"/>
      <c r="KBZ15" s="15"/>
      <c r="KCB15" s="15"/>
      <c r="KCC15" s="11"/>
      <c r="KCE15" s="15"/>
      <c r="KCH15" s="29"/>
      <c r="KCI15" s="29"/>
      <c r="KCL15" s="29"/>
      <c r="KCM15" s="29"/>
      <c r="KCO15" s="30"/>
      <c r="KDC15" s="15"/>
      <c r="KDD15" s="15"/>
      <c r="KDE15" s="15"/>
      <c r="KDF15" s="15"/>
      <c r="KDG15" s="15"/>
      <c r="KDH15" s="11"/>
      <c r="KDI15" s="11"/>
      <c r="KDJ15" s="15"/>
      <c r="KDL15" s="15"/>
      <c r="KDM15" s="11"/>
      <c r="KDO15" s="15"/>
      <c r="KDR15" s="29"/>
      <c r="KDS15" s="29"/>
      <c r="KDV15" s="29"/>
      <c r="KDW15" s="29"/>
      <c r="KDY15" s="30"/>
      <c r="KEM15" s="15"/>
      <c r="KEN15" s="15"/>
      <c r="KEO15" s="15"/>
      <c r="KEP15" s="15"/>
      <c r="KEQ15" s="15"/>
      <c r="KER15" s="11"/>
      <c r="KES15" s="11"/>
      <c r="KET15" s="15"/>
      <c r="KEV15" s="15"/>
      <c r="KEW15" s="11"/>
      <c r="KEY15" s="15"/>
      <c r="KFB15" s="29"/>
      <c r="KFC15" s="29"/>
      <c r="KFF15" s="29"/>
      <c r="KFG15" s="29"/>
      <c r="KFI15" s="30"/>
      <c r="KFW15" s="15"/>
      <c r="KFX15" s="15"/>
      <c r="KFY15" s="15"/>
      <c r="KFZ15" s="15"/>
      <c r="KGA15" s="15"/>
      <c r="KGB15" s="11"/>
      <c r="KGC15" s="11"/>
      <c r="KGD15" s="15"/>
      <c r="KGF15" s="15"/>
      <c r="KGG15" s="11"/>
      <c r="KGI15" s="15"/>
      <c r="KGL15" s="29"/>
      <c r="KGM15" s="29"/>
      <c r="KGP15" s="29"/>
      <c r="KGQ15" s="29"/>
      <c r="KGS15" s="30"/>
      <c r="KHG15" s="15"/>
      <c r="KHH15" s="15"/>
      <c r="KHI15" s="15"/>
      <c r="KHJ15" s="15"/>
      <c r="KHK15" s="15"/>
      <c r="KHL15" s="11"/>
      <c r="KHM15" s="11"/>
      <c r="KHN15" s="15"/>
      <c r="KHP15" s="15"/>
      <c r="KHQ15" s="11"/>
      <c r="KHS15" s="15"/>
      <c r="KHV15" s="29"/>
      <c r="KHW15" s="29"/>
      <c r="KHZ15" s="29"/>
      <c r="KIA15" s="29"/>
      <c r="KIC15" s="30"/>
      <c r="KIQ15" s="15"/>
      <c r="KIR15" s="15"/>
      <c r="KIS15" s="15"/>
      <c r="KIT15" s="15"/>
      <c r="KIU15" s="15"/>
      <c r="KIV15" s="11"/>
      <c r="KIW15" s="11"/>
      <c r="KIX15" s="15"/>
      <c r="KIZ15" s="15"/>
      <c r="KJA15" s="11"/>
      <c r="KJC15" s="15"/>
      <c r="KJF15" s="29"/>
      <c r="KJG15" s="29"/>
      <c r="KJJ15" s="29"/>
      <c r="KJK15" s="29"/>
      <c r="KJM15" s="30"/>
      <c r="KKA15" s="15"/>
      <c r="KKB15" s="15"/>
      <c r="KKC15" s="15"/>
      <c r="KKD15" s="15"/>
      <c r="KKE15" s="15"/>
      <c r="KKF15" s="11"/>
      <c r="KKG15" s="11"/>
      <c r="KKH15" s="15"/>
      <c r="KKJ15" s="15"/>
      <c r="KKK15" s="11"/>
      <c r="KKM15" s="15"/>
      <c r="KKP15" s="29"/>
      <c r="KKQ15" s="29"/>
      <c r="KKT15" s="29"/>
      <c r="KKU15" s="29"/>
      <c r="KKW15" s="30"/>
      <c r="KLK15" s="15"/>
      <c r="KLL15" s="15"/>
      <c r="KLM15" s="15"/>
      <c r="KLN15" s="15"/>
      <c r="KLO15" s="15"/>
      <c r="KLP15" s="11"/>
      <c r="KLQ15" s="11"/>
      <c r="KLR15" s="15"/>
      <c r="KLT15" s="15"/>
      <c r="KLU15" s="11"/>
      <c r="KLW15" s="15"/>
      <c r="KLZ15" s="29"/>
      <c r="KMA15" s="29"/>
      <c r="KMD15" s="29"/>
      <c r="KME15" s="29"/>
      <c r="KMG15" s="30"/>
      <c r="KMU15" s="15"/>
      <c r="KMV15" s="15"/>
      <c r="KMW15" s="15"/>
      <c r="KMX15" s="15"/>
      <c r="KMY15" s="15"/>
      <c r="KMZ15" s="11"/>
      <c r="KNA15" s="11"/>
      <c r="KNB15" s="15"/>
      <c r="KND15" s="15"/>
      <c r="KNE15" s="11"/>
      <c r="KNG15" s="15"/>
      <c r="KNJ15" s="29"/>
      <c r="KNK15" s="29"/>
      <c r="KNN15" s="29"/>
      <c r="KNO15" s="29"/>
      <c r="KNQ15" s="30"/>
      <c r="KOE15" s="15"/>
      <c r="KOF15" s="15"/>
      <c r="KOG15" s="15"/>
      <c r="KOH15" s="15"/>
      <c r="KOI15" s="15"/>
      <c r="KOJ15" s="11"/>
      <c r="KOK15" s="11"/>
      <c r="KOL15" s="15"/>
      <c r="KON15" s="15"/>
      <c r="KOO15" s="11"/>
      <c r="KOQ15" s="15"/>
      <c r="KOT15" s="29"/>
      <c r="KOU15" s="29"/>
      <c r="KOX15" s="29"/>
      <c r="KOY15" s="29"/>
      <c r="KPA15" s="30"/>
      <c r="KPO15" s="15"/>
      <c r="KPP15" s="15"/>
      <c r="KPQ15" s="15"/>
      <c r="KPR15" s="15"/>
      <c r="KPS15" s="15"/>
      <c r="KPT15" s="11"/>
      <c r="KPU15" s="11"/>
      <c r="KPV15" s="15"/>
      <c r="KPX15" s="15"/>
      <c r="KPY15" s="11"/>
      <c r="KQA15" s="15"/>
      <c r="KQD15" s="29"/>
      <c r="KQE15" s="29"/>
      <c r="KQH15" s="29"/>
      <c r="KQI15" s="29"/>
      <c r="KQK15" s="30"/>
      <c r="KQY15" s="15"/>
      <c r="KQZ15" s="15"/>
      <c r="KRA15" s="15"/>
      <c r="KRB15" s="15"/>
      <c r="KRC15" s="15"/>
      <c r="KRD15" s="11"/>
      <c r="KRE15" s="11"/>
      <c r="KRF15" s="15"/>
      <c r="KRH15" s="15"/>
      <c r="KRI15" s="11"/>
      <c r="KRK15" s="15"/>
      <c r="KRN15" s="29"/>
      <c r="KRO15" s="29"/>
      <c r="KRR15" s="29"/>
      <c r="KRS15" s="29"/>
      <c r="KRU15" s="30"/>
      <c r="KSI15" s="15"/>
      <c r="KSJ15" s="15"/>
      <c r="KSK15" s="15"/>
      <c r="KSL15" s="15"/>
      <c r="KSM15" s="15"/>
      <c r="KSN15" s="11"/>
      <c r="KSO15" s="11"/>
      <c r="KSP15" s="15"/>
      <c r="KSR15" s="15"/>
      <c r="KSS15" s="11"/>
      <c r="KSU15" s="15"/>
      <c r="KSX15" s="29"/>
      <c r="KSY15" s="29"/>
      <c r="KTB15" s="29"/>
      <c r="KTC15" s="29"/>
      <c r="KTE15" s="30"/>
      <c r="KTS15" s="15"/>
      <c r="KTT15" s="15"/>
      <c r="KTU15" s="15"/>
      <c r="KTV15" s="15"/>
      <c r="KTW15" s="15"/>
      <c r="KTX15" s="11"/>
      <c r="KTY15" s="11"/>
      <c r="KTZ15" s="15"/>
      <c r="KUB15" s="15"/>
      <c r="KUC15" s="11"/>
      <c r="KUE15" s="15"/>
      <c r="KUH15" s="29"/>
      <c r="KUI15" s="29"/>
      <c r="KUL15" s="29"/>
      <c r="KUM15" s="29"/>
      <c r="KUO15" s="30"/>
      <c r="KVC15" s="15"/>
      <c r="KVD15" s="15"/>
      <c r="KVE15" s="15"/>
      <c r="KVF15" s="15"/>
      <c r="KVG15" s="15"/>
      <c r="KVH15" s="11"/>
      <c r="KVI15" s="11"/>
      <c r="KVJ15" s="15"/>
      <c r="KVL15" s="15"/>
      <c r="KVM15" s="11"/>
      <c r="KVO15" s="15"/>
      <c r="KVR15" s="29"/>
      <c r="KVS15" s="29"/>
      <c r="KVV15" s="29"/>
      <c r="KVW15" s="29"/>
      <c r="KVY15" s="30"/>
      <c r="KWM15" s="15"/>
      <c r="KWN15" s="15"/>
      <c r="KWO15" s="15"/>
      <c r="KWP15" s="15"/>
      <c r="KWQ15" s="15"/>
      <c r="KWR15" s="11"/>
      <c r="KWS15" s="11"/>
      <c r="KWT15" s="15"/>
      <c r="KWV15" s="15"/>
      <c r="KWW15" s="11"/>
      <c r="KWY15" s="15"/>
      <c r="KXB15" s="29"/>
      <c r="KXC15" s="29"/>
      <c r="KXF15" s="29"/>
      <c r="KXG15" s="29"/>
      <c r="KXI15" s="30"/>
      <c r="KXW15" s="15"/>
      <c r="KXX15" s="15"/>
      <c r="KXY15" s="15"/>
      <c r="KXZ15" s="15"/>
      <c r="KYA15" s="15"/>
      <c r="KYB15" s="11"/>
      <c r="KYC15" s="11"/>
      <c r="KYD15" s="15"/>
      <c r="KYF15" s="15"/>
      <c r="KYG15" s="11"/>
      <c r="KYI15" s="15"/>
      <c r="KYL15" s="29"/>
      <c r="KYM15" s="29"/>
      <c r="KYP15" s="29"/>
      <c r="KYQ15" s="29"/>
      <c r="KYS15" s="30"/>
      <c r="KZG15" s="15"/>
      <c r="KZH15" s="15"/>
      <c r="KZI15" s="15"/>
      <c r="KZJ15" s="15"/>
      <c r="KZK15" s="15"/>
      <c r="KZL15" s="11"/>
      <c r="KZM15" s="11"/>
      <c r="KZN15" s="15"/>
      <c r="KZP15" s="15"/>
      <c r="KZQ15" s="11"/>
      <c r="KZS15" s="15"/>
      <c r="KZV15" s="29"/>
      <c r="KZW15" s="29"/>
      <c r="KZZ15" s="29"/>
      <c r="LAA15" s="29"/>
      <c r="LAC15" s="30"/>
      <c r="LAQ15" s="15"/>
      <c r="LAR15" s="15"/>
      <c r="LAS15" s="15"/>
      <c r="LAT15" s="15"/>
      <c r="LAU15" s="15"/>
      <c r="LAV15" s="11"/>
      <c r="LAW15" s="11"/>
      <c r="LAX15" s="15"/>
      <c r="LAZ15" s="15"/>
      <c r="LBA15" s="11"/>
      <c r="LBC15" s="15"/>
      <c r="LBF15" s="29"/>
      <c r="LBG15" s="29"/>
      <c r="LBJ15" s="29"/>
      <c r="LBK15" s="29"/>
      <c r="LBM15" s="30"/>
      <c r="LCA15" s="15"/>
      <c r="LCB15" s="15"/>
      <c r="LCC15" s="15"/>
      <c r="LCD15" s="15"/>
      <c r="LCE15" s="15"/>
      <c r="LCF15" s="11"/>
      <c r="LCG15" s="11"/>
      <c r="LCH15" s="15"/>
      <c r="LCJ15" s="15"/>
      <c r="LCK15" s="11"/>
      <c r="LCM15" s="15"/>
      <c r="LCP15" s="29"/>
      <c r="LCQ15" s="29"/>
      <c r="LCT15" s="29"/>
      <c r="LCU15" s="29"/>
      <c r="LCW15" s="30"/>
      <c r="LDK15" s="15"/>
      <c r="LDL15" s="15"/>
      <c r="LDM15" s="15"/>
      <c r="LDN15" s="15"/>
      <c r="LDO15" s="15"/>
      <c r="LDP15" s="11"/>
      <c r="LDQ15" s="11"/>
      <c r="LDR15" s="15"/>
      <c r="LDT15" s="15"/>
      <c r="LDU15" s="11"/>
      <c r="LDW15" s="15"/>
      <c r="LDZ15" s="29"/>
      <c r="LEA15" s="29"/>
      <c r="LED15" s="29"/>
      <c r="LEE15" s="29"/>
      <c r="LEG15" s="30"/>
      <c r="LEU15" s="15"/>
      <c r="LEV15" s="15"/>
      <c r="LEW15" s="15"/>
      <c r="LEX15" s="15"/>
      <c r="LEY15" s="15"/>
      <c r="LEZ15" s="11"/>
      <c r="LFA15" s="11"/>
      <c r="LFB15" s="15"/>
      <c r="LFD15" s="15"/>
      <c r="LFE15" s="11"/>
      <c r="LFG15" s="15"/>
      <c r="LFJ15" s="29"/>
      <c r="LFK15" s="29"/>
      <c r="LFN15" s="29"/>
      <c r="LFO15" s="29"/>
      <c r="LFQ15" s="30"/>
      <c r="LGE15" s="15"/>
      <c r="LGF15" s="15"/>
      <c r="LGG15" s="15"/>
      <c r="LGH15" s="15"/>
      <c r="LGI15" s="15"/>
      <c r="LGJ15" s="11"/>
      <c r="LGK15" s="11"/>
      <c r="LGL15" s="15"/>
      <c r="LGN15" s="15"/>
      <c r="LGO15" s="11"/>
      <c r="LGQ15" s="15"/>
      <c r="LGT15" s="29"/>
      <c r="LGU15" s="29"/>
      <c r="LGX15" s="29"/>
      <c r="LGY15" s="29"/>
      <c r="LHA15" s="30"/>
      <c r="LHO15" s="15"/>
      <c r="LHP15" s="15"/>
      <c r="LHQ15" s="15"/>
      <c r="LHR15" s="15"/>
      <c r="LHS15" s="15"/>
      <c r="LHT15" s="11"/>
      <c r="LHU15" s="11"/>
      <c r="LHV15" s="15"/>
      <c r="LHX15" s="15"/>
      <c r="LHY15" s="11"/>
      <c r="LIA15" s="15"/>
      <c r="LID15" s="29"/>
      <c r="LIE15" s="29"/>
      <c r="LIH15" s="29"/>
      <c r="LII15" s="29"/>
      <c r="LIK15" s="30"/>
      <c r="LIY15" s="15"/>
      <c r="LIZ15" s="15"/>
      <c r="LJA15" s="15"/>
      <c r="LJB15" s="15"/>
      <c r="LJC15" s="15"/>
      <c r="LJD15" s="11"/>
      <c r="LJE15" s="11"/>
      <c r="LJF15" s="15"/>
      <c r="LJH15" s="15"/>
      <c r="LJI15" s="11"/>
      <c r="LJK15" s="15"/>
      <c r="LJN15" s="29"/>
      <c r="LJO15" s="29"/>
      <c r="LJR15" s="29"/>
      <c r="LJS15" s="29"/>
      <c r="LJU15" s="30"/>
      <c r="LKI15" s="15"/>
      <c r="LKJ15" s="15"/>
      <c r="LKK15" s="15"/>
      <c r="LKL15" s="15"/>
      <c r="LKM15" s="15"/>
      <c r="LKN15" s="11"/>
      <c r="LKO15" s="11"/>
      <c r="LKP15" s="15"/>
      <c r="LKR15" s="15"/>
      <c r="LKS15" s="11"/>
      <c r="LKU15" s="15"/>
      <c r="LKX15" s="29"/>
      <c r="LKY15" s="29"/>
      <c r="LLB15" s="29"/>
      <c r="LLC15" s="29"/>
      <c r="LLE15" s="30"/>
      <c r="LLS15" s="15"/>
      <c r="LLT15" s="15"/>
      <c r="LLU15" s="15"/>
      <c r="LLV15" s="15"/>
      <c r="LLW15" s="15"/>
      <c r="LLX15" s="11"/>
      <c r="LLY15" s="11"/>
      <c r="LLZ15" s="15"/>
      <c r="LMB15" s="15"/>
      <c r="LMC15" s="11"/>
      <c r="LME15" s="15"/>
      <c r="LMH15" s="29"/>
      <c r="LMI15" s="29"/>
      <c r="LML15" s="29"/>
      <c r="LMM15" s="29"/>
      <c r="LMO15" s="30"/>
      <c r="LNC15" s="15"/>
      <c r="LND15" s="15"/>
      <c r="LNE15" s="15"/>
      <c r="LNF15" s="15"/>
      <c r="LNG15" s="15"/>
      <c r="LNH15" s="11"/>
      <c r="LNI15" s="11"/>
      <c r="LNJ15" s="15"/>
      <c r="LNL15" s="15"/>
      <c r="LNM15" s="11"/>
      <c r="LNO15" s="15"/>
      <c r="LNR15" s="29"/>
      <c r="LNS15" s="29"/>
      <c r="LNV15" s="29"/>
      <c r="LNW15" s="29"/>
      <c r="LNY15" s="30"/>
      <c r="LOM15" s="15"/>
      <c r="LON15" s="15"/>
      <c r="LOO15" s="15"/>
      <c r="LOP15" s="15"/>
      <c r="LOQ15" s="15"/>
      <c r="LOR15" s="11"/>
      <c r="LOS15" s="11"/>
      <c r="LOT15" s="15"/>
      <c r="LOV15" s="15"/>
      <c r="LOW15" s="11"/>
      <c r="LOY15" s="15"/>
      <c r="LPB15" s="29"/>
      <c r="LPC15" s="29"/>
      <c r="LPF15" s="29"/>
      <c r="LPG15" s="29"/>
      <c r="LPI15" s="30"/>
      <c r="LPW15" s="15"/>
      <c r="LPX15" s="15"/>
      <c r="LPY15" s="15"/>
      <c r="LPZ15" s="15"/>
      <c r="LQA15" s="15"/>
      <c r="LQB15" s="11"/>
      <c r="LQC15" s="11"/>
      <c r="LQD15" s="15"/>
      <c r="LQF15" s="15"/>
      <c r="LQG15" s="11"/>
      <c r="LQI15" s="15"/>
      <c r="LQL15" s="29"/>
      <c r="LQM15" s="29"/>
      <c r="LQP15" s="29"/>
      <c r="LQQ15" s="29"/>
      <c r="LQS15" s="30"/>
      <c r="LRG15" s="15"/>
      <c r="LRH15" s="15"/>
      <c r="LRI15" s="15"/>
      <c r="LRJ15" s="15"/>
      <c r="LRK15" s="15"/>
      <c r="LRL15" s="11"/>
      <c r="LRM15" s="11"/>
      <c r="LRN15" s="15"/>
      <c r="LRP15" s="15"/>
      <c r="LRQ15" s="11"/>
      <c r="LRS15" s="15"/>
      <c r="LRV15" s="29"/>
      <c r="LRW15" s="29"/>
      <c r="LRZ15" s="29"/>
      <c r="LSA15" s="29"/>
      <c r="LSC15" s="30"/>
      <c r="LSQ15" s="15"/>
      <c r="LSR15" s="15"/>
      <c r="LSS15" s="15"/>
      <c r="LST15" s="15"/>
      <c r="LSU15" s="15"/>
      <c r="LSV15" s="11"/>
      <c r="LSW15" s="11"/>
      <c r="LSX15" s="15"/>
      <c r="LSZ15" s="15"/>
      <c r="LTA15" s="11"/>
      <c r="LTC15" s="15"/>
      <c r="LTF15" s="29"/>
      <c r="LTG15" s="29"/>
      <c r="LTJ15" s="29"/>
      <c r="LTK15" s="29"/>
      <c r="LTM15" s="30"/>
      <c r="LUA15" s="15"/>
      <c r="LUB15" s="15"/>
      <c r="LUC15" s="15"/>
      <c r="LUD15" s="15"/>
      <c r="LUE15" s="15"/>
      <c r="LUF15" s="11"/>
      <c r="LUG15" s="11"/>
      <c r="LUH15" s="15"/>
      <c r="LUJ15" s="15"/>
      <c r="LUK15" s="11"/>
      <c r="LUM15" s="15"/>
      <c r="LUP15" s="29"/>
      <c r="LUQ15" s="29"/>
      <c r="LUT15" s="29"/>
      <c r="LUU15" s="29"/>
      <c r="LUW15" s="30"/>
      <c r="LVK15" s="15"/>
      <c r="LVL15" s="15"/>
      <c r="LVM15" s="15"/>
      <c r="LVN15" s="15"/>
      <c r="LVO15" s="15"/>
      <c r="LVP15" s="11"/>
      <c r="LVQ15" s="11"/>
      <c r="LVR15" s="15"/>
      <c r="LVT15" s="15"/>
      <c r="LVU15" s="11"/>
      <c r="LVW15" s="15"/>
      <c r="LVZ15" s="29"/>
      <c r="LWA15" s="29"/>
      <c r="LWD15" s="29"/>
      <c r="LWE15" s="29"/>
      <c r="LWG15" s="30"/>
      <c r="LWU15" s="15"/>
      <c r="LWV15" s="15"/>
      <c r="LWW15" s="15"/>
      <c r="LWX15" s="15"/>
      <c r="LWY15" s="15"/>
      <c r="LWZ15" s="11"/>
      <c r="LXA15" s="11"/>
      <c r="LXB15" s="15"/>
      <c r="LXD15" s="15"/>
      <c r="LXE15" s="11"/>
      <c r="LXG15" s="15"/>
      <c r="LXJ15" s="29"/>
      <c r="LXK15" s="29"/>
      <c r="LXN15" s="29"/>
      <c r="LXO15" s="29"/>
      <c r="LXQ15" s="30"/>
      <c r="LYE15" s="15"/>
      <c r="LYF15" s="15"/>
      <c r="LYG15" s="15"/>
      <c r="LYH15" s="15"/>
      <c r="LYI15" s="15"/>
      <c r="LYJ15" s="11"/>
      <c r="LYK15" s="11"/>
      <c r="LYL15" s="15"/>
      <c r="LYN15" s="15"/>
      <c r="LYO15" s="11"/>
      <c r="LYQ15" s="15"/>
      <c r="LYT15" s="29"/>
      <c r="LYU15" s="29"/>
      <c r="LYX15" s="29"/>
      <c r="LYY15" s="29"/>
      <c r="LZA15" s="30"/>
      <c r="LZO15" s="15"/>
      <c r="LZP15" s="15"/>
      <c r="LZQ15" s="15"/>
      <c r="LZR15" s="15"/>
      <c r="LZS15" s="15"/>
      <c r="LZT15" s="11"/>
      <c r="LZU15" s="11"/>
      <c r="LZV15" s="15"/>
      <c r="LZX15" s="15"/>
      <c r="LZY15" s="11"/>
      <c r="MAA15" s="15"/>
      <c r="MAD15" s="29"/>
      <c r="MAE15" s="29"/>
      <c r="MAH15" s="29"/>
      <c r="MAI15" s="29"/>
      <c r="MAK15" s="30"/>
      <c r="MAY15" s="15"/>
      <c r="MAZ15" s="15"/>
      <c r="MBA15" s="15"/>
      <c r="MBB15" s="15"/>
      <c r="MBC15" s="15"/>
      <c r="MBD15" s="11"/>
      <c r="MBE15" s="11"/>
      <c r="MBF15" s="15"/>
      <c r="MBH15" s="15"/>
      <c r="MBI15" s="11"/>
      <c r="MBK15" s="15"/>
      <c r="MBN15" s="29"/>
      <c r="MBO15" s="29"/>
      <c r="MBR15" s="29"/>
      <c r="MBS15" s="29"/>
      <c r="MBU15" s="30"/>
      <c r="MCI15" s="15"/>
      <c r="MCJ15" s="15"/>
      <c r="MCK15" s="15"/>
      <c r="MCL15" s="15"/>
      <c r="MCM15" s="15"/>
      <c r="MCN15" s="11"/>
      <c r="MCO15" s="11"/>
      <c r="MCP15" s="15"/>
      <c r="MCR15" s="15"/>
      <c r="MCS15" s="11"/>
      <c r="MCU15" s="15"/>
      <c r="MCX15" s="29"/>
      <c r="MCY15" s="29"/>
      <c r="MDB15" s="29"/>
      <c r="MDC15" s="29"/>
      <c r="MDE15" s="30"/>
      <c r="MDS15" s="15"/>
      <c r="MDT15" s="15"/>
      <c r="MDU15" s="15"/>
      <c r="MDV15" s="15"/>
      <c r="MDW15" s="15"/>
      <c r="MDX15" s="11"/>
      <c r="MDY15" s="11"/>
      <c r="MDZ15" s="15"/>
      <c r="MEB15" s="15"/>
      <c r="MEC15" s="11"/>
      <c r="MEE15" s="15"/>
      <c r="MEH15" s="29"/>
      <c r="MEI15" s="29"/>
      <c r="MEL15" s="29"/>
      <c r="MEM15" s="29"/>
      <c r="MEO15" s="30"/>
      <c r="MFC15" s="15"/>
      <c r="MFD15" s="15"/>
      <c r="MFE15" s="15"/>
      <c r="MFF15" s="15"/>
      <c r="MFG15" s="15"/>
      <c r="MFH15" s="11"/>
      <c r="MFI15" s="11"/>
      <c r="MFJ15" s="15"/>
      <c r="MFL15" s="15"/>
      <c r="MFM15" s="11"/>
      <c r="MFO15" s="15"/>
      <c r="MFR15" s="29"/>
      <c r="MFS15" s="29"/>
      <c r="MFV15" s="29"/>
      <c r="MFW15" s="29"/>
      <c r="MFY15" s="30"/>
      <c r="MGM15" s="15"/>
      <c r="MGN15" s="15"/>
      <c r="MGO15" s="15"/>
      <c r="MGP15" s="15"/>
      <c r="MGQ15" s="15"/>
      <c r="MGR15" s="11"/>
      <c r="MGS15" s="11"/>
      <c r="MGT15" s="15"/>
      <c r="MGV15" s="15"/>
      <c r="MGW15" s="11"/>
      <c r="MGY15" s="15"/>
      <c r="MHB15" s="29"/>
      <c r="MHC15" s="29"/>
      <c r="MHF15" s="29"/>
      <c r="MHG15" s="29"/>
      <c r="MHI15" s="30"/>
      <c r="MHW15" s="15"/>
      <c r="MHX15" s="15"/>
      <c r="MHY15" s="15"/>
      <c r="MHZ15" s="15"/>
      <c r="MIA15" s="15"/>
      <c r="MIB15" s="11"/>
      <c r="MIC15" s="11"/>
      <c r="MID15" s="15"/>
      <c r="MIF15" s="15"/>
      <c r="MIG15" s="11"/>
      <c r="MII15" s="15"/>
      <c r="MIL15" s="29"/>
      <c r="MIM15" s="29"/>
      <c r="MIP15" s="29"/>
      <c r="MIQ15" s="29"/>
      <c r="MIS15" s="30"/>
      <c r="MJG15" s="15"/>
      <c r="MJH15" s="15"/>
      <c r="MJI15" s="15"/>
      <c r="MJJ15" s="15"/>
      <c r="MJK15" s="15"/>
      <c r="MJL15" s="11"/>
      <c r="MJM15" s="11"/>
      <c r="MJN15" s="15"/>
      <c r="MJP15" s="15"/>
      <c r="MJQ15" s="11"/>
      <c r="MJS15" s="15"/>
      <c r="MJV15" s="29"/>
      <c r="MJW15" s="29"/>
      <c r="MJZ15" s="29"/>
      <c r="MKA15" s="29"/>
      <c r="MKC15" s="30"/>
      <c r="MKQ15" s="15"/>
      <c r="MKR15" s="15"/>
      <c r="MKS15" s="15"/>
      <c r="MKT15" s="15"/>
      <c r="MKU15" s="15"/>
      <c r="MKV15" s="11"/>
      <c r="MKW15" s="11"/>
      <c r="MKX15" s="15"/>
      <c r="MKZ15" s="15"/>
      <c r="MLA15" s="11"/>
      <c r="MLC15" s="15"/>
      <c r="MLF15" s="29"/>
      <c r="MLG15" s="29"/>
      <c r="MLJ15" s="29"/>
      <c r="MLK15" s="29"/>
      <c r="MLM15" s="30"/>
      <c r="MMA15" s="15"/>
      <c r="MMB15" s="15"/>
      <c r="MMC15" s="15"/>
      <c r="MMD15" s="15"/>
      <c r="MME15" s="15"/>
      <c r="MMF15" s="11"/>
      <c r="MMG15" s="11"/>
      <c r="MMH15" s="15"/>
      <c r="MMJ15" s="15"/>
      <c r="MMK15" s="11"/>
      <c r="MMM15" s="15"/>
      <c r="MMP15" s="29"/>
      <c r="MMQ15" s="29"/>
      <c r="MMT15" s="29"/>
      <c r="MMU15" s="29"/>
      <c r="MMW15" s="30"/>
      <c r="MNK15" s="15"/>
      <c r="MNL15" s="15"/>
      <c r="MNM15" s="15"/>
      <c r="MNN15" s="15"/>
      <c r="MNO15" s="15"/>
      <c r="MNP15" s="11"/>
      <c r="MNQ15" s="11"/>
      <c r="MNR15" s="15"/>
      <c r="MNT15" s="15"/>
      <c r="MNU15" s="11"/>
      <c r="MNW15" s="15"/>
      <c r="MNZ15" s="29"/>
      <c r="MOA15" s="29"/>
      <c r="MOD15" s="29"/>
      <c r="MOE15" s="29"/>
      <c r="MOG15" s="30"/>
      <c r="MOU15" s="15"/>
      <c r="MOV15" s="15"/>
      <c r="MOW15" s="15"/>
      <c r="MOX15" s="15"/>
      <c r="MOY15" s="15"/>
      <c r="MOZ15" s="11"/>
      <c r="MPA15" s="11"/>
      <c r="MPB15" s="15"/>
      <c r="MPD15" s="15"/>
      <c r="MPE15" s="11"/>
      <c r="MPG15" s="15"/>
      <c r="MPJ15" s="29"/>
      <c r="MPK15" s="29"/>
      <c r="MPN15" s="29"/>
      <c r="MPO15" s="29"/>
      <c r="MPQ15" s="30"/>
      <c r="MQE15" s="15"/>
      <c r="MQF15" s="15"/>
      <c r="MQG15" s="15"/>
      <c r="MQH15" s="15"/>
      <c r="MQI15" s="15"/>
      <c r="MQJ15" s="11"/>
      <c r="MQK15" s="11"/>
      <c r="MQL15" s="15"/>
      <c r="MQN15" s="15"/>
      <c r="MQO15" s="11"/>
      <c r="MQQ15" s="15"/>
      <c r="MQT15" s="29"/>
      <c r="MQU15" s="29"/>
      <c r="MQX15" s="29"/>
      <c r="MQY15" s="29"/>
      <c r="MRA15" s="30"/>
      <c r="MRO15" s="15"/>
      <c r="MRP15" s="15"/>
      <c r="MRQ15" s="15"/>
      <c r="MRR15" s="15"/>
      <c r="MRS15" s="15"/>
      <c r="MRT15" s="11"/>
      <c r="MRU15" s="11"/>
      <c r="MRV15" s="15"/>
      <c r="MRX15" s="15"/>
      <c r="MRY15" s="11"/>
      <c r="MSA15" s="15"/>
      <c r="MSD15" s="29"/>
      <c r="MSE15" s="29"/>
      <c r="MSH15" s="29"/>
      <c r="MSI15" s="29"/>
      <c r="MSK15" s="30"/>
      <c r="MSY15" s="15"/>
      <c r="MSZ15" s="15"/>
      <c r="MTA15" s="15"/>
      <c r="MTB15" s="15"/>
      <c r="MTC15" s="15"/>
      <c r="MTD15" s="11"/>
      <c r="MTE15" s="11"/>
      <c r="MTF15" s="15"/>
      <c r="MTH15" s="15"/>
      <c r="MTI15" s="11"/>
      <c r="MTK15" s="15"/>
      <c r="MTN15" s="29"/>
      <c r="MTO15" s="29"/>
      <c r="MTR15" s="29"/>
      <c r="MTS15" s="29"/>
      <c r="MTU15" s="30"/>
      <c r="MUI15" s="15"/>
      <c r="MUJ15" s="15"/>
      <c r="MUK15" s="15"/>
      <c r="MUL15" s="15"/>
      <c r="MUM15" s="15"/>
      <c r="MUN15" s="11"/>
      <c r="MUO15" s="11"/>
      <c r="MUP15" s="15"/>
      <c r="MUR15" s="15"/>
      <c r="MUS15" s="11"/>
      <c r="MUU15" s="15"/>
      <c r="MUX15" s="29"/>
      <c r="MUY15" s="29"/>
      <c r="MVB15" s="29"/>
      <c r="MVC15" s="29"/>
      <c r="MVE15" s="30"/>
      <c r="MVS15" s="15"/>
      <c r="MVT15" s="15"/>
      <c r="MVU15" s="15"/>
      <c r="MVV15" s="15"/>
      <c r="MVW15" s="15"/>
      <c r="MVX15" s="11"/>
      <c r="MVY15" s="11"/>
      <c r="MVZ15" s="15"/>
      <c r="MWB15" s="15"/>
      <c r="MWC15" s="11"/>
      <c r="MWE15" s="15"/>
      <c r="MWH15" s="29"/>
      <c r="MWI15" s="29"/>
      <c r="MWL15" s="29"/>
      <c r="MWM15" s="29"/>
      <c r="MWO15" s="30"/>
      <c r="MXC15" s="15"/>
      <c r="MXD15" s="15"/>
      <c r="MXE15" s="15"/>
      <c r="MXF15" s="15"/>
      <c r="MXG15" s="15"/>
      <c r="MXH15" s="11"/>
      <c r="MXI15" s="11"/>
      <c r="MXJ15" s="15"/>
      <c r="MXL15" s="15"/>
      <c r="MXM15" s="11"/>
      <c r="MXO15" s="15"/>
      <c r="MXR15" s="29"/>
      <c r="MXS15" s="29"/>
      <c r="MXV15" s="29"/>
      <c r="MXW15" s="29"/>
      <c r="MXY15" s="30"/>
      <c r="MYM15" s="15"/>
      <c r="MYN15" s="15"/>
      <c r="MYO15" s="15"/>
      <c r="MYP15" s="15"/>
      <c r="MYQ15" s="15"/>
      <c r="MYR15" s="11"/>
      <c r="MYS15" s="11"/>
      <c r="MYT15" s="15"/>
      <c r="MYV15" s="15"/>
      <c r="MYW15" s="11"/>
      <c r="MYY15" s="15"/>
      <c r="MZB15" s="29"/>
      <c r="MZC15" s="29"/>
      <c r="MZF15" s="29"/>
      <c r="MZG15" s="29"/>
      <c r="MZI15" s="30"/>
      <c r="MZW15" s="15"/>
      <c r="MZX15" s="15"/>
      <c r="MZY15" s="15"/>
      <c r="MZZ15" s="15"/>
      <c r="NAA15" s="15"/>
      <c r="NAB15" s="11"/>
      <c r="NAC15" s="11"/>
      <c r="NAD15" s="15"/>
      <c r="NAF15" s="15"/>
      <c r="NAG15" s="11"/>
      <c r="NAI15" s="15"/>
      <c r="NAL15" s="29"/>
      <c r="NAM15" s="29"/>
      <c r="NAP15" s="29"/>
      <c r="NAQ15" s="29"/>
      <c r="NAS15" s="30"/>
      <c r="NBG15" s="15"/>
      <c r="NBH15" s="15"/>
      <c r="NBI15" s="15"/>
      <c r="NBJ15" s="15"/>
      <c r="NBK15" s="15"/>
      <c r="NBL15" s="11"/>
      <c r="NBM15" s="11"/>
      <c r="NBN15" s="15"/>
      <c r="NBP15" s="15"/>
      <c r="NBQ15" s="11"/>
      <c r="NBS15" s="15"/>
      <c r="NBV15" s="29"/>
      <c r="NBW15" s="29"/>
      <c r="NBZ15" s="29"/>
      <c r="NCA15" s="29"/>
      <c r="NCC15" s="30"/>
      <c r="NCQ15" s="15"/>
      <c r="NCR15" s="15"/>
      <c r="NCS15" s="15"/>
      <c r="NCT15" s="15"/>
      <c r="NCU15" s="15"/>
      <c r="NCV15" s="11"/>
      <c r="NCW15" s="11"/>
      <c r="NCX15" s="15"/>
      <c r="NCZ15" s="15"/>
      <c r="NDA15" s="11"/>
      <c r="NDC15" s="15"/>
      <c r="NDF15" s="29"/>
      <c r="NDG15" s="29"/>
      <c r="NDJ15" s="29"/>
      <c r="NDK15" s="29"/>
      <c r="NDM15" s="30"/>
      <c r="NEA15" s="15"/>
      <c r="NEB15" s="15"/>
      <c r="NEC15" s="15"/>
      <c r="NED15" s="15"/>
      <c r="NEE15" s="15"/>
      <c r="NEF15" s="11"/>
      <c r="NEG15" s="11"/>
      <c r="NEH15" s="15"/>
      <c r="NEJ15" s="15"/>
      <c r="NEK15" s="11"/>
      <c r="NEM15" s="15"/>
      <c r="NEP15" s="29"/>
      <c r="NEQ15" s="29"/>
      <c r="NET15" s="29"/>
      <c r="NEU15" s="29"/>
      <c r="NEW15" s="30"/>
      <c r="NFK15" s="15"/>
      <c r="NFL15" s="15"/>
      <c r="NFM15" s="15"/>
      <c r="NFN15" s="15"/>
      <c r="NFO15" s="15"/>
      <c r="NFP15" s="11"/>
      <c r="NFQ15" s="11"/>
      <c r="NFR15" s="15"/>
      <c r="NFT15" s="15"/>
      <c r="NFU15" s="11"/>
      <c r="NFW15" s="15"/>
      <c r="NFZ15" s="29"/>
      <c r="NGA15" s="29"/>
      <c r="NGD15" s="29"/>
      <c r="NGE15" s="29"/>
      <c r="NGG15" s="30"/>
      <c r="NGU15" s="15"/>
      <c r="NGV15" s="15"/>
      <c r="NGW15" s="15"/>
      <c r="NGX15" s="15"/>
      <c r="NGY15" s="15"/>
      <c r="NGZ15" s="11"/>
      <c r="NHA15" s="11"/>
      <c r="NHB15" s="15"/>
      <c r="NHD15" s="15"/>
      <c r="NHE15" s="11"/>
      <c r="NHG15" s="15"/>
      <c r="NHJ15" s="29"/>
      <c r="NHK15" s="29"/>
      <c r="NHN15" s="29"/>
      <c r="NHO15" s="29"/>
      <c r="NHQ15" s="30"/>
      <c r="NIE15" s="15"/>
      <c r="NIF15" s="15"/>
      <c r="NIG15" s="15"/>
      <c r="NIH15" s="15"/>
      <c r="NII15" s="15"/>
      <c r="NIJ15" s="11"/>
      <c r="NIK15" s="11"/>
      <c r="NIL15" s="15"/>
      <c r="NIN15" s="15"/>
      <c r="NIO15" s="11"/>
      <c r="NIQ15" s="15"/>
      <c r="NIT15" s="29"/>
      <c r="NIU15" s="29"/>
      <c r="NIX15" s="29"/>
      <c r="NIY15" s="29"/>
      <c r="NJA15" s="30"/>
      <c r="NJO15" s="15"/>
      <c r="NJP15" s="15"/>
      <c r="NJQ15" s="15"/>
      <c r="NJR15" s="15"/>
      <c r="NJS15" s="15"/>
      <c r="NJT15" s="11"/>
      <c r="NJU15" s="11"/>
      <c r="NJV15" s="15"/>
      <c r="NJX15" s="15"/>
      <c r="NJY15" s="11"/>
      <c r="NKA15" s="15"/>
      <c r="NKD15" s="29"/>
      <c r="NKE15" s="29"/>
      <c r="NKH15" s="29"/>
      <c r="NKI15" s="29"/>
      <c r="NKK15" s="30"/>
      <c r="NKY15" s="15"/>
      <c r="NKZ15" s="15"/>
      <c r="NLA15" s="15"/>
      <c r="NLB15" s="15"/>
      <c r="NLC15" s="15"/>
      <c r="NLD15" s="11"/>
      <c r="NLE15" s="11"/>
      <c r="NLF15" s="15"/>
      <c r="NLH15" s="15"/>
      <c r="NLI15" s="11"/>
      <c r="NLK15" s="15"/>
      <c r="NLN15" s="29"/>
      <c r="NLO15" s="29"/>
      <c r="NLR15" s="29"/>
      <c r="NLS15" s="29"/>
      <c r="NLU15" s="30"/>
      <c r="NMI15" s="15"/>
      <c r="NMJ15" s="15"/>
      <c r="NMK15" s="15"/>
      <c r="NML15" s="15"/>
      <c r="NMM15" s="15"/>
      <c r="NMN15" s="11"/>
      <c r="NMO15" s="11"/>
      <c r="NMP15" s="15"/>
      <c r="NMR15" s="15"/>
      <c r="NMS15" s="11"/>
      <c r="NMU15" s="15"/>
      <c r="NMX15" s="29"/>
      <c r="NMY15" s="29"/>
      <c r="NNB15" s="29"/>
      <c r="NNC15" s="29"/>
      <c r="NNE15" s="30"/>
      <c r="NNS15" s="15"/>
      <c r="NNT15" s="15"/>
      <c r="NNU15" s="15"/>
      <c r="NNV15" s="15"/>
      <c r="NNW15" s="15"/>
      <c r="NNX15" s="11"/>
      <c r="NNY15" s="11"/>
      <c r="NNZ15" s="15"/>
      <c r="NOB15" s="15"/>
      <c r="NOC15" s="11"/>
      <c r="NOE15" s="15"/>
      <c r="NOH15" s="29"/>
      <c r="NOI15" s="29"/>
      <c r="NOL15" s="29"/>
      <c r="NOM15" s="29"/>
      <c r="NOO15" s="30"/>
      <c r="NPC15" s="15"/>
      <c r="NPD15" s="15"/>
      <c r="NPE15" s="15"/>
      <c r="NPF15" s="15"/>
      <c r="NPG15" s="15"/>
      <c r="NPH15" s="11"/>
      <c r="NPI15" s="11"/>
      <c r="NPJ15" s="15"/>
      <c r="NPL15" s="15"/>
      <c r="NPM15" s="11"/>
      <c r="NPO15" s="15"/>
      <c r="NPR15" s="29"/>
      <c r="NPS15" s="29"/>
      <c r="NPV15" s="29"/>
      <c r="NPW15" s="29"/>
      <c r="NPY15" s="30"/>
      <c r="NQM15" s="15"/>
      <c r="NQN15" s="15"/>
      <c r="NQO15" s="15"/>
      <c r="NQP15" s="15"/>
      <c r="NQQ15" s="15"/>
      <c r="NQR15" s="11"/>
      <c r="NQS15" s="11"/>
      <c r="NQT15" s="15"/>
      <c r="NQV15" s="15"/>
      <c r="NQW15" s="11"/>
      <c r="NQY15" s="15"/>
      <c r="NRB15" s="29"/>
      <c r="NRC15" s="29"/>
      <c r="NRF15" s="29"/>
      <c r="NRG15" s="29"/>
      <c r="NRI15" s="30"/>
      <c r="NRW15" s="15"/>
      <c r="NRX15" s="15"/>
      <c r="NRY15" s="15"/>
      <c r="NRZ15" s="15"/>
      <c r="NSA15" s="15"/>
      <c r="NSB15" s="11"/>
      <c r="NSC15" s="11"/>
      <c r="NSD15" s="15"/>
      <c r="NSF15" s="15"/>
      <c r="NSG15" s="11"/>
      <c r="NSI15" s="15"/>
      <c r="NSL15" s="29"/>
      <c r="NSM15" s="29"/>
      <c r="NSP15" s="29"/>
      <c r="NSQ15" s="29"/>
      <c r="NSS15" s="30"/>
      <c r="NTG15" s="15"/>
      <c r="NTH15" s="15"/>
      <c r="NTI15" s="15"/>
      <c r="NTJ15" s="15"/>
      <c r="NTK15" s="15"/>
      <c r="NTL15" s="11"/>
      <c r="NTM15" s="11"/>
      <c r="NTN15" s="15"/>
      <c r="NTP15" s="15"/>
      <c r="NTQ15" s="11"/>
      <c r="NTS15" s="15"/>
      <c r="NTV15" s="29"/>
      <c r="NTW15" s="29"/>
      <c r="NTZ15" s="29"/>
      <c r="NUA15" s="29"/>
      <c r="NUC15" s="30"/>
      <c r="NUQ15" s="15"/>
      <c r="NUR15" s="15"/>
      <c r="NUS15" s="15"/>
      <c r="NUT15" s="15"/>
      <c r="NUU15" s="15"/>
      <c r="NUV15" s="11"/>
      <c r="NUW15" s="11"/>
      <c r="NUX15" s="15"/>
      <c r="NUZ15" s="15"/>
      <c r="NVA15" s="11"/>
      <c r="NVC15" s="15"/>
      <c r="NVF15" s="29"/>
      <c r="NVG15" s="29"/>
      <c r="NVJ15" s="29"/>
      <c r="NVK15" s="29"/>
      <c r="NVM15" s="30"/>
      <c r="NWA15" s="15"/>
      <c r="NWB15" s="15"/>
      <c r="NWC15" s="15"/>
      <c r="NWD15" s="15"/>
      <c r="NWE15" s="15"/>
      <c r="NWF15" s="11"/>
      <c r="NWG15" s="11"/>
      <c r="NWH15" s="15"/>
      <c r="NWJ15" s="15"/>
      <c r="NWK15" s="11"/>
      <c r="NWM15" s="15"/>
      <c r="NWP15" s="29"/>
      <c r="NWQ15" s="29"/>
      <c r="NWT15" s="29"/>
      <c r="NWU15" s="29"/>
      <c r="NWW15" s="30"/>
      <c r="NXK15" s="15"/>
      <c r="NXL15" s="15"/>
      <c r="NXM15" s="15"/>
      <c r="NXN15" s="15"/>
      <c r="NXO15" s="15"/>
      <c r="NXP15" s="11"/>
      <c r="NXQ15" s="11"/>
      <c r="NXR15" s="15"/>
      <c r="NXT15" s="15"/>
      <c r="NXU15" s="11"/>
      <c r="NXW15" s="15"/>
      <c r="NXZ15" s="29"/>
      <c r="NYA15" s="29"/>
      <c r="NYD15" s="29"/>
      <c r="NYE15" s="29"/>
      <c r="NYG15" s="30"/>
      <c r="NYU15" s="15"/>
      <c r="NYV15" s="15"/>
      <c r="NYW15" s="15"/>
      <c r="NYX15" s="15"/>
      <c r="NYY15" s="15"/>
      <c r="NYZ15" s="11"/>
      <c r="NZA15" s="11"/>
      <c r="NZB15" s="15"/>
      <c r="NZD15" s="15"/>
      <c r="NZE15" s="11"/>
      <c r="NZG15" s="15"/>
      <c r="NZJ15" s="29"/>
      <c r="NZK15" s="29"/>
      <c r="NZN15" s="29"/>
      <c r="NZO15" s="29"/>
      <c r="NZQ15" s="30"/>
      <c r="OAE15" s="15"/>
      <c r="OAF15" s="15"/>
      <c r="OAG15" s="15"/>
      <c r="OAH15" s="15"/>
      <c r="OAI15" s="15"/>
      <c r="OAJ15" s="11"/>
      <c r="OAK15" s="11"/>
      <c r="OAL15" s="15"/>
      <c r="OAN15" s="15"/>
      <c r="OAO15" s="11"/>
      <c r="OAQ15" s="15"/>
      <c r="OAT15" s="29"/>
      <c r="OAU15" s="29"/>
      <c r="OAX15" s="29"/>
      <c r="OAY15" s="29"/>
      <c r="OBA15" s="30"/>
      <c r="OBO15" s="15"/>
      <c r="OBP15" s="15"/>
      <c r="OBQ15" s="15"/>
      <c r="OBR15" s="15"/>
      <c r="OBS15" s="15"/>
      <c r="OBT15" s="11"/>
      <c r="OBU15" s="11"/>
      <c r="OBV15" s="15"/>
      <c r="OBX15" s="15"/>
      <c r="OBY15" s="11"/>
      <c r="OCA15" s="15"/>
      <c r="OCD15" s="29"/>
      <c r="OCE15" s="29"/>
      <c r="OCH15" s="29"/>
      <c r="OCI15" s="29"/>
      <c r="OCK15" s="30"/>
      <c r="OCY15" s="15"/>
      <c r="OCZ15" s="15"/>
      <c r="ODA15" s="15"/>
      <c r="ODB15" s="15"/>
      <c r="ODC15" s="15"/>
      <c r="ODD15" s="11"/>
      <c r="ODE15" s="11"/>
      <c r="ODF15" s="15"/>
      <c r="ODH15" s="15"/>
      <c r="ODI15" s="11"/>
      <c r="ODK15" s="15"/>
      <c r="ODN15" s="29"/>
      <c r="ODO15" s="29"/>
      <c r="ODR15" s="29"/>
      <c r="ODS15" s="29"/>
      <c r="ODU15" s="30"/>
      <c r="OEI15" s="15"/>
      <c r="OEJ15" s="15"/>
      <c r="OEK15" s="15"/>
      <c r="OEL15" s="15"/>
      <c r="OEM15" s="15"/>
      <c r="OEN15" s="11"/>
      <c r="OEO15" s="11"/>
      <c r="OEP15" s="15"/>
      <c r="OER15" s="15"/>
      <c r="OES15" s="11"/>
      <c r="OEU15" s="15"/>
      <c r="OEX15" s="29"/>
      <c r="OEY15" s="29"/>
      <c r="OFB15" s="29"/>
      <c r="OFC15" s="29"/>
      <c r="OFE15" s="30"/>
      <c r="OFS15" s="15"/>
      <c r="OFT15" s="15"/>
      <c r="OFU15" s="15"/>
      <c r="OFV15" s="15"/>
      <c r="OFW15" s="15"/>
      <c r="OFX15" s="11"/>
      <c r="OFY15" s="11"/>
      <c r="OFZ15" s="15"/>
      <c r="OGB15" s="15"/>
      <c r="OGC15" s="11"/>
      <c r="OGE15" s="15"/>
      <c r="OGH15" s="29"/>
      <c r="OGI15" s="29"/>
      <c r="OGL15" s="29"/>
      <c r="OGM15" s="29"/>
      <c r="OGO15" s="30"/>
      <c r="OHC15" s="15"/>
      <c r="OHD15" s="15"/>
      <c r="OHE15" s="15"/>
      <c r="OHF15" s="15"/>
      <c r="OHG15" s="15"/>
      <c r="OHH15" s="11"/>
      <c r="OHI15" s="11"/>
      <c r="OHJ15" s="15"/>
      <c r="OHL15" s="15"/>
      <c r="OHM15" s="11"/>
      <c r="OHO15" s="15"/>
      <c r="OHR15" s="29"/>
      <c r="OHS15" s="29"/>
      <c r="OHV15" s="29"/>
      <c r="OHW15" s="29"/>
      <c r="OHY15" s="30"/>
      <c r="OIM15" s="15"/>
      <c r="OIN15" s="15"/>
      <c r="OIO15" s="15"/>
      <c r="OIP15" s="15"/>
      <c r="OIQ15" s="15"/>
      <c r="OIR15" s="11"/>
      <c r="OIS15" s="11"/>
      <c r="OIT15" s="15"/>
      <c r="OIV15" s="15"/>
      <c r="OIW15" s="11"/>
      <c r="OIY15" s="15"/>
      <c r="OJB15" s="29"/>
      <c r="OJC15" s="29"/>
      <c r="OJF15" s="29"/>
      <c r="OJG15" s="29"/>
      <c r="OJI15" s="30"/>
      <c r="OJW15" s="15"/>
      <c r="OJX15" s="15"/>
      <c r="OJY15" s="15"/>
      <c r="OJZ15" s="15"/>
      <c r="OKA15" s="15"/>
      <c r="OKB15" s="11"/>
      <c r="OKC15" s="11"/>
      <c r="OKD15" s="15"/>
      <c r="OKF15" s="15"/>
      <c r="OKG15" s="11"/>
      <c r="OKI15" s="15"/>
      <c r="OKL15" s="29"/>
      <c r="OKM15" s="29"/>
      <c r="OKP15" s="29"/>
      <c r="OKQ15" s="29"/>
      <c r="OKS15" s="30"/>
      <c r="OLG15" s="15"/>
      <c r="OLH15" s="15"/>
      <c r="OLI15" s="15"/>
      <c r="OLJ15" s="15"/>
      <c r="OLK15" s="15"/>
      <c r="OLL15" s="11"/>
      <c r="OLM15" s="11"/>
      <c r="OLN15" s="15"/>
      <c r="OLP15" s="15"/>
      <c r="OLQ15" s="11"/>
      <c r="OLS15" s="15"/>
      <c r="OLV15" s="29"/>
      <c r="OLW15" s="29"/>
      <c r="OLZ15" s="29"/>
      <c r="OMA15" s="29"/>
      <c r="OMC15" s="30"/>
      <c r="OMQ15" s="15"/>
      <c r="OMR15" s="15"/>
      <c r="OMS15" s="15"/>
      <c r="OMT15" s="15"/>
      <c r="OMU15" s="15"/>
      <c r="OMV15" s="11"/>
      <c r="OMW15" s="11"/>
      <c r="OMX15" s="15"/>
      <c r="OMZ15" s="15"/>
      <c r="ONA15" s="11"/>
      <c r="ONC15" s="15"/>
      <c r="ONF15" s="29"/>
      <c r="ONG15" s="29"/>
      <c r="ONJ15" s="29"/>
      <c r="ONK15" s="29"/>
      <c r="ONM15" s="30"/>
      <c r="OOA15" s="15"/>
      <c r="OOB15" s="15"/>
      <c r="OOC15" s="15"/>
      <c r="OOD15" s="15"/>
      <c r="OOE15" s="15"/>
      <c r="OOF15" s="11"/>
      <c r="OOG15" s="11"/>
      <c r="OOH15" s="15"/>
      <c r="OOJ15" s="15"/>
      <c r="OOK15" s="11"/>
      <c r="OOM15" s="15"/>
      <c r="OOP15" s="29"/>
      <c r="OOQ15" s="29"/>
      <c r="OOT15" s="29"/>
      <c r="OOU15" s="29"/>
      <c r="OOW15" s="30"/>
      <c r="OPK15" s="15"/>
      <c r="OPL15" s="15"/>
      <c r="OPM15" s="15"/>
      <c r="OPN15" s="15"/>
      <c r="OPO15" s="15"/>
      <c r="OPP15" s="11"/>
      <c r="OPQ15" s="11"/>
      <c r="OPR15" s="15"/>
      <c r="OPT15" s="15"/>
      <c r="OPU15" s="11"/>
      <c r="OPW15" s="15"/>
      <c r="OPZ15" s="29"/>
      <c r="OQA15" s="29"/>
      <c r="OQD15" s="29"/>
      <c r="OQE15" s="29"/>
      <c r="OQG15" s="30"/>
      <c r="OQU15" s="15"/>
      <c r="OQV15" s="15"/>
      <c r="OQW15" s="15"/>
      <c r="OQX15" s="15"/>
      <c r="OQY15" s="15"/>
      <c r="OQZ15" s="11"/>
      <c r="ORA15" s="11"/>
      <c r="ORB15" s="15"/>
      <c r="ORD15" s="15"/>
      <c r="ORE15" s="11"/>
      <c r="ORG15" s="15"/>
      <c r="ORJ15" s="29"/>
      <c r="ORK15" s="29"/>
      <c r="ORN15" s="29"/>
      <c r="ORO15" s="29"/>
      <c r="ORQ15" s="30"/>
      <c r="OSE15" s="15"/>
      <c r="OSF15" s="15"/>
      <c r="OSG15" s="15"/>
      <c r="OSH15" s="15"/>
      <c r="OSI15" s="15"/>
      <c r="OSJ15" s="11"/>
      <c r="OSK15" s="11"/>
      <c r="OSL15" s="15"/>
      <c r="OSN15" s="15"/>
      <c r="OSO15" s="11"/>
      <c r="OSQ15" s="15"/>
      <c r="OST15" s="29"/>
      <c r="OSU15" s="29"/>
      <c r="OSX15" s="29"/>
      <c r="OSY15" s="29"/>
      <c r="OTA15" s="30"/>
      <c r="OTO15" s="15"/>
      <c r="OTP15" s="15"/>
      <c r="OTQ15" s="15"/>
      <c r="OTR15" s="15"/>
      <c r="OTS15" s="15"/>
      <c r="OTT15" s="11"/>
      <c r="OTU15" s="11"/>
      <c r="OTV15" s="15"/>
      <c r="OTX15" s="15"/>
      <c r="OTY15" s="11"/>
      <c r="OUA15" s="15"/>
      <c r="OUD15" s="29"/>
      <c r="OUE15" s="29"/>
      <c r="OUH15" s="29"/>
      <c r="OUI15" s="29"/>
      <c r="OUK15" s="30"/>
      <c r="OUY15" s="15"/>
      <c r="OUZ15" s="15"/>
      <c r="OVA15" s="15"/>
      <c r="OVB15" s="15"/>
      <c r="OVC15" s="15"/>
      <c r="OVD15" s="11"/>
      <c r="OVE15" s="11"/>
      <c r="OVF15" s="15"/>
      <c r="OVH15" s="15"/>
      <c r="OVI15" s="11"/>
      <c r="OVK15" s="15"/>
      <c r="OVN15" s="29"/>
      <c r="OVO15" s="29"/>
      <c r="OVR15" s="29"/>
      <c r="OVS15" s="29"/>
      <c r="OVU15" s="30"/>
      <c r="OWI15" s="15"/>
      <c r="OWJ15" s="15"/>
      <c r="OWK15" s="15"/>
      <c r="OWL15" s="15"/>
      <c r="OWM15" s="15"/>
      <c r="OWN15" s="11"/>
      <c r="OWO15" s="11"/>
      <c r="OWP15" s="15"/>
      <c r="OWR15" s="15"/>
      <c r="OWS15" s="11"/>
      <c r="OWU15" s="15"/>
      <c r="OWX15" s="29"/>
      <c r="OWY15" s="29"/>
      <c r="OXB15" s="29"/>
      <c r="OXC15" s="29"/>
      <c r="OXE15" s="30"/>
      <c r="OXS15" s="15"/>
      <c r="OXT15" s="15"/>
      <c r="OXU15" s="15"/>
      <c r="OXV15" s="15"/>
      <c r="OXW15" s="15"/>
      <c r="OXX15" s="11"/>
      <c r="OXY15" s="11"/>
      <c r="OXZ15" s="15"/>
      <c r="OYB15" s="15"/>
      <c r="OYC15" s="11"/>
      <c r="OYE15" s="15"/>
      <c r="OYH15" s="29"/>
      <c r="OYI15" s="29"/>
      <c r="OYL15" s="29"/>
      <c r="OYM15" s="29"/>
      <c r="OYO15" s="30"/>
      <c r="OZC15" s="15"/>
      <c r="OZD15" s="15"/>
      <c r="OZE15" s="15"/>
      <c r="OZF15" s="15"/>
      <c r="OZG15" s="15"/>
      <c r="OZH15" s="11"/>
      <c r="OZI15" s="11"/>
      <c r="OZJ15" s="15"/>
      <c r="OZL15" s="15"/>
      <c r="OZM15" s="11"/>
      <c r="OZO15" s="15"/>
      <c r="OZR15" s="29"/>
      <c r="OZS15" s="29"/>
      <c r="OZV15" s="29"/>
      <c r="OZW15" s="29"/>
      <c r="OZY15" s="30"/>
      <c r="PAM15" s="15"/>
      <c r="PAN15" s="15"/>
      <c r="PAO15" s="15"/>
      <c r="PAP15" s="15"/>
      <c r="PAQ15" s="15"/>
      <c r="PAR15" s="11"/>
      <c r="PAS15" s="11"/>
      <c r="PAT15" s="15"/>
      <c r="PAV15" s="15"/>
      <c r="PAW15" s="11"/>
      <c r="PAY15" s="15"/>
      <c r="PBB15" s="29"/>
      <c r="PBC15" s="29"/>
      <c r="PBF15" s="29"/>
      <c r="PBG15" s="29"/>
      <c r="PBI15" s="30"/>
      <c r="PBW15" s="15"/>
      <c r="PBX15" s="15"/>
      <c r="PBY15" s="15"/>
      <c r="PBZ15" s="15"/>
      <c r="PCA15" s="15"/>
      <c r="PCB15" s="11"/>
      <c r="PCC15" s="11"/>
      <c r="PCD15" s="15"/>
      <c r="PCF15" s="15"/>
      <c r="PCG15" s="11"/>
      <c r="PCI15" s="15"/>
      <c r="PCL15" s="29"/>
      <c r="PCM15" s="29"/>
      <c r="PCP15" s="29"/>
      <c r="PCQ15" s="29"/>
      <c r="PCS15" s="30"/>
      <c r="PDG15" s="15"/>
      <c r="PDH15" s="15"/>
      <c r="PDI15" s="15"/>
      <c r="PDJ15" s="15"/>
      <c r="PDK15" s="15"/>
      <c r="PDL15" s="11"/>
      <c r="PDM15" s="11"/>
      <c r="PDN15" s="15"/>
      <c r="PDP15" s="15"/>
      <c r="PDQ15" s="11"/>
      <c r="PDS15" s="15"/>
      <c r="PDV15" s="29"/>
      <c r="PDW15" s="29"/>
      <c r="PDZ15" s="29"/>
      <c r="PEA15" s="29"/>
      <c r="PEC15" s="30"/>
      <c r="PEQ15" s="15"/>
      <c r="PER15" s="15"/>
      <c r="PES15" s="15"/>
      <c r="PET15" s="15"/>
      <c r="PEU15" s="15"/>
      <c r="PEV15" s="11"/>
      <c r="PEW15" s="11"/>
      <c r="PEX15" s="15"/>
      <c r="PEZ15" s="15"/>
      <c r="PFA15" s="11"/>
      <c r="PFC15" s="15"/>
      <c r="PFF15" s="29"/>
      <c r="PFG15" s="29"/>
      <c r="PFJ15" s="29"/>
      <c r="PFK15" s="29"/>
      <c r="PFM15" s="30"/>
      <c r="PGA15" s="15"/>
      <c r="PGB15" s="15"/>
      <c r="PGC15" s="15"/>
      <c r="PGD15" s="15"/>
      <c r="PGE15" s="15"/>
      <c r="PGF15" s="11"/>
      <c r="PGG15" s="11"/>
      <c r="PGH15" s="15"/>
      <c r="PGJ15" s="15"/>
      <c r="PGK15" s="11"/>
      <c r="PGM15" s="15"/>
      <c r="PGP15" s="29"/>
      <c r="PGQ15" s="29"/>
      <c r="PGT15" s="29"/>
      <c r="PGU15" s="29"/>
      <c r="PGW15" s="30"/>
      <c r="PHK15" s="15"/>
      <c r="PHL15" s="15"/>
      <c r="PHM15" s="15"/>
      <c r="PHN15" s="15"/>
      <c r="PHO15" s="15"/>
      <c r="PHP15" s="11"/>
      <c r="PHQ15" s="11"/>
      <c r="PHR15" s="15"/>
      <c r="PHT15" s="15"/>
      <c r="PHU15" s="11"/>
      <c r="PHW15" s="15"/>
      <c r="PHZ15" s="29"/>
      <c r="PIA15" s="29"/>
      <c r="PID15" s="29"/>
      <c r="PIE15" s="29"/>
      <c r="PIG15" s="30"/>
      <c r="PIU15" s="15"/>
      <c r="PIV15" s="15"/>
      <c r="PIW15" s="15"/>
      <c r="PIX15" s="15"/>
      <c r="PIY15" s="15"/>
      <c r="PIZ15" s="11"/>
      <c r="PJA15" s="11"/>
      <c r="PJB15" s="15"/>
      <c r="PJD15" s="15"/>
      <c r="PJE15" s="11"/>
      <c r="PJG15" s="15"/>
      <c r="PJJ15" s="29"/>
      <c r="PJK15" s="29"/>
      <c r="PJN15" s="29"/>
      <c r="PJO15" s="29"/>
      <c r="PJQ15" s="30"/>
      <c r="PKE15" s="15"/>
      <c r="PKF15" s="15"/>
      <c r="PKG15" s="15"/>
      <c r="PKH15" s="15"/>
      <c r="PKI15" s="15"/>
      <c r="PKJ15" s="11"/>
      <c r="PKK15" s="11"/>
      <c r="PKL15" s="15"/>
      <c r="PKN15" s="15"/>
      <c r="PKO15" s="11"/>
      <c r="PKQ15" s="15"/>
      <c r="PKT15" s="29"/>
      <c r="PKU15" s="29"/>
      <c r="PKX15" s="29"/>
      <c r="PKY15" s="29"/>
      <c r="PLA15" s="30"/>
      <c r="PLO15" s="15"/>
      <c r="PLP15" s="15"/>
      <c r="PLQ15" s="15"/>
      <c r="PLR15" s="15"/>
      <c r="PLS15" s="15"/>
      <c r="PLT15" s="11"/>
      <c r="PLU15" s="11"/>
      <c r="PLV15" s="15"/>
      <c r="PLX15" s="15"/>
      <c r="PLY15" s="11"/>
      <c r="PMA15" s="15"/>
      <c r="PMD15" s="29"/>
      <c r="PME15" s="29"/>
      <c r="PMH15" s="29"/>
      <c r="PMI15" s="29"/>
      <c r="PMK15" s="30"/>
      <c r="PMY15" s="15"/>
      <c r="PMZ15" s="15"/>
      <c r="PNA15" s="15"/>
      <c r="PNB15" s="15"/>
      <c r="PNC15" s="15"/>
      <c r="PND15" s="11"/>
      <c r="PNE15" s="11"/>
      <c r="PNF15" s="15"/>
      <c r="PNH15" s="15"/>
      <c r="PNI15" s="11"/>
      <c r="PNK15" s="15"/>
      <c r="PNN15" s="29"/>
      <c r="PNO15" s="29"/>
      <c r="PNR15" s="29"/>
      <c r="PNS15" s="29"/>
      <c r="PNU15" s="30"/>
      <c r="POI15" s="15"/>
      <c r="POJ15" s="15"/>
      <c r="POK15" s="15"/>
      <c r="POL15" s="15"/>
      <c r="POM15" s="15"/>
      <c r="PON15" s="11"/>
      <c r="POO15" s="11"/>
      <c r="POP15" s="15"/>
      <c r="POR15" s="15"/>
      <c r="POS15" s="11"/>
      <c r="POU15" s="15"/>
      <c r="POX15" s="29"/>
      <c r="POY15" s="29"/>
      <c r="PPB15" s="29"/>
      <c r="PPC15" s="29"/>
      <c r="PPE15" s="30"/>
      <c r="PPS15" s="15"/>
      <c r="PPT15" s="15"/>
      <c r="PPU15" s="15"/>
      <c r="PPV15" s="15"/>
      <c r="PPW15" s="15"/>
      <c r="PPX15" s="11"/>
      <c r="PPY15" s="11"/>
      <c r="PPZ15" s="15"/>
      <c r="PQB15" s="15"/>
      <c r="PQC15" s="11"/>
      <c r="PQE15" s="15"/>
      <c r="PQH15" s="29"/>
      <c r="PQI15" s="29"/>
      <c r="PQL15" s="29"/>
      <c r="PQM15" s="29"/>
      <c r="PQO15" s="30"/>
      <c r="PRC15" s="15"/>
      <c r="PRD15" s="15"/>
      <c r="PRE15" s="15"/>
      <c r="PRF15" s="15"/>
      <c r="PRG15" s="15"/>
      <c r="PRH15" s="11"/>
      <c r="PRI15" s="11"/>
      <c r="PRJ15" s="15"/>
      <c r="PRL15" s="15"/>
      <c r="PRM15" s="11"/>
      <c r="PRO15" s="15"/>
      <c r="PRR15" s="29"/>
      <c r="PRS15" s="29"/>
      <c r="PRV15" s="29"/>
      <c r="PRW15" s="29"/>
      <c r="PRY15" s="30"/>
      <c r="PSM15" s="15"/>
      <c r="PSN15" s="15"/>
      <c r="PSO15" s="15"/>
      <c r="PSP15" s="15"/>
      <c r="PSQ15" s="15"/>
      <c r="PSR15" s="11"/>
      <c r="PSS15" s="11"/>
      <c r="PST15" s="15"/>
      <c r="PSV15" s="15"/>
      <c r="PSW15" s="11"/>
      <c r="PSY15" s="15"/>
      <c r="PTB15" s="29"/>
      <c r="PTC15" s="29"/>
      <c r="PTF15" s="29"/>
      <c r="PTG15" s="29"/>
      <c r="PTI15" s="30"/>
      <c r="PTW15" s="15"/>
      <c r="PTX15" s="15"/>
      <c r="PTY15" s="15"/>
      <c r="PTZ15" s="15"/>
      <c r="PUA15" s="15"/>
      <c r="PUB15" s="11"/>
      <c r="PUC15" s="11"/>
      <c r="PUD15" s="15"/>
      <c r="PUF15" s="15"/>
      <c r="PUG15" s="11"/>
      <c r="PUI15" s="15"/>
      <c r="PUL15" s="29"/>
      <c r="PUM15" s="29"/>
      <c r="PUP15" s="29"/>
      <c r="PUQ15" s="29"/>
      <c r="PUS15" s="30"/>
      <c r="PVG15" s="15"/>
      <c r="PVH15" s="15"/>
      <c r="PVI15" s="15"/>
      <c r="PVJ15" s="15"/>
      <c r="PVK15" s="15"/>
      <c r="PVL15" s="11"/>
      <c r="PVM15" s="11"/>
      <c r="PVN15" s="15"/>
      <c r="PVP15" s="15"/>
      <c r="PVQ15" s="11"/>
      <c r="PVS15" s="15"/>
      <c r="PVV15" s="29"/>
      <c r="PVW15" s="29"/>
      <c r="PVZ15" s="29"/>
      <c r="PWA15" s="29"/>
      <c r="PWC15" s="30"/>
      <c r="PWQ15" s="15"/>
      <c r="PWR15" s="15"/>
      <c r="PWS15" s="15"/>
      <c r="PWT15" s="15"/>
      <c r="PWU15" s="15"/>
      <c r="PWV15" s="11"/>
      <c r="PWW15" s="11"/>
      <c r="PWX15" s="15"/>
      <c r="PWZ15" s="15"/>
      <c r="PXA15" s="11"/>
      <c r="PXC15" s="15"/>
      <c r="PXF15" s="29"/>
      <c r="PXG15" s="29"/>
      <c r="PXJ15" s="29"/>
      <c r="PXK15" s="29"/>
      <c r="PXM15" s="30"/>
      <c r="PYA15" s="15"/>
      <c r="PYB15" s="15"/>
      <c r="PYC15" s="15"/>
      <c r="PYD15" s="15"/>
      <c r="PYE15" s="15"/>
      <c r="PYF15" s="11"/>
      <c r="PYG15" s="11"/>
      <c r="PYH15" s="15"/>
      <c r="PYJ15" s="15"/>
      <c r="PYK15" s="11"/>
      <c r="PYM15" s="15"/>
      <c r="PYP15" s="29"/>
      <c r="PYQ15" s="29"/>
      <c r="PYT15" s="29"/>
      <c r="PYU15" s="29"/>
      <c r="PYW15" s="30"/>
      <c r="PZK15" s="15"/>
      <c r="PZL15" s="15"/>
      <c r="PZM15" s="15"/>
      <c r="PZN15" s="15"/>
      <c r="PZO15" s="15"/>
      <c r="PZP15" s="11"/>
      <c r="PZQ15" s="11"/>
      <c r="PZR15" s="15"/>
      <c r="PZT15" s="15"/>
      <c r="PZU15" s="11"/>
      <c r="PZW15" s="15"/>
      <c r="PZZ15" s="29"/>
      <c r="QAA15" s="29"/>
      <c r="QAD15" s="29"/>
      <c r="QAE15" s="29"/>
      <c r="QAG15" s="30"/>
      <c r="QAU15" s="15"/>
      <c r="QAV15" s="15"/>
      <c r="QAW15" s="15"/>
      <c r="QAX15" s="15"/>
      <c r="QAY15" s="15"/>
      <c r="QAZ15" s="11"/>
      <c r="QBA15" s="11"/>
      <c r="QBB15" s="15"/>
      <c r="QBD15" s="15"/>
      <c r="QBE15" s="11"/>
      <c r="QBG15" s="15"/>
      <c r="QBJ15" s="29"/>
      <c r="QBK15" s="29"/>
      <c r="QBN15" s="29"/>
      <c r="QBO15" s="29"/>
      <c r="QBQ15" s="30"/>
      <c r="QCE15" s="15"/>
      <c r="QCF15" s="15"/>
      <c r="QCG15" s="15"/>
      <c r="QCH15" s="15"/>
      <c r="QCI15" s="15"/>
      <c r="QCJ15" s="11"/>
      <c r="QCK15" s="11"/>
      <c r="QCL15" s="15"/>
      <c r="QCN15" s="15"/>
      <c r="QCO15" s="11"/>
      <c r="QCQ15" s="15"/>
      <c r="QCT15" s="29"/>
      <c r="QCU15" s="29"/>
      <c r="QCX15" s="29"/>
      <c r="QCY15" s="29"/>
      <c r="QDA15" s="30"/>
      <c r="QDO15" s="15"/>
      <c r="QDP15" s="15"/>
      <c r="QDQ15" s="15"/>
      <c r="QDR15" s="15"/>
      <c r="QDS15" s="15"/>
      <c r="QDT15" s="11"/>
      <c r="QDU15" s="11"/>
      <c r="QDV15" s="15"/>
      <c r="QDX15" s="15"/>
      <c r="QDY15" s="11"/>
      <c r="QEA15" s="15"/>
      <c r="QED15" s="29"/>
      <c r="QEE15" s="29"/>
      <c r="QEH15" s="29"/>
      <c r="QEI15" s="29"/>
      <c r="QEK15" s="30"/>
      <c r="QEY15" s="15"/>
      <c r="QEZ15" s="15"/>
      <c r="QFA15" s="15"/>
      <c r="QFB15" s="15"/>
      <c r="QFC15" s="15"/>
      <c r="QFD15" s="11"/>
      <c r="QFE15" s="11"/>
      <c r="QFF15" s="15"/>
      <c r="QFH15" s="15"/>
      <c r="QFI15" s="11"/>
      <c r="QFK15" s="15"/>
      <c r="QFN15" s="29"/>
      <c r="QFO15" s="29"/>
      <c r="QFR15" s="29"/>
      <c r="QFS15" s="29"/>
      <c r="QFU15" s="30"/>
      <c r="QGI15" s="15"/>
      <c r="QGJ15" s="15"/>
      <c r="QGK15" s="15"/>
      <c r="QGL15" s="15"/>
      <c r="QGM15" s="15"/>
      <c r="QGN15" s="11"/>
      <c r="QGO15" s="11"/>
      <c r="QGP15" s="15"/>
      <c r="QGR15" s="15"/>
      <c r="QGS15" s="11"/>
      <c r="QGU15" s="15"/>
      <c r="QGX15" s="29"/>
      <c r="QGY15" s="29"/>
      <c r="QHB15" s="29"/>
      <c r="QHC15" s="29"/>
      <c r="QHE15" s="30"/>
      <c r="QHS15" s="15"/>
      <c r="QHT15" s="15"/>
      <c r="QHU15" s="15"/>
      <c r="QHV15" s="15"/>
      <c r="QHW15" s="15"/>
      <c r="QHX15" s="11"/>
      <c r="QHY15" s="11"/>
      <c r="QHZ15" s="15"/>
      <c r="QIB15" s="15"/>
      <c r="QIC15" s="11"/>
      <c r="QIE15" s="15"/>
      <c r="QIH15" s="29"/>
      <c r="QII15" s="29"/>
      <c r="QIL15" s="29"/>
      <c r="QIM15" s="29"/>
      <c r="QIO15" s="30"/>
      <c r="QJC15" s="15"/>
      <c r="QJD15" s="15"/>
      <c r="QJE15" s="15"/>
      <c r="QJF15" s="15"/>
      <c r="QJG15" s="15"/>
      <c r="QJH15" s="11"/>
      <c r="QJI15" s="11"/>
      <c r="QJJ15" s="15"/>
      <c r="QJL15" s="15"/>
      <c r="QJM15" s="11"/>
      <c r="QJO15" s="15"/>
      <c r="QJR15" s="29"/>
      <c r="QJS15" s="29"/>
      <c r="QJV15" s="29"/>
      <c r="QJW15" s="29"/>
      <c r="QJY15" s="30"/>
      <c r="QKM15" s="15"/>
      <c r="QKN15" s="15"/>
      <c r="QKO15" s="15"/>
      <c r="QKP15" s="15"/>
      <c r="QKQ15" s="15"/>
      <c r="QKR15" s="11"/>
      <c r="QKS15" s="11"/>
      <c r="QKT15" s="15"/>
      <c r="QKV15" s="15"/>
      <c r="QKW15" s="11"/>
      <c r="QKY15" s="15"/>
      <c r="QLB15" s="29"/>
      <c r="QLC15" s="29"/>
      <c r="QLF15" s="29"/>
      <c r="QLG15" s="29"/>
      <c r="QLI15" s="30"/>
      <c r="QLW15" s="15"/>
      <c r="QLX15" s="15"/>
      <c r="QLY15" s="15"/>
      <c r="QLZ15" s="15"/>
      <c r="QMA15" s="15"/>
      <c r="QMB15" s="11"/>
      <c r="QMC15" s="11"/>
      <c r="QMD15" s="15"/>
      <c r="QMF15" s="15"/>
      <c r="QMG15" s="11"/>
      <c r="QMI15" s="15"/>
      <c r="QML15" s="29"/>
      <c r="QMM15" s="29"/>
      <c r="QMP15" s="29"/>
      <c r="QMQ15" s="29"/>
      <c r="QMS15" s="30"/>
      <c r="QNG15" s="15"/>
      <c r="QNH15" s="15"/>
      <c r="QNI15" s="15"/>
      <c r="QNJ15" s="15"/>
      <c r="QNK15" s="15"/>
      <c r="QNL15" s="11"/>
      <c r="QNM15" s="11"/>
      <c r="QNN15" s="15"/>
      <c r="QNP15" s="15"/>
      <c r="QNQ15" s="11"/>
      <c r="QNS15" s="15"/>
      <c r="QNV15" s="29"/>
      <c r="QNW15" s="29"/>
      <c r="QNZ15" s="29"/>
      <c r="QOA15" s="29"/>
      <c r="QOC15" s="30"/>
      <c r="QOQ15" s="15"/>
      <c r="QOR15" s="15"/>
      <c r="QOS15" s="15"/>
      <c r="QOT15" s="15"/>
      <c r="QOU15" s="15"/>
      <c r="QOV15" s="11"/>
      <c r="QOW15" s="11"/>
      <c r="QOX15" s="15"/>
      <c r="QOZ15" s="15"/>
      <c r="QPA15" s="11"/>
      <c r="QPC15" s="15"/>
      <c r="QPF15" s="29"/>
      <c r="QPG15" s="29"/>
      <c r="QPJ15" s="29"/>
      <c r="QPK15" s="29"/>
      <c r="QPM15" s="30"/>
      <c r="QQA15" s="15"/>
      <c r="QQB15" s="15"/>
      <c r="QQC15" s="15"/>
      <c r="QQD15" s="15"/>
      <c r="QQE15" s="15"/>
      <c r="QQF15" s="11"/>
      <c r="QQG15" s="11"/>
      <c r="QQH15" s="15"/>
      <c r="QQJ15" s="15"/>
      <c r="QQK15" s="11"/>
      <c r="QQM15" s="15"/>
      <c r="QQP15" s="29"/>
      <c r="QQQ15" s="29"/>
      <c r="QQT15" s="29"/>
      <c r="QQU15" s="29"/>
      <c r="QQW15" s="30"/>
      <c r="QRK15" s="15"/>
      <c r="QRL15" s="15"/>
      <c r="QRM15" s="15"/>
      <c r="QRN15" s="15"/>
      <c r="QRO15" s="15"/>
      <c r="QRP15" s="11"/>
      <c r="QRQ15" s="11"/>
      <c r="QRR15" s="15"/>
      <c r="QRT15" s="15"/>
      <c r="QRU15" s="11"/>
      <c r="QRW15" s="15"/>
      <c r="QRZ15" s="29"/>
      <c r="QSA15" s="29"/>
      <c r="QSD15" s="29"/>
      <c r="QSE15" s="29"/>
      <c r="QSG15" s="30"/>
      <c r="QSU15" s="15"/>
      <c r="QSV15" s="15"/>
      <c r="QSW15" s="15"/>
      <c r="QSX15" s="15"/>
      <c r="QSY15" s="15"/>
      <c r="QSZ15" s="11"/>
      <c r="QTA15" s="11"/>
      <c r="QTB15" s="15"/>
      <c r="QTD15" s="15"/>
      <c r="QTE15" s="11"/>
      <c r="QTG15" s="15"/>
      <c r="QTJ15" s="29"/>
      <c r="QTK15" s="29"/>
      <c r="QTN15" s="29"/>
      <c r="QTO15" s="29"/>
      <c r="QTQ15" s="30"/>
      <c r="QUE15" s="15"/>
      <c r="QUF15" s="15"/>
      <c r="QUG15" s="15"/>
      <c r="QUH15" s="15"/>
      <c r="QUI15" s="15"/>
      <c r="QUJ15" s="11"/>
      <c r="QUK15" s="11"/>
      <c r="QUL15" s="15"/>
      <c r="QUN15" s="15"/>
      <c r="QUO15" s="11"/>
      <c r="QUQ15" s="15"/>
      <c r="QUT15" s="29"/>
      <c r="QUU15" s="29"/>
      <c r="QUX15" s="29"/>
      <c r="QUY15" s="29"/>
      <c r="QVA15" s="30"/>
      <c r="QVO15" s="15"/>
      <c r="QVP15" s="15"/>
      <c r="QVQ15" s="15"/>
      <c r="QVR15" s="15"/>
      <c r="QVS15" s="15"/>
      <c r="QVT15" s="11"/>
      <c r="QVU15" s="11"/>
      <c r="QVV15" s="15"/>
      <c r="QVX15" s="15"/>
      <c r="QVY15" s="11"/>
      <c r="QWA15" s="15"/>
      <c r="QWD15" s="29"/>
      <c r="QWE15" s="29"/>
      <c r="QWH15" s="29"/>
      <c r="QWI15" s="29"/>
      <c r="QWK15" s="30"/>
      <c r="QWY15" s="15"/>
      <c r="QWZ15" s="15"/>
      <c r="QXA15" s="15"/>
      <c r="QXB15" s="15"/>
      <c r="QXC15" s="15"/>
      <c r="QXD15" s="11"/>
      <c r="QXE15" s="11"/>
      <c r="QXF15" s="15"/>
      <c r="QXH15" s="15"/>
      <c r="QXI15" s="11"/>
      <c r="QXK15" s="15"/>
      <c r="QXN15" s="29"/>
      <c r="QXO15" s="29"/>
      <c r="QXR15" s="29"/>
      <c r="QXS15" s="29"/>
      <c r="QXU15" s="30"/>
      <c r="QYI15" s="15"/>
      <c r="QYJ15" s="15"/>
      <c r="QYK15" s="15"/>
      <c r="QYL15" s="15"/>
      <c r="QYM15" s="15"/>
      <c r="QYN15" s="11"/>
      <c r="QYO15" s="11"/>
      <c r="QYP15" s="15"/>
      <c r="QYR15" s="15"/>
      <c r="QYS15" s="11"/>
      <c r="QYU15" s="15"/>
      <c r="QYX15" s="29"/>
      <c r="QYY15" s="29"/>
      <c r="QZB15" s="29"/>
      <c r="QZC15" s="29"/>
      <c r="QZE15" s="30"/>
      <c r="QZS15" s="15"/>
      <c r="QZT15" s="15"/>
      <c r="QZU15" s="15"/>
      <c r="QZV15" s="15"/>
      <c r="QZW15" s="15"/>
      <c r="QZX15" s="11"/>
      <c r="QZY15" s="11"/>
      <c r="QZZ15" s="15"/>
      <c r="RAB15" s="15"/>
      <c r="RAC15" s="11"/>
      <c r="RAE15" s="15"/>
      <c r="RAH15" s="29"/>
      <c r="RAI15" s="29"/>
      <c r="RAL15" s="29"/>
      <c r="RAM15" s="29"/>
      <c r="RAO15" s="30"/>
      <c r="RBC15" s="15"/>
      <c r="RBD15" s="15"/>
      <c r="RBE15" s="15"/>
      <c r="RBF15" s="15"/>
      <c r="RBG15" s="15"/>
      <c r="RBH15" s="11"/>
      <c r="RBI15" s="11"/>
      <c r="RBJ15" s="15"/>
      <c r="RBL15" s="15"/>
      <c r="RBM15" s="11"/>
      <c r="RBO15" s="15"/>
      <c r="RBR15" s="29"/>
      <c r="RBS15" s="29"/>
      <c r="RBV15" s="29"/>
      <c r="RBW15" s="29"/>
      <c r="RBY15" s="30"/>
      <c r="RCM15" s="15"/>
      <c r="RCN15" s="15"/>
      <c r="RCO15" s="15"/>
      <c r="RCP15" s="15"/>
      <c r="RCQ15" s="15"/>
      <c r="RCR15" s="11"/>
      <c r="RCS15" s="11"/>
      <c r="RCT15" s="15"/>
      <c r="RCV15" s="15"/>
      <c r="RCW15" s="11"/>
      <c r="RCY15" s="15"/>
      <c r="RDB15" s="29"/>
      <c r="RDC15" s="29"/>
      <c r="RDF15" s="29"/>
      <c r="RDG15" s="29"/>
      <c r="RDI15" s="30"/>
      <c r="RDW15" s="15"/>
      <c r="RDX15" s="15"/>
      <c r="RDY15" s="15"/>
      <c r="RDZ15" s="15"/>
      <c r="REA15" s="15"/>
      <c r="REB15" s="11"/>
      <c r="REC15" s="11"/>
      <c r="RED15" s="15"/>
      <c r="REF15" s="15"/>
      <c r="REG15" s="11"/>
      <c r="REI15" s="15"/>
      <c r="REL15" s="29"/>
      <c r="REM15" s="29"/>
      <c r="REP15" s="29"/>
      <c r="REQ15" s="29"/>
      <c r="RES15" s="30"/>
      <c r="RFG15" s="15"/>
      <c r="RFH15" s="15"/>
      <c r="RFI15" s="15"/>
      <c r="RFJ15" s="15"/>
      <c r="RFK15" s="15"/>
      <c r="RFL15" s="11"/>
      <c r="RFM15" s="11"/>
      <c r="RFN15" s="15"/>
      <c r="RFP15" s="15"/>
      <c r="RFQ15" s="11"/>
      <c r="RFS15" s="15"/>
      <c r="RFV15" s="29"/>
      <c r="RFW15" s="29"/>
      <c r="RFZ15" s="29"/>
      <c r="RGA15" s="29"/>
      <c r="RGC15" s="30"/>
      <c r="RGQ15" s="15"/>
      <c r="RGR15" s="15"/>
      <c r="RGS15" s="15"/>
      <c r="RGT15" s="15"/>
      <c r="RGU15" s="15"/>
      <c r="RGV15" s="11"/>
      <c r="RGW15" s="11"/>
      <c r="RGX15" s="15"/>
      <c r="RGZ15" s="15"/>
      <c r="RHA15" s="11"/>
      <c r="RHC15" s="15"/>
      <c r="RHF15" s="29"/>
      <c r="RHG15" s="29"/>
      <c r="RHJ15" s="29"/>
      <c r="RHK15" s="29"/>
      <c r="RHM15" s="30"/>
      <c r="RIA15" s="15"/>
      <c r="RIB15" s="15"/>
      <c r="RIC15" s="15"/>
      <c r="RID15" s="15"/>
      <c r="RIE15" s="15"/>
      <c r="RIF15" s="11"/>
      <c r="RIG15" s="11"/>
      <c r="RIH15" s="15"/>
      <c r="RIJ15" s="15"/>
      <c r="RIK15" s="11"/>
      <c r="RIM15" s="15"/>
      <c r="RIP15" s="29"/>
      <c r="RIQ15" s="29"/>
      <c r="RIT15" s="29"/>
      <c r="RIU15" s="29"/>
      <c r="RIW15" s="30"/>
      <c r="RJK15" s="15"/>
      <c r="RJL15" s="15"/>
      <c r="RJM15" s="15"/>
      <c r="RJN15" s="15"/>
      <c r="RJO15" s="15"/>
      <c r="RJP15" s="11"/>
      <c r="RJQ15" s="11"/>
      <c r="RJR15" s="15"/>
      <c r="RJT15" s="15"/>
      <c r="RJU15" s="11"/>
      <c r="RJW15" s="15"/>
      <c r="RJZ15" s="29"/>
      <c r="RKA15" s="29"/>
      <c r="RKD15" s="29"/>
      <c r="RKE15" s="29"/>
      <c r="RKG15" s="30"/>
      <c r="RKU15" s="15"/>
      <c r="RKV15" s="15"/>
      <c r="RKW15" s="15"/>
      <c r="RKX15" s="15"/>
      <c r="RKY15" s="15"/>
      <c r="RKZ15" s="11"/>
      <c r="RLA15" s="11"/>
      <c r="RLB15" s="15"/>
      <c r="RLD15" s="15"/>
      <c r="RLE15" s="11"/>
      <c r="RLG15" s="15"/>
      <c r="RLJ15" s="29"/>
      <c r="RLK15" s="29"/>
      <c r="RLN15" s="29"/>
      <c r="RLO15" s="29"/>
      <c r="RLQ15" s="30"/>
      <c r="RME15" s="15"/>
      <c r="RMF15" s="15"/>
      <c r="RMG15" s="15"/>
      <c r="RMH15" s="15"/>
      <c r="RMI15" s="15"/>
      <c r="RMJ15" s="11"/>
      <c r="RMK15" s="11"/>
      <c r="RML15" s="15"/>
      <c r="RMN15" s="15"/>
      <c r="RMO15" s="11"/>
      <c r="RMQ15" s="15"/>
      <c r="RMT15" s="29"/>
      <c r="RMU15" s="29"/>
      <c r="RMX15" s="29"/>
      <c r="RMY15" s="29"/>
      <c r="RNA15" s="30"/>
      <c r="RNO15" s="15"/>
      <c r="RNP15" s="15"/>
      <c r="RNQ15" s="15"/>
      <c r="RNR15" s="15"/>
      <c r="RNS15" s="15"/>
      <c r="RNT15" s="11"/>
      <c r="RNU15" s="11"/>
      <c r="RNV15" s="15"/>
      <c r="RNX15" s="15"/>
      <c r="RNY15" s="11"/>
      <c r="ROA15" s="15"/>
      <c r="ROD15" s="29"/>
      <c r="ROE15" s="29"/>
      <c r="ROH15" s="29"/>
      <c r="ROI15" s="29"/>
      <c r="ROK15" s="30"/>
      <c r="ROY15" s="15"/>
      <c r="ROZ15" s="15"/>
      <c r="RPA15" s="15"/>
      <c r="RPB15" s="15"/>
      <c r="RPC15" s="15"/>
      <c r="RPD15" s="11"/>
      <c r="RPE15" s="11"/>
      <c r="RPF15" s="15"/>
      <c r="RPH15" s="15"/>
      <c r="RPI15" s="11"/>
      <c r="RPK15" s="15"/>
      <c r="RPN15" s="29"/>
      <c r="RPO15" s="29"/>
      <c r="RPR15" s="29"/>
      <c r="RPS15" s="29"/>
      <c r="RPU15" s="30"/>
      <c r="RQI15" s="15"/>
      <c r="RQJ15" s="15"/>
      <c r="RQK15" s="15"/>
      <c r="RQL15" s="15"/>
      <c r="RQM15" s="15"/>
      <c r="RQN15" s="11"/>
      <c r="RQO15" s="11"/>
      <c r="RQP15" s="15"/>
      <c r="RQR15" s="15"/>
      <c r="RQS15" s="11"/>
      <c r="RQU15" s="15"/>
      <c r="RQX15" s="29"/>
      <c r="RQY15" s="29"/>
      <c r="RRB15" s="29"/>
      <c r="RRC15" s="29"/>
      <c r="RRE15" s="30"/>
      <c r="RRS15" s="15"/>
      <c r="RRT15" s="15"/>
      <c r="RRU15" s="15"/>
      <c r="RRV15" s="15"/>
      <c r="RRW15" s="15"/>
      <c r="RRX15" s="11"/>
      <c r="RRY15" s="11"/>
      <c r="RRZ15" s="15"/>
      <c r="RSB15" s="15"/>
      <c r="RSC15" s="11"/>
      <c r="RSE15" s="15"/>
      <c r="RSH15" s="29"/>
      <c r="RSI15" s="29"/>
      <c r="RSL15" s="29"/>
      <c r="RSM15" s="29"/>
      <c r="RSO15" s="30"/>
      <c r="RTC15" s="15"/>
      <c r="RTD15" s="15"/>
      <c r="RTE15" s="15"/>
      <c r="RTF15" s="15"/>
      <c r="RTG15" s="15"/>
      <c r="RTH15" s="11"/>
      <c r="RTI15" s="11"/>
      <c r="RTJ15" s="15"/>
      <c r="RTL15" s="15"/>
      <c r="RTM15" s="11"/>
      <c r="RTO15" s="15"/>
      <c r="RTR15" s="29"/>
      <c r="RTS15" s="29"/>
      <c r="RTV15" s="29"/>
      <c r="RTW15" s="29"/>
      <c r="RTY15" s="30"/>
      <c r="RUM15" s="15"/>
      <c r="RUN15" s="15"/>
      <c r="RUO15" s="15"/>
      <c r="RUP15" s="15"/>
      <c r="RUQ15" s="15"/>
      <c r="RUR15" s="11"/>
      <c r="RUS15" s="11"/>
      <c r="RUT15" s="15"/>
      <c r="RUV15" s="15"/>
      <c r="RUW15" s="11"/>
      <c r="RUY15" s="15"/>
      <c r="RVB15" s="29"/>
      <c r="RVC15" s="29"/>
      <c r="RVF15" s="29"/>
      <c r="RVG15" s="29"/>
      <c r="RVI15" s="30"/>
      <c r="RVW15" s="15"/>
      <c r="RVX15" s="15"/>
      <c r="RVY15" s="15"/>
      <c r="RVZ15" s="15"/>
      <c r="RWA15" s="15"/>
      <c r="RWB15" s="11"/>
      <c r="RWC15" s="11"/>
      <c r="RWD15" s="15"/>
      <c r="RWF15" s="15"/>
      <c r="RWG15" s="11"/>
      <c r="RWI15" s="15"/>
      <c r="RWL15" s="29"/>
      <c r="RWM15" s="29"/>
      <c r="RWP15" s="29"/>
      <c r="RWQ15" s="29"/>
      <c r="RWS15" s="30"/>
      <c r="RXG15" s="15"/>
      <c r="RXH15" s="15"/>
      <c r="RXI15" s="15"/>
      <c r="RXJ15" s="15"/>
      <c r="RXK15" s="15"/>
      <c r="RXL15" s="11"/>
      <c r="RXM15" s="11"/>
      <c r="RXN15" s="15"/>
      <c r="RXP15" s="15"/>
      <c r="RXQ15" s="11"/>
      <c r="RXS15" s="15"/>
      <c r="RXV15" s="29"/>
      <c r="RXW15" s="29"/>
      <c r="RXZ15" s="29"/>
      <c r="RYA15" s="29"/>
      <c r="RYC15" s="30"/>
      <c r="RYQ15" s="15"/>
      <c r="RYR15" s="15"/>
      <c r="RYS15" s="15"/>
      <c r="RYT15" s="15"/>
      <c r="RYU15" s="15"/>
      <c r="RYV15" s="11"/>
      <c r="RYW15" s="11"/>
      <c r="RYX15" s="15"/>
      <c r="RYZ15" s="15"/>
      <c r="RZA15" s="11"/>
      <c r="RZC15" s="15"/>
      <c r="RZF15" s="29"/>
      <c r="RZG15" s="29"/>
      <c r="RZJ15" s="29"/>
      <c r="RZK15" s="29"/>
      <c r="RZM15" s="30"/>
      <c r="SAA15" s="15"/>
      <c r="SAB15" s="15"/>
      <c r="SAC15" s="15"/>
      <c r="SAD15" s="15"/>
      <c r="SAE15" s="15"/>
      <c r="SAF15" s="11"/>
      <c r="SAG15" s="11"/>
      <c r="SAH15" s="15"/>
      <c r="SAJ15" s="15"/>
      <c r="SAK15" s="11"/>
      <c r="SAM15" s="15"/>
      <c r="SAP15" s="29"/>
      <c r="SAQ15" s="29"/>
      <c r="SAT15" s="29"/>
      <c r="SAU15" s="29"/>
      <c r="SAW15" s="30"/>
      <c r="SBK15" s="15"/>
      <c r="SBL15" s="15"/>
      <c r="SBM15" s="15"/>
      <c r="SBN15" s="15"/>
      <c r="SBO15" s="15"/>
      <c r="SBP15" s="11"/>
      <c r="SBQ15" s="11"/>
      <c r="SBR15" s="15"/>
      <c r="SBT15" s="15"/>
      <c r="SBU15" s="11"/>
      <c r="SBW15" s="15"/>
      <c r="SBZ15" s="29"/>
      <c r="SCA15" s="29"/>
      <c r="SCD15" s="29"/>
      <c r="SCE15" s="29"/>
      <c r="SCG15" s="30"/>
      <c r="SCU15" s="15"/>
      <c r="SCV15" s="15"/>
      <c r="SCW15" s="15"/>
      <c r="SCX15" s="15"/>
      <c r="SCY15" s="15"/>
      <c r="SCZ15" s="11"/>
      <c r="SDA15" s="11"/>
      <c r="SDB15" s="15"/>
      <c r="SDD15" s="15"/>
      <c r="SDE15" s="11"/>
      <c r="SDG15" s="15"/>
      <c r="SDJ15" s="29"/>
      <c r="SDK15" s="29"/>
      <c r="SDN15" s="29"/>
      <c r="SDO15" s="29"/>
      <c r="SDQ15" s="30"/>
      <c r="SEE15" s="15"/>
      <c r="SEF15" s="15"/>
      <c r="SEG15" s="15"/>
      <c r="SEH15" s="15"/>
      <c r="SEI15" s="15"/>
      <c r="SEJ15" s="11"/>
      <c r="SEK15" s="11"/>
      <c r="SEL15" s="15"/>
      <c r="SEN15" s="15"/>
      <c r="SEO15" s="11"/>
      <c r="SEQ15" s="15"/>
      <c r="SET15" s="29"/>
      <c r="SEU15" s="29"/>
      <c r="SEX15" s="29"/>
      <c r="SEY15" s="29"/>
      <c r="SFA15" s="30"/>
      <c r="SFO15" s="15"/>
      <c r="SFP15" s="15"/>
      <c r="SFQ15" s="15"/>
      <c r="SFR15" s="15"/>
      <c r="SFS15" s="15"/>
      <c r="SFT15" s="11"/>
      <c r="SFU15" s="11"/>
      <c r="SFV15" s="15"/>
      <c r="SFX15" s="15"/>
      <c r="SFY15" s="11"/>
      <c r="SGA15" s="15"/>
      <c r="SGD15" s="29"/>
      <c r="SGE15" s="29"/>
      <c r="SGH15" s="29"/>
      <c r="SGI15" s="29"/>
      <c r="SGK15" s="30"/>
      <c r="SGY15" s="15"/>
      <c r="SGZ15" s="15"/>
      <c r="SHA15" s="15"/>
      <c r="SHB15" s="15"/>
      <c r="SHC15" s="15"/>
      <c r="SHD15" s="11"/>
      <c r="SHE15" s="11"/>
      <c r="SHF15" s="15"/>
      <c r="SHH15" s="15"/>
      <c r="SHI15" s="11"/>
      <c r="SHK15" s="15"/>
      <c r="SHN15" s="29"/>
      <c r="SHO15" s="29"/>
      <c r="SHR15" s="29"/>
      <c r="SHS15" s="29"/>
      <c r="SHU15" s="30"/>
      <c r="SII15" s="15"/>
      <c r="SIJ15" s="15"/>
      <c r="SIK15" s="15"/>
      <c r="SIL15" s="15"/>
      <c r="SIM15" s="15"/>
      <c r="SIN15" s="11"/>
      <c r="SIO15" s="11"/>
      <c r="SIP15" s="15"/>
      <c r="SIR15" s="15"/>
      <c r="SIS15" s="11"/>
      <c r="SIU15" s="15"/>
      <c r="SIX15" s="29"/>
      <c r="SIY15" s="29"/>
      <c r="SJB15" s="29"/>
      <c r="SJC15" s="29"/>
      <c r="SJE15" s="30"/>
      <c r="SJS15" s="15"/>
      <c r="SJT15" s="15"/>
      <c r="SJU15" s="15"/>
      <c r="SJV15" s="15"/>
      <c r="SJW15" s="15"/>
      <c r="SJX15" s="11"/>
      <c r="SJY15" s="11"/>
      <c r="SJZ15" s="15"/>
      <c r="SKB15" s="15"/>
      <c r="SKC15" s="11"/>
      <c r="SKE15" s="15"/>
      <c r="SKH15" s="29"/>
      <c r="SKI15" s="29"/>
      <c r="SKL15" s="29"/>
      <c r="SKM15" s="29"/>
      <c r="SKO15" s="30"/>
      <c r="SLC15" s="15"/>
      <c r="SLD15" s="15"/>
      <c r="SLE15" s="15"/>
      <c r="SLF15" s="15"/>
      <c r="SLG15" s="15"/>
      <c r="SLH15" s="11"/>
      <c r="SLI15" s="11"/>
      <c r="SLJ15" s="15"/>
      <c r="SLL15" s="15"/>
      <c r="SLM15" s="11"/>
      <c r="SLO15" s="15"/>
      <c r="SLR15" s="29"/>
      <c r="SLS15" s="29"/>
      <c r="SLV15" s="29"/>
      <c r="SLW15" s="29"/>
      <c r="SLY15" s="30"/>
      <c r="SMM15" s="15"/>
      <c r="SMN15" s="15"/>
      <c r="SMO15" s="15"/>
      <c r="SMP15" s="15"/>
      <c r="SMQ15" s="15"/>
      <c r="SMR15" s="11"/>
      <c r="SMS15" s="11"/>
      <c r="SMT15" s="15"/>
      <c r="SMV15" s="15"/>
      <c r="SMW15" s="11"/>
      <c r="SMY15" s="15"/>
      <c r="SNB15" s="29"/>
      <c r="SNC15" s="29"/>
      <c r="SNF15" s="29"/>
      <c r="SNG15" s="29"/>
      <c r="SNI15" s="30"/>
      <c r="SNW15" s="15"/>
      <c r="SNX15" s="15"/>
      <c r="SNY15" s="15"/>
      <c r="SNZ15" s="15"/>
      <c r="SOA15" s="15"/>
      <c r="SOB15" s="11"/>
      <c r="SOC15" s="11"/>
      <c r="SOD15" s="15"/>
      <c r="SOF15" s="15"/>
      <c r="SOG15" s="11"/>
      <c r="SOI15" s="15"/>
      <c r="SOL15" s="29"/>
      <c r="SOM15" s="29"/>
      <c r="SOP15" s="29"/>
      <c r="SOQ15" s="29"/>
      <c r="SOS15" s="30"/>
      <c r="SPG15" s="15"/>
      <c r="SPH15" s="15"/>
      <c r="SPI15" s="15"/>
      <c r="SPJ15" s="15"/>
      <c r="SPK15" s="15"/>
      <c r="SPL15" s="11"/>
      <c r="SPM15" s="11"/>
      <c r="SPN15" s="15"/>
      <c r="SPP15" s="15"/>
      <c r="SPQ15" s="11"/>
      <c r="SPS15" s="15"/>
      <c r="SPV15" s="29"/>
      <c r="SPW15" s="29"/>
      <c r="SPZ15" s="29"/>
      <c r="SQA15" s="29"/>
      <c r="SQC15" s="30"/>
      <c r="SQQ15" s="15"/>
      <c r="SQR15" s="15"/>
      <c r="SQS15" s="15"/>
      <c r="SQT15" s="15"/>
      <c r="SQU15" s="15"/>
      <c r="SQV15" s="11"/>
      <c r="SQW15" s="11"/>
      <c r="SQX15" s="15"/>
      <c r="SQZ15" s="15"/>
      <c r="SRA15" s="11"/>
      <c r="SRC15" s="15"/>
      <c r="SRF15" s="29"/>
      <c r="SRG15" s="29"/>
      <c r="SRJ15" s="29"/>
      <c r="SRK15" s="29"/>
      <c r="SRM15" s="30"/>
      <c r="SSA15" s="15"/>
      <c r="SSB15" s="15"/>
      <c r="SSC15" s="15"/>
      <c r="SSD15" s="15"/>
      <c r="SSE15" s="15"/>
      <c r="SSF15" s="11"/>
      <c r="SSG15" s="11"/>
      <c r="SSH15" s="15"/>
      <c r="SSJ15" s="15"/>
      <c r="SSK15" s="11"/>
      <c r="SSM15" s="15"/>
      <c r="SSP15" s="29"/>
      <c r="SSQ15" s="29"/>
      <c r="SST15" s="29"/>
      <c r="SSU15" s="29"/>
      <c r="SSW15" s="30"/>
      <c r="STK15" s="15"/>
      <c r="STL15" s="15"/>
      <c r="STM15" s="15"/>
      <c r="STN15" s="15"/>
      <c r="STO15" s="15"/>
      <c r="STP15" s="11"/>
      <c r="STQ15" s="11"/>
      <c r="STR15" s="15"/>
      <c r="STT15" s="15"/>
      <c r="STU15" s="11"/>
      <c r="STW15" s="15"/>
      <c r="STZ15" s="29"/>
      <c r="SUA15" s="29"/>
      <c r="SUD15" s="29"/>
      <c r="SUE15" s="29"/>
      <c r="SUG15" s="30"/>
      <c r="SUU15" s="15"/>
      <c r="SUV15" s="15"/>
      <c r="SUW15" s="15"/>
      <c r="SUX15" s="15"/>
      <c r="SUY15" s="15"/>
      <c r="SUZ15" s="11"/>
      <c r="SVA15" s="11"/>
      <c r="SVB15" s="15"/>
      <c r="SVD15" s="15"/>
      <c r="SVE15" s="11"/>
      <c r="SVG15" s="15"/>
      <c r="SVJ15" s="29"/>
      <c r="SVK15" s="29"/>
      <c r="SVN15" s="29"/>
      <c r="SVO15" s="29"/>
      <c r="SVQ15" s="30"/>
      <c r="SWE15" s="15"/>
      <c r="SWF15" s="15"/>
      <c r="SWG15" s="15"/>
      <c r="SWH15" s="15"/>
      <c r="SWI15" s="15"/>
      <c r="SWJ15" s="11"/>
      <c r="SWK15" s="11"/>
      <c r="SWL15" s="15"/>
      <c r="SWN15" s="15"/>
      <c r="SWO15" s="11"/>
      <c r="SWQ15" s="15"/>
      <c r="SWT15" s="29"/>
      <c r="SWU15" s="29"/>
      <c r="SWX15" s="29"/>
      <c r="SWY15" s="29"/>
      <c r="SXA15" s="30"/>
      <c r="SXO15" s="15"/>
      <c r="SXP15" s="15"/>
      <c r="SXQ15" s="15"/>
      <c r="SXR15" s="15"/>
      <c r="SXS15" s="15"/>
      <c r="SXT15" s="11"/>
      <c r="SXU15" s="11"/>
      <c r="SXV15" s="15"/>
      <c r="SXX15" s="15"/>
      <c r="SXY15" s="11"/>
      <c r="SYA15" s="15"/>
      <c r="SYD15" s="29"/>
      <c r="SYE15" s="29"/>
      <c r="SYH15" s="29"/>
      <c r="SYI15" s="29"/>
      <c r="SYK15" s="30"/>
      <c r="SYY15" s="15"/>
      <c r="SYZ15" s="15"/>
      <c r="SZA15" s="15"/>
      <c r="SZB15" s="15"/>
      <c r="SZC15" s="15"/>
      <c r="SZD15" s="11"/>
      <c r="SZE15" s="11"/>
      <c r="SZF15" s="15"/>
      <c r="SZH15" s="15"/>
      <c r="SZI15" s="11"/>
      <c r="SZK15" s="15"/>
      <c r="SZN15" s="29"/>
      <c r="SZO15" s="29"/>
      <c r="SZR15" s="29"/>
      <c r="SZS15" s="29"/>
      <c r="SZU15" s="30"/>
      <c r="TAI15" s="15"/>
      <c r="TAJ15" s="15"/>
      <c r="TAK15" s="15"/>
      <c r="TAL15" s="15"/>
      <c r="TAM15" s="15"/>
      <c r="TAN15" s="11"/>
      <c r="TAO15" s="11"/>
      <c r="TAP15" s="15"/>
      <c r="TAR15" s="15"/>
      <c r="TAS15" s="11"/>
      <c r="TAU15" s="15"/>
      <c r="TAX15" s="29"/>
      <c r="TAY15" s="29"/>
      <c r="TBB15" s="29"/>
      <c r="TBC15" s="29"/>
      <c r="TBE15" s="30"/>
      <c r="TBS15" s="15"/>
      <c r="TBT15" s="15"/>
      <c r="TBU15" s="15"/>
      <c r="TBV15" s="15"/>
      <c r="TBW15" s="15"/>
      <c r="TBX15" s="11"/>
      <c r="TBY15" s="11"/>
      <c r="TBZ15" s="15"/>
      <c r="TCB15" s="15"/>
      <c r="TCC15" s="11"/>
      <c r="TCE15" s="15"/>
      <c r="TCH15" s="29"/>
      <c r="TCI15" s="29"/>
      <c r="TCL15" s="29"/>
      <c r="TCM15" s="29"/>
      <c r="TCO15" s="30"/>
      <c r="TDC15" s="15"/>
      <c r="TDD15" s="15"/>
      <c r="TDE15" s="15"/>
      <c r="TDF15" s="15"/>
      <c r="TDG15" s="15"/>
      <c r="TDH15" s="11"/>
      <c r="TDI15" s="11"/>
      <c r="TDJ15" s="15"/>
      <c r="TDL15" s="15"/>
      <c r="TDM15" s="11"/>
      <c r="TDO15" s="15"/>
      <c r="TDR15" s="29"/>
      <c r="TDS15" s="29"/>
      <c r="TDV15" s="29"/>
      <c r="TDW15" s="29"/>
      <c r="TDY15" s="30"/>
      <c r="TEM15" s="15"/>
      <c r="TEN15" s="15"/>
      <c r="TEO15" s="15"/>
      <c r="TEP15" s="15"/>
      <c r="TEQ15" s="15"/>
      <c r="TER15" s="11"/>
      <c r="TES15" s="11"/>
      <c r="TET15" s="15"/>
      <c r="TEV15" s="15"/>
      <c r="TEW15" s="11"/>
      <c r="TEY15" s="15"/>
      <c r="TFB15" s="29"/>
      <c r="TFC15" s="29"/>
      <c r="TFF15" s="29"/>
      <c r="TFG15" s="29"/>
      <c r="TFI15" s="30"/>
      <c r="TFW15" s="15"/>
      <c r="TFX15" s="15"/>
      <c r="TFY15" s="15"/>
      <c r="TFZ15" s="15"/>
      <c r="TGA15" s="15"/>
      <c r="TGB15" s="11"/>
      <c r="TGC15" s="11"/>
      <c r="TGD15" s="15"/>
      <c r="TGF15" s="15"/>
      <c r="TGG15" s="11"/>
      <c r="TGI15" s="15"/>
      <c r="TGL15" s="29"/>
      <c r="TGM15" s="29"/>
      <c r="TGP15" s="29"/>
      <c r="TGQ15" s="29"/>
      <c r="TGS15" s="30"/>
      <c r="THG15" s="15"/>
      <c r="THH15" s="15"/>
      <c r="THI15" s="15"/>
      <c r="THJ15" s="15"/>
      <c r="THK15" s="15"/>
      <c r="THL15" s="11"/>
      <c r="THM15" s="11"/>
      <c r="THN15" s="15"/>
      <c r="THP15" s="15"/>
      <c r="THQ15" s="11"/>
      <c r="THS15" s="15"/>
      <c r="THV15" s="29"/>
      <c r="THW15" s="29"/>
      <c r="THZ15" s="29"/>
      <c r="TIA15" s="29"/>
      <c r="TIC15" s="30"/>
      <c r="TIQ15" s="15"/>
      <c r="TIR15" s="15"/>
      <c r="TIS15" s="15"/>
      <c r="TIT15" s="15"/>
      <c r="TIU15" s="15"/>
      <c r="TIV15" s="11"/>
      <c r="TIW15" s="11"/>
      <c r="TIX15" s="15"/>
      <c r="TIZ15" s="15"/>
      <c r="TJA15" s="11"/>
      <c r="TJC15" s="15"/>
      <c r="TJF15" s="29"/>
      <c r="TJG15" s="29"/>
      <c r="TJJ15" s="29"/>
      <c r="TJK15" s="29"/>
      <c r="TJM15" s="30"/>
      <c r="TKA15" s="15"/>
      <c r="TKB15" s="15"/>
      <c r="TKC15" s="15"/>
      <c r="TKD15" s="15"/>
      <c r="TKE15" s="15"/>
      <c r="TKF15" s="11"/>
      <c r="TKG15" s="11"/>
      <c r="TKH15" s="15"/>
      <c r="TKJ15" s="15"/>
      <c r="TKK15" s="11"/>
      <c r="TKM15" s="15"/>
      <c r="TKP15" s="29"/>
      <c r="TKQ15" s="29"/>
      <c r="TKT15" s="29"/>
      <c r="TKU15" s="29"/>
      <c r="TKW15" s="30"/>
      <c r="TLK15" s="15"/>
      <c r="TLL15" s="15"/>
      <c r="TLM15" s="15"/>
      <c r="TLN15" s="15"/>
      <c r="TLO15" s="15"/>
      <c r="TLP15" s="11"/>
      <c r="TLQ15" s="11"/>
      <c r="TLR15" s="15"/>
      <c r="TLT15" s="15"/>
      <c r="TLU15" s="11"/>
      <c r="TLW15" s="15"/>
      <c r="TLZ15" s="29"/>
      <c r="TMA15" s="29"/>
      <c r="TMD15" s="29"/>
      <c r="TME15" s="29"/>
      <c r="TMG15" s="30"/>
      <c r="TMU15" s="15"/>
      <c r="TMV15" s="15"/>
      <c r="TMW15" s="15"/>
      <c r="TMX15" s="15"/>
      <c r="TMY15" s="15"/>
      <c r="TMZ15" s="11"/>
      <c r="TNA15" s="11"/>
      <c r="TNB15" s="15"/>
      <c r="TND15" s="15"/>
      <c r="TNE15" s="11"/>
      <c r="TNG15" s="15"/>
      <c r="TNJ15" s="29"/>
      <c r="TNK15" s="29"/>
      <c r="TNN15" s="29"/>
      <c r="TNO15" s="29"/>
      <c r="TNQ15" s="30"/>
      <c r="TOE15" s="15"/>
      <c r="TOF15" s="15"/>
      <c r="TOG15" s="15"/>
      <c r="TOH15" s="15"/>
      <c r="TOI15" s="15"/>
      <c r="TOJ15" s="11"/>
      <c r="TOK15" s="11"/>
      <c r="TOL15" s="15"/>
      <c r="TON15" s="15"/>
      <c r="TOO15" s="11"/>
      <c r="TOQ15" s="15"/>
      <c r="TOT15" s="29"/>
      <c r="TOU15" s="29"/>
      <c r="TOX15" s="29"/>
      <c r="TOY15" s="29"/>
      <c r="TPA15" s="30"/>
      <c r="TPO15" s="15"/>
      <c r="TPP15" s="15"/>
      <c r="TPQ15" s="15"/>
      <c r="TPR15" s="15"/>
      <c r="TPS15" s="15"/>
      <c r="TPT15" s="11"/>
      <c r="TPU15" s="11"/>
      <c r="TPV15" s="15"/>
      <c r="TPX15" s="15"/>
      <c r="TPY15" s="11"/>
      <c r="TQA15" s="15"/>
      <c r="TQD15" s="29"/>
      <c r="TQE15" s="29"/>
      <c r="TQH15" s="29"/>
      <c r="TQI15" s="29"/>
      <c r="TQK15" s="30"/>
      <c r="TQY15" s="15"/>
      <c r="TQZ15" s="15"/>
      <c r="TRA15" s="15"/>
      <c r="TRB15" s="15"/>
      <c r="TRC15" s="15"/>
      <c r="TRD15" s="11"/>
      <c r="TRE15" s="11"/>
      <c r="TRF15" s="15"/>
      <c r="TRH15" s="15"/>
      <c r="TRI15" s="11"/>
      <c r="TRK15" s="15"/>
      <c r="TRN15" s="29"/>
      <c r="TRO15" s="29"/>
      <c r="TRR15" s="29"/>
      <c r="TRS15" s="29"/>
      <c r="TRU15" s="30"/>
      <c r="TSI15" s="15"/>
      <c r="TSJ15" s="15"/>
      <c r="TSK15" s="15"/>
      <c r="TSL15" s="15"/>
      <c r="TSM15" s="15"/>
      <c r="TSN15" s="11"/>
      <c r="TSO15" s="11"/>
      <c r="TSP15" s="15"/>
      <c r="TSR15" s="15"/>
      <c r="TSS15" s="11"/>
      <c r="TSU15" s="15"/>
      <c r="TSX15" s="29"/>
      <c r="TSY15" s="29"/>
      <c r="TTB15" s="29"/>
      <c r="TTC15" s="29"/>
      <c r="TTE15" s="30"/>
      <c r="TTS15" s="15"/>
      <c r="TTT15" s="15"/>
      <c r="TTU15" s="15"/>
      <c r="TTV15" s="15"/>
      <c r="TTW15" s="15"/>
      <c r="TTX15" s="11"/>
      <c r="TTY15" s="11"/>
      <c r="TTZ15" s="15"/>
      <c r="TUB15" s="15"/>
      <c r="TUC15" s="11"/>
      <c r="TUE15" s="15"/>
      <c r="TUH15" s="29"/>
      <c r="TUI15" s="29"/>
      <c r="TUL15" s="29"/>
      <c r="TUM15" s="29"/>
      <c r="TUO15" s="30"/>
      <c r="TVC15" s="15"/>
      <c r="TVD15" s="15"/>
      <c r="TVE15" s="15"/>
      <c r="TVF15" s="15"/>
      <c r="TVG15" s="15"/>
      <c r="TVH15" s="11"/>
      <c r="TVI15" s="11"/>
      <c r="TVJ15" s="15"/>
      <c r="TVL15" s="15"/>
      <c r="TVM15" s="11"/>
      <c r="TVO15" s="15"/>
      <c r="TVR15" s="29"/>
      <c r="TVS15" s="29"/>
      <c r="TVV15" s="29"/>
      <c r="TVW15" s="29"/>
      <c r="TVY15" s="30"/>
      <c r="TWM15" s="15"/>
      <c r="TWN15" s="15"/>
      <c r="TWO15" s="15"/>
      <c r="TWP15" s="15"/>
      <c r="TWQ15" s="15"/>
      <c r="TWR15" s="11"/>
      <c r="TWS15" s="11"/>
      <c r="TWT15" s="15"/>
      <c r="TWV15" s="15"/>
      <c r="TWW15" s="11"/>
      <c r="TWY15" s="15"/>
      <c r="TXB15" s="29"/>
      <c r="TXC15" s="29"/>
      <c r="TXF15" s="29"/>
      <c r="TXG15" s="29"/>
      <c r="TXI15" s="30"/>
      <c r="TXW15" s="15"/>
      <c r="TXX15" s="15"/>
      <c r="TXY15" s="15"/>
      <c r="TXZ15" s="15"/>
      <c r="TYA15" s="15"/>
      <c r="TYB15" s="11"/>
      <c r="TYC15" s="11"/>
      <c r="TYD15" s="15"/>
      <c r="TYF15" s="15"/>
      <c r="TYG15" s="11"/>
      <c r="TYI15" s="15"/>
      <c r="TYL15" s="29"/>
      <c r="TYM15" s="29"/>
      <c r="TYP15" s="29"/>
      <c r="TYQ15" s="29"/>
      <c r="TYS15" s="30"/>
      <c r="TZG15" s="15"/>
      <c r="TZH15" s="15"/>
      <c r="TZI15" s="15"/>
      <c r="TZJ15" s="15"/>
      <c r="TZK15" s="15"/>
      <c r="TZL15" s="11"/>
      <c r="TZM15" s="11"/>
      <c r="TZN15" s="15"/>
      <c r="TZP15" s="15"/>
      <c r="TZQ15" s="11"/>
      <c r="TZS15" s="15"/>
      <c r="TZV15" s="29"/>
      <c r="TZW15" s="29"/>
      <c r="TZZ15" s="29"/>
      <c r="UAA15" s="29"/>
      <c r="UAC15" s="30"/>
      <c r="UAQ15" s="15"/>
      <c r="UAR15" s="15"/>
      <c r="UAS15" s="15"/>
      <c r="UAT15" s="15"/>
      <c r="UAU15" s="15"/>
      <c r="UAV15" s="11"/>
      <c r="UAW15" s="11"/>
      <c r="UAX15" s="15"/>
      <c r="UAZ15" s="15"/>
      <c r="UBA15" s="11"/>
      <c r="UBC15" s="15"/>
      <c r="UBF15" s="29"/>
      <c r="UBG15" s="29"/>
      <c r="UBJ15" s="29"/>
      <c r="UBK15" s="29"/>
      <c r="UBM15" s="30"/>
      <c r="UCA15" s="15"/>
      <c r="UCB15" s="15"/>
      <c r="UCC15" s="15"/>
      <c r="UCD15" s="15"/>
      <c r="UCE15" s="15"/>
      <c r="UCF15" s="11"/>
      <c r="UCG15" s="11"/>
      <c r="UCH15" s="15"/>
      <c r="UCJ15" s="15"/>
      <c r="UCK15" s="11"/>
      <c r="UCM15" s="15"/>
      <c r="UCP15" s="29"/>
      <c r="UCQ15" s="29"/>
      <c r="UCT15" s="29"/>
      <c r="UCU15" s="29"/>
      <c r="UCW15" s="30"/>
      <c r="UDK15" s="15"/>
      <c r="UDL15" s="15"/>
      <c r="UDM15" s="15"/>
      <c r="UDN15" s="15"/>
      <c r="UDO15" s="15"/>
      <c r="UDP15" s="11"/>
      <c r="UDQ15" s="11"/>
      <c r="UDR15" s="15"/>
      <c r="UDT15" s="15"/>
      <c r="UDU15" s="11"/>
      <c r="UDW15" s="15"/>
      <c r="UDZ15" s="29"/>
      <c r="UEA15" s="29"/>
      <c r="UED15" s="29"/>
      <c r="UEE15" s="29"/>
      <c r="UEG15" s="30"/>
      <c r="UEU15" s="15"/>
      <c r="UEV15" s="15"/>
      <c r="UEW15" s="15"/>
      <c r="UEX15" s="15"/>
      <c r="UEY15" s="15"/>
      <c r="UEZ15" s="11"/>
      <c r="UFA15" s="11"/>
      <c r="UFB15" s="15"/>
      <c r="UFD15" s="15"/>
      <c r="UFE15" s="11"/>
      <c r="UFG15" s="15"/>
      <c r="UFJ15" s="29"/>
      <c r="UFK15" s="29"/>
      <c r="UFN15" s="29"/>
      <c r="UFO15" s="29"/>
      <c r="UFQ15" s="30"/>
      <c r="UGE15" s="15"/>
      <c r="UGF15" s="15"/>
      <c r="UGG15" s="15"/>
      <c r="UGH15" s="15"/>
      <c r="UGI15" s="15"/>
      <c r="UGJ15" s="11"/>
      <c r="UGK15" s="11"/>
      <c r="UGL15" s="15"/>
      <c r="UGN15" s="15"/>
      <c r="UGO15" s="11"/>
      <c r="UGQ15" s="15"/>
      <c r="UGT15" s="29"/>
      <c r="UGU15" s="29"/>
      <c r="UGX15" s="29"/>
      <c r="UGY15" s="29"/>
      <c r="UHA15" s="30"/>
      <c r="UHO15" s="15"/>
      <c r="UHP15" s="15"/>
      <c r="UHQ15" s="15"/>
      <c r="UHR15" s="15"/>
      <c r="UHS15" s="15"/>
      <c r="UHT15" s="11"/>
      <c r="UHU15" s="11"/>
      <c r="UHV15" s="15"/>
      <c r="UHX15" s="15"/>
      <c r="UHY15" s="11"/>
      <c r="UIA15" s="15"/>
      <c r="UID15" s="29"/>
      <c r="UIE15" s="29"/>
      <c r="UIH15" s="29"/>
      <c r="UII15" s="29"/>
      <c r="UIK15" s="30"/>
      <c r="UIY15" s="15"/>
      <c r="UIZ15" s="15"/>
      <c r="UJA15" s="15"/>
      <c r="UJB15" s="15"/>
      <c r="UJC15" s="15"/>
      <c r="UJD15" s="11"/>
      <c r="UJE15" s="11"/>
      <c r="UJF15" s="15"/>
      <c r="UJH15" s="15"/>
      <c r="UJI15" s="11"/>
      <c r="UJK15" s="15"/>
      <c r="UJN15" s="29"/>
      <c r="UJO15" s="29"/>
      <c r="UJR15" s="29"/>
      <c r="UJS15" s="29"/>
      <c r="UJU15" s="30"/>
      <c r="UKI15" s="15"/>
      <c r="UKJ15" s="15"/>
      <c r="UKK15" s="15"/>
      <c r="UKL15" s="15"/>
      <c r="UKM15" s="15"/>
      <c r="UKN15" s="11"/>
      <c r="UKO15" s="11"/>
      <c r="UKP15" s="15"/>
      <c r="UKR15" s="15"/>
      <c r="UKS15" s="11"/>
      <c r="UKU15" s="15"/>
      <c r="UKX15" s="29"/>
      <c r="UKY15" s="29"/>
      <c r="ULB15" s="29"/>
      <c r="ULC15" s="29"/>
      <c r="ULE15" s="30"/>
      <c r="ULS15" s="15"/>
      <c r="ULT15" s="15"/>
      <c r="ULU15" s="15"/>
      <c r="ULV15" s="15"/>
      <c r="ULW15" s="15"/>
      <c r="ULX15" s="11"/>
      <c r="ULY15" s="11"/>
      <c r="ULZ15" s="15"/>
      <c r="UMB15" s="15"/>
      <c r="UMC15" s="11"/>
      <c r="UME15" s="15"/>
      <c r="UMH15" s="29"/>
      <c r="UMI15" s="29"/>
      <c r="UML15" s="29"/>
      <c r="UMM15" s="29"/>
      <c r="UMO15" s="30"/>
      <c r="UNC15" s="15"/>
      <c r="UND15" s="15"/>
      <c r="UNE15" s="15"/>
      <c r="UNF15" s="15"/>
      <c r="UNG15" s="15"/>
      <c r="UNH15" s="11"/>
      <c r="UNI15" s="11"/>
      <c r="UNJ15" s="15"/>
      <c r="UNL15" s="15"/>
      <c r="UNM15" s="11"/>
      <c r="UNO15" s="15"/>
      <c r="UNR15" s="29"/>
      <c r="UNS15" s="29"/>
      <c r="UNV15" s="29"/>
      <c r="UNW15" s="29"/>
      <c r="UNY15" s="30"/>
      <c r="UOM15" s="15"/>
      <c r="UON15" s="15"/>
      <c r="UOO15" s="15"/>
      <c r="UOP15" s="15"/>
      <c r="UOQ15" s="15"/>
      <c r="UOR15" s="11"/>
      <c r="UOS15" s="11"/>
      <c r="UOT15" s="15"/>
      <c r="UOV15" s="15"/>
      <c r="UOW15" s="11"/>
      <c r="UOY15" s="15"/>
      <c r="UPB15" s="29"/>
      <c r="UPC15" s="29"/>
      <c r="UPF15" s="29"/>
      <c r="UPG15" s="29"/>
      <c r="UPI15" s="30"/>
      <c r="UPW15" s="15"/>
      <c r="UPX15" s="15"/>
      <c r="UPY15" s="15"/>
      <c r="UPZ15" s="15"/>
      <c r="UQA15" s="15"/>
      <c r="UQB15" s="11"/>
      <c r="UQC15" s="11"/>
      <c r="UQD15" s="15"/>
      <c r="UQF15" s="15"/>
      <c r="UQG15" s="11"/>
      <c r="UQI15" s="15"/>
      <c r="UQL15" s="29"/>
      <c r="UQM15" s="29"/>
      <c r="UQP15" s="29"/>
      <c r="UQQ15" s="29"/>
      <c r="UQS15" s="30"/>
      <c r="URG15" s="15"/>
      <c r="URH15" s="15"/>
      <c r="URI15" s="15"/>
      <c r="URJ15" s="15"/>
      <c r="URK15" s="15"/>
      <c r="URL15" s="11"/>
      <c r="URM15" s="11"/>
      <c r="URN15" s="15"/>
      <c r="URP15" s="15"/>
      <c r="URQ15" s="11"/>
      <c r="URS15" s="15"/>
      <c r="URV15" s="29"/>
      <c r="URW15" s="29"/>
      <c r="URZ15" s="29"/>
      <c r="USA15" s="29"/>
      <c r="USC15" s="30"/>
      <c r="USQ15" s="15"/>
      <c r="USR15" s="15"/>
      <c r="USS15" s="15"/>
      <c r="UST15" s="15"/>
      <c r="USU15" s="15"/>
      <c r="USV15" s="11"/>
      <c r="USW15" s="11"/>
      <c r="USX15" s="15"/>
      <c r="USZ15" s="15"/>
      <c r="UTA15" s="11"/>
      <c r="UTC15" s="15"/>
      <c r="UTF15" s="29"/>
      <c r="UTG15" s="29"/>
      <c r="UTJ15" s="29"/>
      <c r="UTK15" s="29"/>
      <c r="UTM15" s="30"/>
      <c r="UUA15" s="15"/>
      <c r="UUB15" s="15"/>
      <c r="UUC15" s="15"/>
      <c r="UUD15" s="15"/>
      <c r="UUE15" s="15"/>
      <c r="UUF15" s="11"/>
      <c r="UUG15" s="11"/>
      <c r="UUH15" s="15"/>
      <c r="UUJ15" s="15"/>
      <c r="UUK15" s="11"/>
      <c r="UUM15" s="15"/>
      <c r="UUP15" s="29"/>
      <c r="UUQ15" s="29"/>
      <c r="UUT15" s="29"/>
      <c r="UUU15" s="29"/>
      <c r="UUW15" s="30"/>
      <c r="UVK15" s="15"/>
      <c r="UVL15" s="15"/>
      <c r="UVM15" s="15"/>
      <c r="UVN15" s="15"/>
      <c r="UVO15" s="15"/>
      <c r="UVP15" s="11"/>
      <c r="UVQ15" s="11"/>
      <c r="UVR15" s="15"/>
      <c r="UVT15" s="15"/>
      <c r="UVU15" s="11"/>
      <c r="UVW15" s="15"/>
      <c r="UVZ15" s="29"/>
      <c r="UWA15" s="29"/>
      <c r="UWD15" s="29"/>
      <c r="UWE15" s="29"/>
      <c r="UWG15" s="30"/>
      <c r="UWU15" s="15"/>
      <c r="UWV15" s="15"/>
      <c r="UWW15" s="15"/>
      <c r="UWX15" s="15"/>
      <c r="UWY15" s="15"/>
      <c r="UWZ15" s="11"/>
      <c r="UXA15" s="11"/>
      <c r="UXB15" s="15"/>
      <c r="UXD15" s="15"/>
      <c r="UXE15" s="11"/>
      <c r="UXG15" s="15"/>
      <c r="UXJ15" s="29"/>
      <c r="UXK15" s="29"/>
      <c r="UXN15" s="29"/>
      <c r="UXO15" s="29"/>
      <c r="UXQ15" s="30"/>
      <c r="UYE15" s="15"/>
      <c r="UYF15" s="15"/>
      <c r="UYG15" s="15"/>
      <c r="UYH15" s="15"/>
      <c r="UYI15" s="15"/>
      <c r="UYJ15" s="11"/>
      <c r="UYK15" s="11"/>
      <c r="UYL15" s="15"/>
      <c r="UYN15" s="15"/>
      <c r="UYO15" s="11"/>
      <c r="UYQ15" s="15"/>
      <c r="UYT15" s="29"/>
      <c r="UYU15" s="29"/>
      <c r="UYX15" s="29"/>
      <c r="UYY15" s="29"/>
      <c r="UZA15" s="30"/>
      <c r="UZO15" s="15"/>
      <c r="UZP15" s="15"/>
      <c r="UZQ15" s="15"/>
      <c r="UZR15" s="15"/>
      <c r="UZS15" s="15"/>
      <c r="UZT15" s="11"/>
      <c r="UZU15" s="11"/>
      <c r="UZV15" s="15"/>
      <c r="UZX15" s="15"/>
      <c r="UZY15" s="11"/>
      <c r="VAA15" s="15"/>
      <c r="VAD15" s="29"/>
      <c r="VAE15" s="29"/>
      <c r="VAH15" s="29"/>
      <c r="VAI15" s="29"/>
      <c r="VAK15" s="30"/>
      <c r="VAY15" s="15"/>
      <c r="VAZ15" s="15"/>
      <c r="VBA15" s="15"/>
      <c r="VBB15" s="15"/>
      <c r="VBC15" s="15"/>
      <c r="VBD15" s="11"/>
      <c r="VBE15" s="11"/>
      <c r="VBF15" s="15"/>
      <c r="VBH15" s="15"/>
      <c r="VBI15" s="11"/>
      <c r="VBK15" s="15"/>
      <c r="VBN15" s="29"/>
      <c r="VBO15" s="29"/>
      <c r="VBR15" s="29"/>
      <c r="VBS15" s="29"/>
      <c r="VBU15" s="30"/>
      <c r="VCI15" s="15"/>
      <c r="VCJ15" s="15"/>
      <c r="VCK15" s="15"/>
      <c r="VCL15" s="15"/>
      <c r="VCM15" s="15"/>
      <c r="VCN15" s="11"/>
      <c r="VCO15" s="11"/>
      <c r="VCP15" s="15"/>
      <c r="VCR15" s="15"/>
      <c r="VCS15" s="11"/>
      <c r="VCU15" s="15"/>
      <c r="VCX15" s="29"/>
      <c r="VCY15" s="29"/>
      <c r="VDB15" s="29"/>
      <c r="VDC15" s="29"/>
      <c r="VDE15" s="30"/>
      <c r="VDS15" s="15"/>
      <c r="VDT15" s="15"/>
      <c r="VDU15" s="15"/>
      <c r="VDV15" s="15"/>
      <c r="VDW15" s="15"/>
      <c r="VDX15" s="11"/>
      <c r="VDY15" s="11"/>
      <c r="VDZ15" s="15"/>
      <c r="VEB15" s="15"/>
      <c r="VEC15" s="11"/>
      <c r="VEE15" s="15"/>
      <c r="VEH15" s="29"/>
      <c r="VEI15" s="29"/>
      <c r="VEL15" s="29"/>
      <c r="VEM15" s="29"/>
      <c r="VEO15" s="30"/>
      <c r="VFC15" s="15"/>
      <c r="VFD15" s="15"/>
      <c r="VFE15" s="15"/>
      <c r="VFF15" s="15"/>
      <c r="VFG15" s="15"/>
      <c r="VFH15" s="11"/>
      <c r="VFI15" s="11"/>
      <c r="VFJ15" s="15"/>
      <c r="VFL15" s="15"/>
      <c r="VFM15" s="11"/>
      <c r="VFO15" s="15"/>
      <c r="VFR15" s="29"/>
      <c r="VFS15" s="29"/>
      <c r="VFV15" s="29"/>
      <c r="VFW15" s="29"/>
      <c r="VFY15" s="30"/>
      <c r="VGM15" s="15"/>
      <c r="VGN15" s="15"/>
      <c r="VGO15" s="15"/>
      <c r="VGP15" s="15"/>
      <c r="VGQ15" s="15"/>
      <c r="VGR15" s="11"/>
      <c r="VGS15" s="11"/>
      <c r="VGT15" s="15"/>
      <c r="VGV15" s="15"/>
      <c r="VGW15" s="11"/>
      <c r="VGY15" s="15"/>
      <c r="VHB15" s="29"/>
      <c r="VHC15" s="29"/>
      <c r="VHF15" s="29"/>
      <c r="VHG15" s="29"/>
      <c r="VHI15" s="30"/>
      <c r="VHW15" s="15"/>
      <c r="VHX15" s="15"/>
      <c r="VHY15" s="15"/>
      <c r="VHZ15" s="15"/>
      <c r="VIA15" s="15"/>
      <c r="VIB15" s="11"/>
      <c r="VIC15" s="11"/>
      <c r="VID15" s="15"/>
      <c r="VIF15" s="15"/>
      <c r="VIG15" s="11"/>
      <c r="VII15" s="15"/>
      <c r="VIL15" s="29"/>
      <c r="VIM15" s="29"/>
      <c r="VIP15" s="29"/>
      <c r="VIQ15" s="29"/>
      <c r="VIS15" s="30"/>
      <c r="VJG15" s="15"/>
      <c r="VJH15" s="15"/>
      <c r="VJI15" s="15"/>
      <c r="VJJ15" s="15"/>
      <c r="VJK15" s="15"/>
      <c r="VJL15" s="11"/>
      <c r="VJM15" s="11"/>
      <c r="VJN15" s="15"/>
      <c r="VJP15" s="15"/>
      <c r="VJQ15" s="11"/>
      <c r="VJS15" s="15"/>
      <c r="VJV15" s="29"/>
      <c r="VJW15" s="29"/>
      <c r="VJZ15" s="29"/>
      <c r="VKA15" s="29"/>
      <c r="VKC15" s="30"/>
      <c r="VKQ15" s="15"/>
      <c r="VKR15" s="15"/>
      <c r="VKS15" s="15"/>
      <c r="VKT15" s="15"/>
      <c r="VKU15" s="15"/>
      <c r="VKV15" s="11"/>
      <c r="VKW15" s="11"/>
      <c r="VKX15" s="15"/>
      <c r="VKZ15" s="15"/>
      <c r="VLA15" s="11"/>
      <c r="VLC15" s="15"/>
      <c r="VLF15" s="29"/>
      <c r="VLG15" s="29"/>
      <c r="VLJ15" s="29"/>
      <c r="VLK15" s="29"/>
      <c r="VLM15" s="30"/>
      <c r="VMA15" s="15"/>
      <c r="VMB15" s="15"/>
      <c r="VMC15" s="15"/>
      <c r="VMD15" s="15"/>
      <c r="VME15" s="15"/>
      <c r="VMF15" s="11"/>
      <c r="VMG15" s="11"/>
      <c r="VMH15" s="15"/>
      <c r="VMJ15" s="15"/>
      <c r="VMK15" s="11"/>
      <c r="VMM15" s="15"/>
      <c r="VMP15" s="29"/>
      <c r="VMQ15" s="29"/>
      <c r="VMT15" s="29"/>
      <c r="VMU15" s="29"/>
      <c r="VMW15" s="30"/>
      <c r="VNK15" s="15"/>
      <c r="VNL15" s="15"/>
      <c r="VNM15" s="15"/>
      <c r="VNN15" s="15"/>
      <c r="VNO15" s="15"/>
      <c r="VNP15" s="11"/>
      <c r="VNQ15" s="11"/>
      <c r="VNR15" s="15"/>
      <c r="VNT15" s="15"/>
      <c r="VNU15" s="11"/>
      <c r="VNW15" s="15"/>
      <c r="VNZ15" s="29"/>
      <c r="VOA15" s="29"/>
      <c r="VOD15" s="29"/>
      <c r="VOE15" s="29"/>
      <c r="VOG15" s="30"/>
      <c r="VOU15" s="15"/>
      <c r="VOV15" s="15"/>
      <c r="VOW15" s="15"/>
      <c r="VOX15" s="15"/>
      <c r="VOY15" s="15"/>
      <c r="VOZ15" s="11"/>
      <c r="VPA15" s="11"/>
      <c r="VPB15" s="15"/>
      <c r="VPD15" s="15"/>
      <c r="VPE15" s="11"/>
      <c r="VPG15" s="15"/>
      <c r="VPJ15" s="29"/>
      <c r="VPK15" s="29"/>
      <c r="VPN15" s="29"/>
      <c r="VPO15" s="29"/>
      <c r="VPQ15" s="30"/>
      <c r="VQE15" s="15"/>
      <c r="VQF15" s="15"/>
      <c r="VQG15" s="15"/>
      <c r="VQH15" s="15"/>
      <c r="VQI15" s="15"/>
      <c r="VQJ15" s="11"/>
      <c r="VQK15" s="11"/>
      <c r="VQL15" s="15"/>
      <c r="VQN15" s="15"/>
      <c r="VQO15" s="11"/>
      <c r="VQQ15" s="15"/>
      <c r="VQT15" s="29"/>
      <c r="VQU15" s="29"/>
      <c r="VQX15" s="29"/>
      <c r="VQY15" s="29"/>
      <c r="VRA15" s="30"/>
      <c r="VRO15" s="15"/>
      <c r="VRP15" s="15"/>
      <c r="VRQ15" s="15"/>
      <c r="VRR15" s="15"/>
      <c r="VRS15" s="15"/>
      <c r="VRT15" s="11"/>
      <c r="VRU15" s="11"/>
      <c r="VRV15" s="15"/>
      <c r="VRX15" s="15"/>
      <c r="VRY15" s="11"/>
      <c r="VSA15" s="15"/>
      <c r="VSD15" s="29"/>
      <c r="VSE15" s="29"/>
      <c r="VSH15" s="29"/>
      <c r="VSI15" s="29"/>
      <c r="VSK15" s="30"/>
      <c r="VSY15" s="15"/>
      <c r="VSZ15" s="15"/>
      <c r="VTA15" s="15"/>
      <c r="VTB15" s="15"/>
      <c r="VTC15" s="15"/>
      <c r="VTD15" s="11"/>
      <c r="VTE15" s="11"/>
      <c r="VTF15" s="15"/>
      <c r="VTH15" s="15"/>
      <c r="VTI15" s="11"/>
      <c r="VTK15" s="15"/>
      <c r="VTN15" s="29"/>
      <c r="VTO15" s="29"/>
      <c r="VTR15" s="29"/>
      <c r="VTS15" s="29"/>
      <c r="VTU15" s="30"/>
      <c r="VUI15" s="15"/>
      <c r="VUJ15" s="15"/>
      <c r="VUK15" s="15"/>
      <c r="VUL15" s="15"/>
      <c r="VUM15" s="15"/>
      <c r="VUN15" s="11"/>
      <c r="VUO15" s="11"/>
      <c r="VUP15" s="15"/>
      <c r="VUR15" s="15"/>
      <c r="VUS15" s="11"/>
      <c r="VUU15" s="15"/>
      <c r="VUX15" s="29"/>
      <c r="VUY15" s="29"/>
      <c r="VVB15" s="29"/>
      <c r="VVC15" s="29"/>
      <c r="VVE15" s="30"/>
      <c r="VVS15" s="15"/>
      <c r="VVT15" s="15"/>
      <c r="VVU15" s="15"/>
      <c r="VVV15" s="15"/>
      <c r="VVW15" s="15"/>
      <c r="VVX15" s="11"/>
      <c r="VVY15" s="11"/>
      <c r="VVZ15" s="15"/>
      <c r="VWB15" s="15"/>
      <c r="VWC15" s="11"/>
      <c r="VWE15" s="15"/>
      <c r="VWH15" s="29"/>
      <c r="VWI15" s="29"/>
      <c r="VWL15" s="29"/>
      <c r="VWM15" s="29"/>
      <c r="VWO15" s="30"/>
      <c r="VXC15" s="15"/>
      <c r="VXD15" s="15"/>
      <c r="VXE15" s="15"/>
      <c r="VXF15" s="15"/>
      <c r="VXG15" s="15"/>
      <c r="VXH15" s="11"/>
      <c r="VXI15" s="11"/>
      <c r="VXJ15" s="15"/>
      <c r="VXL15" s="15"/>
      <c r="VXM15" s="11"/>
      <c r="VXO15" s="15"/>
      <c r="VXR15" s="29"/>
      <c r="VXS15" s="29"/>
      <c r="VXV15" s="29"/>
      <c r="VXW15" s="29"/>
      <c r="VXY15" s="30"/>
      <c r="VYM15" s="15"/>
      <c r="VYN15" s="15"/>
      <c r="VYO15" s="15"/>
      <c r="VYP15" s="15"/>
      <c r="VYQ15" s="15"/>
      <c r="VYR15" s="11"/>
      <c r="VYS15" s="11"/>
      <c r="VYT15" s="15"/>
      <c r="VYV15" s="15"/>
      <c r="VYW15" s="11"/>
      <c r="VYY15" s="15"/>
      <c r="VZB15" s="29"/>
      <c r="VZC15" s="29"/>
      <c r="VZF15" s="29"/>
      <c r="VZG15" s="29"/>
      <c r="VZI15" s="30"/>
      <c r="VZW15" s="15"/>
      <c r="VZX15" s="15"/>
      <c r="VZY15" s="15"/>
      <c r="VZZ15" s="15"/>
      <c r="WAA15" s="15"/>
      <c r="WAB15" s="11"/>
      <c r="WAC15" s="11"/>
      <c r="WAD15" s="15"/>
      <c r="WAF15" s="15"/>
      <c r="WAG15" s="11"/>
      <c r="WAI15" s="15"/>
      <c r="WAL15" s="29"/>
      <c r="WAM15" s="29"/>
      <c r="WAP15" s="29"/>
      <c r="WAQ15" s="29"/>
      <c r="WAS15" s="30"/>
      <c r="WBG15" s="15"/>
      <c r="WBH15" s="15"/>
      <c r="WBI15" s="15"/>
      <c r="WBJ15" s="15"/>
      <c r="WBK15" s="15"/>
      <c r="WBL15" s="11"/>
      <c r="WBM15" s="11"/>
      <c r="WBN15" s="15"/>
      <c r="WBP15" s="15"/>
      <c r="WBQ15" s="11"/>
      <c r="WBS15" s="15"/>
      <c r="WBV15" s="29"/>
      <c r="WBW15" s="29"/>
      <c r="WBZ15" s="29"/>
      <c r="WCA15" s="29"/>
      <c r="WCC15" s="30"/>
      <c r="WCQ15" s="15"/>
      <c r="WCR15" s="15"/>
      <c r="WCS15" s="15"/>
      <c r="WCT15" s="15"/>
      <c r="WCU15" s="15"/>
      <c r="WCV15" s="11"/>
      <c r="WCW15" s="11"/>
      <c r="WCX15" s="15"/>
      <c r="WCZ15" s="15"/>
      <c r="WDA15" s="11"/>
      <c r="WDC15" s="15"/>
      <c r="WDF15" s="29"/>
      <c r="WDG15" s="29"/>
      <c r="WDJ15" s="29"/>
      <c r="WDK15" s="29"/>
      <c r="WDM15" s="30"/>
      <c r="WEA15" s="15"/>
      <c r="WEB15" s="15"/>
      <c r="WEC15" s="15"/>
      <c r="WED15" s="15"/>
      <c r="WEE15" s="15"/>
      <c r="WEF15" s="11"/>
      <c r="WEG15" s="11"/>
      <c r="WEH15" s="15"/>
      <c r="WEJ15" s="15"/>
      <c r="WEK15" s="11"/>
      <c r="WEM15" s="15"/>
      <c r="WEP15" s="29"/>
      <c r="WEQ15" s="29"/>
      <c r="WET15" s="29"/>
      <c r="WEU15" s="29"/>
      <c r="WEW15" s="30"/>
      <c r="WFK15" s="15"/>
      <c r="WFL15" s="15"/>
      <c r="WFM15" s="15"/>
      <c r="WFN15" s="15"/>
      <c r="WFO15" s="15"/>
      <c r="WFP15" s="11"/>
      <c r="WFQ15" s="11"/>
      <c r="WFR15" s="15"/>
      <c r="WFT15" s="15"/>
      <c r="WFU15" s="11"/>
      <c r="WFW15" s="15"/>
      <c r="WFZ15" s="29"/>
      <c r="WGA15" s="29"/>
      <c r="WGD15" s="29"/>
      <c r="WGE15" s="29"/>
      <c r="WGG15" s="30"/>
      <c r="WGU15" s="15"/>
      <c r="WGV15" s="15"/>
      <c r="WGW15" s="15"/>
      <c r="WGX15" s="15"/>
      <c r="WGY15" s="15"/>
      <c r="WGZ15" s="11"/>
      <c r="WHA15" s="11"/>
      <c r="WHB15" s="15"/>
      <c r="WHD15" s="15"/>
      <c r="WHE15" s="11"/>
      <c r="WHG15" s="15"/>
      <c r="WHJ15" s="29"/>
      <c r="WHK15" s="29"/>
      <c r="WHN15" s="29"/>
      <c r="WHO15" s="29"/>
      <c r="WHQ15" s="30"/>
      <c r="WIE15" s="15"/>
      <c r="WIF15" s="15"/>
      <c r="WIG15" s="15"/>
      <c r="WIH15" s="15"/>
      <c r="WII15" s="15"/>
      <c r="WIJ15" s="11"/>
      <c r="WIK15" s="11"/>
      <c r="WIL15" s="15"/>
      <c r="WIN15" s="15"/>
      <c r="WIO15" s="11"/>
      <c r="WIQ15" s="15"/>
      <c r="WIT15" s="29"/>
      <c r="WIU15" s="29"/>
      <c r="WIX15" s="29"/>
      <c r="WIY15" s="29"/>
      <c r="WJA15" s="30"/>
      <c r="WJO15" s="15"/>
      <c r="WJP15" s="15"/>
      <c r="WJQ15" s="15"/>
      <c r="WJR15" s="15"/>
      <c r="WJS15" s="15"/>
      <c r="WJT15" s="11"/>
      <c r="WJU15" s="11"/>
      <c r="WJV15" s="15"/>
      <c r="WJX15" s="15"/>
      <c r="WJY15" s="11"/>
      <c r="WKA15" s="15"/>
      <c r="WKD15" s="29"/>
      <c r="WKE15" s="29"/>
      <c r="WKH15" s="29"/>
      <c r="WKI15" s="29"/>
      <c r="WKK15" s="30"/>
      <c r="WKY15" s="15"/>
      <c r="WKZ15" s="15"/>
      <c r="WLA15" s="15"/>
      <c r="WLB15" s="15"/>
      <c r="WLC15" s="15"/>
      <c r="WLD15" s="11"/>
      <c r="WLE15" s="11"/>
      <c r="WLF15" s="15"/>
      <c r="WLH15" s="15"/>
      <c r="WLI15" s="11"/>
      <c r="WLK15" s="15"/>
      <c r="WLN15" s="29"/>
      <c r="WLO15" s="29"/>
      <c r="WLR15" s="29"/>
      <c r="WLS15" s="29"/>
      <c r="WLU15" s="30"/>
      <c r="WMI15" s="15"/>
      <c r="WMJ15" s="15"/>
      <c r="WMK15" s="15"/>
      <c r="WML15" s="15"/>
      <c r="WMM15" s="15"/>
      <c r="WMN15" s="11"/>
      <c r="WMO15" s="11"/>
      <c r="WMP15" s="15"/>
      <c r="WMR15" s="15"/>
      <c r="WMS15" s="11"/>
      <c r="WMU15" s="15"/>
      <c r="WMX15" s="29"/>
      <c r="WMY15" s="29"/>
      <c r="WNB15" s="29"/>
      <c r="WNC15" s="29"/>
      <c r="WNE15" s="30"/>
      <c r="WNS15" s="15"/>
      <c r="WNT15" s="15"/>
      <c r="WNU15" s="15"/>
      <c r="WNV15" s="15"/>
      <c r="WNW15" s="15"/>
      <c r="WNX15" s="11"/>
      <c r="WNY15" s="11"/>
      <c r="WNZ15" s="15"/>
      <c r="WOB15" s="15"/>
      <c r="WOC15" s="11"/>
      <c r="WOE15" s="15"/>
      <c r="WOH15" s="29"/>
      <c r="WOI15" s="29"/>
      <c r="WOL15" s="29"/>
      <c r="WOM15" s="29"/>
      <c r="WOO15" s="30"/>
      <c r="WPC15" s="15"/>
      <c r="WPD15" s="15"/>
      <c r="WPE15" s="15"/>
      <c r="WPF15" s="15"/>
      <c r="WPG15" s="15"/>
      <c r="WPH15" s="11"/>
      <c r="WPI15" s="11"/>
      <c r="WPJ15" s="15"/>
      <c r="WPL15" s="15"/>
      <c r="WPM15" s="11"/>
      <c r="WPO15" s="15"/>
      <c r="WPR15" s="29"/>
      <c r="WPS15" s="29"/>
      <c r="WPV15" s="29"/>
      <c r="WPW15" s="29"/>
      <c r="WPY15" s="30"/>
      <c r="WQM15" s="15"/>
      <c r="WQN15" s="15"/>
      <c r="WQO15" s="15"/>
      <c r="WQP15" s="15"/>
      <c r="WQQ15" s="15"/>
      <c r="WQR15" s="11"/>
      <c r="WQS15" s="11"/>
      <c r="WQT15" s="15"/>
      <c r="WQV15" s="15"/>
      <c r="WQW15" s="11"/>
      <c r="WQY15" s="15"/>
      <c r="WRB15" s="29"/>
      <c r="WRC15" s="29"/>
      <c r="WRF15" s="29"/>
      <c r="WRG15" s="29"/>
      <c r="WRI15" s="30"/>
      <c r="WRW15" s="15"/>
      <c r="WRX15" s="15"/>
      <c r="WRY15" s="15"/>
      <c r="WRZ15" s="15"/>
      <c r="WSA15" s="15"/>
      <c r="WSB15" s="11"/>
      <c r="WSC15" s="11"/>
      <c r="WSD15" s="15"/>
      <c r="WSF15" s="15"/>
      <c r="WSG15" s="11"/>
      <c r="WSI15" s="15"/>
      <c r="WSL15" s="29"/>
      <c r="WSM15" s="29"/>
      <c r="WSP15" s="29"/>
      <c r="WSQ15" s="29"/>
      <c r="WSS15" s="30"/>
      <c r="WTG15" s="15"/>
      <c r="WTH15" s="15"/>
      <c r="WTI15" s="15"/>
      <c r="WTJ15" s="15"/>
      <c r="WTK15" s="15"/>
      <c r="WTL15" s="11"/>
      <c r="WTM15" s="11"/>
      <c r="WTN15" s="15"/>
      <c r="WTP15" s="15"/>
      <c r="WTQ15" s="11"/>
      <c r="WTS15" s="15"/>
      <c r="WTV15" s="29"/>
      <c r="WTW15" s="29"/>
      <c r="WTZ15" s="29"/>
      <c r="WUA15" s="29"/>
      <c r="WUC15" s="30"/>
      <c r="WUQ15" s="15"/>
      <c r="WUR15" s="15"/>
      <c r="WUS15" s="15"/>
      <c r="WUT15" s="15"/>
      <c r="WUU15" s="15"/>
      <c r="WUV15" s="11"/>
      <c r="WUW15" s="11"/>
      <c r="WUX15" s="15"/>
      <c r="WUZ15" s="15"/>
      <c r="WVA15" s="11"/>
      <c r="WVC15" s="15"/>
      <c r="WVF15" s="29"/>
      <c r="WVG15" s="29"/>
      <c r="WVJ15" s="29"/>
      <c r="WVK15" s="29"/>
      <c r="WVM15" s="30"/>
      <c r="WWA15" s="15"/>
      <c r="WWB15" s="15"/>
      <c r="WWC15" s="15"/>
      <c r="WWD15" s="15"/>
      <c r="WWE15" s="15"/>
      <c r="WWF15" s="11"/>
      <c r="WWG15" s="11"/>
      <c r="WWH15" s="15"/>
      <c r="WWJ15" s="15"/>
      <c r="WWK15" s="11"/>
      <c r="WWM15" s="15"/>
      <c r="WWP15" s="29"/>
      <c r="WWQ15" s="29"/>
      <c r="WWT15" s="29"/>
      <c r="WWU15" s="29"/>
      <c r="WWW15" s="30"/>
      <c r="WXK15" s="15"/>
      <c r="WXL15" s="15"/>
      <c r="WXM15" s="15"/>
      <c r="WXN15" s="15"/>
      <c r="WXO15" s="15"/>
      <c r="WXP15" s="11"/>
      <c r="WXQ15" s="11"/>
      <c r="WXR15" s="15"/>
      <c r="WXT15" s="15"/>
      <c r="WXU15" s="11"/>
      <c r="WXW15" s="15"/>
      <c r="WXZ15" s="29"/>
      <c r="WYA15" s="29"/>
      <c r="WYD15" s="29"/>
      <c r="WYE15" s="29"/>
      <c r="WYG15" s="30"/>
      <c r="WYU15" s="15"/>
      <c r="WYV15" s="15"/>
      <c r="WYW15" s="15"/>
      <c r="WYX15" s="15"/>
      <c r="WYY15" s="15"/>
      <c r="WYZ15" s="11"/>
      <c r="WZA15" s="11"/>
      <c r="WZB15" s="15"/>
      <c r="WZD15" s="15"/>
      <c r="WZE15" s="11"/>
      <c r="WZG15" s="15"/>
      <c r="WZJ15" s="29"/>
      <c r="WZK15" s="29"/>
      <c r="WZN15" s="29"/>
      <c r="WZO15" s="29"/>
      <c r="WZQ15" s="30"/>
      <c r="XAE15" s="15"/>
      <c r="XAF15" s="15"/>
      <c r="XAG15" s="15"/>
      <c r="XAH15" s="15"/>
      <c r="XAI15" s="15"/>
      <c r="XAJ15" s="11"/>
      <c r="XAK15" s="11"/>
      <c r="XAL15" s="15"/>
      <c r="XAN15" s="15"/>
      <c r="XAO15" s="11"/>
      <c r="XAQ15" s="15"/>
      <c r="XAT15" s="29"/>
      <c r="XAU15" s="29"/>
      <c r="XAX15" s="29"/>
      <c r="XAY15" s="29"/>
      <c r="XBA15" s="30"/>
      <c r="XBO15" s="15"/>
      <c r="XBP15" s="15"/>
      <c r="XBQ15" s="15"/>
      <c r="XBR15" s="15"/>
      <c r="XBS15" s="15"/>
      <c r="XBT15" s="11"/>
      <c r="XBU15" s="11"/>
      <c r="XBV15" s="15"/>
      <c r="XBX15" s="15"/>
      <c r="XBY15" s="11"/>
      <c r="XCA15" s="15"/>
      <c r="XCD15" s="29"/>
      <c r="XCE15" s="29"/>
      <c r="XCH15" s="29"/>
      <c r="XCI15" s="29"/>
      <c r="XCK15" s="30"/>
      <c r="XCY15" s="15"/>
      <c r="XCZ15" s="15"/>
      <c r="XDA15" s="15"/>
      <c r="XDB15" s="15"/>
      <c r="XDC15" s="15"/>
      <c r="XDD15" s="11"/>
      <c r="XDE15" s="11"/>
      <c r="XDF15" s="15"/>
      <c r="XDH15" s="15"/>
      <c r="XDI15" s="11"/>
      <c r="XDK15" s="15"/>
      <c r="XDN15" s="29"/>
      <c r="XDO15" s="29"/>
      <c r="XDR15" s="29"/>
      <c r="XDS15" s="29"/>
      <c r="XDU15" s="30"/>
      <c r="XEI15" s="15"/>
      <c r="XEJ15" s="15"/>
      <c r="XEK15" s="15"/>
      <c r="XEL15" s="15"/>
      <c r="XEM15" s="15"/>
      <c r="XEN15" s="11"/>
      <c r="XEO15" s="11"/>
      <c r="XEP15" s="15"/>
      <c r="XER15" s="15"/>
      <c r="XES15" s="11"/>
      <c r="XEU15" s="15"/>
      <c r="XEX15" s="29"/>
      <c r="XEY15" s="29"/>
      <c r="XFB15" s="29"/>
      <c r="XFC15" s="29"/>
    </row>
    <row r="16" spans="1:1013 1027:2047 2050:3065 3079:5117 5131:7167 7169:9215 9218:10229 10243:11263 11266:12281 12295:14333 14347:16383" s="28" customFormat="1" x14ac:dyDescent="0.25">
      <c r="A16" s="26">
        <v>2019</v>
      </c>
      <c r="B16" s="3">
        <v>43556</v>
      </c>
      <c r="C16" s="3">
        <v>43646</v>
      </c>
      <c r="D16" s="26" t="s">
        <v>97</v>
      </c>
      <c r="E16" s="32" t="s">
        <v>119</v>
      </c>
      <c r="F16" s="33" t="s">
        <v>161</v>
      </c>
      <c r="G16" s="33" t="s">
        <v>192</v>
      </c>
      <c r="H16" s="15" t="s">
        <v>514</v>
      </c>
      <c r="I16" s="15" t="s">
        <v>193</v>
      </c>
      <c r="J16" s="15" t="s">
        <v>194</v>
      </c>
      <c r="K16" s="15" t="s">
        <v>195</v>
      </c>
      <c r="L16" s="28" t="s">
        <v>100</v>
      </c>
      <c r="M16" s="15" t="s">
        <v>259</v>
      </c>
      <c r="N16" s="28" t="s">
        <v>102</v>
      </c>
      <c r="O16" s="28">
        <v>0</v>
      </c>
      <c r="P16" s="28">
        <v>0</v>
      </c>
      <c r="Q16" s="28" t="s">
        <v>114</v>
      </c>
      <c r="R16" s="28" t="s">
        <v>113</v>
      </c>
      <c r="S16" s="15" t="s">
        <v>117</v>
      </c>
      <c r="T16" s="28" t="s">
        <v>114</v>
      </c>
      <c r="U16" s="15" t="s">
        <v>113</v>
      </c>
      <c r="V16" s="22" t="s">
        <v>493</v>
      </c>
      <c r="W16" s="15" t="str">
        <f t="shared" si="0"/>
        <v>Revision bases de procedimiento de invitacion</v>
      </c>
      <c r="X16" s="3">
        <v>43537</v>
      </c>
      <c r="Y16" s="3">
        <v>43537</v>
      </c>
      <c r="Z16" s="28">
        <v>9</v>
      </c>
      <c r="AA16" s="26">
        <f>+Tabla_350055!D12</f>
        <v>100</v>
      </c>
      <c r="AB16" s="15">
        <v>0</v>
      </c>
      <c r="AC16" s="3">
        <v>43537</v>
      </c>
      <c r="AD16" s="31" t="s">
        <v>1001</v>
      </c>
      <c r="AE16" s="28">
        <v>9</v>
      </c>
      <c r="AF16" s="19" t="s">
        <v>118</v>
      </c>
      <c r="AG16" s="44" t="s">
        <v>116</v>
      </c>
      <c r="AH16" s="3">
        <v>43656</v>
      </c>
      <c r="AI16" s="3">
        <v>43656</v>
      </c>
      <c r="AL16" s="29"/>
      <c r="AM16" s="29"/>
      <c r="AO16" s="30"/>
      <c r="BC16" s="15"/>
      <c r="BD16" s="15"/>
      <c r="BE16" s="15"/>
      <c r="BF16" s="15"/>
      <c r="BG16" s="15"/>
      <c r="BH16" s="11"/>
      <c r="BI16" s="11"/>
      <c r="BJ16" s="15"/>
      <c r="BL16" s="15"/>
      <c r="BM16" s="11"/>
      <c r="BO16" s="15"/>
      <c r="BR16" s="29"/>
      <c r="BS16" s="29"/>
      <c r="BV16" s="29"/>
      <c r="BW16" s="29"/>
      <c r="BY16" s="30"/>
      <c r="CM16" s="15"/>
      <c r="CN16" s="15"/>
      <c r="CO16" s="15"/>
      <c r="CP16" s="15"/>
      <c r="CQ16" s="15"/>
      <c r="CR16" s="11"/>
      <c r="CS16" s="11"/>
      <c r="CT16" s="15"/>
      <c r="CV16" s="15"/>
      <c r="CW16" s="11"/>
      <c r="CY16" s="15"/>
      <c r="DB16" s="29"/>
      <c r="DC16" s="29"/>
      <c r="DF16" s="29"/>
      <c r="DG16" s="29"/>
      <c r="DI16" s="30"/>
      <c r="DW16" s="15"/>
      <c r="DX16" s="15"/>
      <c r="DY16" s="15"/>
      <c r="DZ16" s="15"/>
      <c r="EA16" s="15"/>
      <c r="EB16" s="11"/>
      <c r="EC16" s="11"/>
      <c r="ED16" s="15"/>
      <c r="EF16" s="15"/>
      <c r="EG16" s="11"/>
      <c r="EI16" s="15"/>
      <c r="EL16" s="29"/>
      <c r="EM16" s="29"/>
      <c r="EP16" s="29"/>
      <c r="EQ16" s="29"/>
      <c r="ES16" s="30"/>
      <c r="FG16" s="15"/>
      <c r="FH16" s="15"/>
      <c r="FI16" s="15"/>
      <c r="FJ16" s="15"/>
      <c r="FK16" s="15"/>
      <c r="FL16" s="11"/>
      <c r="FM16" s="11"/>
      <c r="FN16" s="15"/>
      <c r="FP16" s="15"/>
      <c r="FQ16" s="11"/>
      <c r="FS16" s="15"/>
      <c r="FV16" s="29"/>
      <c r="FW16" s="29"/>
      <c r="FZ16" s="29"/>
      <c r="GA16" s="29"/>
      <c r="GC16" s="30"/>
      <c r="GQ16" s="15"/>
      <c r="GR16" s="15"/>
      <c r="GS16" s="15"/>
      <c r="GT16" s="15"/>
      <c r="GU16" s="15"/>
      <c r="GV16" s="11"/>
      <c r="GW16" s="11"/>
      <c r="GX16" s="15"/>
      <c r="GZ16" s="15"/>
      <c r="HA16" s="11"/>
      <c r="HC16" s="15"/>
      <c r="HF16" s="29"/>
      <c r="HG16" s="29"/>
      <c r="HJ16" s="29"/>
      <c r="HK16" s="29"/>
      <c r="HM16" s="30"/>
      <c r="IA16" s="15"/>
      <c r="IB16" s="15"/>
      <c r="IC16" s="15"/>
      <c r="ID16" s="15"/>
      <c r="IE16" s="15"/>
      <c r="IF16" s="11"/>
      <c r="IG16" s="11"/>
      <c r="IH16" s="15"/>
      <c r="IJ16" s="15"/>
      <c r="IK16" s="11"/>
      <c r="IM16" s="15"/>
      <c r="IP16" s="29"/>
      <c r="IQ16" s="29"/>
      <c r="IT16" s="29"/>
      <c r="IU16" s="29"/>
      <c r="IW16" s="30"/>
      <c r="JK16" s="15"/>
      <c r="JL16" s="15"/>
      <c r="JM16" s="15"/>
      <c r="JN16" s="15"/>
      <c r="JO16" s="15"/>
      <c r="JP16" s="11"/>
      <c r="JQ16" s="11"/>
      <c r="JR16" s="15"/>
      <c r="JT16" s="15"/>
      <c r="JU16" s="11"/>
      <c r="JW16" s="15"/>
      <c r="JZ16" s="29"/>
      <c r="KA16" s="29"/>
      <c r="KD16" s="29"/>
      <c r="KE16" s="29"/>
      <c r="KG16" s="30"/>
      <c r="KU16" s="15"/>
      <c r="KV16" s="15"/>
      <c r="KW16" s="15"/>
      <c r="KX16" s="15"/>
      <c r="KY16" s="15"/>
      <c r="KZ16" s="11"/>
      <c r="LA16" s="11"/>
      <c r="LB16" s="15"/>
      <c r="LD16" s="15"/>
      <c r="LE16" s="11"/>
      <c r="LG16" s="15"/>
      <c r="LJ16" s="29"/>
      <c r="LK16" s="29"/>
      <c r="LN16" s="29"/>
      <c r="LO16" s="29"/>
      <c r="LQ16" s="30"/>
      <c r="ME16" s="15"/>
      <c r="MF16" s="15"/>
      <c r="MG16" s="15"/>
      <c r="MH16" s="15"/>
      <c r="MI16" s="15"/>
      <c r="MJ16" s="11"/>
      <c r="MK16" s="11"/>
      <c r="ML16" s="15"/>
      <c r="MN16" s="15"/>
      <c r="MO16" s="11"/>
      <c r="MQ16" s="15"/>
      <c r="MT16" s="29"/>
      <c r="MU16" s="29"/>
      <c r="MX16" s="29"/>
      <c r="MY16" s="29"/>
      <c r="NA16" s="30"/>
      <c r="NO16" s="15"/>
      <c r="NP16" s="15"/>
      <c r="NQ16" s="15"/>
      <c r="NR16" s="15"/>
      <c r="NS16" s="15"/>
      <c r="NT16" s="11"/>
      <c r="NU16" s="11"/>
      <c r="NV16" s="15"/>
      <c r="NX16" s="15"/>
      <c r="NY16" s="11"/>
      <c r="OA16" s="15"/>
      <c r="OD16" s="29"/>
      <c r="OE16" s="29"/>
      <c r="OH16" s="29"/>
      <c r="OI16" s="29"/>
      <c r="OK16" s="30"/>
      <c r="OY16" s="15"/>
      <c r="OZ16" s="15"/>
      <c r="PA16" s="15"/>
      <c r="PB16" s="15"/>
      <c r="PC16" s="15"/>
      <c r="PD16" s="11"/>
      <c r="PE16" s="11"/>
      <c r="PF16" s="15"/>
      <c r="PH16" s="15"/>
      <c r="PI16" s="11"/>
      <c r="PK16" s="15"/>
      <c r="PN16" s="29"/>
      <c r="PO16" s="29"/>
      <c r="PR16" s="29"/>
      <c r="PS16" s="29"/>
      <c r="PU16" s="30"/>
      <c r="QI16" s="15"/>
      <c r="QJ16" s="15"/>
      <c r="QK16" s="15"/>
      <c r="QL16" s="15"/>
      <c r="QM16" s="15"/>
      <c r="QN16" s="11"/>
      <c r="QO16" s="11"/>
      <c r="QP16" s="15"/>
      <c r="QR16" s="15"/>
      <c r="QS16" s="11"/>
      <c r="QU16" s="15"/>
      <c r="QX16" s="29"/>
      <c r="QY16" s="29"/>
      <c r="RB16" s="29"/>
      <c r="RC16" s="29"/>
      <c r="RE16" s="30"/>
      <c r="RS16" s="15"/>
      <c r="RT16" s="15"/>
      <c r="RU16" s="15"/>
      <c r="RV16" s="15"/>
      <c r="RW16" s="15"/>
      <c r="RX16" s="11"/>
      <c r="RY16" s="11"/>
      <c r="RZ16" s="15"/>
      <c r="SB16" s="15"/>
      <c r="SC16" s="11"/>
      <c r="SE16" s="15"/>
      <c r="SH16" s="29"/>
      <c r="SI16" s="29"/>
      <c r="SL16" s="29"/>
      <c r="SM16" s="29"/>
      <c r="SO16" s="30"/>
      <c r="TC16" s="15"/>
      <c r="TD16" s="15"/>
      <c r="TE16" s="15"/>
      <c r="TF16" s="15"/>
      <c r="TG16" s="15"/>
      <c r="TH16" s="11"/>
      <c r="TI16" s="11"/>
      <c r="TJ16" s="15"/>
      <c r="TL16" s="15"/>
      <c r="TM16" s="11"/>
      <c r="TO16" s="15"/>
      <c r="TR16" s="29"/>
      <c r="TS16" s="29"/>
      <c r="TV16" s="29"/>
      <c r="TW16" s="29"/>
      <c r="TY16" s="30"/>
      <c r="UM16" s="15"/>
      <c r="UN16" s="15"/>
      <c r="UO16" s="15"/>
      <c r="UP16" s="15"/>
      <c r="UQ16" s="15"/>
      <c r="UR16" s="11"/>
      <c r="US16" s="11"/>
      <c r="UT16" s="15"/>
      <c r="UV16" s="15"/>
      <c r="UW16" s="11"/>
      <c r="UY16" s="15"/>
      <c r="VB16" s="29"/>
      <c r="VC16" s="29"/>
      <c r="VF16" s="29"/>
      <c r="VG16" s="29"/>
      <c r="VI16" s="30"/>
      <c r="VW16" s="15"/>
      <c r="VX16" s="15"/>
      <c r="VY16" s="15"/>
      <c r="VZ16" s="15"/>
      <c r="WA16" s="15"/>
      <c r="WB16" s="11"/>
      <c r="WC16" s="11"/>
      <c r="WD16" s="15"/>
      <c r="WF16" s="15"/>
      <c r="WG16" s="11"/>
      <c r="WI16" s="15"/>
      <c r="WL16" s="29"/>
      <c r="WM16" s="29"/>
      <c r="WP16" s="29"/>
      <c r="WQ16" s="29"/>
      <c r="WS16" s="30"/>
      <c r="XG16" s="15"/>
      <c r="XH16" s="15"/>
      <c r="XI16" s="15"/>
      <c r="XJ16" s="15"/>
      <c r="XK16" s="15"/>
      <c r="XL16" s="11"/>
      <c r="XM16" s="11"/>
      <c r="XN16" s="15"/>
      <c r="XP16" s="15"/>
      <c r="XQ16" s="11"/>
      <c r="XS16" s="15"/>
      <c r="XV16" s="29"/>
      <c r="XW16" s="29"/>
      <c r="XZ16" s="29"/>
      <c r="YA16" s="29"/>
      <c r="YC16" s="30"/>
      <c r="YQ16" s="15"/>
      <c r="YR16" s="15"/>
      <c r="YS16" s="15"/>
      <c r="YT16" s="15"/>
      <c r="YU16" s="15"/>
      <c r="YV16" s="11"/>
      <c r="YW16" s="11"/>
      <c r="YX16" s="15"/>
      <c r="YZ16" s="15"/>
      <c r="ZA16" s="11"/>
      <c r="ZC16" s="15"/>
      <c r="ZF16" s="29"/>
      <c r="ZG16" s="29"/>
      <c r="ZJ16" s="29"/>
      <c r="ZK16" s="29"/>
      <c r="ZM16" s="30"/>
      <c r="AAA16" s="15"/>
      <c r="AAB16" s="15"/>
      <c r="AAC16" s="15"/>
      <c r="AAD16" s="15"/>
      <c r="AAE16" s="15"/>
      <c r="AAF16" s="11"/>
      <c r="AAG16" s="11"/>
      <c r="AAH16" s="15"/>
      <c r="AAJ16" s="15"/>
      <c r="AAK16" s="11"/>
      <c r="AAM16" s="15"/>
      <c r="AAP16" s="29"/>
      <c r="AAQ16" s="29"/>
      <c r="AAT16" s="29"/>
      <c r="AAU16" s="29"/>
      <c r="AAW16" s="30"/>
      <c r="ABK16" s="15"/>
      <c r="ABL16" s="15"/>
      <c r="ABM16" s="15"/>
      <c r="ABN16" s="15"/>
      <c r="ABO16" s="15"/>
      <c r="ABP16" s="11"/>
      <c r="ABQ16" s="11"/>
      <c r="ABR16" s="15"/>
      <c r="ABT16" s="15"/>
      <c r="ABU16" s="11"/>
      <c r="ABW16" s="15"/>
      <c r="ABZ16" s="29"/>
      <c r="ACA16" s="29"/>
      <c r="ACD16" s="29"/>
      <c r="ACE16" s="29"/>
      <c r="ACG16" s="30"/>
      <c r="ACU16" s="15"/>
      <c r="ACV16" s="15"/>
      <c r="ACW16" s="15"/>
      <c r="ACX16" s="15"/>
      <c r="ACY16" s="15"/>
      <c r="ACZ16" s="11"/>
      <c r="ADA16" s="11"/>
      <c r="ADB16" s="15"/>
      <c r="ADD16" s="15"/>
      <c r="ADE16" s="11"/>
      <c r="ADG16" s="15"/>
      <c r="ADJ16" s="29"/>
      <c r="ADK16" s="29"/>
      <c r="ADN16" s="29"/>
      <c r="ADO16" s="29"/>
      <c r="ADQ16" s="30"/>
      <c r="AEE16" s="15"/>
      <c r="AEF16" s="15"/>
      <c r="AEG16" s="15"/>
      <c r="AEH16" s="15"/>
      <c r="AEI16" s="15"/>
      <c r="AEJ16" s="11"/>
      <c r="AEK16" s="11"/>
      <c r="AEL16" s="15"/>
      <c r="AEN16" s="15"/>
      <c r="AEO16" s="11"/>
      <c r="AEQ16" s="15"/>
      <c r="AET16" s="29"/>
      <c r="AEU16" s="29"/>
      <c r="AEX16" s="29"/>
      <c r="AEY16" s="29"/>
      <c r="AFA16" s="30"/>
      <c r="AFO16" s="15"/>
      <c r="AFP16" s="15"/>
      <c r="AFQ16" s="15"/>
      <c r="AFR16" s="15"/>
      <c r="AFS16" s="15"/>
      <c r="AFT16" s="11"/>
      <c r="AFU16" s="11"/>
      <c r="AFV16" s="15"/>
      <c r="AFX16" s="15"/>
      <c r="AFY16" s="11"/>
      <c r="AGA16" s="15"/>
      <c r="AGD16" s="29"/>
      <c r="AGE16" s="29"/>
      <c r="AGH16" s="29"/>
      <c r="AGI16" s="29"/>
      <c r="AGK16" s="30"/>
      <c r="AGY16" s="15"/>
      <c r="AGZ16" s="15"/>
      <c r="AHA16" s="15"/>
      <c r="AHB16" s="15"/>
      <c r="AHC16" s="15"/>
      <c r="AHD16" s="11"/>
      <c r="AHE16" s="11"/>
      <c r="AHF16" s="15"/>
      <c r="AHH16" s="15"/>
      <c r="AHI16" s="11"/>
      <c r="AHK16" s="15"/>
      <c r="AHN16" s="29"/>
      <c r="AHO16" s="29"/>
      <c r="AHR16" s="29"/>
      <c r="AHS16" s="29"/>
      <c r="AHU16" s="30"/>
      <c r="AII16" s="15"/>
      <c r="AIJ16" s="15"/>
      <c r="AIK16" s="15"/>
      <c r="AIL16" s="15"/>
      <c r="AIM16" s="15"/>
      <c r="AIN16" s="11"/>
      <c r="AIO16" s="11"/>
      <c r="AIP16" s="15"/>
      <c r="AIR16" s="15"/>
      <c r="AIS16" s="11"/>
      <c r="AIU16" s="15"/>
      <c r="AIX16" s="29"/>
      <c r="AIY16" s="29"/>
      <c r="AJB16" s="29"/>
      <c r="AJC16" s="29"/>
      <c r="AJE16" s="30"/>
      <c r="AJS16" s="15"/>
      <c r="AJT16" s="15"/>
      <c r="AJU16" s="15"/>
      <c r="AJV16" s="15"/>
      <c r="AJW16" s="15"/>
      <c r="AJX16" s="11"/>
      <c r="AJY16" s="11"/>
      <c r="AJZ16" s="15"/>
      <c r="AKB16" s="15"/>
      <c r="AKC16" s="11"/>
      <c r="AKE16" s="15"/>
      <c r="AKH16" s="29"/>
      <c r="AKI16" s="29"/>
      <c r="AKL16" s="29"/>
      <c r="AKM16" s="29"/>
      <c r="AKO16" s="30"/>
      <c r="ALC16" s="15"/>
      <c r="ALD16" s="15"/>
      <c r="ALE16" s="15"/>
      <c r="ALF16" s="15"/>
      <c r="ALG16" s="15"/>
      <c r="ALH16" s="11"/>
      <c r="ALI16" s="11"/>
      <c r="ALJ16" s="15"/>
      <c r="ALL16" s="15"/>
      <c r="ALM16" s="11"/>
      <c r="ALO16" s="15"/>
      <c r="ALR16" s="29"/>
      <c r="ALS16" s="29"/>
      <c r="ALV16" s="29"/>
      <c r="ALW16" s="29"/>
      <c r="ALY16" s="30"/>
      <c r="AMM16" s="15"/>
      <c r="AMN16" s="15"/>
      <c r="AMO16" s="15"/>
      <c r="AMP16" s="15"/>
      <c r="AMQ16" s="15"/>
      <c r="AMR16" s="11"/>
      <c r="AMS16" s="11"/>
      <c r="AMT16" s="15"/>
      <c r="AMV16" s="15"/>
      <c r="AMW16" s="11"/>
      <c r="AMY16" s="15"/>
      <c r="ANB16" s="29"/>
      <c r="ANC16" s="29"/>
      <c r="ANF16" s="29"/>
      <c r="ANG16" s="29"/>
      <c r="ANI16" s="30"/>
      <c r="ANW16" s="15"/>
      <c r="ANX16" s="15"/>
      <c r="ANY16" s="15"/>
      <c r="ANZ16" s="15"/>
      <c r="AOA16" s="15"/>
      <c r="AOB16" s="11"/>
      <c r="AOC16" s="11"/>
      <c r="AOD16" s="15"/>
      <c r="AOF16" s="15"/>
      <c r="AOG16" s="11"/>
      <c r="AOI16" s="15"/>
      <c r="AOL16" s="29"/>
      <c r="AOM16" s="29"/>
      <c r="AOP16" s="29"/>
      <c r="AOQ16" s="29"/>
      <c r="AOS16" s="30"/>
      <c r="APG16" s="15"/>
      <c r="APH16" s="15"/>
      <c r="API16" s="15"/>
      <c r="APJ16" s="15"/>
      <c r="APK16" s="15"/>
      <c r="APL16" s="11"/>
      <c r="APM16" s="11"/>
      <c r="APN16" s="15"/>
      <c r="APP16" s="15"/>
      <c r="APQ16" s="11"/>
      <c r="APS16" s="15"/>
      <c r="APV16" s="29"/>
      <c r="APW16" s="29"/>
      <c r="APZ16" s="29"/>
      <c r="AQA16" s="29"/>
      <c r="AQC16" s="30"/>
      <c r="AQQ16" s="15"/>
      <c r="AQR16" s="15"/>
      <c r="AQS16" s="15"/>
      <c r="AQT16" s="15"/>
      <c r="AQU16" s="15"/>
      <c r="AQV16" s="11"/>
      <c r="AQW16" s="11"/>
      <c r="AQX16" s="15"/>
      <c r="AQZ16" s="15"/>
      <c r="ARA16" s="11"/>
      <c r="ARC16" s="15"/>
      <c r="ARF16" s="29"/>
      <c r="ARG16" s="29"/>
      <c r="ARJ16" s="29"/>
      <c r="ARK16" s="29"/>
      <c r="ARM16" s="30"/>
      <c r="ASA16" s="15"/>
      <c r="ASB16" s="15"/>
      <c r="ASC16" s="15"/>
      <c r="ASD16" s="15"/>
      <c r="ASE16" s="15"/>
      <c r="ASF16" s="11"/>
      <c r="ASG16" s="11"/>
      <c r="ASH16" s="15"/>
      <c r="ASJ16" s="15"/>
      <c r="ASK16" s="11"/>
      <c r="ASM16" s="15"/>
      <c r="ASP16" s="29"/>
      <c r="ASQ16" s="29"/>
      <c r="AST16" s="29"/>
      <c r="ASU16" s="29"/>
      <c r="ASW16" s="30"/>
      <c r="ATK16" s="15"/>
      <c r="ATL16" s="15"/>
      <c r="ATM16" s="15"/>
      <c r="ATN16" s="15"/>
      <c r="ATO16" s="15"/>
      <c r="ATP16" s="11"/>
      <c r="ATQ16" s="11"/>
      <c r="ATR16" s="15"/>
      <c r="ATT16" s="15"/>
      <c r="ATU16" s="11"/>
      <c r="ATW16" s="15"/>
      <c r="ATZ16" s="29"/>
      <c r="AUA16" s="29"/>
      <c r="AUD16" s="29"/>
      <c r="AUE16" s="29"/>
      <c r="AUG16" s="30"/>
      <c r="AUU16" s="15"/>
      <c r="AUV16" s="15"/>
      <c r="AUW16" s="15"/>
      <c r="AUX16" s="15"/>
      <c r="AUY16" s="15"/>
      <c r="AUZ16" s="11"/>
      <c r="AVA16" s="11"/>
      <c r="AVB16" s="15"/>
      <c r="AVD16" s="15"/>
      <c r="AVE16" s="11"/>
      <c r="AVG16" s="15"/>
      <c r="AVJ16" s="29"/>
      <c r="AVK16" s="29"/>
      <c r="AVN16" s="29"/>
      <c r="AVO16" s="29"/>
      <c r="AVQ16" s="30"/>
      <c r="AWE16" s="15"/>
      <c r="AWF16" s="15"/>
      <c r="AWG16" s="15"/>
      <c r="AWH16" s="15"/>
      <c r="AWI16" s="15"/>
      <c r="AWJ16" s="11"/>
      <c r="AWK16" s="11"/>
      <c r="AWL16" s="15"/>
      <c r="AWN16" s="15"/>
      <c r="AWO16" s="11"/>
      <c r="AWQ16" s="15"/>
      <c r="AWT16" s="29"/>
      <c r="AWU16" s="29"/>
      <c r="AWX16" s="29"/>
      <c r="AWY16" s="29"/>
      <c r="AXA16" s="30"/>
      <c r="AXO16" s="15"/>
      <c r="AXP16" s="15"/>
      <c r="AXQ16" s="15"/>
      <c r="AXR16" s="15"/>
      <c r="AXS16" s="15"/>
      <c r="AXT16" s="11"/>
      <c r="AXU16" s="11"/>
      <c r="AXV16" s="15"/>
      <c r="AXX16" s="15"/>
      <c r="AXY16" s="11"/>
      <c r="AYA16" s="15"/>
      <c r="AYD16" s="29"/>
      <c r="AYE16" s="29"/>
      <c r="AYH16" s="29"/>
      <c r="AYI16" s="29"/>
      <c r="AYK16" s="30"/>
      <c r="AYY16" s="15"/>
      <c r="AYZ16" s="15"/>
      <c r="AZA16" s="15"/>
      <c r="AZB16" s="15"/>
      <c r="AZC16" s="15"/>
      <c r="AZD16" s="11"/>
      <c r="AZE16" s="11"/>
      <c r="AZF16" s="15"/>
      <c r="AZH16" s="15"/>
      <c r="AZI16" s="11"/>
      <c r="AZK16" s="15"/>
      <c r="AZN16" s="29"/>
      <c r="AZO16" s="29"/>
      <c r="AZR16" s="29"/>
      <c r="AZS16" s="29"/>
      <c r="AZU16" s="30"/>
      <c r="BAI16" s="15"/>
      <c r="BAJ16" s="15"/>
      <c r="BAK16" s="15"/>
      <c r="BAL16" s="15"/>
      <c r="BAM16" s="15"/>
      <c r="BAN16" s="11"/>
      <c r="BAO16" s="11"/>
      <c r="BAP16" s="15"/>
      <c r="BAR16" s="15"/>
      <c r="BAS16" s="11"/>
      <c r="BAU16" s="15"/>
      <c r="BAX16" s="29"/>
      <c r="BAY16" s="29"/>
      <c r="BBB16" s="29"/>
      <c r="BBC16" s="29"/>
      <c r="BBE16" s="30"/>
      <c r="BBS16" s="15"/>
      <c r="BBT16" s="15"/>
      <c r="BBU16" s="15"/>
      <c r="BBV16" s="15"/>
      <c r="BBW16" s="15"/>
      <c r="BBX16" s="11"/>
      <c r="BBY16" s="11"/>
      <c r="BBZ16" s="15"/>
      <c r="BCB16" s="15"/>
      <c r="BCC16" s="11"/>
      <c r="BCE16" s="15"/>
      <c r="BCH16" s="29"/>
      <c r="BCI16" s="29"/>
      <c r="BCL16" s="29"/>
      <c r="BCM16" s="29"/>
      <c r="BCO16" s="30"/>
      <c r="BDC16" s="15"/>
      <c r="BDD16" s="15"/>
      <c r="BDE16" s="15"/>
      <c r="BDF16" s="15"/>
      <c r="BDG16" s="15"/>
      <c r="BDH16" s="11"/>
      <c r="BDI16" s="11"/>
      <c r="BDJ16" s="15"/>
      <c r="BDL16" s="15"/>
      <c r="BDM16" s="11"/>
      <c r="BDO16" s="15"/>
      <c r="BDR16" s="29"/>
      <c r="BDS16" s="29"/>
      <c r="BDV16" s="29"/>
      <c r="BDW16" s="29"/>
      <c r="BDY16" s="30"/>
      <c r="BEM16" s="15"/>
      <c r="BEN16" s="15"/>
      <c r="BEO16" s="15"/>
      <c r="BEP16" s="15"/>
      <c r="BEQ16" s="15"/>
      <c r="BER16" s="11"/>
      <c r="BES16" s="11"/>
      <c r="BET16" s="15"/>
      <c r="BEV16" s="15"/>
      <c r="BEW16" s="11"/>
      <c r="BEY16" s="15"/>
      <c r="BFB16" s="29"/>
      <c r="BFC16" s="29"/>
      <c r="BFF16" s="29"/>
      <c r="BFG16" s="29"/>
      <c r="BFI16" s="30"/>
      <c r="BFW16" s="15"/>
      <c r="BFX16" s="15"/>
      <c r="BFY16" s="15"/>
      <c r="BFZ16" s="15"/>
      <c r="BGA16" s="15"/>
      <c r="BGB16" s="11"/>
      <c r="BGC16" s="11"/>
      <c r="BGD16" s="15"/>
      <c r="BGF16" s="15"/>
      <c r="BGG16" s="11"/>
      <c r="BGI16" s="15"/>
      <c r="BGL16" s="29"/>
      <c r="BGM16" s="29"/>
      <c r="BGP16" s="29"/>
      <c r="BGQ16" s="29"/>
      <c r="BGS16" s="30"/>
      <c r="BHG16" s="15"/>
      <c r="BHH16" s="15"/>
      <c r="BHI16" s="15"/>
      <c r="BHJ16" s="15"/>
      <c r="BHK16" s="15"/>
      <c r="BHL16" s="11"/>
      <c r="BHM16" s="11"/>
      <c r="BHN16" s="15"/>
      <c r="BHP16" s="15"/>
      <c r="BHQ16" s="11"/>
      <c r="BHS16" s="15"/>
      <c r="BHV16" s="29"/>
      <c r="BHW16" s="29"/>
      <c r="BHZ16" s="29"/>
      <c r="BIA16" s="29"/>
      <c r="BIC16" s="30"/>
      <c r="BIQ16" s="15"/>
      <c r="BIR16" s="15"/>
      <c r="BIS16" s="15"/>
      <c r="BIT16" s="15"/>
      <c r="BIU16" s="15"/>
      <c r="BIV16" s="11"/>
      <c r="BIW16" s="11"/>
      <c r="BIX16" s="15"/>
      <c r="BIZ16" s="15"/>
      <c r="BJA16" s="11"/>
      <c r="BJC16" s="15"/>
      <c r="BJF16" s="29"/>
      <c r="BJG16" s="29"/>
      <c r="BJJ16" s="29"/>
      <c r="BJK16" s="29"/>
      <c r="BJM16" s="30"/>
      <c r="BKA16" s="15"/>
      <c r="BKB16" s="15"/>
      <c r="BKC16" s="15"/>
      <c r="BKD16" s="15"/>
      <c r="BKE16" s="15"/>
      <c r="BKF16" s="11"/>
      <c r="BKG16" s="11"/>
      <c r="BKH16" s="15"/>
      <c r="BKJ16" s="15"/>
      <c r="BKK16" s="11"/>
      <c r="BKM16" s="15"/>
      <c r="BKP16" s="29"/>
      <c r="BKQ16" s="29"/>
      <c r="BKT16" s="29"/>
      <c r="BKU16" s="29"/>
      <c r="BKW16" s="30"/>
      <c r="BLK16" s="15"/>
      <c r="BLL16" s="15"/>
      <c r="BLM16" s="15"/>
      <c r="BLN16" s="15"/>
      <c r="BLO16" s="15"/>
      <c r="BLP16" s="11"/>
      <c r="BLQ16" s="11"/>
      <c r="BLR16" s="15"/>
      <c r="BLT16" s="15"/>
      <c r="BLU16" s="11"/>
      <c r="BLW16" s="15"/>
      <c r="BLZ16" s="29"/>
      <c r="BMA16" s="29"/>
      <c r="BMD16" s="29"/>
      <c r="BME16" s="29"/>
      <c r="BMG16" s="30"/>
      <c r="BMU16" s="15"/>
      <c r="BMV16" s="15"/>
      <c r="BMW16" s="15"/>
      <c r="BMX16" s="15"/>
      <c r="BMY16" s="15"/>
      <c r="BMZ16" s="11"/>
      <c r="BNA16" s="11"/>
      <c r="BNB16" s="15"/>
      <c r="BND16" s="15"/>
      <c r="BNE16" s="11"/>
      <c r="BNG16" s="15"/>
      <c r="BNJ16" s="29"/>
      <c r="BNK16" s="29"/>
      <c r="BNN16" s="29"/>
      <c r="BNO16" s="29"/>
      <c r="BNQ16" s="30"/>
      <c r="BOE16" s="15"/>
      <c r="BOF16" s="15"/>
      <c r="BOG16" s="15"/>
      <c r="BOH16" s="15"/>
      <c r="BOI16" s="15"/>
      <c r="BOJ16" s="11"/>
      <c r="BOK16" s="11"/>
      <c r="BOL16" s="15"/>
      <c r="BON16" s="15"/>
      <c r="BOO16" s="11"/>
      <c r="BOQ16" s="15"/>
      <c r="BOT16" s="29"/>
      <c r="BOU16" s="29"/>
      <c r="BOX16" s="29"/>
      <c r="BOY16" s="29"/>
      <c r="BPA16" s="30"/>
      <c r="BPO16" s="15"/>
      <c r="BPP16" s="15"/>
      <c r="BPQ16" s="15"/>
      <c r="BPR16" s="15"/>
      <c r="BPS16" s="15"/>
      <c r="BPT16" s="11"/>
      <c r="BPU16" s="11"/>
      <c r="BPV16" s="15"/>
      <c r="BPX16" s="15"/>
      <c r="BPY16" s="11"/>
      <c r="BQA16" s="15"/>
      <c r="BQD16" s="29"/>
      <c r="BQE16" s="29"/>
      <c r="BQH16" s="29"/>
      <c r="BQI16" s="29"/>
      <c r="BQK16" s="30"/>
      <c r="BQY16" s="15"/>
      <c r="BQZ16" s="15"/>
      <c r="BRA16" s="15"/>
      <c r="BRB16" s="15"/>
      <c r="BRC16" s="15"/>
      <c r="BRD16" s="11"/>
      <c r="BRE16" s="11"/>
      <c r="BRF16" s="15"/>
      <c r="BRH16" s="15"/>
      <c r="BRI16" s="11"/>
      <c r="BRK16" s="15"/>
      <c r="BRN16" s="29"/>
      <c r="BRO16" s="29"/>
      <c r="BRR16" s="29"/>
      <c r="BRS16" s="29"/>
      <c r="BRU16" s="30"/>
      <c r="BSI16" s="15"/>
      <c r="BSJ16" s="15"/>
      <c r="BSK16" s="15"/>
      <c r="BSL16" s="15"/>
      <c r="BSM16" s="15"/>
      <c r="BSN16" s="11"/>
      <c r="BSO16" s="11"/>
      <c r="BSP16" s="15"/>
      <c r="BSR16" s="15"/>
      <c r="BSS16" s="11"/>
      <c r="BSU16" s="15"/>
      <c r="BSX16" s="29"/>
      <c r="BSY16" s="29"/>
      <c r="BTB16" s="29"/>
      <c r="BTC16" s="29"/>
      <c r="BTE16" s="30"/>
      <c r="BTS16" s="15"/>
      <c r="BTT16" s="15"/>
      <c r="BTU16" s="15"/>
      <c r="BTV16" s="15"/>
      <c r="BTW16" s="15"/>
      <c r="BTX16" s="11"/>
      <c r="BTY16" s="11"/>
      <c r="BTZ16" s="15"/>
      <c r="BUB16" s="15"/>
      <c r="BUC16" s="11"/>
      <c r="BUE16" s="15"/>
      <c r="BUH16" s="29"/>
      <c r="BUI16" s="29"/>
      <c r="BUL16" s="29"/>
      <c r="BUM16" s="29"/>
      <c r="BUO16" s="30"/>
      <c r="BVC16" s="15"/>
      <c r="BVD16" s="15"/>
      <c r="BVE16" s="15"/>
      <c r="BVF16" s="15"/>
      <c r="BVG16" s="15"/>
      <c r="BVH16" s="11"/>
      <c r="BVI16" s="11"/>
      <c r="BVJ16" s="15"/>
      <c r="BVL16" s="15"/>
      <c r="BVM16" s="11"/>
      <c r="BVO16" s="15"/>
      <c r="BVR16" s="29"/>
      <c r="BVS16" s="29"/>
      <c r="BVV16" s="29"/>
      <c r="BVW16" s="29"/>
      <c r="BVY16" s="30"/>
      <c r="BWM16" s="15"/>
      <c r="BWN16" s="15"/>
      <c r="BWO16" s="15"/>
      <c r="BWP16" s="15"/>
      <c r="BWQ16" s="15"/>
      <c r="BWR16" s="11"/>
      <c r="BWS16" s="11"/>
      <c r="BWT16" s="15"/>
      <c r="BWV16" s="15"/>
      <c r="BWW16" s="11"/>
      <c r="BWY16" s="15"/>
      <c r="BXB16" s="29"/>
      <c r="BXC16" s="29"/>
      <c r="BXF16" s="29"/>
      <c r="BXG16" s="29"/>
      <c r="BXI16" s="30"/>
      <c r="BXW16" s="15"/>
      <c r="BXX16" s="15"/>
      <c r="BXY16" s="15"/>
      <c r="BXZ16" s="15"/>
      <c r="BYA16" s="15"/>
      <c r="BYB16" s="11"/>
      <c r="BYC16" s="11"/>
      <c r="BYD16" s="15"/>
      <c r="BYF16" s="15"/>
      <c r="BYG16" s="11"/>
      <c r="BYI16" s="15"/>
      <c r="BYL16" s="29"/>
      <c r="BYM16" s="29"/>
      <c r="BYP16" s="29"/>
      <c r="BYQ16" s="29"/>
      <c r="BYS16" s="30"/>
      <c r="BZG16" s="15"/>
      <c r="BZH16" s="15"/>
      <c r="BZI16" s="15"/>
      <c r="BZJ16" s="15"/>
      <c r="BZK16" s="15"/>
      <c r="BZL16" s="11"/>
      <c r="BZM16" s="11"/>
      <c r="BZN16" s="15"/>
      <c r="BZP16" s="15"/>
      <c r="BZQ16" s="11"/>
      <c r="BZS16" s="15"/>
      <c r="BZV16" s="29"/>
      <c r="BZW16" s="29"/>
      <c r="BZZ16" s="29"/>
      <c r="CAA16" s="29"/>
      <c r="CAC16" s="30"/>
      <c r="CAQ16" s="15"/>
      <c r="CAR16" s="15"/>
      <c r="CAS16" s="15"/>
      <c r="CAT16" s="15"/>
      <c r="CAU16" s="15"/>
      <c r="CAV16" s="11"/>
      <c r="CAW16" s="11"/>
      <c r="CAX16" s="15"/>
      <c r="CAZ16" s="15"/>
      <c r="CBA16" s="11"/>
      <c r="CBC16" s="15"/>
      <c r="CBF16" s="29"/>
      <c r="CBG16" s="29"/>
      <c r="CBJ16" s="29"/>
      <c r="CBK16" s="29"/>
      <c r="CBM16" s="30"/>
      <c r="CCA16" s="15"/>
      <c r="CCB16" s="15"/>
      <c r="CCC16" s="15"/>
      <c r="CCD16" s="15"/>
      <c r="CCE16" s="15"/>
      <c r="CCF16" s="11"/>
      <c r="CCG16" s="11"/>
      <c r="CCH16" s="15"/>
      <c r="CCJ16" s="15"/>
      <c r="CCK16" s="11"/>
      <c r="CCM16" s="15"/>
      <c r="CCP16" s="29"/>
      <c r="CCQ16" s="29"/>
      <c r="CCT16" s="29"/>
      <c r="CCU16" s="29"/>
      <c r="CCW16" s="30"/>
      <c r="CDK16" s="15"/>
      <c r="CDL16" s="15"/>
      <c r="CDM16" s="15"/>
      <c r="CDN16" s="15"/>
      <c r="CDO16" s="15"/>
      <c r="CDP16" s="11"/>
      <c r="CDQ16" s="11"/>
      <c r="CDR16" s="15"/>
      <c r="CDT16" s="15"/>
      <c r="CDU16" s="11"/>
      <c r="CDW16" s="15"/>
      <c r="CDZ16" s="29"/>
      <c r="CEA16" s="29"/>
      <c r="CED16" s="29"/>
      <c r="CEE16" s="29"/>
      <c r="CEG16" s="30"/>
      <c r="CEU16" s="15"/>
      <c r="CEV16" s="15"/>
      <c r="CEW16" s="15"/>
      <c r="CEX16" s="15"/>
      <c r="CEY16" s="15"/>
      <c r="CEZ16" s="11"/>
      <c r="CFA16" s="11"/>
      <c r="CFB16" s="15"/>
      <c r="CFD16" s="15"/>
      <c r="CFE16" s="11"/>
      <c r="CFG16" s="15"/>
      <c r="CFJ16" s="29"/>
      <c r="CFK16" s="29"/>
      <c r="CFN16" s="29"/>
      <c r="CFO16" s="29"/>
      <c r="CFQ16" s="30"/>
      <c r="CGE16" s="15"/>
      <c r="CGF16" s="15"/>
      <c r="CGG16" s="15"/>
      <c r="CGH16" s="15"/>
      <c r="CGI16" s="15"/>
      <c r="CGJ16" s="11"/>
      <c r="CGK16" s="11"/>
      <c r="CGL16" s="15"/>
      <c r="CGN16" s="15"/>
      <c r="CGO16" s="11"/>
      <c r="CGQ16" s="15"/>
      <c r="CGT16" s="29"/>
      <c r="CGU16" s="29"/>
      <c r="CGX16" s="29"/>
      <c r="CGY16" s="29"/>
      <c r="CHA16" s="30"/>
      <c r="CHO16" s="15"/>
      <c r="CHP16" s="15"/>
      <c r="CHQ16" s="15"/>
      <c r="CHR16" s="15"/>
      <c r="CHS16" s="15"/>
      <c r="CHT16" s="11"/>
      <c r="CHU16" s="11"/>
      <c r="CHV16" s="15"/>
      <c r="CHX16" s="15"/>
      <c r="CHY16" s="11"/>
      <c r="CIA16" s="15"/>
      <c r="CID16" s="29"/>
      <c r="CIE16" s="29"/>
      <c r="CIH16" s="29"/>
      <c r="CII16" s="29"/>
      <c r="CIK16" s="30"/>
      <c r="CIY16" s="15"/>
      <c r="CIZ16" s="15"/>
      <c r="CJA16" s="15"/>
      <c r="CJB16" s="15"/>
      <c r="CJC16" s="15"/>
      <c r="CJD16" s="11"/>
      <c r="CJE16" s="11"/>
      <c r="CJF16" s="15"/>
      <c r="CJH16" s="15"/>
      <c r="CJI16" s="11"/>
      <c r="CJK16" s="15"/>
      <c r="CJN16" s="29"/>
      <c r="CJO16" s="29"/>
      <c r="CJR16" s="29"/>
      <c r="CJS16" s="29"/>
      <c r="CJU16" s="30"/>
      <c r="CKI16" s="15"/>
      <c r="CKJ16" s="15"/>
      <c r="CKK16" s="15"/>
      <c r="CKL16" s="15"/>
      <c r="CKM16" s="15"/>
      <c r="CKN16" s="11"/>
      <c r="CKO16" s="11"/>
      <c r="CKP16" s="15"/>
      <c r="CKR16" s="15"/>
      <c r="CKS16" s="11"/>
      <c r="CKU16" s="15"/>
      <c r="CKX16" s="29"/>
      <c r="CKY16" s="29"/>
      <c r="CLB16" s="29"/>
      <c r="CLC16" s="29"/>
      <c r="CLE16" s="30"/>
      <c r="CLS16" s="15"/>
      <c r="CLT16" s="15"/>
      <c r="CLU16" s="15"/>
      <c r="CLV16" s="15"/>
      <c r="CLW16" s="15"/>
      <c r="CLX16" s="11"/>
      <c r="CLY16" s="11"/>
      <c r="CLZ16" s="15"/>
      <c r="CMB16" s="15"/>
      <c r="CMC16" s="11"/>
      <c r="CME16" s="15"/>
      <c r="CMH16" s="29"/>
      <c r="CMI16" s="29"/>
      <c r="CML16" s="29"/>
      <c r="CMM16" s="29"/>
      <c r="CMO16" s="30"/>
      <c r="CNC16" s="15"/>
      <c r="CND16" s="15"/>
      <c r="CNE16" s="15"/>
      <c r="CNF16" s="15"/>
      <c r="CNG16" s="15"/>
      <c r="CNH16" s="11"/>
      <c r="CNI16" s="11"/>
      <c r="CNJ16" s="15"/>
      <c r="CNL16" s="15"/>
      <c r="CNM16" s="11"/>
      <c r="CNO16" s="15"/>
      <c r="CNR16" s="29"/>
      <c r="CNS16" s="29"/>
      <c r="CNV16" s="29"/>
      <c r="CNW16" s="29"/>
      <c r="CNY16" s="30"/>
      <c r="COM16" s="15"/>
      <c r="CON16" s="15"/>
      <c r="COO16" s="15"/>
      <c r="COP16" s="15"/>
      <c r="COQ16" s="15"/>
      <c r="COR16" s="11"/>
      <c r="COS16" s="11"/>
      <c r="COT16" s="15"/>
      <c r="COV16" s="15"/>
      <c r="COW16" s="11"/>
      <c r="COY16" s="15"/>
      <c r="CPB16" s="29"/>
      <c r="CPC16" s="29"/>
      <c r="CPF16" s="29"/>
      <c r="CPG16" s="29"/>
      <c r="CPI16" s="30"/>
      <c r="CPW16" s="15"/>
      <c r="CPX16" s="15"/>
      <c r="CPY16" s="15"/>
      <c r="CPZ16" s="15"/>
      <c r="CQA16" s="15"/>
      <c r="CQB16" s="11"/>
      <c r="CQC16" s="11"/>
      <c r="CQD16" s="15"/>
      <c r="CQF16" s="15"/>
      <c r="CQG16" s="11"/>
      <c r="CQI16" s="15"/>
      <c r="CQL16" s="29"/>
      <c r="CQM16" s="29"/>
      <c r="CQP16" s="29"/>
      <c r="CQQ16" s="29"/>
      <c r="CQS16" s="30"/>
      <c r="CRG16" s="15"/>
      <c r="CRH16" s="15"/>
      <c r="CRI16" s="15"/>
      <c r="CRJ16" s="15"/>
      <c r="CRK16" s="15"/>
      <c r="CRL16" s="11"/>
      <c r="CRM16" s="11"/>
      <c r="CRN16" s="15"/>
      <c r="CRP16" s="15"/>
      <c r="CRQ16" s="11"/>
      <c r="CRS16" s="15"/>
      <c r="CRV16" s="29"/>
      <c r="CRW16" s="29"/>
      <c r="CRZ16" s="29"/>
      <c r="CSA16" s="29"/>
      <c r="CSC16" s="30"/>
      <c r="CSQ16" s="15"/>
      <c r="CSR16" s="15"/>
      <c r="CSS16" s="15"/>
      <c r="CST16" s="15"/>
      <c r="CSU16" s="15"/>
      <c r="CSV16" s="11"/>
      <c r="CSW16" s="11"/>
      <c r="CSX16" s="15"/>
      <c r="CSZ16" s="15"/>
      <c r="CTA16" s="11"/>
      <c r="CTC16" s="15"/>
      <c r="CTF16" s="29"/>
      <c r="CTG16" s="29"/>
      <c r="CTJ16" s="29"/>
      <c r="CTK16" s="29"/>
      <c r="CTM16" s="30"/>
      <c r="CUA16" s="15"/>
      <c r="CUB16" s="15"/>
      <c r="CUC16" s="15"/>
      <c r="CUD16" s="15"/>
      <c r="CUE16" s="15"/>
      <c r="CUF16" s="11"/>
      <c r="CUG16" s="11"/>
      <c r="CUH16" s="15"/>
      <c r="CUJ16" s="15"/>
      <c r="CUK16" s="11"/>
      <c r="CUM16" s="15"/>
      <c r="CUP16" s="29"/>
      <c r="CUQ16" s="29"/>
      <c r="CUT16" s="29"/>
      <c r="CUU16" s="29"/>
      <c r="CUW16" s="30"/>
      <c r="CVK16" s="15"/>
      <c r="CVL16" s="15"/>
      <c r="CVM16" s="15"/>
      <c r="CVN16" s="15"/>
      <c r="CVO16" s="15"/>
      <c r="CVP16" s="11"/>
      <c r="CVQ16" s="11"/>
      <c r="CVR16" s="15"/>
      <c r="CVT16" s="15"/>
      <c r="CVU16" s="11"/>
      <c r="CVW16" s="15"/>
      <c r="CVZ16" s="29"/>
      <c r="CWA16" s="29"/>
      <c r="CWD16" s="29"/>
      <c r="CWE16" s="29"/>
      <c r="CWG16" s="30"/>
      <c r="CWU16" s="15"/>
      <c r="CWV16" s="15"/>
      <c r="CWW16" s="15"/>
      <c r="CWX16" s="15"/>
      <c r="CWY16" s="15"/>
      <c r="CWZ16" s="11"/>
      <c r="CXA16" s="11"/>
      <c r="CXB16" s="15"/>
      <c r="CXD16" s="15"/>
      <c r="CXE16" s="11"/>
      <c r="CXG16" s="15"/>
      <c r="CXJ16" s="29"/>
      <c r="CXK16" s="29"/>
      <c r="CXN16" s="29"/>
      <c r="CXO16" s="29"/>
      <c r="CXQ16" s="30"/>
      <c r="CYE16" s="15"/>
      <c r="CYF16" s="15"/>
      <c r="CYG16" s="15"/>
      <c r="CYH16" s="15"/>
      <c r="CYI16" s="15"/>
      <c r="CYJ16" s="11"/>
      <c r="CYK16" s="11"/>
      <c r="CYL16" s="15"/>
      <c r="CYN16" s="15"/>
      <c r="CYO16" s="11"/>
      <c r="CYQ16" s="15"/>
      <c r="CYT16" s="29"/>
      <c r="CYU16" s="29"/>
      <c r="CYX16" s="29"/>
      <c r="CYY16" s="29"/>
      <c r="CZA16" s="30"/>
      <c r="CZO16" s="15"/>
      <c r="CZP16" s="15"/>
      <c r="CZQ16" s="15"/>
      <c r="CZR16" s="15"/>
      <c r="CZS16" s="15"/>
      <c r="CZT16" s="11"/>
      <c r="CZU16" s="11"/>
      <c r="CZV16" s="15"/>
      <c r="CZX16" s="15"/>
      <c r="CZY16" s="11"/>
      <c r="DAA16" s="15"/>
      <c r="DAD16" s="29"/>
      <c r="DAE16" s="29"/>
      <c r="DAH16" s="29"/>
      <c r="DAI16" s="29"/>
      <c r="DAK16" s="30"/>
      <c r="DAY16" s="15"/>
      <c r="DAZ16" s="15"/>
      <c r="DBA16" s="15"/>
      <c r="DBB16" s="15"/>
      <c r="DBC16" s="15"/>
      <c r="DBD16" s="11"/>
      <c r="DBE16" s="11"/>
      <c r="DBF16" s="15"/>
      <c r="DBH16" s="15"/>
      <c r="DBI16" s="11"/>
      <c r="DBK16" s="15"/>
      <c r="DBN16" s="29"/>
      <c r="DBO16" s="29"/>
      <c r="DBR16" s="29"/>
      <c r="DBS16" s="29"/>
      <c r="DBU16" s="30"/>
      <c r="DCI16" s="15"/>
      <c r="DCJ16" s="15"/>
      <c r="DCK16" s="15"/>
      <c r="DCL16" s="15"/>
      <c r="DCM16" s="15"/>
      <c r="DCN16" s="11"/>
      <c r="DCO16" s="11"/>
      <c r="DCP16" s="15"/>
      <c r="DCR16" s="15"/>
      <c r="DCS16" s="11"/>
      <c r="DCU16" s="15"/>
      <c r="DCX16" s="29"/>
      <c r="DCY16" s="29"/>
      <c r="DDB16" s="29"/>
      <c r="DDC16" s="29"/>
      <c r="DDE16" s="30"/>
      <c r="DDS16" s="15"/>
      <c r="DDT16" s="15"/>
      <c r="DDU16" s="15"/>
      <c r="DDV16" s="15"/>
      <c r="DDW16" s="15"/>
      <c r="DDX16" s="11"/>
      <c r="DDY16" s="11"/>
      <c r="DDZ16" s="15"/>
      <c r="DEB16" s="15"/>
      <c r="DEC16" s="11"/>
      <c r="DEE16" s="15"/>
      <c r="DEH16" s="29"/>
      <c r="DEI16" s="29"/>
      <c r="DEL16" s="29"/>
      <c r="DEM16" s="29"/>
      <c r="DEO16" s="30"/>
      <c r="DFC16" s="15"/>
      <c r="DFD16" s="15"/>
      <c r="DFE16" s="15"/>
      <c r="DFF16" s="15"/>
      <c r="DFG16" s="15"/>
      <c r="DFH16" s="11"/>
      <c r="DFI16" s="11"/>
      <c r="DFJ16" s="15"/>
      <c r="DFL16" s="15"/>
      <c r="DFM16" s="11"/>
      <c r="DFO16" s="15"/>
      <c r="DFR16" s="29"/>
      <c r="DFS16" s="29"/>
      <c r="DFV16" s="29"/>
      <c r="DFW16" s="29"/>
      <c r="DFY16" s="30"/>
      <c r="DGM16" s="15"/>
      <c r="DGN16" s="15"/>
      <c r="DGO16" s="15"/>
      <c r="DGP16" s="15"/>
      <c r="DGQ16" s="15"/>
      <c r="DGR16" s="11"/>
      <c r="DGS16" s="11"/>
      <c r="DGT16" s="15"/>
      <c r="DGV16" s="15"/>
      <c r="DGW16" s="11"/>
      <c r="DGY16" s="15"/>
      <c r="DHB16" s="29"/>
      <c r="DHC16" s="29"/>
      <c r="DHF16" s="29"/>
      <c r="DHG16" s="29"/>
      <c r="DHI16" s="30"/>
      <c r="DHW16" s="15"/>
      <c r="DHX16" s="15"/>
      <c r="DHY16" s="15"/>
      <c r="DHZ16" s="15"/>
      <c r="DIA16" s="15"/>
      <c r="DIB16" s="11"/>
      <c r="DIC16" s="11"/>
      <c r="DID16" s="15"/>
      <c r="DIF16" s="15"/>
      <c r="DIG16" s="11"/>
      <c r="DII16" s="15"/>
      <c r="DIL16" s="29"/>
      <c r="DIM16" s="29"/>
      <c r="DIP16" s="29"/>
      <c r="DIQ16" s="29"/>
      <c r="DIS16" s="30"/>
      <c r="DJG16" s="15"/>
      <c r="DJH16" s="15"/>
      <c r="DJI16" s="15"/>
      <c r="DJJ16" s="15"/>
      <c r="DJK16" s="15"/>
      <c r="DJL16" s="11"/>
      <c r="DJM16" s="11"/>
      <c r="DJN16" s="15"/>
      <c r="DJP16" s="15"/>
      <c r="DJQ16" s="11"/>
      <c r="DJS16" s="15"/>
      <c r="DJV16" s="29"/>
      <c r="DJW16" s="29"/>
      <c r="DJZ16" s="29"/>
      <c r="DKA16" s="29"/>
      <c r="DKC16" s="30"/>
      <c r="DKQ16" s="15"/>
      <c r="DKR16" s="15"/>
      <c r="DKS16" s="15"/>
      <c r="DKT16" s="15"/>
      <c r="DKU16" s="15"/>
      <c r="DKV16" s="11"/>
      <c r="DKW16" s="11"/>
      <c r="DKX16" s="15"/>
      <c r="DKZ16" s="15"/>
      <c r="DLA16" s="11"/>
      <c r="DLC16" s="15"/>
      <c r="DLF16" s="29"/>
      <c r="DLG16" s="29"/>
      <c r="DLJ16" s="29"/>
      <c r="DLK16" s="29"/>
      <c r="DLM16" s="30"/>
      <c r="DMA16" s="15"/>
      <c r="DMB16" s="15"/>
      <c r="DMC16" s="15"/>
      <c r="DMD16" s="15"/>
      <c r="DME16" s="15"/>
      <c r="DMF16" s="11"/>
      <c r="DMG16" s="11"/>
      <c r="DMH16" s="15"/>
      <c r="DMJ16" s="15"/>
      <c r="DMK16" s="11"/>
      <c r="DMM16" s="15"/>
      <c r="DMP16" s="29"/>
      <c r="DMQ16" s="29"/>
      <c r="DMT16" s="29"/>
      <c r="DMU16" s="29"/>
      <c r="DMW16" s="30"/>
      <c r="DNK16" s="15"/>
      <c r="DNL16" s="15"/>
      <c r="DNM16" s="15"/>
      <c r="DNN16" s="15"/>
      <c r="DNO16" s="15"/>
      <c r="DNP16" s="11"/>
      <c r="DNQ16" s="11"/>
      <c r="DNR16" s="15"/>
      <c r="DNT16" s="15"/>
      <c r="DNU16" s="11"/>
      <c r="DNW16" s="15"/>
      <c r="DNZ16" s="29"/>
      <c r="DOA16" s="29"/>
      <c r="DOD16" s="29"/>
      <c r="DOE16" s="29"/>
      <c r="DOG16" s="30"/>
      <c r="DOU16" s="15"/>
      <c r="DOV16" s="15"/>
      <c r="DOW16" s="15"/>
      <c r="DOX16" s="15"/>
      <c r="DOY16" s="15"/>
      <c r="DOZ16" s="11"/>
      <c r="DPA16" s="11"/>
      <c r="DPB16" s="15"/>
      <c r="DPD16" s="15"/>
      <c r="DPE16" s="11"/>
      <c r="DPG16" s="15"/>
      <c r="DPJ16" s="29"/>
      <c r="DPK16" s="29"/>
      <c r="DPN16" s="29"/>
      <c r="DPO16" s="29"/>
      <c r="DPQ16" s="30"/>
      <c r="DQE16" s="15"/>
      <c r="DQF16" s="15"/>
      <c r="DQG16" s="15"/>
      <c r="DQH16" s="15"/>
      <c r="DQI16" s="15"/>
      <c r="DQJ16" s="11"/>
      <c r="DQK16" s="11"/>
      <c r="DQL16" s="15"/>
      <c r="DQN16" s="15"/>
      <c r="DQO16" s="11"/>
      <c r="DQQ16" s="15"/>
      <c r="DQT16" s="29"/>
      <c r="DQU16" s="29"/>
      <c r="DQX16" s="29"/>
      <c r="DQY16" s="29"/>
      <c r="DRA16" s="30"/>
      <c r="DRO16" s="15"/>
      <c r="DRP16" s="15"/>
      <c r="DRQ16" s="15"/>
      <c r="DRR16" s="15"/>
      <c r="DRS16" s="15"/>
      <c r="DRT16" s="11"/>
      <c r="DRU16" s="11"/>
      <c r="DRV16" s="15"/>
      <c r="DRX16" s="15"/>
      <c r="DRY16" s="11"/>
      <c r="DSA16" s="15"/>
      <c r="DSD16" s="29"/>
      <c r="DSE16" s="29"/>
      <c r="DSH16" s="29"/>
      <c r="DSI16" s="29"/>
      <c r="DSK16" s="30"/>
      <c r="DSY16" s="15"/>
      <c r="DSZ16" s="15"/>
      <c r="DTA16" s="15"/>
      <c r="DTB16" s="15"/>
      <c r="DTC16" s="15"/>
      <c r="DTD16" s="11"/>
      <c r="DTE16" s="11"/>
      <c r="DTF16" s="15"/>
      <c r="DTH16" s="15"/>
      <c r="DTI16" s="11"/>
      <c r="DTK16" s="15"/>
      <c r="DTN16" s="29"/>
      <c r="DTO16" s="29"/>
      <c r="DTR16" s="29"/>
      <c r="DTS16" s="29"/>
      <c r="DTU16" s="30"/>
      <c r="DUI16" s="15"/>
      <c r="DUJ16" s="15"/>
      <c r="DUK16" s="15"/>
      <c r="DUL16" s="15"/>
      <c r="DUM16" s="15"/>
      <c r="DUN16" s="11"/>
      <c r="DUO16" s="11"/>
      <c r="DUP16" s="15"/>
      <c r="DUR16" s="15"/>
      <c r="DUS16" s="11"/>
      <c r="DUU16" s="15"/>
      <c r="DUX16" s="29"/>
      <c r="DUY16" s="29"/>
      <c r="DVB16" s="29"/>
      <c r="DVC16" s="29"/>
      <c r="DVE16" s="30"/>
      <c r="DVS16" s="15"/>
      <c r="DVT16" s="15"/>
      <c r="DVU16" s="15"/>
      <c r="DVV16" s="15"/>
      <c r="DVW16" s="15"/>
      <c r="DVX16" s="11"/>
      <c r="DVY16" s="11"/>
      <c r="DVZ16" s="15"/>
      <c r="DWB16" s="15"/>
      <c r="DWC16" s="11"/>
      <c r="DWE16" s="15"/>
      <c r="DWH16" s="29"/>
      <c r="DWI16" s="29"/>
      <c r="DWL16" s="29"/>
      <c r="DWM16" s="29"/>
      <c r="DWO16" s="30"/>
      <c r="DXC16" s="15"/>
      <c r="DXD16" s="15"/>
      <c r="DXE16" s="15"/>
      <c r="DXF16" s="15"/>
      <c r="DXG16" s="15"/>
      <c r="DXH16" s="11"/>
      <c r="DXI16" s="11"/>
      <c r="DXJ16" s="15"/>
      <c r="DXL16" s="15"/>
      <c r="DXM16" s="11"/>
      <c r="DXO16" s="15"/>
      <c r="DXR16" s="29"/>
      <c r="DXS16" s="29"/>
      <c r="DXV16" s="29"/>
      <c r="DXW16" s="29"/>
      <c r="DXY16" s="30"/>
      <c r="DYM16" s="15"/>
      <c r="DYN16" s="15"/>
      <c r="DYO16" s="15"/>
      <c r="DYP16" s="15"/>
      <c r="DYQ16" s="15"/>
      <c r="DYR16" s="11"/>
      <c r="DYS16" s="11"/>
      <c r="DYT16" s="15"/>
      <c r="DYV16" s="15"/>
      <c r="DYW16" s="11"/>
      <c r="DYY16" s="15"/>
      <c r="DZB16" s="29"/>
      <c r="DZC16" s="29"/>
      <c r="DZF16" s="29"/>
      <c r="DZG16" s="29"/>
      <c r="DZI16" s="30"/>
      <c r="DZW16" s="15"/>
      <c r="DZX16" s="15"/>
      <c r="DZY16" s="15"/>
      <c r="DZZ16" s="15"/>
      <c r="EAA16" s="15"/>
      <c r="EAB16" s="11"/>
      <c r="EAC16" s="11"/>
      <c r="EAD16" s="15"/>
      <c r="EAF16" s="15"/>
      <c r="EAG16" s="11"/>
      <c r="EAI16" s="15"/>
      <c r="EAL16" s="29"/>
      <c r="EAM16" s="29"/>
      <c r="EAP16" s="29"/>
      <c r="EAQ16" s="29"/>
      <c r="EAS16" s="30"/>
      <c r="EBG16" s="15"/>
      <c r="EBH16" s="15"/>
      <c r="EBI16" s="15"/>
      <c r="EBJ16" s="15"/>
      <c r="EBK16" s="15"/>
      <c r="EBL16" s="11"/>
      <c r="EBM16" s="11"/>
      <c r="EBN16" s="15"/>
      <c r="EBP16" s="15"/>
      <c r="EBQ16" s="11"/>
      <c r="EBS16" s="15"/>
      <c r="EBV16" s="29"/>
      <c r="EBW16" s="29"/>
      <c r="EBZ16" s="29"/>
      <c r="ECA16" s="29"/>
      <c r="ECC16" s="30"/>
      <c r="ECQ16" s="15"/>
      <c r="ECR16" s="15"/>
      <c r="ECS16" s="15"/>
      <c r="ECT16" s="15"/>
      <c r="ECU16" s="15"/>
      <c r="ECV16" s="11"/>
      <c r="ECW16" s="11"/>
      <c r="ECX16" s="15"/>
      <c r="ECZ16" s="15"/>
      <c r="EDA16" s="11"/>
      <c r="EDC16" s="15"/>
      <c r="EDF16" s="29"/>
      <c r="EDG16" s="29"/>
      <c r="EDJ16" s="29"/>
      <c r="EDK16" s="29"/>
      <c r="EDM16" s="30"/>
      <c r="EEA16" s="15"/>
      <c r="EEB16" s="15"/>
      <c r="EEC16" s="15"/>
      <c r="EED16" s="15"/>
      <c r="EEE16" s="15"/>
      <c r="EEF16" s="11"/>
      <c r="EEG16" s="11"/>
      <c r="EEH16" s="15"/>
      <c r="EEJ16" s="15"/>
      <c r="EEK16" s="11"/>
      <c r="EEM16" s="15"/>
      <c r="EEP16" s="29"/>
      <c r="EEQ16" s="29"/>
      <c r="EET16" s="29"/>
      <c r="EEU16" s="29"/>
      <c r="EEW16" s="30"/>
      <c r="EFK16" s="15"/>
      <c r="EFL16" s="15"/>
      <c r="EFM16" s="15"/>
      <c r="EFN16" s="15"/>
      <c r="EFO16" s="15"/>
      <c r="EFP16" s="11"/>
      <c r="EFQ16" s="11"/>
      <c r="EFR16" s="15"/>
      <c r="EFT16" s="15"/>
      <c r="EFU16" s="11"/>
      <c r="EFW16" s="15"/>
      <c r="EFZ16" s="29"/>
      <c r="EGA16" s="29"/>
      <c r="EGD16" s="29"/>
      <c r="EGE16" s="29"/>
      <c r="EGG16" s="30"/>
      <c r="EGU16" s="15"/>
      <c r="EGV16" s="15"/>
      <c r="EGW16" s="15"/>
      <c r="EGX16" s="15"/>
      <c r="EGY16" s="15"/>
      <c r="EGZ16" s="11"/>
      <c r="EHA16" s="11"/>
      <c r="EHB16" s="15"/>
      <c r="EHD16" s="15"/>
      <c r="EHE16" s="11"/>
      <c r="EHG16" s="15"/>
      <c r="EHJ16" s="29"/>
      <c r="EHK16" s="29"/>
      <c r="EHN16" s="29"/>
      <c r="EHO16" s="29"/>
      <c r="EHQ16" s="30"/>
      <c r="EIE16" s="15"/>
      <c r="EIF16" s="15"/>
      <c r="EIG16" s="15"/>
      <c r="EIH16" s="15"/>
      <c r="EII16" s="15"/>
      <c r="EIJ16" s="11"/>
      <c r="EIK16" s="11"/>
      <c r="EIL16" s="15"/>
      <c r="EIN16" s="15"/>
      <c r="EIO16" s="11"/>
      <c r="EIQ16" s="15"/>
      <c r="EIT16" s="29"/>
      <c r="EIU16" s="29"/>
      <c r="EIX16" s="29"/>
      <c r="EIY16" s="29"/>
      <c r="EJA16" s="30"/>
      <c r="EJO16" s="15"/>
      <c r="EJP16" s="15"/>
      <c r="EJQ16" s="15"/>
      <c r="EJR16" s="15"/>
      <c r="EJS16" s="15"/>
      <c r="EJT16" s="11"/>
      <c r="EJU16" s="11"/>
      <c r="EJV16" s="15"/>
      <c r="EJX16" s="15"/>
      <c r="EJY16" s="11"/>
      <c r="EKA16" s="15"/>
      <c r="EKD16" s="29"/>
      <c r="EKE16" s="29"/>
      <c r="EKH16" s="29"/>
      <c r="EKI16" s="29"/>
      <c r="EKK16" s="30"/>
      <c r="EKY16" s="15"/>
      <c r="EKZ16" s="15"/>
      <c r="ELA16" s="15"/>
      <c r="ELB16" s="15"/>
      <c r="ELC16" s="15"/>
      <c r="ELD16" s="11"/>
      <c r="ELE16" s="11"/>
      <c r="ELF16" s="15"/>
      <c r="ELH16" s="15"/>
      <c r="ELI16" s="11"/>
      <c r="ELK16" s="15"/>
      <c r="ELN16" s="29"/>
      <c r="ELO16" s="29"/>
      <c r="ELR16" s="29"/>
      <c r="ELS16" s="29"/>
      <c r="ELU16" s="30"/>
      <c r="EMI16" s="15"/>
      <c r="EMJ16" s="15"/>
      <c r="EMK16" s="15"/>
      <c r="EML16" s="15"/>
      <c r="EMM16" s="15"/>
      <c r="EMN16" s="11"/>
      <c r="EMO16" s="11"/>
      <c r="EMP16" s="15"/>
      <c r="EMR16" s="15"/>
      <c r="EMS16" s="11"/>
      <c r="EMU16" s="15"/>
      <c r="EMX16" s="29"/>
      <c r="EMY16" s="29"/>
      <c r="ENB16" s="29"/>
      <c r="ENC16" s="29"/>
      <c r="ENE16" s="30"/>
      <c r="ENS16" s="15"/>
      <c r="ENT16" s="15"/>
      <c r="ENU16" s="15"/>
      <c r="ENV16" s="15"/>
      <c r="ENW16" s="15"/>
      <c r="ENX16" s="11"/>
      <c r="ENY16" s="11"/>
      <c r="ENZ16" s="15"/>
      <c r="EOB16" s="15"/>
      <c r="EOC16" s="11"/>
      <c r="EOE16" s="15"/>
      <c r="EOH16" s="29"/>
      <c r="EOI16" s="29"/>
      <c r="EOL16" s="29"/>
      <c r="EOM16" s="29"/>
      <c r="EOO16" s="30"/>
      <c r="EPC16" s="15"/>
      <c r="EPD16" s="15"/>
      <c r="EPE16" s="15"/>
      <c r="EPF16" s="15"/>
      <c r="EPG16" s="15"/>
      <c r="EPH16" s="11"/>
      <c r="EPI16" s="11"/>
      <c r="EPJ16" s="15"/>
      <c r="EPL16" s="15"/>
      <c r="EPM16" s="11"/>
      <c r="EPO16" s="15"/>
      <c r="EPR16" s="29"/>
      <c r="EPS16" s="29"/>
      <c r="EPV16" s="29"/>
      <c r="EPW16" s="29"/>
      <c r="EPY16" s="30"/>
      <c r="EQM16" s="15"/>
      <c r="EQN16" s="15"/>
      <c r="EQO16" s="15"/>
      <c r="EQP16" s="15"/>
      <c r="EQQ16" s="15"/>
      <c r="EQR16" s="11"/>
      <c r="EQS16" s="11"/>
      <c r="EQT16" s="15"/>
      <c r="EQV16" s="15"/>
      <c r="EQW16" s="11"/>
      <c r="EQY16" s="15"/>
      <c r="ERB16" s="29"/>
      <c r="ERC16" s="29"/>
      <c r="ERF16" s="29"/>
      <c r="ERG16" s="29"/>
      <c r="ERI16" s="30"/>
      <c r="ERW16" s="15"/>
      <c r="ERX16" s="15"/>
      <c r="ERY16" s="15"/>
      <c r="ERZ16" s="15"/>
      <c r="ESA16" s="15"/>
      <c r="ESB16" s="11"/>
      <c r="ESC16" s="11"/>
      <c r="ESD16" s="15"/>
      <c r="ESF16" s="15"/>
      <c r="ESG16" s="11"/>
      <c r="ESI16" s="15"/>
      <c r="ESL16" s="29"/>
      <c r="ESM16" s="29"/>
      <c r="ESP16" s="29"/>
      <c r="ESQ16" s="29"/>
      <c r="ESS16" s="30"/>
      <c r="ETG16" s="15"/>
      <c r="ETH16" s="15"/>
      <c r="ETI16" s="15"/>
      <c r="ETJ16" s="15"/>
      <c r="ETK16" s="15"/>
      <c r="ETL16" s="11"/>
      <c r="ETM16" s="11"/>
      <c r="ETN16" s="15"/>
      <c r="ETP16" s="15"/>
      <c r="ETQ16" s="11"/>
      <c r="ETS16" s="15"/>
      <c r="ETV16" s="29"/>
      <c r="ETW16" s="29"/>
      <c r="ETZ16" s="29"/>
      <c r="EUA16" s="29"/>
      <c r="EUC16" s="30"/>
      <c r="EUQ16" s="15"/>
      <c r="EUR16" s="15"/>
      <c r="EUS16" s="15"/>
      <c r="EUT16" s="15"/>
      <c r="EUU16" s="15"/>
      <c r="EUV16" s="11"/>
      <c r="EUW16" s="11"/>
      <c r="EUX16" s="15"/>
      <c r="EUZ16" s="15"/>
      <c r="EVA16" s="11"/>
      <c r="EVC16" s="15"/>
      <c r="EVF16" s="29"/>
      <c r="EVG16" s="29"/>
      <c r="EVJ16" s="29"/>
      <c r="EVK16" s="29"/>
      <c r="EVM16" s="30"/>
      <c r="EWA16" s="15"/>
      <c r="EWB16" s="15"/>
      <c r="EWC16" s="15"/>
      <c r="EWD16" s="15"/>
      <c r="EWE16" s="15"/>
      <c r="EWF16" s="11"/>
      <c r="EWG16" s="11"/>
      <c r="EWH16" s="15"/>
      <c r="EWJ16" s="15"/>
      <c r="EWK16" s="11"/>
      <c r="EWM16" s="15"/>
      <c r="EWP16" s="29"/>
      <c r="EWQ16" s="29"/>
      <c r="EWT16" s="29"/>
      <c r="EWU16" s="29"/>
      <c r="EWW16" s="30"/>
      <c r="EXK16" s="15"/>
      <c r="EXL16" s="15"/>
      <c r="EXM16" s="15"/>
      <c r="EXN16" s="15"/>
      <c r="EXO16" s="15"/>
      <c r="EXP16" s="11"/>
      <c r="EXQ16" s="11"/>
      <c r="EXR16" s="15"/>
      <c r="EXT16" s="15"/>
      <c r="EXU16" s="11"/>
      <c r="EXW16" s="15"/>
      <c r="EXZ16" s="29"/>
      <c r="EYA16" s="29"/>
      <c r="EYD16" s="29"/>
      <c r="EYE16" s="29"/>
      <c r="EYG16" s="30"/>
      <c r="EYU16" s="15"/>
      <c r="EYV16" s="15"/>
      <c r="EYW16" s="15"/>
      <c r="EYX16" s="15"/>
      <c r="EYY16" s="15"/>
      <c r="EYZ16" s="11"/>
      <c r="EZA16" s="11"/>
      <c r="EZB16" s="15"/>
      <c r="EZD16" s="15"/>
      <c r="EZE16" s="11"/>
      <c r="EZG16" s="15"/>
      <c r="EZJ16" s="29"/>
      <c r="EZK16" s="29"/>
      <c r="EZN16" s="29"/>
      <c r="EZO16" s="29"/>
      <c r="EZQ16" s="30"/>
      <c r="FAE16" s="15"/>
      <c r="FAF16" s="15"/>
      <c r="FAG16" s="15"/>
      <c r="FAH16" s="15"/>
      <c r="FAI16" s="15"/>
      <c r="FAJ16" s="11"/>
      <c r="FAK16" s="11"/>
      <c r="FAL16" s="15"/>
      <c r="FAN16" s="15"/>
      <c r="FAO16" s="11"/>
      <c r="FAQ16" s="15"/>
      <c r="FAT16" s="29"/>
      <c r="FAU16" s="29"/>
      <c r="FAX16" s="29"/>
      <c r="FAY16" s="29"/>
      <c r="FBA16" s="30"/>
      <c r="FBO16" s="15"/>
      <c r="FBP16" s="15"/>
      <c r="FBQ16" s="15"/>
      <c r="FBR16" s="15"/>
      <c r="FBS16" s="15"/>
      <c r="FBT16" s="11"/>
      <c r="FBU16" s="11"/>
      <c r="FBV16" s="15"/>
      <c r="FBX16" s="15"/>
      <c r="FBY16" s="11"/>
      <c r="FCA16" s="15"/>
      <c r="FCD16" s="29"/>
      <c r="FCE16" s="29"/>
      <c r="FCH16" s="29"/>
      <c r="FCI16" s="29"/>
      <c r="FCK16" s="30"/>
      <c r="FCY16" s="15"/>
      <c r="FCZ16" s="15"/>
      <c r="FDA16" s="15"/>
      <c r="FDB16" s="15"/>
      <c r="FDC16" s="15"/>
      <c r="FDD16" s="11"/>
      <c r="FDE16" s="11"/>
      <c r="FDF16" s="15"/>
      <c r="FDH16" s="15"/>
      <c r="FDI16" s="11"/>
      <c r="FDK16" s="15"/>
      <c r="FDN16" s="29"/>
      <c r="FDO16" s="29"/>
      <c r="FDR16" s="29"/>
      <c r="FDS16" s="29"/>
      <c r="FDU16" s="30"/>
      <c r="FEI16" s="15"/>
      <c r="FEJ16" s="15"/>
      <c r="FEK16" s="15"/>
      <c r="FEL16" s="15"/>
      <c r="FEM16" s="15"/>
      <c r="FEN16" s="11"/>
      <c r="FEO16" s="11"/>
      <c r="FEP16" s="15"/>
      <c r="FER16" s="15"/>
      <c r="FES16" s="11"/>
      <c r="FEU16" s="15"/>
      <c r="FEX16" s="29"/>
      <c r="FEY16" s="29"/>
      <c r="FFB16" s="29"/>
      <c r="FFC16" s="29"/>
      <c r="FFE16" s="30"/>
      <c r="FFS16" s="15"/>
      <c r="FFT16" s="15"/>
      <c r="FFU16" s="15"/>
      <c r="FFV16" s="15"/>
      <c r="FFW16" s="15"/>
      <c r="FFX16" s="11"/>
      <c r="FFY16" s="11"/>
      <c r="FFZ16" s="15"/>
      <c r="FGB16" s="15"/>
      <c r="FGC16" s="11"/>
      <c r="FGE16" s="15"/>
      <c r="FGH16" s="29"/>
      <c r="FGI16" s="29"/>
      <c r="FGL16" s="29"/>
      <c r="FGM16" s="29"/>
      <c r="FGO16" s="30"/>
      <c r="FHC16" s="15"/>
      <c r="FHD16" s="15"/>
      <c r="FHE16" s="15"/>
      <c r="FHF16" s="15"/>
      <c r="FHG16" s="15"/>
      <c r="FHH16" s="11"/>
      <c r="FHI16" s="11"/>
      <c r="FHJ16" s="15"/>
      <c r="FHL16" s="15"/>
      <c r="FHM16" s="11"/>
      <c r="FHO16" s="15"/>
      <c r="FHR16" s="29"/>
      <c r="FHS16" s="29"/>
      <c r="FHV16" s="29"/>
      <c r="FHW16" s="29"/>
      <c r="FHY16" s="30"/>
      <c r="FIM16" s="15"/>
      <c r="FIN16" s="15"/>
      <c r="FIO16" s="15"/>
      <c r="FIP16" s="15"/>
      <c r="FIQ16" s="15"/>
      <c r="FIR16" s="11"/>
      <c r="FIS16" s="11"/>
      <c r="FIT16" s="15"/>
      <c r="FIV16" s="15"/>
      <c r="FIW16" s="11"/>
      <c r="FIY16" s="15"/>
      <c r="FJB16" s="29"/>
      <c r="FJC16" s="29"/>
      <c r="FJF16" s="29"/>
      <c r="FJG16" s="29"/>
      <c r="FJI16" s="30"/>
      <c r="FJW16" s="15"/>
      <c r="FJX16" s="15"/>
      <c r="FJY16" s="15"/>
      <c r="FJZ16" s="15"/>
      <c r="FKA16" s="15"/>
      <c r="FKB16" s="11"/>
      <c r="FKC16" s="11"/>
      <c r="FKD16" s="15"/>
      <c r="FKF16" s="15"/>
      <c r="FKG16" s="11"/>
      <c r="FKI16" s="15"/>
      <c r="FKL16" s="29"/>
      <c r="FKM16" s="29"/>
      <c r="FKP16" s="29"/>
      <c r="FKQ16" s="29"/>
      <c r="FKS16" s="30"/>
      <c r="FLG16" s="15"/>
      <c r="FLH16" s="15"/>
      <c r="FLI16" s="15"/>
      <c r="FLJ16" s="15"/>
      <c r="FLK16" s="15"/>
      <c r="FLL16" s="11"/>
      <c r="FLM16" s="11"/>
      <c r="FLN16" s="15"/>
      <c r="FLP16" s="15"/>
      <c r="FLQ16" s="11"/>
      <c r="FLS16" s="15"/>
      <c r="FLV16" s="29"/>
      <c r="FLW16" s="29"/>
      <c r="FLZ16" s="29"/>
      <c r="FMA16" s="29"/>
      <c r="FMC16" s="30"/>
      <c r="FMQ16" s="15"/>
      <c r="FMR16" s="15"/>
      <c r="FMS16" s="15"/>
      <c r="FMT16" s="15"/>
      <c r="FMU16" s="15"/>
      <c r="FMV16" s="11"/>
      <c r="FMW16" s="11"/>
      <c r="FMX16" s="15"/>
      <c r="FMZ16" s="15"/>
      <c r="FNA16" s="11"/>
      <c r="FNC16" s="15"/>
      <c r="FNF16" s="29"/>
      <c r="FNG16" s="29"/>
      <c r="FNJ16" s="29"/>
      <c r="FNK16" s="29"/>
      <c r="FNM16" s="30"/>
      <c r="FOA16" s="15"/>
      <c r="FOB16" s="15"/>
      <c r="FOC16" s="15"/>
      <c r="FOD16" s="15"/>
      <c r="FOE16" s="15"/>
      <c r="FOF16" s="11"/>
      <c r="FOG16" s="11"/>
      <c r="FOH16" s="15"/>
      <c r="FOJ16" s="15"/>
      <c r="FOK16" s="11"/>
      <c r="FOM16" s="15"/>
      <c r="FOP16" s="29"/>
      <c r="FOQ16" s="29"/>
      <c r="FOT16" s="29"/>
      <c r="FOU16" s="29"/>
      <c r="FOW16" s="30"/>
      <c r="FPK16" s="15"/>
      <c r="FPL16" s="15"/>
      <c r="FPM16" s="15"/>
      <c r="FPN16" s="15"/>
      <c r="FPO16" s="15"/>
      <c r="FPP16" s="11"/>
      <c r="FPQ16" s="11"/>
      <c r="FPR16" s="15"/>
      <c r="FPT16" s="15"/>
      <c r="FPU16" s="11"/>
      <c r="FPW16" s="15"/>
      <c r="FPZ16" s="29"/>
      <c r="FQA16" s="29"/>
      <c r="FQD16" s="29"/>
      <c r="FQE16" s="29"/>
      <c r="FQG16" s="30"/>
      <c r="FQU16" s="15"/>
      <c r="FQV16" s="15"/>
      <c r="FQW16" s="15"/>
      <c r="FQX16" s="15"/>
      <c r="FQY16" s="15"/>
      <c r="FQZ16" s="11"/>
      <c r="FRA16" s="11"/>
      <c r="FRB16" s="15"/>
      <c r="FRD16" s="15"/>
      <c r="FRE16" s="11"/>
      <c r="FRG16" s="15"/>
      <c r="FRJ16" s="29"/>
      <c r="FRK16" s="29"/>
      <c r="FRN16" s="29"/>
      <c r="FRO16" s="29"/>
      <c r="FRQ16" s="30"/>
      <c r="FSE16" s="15"/>
      <c r="FSF16" s="15"/>
      <c r="FSG16" s="15"/>
      <c r="FSH16" s="15"/>
      <c r="FSI16" s="15"/>
      <c r="FSJ16" s="11"/>
      <c r="FSK16" s="11"/>
      <c r="FSL16" s="15"/>
      <c r="FSN16" s="15"/>
      <c r="FSO16" s="11"/>
      <c r="FSQ16" s="15"/>
      <c r="FST16" s="29"/>
      <c r="FSU16" s="29"/>
      <c r="FSX16" s="29"/>
      <c r="FSY16" s="29"/>
      <c r="FTA16" s="30"/>
      <c r="FTO16" s="15"/>
      <c r="FTP16" s="15"/>
      <c r="FTQ16" s="15"/>
      <c r="FTR16" s="15"/>
      <c r="FTS16" s="15"/>
      <c r="FTT16" s="11"/>
      <c r="FTU16" s="11"/>
      <c r="FTV16" s="15"/>
      <c r="FTX16" s="15"/>
      <c r="FTY16" s="11"/>
      <c r="FUA16" s="15"/>
      <c r="FUD16" s="29"/>
      <c r="FUE16" s="29"/>
      <c r="FUH16" s="29"/>
      <c r="FUI16" s="29"/>
      <c r="FUK16" s="30"/>
      <c r="FUY16" s="15"/>
      <c r="FUZ16" s="15"/>
      <c r="FVA16" s="15"/>
      <c r="FVB16" s="15"/>
      <c r="FVC16" s="15"/>
      <c r="FVD16" s="11"/>
      <c r="FVE16" s="11"/>
      <c r="FVF16" s="15"/>
      <c r="FVH16" s="15"/>
      <c r="FVI16" s="11"/>
      <c r="FVK16" s="15"/>
      <c r="FVN16" s="29"/>
      <c r="FVO16" s="29"/>
      <c r="FVR16" s="29"/>
      <c r="FVS16" s="29"/>
      <c r="FVU16" s="30"/>
      <c r="FWI16" s="15"/>
      <c r="FWJ16" s="15"/>
      <c r="FWK16" s="15"/>
      <c r="FWL16" s="15"/>
      <c r="FWM16" s="15"/>
      <c r="FWN16" s="11"/>
      <c r="FWO16" s="11"/>
      <c r="FWP16" s="15"/>
      <c r="FWR16" s="15"/>
      <c r="FWS16" s="11"/>
      <c r="FWU16" s="15"/>
      <c r="FWX16" s="29"/>
      <c r="FWY16" s="29"/>
      <c r="FXB16" s="29"/>
      <c r="FXC16" s="29"/>
      <c r="FXE16" s="30"/>
      <c r="FXS16" s="15"/>
      <c r="FXT16" s="15"/>
      <c r="FXU16" s="15"/>
      <c r="FXV16" s="15"/>
      <c r="FXW16" s="15"/>
      <c r="FXX16" s="11"/>
      <c r="FXY16" s="11"/>
      <c r="FXZ16" s="15"/>
      <c r="FYB16" s="15"/>
      <c r="FYC16" s="11"/>
      <c r="FYE16" s="15"/>
      <c r="FYH16" s="29"/>
      <c r="FYI16" s="29"/>
      <c r="FYL16" s="29"/>
      <c r="FYM16" s="29"/>
      <c r="FYO16" s="30"/>
      <c r="FZC16" s="15"/>
      <c r="FZD16" s="15"/>
      <c r="FZE16" s="15"/>
      <c r="FZF16" s="15"/>
      <c r="FZG16" s="15"/>
      <c r="FZH16" s="11"/>
      <c r="FZI16" s="11"/>
      <c r="FZJ16" s="15"/>
      <c r="FZL16" s="15"/>
      <c r="FZM16" s="11"/>
      <c r="FZO16" s="15"/>
      <c r="FZR16" s="29"/>
      <c r="FZS16" s="29"/>
      <c r="FZV16" s="29"/>
      <c r="FZW16" s="29"/>
      <c r="FZY16" s="30"/>
      <c r="GAM16" s="15"/>
      <c r="GAN16" s="15"/>
      <c r="GAO16" s="15"/>
      <c r="GAP16" s="15"/>
      <c r="GAQ16" s="15"/>
      <c r="GAR16" s="11"/>
      <c r="GAS16" s="11"/>
      <c r="GAT16" s="15"/>
      <c r="GAV16" s="15"/>
      <c r="GAW16" s="11"/>
      <c r="GAY16" s="15"/>
      <c r="GBB16" s="29"/>
      <c r="GBC16" s="29"/>
      <c r="GBF16" s="29"/>
      <c r="GBG16" s="29"/>
      <c r="GBI16" s="30"/>
      <c r="GBW16" s="15"/>
      <c r="GBX16" s="15"/>
      <c r="GBY16" s="15"/>
      <c r="GBZ16" s="15"/>
      <c r="GCA16" s="15"/>
      <c r="GCB16" s="11"/>
      <c r="GCC16" s="11"/>
      <c r="GCD16" s="15"/>
      <c r="GCF16" s="15"/>
      <c r="GCG16" s="11"/>
      <c r="GCI16" s="15"/>
      <c r="GCL16" s="29"/>
      <c r="GCM16" s="29"/>
      <c r="GCP16" s="29"/>
      <c r="GCQ16" s="29"/>
      <c r="GCS16" s="30"/>
      <c r="GDG16" s="15"/>
      <c r="GDH16" s="15"/>
      <c r="GDI16" s="15"/>
      <c r="GDJ16" s="15"/>
      <c r="GDK16" s="15"/>
      <c r="GDL16" s="11"/>
      <c r="GDM16" s="11"/>
      <c r="GDN16" s="15"/>
      <c r="GDP16" s="15"/>
      <c r="GDQ16" s="11"/>
      <c r="GDS16" s="15"/>
      <c r="GDV16" s="29"/>
      <c r="GDW16" s="29"/>
      <c r="GDZ16" s="29"/>
      <c r="GEA16" s="29"/>
      <c r="GEC16" s="30"/>
      <c r="GEQ16" s="15"/>
      <c r="GER16" s="15"/>
      <c r="GES16" s="15"/>
      <c r="GET16" s="15"/>
      <c r="GEU16" s="15"/>
      <c r="GEV16" s="11"/>
      <c r="GEW16" s="11"/>
      <c r="GEX16" s="15"/>
      <c r="GEZ16" s="15"/>
      <c r="GFA16" s="11"/>
      <c r="GFC16" s="15"/>
      <c r="GFF16" s="29"/>
      <c r="GFG16" s="29"/>
      <c r="GFJ16" s="29"/>
      <c r="GFK16" s="29"/>
      <c r="GFM16" s="30"/>
      <c r="GGA16" s="15"/>
      <c r="GGB16" s="15"/>
      <c r="GGC16" s="15"/>
      <c r="GGD16" s="15"/>
      <c r="GGE16" s="15"/>
      <c r="GGF16" s="11"/>
      <c r="GGG16" s="11"/>
      <c r="GGH16" s="15"/>
      <c r="GGJ16" s="15"/>
      <c r="GGK16" s="11"/>
      <c r="GGM16" s="15"/>
      <c r="GGP16" s="29"/>
      <c r="GGQ16" s="29"/>
      <c r="GGT16" s="29"/>
      <c r="GGU16" s="29"/>
      <c r="GGW16" s="30"/>
      <c r="GHK16" s="15"/>
      <c r="GHL16" s="15"/>
      <c r="GHM16" s="15"/>
      <c r="GHN16" s="15"/>
      <c r="GHO16" s="15"/>
      <c r="GHP16" s="11"/>
      <c r="GHQ16" s="11"/>
      <c r="GHR16" s="15"/>
      <c r="GHT16" s="15"/>
      <c r="GHU16" s="11"/>
      <c r="GHW16" s="15"/>
      <c r="GHZ16" s="29"/>
      <c r="GIA16" s="29"/>
      <c r="GID16" s="29"/>
      <c r="GIE16" s="29"/>
      <c r="GIG16" s="30"/>
      <c r="GIU16" s="15"/>
      <c r="GIV16" s="15"/>
      <c r="GIW16" s="15"/>
      <c r="GIX16" s="15"/>
      <c r="GIY16" s="15"/>
      <c r="GIZ16" s="11"/>
      <c r="GJA16" s="11"/>
      <c r="GJB16" s="15"/>
      <c r="GJD16" s="15"/>
      <c r="GJE16" s="11"/>
      <c r="GJG16" s="15"/>
      <c r="GJJ16" s="29"/>
      <c r="GJK16" s="29"/>
      <c r="GJN16" s="29"/>
      <c r="GJO16" s="29"/>
      <c r="GJQ16" s="30"/>
      <c r="GKE16" s="15"/>
      <c r="GKF16" s="15"/>
      <c r="GKG16" s="15"/>
      <c r="GKH16" s="15"/>
      <c r="GKI16" s="15"/>
      <c r="GKJ16" s="11"/>
      <c r="GKK16" s="11"/>
      <c r="GKL16" s="15"/>
      <c r="GKN16" s="15"/>
      <c r="GKO16" s="11"/>
      <c r="GKQ16" s="15"/>
      <c r="GKT16" s="29"/>
      <c r="GKU16" s="29"/>
      <c r="GKX16" s="29"/>
      <c r="GKY16" s="29"/>
      <c r="GLA16" s="30"/>
      <c r="GLO16" s="15"/>
      <c r="GLP16" s="15"/>
      <c r="GLQ16" s="15"/>
      <c r="GLR16" s="15"/>
      <c r="GLS16" s="15"/>
      <c r="GLT16" s="11"/>
      <c r="GLU16" s="11"/>
      <c r="GLV16" s="15"/>
      <c r="GLX16" s="15"/>
      <c r="GLY16" s="11"/>
      <c r="GMA16" s="15"/>
      <c r="GMD16" s="29"/>
      <c r="GME16" s="29"/>
      <c r="GMH16" s="29"/>
      <c r="GMI16" s="29"/>
      <c r="GMK16" s="30"/>
      <c r="GMY16" s="15"/>
      <c r="GMZ16" s="15"/>
      <c r="GNA16" s="15"/>
      <c r="GNB16" s="15"/>
      <c r="GNC16" s="15"/>
      <c r="GND16" s="11"/>
      <c r="GNE16" s="11"/>
      <c r="GNF16" s="15"/>
      <c r="GNH16" s="15"/>
      <c r="GNI16" s="11"/>
      <c r="GNK16" s="15"/>
      <c r="GNN16" s="29"/>
      <c r="GNO16" s="29"/>
      <c r="GNR16" s="29"/>
      <c r="GNS16" s="29"/>
      <c r="GNU16" s="30"/>
      <c r="GOI16" s="15"/>
      <c r="GOJ16" s="15"/>
      <c r="GOK16" s="15"/>
      <c r="GOL16" s="15"/>
      <c r="GOM16" s="15"/>
      <c r="GON16" s="11"/>
      <c r="GOO16" s="11"/>
      <c r="GOP16" s="15"/>
      <c r="GOR16" s="15"/>
      <c r="GOS16" s="11"/>
      <c r="GOU16" s="15"/>
      <c r="GOX16" s="29"/>
      <c r="GOY16" s="29"/>
      <c r="GPB16" s="29"/>
      <c r="GPC16" s="29"/>
      <c r="GPE16" s="30"/>
      <c r="GPS16" s="15"/>
      <c r="GPT16" s="15"/>
      <c r="GPU16" s="15"/>
      <c r="GPV16" s="15"/>
      <c r="GPW16" s="15"/>
      <c r="GPX16" s="11"/>
      <c r="GPY16" s="11"/>
      <c r="GPZ16" s="15"/>
      <c r="GQB16" s="15"/>
      <c r="GQC16" s="11"/>
      <c r="GQE16" s="15"/>
      <c r="GQH16" s="29"/>
      <c r="GQI16" s="29"/>
      <c r="GQL16" s="29"/>
      <c r="GQM16" s="29"/>
      <c r="GQO16" s="30"/>
      <c r="GRC16" s="15"/>
      <c r="GRD16" s="15"/>
      <c r="GRE16" s="15"/>
      <c r="GRF16" s="15"/>
      <c r="GRG16" s="15"/>
      <c r="GRH16" s="11"/>
      <c r="GRI16" s="11"/>
      <c r="GRJ16" s="15"/>
      <c r="GRL16" s="15"/>
      <c r="GRM16" s="11"/>
      <c r="GRO16" s="15"/>
      <c r="GRR16" s="29"/>
      <c r="GRS16" s="29"/>
      <c r="GRV16" s="29"/>
      <c r="GRW16" s="29"/>
      <c r="GRY16" s="30"/>
      <c r="GSM16" s="15"/>
      <c r="GSN16" s="15"/>
      <c r="GSO16" s="15"/>
      <c r="GSP16" s="15"/>
      <c r="GSQ16" s="15"/>
      <c r="GSR16" s="11"/>
      <c r="GSS16" s="11"/>
      <c r="GST16" s="15"/>
      <c r="GSV16" s="15"/>
      <c r="GSW16" s="11"/>
      <c r="GSY16" s="15"/>
      <c r="GTB16" s="29"/>
      <c r="GTC16" s="29"/>
      <c r="GTF16" s="29"/>
      <c r="GTG16" s="29"/>
      <c r="GTI16" s="30"/>
      <c r="GTW16" s="15"/>
      <c r="GTX16" s="15"/>
      <c r="GTY16" s="15"/>
      <c r="GTZ16" s="15"/>
      <c r="GUA16" s="15"/>
      <c r="GUB16" s="11"/>
      <c r="GUC16" s="11"/>
      <c r="GUD16" s="15"/>
      <c r="GUF16" s="15"/>
      <c r="GUG16" s="11"/>
      <c r="GUI16" s="15"/>
      <c r="GUL16" s="29"/>
      <c r="GUM16" s="29"/>
      <c r="GUP16" s="29"/>
      <c r="GUQ16" s="29"/>
      <c r="GUS16" s="30"/>
      <c r="GVG16" s="15"/>
      <c r="GVH16" s="15"/>
      <c r="GVI16" s="15"/>
      <c r="GVJ16" s="15"/>
      <c r="GVK16" s="15"/>
      <c r="GVL16" s="11"/>
      <c r="GVM16" s="11"/>
      <c r="GVN16" s="15"/>
      <c r="GVP16" s="15"/>
      <c r="GVQ16" s="11"/>
      <c r="GVS16" s="15"/>
      <c r="GVV16" s="29"/>
      <c r="GVW16" s="29"/>
      <c r="GVZ16" s="29"/>
      <c r="GWA16" s="29"/>
      <c r="GWC16" s="30"/>
      <c r="GWQ16" s="15"/>
      <c r="GWR16" s="15"/>
      <c r="GWS16" s="15"/>
      <c r="GWT16" s="15"/>
      <c r="GWU16" s="15"/>
      <c r="GWV16" s="11"/>
      <c r="GWW16" s="11"/>
      <c r="GWX16" s="15"/>
      <c r="GWZ16" s="15"/>
      <c r="GXA16" s="11"/>
      <c r="GXC16" s="15"/>
      <c r="GXF16" s="29"/>
      <c r="GXG16" s="29"/>
      <c r="GXJ16" s="29"/>
      <c r="GXK16" s="29"/>
      <c r="GXM16" s="30"/>
      <c r="GYA16" s="15"/>
      <c r="GYB16" s="15"/>
      <c r="GYC16" s="15"/>
      <c r="GYD16" s="15"/>
      <c r="GYE16" s="15"/>
      <c r="GYF16" s="11"/>
      <c r="GYG16" s="11"/>
      <c r="GYH16" s="15"/>
      <c r="GYJ16" s="15"/>
      <c r="GYK16" s="11"/>
      <c r="GYM16" s="15"/>
      <c r="GYP16" s="29"/>
      <c r="GYQ16" s="29"/>
      <c r="GYT16" s="29"/>
      <c r="GYU16" s="29"/>
      <c r="GYW16" s="30"/>
      <c r="GZK16" s="15"/>
      <c r="GZL16" s="15"/>
      <c r="GZM16" s="15"/>
      <c r="GZN16" s="15"/>
      <c r="GZO16" s="15"/>
      <c r="GZP16" s="11"/>
      <c r="GZQ16" s="11"/>
      <c r="GZR16" s="15"/>
      <c r="GZT16" s="15"/>
      <c r="GZU16" s="11"/>
      <c r="GZW16" s="15"/>
      <c r="GZZ16" s="29"/>
      <c r="HAA16" s="29"/>
      <c r="HAD16" s="29"/>
      <c r="HAE16" s="29"/>
      <c r="HAG16" s="30"/>
      <c r="HAU16" s="15"/>
      <c r="HAV16" s="15"/>
      <c r="HAW16" s="15"/>
      <c r="HAX16" s="15"/>
      <c r="HAY16" s="15"/>
      <c r="HAZ16" s="11"/>
      <c r="HBA16" s="11"/>
      <c r="HBB16" s="15"/>
      <c r="HBD16" s="15"/>
      <c r="HBE16" s="11"/>
      <c r="HBG16" s="15"/>
      <c r="HBJ16" s="29"/>
      <c r="HBK16" s="29"/>
      <c r="HBN16" s="29"/>
      <c r="HBO16" s="29"/>
      <c r="HBQ16" s="30"/>
      <c r="HCE16" s="15"/>
      <c r="HCF16" s="15"/>
      <c r="HCG16" s="15"/>
      <c r="HCH16" s="15"/>
      <c r="HCI16" s="15"/>
      <c r="HCJ16" s="11"/>
      <c r="HCK16" s="11"/>
      <c r="HCL16" s="15"/>
      <c r="HCN16" s="15"/>
      <c r="HCO16" s="11"/>
      <c r="HCQ16" s="15"/>
      <c r="HCT16" s="29"/>
      <c r="HCU16" s="29"/>
      <c r="HCX16" s="29"/>
      <c r="HCY16" s="29"/>
      <c r="HDA16" s="30"/>
      <c r="HDO16" s="15"/>
      <c r="HDP16" s="15"/>
      <c r="HDQ16" s="15"/>
      <c r="HDR16" s="15"/>
      <c r="HDS16" s="15"/>
      <c r="HDT16" s="11"/>
      <c r="HDU16" s="11"/>
      <c r="HDV16" s="15"/>
      <c r="HDX16" s="15"/>
      <c r="HDY16" s="11"/>
      <c r="HEA16" s="15"/>
      <c r="HED16" s="29"/>
      <c r="HEE16" s="29"/>
      <c r="HEH16" s="29"/>
      <c r="HEI16" s="29"/>
      <c r="HEK16" s="30"/>
      <c r="HEY16" s="15"/>
      <c r="HEZ16" s="15"/>
      <c r="HFA16" s="15"/>
      <c r="HFB16" s="15"/>
      <c r="HFC16" s="15"/>
      <c r="HFD16" s="11"/>
      <c r="HFE16" s="11"/>
      <c r="HFF16" s="15"/>
      <c r="HFH16" s="15"/>
      <c r="HFI16" s="11"/>
      <c r="HFK16" s="15"/>
      <c r="HFN16" s="29"/>
      <c r="HFO16" s="29"/>
      <c r="HFR16" s="29"/>
      <c r="HFS16" s="29"/>
      <c r="HFU16" s="30"/>
      <c r="HGI16" s="15"/>
      <c r="HGJ16" s="15"/>
      <c r="HGK16" s="15"/>
      <c r="HGL16" s="15"/>
      <c r="HGM16" s="15"/>
      <c r="HGN16" s="11"/>
      <c r="HGO16" s="11"/>
      <c r="HGP16" s="15"/>
      <c r="HGR16" s="15"/>
      <c r="HGS16" s="11"/>
      <c r="HGU16" s="15"/>
      <c r="HGX16" s="29"/>
      <c r="HGY16" s="29"/>
      <c r="HHB16" s="29"/>
      <c r="HHC16" s="29"/>
      <c r="HHE16" s="30"/>
      <c r="HHS16" s="15"/>
      <c r="HHT16" s="15"/>
      <c r="HHU16" s="15"/>
      <c r="HHV16" s="15"/>
      <c r="HHW16" s="15"/>
      <c r="HHX16" s="11"/>
      <c r="HHY16" s="11"/>
      <c r="HHZ16" s="15"/>
      <c r="HIB16" s="15"/>
      <c r="HIC16" s="11"/>
      <c r="HIE16" s="15"/>
      <c r="HIH16" s="29"/>
      <c r="HII16" s="29"/>
      <c r="HIL16" s="29"/>
      <c r="HIM16" s="29"/>
      <c r="HIO16" s="30"/>
      <c r="HJC16" s="15"/>
      <c r="HJD16" s="15"/>
      <c r="HJE16" s="15"/>
      <c r="HJF16" s="15"/>
      <c r="HJG16" s="15"/>
      <c r="HJH16" s="11"/>
      <c r="HJI16" s="11"/>
      <c r="HJJ16" s="15"/>
      <c r="HJL16" s="15"/>
      <c r="HJM16" s="11"/>
      <c r="HJO16" s="15"/>
      <c r="HJR16" s="29"/>
      <c r="HJS16" s="29"/>
      <c r="HJV16" s="29"/>
      <c r="HJW16" s="29"/>
      <c r="HJY16" s="30"/>
      <c r="HKM16" s="15"/>
      <c r="HKN16" s="15"/>
      <c r="HKO16" s="15"/>
      <c r="HKP16" s="15"/>
      <c r="HKQ16" s="15"/>
      <c r="HKR16" s="11"/>
      <c r="HKS16" s="11"/>
      <c r="HKT16" s="15"/>
      <c r="HKV16" s="15"/>
      <c r="HKW16" s="11"/>
      <c r="HKY16" s="15"/>
      <c r="HLB16" s="29"/>
      <c r="HLC16" s="29"/>
      <c r="HLF16" s="29"/>
      <c r="HLG16" s="29"/>
      <c r="HLI16" s="30"/>
      <c r="HLW16" s="15"/>
      <c r="HLX16" s="15"/>
      <c r="HLY16" s="15"/>
      <c r="HLZ16" s="15"/>
      <c r="HMA16" s="15"/>
      <c r="HMB16" s="11"/>
      <c r="HMC16" s="11"/>
      <c r="HMD16" s="15"/>
      <c r="HMF16" s="15"/>
      <c r="HMG16" s="11"/>
      <c r="HMI16" s="15"/>
      <c r="HML16" s="29"/>
      <c r="HMM16" s="29"/>
      <c r="HMP16" s="29"/>
      <c r="HMQ16" s="29"/>
      <c r="HMS16" s="30"/>
      <c r="HNG16" s="15"/>
      <c r="HNH16" s="15"/>
      <c r="HNI16" s="15"/>
      <c r="HNJ16" s="15"/>
      <c r="HNK16" s="15"/>
      <c r="HNL16" s="11"/>
      <c r="HNM16" s="11"/>
      <c r="HNN16" s="15"/>
      <c r="HNP16" s="15"/>
      <c r="HNQ16" s="11"/>
      <c r="HNS16" s="15"/>
      <c r="HNV16" s="29"/>
      <c r="HNW16" s="29"/>
      <c r="HNZ16" s="29"/>
      <c r="HOA16" s="29"/>
      <c r="HOC16" s="30"/>
      <c r="HOQ16" s="15"/>
      <c r="HOR16" s="15"/>
      <c r="HOS16" s="15"/>
      <c r="HOT16" s="15"/>
      <c r="HOU16" s="15"/>
      <c r="HOV16" s="11"/>
      <c r="HOW16" s="11"/>
      <c r="HOX16" s="15"/>
      <c r="HOZ16" s="15"/>
      <c r="HPA16" s="11"/>
      <c r="HPC16" s="15"/>
      <c r="HPF16" s="29"/>
      <c r="HPG16" s="29"/>
      <c r="HPJ16" s="29"/>
      <c r="HPK16" s="29"/>
      <c r="HPM16" s="30"/>
      <c r="HQA16" s="15"/>
      <c r="HQB16" s="15"/>
      <c r="HQC16" s="15"/>
      <c r="HQD16" s="15"/>
      <c r="HQE16" s="15"/>
      <c r="HQF16" s="11"/>
      <c r="HQG16" s="11"/>
      <c r="HQH16" s="15"/>
      <c r="HQJ16" s="15"/>
      <c r="HQK16" s="11"/>
      <c r="HQM16" s="15"/>
      <c r="HQP16" s="29"/>
      <c r="HQQ16" s="29"/>
      <c r="HQT16" s="29"/>
      <c r="HQU16" s="29"/>
      <c r="HQW16" s="30"/>
      <c r="HRK16" s="15"/>
      <c r="HRL16" s="15"/>
      <c r="HRM16" s="15"/>
      <c r="HRN16" s="15"/>
      <c r="HRO16" s="15"/>
      <c r="HRP16" s="11"/>
      <c r="HRQ16" s="11"/>
      <c r="HRR16" s="15"/>
      <c r="HRT16" s="15"/>
      <c r="HRU16" s="11"/>
      <c r="HRW16" s="15"/>
      <c r="HRZ16" s="29"/>
      <c r="HSA16" s="29"/>
      <c r="HSD16" s="29"/>
      <c r="HSE16" s="29"/>
      <c r="HSG16" s="30"/>
      <c r="HSU16" s="15"/>
      <c r="HSV16" s="15"/>
      <c r="HSW16" s="15"/>
      <c r="HSX16" s="15"/>
      <c r="HSY16" s="15"/>
      <c r="HSZ16" s="11"/>
      <c r="HTA16" s="11"/>
      <c r="HTB16" s="15"/>
      <c r="HTD16" s="15"/>
      <c r="HTE16" s="11"/>
      <c r="HTG16" s="15"/>
      <c r="HTJ16" s="29"/>
      <c r="HTK16" s="29"/>
      <c r="HTN16" s="29"/>
      <c r="HTO16" s="29"/>
      <c r="HTQ16" s="30"/>
      <c r="HUE16" s="15"/>
      <c r="HUF16" s="15"/>
      <c r="HUG16" s="15"/>
      <c r="HUH16" s="15"/>
      <c r="HUI16" s="15"/>
      <c r="HUJ16" s="11"/>
      <c r="HUK16" s="11"/>
      <c r="HUL16" s="15"/>
      <c r="HUN16" s="15"/>
      <c r="HUO16" s="11"/>
      <c r="HUQ16" s="15"/>
      <c r="HUT16" s="29"/>
      <c r="HUU16" s="29"/>
      <c r="HUX16" s="29"/>
      <c r="HUY16" s="29"/>
      <c r="HVA16" s="30"/>
      <c r="HVO16" s="15"/>
      <c r="HVP16" s="15"/>
      <c r="HVQ16" s="15"/>
      <c r="HVR16" s="15"/>
      <c r="HVS16" s="15"/>
      <c r="HVT16" s="11"/>
      <c r="HVU16" s="11"/>
      <c r="HVV16" s="15"/>
      <c r="HVX16" s="15"/>
      <c r="HVY16" s="11"/>
      <c r="HWA16" s="15"/>
      <c r="HWD16" s="29"/>
      <c r="HWE16" s="29"/>
      <c r="HWH16" s="29"/>
      <c r="HWI16" s="29"/>
      <c r="HWK16" s="30"/>
      <c r="HWY16" s="15"/>
      <c r="HWZ16" s="15"/>
      <c r="HXA16" s="15"/>
      <c r="HXB16" s="15"/>
      <c r="HXC16" s="15"/>
      <c r="HXD16" s="11"/>
      <c r="HXE16" s="11"/>
      <c r="HXF16" s="15"/>
      <c r="HXH16" s="15"/>
      <c r="HXI16" s="11"/>
      <c r="HXK16" s="15"/>
      <c r="HXN16" s="29"/>
      <c r="HXO16" s="29"/>
      <c r="HXR16" s="29"/>
      <c r="HXS16" s="29"/>
      <c r="HXU16" s="30"/>
      <c r="HYI16" s="15"/>
      <c r="HYJ16" s="15"/>
      <c r="HYK16" s="15"/>
      <c r="HYL16" s="15"/>
      <c r="HYM16" s="15"/>
      <c r="HYN16" s="11"/>
      <c r="HYO16" s="11"/>
      <c r="HYP16" s="15"/>
      <c r="HYR16" s="15"/>
      <c r="HYS16" s="11"/>
      <c r="HYU16" s="15"/>
      <c r="HYX16" s="29"/>
      <c r="HYY16" s="29"/>
      <c r="HZB16" s="29"/>
      <c r="HZC16" s="29"/>
      <c r="HZE16" s="30"/>
      <c r="HZS16" s="15"/>
      <c r="HZT16" s="15"/>
      <c r="HZU16" s="15"/>
      <c r="HZV16" s="15"/>
      <c r="HZW16" s="15"/>
      <c r="HZX16" s="11"/>
      <c r="HZY16" s="11"/>
      <c r="HZZ16" s="15"/>
      <c r="IAB16" s="15"/>
      <c r="IAC16" s="11"/>
      <c r="IAE16" s="15"/>
      <c r="IAH16" s="29"/>
      <c r="IAI16" s="29"/>
      <c r="IAL16" s="29"/>
      <c r="IAM16" s="29"/>
      <c r="IAO16" s="30"/>
      <c r="IBC16" s="15"/>
      <c r="IBD16" s="15"/>
      <c r="IBE16" s="15"/>
      <c r="IBF16" s="15"/>
      <c r="IBG16" s="15"/>
      <c r="IBH16" s="11"/>
      <c r="IBI16" s="11"/>
      <c r="IBJ16" s="15"/>
      <c r="IBL16" s="15"/>
      <c r="IBM16" s="11"/>
      <c r="IBO16" s="15"/>
      <c r="IBR16" s="29"/>
      <c r="IBS16" s="29"/>
      <c r="IBV16" s="29"/>
      <c r="IBW16" s="29"/>
      <c r="IBY16" s="30"/>
      <c r="ICM16" s="15"/>
      <c r="ICN16" s="15"/>
      <c r="ICO16" s="15"/>
      <c r="ICP16" s="15"/>
      <c r="ICQ16" s="15"/>
      <c r="ICR16" s="11"/>
      <c r="ICS16" s="11"/>
      <c r="ICT16" s="15"/>
      <c r="ICV16" s="15"/>
      <c r="ICW16" s="11"/>
      <c r="ICY16" s="15"/>
      <c r="IDB16" s="29"/>
      <c r="IDC16" s="29"/>
      <c r="IDF16" s="29"/>
      <c r="IDG16" s="29"/>
      <c r="IDI16" s="30"/>
      <c r="IDW16" s="15"/>
      <c r="IDX16" s="15"/>
      <c r="IDY16" s="15"/>
      <c r="IDZ16" s="15"/>
      <c r="IEA16" s="15"/>
      <c r="IEB16" s="11"/>
      <c r="IEC16" s="11"/>
      <c r="IED16" s="15"/>
      <c r="IEF16" s="15"/>
      <c r="IEG16" s="11"/>
      <c r="IEI16" s="15"/>
      <c r="IEL16" s="29"/>
      <c r="IEM16" s="29"/>
      <c r="IEP16" s="29"/>
      <c r="IEQ16" s="29"/>
      <c r="IES16" s="30"/>
      <c r="IFG16" s="15"/>
      <c r="IFH16" s="15"/>
      <c r="IFI16" s="15"/>
      <c r="IFJ16" s="15"/>
      <c r="IFK16" s="15"/>
      <c r="IFL16" s="11"/>
      <c r="IFM16" s="11"/>
      <c r="IFN16" s="15"/>
      <c r="IFP16" s="15"/>
      <c r="IFQ16" s="11"/>
      <c r="IFS16" s="15"/>
      <c r="IFV16" s="29"/>
      <c r="IFW16" s="29"/>
      <c r="IFZ16" s="29"/>
      <c r="IGA16" s="29"/>
      <c r="IGC16" s="30"/>
      <c r="IGQ16" s="15"/>
      <c r="IGR16" s="15"/>
      <c r="IGS16" s="15"/>
      <c r="IGT16" s="15"/>
      <c r="IGU16" s="15"/>
      <c r="IGV16" s="11"/>
      <c r="IGW16" s="11"/>
      <c r="IGX16" s="15"/>
      <c r="IGZ16" s="15"/>
      <c r="IHA16" s="11"/>
      <c r="IHC16" s="15"/>
      <c r="IHF16" s="29"/>
      <c r="IHG16" s="29"/>
      <c r="IHJ16" s="29"/>
      <c r="IHK16" s="29"/>
      <c r="IHM16" s="30"/>
      <c r="IIA16" s="15"/>
      <c r="IIB16" s="15"/>
      <c r="IIC16" s="15"/>
      <c r="IID16" s="15"/>
      <c r="IIE16" s="15"/>
      <c r="IIF16" s="11"/>
      <c r="IIG16" s="11"/>
      <c r="IIH16" s="15"/>
      <c r="IIJ16" s="15"/>
      <c r="IIK16" s="11"/>
      <c r="IIM16" s="15"/>
      <c r="IIP16" s="29"/>
      <c r="IIQ16" s="29"/>
      <c r="IIT16" s="29"/>
      <c r="IIU16" s="29"/>
      <c r="IIW16" s="30"/>
      <c r="IJK16" s="15"/>
      <c r="IJL16" s="15"/>
      <c r="IJM16" s="15"/>
      <c r="IJN16" s="15"/>
      <c r="IJO16" s="15"/>
      <c r="IJP16" s="11"/>
      <c r="IJQ16" s="11"/>
      <c r="IJR16" s="15"/>
      <c r="IJT16" s="15"/>
      <c r="IJU16" s="11"/>
      <c r="IJW16" s="15"/>
      <c r="IJZ16" s="29"/>
      <c r="IKA16" s="29"/>
      <c r="IKD16" s="29"/>
      <c r="IKE16" s="29"/>
      <c r="IKG16" s="30"/>
      <c r="IKU16" s="15"/>
      <c r="IKV16" s="15"/>
      <c r="IKW16" s="15"/>
      <c r="IKX16" s="15"/>
      <c r="IKY16" s="15"/>
      <c r="IKZ16" s="11"/>
      <c r="ILA16" s="11"/>
      <c r="ILB16" s="15"/>
      <c r="ILD16" s="15"/>
      <c r="ILE16" s="11"/>
      <c r="ILG16" s="15"/>
      <c r="ILJ16" s="29"/>
      <c r="ILK16" s="29"/>
      <c r="ILN16" s="29"/>
      <c r="ILO16" s="29"/>
      <c r="ILQ16" s="30"/>
      <c r="IME16" s="15"/>
      <c r="IMF16" s="15"/>
      <c r="IMG16" s="15"/>
      <c r="IMH16" s="15"/>
      <c r="IMI16" s="15"/>
      <c r="IMJ16" s="11"/>
      <c r="IMK16" s="11"/>
      <c r="IML16" s="15"/>
      <c r="IMN16" s="15"/>
      <c r="IMO16" s="11"/>
      <c r="IMQ16" s="15"/>
      <c r="IMT16" s="29"/>
      <c r="IMU16" s="29"/>
      <c r="IMX16" s="29"/>
      <c r="IMY16" s="29"/>
      <c r="INA16" s="30"/>
      <c r="INO16" s="15"/>
      <c r="INP16" s="15"/>
      <c r="INQ16" s="15"/>
      <c r="INR16" s="15"/>
      <c r="INS16" s="15"/>
      <c r="INT16" s="11"/>
      <c r="INU16" s="11"/>
      <c r="INV16" s="15"/>
      <c r="INX16" s="15"/>
      <c r="INY16" s="11"/>
      <c r="IOA16" s="15"/>
      <c r="IOD16" s="29"/>
      <c r="IOE16" s="29"/>
      <c r="IOH16" s="29"/>
      <c r="IOI16" s="29"/>
      <c r="IOK16" s="30"/>
      <c r="IOY16" s="15"/>
      <c r="IOZ16" s="15"/>
      <c r="IPA16" s="15"/>
      <c r="IPB16" s="15"/>
      <c r="IPC16" s="15"/>
      <c r="IPD16" s="11"/>
      <c r="IPE16" s="11"/>
      <c r="IPF16" s="15"/>
      <c r="IPH16" s="15"/>
      <c r="IPI16" s="11"/>
      <c r="IPK16" s="15"/>
      <c r="IPN16" s="29"/>
      <c r="IPO16" s="29"/>
      <c r="IPR16" s="29"/>
      <c r="IPS16" s="29"/>
      <c r="IPU16" s="30"/>
      <c r="IQI16" s="15"/>
      <c r="IQJ16" s="15"/>
      <c r="IQK16" s="15"/>
      <c r="IQL16" s="15"/>
      <c r="IQM16" s="15"/>
      <c r="IQN16" s="11"/>
      <c r="IQO16" s="11"/>
      <c r="IQP16" s="15"/>
      <c r="IQR16" s="15"/>
      <c r="IQS16" s="11"/>
      <c r="IQU16" s="15"/>
      <c r="IQX16" s="29"/>
      <c r="IQY16" s="29"/>
      <c r="IRB16" s="29"/>
      <c r="IRC16" s="29"/>
      <c r="IRE16" s="30"/>
      <c r="IRS16" s="15"/>
      <c r="IRT16" s="15"/>
      <c r="IRU16" s="15"/>
      <c r="IRV16" s="15"/>
      <c r="IRW16" s="15"/>
      <c r="IRX16" s="11"/>
      <c r="IRY16" s="11"/>
      <c r="IRZ16" s="15"/>
      <c r="ISB16" s="15"/>
      <c r="ISC16" s="11"/>
      <c r="ISE16" s="15"/>
      <c r="ISH16" s="29"/>
      <c r="ISI16" s="29"/>
      <c r="ISL16" s="29"/>
      <c r="ISM16" s="29"/>
      <c r="ISO16" s="30"/>
      <c r="ITC16" s="15"/>
      <c r="ITD16" s="15"/>
      <c r="ITE16" s="15"/>
      <c r="ITF16" s="15"/>
      <c r="ITG16" s="15"/>
      <c r="ITH16" s="11"/>
      <c r="ITI16" s="11"/>
      <c r="ITJ16" s="15"/>
      <c r="ITL16" s="15"/>
      <c r="ITM16" s="11"/>
      <c r="ITO16" s="15"/>
      <c r="ITR16" s="29"/>
      <c r="ITS16" s="29"/>
      <c r="ITV16" s="29"/>
      <c r="ITW16" s="29"/>
      <c r="ITY16" s="30"/>
      <c r="IUM16" s="15"/>
      <c r="IUN16" s="15"/>
      <c r="IUO16" s="15"/>
      <c r="IUP16" s="15"/>
      <c r="IUQ16" s="15"/>
      <c r="IUR16" s="11"/>
      <c r="IUS16" s="11"/>
      <c r="IUT16" s="15"/>
      <c r="IUV16" s="15"/>
      <c r="IUW16" s="11"/>
      <c r="IUY16" s="15"/>
      <c r="IVB16" s="29"/>
      <c r="IVC16" s="29"/>
      <c r="IVF16" s="29"/>
      <c r="IVG16" s="29"/>
      <c r="IVI16" s="30"/>
      <c r="IVW16" s="15"/>
      <c r="IVX16" s="15"/>
      <c r="IVY16" s="15"/>
      <c r="IVZ16" s="15"/>
      <c r="IWA16" s="15"/>
      <c r="IWB16" s="11"/>
      <c r="IWC16" s="11"/>
      <c r="IWD16" s="15"/>
      <c r="IWF16" s="15"/>
      <c r="IWG16" s="11"/>
      <c r="IWI16" s="15"/>
      <c r="IWL16" s="29"/>
      <c r="IWM16" s="29"/>
      <c r="IWP16" s="29"/>
      <c r="IWQ16" s="29"/>
      <c r="IWS16" s="30"/>
      <c r="IXG16" s="15"/>
      <c r="IXH16" s="15"/>
      <c r="IXI16" s="15"/>
      <c r="IXJ16" s="15"/>
      <c r="IXK16" s="15"/>
      <c r="IXL16" s="11"/>
      <c r="IXM16" s="11"/>
      <c r="IXN16" s="15"/>
      <c r="IXP16" s="15"/>
      <c r="IXQ16" s="11"/>
      <c r="IXS16" s="15"/>
      <c r="IXV16" s="29"/>
      <c r="IXW16" s="29"/>
      <c r="IXZ16" s="29"/>
      <c r="IYA16" s="29"/>
      <c r="IYC16" s="30"/>
      <c r="IYQ16" s="15"/>
      <c r="IYR16" s="15"/>
      <c r="IYS16" s="15"/>
      <c r="IYT16" s="15"/>
      <c r="IYU16" s="15"/>
      <c r="IYV16" s="11"/>
      <c r="IYW16" s="11"/>
      <c r="IYX16" s="15"/>
      <c r="IYZ16" s="15"/>
      <c r="IZA16" s="11"/>
      <c r="IZC16" s="15"/>
      <c r="IZF16" s="29"/>
      <c r="IZG16" s="29"/>
      <c r="IZJ16" s="29"/>
      <c r="IZK16" s="29"/>
      <c r="IZM16" s="30"/>
      <c r="JAA16" s="15"/>
      <c r="JAB16" s="15"/>
      <c r="JAC16" s="15"/>
      <c r="JAD16" s="15"/>
      <c r="JAE16" s="15"/>
      <c r="JAF16" s="11"/>
      <c r="JAG16" s="11"/>
      <c r="JAH16" s="15"/>
      <c r="JAJ16" s="15"/>
      <c r="JAK16" s="11"/>
      <c r="JAM16" s="15"/>
      <c r="JAP16" s="29"/>
      <c r="JAQ16" s="29"/>
      <c r="JAT16" s="29"/>
      <c r="JAU16" s="29"/>
      <c r="JAW16" s="30"/>
      <c r="JBK16" s="15"/>
      <c r="JBL16" s="15"/>
      <c r="JBM16" s="15"/>
      <c r="JBN16" s="15"/>
      <c r="JBO16" s="15"/>
      <c r="JBP16" s="11"/>
      <c r="JBQ16" s="11"/>
      <c r="JBR16" s="15"/>
      <c r="JBT16" s="15"/>
      <c r="JBU16" s="11"/>
      <c r="JBW16" s="15"/>
      <c r="JBZ16" s="29"/>
      <c r="JCA16" s="29"/>
      <c r="JCD16" s="29"/>
      <c r="JCE16" s="29"/>
      <c r="JCG16" s="30"/>
      <c r="JCU16" s="15"/>
      <c r="JCV16" s="15"/>
      <c r="JCW16" s="15"/>
      <c r="JCX16" s="15"/>
      <c r="JCY16" s="15"/>
      <c r="JCZ16" s="11"/>
      <c r="JDA16" s="11"/>
      <c r="JDB16" s="15"/>
      <c r="JDD16" s="15"/>
      <c r="JDE16" s="11"/>
      <c r="JDG16" s="15"/>
      <c r="JDJ16" s="29"/>
      <c r="JDK16" s="29"/>
      <c r="JDN16" s="29"/>
      <c r="JDO16" s="29"/>
      <c r="JDQ16" s="30"/>
      <c r="JEE16" s="15"/>
      <c r="JEF16" s="15"/>
      <c r="JEG16" s="15"/>
      <c r="JEH16" s="15"/>
      <c r="JEI16" s="15"/>
      <c r="JEJ16" s="11"/>
      <c r="JEK16" s="11"/>
      <c r="JEL16" s="15"/>
      <c r="JEN16" s="15"/>
      <c r="JEO16" s="11"/>
      <c r="JEQ16" s="15"/>
      <c r="JET16" s="29"/>
      <c r="JEU16" s="29"/>
      <c r="JEX16" s="29"/>
      <c r="JEY16" s="29"/>
      <c r="JFA16" s="30"/>
      <c r="JFO16" s="15"/>
      <c r="JFP16" s="15"/>
      <c r="JFQ16" s="15"/>
      <c r="JFR16" s="15"/>
      <c r="JFS16" s="15"/>
      <c r="JFT16" s="11"/>
      <c r="JFU16" s="11"/>
      <c r="JFV16" s="15"/>
      <c r="JFX16" s="15"/>
      <c r="JFY16" s="11"/>
      <c r="JGA16" s="15"/>
      <c r="JGD16" s="29"/>
      <c r="JGE16" s="29"/>
      <c r="JGH16" s="29"/>
      <c r="JGI16" s="29"/>
      <c r="JGK16" s="30"/>
      <c r="JGY16" s="15"/>
      <c r="JGZ16" s="15"/>
      <c r="JHA16" s="15"/>
      <c r="JHB16" s="15"/>
      <c r="JHC16" s="15"/>
      <c r="JHD16" s="11"/>
      <c r="JHE16" s="11"/>
      <c r="JHF16" s="15"/>
      <c r="JHH16" s="15"/>
      <c r="JHI16" s="11"/>
      <c r="JHK16" s="15"/>
      <c r="JHN16" s="29"/>
      <c r="JHO16" s="29"/>
      <c r="JHR16" s="29"/>
      <c r="JHS16" s="29"/>
      <c r="JHU16" s="30"/>
      <c r="JII16" s="15"/>
      <c r="JIJ16" s="15"/>
      <c r="JIK16" s="15"/>
      <c r="JIL16" s="15"/>
      <c r="JIM16" s="15"/>
      <c r="JIN16" s="11"/>
      <c r="JIO16" s="11"/>
      <c r="JIP16" s="15"/>
      <c r="JIR16" s="15"/>
      <c r="JIS16" s="11"/>
      <c r="JIU16" s="15"/>
      <c r="JIX16" s="29"/>
      <c r="JIY16" s="29"/>
      <c r="JJB16" s="29"/>
      <c r="JJC16" s="29"/>
      <c r="JJE16" s="30"/>
      <c r="JJS16" s="15"/>
      <c r="JJT16" s="15"/>
      <c r="JJU16" s="15"/>
      <c r="JJV16" s="15"/>
      <c r="JJW16" s="15"/>
      <c r="JJX16" s="11"/>
      <c r="JJY16" s="11"/>
      <c r="JJZ16" s="15"/>
      <c r="JKB16" s="15"/>
      <c r="JKC16" s="11"/>
      <c r="JKE16" s="15"/>
      <c r="JKH16" s="29"/>
      <c r="JKI16" s="29"/>
      <c r="JKL16" s="29"/>
      <c r="JKM16" s="29"/>
      <c r="JKO16" s="30"/>
      <c r="JLC16" s="15"/>
      <c r="JLD16" s="15"/>
      <c r="JLE16" s="15"/>
      <c r="JLF16" s="15"/>
      <c r="JLG16" s="15"/>
      <c r="JLH16" s="11"/>
      <c r="JLI16" s="11"/>
      <c r="JLJ16" s="15"/>
      <c r="JLL16" s="15"/>
      <c r="JLM16" s="11"/>
      <c r="JLO16" s="15"/>
      <c r="JLR16" s="29"/>
      <c r="JLS16" s="29"/>
      <c r="JLV16" s="29"/>
      <c r="JLW16" s="29"/>
      <c r="JLY16" s="30"/>
      <c r="JMM16" s="15"/>
      <c r="JMN16" s="15"/>
      <c r="JMO16" s="15"/>
      <c r="JMP16" s="15"/>
      <c r="JMQ16" s="15"/>
      <c r="JMR16" s="11"/>
      <c r="JMS16" s="11"/>
      <c r="JMT16" s="15"/>
      <c r="JMV16" s="15"/>
      <c r="JMW16" s="11"/>
      <c r="JMY16" s="15"/>
      <c r="JNB16" s="29"/>
      <c r="JNC16" s="29"/>
      <c r="JNF16" s="29"/>
      <c r="JNG16" s="29"/>
      <c r="JNI16" s="30"/>
      <c r="JNW16" s="15"/>
      <c r="JNX16" s="15"/>
      <c r="JNY16" s="15"/>
      <c r="JNZ16" s="15"/>
      <c r="JOA16" s="15"/>
      <c r="JOB16" s="11"/>
      <c r="JOC16" s="11"/>
      <c r="JOD16" s="15"/>
      <c r="JOF16" s="15"/>
      <c r="JOG16" s="11"/>
      <c r="JOI16" s="15"/>
      <c r="JOL16" s="29"/>
      <c r="JOM16" s="29"/>
      <c r="JOP16" s="29"/>
      <c r="JOQ16" s="29"/>
      <c r="JOS16" s="30"/>
      <c r="JPG16" s="15"/>
      <c r="JPH16" s="15"/>
      <c r="JPI16" s="15"/>
      <c r="JPJ16" s="15"/>
      <c r="JPK16" s="15"/>
      <c r="JPL16" s="11"/>
      <c r="JPM16" s="11"/>
      <c r="JPN16" s="15"/>
      <c r="JPP16" s="15"/>
      <c r="JPQ16" s="11"/>
      <c r="JPS16" s="15"/>
      <c r="JPV16" s="29"/>
      <c r="JPW16" s="29"/>
      <c r="JPZ16" s="29"/>
      <c r="JQA16" s="29"/>
      <c r="JQC16" s="30"/>
      <c r="JQQ16" s="15"/>
      <c r="JQR16" s="15"/>
      <c r="JQS16" s="15"/>
      <c r="JQT16" s="15"/>
      <c r="JQU16" s="15"/>
      <c r="JQV16" s="11"/>
      <c r="JQW16" s="11"/>
      <c r="JQX16" s="15"/>
      <c r="JQZ16" s="15"/>
      <c r="JRA16" s="11"/>
      <c r="JRC16" s="15"/>
      <c r="JRF16" s="29"/>
      <c r="JRG16" s="29"/>
      <c r="JRJ16" s="29"/>
      <c r="JRK16" s="29"/>
      <c r="JRM16" s="30"/>
      <c r="JSA16" s="15"/>
      <c r="JSB16" s="15"/>
      <c r="JSC16" s="15"/>
      <c r="JSD16" s="15"/>
      <c r="JSE16" s="15"/>
      <c r="JSF16" s="11"/>
      <c r="JSG16" s="11"/>
      <c r="JSH16" s="15"/>
      <c r="JSJ16" s="15"/>
      <c r="JSK16" s="11"/>
      <c r="JSM16" s="15"/>
      <c r="JSP16" s="29"/>
      <c r="JSQ16" s="29"/>
      <c r="JST16" s="29"/>
      <c r="JSU16" s="29"/>
      <c r="JSW16" s="30"/>
      <c r="JTK16" s="15"/>
      <c r="JTL16" s="15"/>
      <c r="JTM16" s="15"/>
      <c r="JTN16" s="15"/>
      <c r="JTO16" s="15"/>
      <c r="JTP16" s="11"/>
      <c r="JTQ16" s="11"/>
      <c r="JTR16" s="15"/>
      <c r="JTT16" s="15"/>
      <c r="JTU16" s="11"/>
      <c r="JTW16" s="15"/>
      <c r="JTZ16" s="29"/>
      <c r="JUA16" s="29"/>
      <c r="JUD16" s="29"/>
      <c r="JUE16" s="29"/>
      <c r="JUG16" s="30"/>
      <c r="JUU16" s="15"/>
      <c r="JUV16" s="15"/>
      <c r="JUW16" s="15"/>
      <c r="JUX16" s="15"/>
      <c r="JUY16" s="15"/>
      <c r="JUZ16" s="11"/>
      <c r="JVA16" s="11"/>
      <c r="JVB16" s="15"/>
      <c r="JVD16" s="15"/>
      <c r="JVE16" s="11"/>
      <c r="JVG16" s="15"/>
      <c r="JVJ16" s="29"/>
      <c r="JVK16" s="29"/>
      <c r="JVN16" s="29"/>
      <c r="JVO16" s="29"/>
      <c r="JVQ16" s="30"/>
      <c r="JWE16" s="15"/>
      <c r="JWF16" s="15"/>
      <c r="JWG16" s="15"/>
      <c r="JWH16" s="15"/>
      <c r="JWI16" s="15"/>
      <c r="JWJ16" s="11"/>
      <c r="JWK16" s="11"/>
      <c r="JWL16" s="15"/>
      <c r="JWN16" s="15"/>
      <c r="JWO16" s="11"/>
      <c r="JWQ16" s="15"/>
      <c r="JWT16" s="29"/>
      <c r="JWU16" s="29"/>
      <c r="JWX16" s="29"/>
      <c r="JWY16" s="29"/>
      <c r="JXA16" s="30"/>
      <c r="JXO16" s="15"/>
      <c r="JXP16" s="15"/>
      <c r="JXQ16" s="15"/>
      <c r="JXR16" s="15"/>
      <c r="JXS16" s="15"/>
      <c r="JXT16" s="11"/>
      <c r="JXU16" s="11"/>
      <c r="JXV16" s="15"/>
      <c r="JXX16" s="15"/>
      <c r="JXY16" s="11"/>
      <c r="JYA16" s="15"/>
      <c r="JYD16" s="29"/>
      <c r="JYE16" s="29"/>
      <c r="JYH16" s="29"/>
      <c r="JYI16" s="29"/>
      <c r="JYK16" s="30"/>
      <c r="JYY16" s="15"/>
      <c r="JYZ16" s="15"/>
      <c r="JZA16" s="15"/>
      <c r="JZB16" s="15"/>
      <c r="JZC16" s="15"/>
      <c r="JZD16" s="11"/>
      <c r="JZE16" s="11"/>
      <c r="JZF16" s="15"/>
      <c r="JZH16" s="15"/>
      <c r="JZI16" s="11"/>
      <c r="JZK16" s="15"/>
      <c r="JZN16" s="29"/>
      <c r="JZO16" s="29"/>
      <c r="JZR16" s="29"/>
      <c r="JZS16" s="29"/>
      <c r="JZU16" s="30"/>
      <c r="KAI16" s="15"/>
      <c r="KAJ16" s="15"/>
      <c r="KAK16" s="15"/>
      <c r="KAL16" s="15"/>
      <c r="KAM16" s="15"/>
      <c r="KAN16" s="11"/>
      <c r="KAO16" s="11"/>
      <c r="KAP16" s="15"/>
      <c r="KAR16" s="15"/>
      <c r="KAS16" s="11"/>
      <c r="KAU16" s="15"/>
      <c r="KAX16" s="29"/>
      <c r="KAY16" s="29"/>
      <c r="KBB16" s="29"/>
      <c r="KBC16" s="29"/>
      <c r="KBE16" s="30"/>
      <c r="KBS16" s="15"/>
      <c r="KBT16" s="15"/>
      <c r="KBU16" s="15"/>
      <c r="KBV16" s="15"/>
      <c r="KBW16" s="15"/>
      <c r="KBX16" s="11"/>
      <c r="KBY16" s="11"/>
      <c r="KBZ16" s="15"/>
      <c r="KCB16" s="15"/>
      <c r="KCC16" s="11"/>
      <c r="KCE16" s="15"/>
      <c r="KCH16" s="29"/>
      <c r="KCI16" s="29"/>
      <c r="KCL16" s="29"/>
      <c r="KCM16" s="29"/>
      <c r="KCO16" s="30"/>
      <c r="KDC16" s="15"/>
      <c r="KDD16" s="15"/>
      <c r="KDE16" s="15"/>
      <c r="KDF16" s="15"/>
      <c r="KDG16" s="15"/>
      <c r="KDH16" s="11"/>
      <c r="KDI16" s="11"/>
      <c r="KDJ16" s="15"/>
      <c r="KDL16" s="15"/>
      <c r="KDM16" s="11"/>
      <c r="KDO16" s="15"/>
      <c r="KDR16" s="29"/>
      <c r="KDS16" s="29"/>
      <c r="KDV16" s="29"/>
      <c r="KDW16" s="29"/>
      <c r="KDY16" s="30"/>
      <c r="KEM16" s="15"/>
      <c r="KEN16" s="15"/>
      <c r="KEO16" s="15"/>
      <c r="KEP16" s="15"/>
      <c r="KEQ16" s="15"/>
      <c r="KER16" s="11"/>
      <c r="KES16" s="11"/>
      <c r="KET16" s="15"/>
      <c r="KEV16" s="15"/>
      <c r="KEW16" s="11"/>
      <c r="KEY16" s="15"/>
      <c r="KFB16" s="29"/>
      <c r="KFC16" s="29"/>
      <c r="KFF16" s="29"/>
      <c r="KFG16" s="29"/>
      <c r="KFI16" s="30"/>
      <c r="KFW16" s="15"/>
      <c r="KFX16" s="15"/>
      <c r="KFY16" s="15"/>
      <c r="KFZ16" s="15"/>
      <c r="KGA16" s="15"/>
      <c r="KGB16" s="11"/>
      <c r="KGC16" s="11"/>
      <c r="KGD16" s="15"/>
      <c r="KGF16" s="15"/>
      <c r="KGG16" s="11"/>
      <c r="KGI16" s="15"/>
      <c r="KGL16" s="29"/>
      <c r="KGM16" s="29"/>
      <c r="KGP16" s="29"/>
      <c r="KGQ16" s="29"/>
      <c r="KGS16" s="30"/>
      <c r="KHG16" s="15"/>
      <c r="KHH16" s="15"/>
      <c r="KHI16" s="15"/>
      <c r="KHJ16" s="15"/>
      <c r="KHK16" s="15"/>
      <c r="KHL16" s="11"/>
      <c r="KHM16" s="11"/>
      <c r="KHN16" s="15"/>
      <c r="KHP16" s="15"/>
      <c r="KHQ16" s="11"/>
      <c r="KHS16" s="15"/>
      <c r="KHV16" s="29"/>
      <c r="KHW16" s="29"/>
      <c r="KHZ16" s="29"/>
      <c r="KIA16" s="29"/>
      <c r="KIC16" s="30"/>
      <c r="KIQ16" s="15"/>
      <c r="KIR16" s="15"/>
      <c r="KIS16" s="15"/>
      <c r="KIT16" s="15"/>
      <c r="KIU16" s="15"/>
      <c r="KIV16" s="11"/>
      <c r="KIW16" s="11"/>
      <c r="KIX16" s="15"/>
      <c r="KIZ16" s="15"/>
      <c r="KJA16" s="11"/>
      <c r="KJC16" s="15"/>
      <c r="KJF16" s="29"/>
      <c r="KJG16" s="29"/>
      <c r="KJJ16" s="29"/>
      <c r="KJK16" s="29"/>
      <c r="KJM16" s="30"/>
      <c r="KKA16" s="15"/>
      <c r="KKB16" s="15"/>
      <c r="KKC16" s="15"/>
      <c r="KKD16" s="15"/>
      <c r="KKE16" s="15"/>
      <c r="KKF16" s="11"/>
      <c r="KKG16" s="11"/>
      <c r="KKH16" s="15"/>
      <c r="KKJ16" s="15"/>
      <c r="KKK16" s="11"/>
      <c r="KKM16" s="15"/>
      <c r="KKP16" s="29"/>
      <c r="KKQ16" s="29"/>
      <c r="KKT16" s="29"/>
      <c r="KKU16" s="29"/>
      <c r="KKW16" s="30"/>
      <c r="KLK16" s="15"/>
      <c r="KLL16" s="15"/>
      <c r="KLM16" s="15"/>
      <c r="KLN16" s="15"/>
      <c r="KLO16" s="15"/>
      <c r="KLP16" s="11"/>
      <c r="KLQ16" s="11"/>
      <c r="KLR16" s="15"/>
      <c r="KLT16" s="15"/>
      <c r="KLU16" s="11"/>
      <c r="KLW16" s="15"/>
      <c r="KLZ16" s="29"/>
      <c r="KMA16" s="29"/>
      <c r="KMD16" s="29"/>
      <c r="KME16" s="29"/>
      <c r="KMG16" s="30"/>
      <c r="KMU16" s="15"/>
      <c r="KMV16" s="15"/>
      <c r="KMW16" s="15"/>
      <c r="KMX16" s="15"/>
      <c r="KMY16" s="15"/>
      <c r="KMZ16" s="11"/>
      <c r="KNA16" s="11"/>
      <c r="KNB16" s="15"/>
      <c r="KND16" s="15"/>
      <c r="KNE16" s="11"/>
      <c r="KNG16" s="15"/>
      <c r="KNJ16" s="29"/>
      <c r="KNK16" s="29"/>
      <c r="KNN16" s="29"/>
      <c r="KNO16" s="29"/>
      <c r="KNQ16" s="30"/>
      <c r="KOE16" s="15"/>
      <c r="KOF16" s="15"/>
      <c r="KOG16" s="15"/>
      <c r="KOH16" s="15"/>
      <c r="KOI16" s="15"/>
      <c r="KOJ16" s="11"/>
      <c r="KOK16" s="11"/>
      <c r="KOL16" s="15"/>
      <c r="KON16" s="15"/>
      <c r="KOO16" s="11"/>
      <c r="KOQ16" s="15"/>
      <c r="KOT16" s="29"/>
      <c r="KOU16" s="29"/>
      <c r="KOX16" s="29"/>
      <c r="KOY16" s="29"/>
      <c r="KPA16" s="30"/>
      <c r="KPO16" s="15"/>
      <c r="KPP16" s="15"/>
      <c r="KPQ16" s="15"/>
      <c r="KPR16" s="15"/>
      <c r="KPS16" s="15"/>
      <c r="KPT16" s="11"/>
      <c r="KPU16" s="11"/>
      <c r="KPV16" s="15"/>
      <c r="KPX16" s="15"/>
      <c r="KPY16" s="11"/>
      <c r="KQA16" s="15"/>
      <c r="KQD16" s="29"/>
      <c r="KQE16" s="29"/>
      <c r="KQH16" s="29"/>
      <c r="KQI16" s="29"/>
      <c r="KQK16" s="30"/>
      <c r="KQY16" s="15"/>
      <c r="KQZ16" s="15"/>
      <c r="KRA16" s="15"/>
      <c r="KRB16" s="15"/>
      <c r="KRC16" s="15"/>
      <c r="KRD16" s="11"/>
      <c r="KRE16" s="11"/>
      <c r="KRF16" s="15"/>
      <c r="KRH16" s="15"/>
      <c r="KRI16" s="11"/>
      <c r="KRK16" s="15"/>
      <c r="KRN16" s="29"/>
      <c r="KRO16" s="29"/>
      <c r="KRR16" s="29"/>
      <c r="KRS16" s="29"/>
      <c r="KRU16" s="30"/>
      <c r="KSI16" s="15"/>
      <c r="KSJ16" s="15"/>
      <c r="KSK16" s="15"/>
      <c r="KSL16" s="15"/>
      <c r="KSM16" s="15"/>
      <c r="KSN16" s="11"/>
      <c r="KSO16" s="11"/>
      <c r="KSP16" s="15"/>
      <c r="KSR16" s="15"/>
      <c r="KSS16" s="11"/>
      <c r="KSU16" s="15"/>
      <c r="KSX16" s="29"/>
      <c r="KSY16" s="29"/>
      <c r="KTB16" s="29"/>
      <c r="KTC16" s="29"/>
      <c r="KTE16" s="30"/>
      <c r="KTS16" s="15"/>
      <c r="KTT16" s="15"/>
      <c r="KTU16" s="15"/>
      <c r="KTV16" s="15"/>
      <c r="KTW16" s="15"/>
      <c r="KTX16" s="11"/>
      <c r="KTY16" s="11"/>
      <c r="KTZ16" s="15"/>
      <c r="KUB16" s="15"/>
      <c r="KUC16" s="11"/>
      <c r="KUE16" s="15"/>
      <c r="KUH16" s="29"/>
      <c r="KUI16" s="29"/>
      <c r="KUL16" s="29"/>
      <c r="KUM16" s="29"/>
      <c r="KUO16" s="30"/>
      <c r="KVC16" s="15"/>
      <c r="KVD16" s="15"/>
      <c r="KVE16" s="15"/>
      <c r="KVF16" s="15"/>
      <c r="KVG16" s="15"/>
      <c r="KVH16" s="11"/>
      <c r="KVI16" s="11"/>
      <c r="KVJ16" s="15"/>
      <c r="KVL16" s="15"/>
      <c r="KVM16" s="11"/>
      <c r="KVO16" s="15"/>
      <c r="KVR16" s="29"/>
      <c r="KVS16" s="29"/>
      <c r="KVV16" s="29"/>
      <c r="KVW16" s="29"/>
      <c r="KVY16" s="30"/>
      <c r="KWM16" s="15"/>
      <c r="KWN16" s="15"/>
      <c r="KWO16" s="15"/>
      <c r="KWP16" s="15"/>
      <c r="KWQ16" s="15"/>
      <c r="KWR16" s="11"/>
      <c r="KWS16" s="11"/>
      <c r="KWT16" s="15"/>
      <c r="KWV16" s="15"/>
      <c r="KWW16" s="11"/>
      <c r="KWY16" s="15"/>
      <c r="KXB16" s="29"/>
      <c r="KXC16" s="29"/>
      <c r="KXF16" s="29"/>
      <c r="KXG16" s="29"/>
      <c r="KXI16" s="30"/>
      <c r="KXW16" s="15"/>
      <c r="KXX16" s="15"/>
      <c r="KXY16" s="15"/>
      <c r="KXZ16" s="15"/>
      <c r="KYA16" s="15"/>
      <c r="KYB16" s="11"/>
      <c r="KYC16" s="11"/>
      <c r="KYD16" s="15"/>
      <c r="KYF16" s="15"/>
      <c r="KYG16" s="11"/>
      <c r="KYI16" s="15"/>
      <c r="KYL16" s="29"/>
      <c r="KYM16" s="29"/>
      <c r="KYP16" s="29"/>
      <c r="KYQ16" s="29"/>
      <c r="KYS16" s="30"/>
      <c r="KZG16" s="15"/>
      <c r="KZH16" s="15"/>
      <c r="KZI16" s="15"/>
      <c r="KZJ16" s="15"/>
      <c r="KZK16" s="15"/>
      <c r="KZL16" s="11"/>
      <c r="KZM16" s="11"/>
      <c r="KZN16" s="15"/>
      <c r="KZP16" s="15"/>
      <c r="KZQ16" s="11"/>
      <c r="KZS16" s="15"/>
      <c r="KZV16" s="29"/>
      <c r="KZW16" s="29"/>
      <c r="KZZ16" s="29"/>
      <c r="LAA16" s="29"/>
      <c r="LAC16" s="30"/>
      <c r="LAQ16" s="15"/>
      <c r="LAR16" s="15"/>
      <c r="LAS16" s="15"/>
      <c r="LAT16" s="15"/>
      <c r="LAU16" s="15"/>
      <c r="LAV16" s="11"/>
      <c r="LAW16" s="11"/>
      <c r="LAX16" s="15"/>
      <c r="LAZ16" s="15"/>
      <c r="LBA16" s="11"/>
      <c r="LBC16" s="15"/>
      <c r="LBF16" s="29"/>
      <c r="LBG16" s="29"/>
      <c r="LBJ16" s="29"/>
      <c r="LBK16" s="29"/>
      <c r="LBM16" s="30"/>
      <c r="LCA16" s="15"/>
      <c r="LCB16" s="15"/>
      <c r="LCC16" s="15"/>
      <c r="LCD16" s="15"/>
      <c r="LCE16" s="15"/>
      <c r="LCF16" s="11"/>
      <c r="LCG16" s="11"/>
      <c r="LCH16" s="15"/>
      <c r="LCJ16" s="15"/>
      <c r="LCK16" s="11"/>
      <c r="LCM16" s="15"/>
      <c r="LCP16" s="29"/>
      <c r="LCQ16" s="29"/>
      <c r="LCT16" s="29"/>
      <c r="LCU16" s="29"/>
      <c r="LCW16" s="30"/>
      <c r="LDK16" s="15"/>
      <c r="LDL16" s="15"/>
      <c r="LDM16" s="15"/>
      <c r="LDN16" s="15"/>
      <c r="LDO16" s="15"/>
      <c r="LDP16" s="11"/>
      <c r="LDQ16" s="11"/>
      <c r="LDR16" s="15"/>
      <c r="LDT16" s="15"/>
      <c r="LDU16" s="11"/>
      <c r="LDW16" s="15"/>
      <c r="LDZ16" s="29"/>
      <c r="LEA16" s="29"/>
      <c r="LED16" s="29"/>
      <c r="LEE16" s="29"/>
      <c r="LEG16" s="30"/>
      <c r="LEU16" s="15"/>
      <c r="LEV16" s="15"/>
      <c r="LEW16" s="15"/>
      <c r="LEX16" s="15"/>
      <c r="LEY16" s="15"/>
      <c r="LEZ16" s="11"/>
      <c r="LFA16" s="11"/>
      <c r="LFB16" s="15"/>
      <c r="LFD16" s="15"/>
      <c r="LFE16" s="11"/>
      <c r="LFG16" s="15"/>
      <c r="LFJ16" s="29"/>
      <c r="LFK16" s="29"/>
      <c r="LFN16" s="29"/>
      <c r="LFO16" s="29"/>
      <c r="LFQ16" s="30"/>
      <c r="LGE16" s="15"/>
      <c r="LGF16" s="15"/>
      <c r="LGG16" s="15"/>
      <c r="LGH16" s="15"/>
      <c r="LGI16" s="15"/>
      <c r="LGJ16" s="11"/>
      <c r="LGK16" s="11"/>
      <c r="LGL16" s="15"/>
      <c r="LGN16" s="15"/>
      <c r="LGO16" s="11"/>
      <c r="LGQ16" s="15"/>
      <c r="LGT16" s="29"/>
      <c r="LGU16" s="29"/>
      <c r="LGX16" s="29"/>
      <c r="LGY16" s="29"/>
      <c r="LHA16" s="30"/>
      <c r="LHO16" s="15"/>
      <c r="LHP16" s="15"/>
      <c r="LHQ16" s="15"/>
      <c r="LHR16" s="15"/>
      <c r="LHS16" s="15"/>
      <c r="LHT16" s="11"/>
      <c r="LHU16" s="11"/>
      <c r="LHV16" s="15"/>
      <c r="LHX16" s="15"/>
      <c r="LHY16" s="11"/>
      <c r="LIA16" s="15"/>
      <c r="LID16" s="29"/>
      <c r="LIE16" s="29"/>
      <c r="LIH16" s="29"/>
      <c r="LII16" s="29"/>
      <c r="LIK16" s="30"/>
      <c r="LIY16" s="15"/>
      <c r="LIZ16" s="15"/>
      <c r="LJA16" s="15"/>
      <c r="LJB16" s="15"/>
      <c r="LJC16" s="15"/>
      <c r="LJD16" s="11"/>
      <c r="LJE16" s="11"/>
      <c r="LJF16" s="15"/>
      <c r="LJH16" s="15"/>
      <c r="LJI16" s="11"/>
      <c r="LJK16" s="15"/>
      <c r="LJN16" s="29"/>
      <c r="LJO16" s="29"/>
      <c r="LJR16" s="29"/>
      <c r="LJS16" s="29"/>
      <c r="LJU16" s="30"/>
      <c r="LKI16" s="15"/>
      <c r="LKJ16" s="15"/>
      <c r="LKK16" s="15"/>
      <c r="LKL16" s="15"/>
      <c r="LKM16" s="15"/>
      <c r="LKN16" s="11"/>
      <c r="LKO16" s="11"/>
      <c r="LKP16" s="15"/>
      <c r="LKR16" s="15"/>
      <c r="LKS16" s="11"/>
      <c r="LKU16" s="15"/>
      <c r="LKX16" s="29"/>
      <c r="LKY16" s="29"/>
      <c r="LLB16" s="29"/>
      <c r="LLC16" s="29"/>
      <c r="LLE16" s="30"/>
      <c r="LLS16" s="15"/>
      <c r="LLT16" s="15"/>
      <c r="LLU16" s="15"/>
      <c r="LLV16" s="15"/>
      <c r="LLW16" s="15"/>
      <c r="LLX16" s="11"/>
      <c r="LLY16" s="11"/>
      <c r="LLZ16" s="15"/>
      <c r="LMB16" s="15"/>
      <c r="LMC16" s="11"/>
      <c r="LME16" s="15"/>
      <c r="LMH16" s="29"/>
      <c r="LMI16" s="29"/>
      <c r="LML16" s="29"/>
      <c r="LMM16" s="29"/>
      <c r="LMO16" s="30"/>
      <c r="LNC16" s="15"/>
      <c r="LND16" s="15"/>
      <c r="LNE16" s="15"/>
      <c r="LNF16" s="15"/>
      <c r="LNG16" s="15"/>
      <c r="LNH16" s="11"/>
      <c r="LNI16" s="11"/>
      <c r="LNJ16" s="15"/>
      <c r="LNL16" s="15"/>
      <c r="LNM16" s="11"/>
      <c r="LNO16" s="15"/>
      <c r="LNR16" s="29"/>
      <c r="LNS16" s="29"/>
      <c r="LNV16" s="29"/>
      <c r="LNW16" s="29"/>
      <c r="LNY16" s="30"/>
      <c r="LOM16" s="15"/>
      <c r="LON16" s="15"/>
      <c r="LOO16" s="15"/>
      <c r="LOP16" s="15"/>
      <c r="LOQ16" s="15"/>
      <c r="LOR16" s="11"/>
      <c r="LOS16" s="11"/>
      <c r="LOT16" s="15"/>
      <c r="LOV16" s="15"/>
      <c r="LOW16" s="11"/>
      <c r="LOY16" s="15"/>
      <c r="LPB16" s="29"/>
      <c r="LPC16" s="29"/>
      <c r="LPF16" s="29"/>
      <c r="LPG16" s="29"/>
      <c r="LPI16" s="30"/>
      <c r="LPW16" s="15"/>
      <c r="LPX16" s="15"/>
      <c r="LPY16" s="15"/>
      <c r="LPZ16" s="15"/>
      <c r="LQA16" s="15"/>
      <c r="LQB16" s="11"/>
      <c r="LQC16" s="11"/>
      <c r="LQD16" s="15"/>
      <c r="LQF16" s="15"/>
      <c r="LQG16" s="11"/>
      <c r="LQI16" s="15"/>
      <c r="LQL16" s="29"/>
      <c r="LQM16" s="29"/>
      <c r="LQP16" s="29"/>
      <c r="LQQ16" s="29"/>
      <c r="LQS16" s="30"/>
      <c r="LRG16" s="15"/>
      <c r="LRH16" s="15"/>
      <c r="LRI16" s="15"/>
      <c r="LRJ16" s="15"/>
      <c r="LRK16" s="15"/>
      <c r="LRL16" s="11"/>
      <c r="LRM16" s="11"/>
      <c r="LRN16" s="15"/>
      <c r="LRP16" s="15"/>
      <c r="LRQ16" s="11"/>
      <c r="LRS16" s="15"/>
      <c r="LRV16" s="29"/>
      <c r="LRW16" s="29"/>
      <c r="LRZ16" s="29"/>
      <c r="LSA16" s="29"/>
      <c r="LSC16" s="30"/>
      <c r="LSQ16" s="15"/>
      <c r="LSR16" s="15"/>
      <c r="LSS16" s="15"/>
      <c r="LST16" s="15"/>
      <c r="LSU16" s="15"/>
      <c r="LSV16" s="11"/>
      <c r="LSW16" s="11"/>
      <c r="LSX16" s="15"/>
      <c r="LSZ16" s="15"/>
      <c r="LTA16" s="11"/>
      <c r="LTC16" s="15"/>
      <c r="LTF16" s="29"/>
      <c r="LTG16" s="29"/>
      <c r="LTJ16" s="29"/>
      <c r="LTK16" s="29"/>
      <c r="LTM16" s="30"/>
      <c r="LUA16" s="15"/>
      <c r="LUB16" s="15"/>
      <c r="LUC16" s="15"/>
      <c r="LUD16" s="15"/>
      <c r="LUE16" s="15"/>
      <c r="LUF16" s="11"/>
      <c r="LUG16" s="11"/>
      <c r="LUH16" s="15"/>
      <c r="LUJ16" s="15"/>
      <c r="LUK16" s="11"/>
      <c r="LUM16" s="15"/>
      <c r="LUP16" s="29"/>
      <c r="LUQ16" s="29"/>
      <c r="LUT16" s="29"/>
      <c r="LUU16" s="29"/>
      <c r="LUW16" s="30"/>
      <c r="LVK16" s="15"/>
      <c r="LVL16" s="15"/>
      <c r="LVM16" s="15"/>
      <c r="LVN16" s="15"/>
      <c r="LVO16" s="15"/>
      <c r="LVP16" s="11"/>
      <c r="LVQ16" s="11"/>
      <c r="LVR16" s="15"/>
      <c r="LVT16" s="15"/>
      <c r="LVU16" s="11"/>
      <c r="LVW16" s="15"/>
      <c r="LVZ16" s="29"/>
      <c r="LWA16" s="29"/>
      <c r="LWD16" s="29"/>
      <c r="LWE16" s="29"/>
      <c r="LWG16" s="30"/>
      <c r="LWU16" s="15"/>
      <c r="LWV16" s="15"/>
      <c r="LWW16" s="15"/>
      <c r="LWX16" s="15"/>
      <c r="LWY16" s="15"/>
      <c r="LWZ16" s="11"/>
      <c r="LXA16" s="11"/>
      <c r="LXB16" s="15"/>
      <c r="LXD16" s="15"/>
      <c r="LXE16" s="11"/>
      <c r="LXG16" s="15"/>
      <c r="LXJ16" s="29"/>
      <c r="LXK16" s="29"/>
      <c r="LXN16" s="29"/>
      <c r="LXO16" s="29"/>
      <c r="LXQ16" s="30"/>
      <c r="LYE16" s="15"/>
      <c r="LYF16" s="15"/>
      <c r="LYG16" s="15"/>
      <c r="LYH16" s="15"/>
      <c r="LYI16" s="15"/>
      <c r="LYJ16" s="11"/>
      <c r="LYK16" s="11"/>
      <c r="LYL16" s="15"/>
      <c r="LYN16" s="15"/>
      <c r="LYO16" s="11"/>
      <c r="LYQ16" s="15"/>
      <c r="LYT16" s="29"/>
      <c r="LYU16" s="29"/>
      <c r="LYX16" s="29"/>
      <c r="LYY16" s="29"/>
      <c r="LZA16" s="30"/>
      <c r="LZO16" s="15"/>
      <c r="LZP16" s="15"/>
      <c r="LZQ16" s="15"/>
      <c r="LZR16" s="15"/>
      <c r="LZS16" s="15"/>
      <c r="LZT16" s="11"/>
      <c r="LZU16" s="11"/>
      <c r="LZV16" s="15"/>
      <c r="LZX16" s="15"/>
      <c r="LZY16" s="11"/>
      <c r="MAA16" s="15"/>
      <c r="MAD16" s="29"/>
      <c r="MAE16" s="29"/>
      <c r="MAH16" s="29"/>
      <c r="MAI16" s="29"/>
      <c r="MAK16" s="30"/>
      <c r="MAY16" s="15"/>
      <c r="MAZ16" s="15"/>
      <c r="MBA16" s="15"/>
      <c r="MBB16" s="15"/>
      <c r="MBC16" s="15"/>
      <c r="MBD16" s="11"/>
      <c r="MBE16" s="11"/>
      <c r="MBF16" s="15"/>
      <c r="MBH16" s="15"/>
      <c r="MBI16" s="11"/>
      <c r="MBK16" s="15"/>
      <c r="MBN16" s="29"/>
      <c r="MBO16" s="29"/>
      <c r="MBR16" s="29"/>
      <c r="MBS16" s="29"/>
      <c r="MBU16" s="30"/>
      <c r="MCI16" s="15"/>
      <c r="MCJ16" s="15"/>
      <c r="MCK16" s="15"/>
      <c r="MCL16" s="15"/>
      <c r="MCM16" s="15"/>
      <c r="MCN16" s="11"/>
      <c r="MCO16" s="11"/>
      <c r="MCP16" s="15"/>
      <c r="MCR16" s="15"/>
      <c r="MCS16" s="11"/>
      <c r="MCU16" s="15"/>
      <c r="MCX16" s="29"/>
      <c r="MCY16" s="29"/>
      <c r="MDB16" s="29"/>
      <c r="MDC16" s="29"/>
      <c r="MDE16" s="30"/>
      <c r="MDS16" s="15"/>
      <c r="MDT16" s="15"/>
      <c r="MDU16" s="15"/>
      <c r="MDV16" s="15"/>
      <c r="MDW16" s="15"/>
      <c r="MDX16" s="11"/>
      <c r="MDY16" s="11"/>
      <c r="MDZ16" s="15"/>
      <c r="MEB16" s="15"/>
      <c r="MEC16" s="11"/>
      <c r="MEE16" s="15"/>
      <c r="MEH16" s="29"/>
      <c r="MEI16" s="29"/>
      <c r="MEL16" s="29"/>
      <c r="MEM16" s="29"/>
      <c r="MEO16" s="30"/>
      <c r="MFC16" s="15"/>
      <c r="MFD16" s="15"/>
      <c r="MFE16" s="15"/>
      <c r="MFF16" s="15"/>
      <c r="MFG16" s="15"/>
      <c r="MFH16" s="11"/>
      <c r="MFI16" s="11"/>
      <c r="MFJ16" s="15"/>
      <c r="MFL16" s="15"/>
      <c r="MFM16" s="11"/>
      <c r="MFO16" s="15"/>
      <c r="MFR16" s="29"/>
      <c r="MFS16" s="29"/>
      <c r="MFV16" s="29"/>
      <c r="MFW16" s="29"/>
      <c r="MFY16" s="30"/>
      <c r="MGM16" s="15"/>
      <c r="MGN16" s="15"/>
      <c r="MGO16" s="15"/>
      <c r="MGP16" s="15"/>
      <c r="MGQ16" s="15"/>
      <c r="MGR16" s="11"/>
      <c r="MGS16" s="11"/>
      <c r="MGT16" s="15"/>
      <c r="MGV16" s="15"/>
      <c r="MGW16" s="11"/>
      <c r="MGY16" s="15"/>
      <c r="MHB16" s="29"/>
      <c r="MHC16" s="29"/>
      <c r="MHF16" s="29"/>
      <c r="MHG16" s="29"/>
      <c r="MHI16" s="30"/>
      <c r="MHW16" s="15"/>
      <c r="MHX16" s="15"/>
      <c r="MHY16" s="15"/>
      <c r="MHZ16" s="15"/>
      <c r="MIA16" s="15"/>
      <c r="MIB16" s="11"/>
      <c r="MIC16" s="11"/>
      <c r="MID16" s="15"/>
      <c r="MIF16" s="15"/>
      <c r="MIG16" s="11"/>
      <c r="MII16" s="15"/>
      <c r="MIL16" s="29"/>
      <c r="MIM16" s="29"/>
      <c r="MIP16" s="29"/>
      <c r="MIQ16" s="29"/>
      <c r="MIS16" s="30"/>
      <c r="MJG16" s="15"/>
      <c r="MJH16" s="15"/>
      <c r="MJI16" s="15"/>
      <c r="MJJ16" s="15"/>
      <c r="MJK16" s="15"/>
      <c r="MJL16" s="11"/>
      <c r="MJM16" s="11"/>
      <c r="MJN16" s="15"/>
      <c r="MJP16" s="15"/>
      <c r="MJQ16" s="11"/>
      <c r="MJS16" s="15"/>
      <c r="MJV16" s="29"/>
      <c r="MJW16" s="29"/>
      <c r="MJZ16" s="29"/>
      <c r="MKA16" s="29"/>
      <c r="MKC16" s="30"/>
      <c r="MKQ16" s="15"/>
      <c r="MKR16" s="15"/>
      <c r="MKS16" s="15"/>
      <c r="MKT16" s="15"/>
      <c r="MKU16" s="15"/>
      <c r="MKV16" s="11"/>
      <c r="MKW16" s="11"/>
      <c r="MKX16" s="15"/>
      <c r="MKZ16" s="15"/>
      <c r="MLA16" s="11"/>
      <c r="MLC16" s="15"/>
      <c r="MLF16" s="29"/>
      <c r="MLG16" s="29"/>
      <c r="MLJ16" s="29"/>
      <c r="MLK16" s="29"/>
      <c r="MLM16" s="30"/>
      <c r="MMA16" s="15"/>
      <c r="MMB16" s="15"/>
      <c r="MMC16" s="15"/>
      <c r="MMD16" s="15"/>
      <c r="MME16" s="15"/>
      <c r="MMF16" s="11"/>
      <c r="MMG16" s="11"/>
      <c r="MMH16" s="15"/>
      <c r="MMJ16" s="15"/>
      <c r="MMK16" s="11"/>
      <c r="MMM16" s="15"/>
      <c r="MMP16" s="29"/>
      <c r="MMQ16" s="29"/>
      <c r="MMT16" s="29"/>
      <c r="MMU16" s="29"/>
      <c r="MMW16" s="30"/>
      <c r="MNK16" s="15"/>
      <c r="MNL16" s="15"/>
      <c r="MNM16" s="15"/>
      <c r="MNN16" s="15"/>
      <c r="MNO16" s="15"/>
      <c r="MNP16" s="11"/>
      <c r="MNQ16" s="11"/>
      <c r="MNR16" s="15"/>
      <c r="MNT16" s="15"/>
      <c r="MNU16" s="11"/>
      <c r="MNW16" s="15"/>
      <c r="MNZ16" s="29"/>
      <c r="MOA16" s="29"/>
      <c r="MOD16" s="29"/>
      <c r="MOE16" s="29"/>
      <c r="MOG16" s="30"/>
      <c r="MOU16" s="15"/>
      <c r="MOV16" s="15"/>
      <c r="MOW16" s="15"/>
      <c r="MOX16" s="15"/>
      <c r="MOY16" s="15"/>
      <c r="MOZ16" s="11"/>
      <c r="MPA16" s="11"/>
      <c r="MPB16" s="15"/>
      <c r="MPD16" s="15"/>
      <c r="MPE16" s="11"/>
      <c r="MPG16" s="15"/>
      <c r="MPJ16" s="29"/>
      <c r="MPK16" s="29"/>
      <c r="MPN16" s="29"/>
      <c r="MPO16" s="29"/>
      <c r="MPQ16" s="30"/>
      <c r="MQE16" s="15"/>
      <c r="MQF16" s="15"/>
      <c r="MQG16" s="15"/>
      <c r="MQH16" s="15"/>
      <c r="MQI16" s="15"/>
      <c r="MQJ16" s="11"/>
      <c r="MQK16" s="11"/>
      <c r="MQL16" s="15"/>
      <c r="MQN16" s="15"/>
      <c r="MQO16" s="11"/>
      <c r="MQQ16" s="15"/>
      <c r="MQT16" s="29"/>
      <c r="MQU16" s="29"/>
      <c r="MQX16" s="29"/>
      <c r="MQY16" s="29"/>
      <c r="MRA16" s="30"/>
      <c r="MRO16" s="15"/>
      <c r="MRP16" s="15"/>
      <c r="MRQ16" s="15"/>
      <c r="MRR16" s="15"/>
      <c r="MRS16" s="15"/>
      <c r="MRT16" s="11"/>
      <c r="MRU16" s="11"/>
      <c r="MRV16" s="15"/>
      <c r="MRX16" s="15"/>
      <c r="MRY16" s="11"/>
      <c r="MSA16" s="15"/>
      <c r="MSD16" s="29"/>
      <c r="MSE16" s="29"/>
      <c r="MSH16" s="29"/>
      <c r="MSI16" s="29"/>
      <c r="MSK16" s="30"/>
      <c r="MSY16" s="15"/>
      <c r="MSZ16" s="15"/>
      <c r="MTA16" s="15"/>
      <c r="MTB16" s="15"/>
      <c r="MTC16" s="15"/>
      <c r="MTD16" s="11"/>
      <c r="MTE16" s="11"/>
      <c r="MTF16" s="15"/>
      <c r="MTH16" s="15"/>
      <c r="MTI16" s="11"/>
      <c r="MTK16" s="15"/>
      <c r="MTN16" s="29"/>
      <c r="MTO16" s="29"/>
      <c r="MTR16" s="29"/>
      <c r="MTS16" s="29"/>
      <c r="MTU16" s="30"/>
      <c r="MUI16" s="15"/>
      <c r="MUJ16" s="15"/>
      <c r="MUK16" s="15"/>
      <c r="MUL16" s="15"/>
      <c r="MUM16" s="15"/>
      <c r="MUN16" s="11"/>
      <c r="MUO16" s="11"/>
      <c r="MUP16" s="15"/>
      <c r="MUR16" s="15"/>
      <c r="MUS16" s="11"/>
      <c r="MUU16" s="15"/>
      <c r="MUX16" s="29"/>
      <c r="MUY16" s="29"/>
      <c r="MVB16" s="29"/>
      <c r="MVC16" s="29"/>
      <c r="MVE16" s="30"/>
      <c r="MVS16" s="15"/>
      <c r="MVT16" s="15"/>
      <c r="MVU16" s="15"/>
      <c r="MVV16" s="15"/>
      <c r="MVW16" s="15"/>
      <c r="MVX16" s="11"/>
      <c r="MVY16" s="11"/>
      <c r="MVZ16" s="15"/>
      <c r="MWB16" s="15"/>
      <c r="MWC16" s="11"/>
      <c r="MWE16" s="15"/>
      <c r="MWH16" s="29"/>
      <c r="MWI16" s="29"/>
      <c r="MWL16" s="29"/>
      <c r="MWM16" s="29"/>
      <c r="MWO16" s="30"/>
      <c r="MXC16" s="15"/>
      <c r="MXD16" s="15"/>
      <c r="MXE16" s="15"/>
      <c r="MXF16" s="15"/>
      <c r="MXG16" s="15"/>
      <c r="MXH16" s="11"/>
      <c r="MXI16" s="11"/>
      <c r="MXJ16" s="15"/>
      <c r="MXL16" s="15"/>
      <c r="MXM16" s="11"/>
      <c r="MXO16" s="15"/>
      <c r="MXR16" s="29"/>
      <c r="MXS16" s="29"/>
      <c r="MXV16" s="29"/>
      <c r="MXW16" s="29"/>
      <c r="MXY16" s="30"/>
      <c r="MYM16" s="15"/>
      <c r="MYN16" s="15"/>
      <c r="MYO16" s="15"/>
      <c r="MYP16" s="15"/>
      <c r="MYQ16" s="15"/>
      <c r="MYR16" s="11"/>
      <c r="MYS16" s="11"/>
      <c r="MYT16" s="15"/>
      <c r="MYV16" s="15"/>
      <c r="MYW16" s="11"/>
      <c r="MYY16" s="15"/>
      <c r="MZB16" s="29"/>
      <c r="MZC16" s="29"/>
      <c r="MZF16" s="29"/>
      <c r="MZG16" s="29"/>
      <c r="MZI16" s="30"/>
      <c r="MZW16" s="15"/>
      <c r="MZX16" s="15"/>
      <c r="MZY16" s="15"/>
      <c r="MZZ16" s="15"/>
      <c r="NAA16" s="15"/>
      <c r="NAB16" s="11"/>
      <c r="NAC16" s="11"/>
      <c r="NAD16" s="15"/>
      <c r="NAF16" s="15"/>
      <c r="NAG16" s="11"/>
      <c r="NAI16" s="15"/>
      <c r="NAL16" s="29"/>
      <c r="NAM16" s="29"/>
      <c r="NAP16" s="29"/>
      <c r="NAQ16" s="29"/>
      <c r="NAS16" s="30"/>
      <c r="NBG16" s="15"/>
      <c r="NBH16" s="15"/>
      <c r="NBI16" s="15"/>
      <c r="NBJ16" s="15"/>
      <c r="NBK16" s="15"/>
      <c r="NBL16" s="11"/>
      <c r="NBM16" s="11"/>
      <c r="NBN16" s="15"/>
      <c r="NBP16" s="15"/>
      <c r="NBQ16" s="11"/>
      <c r="NBS16" s="15"/>
      <c r="NBV16" s="29"/>
      <c r="NBW16" s="29"/>
      <c r="NBZ16" s="29"/>
      <c r="NCA16" s="29"/>
      <c r="NCC16" s="30"/>
      <c r="NCQ16" s="15"/>
      <c r="NCR16" s="15"/>
      <c r="NCS16" s="15"/>
      <c r="NCT16" s="15"/>
      <c r="NCU16" s="15"/>
      <c r="NCV16" s="11"/>
      <c r="NCW16" s="11"/>
      <c r="NCX16" s="15"/>
      <c r="NCZ16" s="15"/>
      <c r="NDA16" s="11"/>
      <c r="NDC16" s="15"/>
      <c r="NDF16" s="29"/>
      <c r="NDG16" s="29"/>
      <c r="NDJ16" s="29"/>
      <c r="NDK16" s="29"/>
      <c r="NDM16" s="30"/>
      <c r="NEA16" s="15"/>
      <c r="NEB16" s="15"/>
      <c r="NEC16" s="15"/>
      <c r="NED16" s="15"/>
      <c r="NEE16" s="15"/>
      <c r="NEF16" s="11"/>
      <c r="NEG16" s="11"/>
      <c r="NEH16" s="15"/>
      <c r="NEJ16" s="15"/>
      <c r="NEK16" s="11"/>
      <c r="NEM16" s="15"/>
      <c r="NEP16" s="29"/>
      <c r="NEQ16" s="29"/>
      <c r="NET16" s="29"/>
      <c r="NEU16" s="29"/>
      <c r="NEW16" s="30"/>
      <c r="NFK16" s="15"/>
      <c r="NFL16" s="15"/>
      <c r="NFM16" s="15"/>
      <c r="NFN16" s="15"/>
      <c r="NFO16" s="15"/>
      <c r="NFP16" s="11"/>
      <c r="NFQ16" s="11"/>
      <c r="NFR16" s="15"/>
      <c r="NFT16" s="15"/>
      <c r="NFU16" s="11"/>
      <c r="NFW16" s="15"/>
      <c r="NFZ16" s="29"/>
      <c r="NGA16" s="29"/>
      <c r="NGD16" s="29"/>
      <c r="NGE16" s="29"/>
      <c r="NGG16" s="30"/>
      <c r="NGU16" s="15"/>
      <c r="NGV16" s="15"/>
      <c r="NGW16" s="15"/>
      <c r="NGX16" s="15"/>
      <c r="NGY16" s="15"/>
      <c r="NGZ16" s="11"/>
      <c r="NHA16" s="11"/>
      <c r="NHB16" s="15"/>
      <c r="NHD16" s="15"/>
      <c r="NHE16" s="11"/>
      <c r="NHG16" s="15"/>
      <c r="NHJ16" s="29"/>
      <c r="NHK16" s="29"/>
      <c r="NHN16" s="29"/>
      <c r="NHO16" s="29"/>
      <c r="NHQ16" s="30"/>
      <c r="NIE16" s="15"/>
      <c r="NIF16" s="15"/>
      <c r="NIG16" s="15"/>
      <c r="NIH16" s="15"/>
      <c r="NII16" s="15"/>
      <c r="NIJ16" s="11"/>
      <c r="NIK16" s="11"/>
      <c r="NIL16" s="15"/>
      <c r="NIN16" s="15"/>
      <c r="NIO16" s="11"/>
      <c r="NIQ16" s="15"/>
      <c r="NIT16" s="29"/>
      <c r="NIU16" s="29"/>
      <c r="NIX16" s="29"/>
      <c r="NIY16" s="29"/>
      <c r="NJA16" s="30"/>
      <c r="NJO16" s="15"/>
      <c r="NJP16" s="15"/>
      <c r="NJQ16" s="15"/>
      <c r="NJR16" s="15"/>
      <c r="NJS16" s="15"/>
      <c r="NJT16" s="11"/>
      <c r="NJU16" s="11"/>
      <c r="NJV16" s="15"/>
      <c r="NJX16" s="15"/>
      <c r="NJY16" s="11"/>
      <c r="NKA16" s="15"/>
      <c r="NKD16" s="29"/>
      <c r="NKE16" s="29"/>
      <c r="NKH16" s="29"/>
      <c r="NKI16" s="29"/>
      <c r="NKK16" s="30"/>
      <c r="NKY16" s="15"/>
      <c r="NKZ16" s="15"/>
      <c r="NLA16" s="15"/>
      <c r="NLB16" s="15"/>
      <c r="NLC16" s="15"/>
      <c r="NLD16" s="11"/>
      <c r="NLE16" s="11"/>
      <c r="NLF16" s="15"/>
      <c r="NLH16" s="15"/>
      <c r="NLI16" s="11"/>
      <c r="NLK16" s="15"/>
      <c r="NLN16" s="29"/>
      <c r="NLO16" s="29"/>
      <c r="NLR16" s="29"/>
      <c r="NLS16" s="29"/>
      <c r="NLU16" s="30"/>
      <c r="NMI16" s="15"/>
      <c r="NMJ16" s="15"/>
      <c r="NMK16" s="15"/>
      <c r="NML16" s="15"/>
      <c r="NMM16" s="15"/>
      <c r="NMN16" s="11"/>
      <c r="NMO16" s="11"/>
      <c r="NMP16" s="15"/>
      <c r="NMR16" s="15"/>
      <c r="NMS16" s="11"/>
      <c r="NMU16" s="15"/>
      <c r="NMX16" s="29"/>
      <c r="NMY16" s="29"/>
      <c r="NNB16" s="29"/>
      <c r="NNC16" s="29"/>
      <c r="NNE16" s="30"/>
      <c r="NNS16" s="15"/>
      <c r="NNT16" s="15"/>
      <c r="NNU16" s="15"/>
      <c r="NNV16" s="15"/>
      <c r="NNW16" s="15"/>
      <c r="NNX16" s="11"/>
      <c r="NNY16" s="11"/>
      <c r="NNZ16" s="15"/>
      <c r="NOB16" s="15"/>
      <c r="NOC16" s="11"/>
      <c r="NOE16" s="15"/>
      <c r="NOH16" s="29"/>
      <c r="NOI16" s="29"/>
      <c r="NOL16" s="29"/>
      <c r="NOM16" s="29"/>
      <c r="NOO16" s="30"/>
      <c r="NPC16" s="15"/>
      <c r="NPD16" s="15"/>
      <c r="NPE16" s="15"/>
      <c r="NPF16" s="15"/>
      <c r="NPG16" s="15"/>
      <c r="NPH16" s="11"/>
      <c r="NPI16" s="11"/>
      <c r="NPJ16" s="15"/>
      <c r="NPL16" s="15"/>
      <c r="NPM16" s="11"/>
      <c r="NPO16" s="15"/>
      <c r="NPR16" s="29"/>
      <c r="NPS16" s="29"/>
      <c r="NPV16" s="29"/>
      <c r="NPW16" s="29"/>
      <c r="NPY16" s="30"/>
      <c r="NQM16" s="15"/>
      <c r="NQN16" s="15"/>
      <c r="NQO16" s="15"/>
      <c r="NQP16" s="15"/>
      <c r="NQQ16" s="15"/>
      <c r="NQR16" s="11"/>
      <c r="NQS16" s="11"/>
      <c r="NQT16" s="15"/>
      <c r="NQV16" s="15"/>
      <c r="NQW16" s="11"/>
      <c r="NQY16" s="15"/>
      <c r="NRB16" s="29"/>
      <c r="NRC16" s="29"/>
      <c r="NRF16" s="29"/>
      <c r="NRG16" s="29"/>
      <c r="NRI16" s="30"/>
      <c r="NRW16" s="15"/>
      <c r="NRX16" s="15"/>
      <c r="NRY16" s="15"/>
      <c r="NRZ16" s="15"/>
      <c r="NSA16" s="15"/>
      <c r="NSB16" s="11"/>
      <c r="NSC16" s="11"/>
      <c r="NSD16" s="15"/>
      <c r="NSF16" s="15"/>
      <c r="NSG16" s="11"/>
      <c r="NSI16" s="15"/>
      <c r="NSL16" s="29"/>
      <c r="NSM16" s="29"/>
      <c r="NSP16" s="29"/>
      <c r="NSQ16" s="29"/>
      <c r="NSS16" s="30"/>
      <c r="NTG16" s="15"/>
      <c r="NTH16" s="15"/>
      <c r="NTI16" s="15"/>
      <c r="NTJ16" s="15"/>
      <c r="NTK16" s="15"/>
      <c r="NTL16" s="11"/>
      <c r="NTM16" s="11"/>
      <c r="NTN16" s="15"/>
      <c r="NTP16" s="15"/>
      <c r="NTQ16" s="11"/>
      <c r="NTS16" s="15"/>
      <c r="NTV16" s="29"/>
      <c r="NTW16" s="29"/>
      <c r="NTZ16" s="29"/>
      <c r="NUA16" s="29"/>
      <c r="NUC16" s="30"/>
      <c r="NUQ16" s="15"/>
      <c r="NUR16" s="15"/>
      <c r="NUS16" s="15"/>
      <c r="NUT16" s="15"/>
      <c r="NUU16" s="15"/>
      <c r="NUV16" s="11"/>
      <c r="NUW16" s="11"/>
      <c r="NUX16" s="15"/>
      <c r="NUZ16" s="15"/>
      <c r="NVA16" s="11"/>
      <c r="NVC16" s="15"/>
      <c r="NVF16" s="29"/>
      <c r="NVG16" s="29"/>
      <c r="NVJ16" s="29"/>
      <c r="NVK16" s="29"/>
      <c r="NVM16" s="30"/>
      <c r="NWA16" s="15"/>
      <c r="NWB16" s="15"/>
      <c r="NWC16" s="15"/>
      <c r="NWD16" s="15"/>
      <c r="NWE16" s="15"/>
      <c r="NWF16" s="11"/>
      <c r="NWG16" s="11"/>
      <c r="NWH16" s="15"/>
      <c r="NWJ16" s="15"/>
      <c r="NWK16" s="11"/>
      <c r="NWM16" s="15"/>
      <c r="NWP16" s="29"/>
      <c r="NWQ16" s="29"/>
      <c r="NWT16" s="29"/>
      <c r="NWU16" s="29"/>
      <c r="NWW16" s="30"/>
      <c r="NXK16" s="15"/>
      <c r="NXL16" s="15"/>
      <c r="NXM16" s="15"/>
      <c r="NXN16" s="15"/>
      <c r="NXO16" s="15"/>
      <c r="NXP16" s="11"/>
      <c r="NXQ16" s="11"/>
      <c r="NXR16" s="15"/>
      <c r="NXT16" s="15"/>
      <c r="NXU16" s="11"/>
      <c r="NXW16" s="15"/>
      <c r="NXZ16" s="29"/>
      <c r="NYA16" s="29"/>
      <c r="NYD16" s="29"/>
      <c r="NYE16" s="29"/>
      <c r="NYG16" s="30"/>
      <c r="NYU16" s="15"/>
      <c r="NYV16" s="15"/>
      <c r="NYW16" s="15"/>
      <c r="NYX16" s="15"/>
      <c r="NYY16" s="15"/>
      <c r="NYZ16" s="11"/>
      <c r="NZA16" s="11"/>
      <c r="NZB16" s="15"/>
      <c r="NZD16" s="15"/>
      <c r="NZE16" s="11"/>
      <c r="NZG16" s="15"/>
      <c r="NZJ16" s="29"/>
      <c r="NZK16" s="29"/>
      <c r="NZN16" s="29"/>
      <c r="NZO16" s="29"/>
      <c r="NZQ16" s="30"/>
      <c r="OAE16" s="15"/>
      <c r="OAF16" s="15"/>
      <c r="OAG16" s="15"/>
      <c r="OAH16" s="15"/>
      <c r="OAI16" s="15"/>
      <c r="OAJ16" s="11"/>
      <c r="OAK16" s="11"/>
      <c r="OAL16" s="15"/>
      <c r="OAN16" s="15"/>
      <c r="OAO16" s="11"/>
      <c r="OAQ16" s="15"/>
      <c r="OAT16" s="29"/>
      <c r="OAU16" s="29"/>
      <c r="OAX16" s="29"/>
      <c r="OAY16" s="29"/>
      <c r="OBA16" s="30"/>
      <c r="OBO16" s="15"/>
      <c r="OBP16" s="15"/>
      <c r="OBQ16" s="15"/>
      <c r="OBR16" s="15"/>
      <c r="OBS16" s="15"/>
      <c r="OBT16" s="11"/>
      <c r="OBU16" s="11"/>
      <c r="OBV16" s="15"/>
      <c r="OBX16" s="15"/>
      <c r="OBY16" s="11"/>
      <c r="OCA16" s="15"/>
      <c r="OCD16" s="29"/>
      <c r="OCE16" s="29"/>
      <c r="OCH16" s="29"/>
      <c r="OCI16" s="29"/>
      <c r="OCK16" s="30"/>
      <c r="OCY16" s="15"/>
      <c r="OCZ16" s="15"/>
      <c r="ODA16" s="15"/>
      <c r="ODB16" s="15"/>
      <c r="ODC16" s="15"/>
      <c r="ODD16" s="11"/>
      <c r="ODE16" s="11"/>
      <c r="ODF16" s="15"/>
      <c r="ODH16" s="15"/>
      <c r="ODI16" s="11"/>
      <c r="ODK16" s="15"/>
      <c r="ODN16" s="29"/>
      <c r="ODO16" s="29"/>
      <c r="ODR16" s="29"/>
      <c r="ODS16" s="29"/>
      <c r="ODU16" s="30"/>
      <c r="OEI16" s="15"/>
      <c r="OEJ16" s="15"/>
      <c r="OEK16" s="15"/>
      <c r="OEL16" s="15"/>
      <c r="OEM16" s="15"/>
      <c r="OEN16" s="11"/>
      <c r="OEO16" s="11"/>
      <c r="OEP16" s="15"/>
      <c r="OER16" s="15"/>
      <c r="OES16" s="11"/>
      <c r="OEU16" s="15"/>
      <c r="OEX16" s="29"/>
      <c r="OEY16" s="29"/>
      <c r="OFB16" s="29"/>
      <c r="OFC16" s="29"/>
      <c r="OFE16" s="30"/>
      <c r="OFS16" s="15"/>
      <c r="OFT16" s="15"/>
      <c r="OFU16" s="15"/>
      <c r="OFV16" s="15"/>
      <c r="OFW16" s="15"/>
      <c r="OFX16" s="11"/>
      <c r="OFY16" s="11"/>
      <c r="OFZ16" s="15"/>
      <c r="OGB16" s="15"/>
      <c r="OGC16" s="11"/>
      <c r="OGE16" s="15"/>
      <c r="OGH16" s="29"/>
      <c r="OGI16" s="29"/>
      <c r="OGL16" s="29"/>
      <c r="OGM16" s="29"/>
      <c r="OGO16" s="30"/>
      <c r="OHC16" s="15"/>
      <c r="OHD16" s="15"/>
      <c r="OHE16" s="15"/>
      <c r="OHF16" s="15"/>
      <c r="OHG16" s="15"/>
      <c r="OHH16" s="11"/>
      <c r="OHI16" s="11"/>
      <c r="OHJ16" s="15"/>
      <c r="OHL16" s="15"/>
      <c r="OHM16" s="11"/>
      <c r="OHO16" s="15"/>
      <c r="OHR16" s="29"/>
      <c r="OHS16" s="29"/>
      <c r="OHV16" s="29"/>
      <c r="OHW16" s="29"/>
      <c r="OHY16" s="30"/>
      <c r="OIM16" s="15"/>
      <c r="OIN16" s="15"/>
      <c r="OIO16" s="15"/>
      <c r="OIP16" s="15"/>
      <c r="OIQ16" s="15"/>
      <c r="OIR16" s="11"/>
      <c r="OIS16" s="11"/>
      <c r="OIT16" s="15"/>
      <c r="OIV16" s="15"/>
      <c r="OIW16" s="11"/>
      <c r="OIY16" s="15"/>
      <c r="OJB16" s="29"/>
      <c r="OJC16" s="29"/>
      <c r="OJF16" s="29"/>
      <c r="OJG16" s="29"/>
      <c r="OJI16" s="30"/>
      <c r="OJW16" s="15"/>
      <c r="OJX16" s="15"/>
      <c r="OJY16" s="15"/>
      <c r="OJZ16" s="15"/>
      <c r="OKA16" s="15"/>
      <c r="OKB16" s="11"/>
      <c r="OKC16" s="11"/>
      <c r="OKD16" s="15"/>
      <c r="OKF16" s="15"/>
      <c r="OKG16" s="11"/>
      <c r="OKI16" s="15"/>
      <c r="OKL16" s="29"/>
      <c r="OKM16" s="29"/>
      <c r="OKP16" s="29"/>
      <c r="OKQ16" s="29"/>
      <c r="OKS16" s="30"/>
      <c r="OLG16" s="15"/>
      <c r="OLH16" s="15"/>
      <c r="OLI16" s="15"/>
      <c r="OLJ16" s="15"/>
      <c r="OLK16" s="15"/>
      <c r="OLL16" s="11"/>
      <c r="OLM16" s="11"/>
      <c r="OLN16" s="15"/>
      <c r="OLP16" s="15"/>
      <c r="OLQ16" s="11"/>
      <c r="OLS16" s="15"/>
      <c r="OLV16" s="29"/>
      <c r="OLW16" s="29"/>
      <c r="OLZ16" s="29"/>
      <c r="OMA16" s="29"/>
      <c r="OMC16" s="30"/>
      <c r="OMQ16" s="15"/>
      <c r="OMR16" s="15"/>
      <c r="OMS16" s="15"/>
      <c r="OMT16" s="15"/>
      <c r="OMU16" s="15"/>
      <c r="OMV16" s="11"/>
      <c r="OMW16" s="11"/>
      <c r="OMX16" s="15"/>
      <c r="OMZ16" s="15"/>
      <c r="ONA16" s="11"/>
      <c r="ONC16" s="15"/>
      <c r="ONF16" s="29"/>
      <c r="ONG16" s="29"/>
      <c r="ONJ16" s="29"/>
      <c r="ONK16" s="29"/>
      <c r="ONM16" s="30"/>
      <c r="OOA16" s="15"/>
      <c r="OOB16" s="15"/>
      <c r="OOC16" s="15"/>
      <c r="OOD16" s="15"/>
      <c r="OOE16" s="15"/>
      <c r="OOF16" s="11"/>
      <c r="OOG16" s="11"/>
      <c r="OOH16" s="15"/>
      <c r="OOJ16" s="15"/>
      <c r="OOK16" s="11"/>
      <c r="OOM16" s="15"/>
      <c r="OOP16" s="29"/>
      <c r="OOQ16" s="29"/>
      <c r="OOT16" s="29"/>
      <c r="OOU16" s="29"/>
      <c r="OOW16" s="30"/>
      <c r="OPK16" s="15"/>
      <c r="OPL16" s="15"/>
      <c r="OPM16" s="15"/>
      <c r="OPN16" s="15"/>
      <c r="OPO16" s="15"/>
      <c r="OPP16" s="11"/>
      <c r="OPQ16" s="11"/>
      <c r="OPR16" s="15"/>
      <c r="OPT16" s="15"/>
      <c r="OPU16" s="11"/>
      <c r="OPW16" s="15"/>
      <c r="OPZ16" s="29"/>
      <c r="OQA16" s="29"/>
      <c r="OQD16" s="29"/>
      <c r="OQE16" s="29"/>
      <c r="OQG16" s="30"/>
      <c r="OQU16" s="15"/>
      <c r="OQV16" s="15"/>
      <c r="OQW16" s="15"/>
      <c r="OQX16" s="15"/>
      <c r="OQY16" s="15"/>
      <c r="OQZ16" s="11"/>
      <c r="ORA16" s="11"/>
      <c r="ORB16" s="15"/>
      <c r="ORD16" s="15"/>
      <c r="ORE16" s="11"/>
      <c r="ORG16" s="15"/>
      <c r="ORJ16" s="29"/>
      <c r="ORK16" s="29"/>
      <c r="ORN16" s="29"/>
      <c r="ORO16" s="29"/>
      <c r="ORQ16" s="30"/>
      <c r="OSE16" s="15"/>
      <c r="OSF16" s="15"/>
      <c r="OSG16" s="15"/>
      <c r="OSH16" s="15"/>
      <c r="OSI16" s="15"/>
      <c r="OSJ16" s="11"/>
      <c r="OSK16" s="11"/>
      <c r="OSL16" s="15"/>
      <c r="OSN16" s="15"/>
      <c r="OSO16" s="11"/>
      <c r="OSQ16" s="15"/>
      <c r="OST16" s="29"/>
      <c r="OSU16" s="29"/>
      <c r="OSX16" s="29"/>
      <c r="OSY16" s="29"/>
      <c r="OTA16" s="30"/>
      <c r="OTO16" s="15"/>
      <c r="OTP16" s="15"/>
      <c r="OTQ16" s="15"/>
      <c r="OTR16" s="15"/>
      <c r="OTS16" s="15"/>
      <c r="OTT16" s="11"/>
      <c r="OTU16" s="11"/>
      <c r="OTV16" s="15"/>
      <c r="OTX16" s="15"/>
      <c r="OTY16" s="11"/>
      <c r="OUA16" s="15"/>
      <c r="OUD16" s="29"/>
      <c r="OUE16" s="29"/>
      <c r="OUH16" s="29"/>
      <c r="OUI16" s="29"/>
      <c r="OUK16" s="30"/>
      <c r="OUY16" s="15"/>
      <c r="OUZ16" s="15"/>
      <c r="OVA16" s="15"/>
      <c r="OVB16" s="15"/>
      <c r="OVC16" s="15"/>
      <c r="OVD16" s="11"/>
      <c r="OVE16" s="11"/>
      <c r="OVF16" s="15"/>
      <c r="OVH16" s="15"/>
      <c r="OVI16" s="11"/>
      <c r="OVK16" s="15"/>
      <c r="OVN16" s="29"/>
      <c r="OVO16" s="29"/>
      <c r="OVR16" s="29"/>
      <c r="OVS16" s="29"/>
      <c r="OVU16" s="30"/>
      <c r="OWI16" s="15"/>
      <c r="OWJ16" s="15"/>
      <c r="OWK16" s="15"/>
      <c r="OWL16" s="15"/>
      <c r="OWM16" s="15"/>
      <c r="OWN16" s="11"/>
      <c r="OWO16" s="11"/>
      <c r="OWP16" s="15"/>
      <c r="OWR16" s="15"/>
      <c r="OWS16" s="11"/>
      <c r="OWU16" s="15"/>
      <c r="OWX16" s="29"/>
      <c r="OWY16" s="29"/>
      <c r="OXB16" s="29"/>
      <c r="OXC16" s="29"/>
      <c r="OXE16" s="30"/>
      <c r="OXS16" s="15"/>
      <c r="OXT16" s="15"/>
      <c r="OXU16" s="15"/>
      <c r="OXV16" s="15"/>
      <c r="OXW16" s="15"/>
      <c r="OXX16" s="11"/>
      <c r="OXY16" s="11"/>
      <c r="OXZ16" s="15"/>
      <c r="OYB16" s="15"/>
      <c r="OYC16" s="11"/>
      <c r="OYE16" s="15"/>
      <c r="OYH16" s="29"/>
      <c r="OYI16" s="29"/>
      <c r="OYL16" s="29"/>
      <c r="OYM16" s="29"/>
      <c r="OYO16" s="30"/>
      <c r="OZC16" s="15"/>
      <c r="OZD16" s="15"/>
      <c r="OZE16" s="15"/>
      <c r="OZF16" s="15"/>
      <c r="OZG16" s="15"/>
      <c r="OZH16" s="11"/>
      <c r="OZI16" s="11"/>
      <c r="OZJ16" s="15"/>
      <c r="OZL16" s="15"/>
      <c r="OZM16" s="11"/>
      <c r="OZO16" s="15"/>
      <c r="OZR16" s="29"/>
      <c r="OZS16" s="29"/>
      <c r="OZV16" s="29"/>
      <c r="OZW16" s="29"/>
      <c r="OZY16" s="30"/>
      <c r="PAM16" s="15"/>
      <c r="PAN16" s="15"/>
      <c r="PAO16" s="15"/>
      <c r="PAP16" s="15"/>
      <c r="PAQ16" s="15"/>
      <c r="PAR16" s="11"/>
      <c r="PAS16" s="11"/>
      <c r="PAT16" s="15"/>
      <c r="PAV16" s="15"/>
      <c r="PAW16" s="11"/>
      <c r="PAY16" s="15"/>
      <c r="PBB16" s="29"/>
      <c r="PBC16" s="29"/>
      <c r="PBF16" s="29"/>
      <c r="PBG16" s="29"/>
      <c r="PBI16" s="30"/>
      <c r="PBW16" s="15"/>
      <c r="PBX16" s="15"/>
      <c r="PBY16" s="15"/>
      <c r="PBZ16" s="15"/>
      <c r="PCA16" s="15"/>
      <c r="PCB16" s="11"/>
      <c r="PCC16" s="11"/>
      <c r="PCD16" s="15"/>
      <c r="PCF16" s="15"/>
      <c r="PCG16" s="11"/>
      <c r="PCI16" s="15"/>
      <c r="PCL16" s="29"/>
      <c r="PCM16" s="29"/>
      <c r="PCP16" s="29"/>
      <c r="PCQ16" s="29"/>
      <c r="PCS16" s="30"/>
      <c r="PDG16" s="15"/>
      <c r="PDH16" s="15"/>
      <c r="PDI16" s="15"/>
      <c r="PDJ16" s="15"/>
      <c r="PDK16" s="15"/>
      <c r="PDL16" s="11"/>
      <c r="PDM16" s="11"/>
      <c r="PDN16" s="15"/>
      <c r="PDP16" s="15"/>
      <c r="PDQ16" s="11"/>
      <c r="PDS16" s="15"/>
      <c r="PDV16" s="29"/>
      <c r="PDW16" s="29"/>
      <c r="PDZ16" s="29"/>
      <c r="PEA16" s="29"/>
      <c r="PEC16" s="30"/>
      <c r="PEQ16" s="15"/>
      <c r="PER16" s="15"/>
      <c r="PES16" s="15"/>
      <c r="PET16" s="15"/>
      <c r="PEU16" s="15"/>
      <c r="PEV16" s="11"/>
      <c r="PEW16" s="11"/>
      <c r="PEX16" s="15"/>
      <c r="PEZ16" s="15"/>
      <c r="PFA16" s="11"/>
      <c r="PFC16" s="15"/>
      <c r="PFF16" s="29"/>
      <c r="PFG16" s="29"/>
      <c r="PFJ16" s="29"/>
      <c r="PFK16" s="29"/>
      <c r="PFM16" s="30"/>
      <c r="PGA16" s="15"/>
      <c r="PGB16" s="15"/>
      <c r="PGC16" s="15"/>
      <c r="PGD16" s="15"/>
      <c r="PGE16" s="15"/>
      <c r="PGF16" s="11"/>
      <c r="PGG16" s="11"/>
      <c r="PGH16" s="15"/>
      <c r="PGJ16" s="15"/>
      <c r="PGK16" s="11"/>
      <c r="PGM16" s="15"/>
      <c r="PGP16" s="29"/>
      <c r="PGQ16" s="29"/>
      <c r="PGT16" s="29"/>
      <c r="PGU16" s="29"/>
      <c r="PGW16" s="30"/>
      <c r="PHK16" s="15"/>
      <c r="PHL16" s="15"/>
      <c r="PHM16" s="15"/>
      <c r="PHN16" s="15"/>
      <c r="PHO16" s="15"/>
      <c r="PHP16" s="11"/>
      <c r="PHQ16" s="11"/>
      <c r="PHR16" s="15"/>
      <c r="PHT16" s="15"/>
      <c r="PHU16" s="11"/>
      <c r="PHW16" s="15"/>
      <c r="PHZ16" s="29"/>
      <c r="PIA16" s="29"/>
      <c r="PID16" s="29"/>
      <c r="PIE16" s="29"/>
      <c r="PIG16" s="30"/>
      <c r="PIU16" s="15"/>
      <c r="PIV16" s="15"/>
      <c r="PIW16" s="15"/>
      <c r="PIX16" s="15"/>
      <c r="PIY16" s="15"/>
      <c r="PIZ16" s="11"/>
      <c r="PJA16" s="11"/>
      <c r="PJB16" s="15"/>
      <c r="PJD16" s="15"/>
      <c r="PJE16" s="11"/>
      <c r="PJG16" s="15"/>
      <c r="PJJ16" s="29"/>
      <c r="PJK16" s="29"/>
      <c r="PJN16" s="29"/>
      <c r="PJO16" s="29"/>
      <c r="PJQ16" s="30"/>
      <c r="PKE16" s="15"/>
      <c r="PKF16" s="15"/>
      <c r="PKG16" s="15"/>
      <c r="PKH16" s="15"/>
      <c r="PKI16" s="15"/>
      <c r="PKJ16" s="11"/>
      <c r="PKK16" s="11"/>
      <c r="PKL16" s="15"/>
      <c r="PKN16" s="15"/>
      <c r="PKO16" s="11"/>
      <c r="PKQ16" s="15"/>
      <c r="PKT16" s="29"/>
      <c r="PKU16" s="29"/>
      <c r="PKX16" s="29"/>
      <c r="PKY16" s="29"/>
      <c r="PLA16" s="30"/>
      <c r="PLO16" s="15"/>
      <c r="PLP16" s="15"/>
      <c r="PLQ16" s="15"/>
      <c r="PLR16" s="15"/>
      <c r="PLS16" s="15"/>
      <c r="PLT16" s="11"/>
      <c r="PLU16" s="11"/>
      <c r="PLV16" s="15"/>
      <c r="PLX16" s="15"/>
      <c r="PLY16" s="11"/>
      <c r="PMA16" s="15"/>
      <c r="PMD16" s="29"/>
      <c r="PME16" s="29"/>
      <c r="PMH16" s="29"/>
      <c r="PMI16" s="29"/>
      <c r="PMK16" s="30"/>
      <c r="PMY16" s="15"/>
      <c r="PMZ16" s="15"/>
      <c r="PNA16" s="15"/>
      <c r="PNB16" s="15"/>
      <c r="PNC16" s="15"/>
      <c r="PND16" s="11"/>
      <c r="PNE16" s="11"/>
      <c r="PNF16" s="15"/>
      <c r="PNH16" s="15"/>
      <c r="PNI16" s="11"/>
      <c r="PNK16" s="15"/>
      <c r="PNN16" s="29"/>
      <c r="PNO16" s="29"/>
      <c r="PNR16" s="29"/>
      <c r="PNS16" s="29"/>
      <c r="PNU16" s="30"/>
      <c r="POI16" s="15"/>
      <c r="POJ16" s="15"/>
      <c r="POK16" s="15"/>
      <c r="POL16" s="15"/>
      <c r="POM16" s="15"/>
      <c r="PON16" s="11"/>
      <c r="POO16" s="11"/>
      <c r="POP16" s="15"/>
      <c r="POR16" s="15"/>
      <c r="POS16" s="11"/>
      <c r="POU16" s="15"/>
      <c r="POX16" s="29"/>
      <c r="POY16" s="29"/>
      <c r="PPB16" s="29"/>
      <c r="PPC16" s="29"/>
      <c r="PPE16" s="30"/>
      <c r="PPS16" s="15"/>
      <c r="PPT16" s="15"/>
      <c r="PPU16" s="15"/>
      <c r="PPV16" s="15"/>
      <c r="PPW16" s="15"/>
      <c r="PPX16" s="11"/>
      <c r="PPY16" s="11"/>
      <c r="PPZ16" s="15"/>
      <c r="PQB16" s="15"/>
      <c r="PQC16" s="11"/>
      <c r="PQE16" s="15"/>
      <c r="PQH16" s="29"/>
      <c r="PQI16" s="29"/>
      <c r="PQL16" s="29"/>
      <c r="PQM16" s="29"/>
      <c r="PQO16" s="30"/>
      <c r="PRC16" s="15"/>
      <c r="PRD16" s="15"/>
      <c r="PRE16" s="15"/>
      <c r="PRF16" s="15"/>
      <c r="PRG16" s="15"/>
      <c r="PRH16" s="11"/>
      <c r="PRI16" s="11"/>
      <c r="PRJ16" s="15"/>
      <c r="PRL16" s="15"/>
      <c r="PRM16" s="11"/>
      <c r="PRO16" s="15"/>
      <c r="PRR16" s="29"/>
      <c r="PRS16" s="29"/>
      <c r="PRV16" s="29"/>
      <c r="PRW16" s="29"/>
      <c r="PRY16" s="30"/>
      <c r="PSM16" s="15"/>
      <c r="PSN16" s="15"/>
      <c r="PSO16" s="15"/>
      <c r="PSP16" s="15"/>
      <c r="PSQ16" s="15"/>
      <c r="PSR16" s="11"/>
      <c r="PSS16" s="11"/>
      <c r="PST16" s="15"/>
      <c r="PSV16" s="15"/>
      <c r="PSW16" s="11"/>
      <c r="PSY16" s="15"/>
      <c r="PTB16" s="29"/>
      <c r="PTC16" s="29"/>
      <c r="PTF16" s="29"/>
      <c r="PTG16" s="29"/>
      <c r="PTI16" s="30"/>
      <c r="PTW16" s="15"/>
      <c r="PTX16" s="15"/>
      <c r="PTY16" s="15"/>
      <c r="PTZ16" s="15"/>
      <c r="PUA16" s="15"/>
      <c r="PUB16" s="11"/>
      <c r="PUC16" s="11"/>
      <c r="PUD16" s="15"/>
      <c r="PUF16" s="15"/>
      <c r="PUG16" s="11"/>
      <c r="PUI16" s="15"/>
      <c r="PUL16" s="29"/>
      <c r="PUM16" s="29"/>
      <c r="PUP16" s="29"/>
      <c r="PUQ16" s="29"/>
      <c r="PUS16" s="30"/>
      <c r="PVG16" s="15"/>
      <c r="PVH16" s="15"/>
      <c r="PVI16" s="15"/>
      <c r="PVJ16" s="15"/>
      <c r="PVK16" s="15"/>
      <c r="PVL16" s="11"/>
      <c r="PVM16" s="11"/>
      <c r="PVN16" s="15"/>
      <c r="PVP16" s="15"/>
      <c r="PVQ16" s="11"/>
      <c r="PVS16" s="15"/>
      <c r="PVV16" s="29"/>
      <c r="PVW16" s="29"/>
      <c r="PVZ16" s="29"/>
      <c r="PWA16" s="29"/>
      <c r="PWC16" s="30"/>
      <c r="PWQ16" s="15"/>
      <c r="PWR16" s="15"/>
      <c r="PWS16" s="15"/>
      <c r="PWT16" s="15"/>
      <c r="PWU16" s="15"/>
      <c r="PWV16" s="11"/>
      <c r="PWW16" s="11"/>
      <c r="PWX16" s="15"/>
      <c r="PWZ16" s="15"/>
      <c r="PXA16" s="11"/>
      <c r="PXC16" s="15"/>
      <c r="PXF16" s="29"/>
      <c r="PXG16" s="29"/>
      <c r="PXJ16" s="29"/>
      <c r="PXK16" s="29"/>
      <c r="PXM16" s="30"/>
      <c r="PYA16" s="15"/>
      <c r="PYB16" s="15"/>
      <c r="PYC16" s="15"/>
      <c r="PYD16" s="15"/>
      <c r="PYE16" s="15"/>
      <c r="PYF16" s="11"/>
      <c r="PYG16" s="11"/>
      <c r="PYH16" s="15"/>
      <c r="PYJ16" s="15"/>
      <c r="PYK16" s="11"/>
      <c r="PYM16" s="15"/>
      <c r="PYP16" s="29"/>
      <c r="PYQ16" s="29"/>
      <c r="PYT16" s="29"/>
      <c r="PYU16" s="29"/>
      <c r="PYW16" s="30"/>
      <c r="PZK16" s="15"/>
      <c r="PZL16" s="15"/>
      <c r="PZM16" s="15"/>
      <c r="PZN16" s="15"/>
      <c r="PZO16" s="15"/>
      <c r="PZP16" s="11"/>
      <c r="PZQ16" s="11"/>
      <c r="PZR16" s="15"/>
      <c r="PZT16" s="15"/>
      <c r="PZU16" s="11"/>
      <c r="PZW16" s="15"/>
      <c r="PZZ16" s="29"/>
      <c r="QAA16" s="29"/>
      <c r="QAD16" s="29"/>
      <c r="QAE16" s="29"/>
      <c r="QAG16" s="30"/>
      <c r="QAU16" s="15"/>
      <c r="QAV16" s="15"/>
      <c r="QAW16" s="15"/>
      <c r="QAX16" s="15"/>
      <c r="QAY16" s="15"/>
      <c r="QAZ16" s="11"/>
      <c r="QBA16" s="11"/>
      <c r="QBB16" s="15"/>
      <c r="QBD16" s="15"/>
      <c r="QBE16" s="11"/>
      <c r="QBG16" s="15"/>
      <c r="QBJ16" s="29"/>
      <c r="QBK16" s="29"/>
      <c r="QBN16" s="29"/>
      <c r="QBO16" s="29"/>
      <c r="QBQ16" s="30"/>
      <c r="QCE16" s="15"/>
      <c r="QCF16" s="15"/>
      <c r="QCG16" s="15"/>
      <c r="QCH16" s="15"/>
      <c r="QCI16" s="15"/>
      <c r="QCJ16" s="11"/>
      <c r="QCK16" s="11"/>
      <c r="QCL16" s="15"/>
      <c r="QCN16" s="15"/>
      <c r="QCO16" s="11"/>
      <c r="QCQ16" s="15"/>
      <c r="QCT16" s="29"/>
      <c r="QCU16" s="29"/>
      <c r="QCX16" s="29"/>
      <c r="QCY16" s="29"/>
      <c r="QDA16" s="30"/>
      <c r="QDO16" s="15"/>
      <c r="QDP16" s="15"/>
      <c r="QDQ16" s="15"/>
      <c r="QDR16" s="15"/>
      <c r="QDS16" s="15"/>
      <c r="QDT16" s="11"/>
      <c r="QDU16" s="11"/>
      <c r="QDV16" s="15"/>
      <c r="QDX16" s="15"/>
      <c r="QDY16" s="11"/>
      <c r="QEA16" s="15"/>
      <c r="QED16" s="29"/>
      <c r="QEE16" s="29"/>
      <c r="QEH16" s="29"/>
      <c r="QEI16" s="29"/>
      <c r="QEK16" s="30"/>
      <c r="QEY16" s="15"/>
      <c r="QEZ16" s="15"/>
      <c r="QFA16" s="15"/>
      <c r="QFB16" s="15"/>
      <c r="QFC16" s="15"/>
      <c r="QFD16" s="11"/>
      <c r="QFE16" s="11"/>
      <c r="QFF16" s="15"/>
      <c r="QFH16" s="15"/>
      <c r="QFI16" s="11"/>
      <c r="QFK16" s="15"/>
      <c r="QFN16" s="29"/>
      <c r="QFO16" s="29"/>
      <c r="QFR16" s="29"/>
      <c r="QFS16" s="29"/>
      <c r="QFU16" s="30"/>
      <c r="QGI16" s="15"/>
      <c r="QGJ16" s="15"/>
      <c r="QGK16" s="15"/>
      <c r="QGL16" s="15"/>
      <c r="QGM16" s="15"/>
      <c r="QGN16" s="11"/>
      <c r="QGO16" s="11"/>
      <c r="QGP16" s="15"/>
      <c r="QGR16" s="15"/>
      <c r="QGS16" s="11"/>
      <c r="QGU16" s="15"/>
      <c r="QGX16" s="29"/>
      <c r="QGY16" s="29"/>
      <c r="QHB16" s="29"/>
      <c r="QHC16" s="29"/>
      <c r="QHE16" s="30"/>
      <c r="QHS16" s="15"/>
      <c r="QHT16" s="15"/>
      <c r="QHU16" s="15"/>
      <c r="QHV16" s="15"/>
      <c r="QHW16" s="15"/>
      <c r="QHX16" s="11"/>
      <c r="QHY16" s="11"/>
      <c r="QHZ16" s="15"/>
      <c r="QIB16" s="15"/>
      <c r="QIC16" s="11"/>
      <c r="QIE16" s="15"/>
      <c r="QIH16" s="29"/>
      <c r="QII16" s="29"/>
      <c r="QIL16" s="29"/>
      <c r="QIM16" s="29"/>
      <c r="QIO16" s="30"/>
      <c r="QJC16" s="15"/>
      <c r="QJD16" s="15"/>
      <c r="QJE16" s="15"/>
      <c r="QJF16" s="15"/>
      <c r="QJG16" s="15"/>
      <c r="QJH16" s="11"/>
      <c r="QJI16" s="11"/>
      <c r="QJJ16" s="15"/>
      <c r="QJL16" s="15"/>
      <c r="QJM16" s="11"/>
      <c r="QJO16" s="15"/>
      <c r="QJR16" s="29"/>
      <c r="QJS16" s="29"/>
      <c r="QJV16" s="29"/>
      <c r="QJW16" s="29"/>
      <c r="QJY16" s="30"/>
      <c r="QKM16" s="15"/>
      <c r="QKN16" s="15"/>
      <c r="QKO16" s="15"/>
      <c r="QKP16" s="15"/>
      <c r="QKQ16" s="15"/>
      <c r="QKR16" s="11"/>
      <c r="QKS16" s="11"/>
      <c r="QKT16" s="15"/>
      <c r="QKV16" s="15"/>
      <c r="QKW16" s="11"/>
      <c r="QKY16" s="15"/>
      <c r="QLB16" s="29"/>
      <c r="QLC16" s="29"/>
      <c r="QLF16" s="29"/>
      <c r="QLG16" s="29"/>
      <c r="QLI16" s="30"/>
      <c r="QLW16" s="15"/>
      <c r="QLX16" s="15"/>
      <c r="QLY16" s="15"/>
      <c r="QLZ16" s="15"/>
      <c r="QMA16" s="15"/>
      <c r="QMB16" s="11"/>
      <c r="QMC16" s="11"/>
      <c r="QMD16" s="15"/>
      <c r="QMF16" s="15"/>
      <c r="QMG16" s="11"/>
      <c r="QMI16" s="15"/>
      <c r="QML16" s="29"/>
      <c r="QMM16" s="29"/>
      <c r="QMP16" s="29"/>
      <c r="QMQ16" s="29"/>
      <c r="QMS16" s="30"/>
      <c r="QNG16" s="15"/>
      <c r="QNH16" s="15"/>
      <c r="QNI16" s="15"/>
      <c r="QNJ16" s="15"/>
      <c r="QNK16" s="15"/>
      <c r="QNL16" s="11"/>
      <c r="QNM16" s="11"/>
      <c r="QNN16" s="15"/>
      <c r="QNP16" s="15"/>
      <c r="QNQ16" s="11"/>
      <c r="QNS16" s="15"/>
      <c r="QNV16" s="29"/>
      <c r="QNW16" s="29"/>
      <c r="QNZ16" s="29"/>
      <c r="QOA16" s="29"/>
      <c r="QOC16" s="30"/>
      <c r="QOQ16" s="15"/>
      <c r="QOR16" s="15"/>
      <c r="QOS16" s="15"/>
      <c r="QOT16" s="15"/>
      <c r="QOU16" s="15"/>
      <c r="QOV16" s="11"/>
      <c r="QOW16" s="11"/>
      <c r="QOX16" s="15"/>
      <c r="QOZ16" s="15"/>
      <c r="QPA16" s="11"/>
      <c r="QPC16" s="15"/>
      <c r="QPF16" s="29"/>
      <c r="QPG16" s="29"/>
      <c r="QPJ16" s="29"/>
      <c r="QPK16" s="29"/>
      <c r="QPM16" s="30"/>
      <c r="QQA16" s="15"/>
      <c r="QQB16" s="15"/>
      <c r="QQC16" s="15"/>
      <c r="QQD16" s="15"/>
      <c r="QQE16" s="15"/>
      <c r="QQF16" s="11"/>
      <c r="QQG16" s="11"/>
      <c r="QQH16" s="15"/>
      <c r="QQJ16" s="15"/>
      <c r="QQK16" s="11"/>
      <c r="QQM16" s="15"/>
      <c r="QQP16" s="29"/>
      <c r="QQQ16" s="29"/>
      <c r="QQT16" s="29"/>
      <c r="QQU16" s="29"/>
      <c r="QQW16" s="30"/>
      <c r="QRK16" s="15"/>
      <c r="QRL16" s="15"/>
      <c r="QRM16" s="15"/>
      <c r="QRN16" s="15"/>
      <c r="QRO16" s="15"/>
      <c r="QRP16" s="11"/>
      <c r="QRQ16" s="11"/>
      <c r="QRR16" s="15"/>
      <c r="QRT16" s="15"/>
      <c r="QRU16" s="11"/>
      <c r="QRW16" s="15"/>
      <c r="QRZ16" s="29"/>
      <c r="QSA16" s="29"/>
      <c r="QSD16" s="29"/>
      <c r="QSE16" s="29"/>
      <c r="QSG16" s="30"/>
      <c r="QSU16" s="15"/>
      <c r="QSV16" s="15"/>
      <c r="QSW16" s="15"/>
      <c r="QSX16" s="15"/>
      <c r="QSY16" s="15"/>
      <c r="QSZ16" s="11"/>
      <c r="QTA16" s="11"/>
      <c r="QTB16" s="15"/>
      <c r="QTD16" s="15"/>
      <c r="QTE16" s="11"/>
      <c r="QTG16" s="15"/>
      <c r="QTJ16" s="29"/>
      <c r="QTK16" s="29"/>
      <c r="QTN16" s="29"/>
      <c r="QTO16" s="29"/>
      <c r="QTQ16" s="30"/>
      <c r="QUE16" s="15"/>
      <c r="QUF16" s="15"/>
      <c r="QUG16" s="15"/>
      <c r="QUH16" s="15"/>
      <c r="QUI16" s="15"/>
      <c r="QUJ16" s="11"/>
      <c r="QUK16" s="11"/>
      <c r="QUL16" s="15"/>
      <c r="QUN16" s="15"/>
      <c r="QUO16" s="11"/>
      <c r="QUQ16" s="15"/>
      <c r="QUT16" s="29"/>
      <c r="QUU16" s="29"/>
      <c r="QUX16" s="29"/>
      <c r="QUY16" s="29"/>
      <c r="QVA16" s="30"/>
      <c r="QVO16" s="15"/>
      <c r="QVP16" s="15"/>
      <c r="QVQ16" s="15"/>
      <c r="QVR16" s="15"/>
      <c r="QVS16" s="15"/>
      <c r="QVT16" s="11"/>
      <c r="QVU16" s="11"/>
      <c r="QVV16" s="15"/>
      <c r="QVX16" s="15"/>
      <c r="QVY16" s="11"/>
      <c r="QWA16" s="15"/>
      <c r="QWD16" s="29"/>
      <c r="QWE16" s="29"/>
      <c r="QWH16" s="29"/>
      <c r="QWI16" s="29"/>
      <c r="QWK16" s="30"/>
      <c r="QWY16" s="15"/>
      <c r="QWZ16" s="15"/>
      <c r="QXA16" s="15"/>
      <c r="QXB16" s="15"/>
      <c r="QXC16" s="15"/>
      <c r="QXD16" s="11"/>
      <c r="QXE16" s="11"/>
      <c r="QXF16" s="15"/>
      <c r="QXH16" s="15"/>
      <c r="QXI16" s="11"/>
      <c r="QXK16" s="15"/>
      <c r="QXN16" s="29"/>
      <c r="QXO16" s="29"/>
      <c r="QXR16" s="29"/>
      <c r="QXS16" s="29"/>
      <c r="QXU16" s="30"/>
      <c r="QYI16" s="15"/>
      <c r="QYJ16" s="15"/>
      <c r="QYK16" s="15"/>
      <c r="QYL16" s="15"/>
      <c r="QYM16" s="15"/>
      <c r="QYN16" s="11"/>
      <c r="QYO16" s="11"/>
      <c r="QYP16" s="15"/>
      <c r="QYR16" s="15"/>
      <c r="QYS16" s="11"/>
      <c r="QYU16" s="15"/>
      <c r="QYX16" s="29"/>
      <c r="QYY16" s="29"/>
      <c r="QZB16" s="29"/>
      <c r="QZC16" s="29"/>
      <c r="QZE16" s="30"/>
      <c r="QZS16" s="15"/>
      <c r="QZT16" s="15"/>
      <c r="QZU16" s="15"/>
      <c r="QZV16" s="15"/>
      <c r="QZW16" s="15"/>
      <c r="QZX16" s="11"/>
      <c r="QZY16" s="11"/>
      <c r="QZZ16" s="15"/>
      <c r="RAB16" s="15"/>
      <c r="RAC16" s="11"/>
      <c r="RAE16" s="15"/>
      <c r="RAH16" s="29"/>
      <c r="RAI16" s="29"/>
      <c r="RAL16" s="29"/>
      <c r="RAM16" s="29"/>
      <c r="RAO16" s="30"/>
      <c r="RBC16" s="15"/>
      <c r="RBD16" s="15"/>
      <c r="RBE16" s="15"/>
      <c r="RBF16" s="15"/>
      <c r="RBG16" s="15"/>
      <c r="RBH16" s="11"/>
      <c r="RBI16" s="11"/>
      <c r="RBJ16" s="15"/>
      <c r="RBL16" s="15"/>
      <c r="RBM16" s="11"/>
      <c r="RBO16" s="15"/>
      <c r="RBR16" s="29"/>
      <c r="RBS16" s="29"/>
      <c r="RBV16" s="29"/>
      <c r="RBW16" s="29"/>
      <c r="RBY16" s="30"/>
      <c r="RCM16" s="15"/>
      <c r="RCN16" s="15"/>
      <c r="RCO16" s="15"/>
      <c r="RCP16" s="15"/>
      <c r="RCQ16" s="15"/>
      <c r="RCR16" s="11"/>
      <c r="RCS16" s="11"/>
      <c r="RCT16" s="15"/>
      <c r="RCV16" s="15"/>
      <c r="RCW16" s="11"/>
      <c r="RCY16" s="15"/>
      <c r="RDB16" s="29"/>
      <c r="RDC16" s="29"/>
      <c r="RDF16" s="29"/>
      <c r="RDG16" s="29"/>
      <c r="RDI16" s="30"/>
      <c r="RDW16" s="15"/>
      <c r="RDX16" s="15"/>
      <c r="RDY16" s="15"/>
      <c r="RDZ16" s="15"/>
      <c r="REA16" s="15"/>
      <c r="REB16" s="11"/>
      <c r="REC16" s="11"/>
      <c r="RED16" s="15"/>
      <c r="REF16" s="15"/>
      <c r="REG16" s="11"/>
      <c r="REI16" s="15"/>
      <c r="REL16" s="29"/>
      <c r="REM16" s="29"/>
      <c r="REP16" s="29"/>
      <c r="REQ16" s="29"/>
      <c r="RES16" s="30"/>
      <c r="RFG16" s="15"/>
      <c r="RFH16" s="15"/>
      <c r="RFI16" s="15"/>
      <c r="RFJ16" s="15"/>
      <c r="RFK16" s="15"/>
      <c r="RFL16" s="11"/>
      <c r="RFM16" s="11"/>
      <c r="RFN16" s="15"/>
      <c r="RFP16" s="15"/>
      <c r="RFQ16" s="11"/>
      <c r="RFS16" s="15"/>
      <c r="RFV16" s="29"/>
      <c r="RFW16" s="29"/>
      <c r="RFZ16" s="29"/>
      <c r="RGA16" s="29"/>
      <c r="RGC16" s="30"/>
      <c r="RGQ16" s="15"/>
      <c r="RGR16" s="15"/>
      <c r="RGS16" s="15"/>
      <c r="RGT16" s="15"/>
      <c r="RGU16" s="15"/>
      <c r="RGV16" s="11"/>
      <c r="RGW16" s="11"/>
      <c r="RGX16" s="15"/>
      <c r="RGZ16" s="15"/>
      <c r="RHA16" s="11"/>
      <c r="RHC16" s="15"/>
      <c r="RHF16" s="29"/>
      <c r="RHG16" s="29"/>
      <c r="RHJ16" s="29"/>
      <c r="RHK16" s="29"/>
      <c r="RHM16" s="30"/>
      <c r="RIA16" s="15"/>
      <c r="RIB16" s="15"/>
      <c r="RIC16" s="15"/>
      <c r="RID16" s="15"/>
      <c r="RIE16" s="15"/>
      <c r="RIF16" s="11"/>
      <c r="RIG16" s="11"/>
      <c r="RIH16" s="15"/>
      <c r="RIJ16" s="15"/>
      <c r="RIK16" s="11"/>
      <c r="RIM16" s="15"/>
      <c r="RIP16" s="29"/>
      <c r="RIQ16" s="29"/>
      <c r="RIT16" s="29"/>
      <c r="RIU16" s="29"/>
      <c r="RIW16" s="30"/>
      <c r="RJK16" s="15"/>
      <c r="RJL16" s="15"/>
      <c r="RJM16" s="15"/>
      <c r="RJN16" s="15"/>
      <c r="RJO16" s="15"/>
      <c r="RJP16" s="11"/>
      <c r="RJQ16" s="11"/>
      <c r="RJR16" s="15"/>
      <c r="RJT16" s="15"/>
      <c r="RJU16" s="11"/>
      <c r="RJW16" s="15"/>
      <c r="RJZ16" s="29"/>
      <c r="RKA16" s="29"/>
      <c r="RKD16" s="29"/>
      <c r="RKE16" s="29"/>
      <c r="RKG16" s="30"/>
      <c r="RKU16" s="15"/>
      <c r="RKV16" s="15"/>
      <c r="RKW16" s="15"/>
      <c r="RKX16" s="15"/>
      <c r="RKY16" s="15"/>
      <c r="RKZ16" s="11"/>
      <c r="RLA16" s="11"/>
      <c r="RLB16" s="15"/>
      <c r="RLD16" s="15"/>
      <c r="RLE16" s="11"/>
      <c r="RLG16" s="15"/>
      <c r="RLJ16" s="29"/>
      <c r="RLK16" s="29"/>
      <c r="RLN16" s="29"/>
      <c r="RLO16" s="29"/>
      <c r="RLQ16" s="30"/>
      <c r="RME16" s="15"/>
      <c r="RMF16" s="15"/>
      <c r="RMG16" s="15"/>
      <c r="RMH16" s="15"/>
      <c r="RMI16" s="15"/>
      <c r="RMJ16" s="11"/>
      <c r="RMK16" s="11"/>
      <c r="RML16" s="15"/>
      <c r="RMN16" s="15"/>
      <c r="RMO16" s="11"/>
      <c r="RMQ16" s="15"/>
      <c r="RMT16" s="29"/>
      <c r="RMU16" s="29"/>
      <c r="RMX16" s="29"/>
      <c r="RMY16" s="29"/>
      <c r="RNA16" s="30"/>
      <c r="RNO16" s="15"/>
      <c r="RNP16" s="15"/>
      <c r="RNQ16" s="15"/>
      <c r="RNR16" s="15"/>
      <c r="RNS16" s="15"/>
      <c r="RNT16" s="11"/>
      <c r="RNU16" s="11"/>
      <c r="RNV16" s="15"/>
      <c r="RNX16" s="15"/>
      <c r="RNY16" s="11"/>
      <c r="ROA16" s="15"/>
      <c r="ROD16" s="29"/>
      <c r="ROE16" s="29"/>
      <c r="ROH16" s="29"/>
      <c r="ROI16" s="29"/>
      <c r="ROK16" s="30"/>
      <c r="ROY16" s="15"/>
      <c r="ROZ16" s="15"/>
      <c r="RPA16" s="15"/>
      <c r="RPB16" s="15"/>
      <c r="RPC16" s="15"/>
      <c r="RPD16" s="11"/>
      <c r="RPE16" s="11"/>
      <c r="RPF16" s="15"/>
      <c r="RPH16" s="15"/>
      <c r="RPI16" s="11"/>
      <c r="RPK16" s="15"/>
      <c r="RPN16" s="29"/>
      <c r="RPO16" s="29"/>
      <c r="RPR16" s="29"/>
      <c r="RPS16" s="29"/>
      <c r="RPU16" s="30"/>
      <c r="RQI16" s="15"/>
      <c r="RQJ16" s="15"/>
      <c r="RQK16" s="15"/>
      <c r="RQL16" s="15"/>
      <c r="RQM16" s="15"/>
      <c r="RQN16" s="11"/>
      <c r="RQO16" s="11"/>
      <c r="RQP16" s="15"/>
      <c r="RQR16" s="15"/>
      <c r="RQS16" s="11"/>
      <c r="RQU16" s="15"/>
      <c r="RQX16" s="29"/>
      <c r="RQY16" s="29"/>
      <c r="RRB16" s="29"/>
      <c r="RRC16" s="29"/>
      <c r="RRE16" s="30"/>
      <c r="RRS16" s="15"/>
      <c r="RRT16" s="15"/>
      <c r="RRU16" s="15"/>
      <c r="RRV16" s="15"/>
      <c r="RRW16" s="15"/>
      <c r="RRX16" s="11"/>
      <c r="RRY16" s="11"/>
      <c r="RRZ16" s="15"/>
      <c r="RSB16" s="15"/>
      <c r="RSC16" s="11"/>
      <c r="RSE16" s="15"/>
      <c r="RSH16" s="29"/>
      <c r="RSI16" s="29"/>
      <c r="RSL16" s="29"/>
      <c r="RSM16" s="29"/>
      <c r="RSO16" s="30"/>
      <c r="RTC16" s="15"/>
      <c r="RTD16" s="15"/>
      <c r="RTE16" s="15"/>
      <c r="RTF16" s="15"/>
      <c r="RTG16" s="15"/>
      <c r="RTH16" s="11"/>
      <c r="RTI16" s="11"/>
      <c r="RTJ16" s="15"/>
      <c r="RTL16" s="15"/>
      <c r="RTM16" s="11"/>
      <c r="RTO16" s="15"/>
      <c r="RTR16" s="29"/>
      <c r="RTS16" s="29"/>
      <c r="RTV16" s="29"/>
      <c r="RTW16" s="29"/>
      <c r="RTY16" s="30"/>
      <c r="RUM16" s="15"/>
      <c r="RUN16" s="15"/>
      <c r="RUO16" s="15"/>
      <c r="RUP16" s="15"/>
      <c r="RUQ16" s="15"/>
      <c r="RUR16" s="11"/>
      <c r="RUS16" s="11"/>
      <c r="RUT16" s="15"/>
      <c r="RUV16" s="15"/>
      <c r="RUW16" s="11"/>
      <c r="RUY16" s="15"/>
      <c r="RVB16" s="29"/>
      <c r="RVC16" s="29"/>
      <c r="RVF16" s="29"/>
      <c r="RVG16" s="29"/>
      <c r="RVI16" s="30"/>
      <c r="RVW16" s="15"/>
      <c r="RVX16" s="15"/>
      <c r="RVY16" s="15"/>
      <c r="RVZ16" s="15"/>
      <c r="RWA16" s="15"/>
      <c r="RWB16" s="11"/>
      <c r="RWC16" s="11"/>
      <c r="RWD16" s="15"/>
      <c r="RWF16" s="15"/>
      <c r="RWG16" s="11"/>
      <c r="RWI16" s="15"/>
      <c r="RWL16" s="29"/>
      <c r="RWM16" s="29"/>
      <c r="RWP16" s="29"/>
      <c r="RWQ16" s="29"/>
      <c r="RWS16" s="30"/>
      <c r="RXG16" s="15"/>
      <c r="RXH16" s="15"/>
      <c r="RXI16" s="15"/>
      <c r="RXJ16" s="15"/>
      <c r="RXK16" s="15"/>
      <c r="RXL16" s="11"/>
      <c r="RXM16" s="11"/>
      <c r="RXN16" s="15"/>
      <c r="RXP16" s="15"/>
      <c r="RXQ16" s="11"/>
      <c r="RXS16" s="15"/>
      <c r="RXV16" s="29"/>
      <c r="RXW16" s="29"/>
      <c r="RXZ16" s="29"/>
      <c r="RYA16" s="29"/>
      <c r="RYC16" s="30"/>
      <c r="RYQ16" s="15"/>
      <c r="RYR16" s="15"/>
      <c r="RYS16" s="15"/>
      <c r="RYT16" s="15"/>
      <c r="RYU16" s="15"/>
      <c r="RYV16" s="11"/>
      <c r="RYW16" s="11"/>
      <c r="RYX16" s="15"/>
      <c r="RYZ16" s="15"/>
      <c r="RZA16" s="11"/>
      <c r="RZC16" s="15"/>
      <c r="RZF16" s="29"/>
      <c r="RZG16" s="29"/>
      <c r="RZJ16" s="29"/>
      <c r="RZK16" s="29"/>
      <c r="RZM16" s="30"/>
      <c r="SAA16" s="15"/>
      <c r="SAB16" s="15"/>
      <c r="SAC16" s="15"/>
      <c r="SAD16" s="15"/>
      <c r="SAE16" s="15"/>
      <c r="SAF16" s="11"/>
      <c r="SAG16" s="11"/>
      <c r="SAH16" s="15"/>
      <c r="SAJ16" s="15"/>
      <c r="SAK16" s="11"/>
      <c r="SAM16" s="15"/>
      <c r="SAP16" s="29"/>
      <c r="SAQ16" s="29"/>
      <c r="SAT16" s="29"/>
      <c r="SAU16" s="29"/>
      <c r="SAW16" s="30"/>
      <c r="SBK16" s="15"/>
      <c r="SBL16" s="15"/>
      <c r="SBM16" s="15"/>
      <c r="SBN16" s="15"/>
      <c r="SBO16" s="15"/>
      <c r="SBP16" s="11"/>
      <c r="SBQ16" s="11"/>
      <c r="SBR16" s="15"/>
      <c r="SBT16" s="15"/>
      <c r="SBU16" s="11"/>
      <c r="SBW16" s="15"/>
      <c r="SBZ16" s="29"/>
      <c r="SCA16" s="29"/>
      <c r="SCD16" s="29"/>
      <c r="SCE16" s="29"/>
      <c r="SCG16" s="30"/>
      <c r="SCU16" s="15"/>
      <c r="SCV16" s="15"/>
      <c r="SCW16" s="15"/>
      <c r="SCX16" s="15"/>
      <c r="SCY16" s="15"/>
      <c r="SCZ16" s="11"/>
      <c r="SDA16" s="11"/>
      <c r="SDB16" s="15"/>
      <c r="SDD16" s="15"/>
      <c r="SDE16" s="11"/>
      <c r="SDG16" s="15"/>
      <c r="SDJ16" s="29"/>
      <c r="SDK16" s="29"/>
      <c r="SDN16" s="29"/>
      <c r="SDO16" s="29"/>
      <c r="SDQ16" s="30"/>
      <c r="SEE16" s="15"/>
      <c r="SEF16" s="15"/>
      <c r="SEG16" s="15"/>
      <c r="SEH16" s="15"/>
      <c r="SEI16" s="15"/>
      <c r="SEJ16" s="11"/>
      <c r="SEK16" s="11"/>
      <c r="SEL16" s="15"/>
      <c r="SEN16" s="15"/>
      <c r="SEO16" s="11"/>
      <c r="SEQ16" s="15"/>
      <c r="SET16" s="29"/>
      <c r="SEU16" s="29"/>
      <c r="SEX16" s="29"/>
      <c r="SEY16" s="29"/>
      <c r="SFA16" s="30"/>
      <c r="SFO16" s="15"/>
      <c r="SFP16" s="15"/>
      <c r="SFQ16" s="15"/>
      <c r="SFR16" s="15"/>
      <c r="SFS16" s="15"/>
      <c r="SFT16" s="11"/>
      <c r="SFU16" s="11"/>
      <c r="SFV16" s="15"/>
      <c r="SFX16" s="15"/>
      <c r="SFY16" s="11"/>
      <c r="SGA16" s="15"/>
      <c r="SGD16" s="29"/>
      <c r="SGE16" s="29"/>
      <c r="SGH16" s="29"/>
      <c r="SGI16" s="29"/>
      <c r="SGK16" s="30"/>
      <c r="SGY16" s="15"/>
      <c r="SGZ16" s="15"/>
      <c r="SHA16" s="15"/>
      <c r="SHB16" s="15"/>
      <c r="SHC16" s="15"/>
      <c r="SHD16" s="11"/>
      <c r="SHE16" s="11"/>
      <c r="SHF16" s="15"/>
      <c r="SHH16" s="15"/>
      <c r="SHI16" s="11"/>
      <c r="SHK16" s="15"/>
      <c r="SHN16" s="29"/>
      <c r="SHO16" s="29"/>
      <c r="SHR16" s="29"/>
      <c r="SHS16" s="29"/>
      <c r="SHU16" s="30"/>
      <c r="SII16" s="15"/>
      <c r="SIJ16" s="15"/>
      <c r="SIK16" s="15"/>
      <c r="SIL16" s="15"/>
      <c r="SIM16" s="15"/>
      <c r="SIN16" s="11"/>
      <c r="SIO16" s="11"/>
      <c r="SIP16" s="15"/>
      <c r="SIR16" s="15"/>
      <c r="SIS16" s="11"/>
      <c r="SIU16" s="15"/>
      <c r="SIX16" s="29"/>
      <c r="SIY16" s="29"/>
      <c r="SJB16" s="29"/>
      <c r="SJC16" s="29"/>
      <c r="SJE16" s="30"/>
      <c r="SJS16" s="15"/>
      <c r="SJT16" s="15"/>
      <c r="SJU16" s="15"/>
      <c r="SJV16" s="15"/>
      <c r="SJW16" s="15"/>
      <c r="SJX16" s="11"/>
      <c r="SJY16" s="11"/>
      <c r="SJZ16" s="15"/>
      <c r="SKB16" s="15"/>
      <c r="SKC16" s="11"/>
      <c r="SKE16" s="15"/>
      <c r="SKH16" s="29"/>
      <c r="SKI16" s="29"/>
      <c r="SKL16" s="29"/>
      <c r="SKM16" s="29"/>
      <c r="SKO16" s="30"/>
      <c r="SLC16" s="15"/>
      <c r="SLD16" s="15"/>
      <c r="SLE16" s="15"/>
      <c r="SLF16" s="15"/>
      <c r="SLG16" s="15"/>
      <c r="SLH16" s="11"/>
      <c r="SLI16" s="11"/>
      <c r="SLJ16" s="15"/>
      <c r="SLL16" s="15"/>
      <c r="SLM16" s="11"/>
      <c r="SLO16" s="15"/>
      <c r="SLR16" s="29"/>
      <c r="SLS16" s="29"/>
      <c r="SLV16" s="29"/>
      <c r="SLW16" s="29"/>
      <c r="SLY16" s="30"/>
      <c r="SMM16" s="15"/>
      <c r="SMN16" s="15"/>
      <c r="SMO16" s="15"/>
      <c r="SMP16" s="15"/>
      <c r="SMQ16" s="15"/>
      <c r="SMR16" s="11"/>
      <c r="SMS16" s="11"/>
      <c r="SMT16" s="15"/>
      <c r="SMV16" s="15"/>
      <c r="SMW16" s="11"/>
      <c r="SMY16" s="15"/>
      <c r="SNB16" s="29"/>
      <c r="SNC16" s="29"/>
      <c r="SNF16" s="29"/>
      <c r="SNG16" s="29"/>
      <c r="SNI16" s="30"/>
      <c r="SNW16" s="15"/>
      <c r="SNX16" s="15"/>
      <c r="SNY16" s="15"/>
      <c r="SNZ16" s="15"/>
      <c r="SOA16" s="15"/>
      <c r="SOB16" s="11"/>
      <c r="SOC16" s="11"/>
      <c r="SOD16" s="15"/>
      <c r="SOF16" s="15"/>
      <c r="SOG16" s="11"/>
      <c r="SOI16" s="15"/>
      <c r="SOL16" s="29"/>
      <c r="SOM16" s="29"/>
      <c r="SOP16" s="29"/>
      <c r="SOQ16" s="29"/>
      <c r="SOS16" s="30"/>
      <c r="SPG16" s="15"/>
      <c r="SPH16" s="15"/>
      <c r="SPI16" s="15"/>
      <c r="SPJ16" s="15"/>
      <c r="SPK16" s="15"/>
      <c r="SPL16" s="11"/>
      <c r="SPM16" s="11"/>
      <c r="SPN16" s="15"/>
      <c r="SPP16" s="15"/>
      <c r="SPQ16" s="11"/>
      <c r="SPS16" s="15"/>
      <c r="SPV16" s="29"/>
      <c r="SPW16" s="29"/>
      <c r="SPZ16" s="29"/>
      <c r="SQA16" s="29"/>
      <c r="SQC16" s="30"/>
      <c r="SQQ16" s="15"/>
      <c r="SQR16" s="15"/>
      <c r="SQS16" s="15"/>
      <c r="SQT16" s="15"/>
      <c r="SQU16" s="15"/>
      <c r="SQV16" s="11"/>
      <c r="SQW16" s="11"/>
      <c r="SQX16" s="15"/>
      <c r="SQZ16" s="15"/>
      <c r="SRA16" s="11"/>
      <c r="SRC16" s="15"/>
      <c r="SRF16" s="29"/>
      <c r="SRG16" s="29"/>
      <c r="SRJ16" s="29"/>
      <c r="SRK16" s="29"/>
      <c r="SRM16" s="30"/>
      <c r="SSA16" s="15"/>
      <c r="SSB16" s="15"/>
      <c r="SSC16" s="15"/>
      <c r="SSD16" s="15"/>
      <c r="SSE16" s="15"/>
      <c r="SSF16" s="11"/>
      <c r="SSG16" s="11"/>
      <c r="SSH16" s="15"/>
      <c r="SSJ16" s="15"/>
      <c r="SSK16" s="11"/>
      <c r="SSM16" s="15"/>
      <c r="SSP16" s="29"/>
      <c r="SSQ16" s="29"/>
      <c r="SST16" s="29"/>
      <c r="SSU16" s="29"/>
      <c r="SSW16" s="30"/>
      <c r="STK16" s="15"/>
      <c r="STL16" s="15"/>
      <c r="STM16" s="15"/>
      <c r="STN16" s="15"/>
      <c r="STO16" s="15"/>
      <c r="STP16" s="11"/>
      <c r="STQ16" s="11"/>
      <c r="STR16" s="15"/>
      <c r="STT16" s="15"/>
      <c r="STU16" s="11"/>
      <c r="STW16" s="15"/>
      <c r="STZ16" s="29"/>
      <c r="SUA16" s="29"/>
      <c r="SUD16" s="29"/>
      <c r="SUE16" s="29"/>
      <c r="SUG16" s="30"/>
      <c r="SUU16" s="15"/>
      <c r="SUV16" s="15"/>
      <c r="SUW16" s="15"/>
      <c r="SUX16" s="15"/>
      <c r="SUY16" s="15"/>
      <c r="SUZ16" s="11"/>
      <c r="SVA16" s="11"/>
      <c r="SVB16" s="15"/>
      <c r="SVD16" s="15"/>
      <c r="SVE16" s="11"/>
      <c r="SVG16" s="15"/>
      <c r="SVJ16" s="29"/>
      <c r="SVK16" s="29"/>
      <c r="SVN16" s="29"/>
      <c r="SVO16" s="29"/>
      <c r="SVQ16" s="30"/>
      <c r="SWE16" s="15"/>
      <c r="SWF16" s="15"/>
      <c r="SWG16" s="15"/>
      <c r="SWH16" s="15"/>
      <c r="SWI16" s="15"/>
      <c r="SWJ16" s="11"/>
      <c r="SWK16" s="11"/>
      <c r="SWL16" s="15"/>
      <c r="SWN16" s="15"/>
      <c r="SWO16" s="11"/>
      <c r="SWQ16" s="15"/>
      <c r="SWT16" s="29"/>
      <c r="SWU16" s="29"/>
      <c r="SWX16" s="29"/>
      <c r="SWY16" s="29"/>
      <c r="SXA16" s="30"/>
      <c r="SXO16" s="15"/>
      <c r="SXP16" s="15"/>
      <c r="SXQ16" s="15"/>
      <c r="SXR16" s="15"/>
      <c r="SXS16" s="15"/>
      <c r="SXT16" s="11"/>
      <c r="SXU16" s="11"/>
      <c r="SXV16" s="15"/>
      <c r="SXX16" s="15"/>
      <c r="SXY16" s="11"/>
      <c r="SYA16" s="15"/>
      <c r="SYD16" s="29"/>
      <c r="SYE16" s="29"/>
      <c r="SYH16" s="29"/>
      <c r="SYI16" s="29"/>
      <c r="SYK16" s="30"/>
      <c r="SYY16" s="15"/>
      <c r="SYZ16" s="15"/>
      <c r="SZA16" s="15"/>
      <c r="SZB16" s="15"/>
      <c r="SZC16" s="15"/>
      <c r="SZD16" s="11"/>
      <c r="SZE16" s="11"/>
      <c r="SZF16" s="15"/>
      <c r="SZH16" s="15"/>
      <c r="SZI16" s="11"/>
      <c r="SZK16" s="15"/>
      <c r="SZN16" s="29"/>
      <c r="SZO16" s="29"/>
      <c r="SZR16" s="29"/>
      <c r="SZS16" s="29"/>
      <c r="SZU16" s="30"/>
      <c r="TAI16" s="15"/>
      <c r="TAJ16" s="15"/>
      <c r="TAK16" s="15"/>
      <c r="TAL16" s="15"/>
      <c r="TAM16" s="15"/>
      <c r="TAN16" s="11"/>
      <c r="TAO16" s="11"/>
      <c r="TAP16" s="15"/>
      <c r="TAR16" s="15"/>
      <c r="TAS16" s="11"/>
      <c r="TAU16" s="15"/>
      <c r="TAX16" s="29"/>
      <c r="TAY16" s="29"/>
      <c r="TBB16" s="29"/>
      <c r="TBC16" s="29"/>
      <c r="TBE16" s="30"/>
      <c r="TBS16" s="15"/>
      <c r="TBT16" s="15"/>
      <c r="TBU16" s="15"/>
      <c r="TBV16" s="15"/>
      <c r="TBW16" s="15"/>
      <c r="TBX16" s="11"/>
      <c r="TBY16" s="11"/>
      <c r="TBZ16" s="15"/>
      <c r="TCB16" s="15"/>
      <c r="TCC16" s="11"/>
      <c r="TCE16" s="15"/>
      <c r="TCH16" s="29"/>
      <c r="TCI16" s="29"/>
      <c r="TCL16" s="29"/>
      <c r="TCM16" s="29"/>
      <c r="TCO16" s="30"/>
      <c r="TDC16" s="15"/>
      <c r="TDD16" s="15"/>
      <c r="TDE16" s="15"/>
      <c r="TDF16" s="15"/>
      <c r="TDG16" s="15"/>
      <c r="TDH16" s="11"/>
      <c r="TDI16" s="11"/>
      <c r="TDJ16" s="15"/>
      <c r="TDL16" s="15"/>
      <c r="TDM16" s="11"/>
      <c r="TDO16" s="15"/>
      <c r="TDR16" s="29"/>
      <c r="TDS16" s="29"/>
      <c r="TDV16" s="29"/>
      <c r="TDW16" s="29"/>
      <c r="TDY16" s="30"/>
      <c r="TEM16" s="15"/>
      <c r="TEN16" s="15"/>
      <c r="TEO16" s="15"/>
      <c r="TEP16" s="15"/>
      <c r="TEQ16" s="15"/>
      <c r="TER16" s="11"/>
      <c r="TES16" s="11"/>
      <c r="TET16" s="15"/>
      <c r="TEV16" s="15"/>
      <c r="TEW16" s="11"/>
      <c r="TEY16" s="15"/>
      <c r="TFB16" s="29"/>
      <c r="TFC16" s="29"/>
      <c r="TFF16" s="29"/>
      <c r="TFG16" s="29"/>
      <c r="TFI16" s="30"/>
      <c r="TFW16" s="15"/>
      <c r="TFX16" s="15"/>
      <c r="TFY16" s="15"/>
      <c r="TFZ16" s="15"/>
      <c r="TGA16" s="15"/>
      <c r="TGB16" s="11"/>
      <c r="TGC16" s="11"/>
      <c r="TGD16" s="15"/>
      <c r="TGF16" s="15"/>
      <c r="TGG16" s="11"/>
      <c r="TGI16" s="15"/>
      <c r="TGL16" s="29"/>
      <c r="TGM16" s="29"/>
      <c r="TGP16" s="29"/>
      <c r="TGQ16" s="29"/>
      <c r="TGS16" s="30"/>
      <c r="THG16" s="15"/>
      <c r="THH16" s="15"/>
      <c r="THI16" s="15"/>
      <c r="THJ16" s="15"/>
      <c r="THK16" s="15"/>
      <c r="THL16" s="11"/>
      <c r="THM16" s="11"/>
      <c r="THN16" s="15"/>
      <c r="THP16" s="15"/>
      <c r="THQ16" s="11"/>
      <c r="THS16" s="15"/>
      <c r="THV16" s="29"/>
      <c r="THW16" s="29"/>
      <c r="THZ16" s="29"/>
      <c r="TIA16" s="29"/>
      <c r="TIC16" s="30"/>
      <c r="TIQ16" s="15"/>
      <c r="TIR16" s="15"/>
      <c r="TIS16" s="15"/>
      <c r="TIT16" s="15"/>
      <c r="TIU16" s="15"/>
      <c r="TIV16" s="11"/>
      <c r="TIW16" s="11"/>
      <c r="TIX16" s="15"/>
      <c r="TIZ16" s="15"/>
      <c r="TJA16" s="11"/>
      <c r="TJC16" s="15"/>
      <c r="TJF16" s="29"/>
      <c r="TJG16" s="29"/>
      <c r="TJJ16" s="29"/>
      <c r="TJK16" s="29"/>
      <c r="TJM16" s="30"/>
      <c r="TKA16" s="15"/>
      <c r="TKB16" s="15"/>
      <c r="TKC16" s="15"/>
      <c r="TKD16" s="15"/>
      <c r="TKE16" s="15"/>
      <c r="TKF16" s="11"/>
      <c r="TKG16" s="11"/>
      <c r="TKH16" s="15"/>
      <c r="TKJ16" s="15"/>
      <c r="TKK16" s="11"/>
      <c r="TKM16" s="15"/>
      <c r="TKP16" s="29"/>
      <c r="TKQ16" s="29"/>
      <c r="TKT16" s="29"/>
      <c r="TKU16" s="29"/>
      <c r="TKW16" s="30"/>
      <c r="TLK16" s="15"/>
      <c r="TLL16" s="15"/>
      <c r="TLM16" s="15"/>
      <c r="TLN16" s="15"/>
      <c r="TLO16" s="15"/>
      <c r="TLP16" s="11"/>
      <c r="TLQ16" s="11"/>
      <c r="TLR16" s="15"/>
      <c r="TLT16" s="15"/>
      <c r="TLU16" s="11"/>
      <c r="TLW16" s="15"/>
      <c r="TLZ16" s="29"/>
      <c r="TMA16" s="29"/>
      <c r="TMD16" s="29"/>
      <c r="TME16" s="29"/>
      <c r="TMG16" s="30"/>
      <c r="TMU16" s="15"/>
      <c r="TMV16" s="15"/>
      <c r="TMW16" s="15"/>
      <c r="TMX16" s="15"/>
      <c r="TMY16" s="15"/>
      <c r="TMZ16" s="11"/>
      <c r="TNA16" s="11"/>
      <c r="TNB16" s="15"/>
      <c r="TND16" s="15"/>
      <c r="TNE16" s="11"/>
      <c r="TNG16" s="15"/>
      <c r="TNJ16" s="29"/>
      <c r="TNK16" s="29"/>
      <c r="TNN16" s="29"/>
      <c r="TNO16" s="29"/>
      <c r="TNQ16" s="30"/>
      <c r="TOE16" s="15"/>
      <c r="TOF16" s="15"/>
      <c r="TOG16" s="15"/>
      <c r="TOH16" s="15"/>
      <c r="TOI16" s="15"/>
      <c r="TOJ16" s="11"/>
      <c r="TOK16" s="11"/>
      <c r="TOL16" s="15"/>
      <c r="TON16" s="15"/>
      <c r="TOO16" s="11"/>
      <c r="TOQ16" s="15"/>
      <c r="TOT16" s="29"/>
      <c r="TOU16" s="29"/>
      <c r="TOX16" s="29"/>
      <c r="TOY16" s="29"/>
      <c r="TPA16" s="30"/>
      <c r="TPO16" s="15"/>
      <c r="TPP16" s="15"/>
      <c r="TPQ16" s="15"/>
      <c r="TPR16" s="15"/>
      <c r="TPS16" s="15"/>
      <c r="TPT16" s="11"/>
      <c r="TPU16" s="11"/>
      <c r="TPV16" s="15"/>
      <c r="TPX16" s="15"/>
      <c r="TPY16" s="11"/>
      <c r="TQA16" s="15"/>
      <c r="TQD16" s="29"/>
      <c r="TQE16" s="29"/>
      <c r="TQH16" s="29"/>
      <c r="TQI16" s="29"/>
      <c r="TQK16" s="30"/>
      <c r="TQY16" s="15"/>
      <c r="TQZ16" s="15"/>
      <c r="TRA16" s="15"/>
      <c r="TRB16" s="15"/>
      <c r="TRC16" s="15"/>
      <c r="TRD16" s="11"/>
      <c r="TRE16" s="11"/>
      <c r="TRF16" s="15"/>
      <c r="TRH16" s="15"/>
      <c r="TRI16" s="11"/>
      <c r="TRK16" s="15"/>
      <c r="TRN16" s="29"/>
      <c r="TRO16" s="29"/>
      <c r="TRR16" s="29"/>
      <c r="TRS16" s="29"/>
      <c r="TRU16" s="30"/>
      <c r="TSI16" s="15"/>
      <c r="TSJ16" s="15"/>
      <c r="TSK16" s="15"/>
      <c r="TSL16" s="15"/>
      <c r="TSM16" s="15"/>
      <c r="TSN16" s="11"/>
      <c r="TSO16" s="11"/>
      <c r="TSP16" s="15"/>
      <c r="TSR16" s="15"/>
      <c r="TSS16" s="11"/>
      <c r="TSU16" s="15"/>
      <c r="TSX16" s="29"/>
      <c r="TSY16" s="29"/>
      <c r="TTB16" s="29"/>
      <c r="TTC16" s="29"/>
      <c r="TTE16" s="30"/>
      <c r="TTS16" s="15"/>
      <c r="TTT16" s="15"/>
      <c r="TTU16" s="15"/>
      <c r="TTV16" s="15"/>
      <c r="TTW16" s="15"/>
      <c r="TTX16" s="11"/>
      <c r="TTY16" s="11"/>
      <c r="TTZ16" s="15"/>
      <c r="TUB16" s="15"/>
      <c r="TUC16" s="11"/>
      <c r="TUE16" s="15"/>
      <c r="TUH16" s="29"/>
      <c r="TUI16" s="29"/>
      <c r="TUL16" s="29"/>
      <c r="TUM16" s="29"/>
      <c r="TUO16" s="30"/>
      <c r="TVC16" s="15"/>
      <c r="TVD16" s="15"/>
      <c r="TVE16" s="15"/>
      <c r="TVF16" s="15"/>
      <c r="TVG16" s="15"/>
      <c r="TVH16" s="11"/>
      <c r="TVI16" s="11"/>
      <c r="TVJ16" s="15"/>
      <c r="TVL16" s="15"/>
      <c r="TVM16" s="11"/>
      <c r="TVO16" s="15"/>
      <c r="TVR16" s="29"/>
      <c r="TVS16" s="29"/>
      <c r="TVV16" s="29"/>
      <c r="TVW16" s="29"/>
      <c r="TVY16" s="30"/>
      <c r="TWM16" s="15"/>
      <c r="TWN16" s="15"/>
      <c r="TWO16" s="15"/>
      <c r="TWP16" s="15"/>
      <c r="TWQ16" s="15"/>
      <c r="TWR16" s="11"/>
      <c r="TWS16" s="11"/>
      <c r="TWT16" s="15"/>
      <c r="TWV16" s="15"/>
      <c r="TWW16" s="11"/>
      <c r="TWY16" s="15"/>
      <c r="TXB16" s="29"/>
      <c r="TXC16" s="29"/>
      <c r="TXF16" s="29"/>
      <c r="TXG16" s="29"/>
      <c r="TXI16" s="30"/>
      <c r="TXW16" s="15"/>
      <c r="TXX16" s="15"/>
      <c r="TXY16" s="15"/>
      <c r="TXZ16" s="15"/>
      <c r="TYA16" s="15"/>
      <c r="TYB16" s="11"/>
      <c r="TYC16" s="11"/>
      <c r="TYD16" s="15"/>
      <c r="TYF16" s="15"/>
      <c r="TYG16" s="11"/>
      <c r="TYI16" s="15"/>
      <c r="TYL16" s="29"/>
      <c r="TYM16" s="29"/>
      <c r="TYP16" s="29"/>
      <c r="TYQ16" s="29"/>
      <c r="TYS16" s="30"/>
      <c r="TZG16" s="15"/>
      <c r="TZH16" s="15"/>
      <c r="TZI16" s="15"/>
      <c r="TZJ16" s="15"/>
      <c r="TZK16" s="15"/>
      <c r="TZL16" s="11"/>
      <c r="TZM16" s="11"/>
      <c r="TZN16" s="15"/>
      <c r="TZP16" s="15"/>
      <c r="TZQ16" s="11"/>
      <c r="TZS16" s="15"/>
      <c r="TZV16" s="29"/>
      <c r="TZW16" s="29"/>
      <c r="TZZ16" s="29"/>
      <c r="UAA16" s="29"/>
      <c r="UAC16" s="30"/>
      <c r="UAQ16" s="15"/>
      <c r="UAR16" s="15"/>
      <c r="UAS16" s="15"/>
      <c r="UAT16" s="15"/>
      <c r="UAU16" s="15"/>
      <c r="UAV16" s="11"/>
      <c r="UAW16" s="11"/>
      <c r="UAX16" s="15"/>
      <c r="UAZ16" s="15"/>
      <c r="UBA16" s="11"/>
      <c r="UBC16" s="15"/>
      <c r="UBF16" s="29"/>
      <c r="UBG16" s="29"/>
      <c r="UBJ16" s="29"/>
      <c r="UBK16" s="29"/>
      <c r="UBM16" s="30"/>
      <c r="UCA16" s="15"/>
      <c r="UCB16" s="15"/>
      <c r="UCC16" s="15"/>
      <c r="UCD16" s="15"/>
      <c r="UCE16" s="15"/>
      <c r="UCF16" s="11"/>
      <c r="UCG16" s="11"/>
      <c r="UCH16" s="15"/>
      <c r="UCJ16" s="15"/>
      <c r="UCK16" s="11"/>
      <c r="UCM16" s="15"/>
      <c r="UCP16" s="29"/>
      <c r="UCQ16" s="29"/>
      <c r="UCT16" s="29"/>
      <c r="UCU16" s="29"/>
      <c r="UCW16" s="30"/>
      <c r="UDK16" s="15"/>
      <c r="UDL16" s="15"/>
      <c r="UDM16" s="15"/>
      <c r="UDN16" s="15"/>
      <c r="UDO16" s="15"/>
      <c r="UDP16" s="11"/>
      <c r="UDQ16" s="11"/>
      <c r="UDR16" s="15"/>
      <c r="UDT16" s="15"/>
      <c r="UDU16" s="11"/>
      <c r="UDW16" s="15"/>
      <c r="UDZ16" s="29"/>
      <c r="UEA16" s="29"/>
      <c r="UED16" s="29"/>
      <c r="UEE16" s="29"/>
      <c r="UEG16" s="30"/>
      <c r="UEU16" s="15"/>
      <c r="UEV16" s="15"/>
      <c r="UEW16" s="15"/>
      <c r="UEX16" s="15"/>
      <c r="UEY16" s="15"/>
      <c r="UEZ16" s="11"/>
      <c r="UFA16" s="11"/>
      <c r="UFB16" s="15"/>
      <c r="UFD16" s="15"/>
      <c r="UFE16" s="11"/>
      <c r="UFG16" s="15"/>
      <c r="UFJ16" s="29"/>
      <c r="UFK16" s="29"/>
      <c r="UFN16" s="29"/>
      <c r="UFO16" s="29"/>
      <c r="UFQ16" s="30"/>
      <c r="UGE16" s="15"/>
      <c r="UGF16" s="15"/>
      <c r="UGG16" s="15"/>
      <c r="UGH16" s="15"/>
      <c r="UGI16" s="15"/>
      <c r="UGJ16" s="11"/>
      <c r="UGK16" s="11"/>
      <c r="UGL16" s="15"/>
      <c r="UGN16" s="15"/>
      <c r="UGO16" s="11"/>
      <c r="UGQ16" s="15"/>
      <c r="UGT16" s="29"/>
      <c r="UGU16" s="29"/>
      <c r="UGX16" s="29"/>
      <c r="UGY16" s="29"/>
      <c r="UHA16" s="30"/>
      <c r="UHO16" s="15"/>
      <c r="UHP16" s="15"/>
      <c r="UHQ16" s="15"/>
      <c r="UHR16" s="15"/>
      <c r="UHS16" s="15"/>
      <c r="UHT16" s="11"/>
      <c r="UHU16" s="11"/>
      <c r="UHV16" s="15"/>
      <c r="UHX16" s="15"/>
      <c r="UHY16" s="11"/>
      <c r="UIA16" s="15"/>
      <c r="UID16" s="29"/>
      <c r="UIE16" s="29"/>
      <c r="UIH16" s="29"/>
      <c r="UII16" s="29"/>
      <c r="UIK16" s="30"/>
      <c r="UIY16" s="15"/>
      <c r="UIZ16" s="15"/>
      <c r="UJA16" s="15"/>
      <c r="UJB16" s="15"/>
      <c r="UJC16" s="15"/>
      <c r="UJD16" s="11"/>
      <c r="UJE16" s="11"/>
      <c r="UJF16" s="15"/>
      <c r="UJH16" s="15"/>
      <c r="UJI16" s="11"/>
      <c r="UJK16" s="15"/>
      <c r="UJN16" s="29"/>
      <c r="UJO16" s="29"/>
      <c r="UJR16" s="29"/>
      <c r="UJS16" s="29"/>
      <c r="UJU16" s="30"/>
      <c r="UKI16" s="15"/>
      <c r="UKJ16" s="15"/>
      <c r="UKK16" s="15"/>
      <c r="UKL16" s="15"/>
      <c r="UKM16" s="15"/>
      <c r="UKN16" s="11"/>
      <c r="UKO16" s="11"/>
      <c r="UKP16" s="15"/>
      <c r="UKR16" s="15"/>
      <c r="UKS16" s="11"/>
      <c r="UKU16" s="15"/>
      <c r="UKX16" s="29"/>
      <c r="UKY16" s="29"/>
      <c r="ULB16" s="29"/>
      <c r="ULC16" s="29"/>
      <c r="ULE16" s="30"/>
      <c r="ULS16" s="15"/>
      <c r="ULT16" s="15"/>
      <c r="ULU16" s="15"/>
      <c r="ULV16" s="15"/>
      <c r="ULW16" s="15"/>
      <c r="ULX16" s="11"/>
      <c r="ULY16" s="11"/>
      <c r="ULZ16" s="15"/>
      <c r="UMB16" s="15"/>
      <c r="UMC16" s="11"/>
      <c r="UME16" s="15"/>
      <c r="UMH16" s="29"/>
      <c r="UMI16" s="29"/>
      <c r="UML16" s="29"/>
      <c r="UMM16" s="29"/>
      <c r="UMO16" s="30"/>
      <c r="UNC16" s="15"/>
      <c r="UND16" s="15"/>
      <c r="UNE16" s="15"/>
      <c r="UNF16" s="15"/>
      <c r="UNG16" s="15"/>
      <c r="UNH16" s="11"/>
      <c r="UNI16" s="11"/>
      <c r="UNJ16" s="15"/>
      <c r="UNL16" s="15"/>
      <c r="UNM16" s="11"/>
      <c r="UNO16" s="15"/>
      <c r="UNR16" s="29"/>
      <c r="UNS16" s="29"/>
      <c r="UNV16" s="29"/>
      <c r="UNW16" s="29"/>
      <c r="UNY16" s="30"/>
      <c r="UOM16" s="15"/>
      <c r="UON16" s="15"/>
      <c r="UOO16" s="15"/>
      <c r="UOP16" s="15"/>
      <c r="UOQ16" s="15"/>
      <c r="UOR16" s="11"/>
      <c r="UOS16" s="11"/>
      <c r="UOT16" s="15"/>
      <c r="UOV16" s="15"/>
      <c r="UOW16" s="11"/>
      <c r="UOY16" s="15"/>
      <c r="UPB16" s="29"/>
      <c r="UPC16" s="29"/>
      <c r="UPF16" s="29"/>
      <c r="UPG16" s="29"/>
      <c r="UPI16" s="30"/>
      <c r="UPW16" s="15"/>
      <c r="UPX16" s="15"/>
      <c r="UPY16" s="15"/>
      <c r="UPZ16" s="15"/>
      <c r="UQA16" s="15"/>
      <c r="UQB16" s="11"/>
      <c r="UQC16" s="11"/>
      <c r="UQD16" s="15"/>
      <c r="UQF16" s="15"/>
      <c r="UQG16" s="11"/>
      <c r="UQI16" s="15"/>
      <c r="UQL16" s="29"/>
      <c r="UQM16" s="29"/>
      <c r="UQP16" s="29"/>
      <c r="UQQ16" s="29"/>
      <c r="UQS16" s="30"/>
      <c r="URG16" s="15"/>
      <c r="URH16" s="15"/>
      <c r="URI16" s="15"/>
      <c r="URJ16" s="15"/>
      <c r="URK16" s="15"/>
      <c r="URL16" s="11"/>
      <c r="URM16" s="11"/>
      <c r="URN16" s="15"/>
      <c r="URP16" s="15"/>
      <c r="URQ16" s="11"/>
      <c r="URS16" s="15"/>
      <c r="URV16" s="29"/>
      <c r="URW16" s="29"/>
      <c r="URZ16" s="29"/>
      <c r="USA16" s="29"/>
      <c r="USC16" s="30"/>
      <c r="USQ16" s="15"/>
      <c r="USR16" s="15"/>
      <c r="USS16" s="15"/>
      <c r="UST16" s="15"/>
      <c r="USU16" s="15"/>
      <c r="USV16" s="11"/>
      <c r="USW16" s="11"/>
      <c r="USX16" s="15"/>
      <c r="USZ16" s="15"/>
      <c r="UTA16" s="11"/>
      <c r="UTC16" s="15"/>
      <c r="UTF16" s="29"/>
      <c r="UTG16" s="29"/>
      <c r="UTJ16" s="29"/>
      <c r="UTK16" s="29"/>
      <c r="UTM16" s="30"/>
      <c r="UUA16" s="15"/>
      <c r="UUB16" s="15"/>
      <c r="UUC16" s="15"/>
      <c r="UUD16" s="15"/>
      <c r="UUE16" s="15"/>
      <c r="UUF16" s="11"/>
      <c r="UUG16" s="11"/>
      <c r="UUH16" s="15"/>
      <c r="UUJ16" s="15"/>
      <c r="UUK16" s="11"/>
      <c r="UUM16" s="15"/>
      <c r="UUP16" s="29"/>
      <c r="UUQ16" s="29"/>
      <c r="UUT16" s="29"/>
      <c r="UUU16" s="29"/>
      <c r="UUW16" s="30"/>
      <c r="UVK16" s="15"/>
      <c r="UVL16" s="15"/>
      <c r="UVM16" s="15"/>
      <c r="UVN16" s="15"/>
      <c r="UVO16" s="15"/>
      <c r="UVP16" s="11"/>
      <c r="UVQ16" s="11"/>
      <c r="UVR16" s="15"/>
      <c r="UVT16" s="15"/>
      <c r="UVU16" s="11"/>
      <c r="UVW16" s="15"/>
      <c r="UVZ16" s="29"/>
      <c r="UWA16" s="29"/>
      <c r="UWD16" s="29"/>
      <c r="UWE16" s="29"/>
      <c r="UWG16" s="30"/>
      <c r="UWU16" s="15"/>
      <c r="UWV16" s="15"/>
      <c r="UWW16" s="15"/>
      <c r="UWX16" s="15"/>
      <c r="UWY16" s="15"/>
      <c r="UWZ16" s="11"/>
      <c r="UXA16" s="11"/>
      <c r="UXB16" s="15"/>
      <c r="UXD16" s="15"/>
      <c r="UXE16" s="11"/>
      <c r="UXG16" s="15"/>
      <c r="UXJ16" s="29"/>
      <c r="UXK16" s="29"/>
      <c r="UXN16" s="29"/>
      <c r="UXO16" s="29"/>
      <c r="UXQ16" s="30"/>
      <c r="UYE16" s="15"/>
      <c r="UYF16" s="15"/>
      <c r="UYG16" s="15"/>
      <c r="UYH16" s="15"/>
      <c r="UYI16" s="15"/>
      <c r="UYJ16" s="11"/>
      <c r="UYK16" s="11"/>
      <c r="UYL16" s="15"/>
      <c r="UYN16" s="15"/>
      <c r="UYO16" s="11"/>
      <c r="UYQ16" s="15"/>
      <c r="UYT16" s="29"/>
      <c r="UYU16" s="29"/>
      <c r="UYX16" s="29"/>
      <c r="UYY16" s="29"/>
      <c r="UZA16" s="30"/>
      <c r="UZO16" s="15"/>
      <c r="UZP16" s="15"/>
      <c r="UZQ16" s="15"/>
      <c r="UZR16" s="15"/>
      <c r="UZS16" s="15"/>
      <c r="UZT16" s="11"/>
      <c r="UZU16" s="11"/>
      <c r="UZV16" s="15"/>
      <c r="UZX16" s="15"/>
      <c r="UZY16" s="11"/>
      <c r="VAA16" s="15"/>
      <c r="VAD16" s="29"/>
      <c r="VAE16" s="29"/>
      <c r="VAH16" s="29"/>
      <c r="VAI16" s="29"/>
      <c r="VAK16" s="30"/>
      <c r="VAY16" s="15"/>
      <c r="VAZ16" s="15"/>
      <c r="VBA16" s="15"/>
      <c r="VBB16" s="15"/>
      <c r="VBC16" s="15"/>
      <c r="VBD16" s="11"/>
      <c r="VBE16" s="11"/>
      <c r="VBF16" s="15"/>
      <c r="VBH16" s="15"/>
      <c r="VBI16" s="11"/>
      <c r="VBK16" s="15"/>
      <c r="VBN16" s="29"/>
      <c r="VBO16" s="29"/>
      <c r="VBR16" s="29"/>
      <c r="VBS16" s="29"/>
      <c r="VBU16" s="30"/>
      <c r="VCI16" s="15"/>
      <c r="VCJ16" s="15"/>
      <c r="VCK16" s="15"/>
      <c r="VCL16" s="15"/>
      <c r="VCM16" s="15"/>
      <c r="VCN16" s="11"/>
      <c r="VCO16" s="11"/>
      <c r="VCP16" s="15"/>
      <c r="VCR16" s="15"/>
      <c r="VCS16" s="11"/>
      <c r="VCU16" s="15"/>
      <c r="VCX16" s="29"/>
      <c r="VCY16" s="29"/>
      <c r="VDB16" s="29"/>
      <c r="VDC16" s="29"/>
      <c r="VDE16" s="30"/>
      <c r="VDS16" s="15"/>
      <c r="VDT16" s="15"/>
      <c r="VDU16" s="15"/>
      <c r="VDV16" s="15"/>
      <c r="VDW16" s="15"/>
      <c r="VDX16" s="11"/>
      <c r="VDY16" s="11"/>
      <c r="VDZ16" s="15"/>
      <c r="VEB16" s="15"/>
      <c r="VEC16" s="11"/>
      <c r="VEE16" s="15"/>
      <c r="VEH16" s="29"/>
      <c r="VEI16" s="29"/>
      <c r="VEL16" s="29"/>
      <c r="VEM16" s="29"/>
      <c r="VEO16" s="30"/>
      <c r="VFC16" s="15"/>
      <c r="VFD16" s="15"/>
      <c r="VFE16" s="15"/>
      <c r="VFF16" s="15"/>
      <c r="VFG16" s="15"/>
      <c r="VFH16" s="11"/>
      <c r="VFI16" s="11"/>
      <c r="VFJ16" s="15"/>
      <c r="VFL16" s="15"/>
      <c r="VFM16" s="11"/>
      <c r="VFO16" s="15"/>
      <c r="VFR16" s="29"/>
      <c r="VFS16" s="29"/>
      <c r="VFV16" s="29"/>
      <c r="VFW16" s="29"/>
      <c r="VFY16" s="30"/>
      <c r="VGM16" s="15"/>
      <c r="VGN16" s="15"/>
      <c r="VGO16" s="15"/>
      <c r="VGP16" s="15"/>
      <c r="VGQ16" s="15"/>
      <c r="VGR16" s="11"/>
      <c r="VGS16" s="11"/>
      <c r="VGT16" s="15"/>
      <c r="VGV16" s="15"/>
      <c r="VGW16" s="11"/>
      <c r="VGY16" s="15"/>
      <c r="VHB16" s="29"/>
      <c r="VHC16" s="29"/>
      <c r="VHF16" s="29"/>
      <c r="VHG16" s="29"/>
      <c r="VHI16" s="30"/>
      <c r="VHW16" s="15"/>
      <c r="VHX16" s="15"/>
      <c r="VHY16" s="15"/>
      <c r="VHZ16" s="15"/>
      <c r="VIA16" s="15"/>
      <c r="VIB16" s="11"/>
      <c r="VIC16" s="11"/>
      <c r="VID16" s="15"/>
      <c r="VIF16" s="15"/>
      <c r="VIG16" s="11"/>
      <c r="VII16" s="15"/>
      <c r="VIL16" s="29"/>
      <c r="VIM16" s="29"/>
      <c r="VIP16" s="29"/>
      <c r="VIQ16" s="29"/>
      <c r="VIS16" s="30"/>
      <c r="VJG16" s="15"/>
      <c r="VJH16" s="15"/>
      <c r="VJI16" s="15"/>
      <c r="VJJ16" s="15"/>
      <c r="VJK16" s="15"/>
      <c r="VJL16" s="11"/>
      <c r="VJM16" s="11"/>
      <c r="VJN16" s="15"/>
      <c r="VJP16" s="15"/>
      <c r="VJQ16" s="11"/>
      <c r="VJS16" s="15"/>
      <c r="VJV16" s="29"/>
      <c r="VJW16" s="29"/>
      <c r="VJZ16" s="29"/>
      <c r="VKA16" s="29"/>
      <c r="VKC16" s="30"/>
      <c r="VKQ16" s="15"/>
      <c r="VKR16" s="15"/>
      <c r="VKS16" s="15"/>
      <c r="VKT16" s="15"/>
      <c r="VKU16" s="15"/>
      <c r="VKV16" s="11"/>
      <c r="VKW16" s="11"/>
      <c r="VKX16" s="15"/>
      <c r="VKZ16" s="15"/>
      <c r="VLA16" s="11"/>
      <c r="VLC16" s="15"/>
      <c r="VLF16" s="29"/>
      <c r="VLG16" s="29"/>
      <c r="VLJ16" s="29"/>
      <c r="VLK16" s="29"/>
      <c r="VLM16" s="30"/>
      <c r="VMA16" s="15"/>
      <c r="VMB16" s="15"/>
      <c r="VMC16" s="15"/>
      <c r="VMD16" s="15"/>
      <c r="VME16" s="15"/>
      <c r="VMF16" s="11"/>
      <c r="VMG16" s="11"/>
      <c r="VMH16" s="15"/>
      <c r="VMJ16" s="15"/>
      <c r="VMK16" s="11"/>
      <c r="VMM16" s="15"/>
      <c r="VMP16" s="29"/>
      <c r="VMQ16" s="29"/>
      <c r="VMT16" s="29"/>
      <c r="VMU16" s="29"/>
      <c r="VMW16" s="30"/>
      <c r="VNK16" s="15"/>
      <c r="VNL16" s="15"/>
      <c r="VNM16" s="15"/>
      <c r="VNN16" s="15"/>
      <c r="VNO16" s="15"/>
      <c r="VNP16" s="11"/>
      <c r="VNQ16" s="11"/>
      <c r="VNR16" s="15"/>
      <c r="VNT16" s="15"/>
      <c r="VNU16" s="11"/>
      <c r="VNW16" s="15"/>
      <c r="VNZ16" s="29"/>
      <c r="VOA16" s="29"/>
      <c r="VOD16" s="29"/>
      <c r="VOE16" s="29"/>
      <c r="VOG16" s="30"/>
      <c r="VOU16" s="15"/>
      <c r="VOV16" s="15"/>
      <c r="VOW16" s="15"/>
      <c r="VOX16" s="15"/>
      <c r="VOY16" s="15"/>
      <c r="VOZ16" s="11"/>
      <c r="VPA16" s="11"/>
      <c r="VPB16" s="15"/>
      <c r="VPD16" s="15"/>
      <c r="VPE16" s="11"/>
      <c r="VPG16" s="15"/>
      <c r="VPJ16" s="29"/>
      <c r="VPK16" s="29"/>
      <c r="VPN16" s="29"/>
      <c r="VPO16" s="29"/>
      <c r="VPQ16" s="30"/>
      <c r="VQE16" s="15"/>
      <c r="VQF16" s="15"/>
      <c r="VQG16" s="15"/>
      <c r="VQH16" s="15"/>
      <c r="VQI16" s="15"/>
      <c r="VQJ16" s="11"/>
      <c r="VQK16" s="11"/>
      <c r="VQL16" s="15"/>
      <c r="VQN16" s="15"/>
      <c r="VQO16" s="11"/>
      <c r="VQQ16" s="15"/>
      <c r="VQT16" s="29"/>
      <c r="VQU16" s="29"/>
      <c r="VQX16" s="29"/>
      <c r="VQY16" s="29"/>
      <c r="VRA16" s="30"/>
      <c r="VRO16" s="15"/>
      <c r="VRP16" s="15"/>
      <c r="VRQ16" s="15"/>
      <c r="VRR16" s="15"/>
      <c r="VRS16" s="15"/>
      <c r="VRT16" s="11"/>
      <c r="VRU16" s="11"/>
      <c r="VRV16" s="15"/>
      <c r="VRX16" s="15"/>
      <c r="VRY16" s="11"/>
      <c r="VSA16" s="15"/>
      <c r="VSD16" s="29"/>
      <c r="VSE16" s="29"/>
      <c r="VSH16" s="29"/>
      <c r="VSI16" s="29"/>
      <c r="VSK16" s="30"/>
      <c r="VSY16" s="15"/>
      <c r="VSZ16" s="15"/>
      <c r="VTA16" s="15"/>
      <c r="VTB16" s="15"/>
      <c r="VTC16" s="15"/>
      <c r="VTD16" s="11"/>
      <c r="VTE16" s="11"/>
      <c r="VTF16" s="15"/>
      <c r="VTH16" s="15"/>
      <c r="VTI16" s="11"/>
      <c r="VTK16" s="15"/>
      <c r="VTN16" s="29"/>
      <c r="VTO16" s="29"/>
      <c r="VTR16" s="29"/>
      <c r="VTS16" s="29"/>
      <c r="VTU16" s="30"/>
      <c r="VUI16" s="15"/>
      <c r="VUJ16" s="15"/>
      <c r="VUK16" s="15"/>
      <c r="VUL16" s="15"/>
      <c r="VUM16" s="15"/>
      <c r="VUN16" s="11"/>
      <c r="VUO16" s="11"/>
      <c r="VUP16" s="15"/>
      <c r="VUR16" s="15"/>
      <c r="VUS16" s="11"/>
      <c r="VUU16" s="15"/>
      <c r="VUX16" s="29"/>
      <c r="VUY16" s="29"/>
      <c r="VVB16" s="29"/>
      <c r="VVC16" s="29"/>
      <c r="VVE16" s="30"/>
      <c r="VVS16" s="15"/>
      <c r="VVT16" s="15"/>
      <c r="VVU16" s="15"/>
      <c r="VVV16" s="15"/>
      <c r="VVW16" s="15"/>
      <c r="VVX16" s="11"/>
      <c r="VVY16" s="11"/>
      <c r="VVZ16" s="15"/>
      <c r="VWB16" s="15"/>
      <c r="VWC16" s="11"/>
      <c r="VWE16" s="15"/>
      <c r="VWH16" s="29"/>
      <c r="VWI16" s="29"/>
      <c r="VWL16" s="29"/>
      <c r="VWM16" s="29"/>
      <c r="VWO16" s="30"/>
      <c r="VXC16" s="15"/>
      <c r="VXD16" s="15"/>
      <c r="VXE16" s="15"/>
      <c r="VXF16" s="15"/>
      <c r="VXG16" s="15"/>
      <c r="VXH16" s="11"/>
      <c r="VXI16" s="11"/>
      <c r="VXJ16" s="15"/>
      <c r="VXL16" s="15"/>
      <c r="VXM16" s="11"/>
      <c r="VXO16" s="15"/>
      <c r="VXR16" s="29"/>
      <c r="VXS16" s="29"/>
      <c r="VXV16" s="29"/>
      <c r="VXW16" s="29"/>
      <c r="VXY16" s="30"/>
      <c r="VYM16" s="15"/>
      <c r="VYN16" s="15"/>
      <c r="VYO16" s="15"/>
      <c r="VYP16" s="15"/>
      <c r="VYQ16" s="15"/>
      <c r="VYR16" s="11"/>
      <c r="VYS16" s="11"/>
      <c r="VYT16" s="15"/>
      <c r="VYV16" s="15"/>
      <c r="VYW16" s="11"/>
      <c r="VYY16" s="15"/>
      <c r="VZB16" s="29"/>
      <c r="VZC16" s="29"/>
      <c r="VZF16" s="29"/>
      <c r="VZG16" s="29"/>
      <c r="VZI16" s="30"/>
      <c r="VZW16" s="15"/>
      <c r="VZX16" s="15"/>
      <c r="VZY16" s="15"/>
      <c r="VZZ16" s="15"/>
      <c r="WAA16" s="15"/>
      <c r="WAB16" s="11"/>
      <c r="WAC16" s="11"/>
      <c r="WAD16" s="15"/>
      <c r="WAF16" s="15"/>
      <c r="WAG16" s="11"/>
      <c r="WAI16" s="15"/>
      <c r="WAL16" s="29"/>
      <c r="WAM16" s="29"/>
      <c r="WAP16" s="29"/>
      <c r="WAQ16" s="29"/>
      <c r="WAS16" s="30"/>
      <c r="WBG16" s="15"/>
      <c r="WBH16" s="15"/>
      <c r="WBI16" s="15"/>
      <c r="WBJ16" s="15"/>
      <c r="WBK16" s="15"/>
      <c r="WBL16" s="11"/>
      <c r="WBM16" s="11"/>
      <c r="WBN16" s="15"/>
      <c r="WBP16" s="15"/>
      <c r="WBQ16" s="11"/>
      <c r="WBS16" s="15"/>
      <c r="WBV16" s="29"/>
      <c r="WBW16" s="29"/>
      <c r="WBZ16" s="29"/>
      <c r="WCA16" s="29"/>
      <c r="WCC16" s="30"/>
      <c r="WCQ16" s="15"/>
      <c r="WCR16" s="15"/>
      <c r="WCS16" s="15"/>
      <c r="WCT16" s="15"/>
      <c r="WCU16" s="15"/>
      <c r="WCV16" s="11"/>
      <c r="WCW16" s="11"/>
      <c r="WCX16" s="15"/>
      <c r="WCZ16" s="15"/>
      <c r="WDA16" s="11"/>
      <c r="WDC16" s="15"/>
      <c r="WDF16" s="29"/>
      <c r="WDG16" s="29"/>
      <c r="WDJ16" s="29"/>
      <c r="WDK16" s="29"/>
      <c r="WDM16" s="30"/>
      <c r="WEA16" s="15"/>
      <c r="WEB16" s="15"/>
      <c r="WEC16" s="15"/>
      <c r="WED16" s="15"/>
      <c r="WEE16" s="15"/>
      <c r="WEF16" s="11"/>
      <c r="WEG16" s="11"/>
      <c r="WEH16" s="15"/>
      <c r="WEJ16" s="15"/>
      <c r="WEK16" s="11"/>
      <c r="WEM16" s="15"/>
      <c r="WEP16" s="29"/>
      <c r="WEQ16" s="29"/>
      <c r="WET16" s="29"/>
      <c r="WEU16" s="29"/>
      <c r="WEW16" s="30"/>
      <c r="WFK16" s="15"/>
      <c r="WFL16" s="15"/>
      <c r="WFM16" s="15"/>
      <c r="WFN16" s="15"/>
      <c r="WFO16" s="15"/>
      <c r="WFP16" s="11"/>
      <c r="WFQ16" s="11"/>
      <c r="WFR16" s="15"/>
      <c r="WFT16" s="15"/>
      <c r="WFU16" s="11"/>
      <c r="WFW16" s="15"/>
      <c r="WFZ16" s="29"/>
      <c r="WGA16" s="29"/>
      <c r="WGD16" s="29"/>
      <c r="WGE16" s="29"/>
      <c r="WGG16" s="30"/>
      <c r="WGU16" s="15"/>
      <c r="WGV16" s="15"/>
      <c r="WGW16" s="15"/>
      <c r="WGX16" s="15"/>
      <c r="WGY16" s="15"/>
      <c r="WGZ16" s="11"/>
      <c r="WHA16" s="11"/>
      <c r="WHB16" s="15"/>
      <c r="WHD16" s="15"/>
      <c r="WHE16" s="11"/>
      <c r="WHG16" s="15"/>
      <c r="WHJ16" s="29"/>
      <c r="WHK16" s="29"/>
      <c r="WHN16" s="29"/>
      <c r="WHO16" s="29"/>
      <c r="WHQ16" s="30"/>
      <c r="WIE16" s="15"/>
      <c r="WIF16" s="15"/>
      <c r="WIG16" s="15"/>
      <c r="WIH16" s="15"/>
      <c r="WII16" s="15"/>
      <c r="WIJ16" s="11"/>
      <c r="WIK16" s="11"/>
      <c r="WIL16" s="15"/>
      <c r="WIN16" s="15"/>
      <c r="WIO16" s="11"/>
      <c r="WIQ16" s="15"/>
      <c r="WIT16" s="29"/>
      <c r="WIU16" s="29"/>
      <c r="WIX16" s="29"/>
      <c r="WIY16" s="29"/>
      <c r="WJA16" s="30"/>
      <c r="WJO16" s="15"/>
      <c r="WJP16" s="15"/>
      <c r="WJQ16" s="15"/>
      <c r="WJR16" s="15"/>
      <c r="WJS16" s="15"/>
      <c r="WJT16" s="11"/>
      <c r="WJU16" s="11"/>
      <c r="WJV16" s="15"/>
      <c r="WJX16" s="15"/>
      <c r="WJY16" s="11"/>
      <c r="WKA16" s="15"/>
      <c r="WKD16" s="29"/>
      <c r="WKE16" s="29"/>
      <c r="WKH16" s="29"/>
      <c r="WKI16" s="29"/>
      <c r="WKK16" s="30"/>
      <c r="WKY16" s="15"/>
      <c r="WKZ16" s="15"/>
      <c r="WLA16" s="15"/>
      <c r="WLB16" s="15"/>
      <c r="WLC16" s="15"/>
      <c r="WLD16" s="11"/>
      <c r="WLE16" s="11"/>
      <c r="WLF16" s="15"/>
      <c r="WLH16" s="15"/>
      <c r="WLI16" s="11"/>
      <c r="WLK16" s="15"/>
      <c r="WLN16" s="29"/>
      <c r="WLO16" s="29"/>
      <c r="WLR16" s="29"/>
      <c r="WLS16" s="29"/>
      <c r="WLU16" s="30"/>
      <c r="WMI16" s="15"/>
      <c r="WMJ16" s="15"/>
      <c r="WMK16" s="15"/>
      <c r="WML16" s="15"/>
      <c r="WMM16" s="15"/>
      <c r="WMN16" s="11"/>
      <c r="WMO16" s="11"/>
      <c r="WMP16" s="15"/>
      <c r="WMR16" s="15"/>
      <c r="WMS16" s="11"/>
      <c r="WMU16" s="15"/>
      <c r="WMX16" s="29"/>
      <c r="WMY16" s="29"/>
      <c r="WNB16" s="29"/>
      <c r="WNC16" s="29"/>
      <c r="WNE16" s="30"/>
      <c r="WNS16" s="15"/>
      <c r="WNT16" s="15"/>
      <c r="WNU16" s="15"/>
      <c r="WNV16" s="15"/>
      <c r="WNW16" s="15"/>
      <c r="WNX16" s="11"/>
      <c r="WNY16" s="11"/>
      <c r="WNZ16" s="15"/>
      <c r="WOB16" s="15"/>
      <c r="WOC16" s="11"/>
      <c r="WOE16" s="15"/>
      <c r="WOH16" s="29"/>
      <c r="WOI16" s="29"/>
      <c r="WOL16" s="29"/>
      <c r="WOM16" s="29"/>
      <c r="WOO16" s="30"/>
      <c r="WPC16" s="15"/>
      <c r="WPD16" s="15"/>
      <c r="WPE16" s="15"/>
      <c r="WPF16" s="15"/>
      <c r="WPG16" s="15"/>
      <c r="WPH16" s="11"/>
      <c r="WPI16" s="11"/>
      <c r="WPJ16" s="15"/>
      <c r="WPL16" s="15"/>
      <c r="WPM16" s="11"/>
      <c r="WPO16" s="15"/>
      <c r="WPR16" s="29"/>
      <c r="WPS16" s="29"/>
      <c r="WPV16" s="29"/>
      <c r="WPW16" s="29"/>
      <c r="WPY16" s="30"/>
      <c r="WQM16" s="15"/>
      <c r="WQN16" s="15"/>
      <c r="WQO16" s="15"/>
      <c r="WQP16" s="15"/>
      <c r="WQQ16" s="15"/>
      <c r="WQR16" s="11"/>
      <c r="WQS16" s="11"/>
      <c r="WQT16" s="15"/>
      <c r="WQV16" s="15"/>
      <c r="WQW16" s="11"/>
      <c r="WQY16" s="15"/>
      <c r="WRB16" s="29"/>
      <c r="WRC16" s="29"/>
      <c r="WRF16" s="29"/>
      <c r="WRG16" s="29"/>
      <c r="WRI16" s="30"/>
      <c r="WRW16" s="15"/>
      <c r="WRX16" s="15"/>
      <c r="WRY16" s="15"/>
      <c r="WRZ16" s="15"/>
      <c r="WSA16" s="15"/>
      <c r="WSB16" s="11"/>
      <c r="WSC16" s="11"/>
      <c r="WSD16" s="15"/>
      <c r="WSF16" s="15"/>
      <c r="WSG16" s="11"/>
      <c r="WSI16" s="15"/>
      <c r="WSL16" s="29"/>
      <c r="WSM16" s="29"/>
      <c r="WSP16" s="29"/>
      <c r="WSQ16" s="29"/>
      <c r="WSS16" s="30"/>
      <c r="WTG16" s="15"/>
      <c r="WTH16" s="15"/>
      <c r="WTI16" s="15"/>
      <c r="WTJ16" s="15"/>
      <c r="WTK16" s="15"/>
      <c r="WTL16" s="11"/>
      <c r="WTM16" s="11"/>
      <c r="WTN16" s="15"/>
      <c r="WTP16" s="15"/>
      <c r="WTQ16" s="11"/>
      <c r="WTS16" s="15"/>
      <c r="WTV16" s="29"/>
      <c r="WTW16" s="29"/>
      <c r="WTZ16" s="29"/>
      <c r="WUA16" s="29"/>
      <c r="WUC16" s="30"/>
      <c r="WUQ16" s="15"/>
      <c r="WUR16" s="15"/>
      <c r="WUS16" s="15"/>
      <c r="WUT16" s="15"/>
      <c r="WUU16" s="15"/>
      <c r="WUV16" s="11"/>
      <c r="WUW16" s="11"/>
      <c r="WUX16" s="15"/>
      <c r="WUZ16" s="15"/>
      <c r="WVA16" s="11"/>
      <c r="WVC16" s="15"/>
      <c r="WVF16" s="29"/>
      <c r="WVG16" s="29"/>
      <c r="WVJ16" s="29"/>
      <c r="WVK16" s="29"/>
      <c r="WVM16" s="30"/>
      <c r="WWA16" s="15"/>
      <c r="WWB16" s="15"/>
      <c r="WWC16" s="15"/>
      <c r="WWD16" s="15"/>
      <c r="WWE16" s="15"/>
      <c r="WWF16" s="11"/>
      <c r="WWG16" s="11"/>
      <c r="WWH16" s="15"/>
      <c r="WWJ16" s="15"/>
      <c r="WWK16" s="11"/>
      <c r="WWM16" s="15"/>
      <c r="WWP16" s="29"/>
      <c r="WWQ16" s="29"/>
      <c r="WWT16" s="29"/>
      <c r="WWU16" s="29"/>
      <c r="WWW16" s="30"/>
      <c r="WXK16" s="15"/>
      <c r="WXL16" s="15"/>
      <c r="WXM16" s="15"/>
      <c r="WXN16" s="15"/>
      <c r="WXO16" s="15"/>
      <c r="WXP16" s="11"/>
      <c r="WXQ16" s="11"/>
      <c r="WXR16" s="15"/>
      <c r="WXT16" s="15"/>
      <c r="WXU16" s="11"/>
      <c r="WXW16" s="15"/>
      <c r="WXZ16" s="29"/>
      <c r="WYA16" s="29"/>
      <c r="WYD16" s="29"/>
      <c r="WYE16" s="29"/>
      <c r="WYG16" s="30"/>
      <c r="WYU16" s="15"/>
      <c r="WYV16" s="15"/>
      <c r="WYW16" s="15"/>
      <c r="WYX16" s="15"/>
      <c r="WYY16" s="15"/>
      <c r="WYZ16" s="11"/>
      <c r="WZA16" s="11"/>
      <c r="WZB16" s="15"/>
      <c r="WZD16" s="15"/>
      <c r="WZE16" s="11"/>
      <c r="WZG16" s="15"/>
      <c r="WZJ16" s="29"/>
      <c r="WZK16" s="29"/>
      <c r="WZN16" s="29"/>
      <c r="WZO16" s="29"/>
      <c r="WZQ16" s="30"/>
      <c r="XAE16" s="15"/>
      <c r="XAF16" s="15"/>
      <c r="XAG16" s="15"/>
      <c r="XAH16" s="15"/>
      <c r="XAI16" s="15"/>
      <c r="XAJ16" s="11"/>
      <c r="XAK16" s="11"/>
      <c r="XAL16" s="15"/>
      <c r="XAN16" s="15"/>
      <c r="XAO16" s="11"/>
      <c r="XAQ16" s="15"/>
      <c r="XAT16" s="29"/>
      <c r="XAU16" s="29"/>
      <c r="XAX16" s="29"/>
      <c r="XAY16" s="29"/>
      <c r="XBA16" s="30"/>
      <c r="XBO16" s="15"/>
      <c r="XBP16" s="15"/>
      <c r="XBQ16" s="15"/>
      <c r="XBR16" s="15"/>
      <c r="XBS16" s="15"/>
      <c r="XBT16" s="11"/>
      <c r="XBU16" s="11"/>
      <c r="XBV16" s="15"/>
      <c r="XBX16" s="15"/>
      <c r="XBY16" s="11"/>
      <c r="XCA16" s="15"/>
      <c r="XCD16" s="29"/>
      <c r="XCE16" s="29"/>
      <c r="XCH16" s="29"/>
      <c r="XCI16" s="29"/>
      <c r="XCK16" s="30"/>
      <c r="XCY16" s="15"/>
      <c r="XCZ16" s="15"/>
      <c r="XDA16" s="15"/>
      <c r="XDB16" s="15"/>
      <c r="XDC16" s="15"/>
      <c r="XDD16" s="11"/>
      <c r="XDE16" s="11"/>
      <c r="XDF16" s="15"/>
      <c r="XDH16" s="15"/>
      <c r="XDI16" s="11"/>
      <c r="XDK16" s="15"/>
      <c r="XDN16" s="29"/>
      <c r="XDO16" s="29"/>
      <c r="XDR16" s="29"/>
      <c r="XDS16" s="29"/>
      <c r="XDU16" s="30"/>
      <c r="XEI16" s="15"/>
      <c r="XEJ16" s="15"/>
      <c r="XEK16" s="15"/>
      <c r="XEL16" s="15"/>
      <c r="XEM16" s="15"/>
      <c r="XEN16" s="11"/>
      <c r="XEO16" s="11"/>
      <c r="XEP16" s="15"/>
      <c r="XER16" s="15"/>
      <c r="XES16" s="11"/>
      <c r="XEU16" s="15"/>
      <c r="XEX16" s="29"/>
      <c r="XEY16" s="29"/>
      <c r="XFB16" s="29"/>
      <c r="XFC16" s="29"/>
    </row>
    <row r="17" spans="1:1013 1027:2047 2050:3065 3079:5117 5131:7167 7169:9215 9218:10229 10243:11263 11266:12281 12295:14333 14347:16383" s="28" customFormat="1" x14ac:dyDescent="0.25">
      <c r="A17" s="26">
        <v>2019</v>
      </c>
      <c r="B17" s="3">
        <v>43556</v>
      </c>
      <c r="C17" s="3">
        <v>43646</v>
      </c>
      <c r="D17" s="26" t="s">
        <v>97</v>
      </c>
      <c r="E17" s="8" t="s">
        <v>15</v>
      </c>
      <c r="F17" s="33" t="s">
        <v>148</v>
      </c>
      <c r="G17" s="33" t="s">
        <v>196</v>
      </c>
      <c r="H17" s="15" t="s">
        <v>197</v>
      </c>
      <c r="I17" s="15" t="s">
        <v>198</v>
      </c>
      <c r="J17" s="15" t="s">
        <v>199</v>
      </c>
      <c r="K17" s="15" t="s">
        <v>200</v>
      </c>
      <c r="L17" s="28" t="s">
        <v>100</v>
      </c>
      <c r="M17" s="15" t="s">
        <v>260</v>
      </c>
      <c r="N17" s="28" t="s">
        <v>102</v>
      </c>
      <c r="O17" s="28">
        <v>0</v>
      </c>
      <c r="P17" s="28">
        <v>0</v>
      </c>
      <c r="Q17" s="28" t="s">
        <v>114</v>
      </c>
      <c r="R17" s="28" t="s">
        <v>113</v>
      </c>
      <c r="S17" s="15" t="s">
        <v>268</v>
      </c>
      <c r="T17" s="28" t="s">
        <v>114</v>
      </c>
      <c r="U17" s="15" t="s">
        <v>113</v>
      </c>
      <c r="V17" s="15" t="s">
        <v>319</v>
      </c>
      <c r="W17" s="15" t="str">
        <f t="shared" si="0"/>
        <v>Entrega de informacion</v>
      </c>
      <c r="X17" s="3">
        <v>43546</v>
      </c>
      <c r="Y17" s="3">
        <v>43546</v>
      </c>
      <c r="Z17" s="15">
        <v>10</v>
      </c>
      <c r="AA17" s="26">
        <f>+Tabla_350055!D13</f>
        <v>84</v>
      </c>
      <c r="AB17" s="15">
        <v>0</v>
      </c>
      <c r="AC17" s="3">
        <v>43546</v>
      </c>
      <c r="AD17" s="31" t="s">
        <v>1003</v>
      </c>
      <c r="AE17" s="15">
        <v>10</v>
      </c>
      <c r="AF17" s="19" t="s">
        <v>118</v>
      </c>
      <c r="AG17" s="44" t="s">
        <v>116</v>
      </c>
      <c r="AH17" s="3">
        <v>43656</v>
      </c>
      <c r="AI17" s="3">
        <v>43656</v>
      </c>
      <c r="AL17" s="29"/>
      <c r="AM17" s="29"/>
      <c r="AO17" s="30"/>
      <c r="BC17" s="15"/>
      <c r="BD17" s="15"/>
      <c r="BE17" s="15"/>
      <c r="BF17" s="15"/>
      <c r="BG17" s="15"/>
      <c r="BH17" s="11"/>
      <c r="BI17" s="11"/>
      <c r="BJ17" s="15"/>
      <c r="BL17" s="15"/>
      <c r="BM17" s="11"/>
      <c r="BO17" s="15"/>
      <c r="BR17" s="29"/>
      <c r="BS17" s="29"/>
      <c r="BV17" s="29"/>
      <c r="BW17" s="29"/>
      <c r="BY17" s="30"/>
      <c r="CM17" s="15"/>
      <c r="CN17" s="15"/>
      <c r="CO17" s="15"/>
      <c r="CP17" s="15"/>
      <c r="CQ17" s="15"/>
      <c r="CR17" s="11"/>
      <c r="CS17" s="11"/>
      <c r="CT17" s="15"/>
      <c r="CV17" s="15"/>
      <c r="CW17" s="11"/>
      <c r="CY17" s="15"/>
      <c r="DB17" s="29"/>
      <c r="DC17" s="29"/>
      <c r="DF17" s="29"/>
      <c r="DG17" s="29"/>
      <c r="DI17" s="30"/>
      <c r="DW17" s="15"/>
      <c r="DX17" s="15"/>
      <c r="DY17" s="15"/>
      <c r="DZ17" s="15"/>
      <c r="EA17" s="15"/>
      <c r="EB17" s="11"/>
      <c r="EC17" s="11"/>
      <c r="ED17" s="15"/>
      <c r="EF17" s="15"/>
      <c r="EG17" s="11"/>
      <c r="EI17" s="15"/>
      <c r="EL17" s="29"/>
      <c r="EM17" s="29"/>
      <c r="EP17" s="29"/>
      <c r="EQ17" s="29"/>
      <c r="ES17" s="30"/>
      <c r="FG17" s="15"/>
      <c r="FH17" s="15"/>
      <c r="FI17" s="15"/>
      <c r="FJ17" s="15"/>
      <c r="FK17" s="15"/>
      <c r="FL17" s="11"/>
      <c r="FM17" s="11"/>
      <c r="FN17" s="15"/>
      <c r="FP17" s="15"/>
      <c r="FQ17" s="11"/>
      <c r="FS17" s="15"/>
      <c r="FV17" s="29"/>
      <c r="FW17" s="29"/>
      <c r="FZ17" s="29"/>
      <c r="GA17" s="29"/>
      <c r="GC17" s="30"/>
      <c r="GQ17" s="15"/>
      <c r="GR17" s="15"/>
      <c r="GS17" s="15"/>
      <c r="GT17" s="15"/>
      <c r="GU17" s="15"/>
      <c r="GV17" s="11"/>
      <c r="GW17" s="11"/>
      <c r="GX17" s="15"/>
      <c r="GZ17" s="15"/>
      <c r="HA17" s="11"/>
      <c r="HC17" s="15"/>
      <c r="HF17" s="29"/>
      <c r="HG17" s="29"/>
      <c r="HJ17" s="29"/>
      <c r="HK17" s="29"/>
      <c r="HM17" s="30"/>
      <c r="IA17" s="15"/>
      <c r="IB17" s="15"/>
      <c r="IC17" s="15"/>
      <c r="ID17" s="15"/>
      <c r="IE17" s="15"/>
      <c r="IF17" s="11"/>
      <c r="IG17" s="11"/>
      <c r="IH17" s="15"/>
      <c r="IJ17" s="15"/>
      <c r="IK17" s="11"/>
      <c r="IM17" s="15"/>
      <c r="IP17" s="29"/>
      <c r="IQ17" s="29"/>
      <c r="IT17" s="29"/>
      <c r="IU17" s="29"/>
      <c r="IW17" s="30"/>
      <c r="JK17" s="15"/>
      <c r="JL17" s="15"/>
      <c r="JM17" s="15"/>
      <c r="JN17" s="15"/>
      <c r="JO17" s="15"/>
      <c r="JP17" s="11"/>
      <c r="JQ17" s="11"/>
      <c r="JR17" s="15"/>
      <c r="JT17" s="15"/>
      <c r="JU17" s="11"/>
      <c r="JW17" s="15"/>
      <c r="JZ17" s="29"/>
      <c r="KA17" s="29"/>
      <c r="KD17" s="29"/>
      <c r="KE17" s="29"/>
      <c r="KG17" s="30"/>
      <c r="KU17" s="15"/>
      <c r="KV17" s="15"/>
      <c r="KW17" s="15"/>
      <c r="KX17" s="15"/>
      <c r="KY17" s="15"/>
      <c r="KZ17" s="11"/>
      <c r="LA17" s="11"/>
      <c r="LB17" s="15"/>
      <c r="LD17" s="15"/>
      <c r="LE17" s="11"/>
      <c r="LG17" s="15"/>
      <c r="LJ17" s="29"/>
      <c r="LK17" s="29"/>
      <c r="LN17" s="29"/>
      <c r="LO17" s="29"/>
      <c r="LQ17" s="30"/>
      <c r="ME17" s="15"/>
      <c r="MF17" s="15"/>
      <c r="MG17" s="15"/>
      <c r="MH17" s="15"/>
      <c r="MI17" s="15"/>
      <c r="MJ17" s="11"/>
      <c r="MK17" s="11"/>
      <c r="ML17" s="15"/>
      <c r="MN17" s="15"/>
      <c r="MO17" s="11"/>
      <c r="MQ17" s="15"/>
      <c r="MT17" s="29"/>
      <c r="MU17" s="29"/>
      <c r="MX17" s="29"/>
      <c r="MY17" s="29"/>
      <c r="NA17" s="30"/>
      <c r="NO17" s="15"/>
      <c r="NP17" s="15"/>
      <c r="NQ17" s="15"/>
      <c r="NR17" s="15"/>
      <c r="NS17" s="15"/>
      <c r="NT17" s="11"/>
      <c r="NU17" s="11"/>
      <c r="NV17" s="15"/>
      <c r="NX17" s="15"/>
      <c r="NY17" s="11"/>
      <c r="OA17" s="15"/>
      <c r="OD17" s="29"/>
      <c r="OE17" s="29"/>
      <c r="OH17" s="29"/>
      <c r="OI17" s="29"/>
      <c r="OK17" s="30"/>
      <c r="OY17" s="15"/>
      <c r="OZ17" s="15"/>
      <c r="PA17" s="15"/>
      <c r="PB17" s="15"/>
      <c r="PC17" s="15"/>
      <c r="PD17" s="11"/>
      <c r="PE17" s="11"/>
      <c r="PF17" s="15"/>
      <c r="PH17" s="15"/>
      <c r="PI17" s="11"/>
      <c r="PK17" s="15"/>
      <c r="PN17" s="29"/>
      <c r="PO17" s="29"/>
      <c r="PR17" s="29"/>
      <c r="PS17" s="29"/>
      <c r="PU17" s="30"/>
      <c r="QI17" s="15"/>
      <c r="QJ17" s="15"/>
      <c r="QK17" s="15"/>
      <c r="QL17" s="15"/>
      <c r="QM17" s="15"/>
      <c r="QN17" s="11"/>
      <c r="QO17" s="11"/>
      <c r="QP17" s="15"/>
      <c r="QR17" s="15"/>
      <c r="QS17" s="11"/>
      <c r="QU17" s="15"/>
      <c r="QX17" s="29"/>
      <c r="QY17" s="29"/>
      <c r="RB17" s="29"/>
      <c r="RC17" s="29"/>
      <c r="RE17" s="30"/>
      <c r="RS17" s="15"/>
      <c r="RT17" s="15"/>
      <c r="RU17" s="15"/>
      <c r="RV17" s="15"/>
      <c r="RW17" s="15"/>
      <c r="RX17" s="11"/>
      <c r="RY17" s="11"/>
      <c r="RZ17" s="15"/>
      <c r="SB17" s="15"/>
      <c r="SC17" s="11"/>
      <c r="SE17" s="15"/>
      <c r="SH17" s="29"/>
      <c r="SI17" s="29"/>
      <c r="SL17" s="29"/>
      <c r="SM17" s="29"/>
      <c r="SO17" s="30"/>
      <c r="TC17" s="15"/>
      <c r="TD17" s="15"/>
      <c r="TE17" s="15"/>
      <c r="TF17" s="15"/>
      <c r="TG17" s="15"/>
      <c r="TH17" s="11"/>
      <c r="TI17" s="11"/>
      <c r="TJ17" s="15"/>
      <c r="TL17" s="15"/>
      <c r="TM17" s="11"/>
      <c r="TO17" s="15"/>
      <c r="TR17" s="29"/>
      <c r="TS17" s="29"/>
      <c r="TV17" s="29"/>
      <c r="TW17" s="29"/>
      <c r="TY17" s="30"/>
      <c r="UM17" s="15"/>
      <c r="UN17" s="15"/>
      <c r="UO17" s="15"/>
      <c r="UP17" s="15"/>
      <c r="UQ17" s="15"/>
      <c r="UR17" s="11"/>
      <c r="US17" s="11"/>
      <c r="UT17" s="15"/>
      <c r="UV17" s="15"/>
      <c r="UW17" s="11"/>
      <c r="UY17" s="15"/>
      <c r="VB17" s="29"/>
      <c r="VC17" s="29"/>
      <c r="VF17" s="29"/>
      <c r="VG17" s="29"/>
      <c r="VI17" s="30"/>
      <c r="VW17" s="15"/>
      <c r="VX17" s="15"/>
      <c r="VY17" s="15"/>
      <c r="VZ17" s="15"/>
      <c r="WA17" s="15"/>
      <c r="WB17" s="11"/>
      <c r="WC17" s="11"/>
      <c r="WD17" s="15"/>
      <c r="WF17" s="15"/>
      <c r="WG17" s="11"/>
      <c r="WI17" s="15"/>
      <c r="WL17" s="29"/>
      <c r="WM17" s="29"/>
      <c r="WP17" s="29"/>
      <c r="WQ17" s="29"/>
      <c r="WS17" s="30"/>
      <c r="XG17" s="15"/>
      <c r="XH17" s="15"/>
      <c r="XI17" s="15"/>
      <c r="XJ17" s="15"/>
      <c r="XK17" s="15"/>
      <c r="XL17" s="11"/>
      <c r="XM17" s="11"/>
      <c r="XN17" s="15"/>
      <c r="XP17" s="15"/>
      <c r="XQ17" s="11"/>
      <c r="XS17" s="15"/>
      <c r="XV17" s="29"/>
      <c r="XW17" s="29"/>
      <c r="XZ17" s="29"/>
      <c r="YA17" s="29"/>
      <c r="YC17" s="30"/>
      <c r="YQ17" s="15"/>
      <c r="YR17" s="15"/>
      <c r="YS17" s="15"/>
      <c r="YT17" s="15"/>
      <c r="YU17" s="15"/>
      <c r="YV17" s="11"/>
      <c r="YW17" s="11"/>
      <c r="YX17" s="15"/>
      <c r="YZ17" s="15"/>
      <c r="ZA17" s="11"/>
      <c r="ZC17" s="15"/>
      <c r="ZF17" s="29"/>
      <c r="ZG17" s="29"/>
      <c r="ZJ17" s="29"/>
      <c r="ZK17" s="29"/>
      <c r="ZM17" s="30"/>
      <c r="AAA17" s="15"/>
      <c r="AAB17" s="15"/>
      <c r="AAC17" s="15"/>
      <c r="AAD17" s="15"/>
      <c r="AAE17" s="15"/>
      <c r="AAF17" s="11"/>
      <c r="AAG17" s="11"/>
      <c r="AAH17" s="15"/>
      <c r="AAJ17" s="15"/>
      <c r="AAK17" s="11"/>
      <c r="AAM17" s="15"/>
      <c r="AAP17" s="29"/>
      <c r="AAQ17" s="29"/>
      <c r="AAT17" s="29"/>
      <c r="AAU17" s="29"/>
      <c r="AAW17" s="30"/>
      <c r="ABK17" s="15"/>
      <c r="ABL17" s="15"/>
      <c r="ABM17" s="15"/>
      <c r="ABN17" s="15"/>
      <c r="ABO17" s="15"/>
      <c r="ABP17" s="11"/>
      <c r="ABQ17" s="11"/>
      <c r="ABR17" s="15"/>
      <c r="ABT17" s="15"/>
      <c r="ABU17" s="11"/>
      <c r="ABW17" s="15"/>
      <c r="ABZ17" s="29"/>
      <c r="ACA17" s="29"/>
      <c r="ACD17" s="29"/>
      <c r="ACE17" s="29"/>
      <c r="ACG17" s="30"/>
      <c r="ACU17" s="15"/>
      <c r="ACV17" s="15"/>
      <c r="ACW17" s="15"/>
      <c r="ACX17" s="15"/>
      <c r="ACY17" s="15"/>
      <c r="ACZ17" s="11"/>
      <c r="ADA17" s="11"/>
      <c r="ADB17" s="15"/>
      <c r="ADD17" s="15"/>
      <c r="ADE17" s="11"/>
      <c r="ADG17" s="15"/>
      <c r="ADJ17" s="29"/>
      <c r="ADK17" s="29"/>
      <c r="ADN17" s="29"/>
      <c r="ADO17" s="29"/>
      <c r="ADQ17" s="30"/>
      <c r="AEE17" s="15"/>
      <c r="AEF17" s="15"/>
      <c r="AEG17" s="15"/>
      <c r="AEH17" s="15"/>
      <c r="AEI17" s="15"/>
      <c r="AEJ17" s="11"/>
      <c r="AEK17" s="11"/>
      <c r="AEL17" s="15"/>
      <c r="AEN17" s="15"/>
      <c r="AEO17" s="11"/>
      <c r="AEQ17" s="15"/>
      <c r="AET17" s="29"/>
      <c r="AEU17" s="29"/>
      <c r="AEX17" s="29"/>
      <c r="AEY17" s="29"/>
      <c r="AFA17" s="30"/>
      <c r="AFO17" s="15"/>
      <c r="AFP17" s="15"/>
      <c r="AFQ17" s="15"/>
      <c r="AFR17" s="15"/>
      <c r="AFS17" s="15"/>
      <c r="AFT17" s="11"/>
      <c r="AFU17" s="11"/>
      <c r="AFV17" s="15"/>
      <c r="AFX17" s="15"/>
      <c r="AFY17" s="11"/>
      <c r="AGA17" s="15"/>
      <c r="AGD17" s="29"/>
      <c r="AGE17" s="29"/>
      <c r="AGH17" s="29"/>
      <c r="AGI17" s="29"/>
      <c r="AGK17" s="30"/>
      <c r="AGY17" s="15"/>
      <c r="AGZ17" s="15"/>
      <c r="AHA17" s="15"/>
      <c r="AHB17" s="15"/>
      <c r="AHC17" s="15"/>
      <c r="AHD17" s="11"/>
      <c r="AHE17" s="11"/>
      <c r="AHF17" s="15"/>
      <c r="AHH17" s="15"/>
      <c r="AHI17" s="11"/>
      <c r="AHK17" s="15"/>
      <c r="AHN17" s="29"/>
      <c r="AHO17" s="29"/>
      <c r="AHR17" s="29"/>
      <c r="AHS17" s="29"/>
      <c r="AHU17" s="30"/>
      <c r="AII17" s="15"/>
      <c r="AIJ17" s="15"/>
      <c r="AIK17" s="15"/>
      <c r="AIL17" s="15"/>
      <c r="AIM17" s="15"/>
      <c r="AIN17" s="11"/>
      <c r="AIO17" s="11"/>
      <c r="AIP17" s="15"/>
      <c r="AIR17" s="15"/>
      <c r="AIS17" s="11"/>
      <c r="AIU17" s="15"/>
      <c r="AIX17" s="29"/>
      <c r="AIY17" s="29"/>
      <c r="AJB17" s="29"/>
      <c r="AJC17" s="29"/>
      <c r="AJE17" s="30"/>
      <c r="AJS17" s="15"/>
      <c r="AJT17" s="15"/>
      <c r="AJU17" s="15"/>
      <c r="AJV17" s="15"/>
      <c r="AJW17" s="15"/>
      <c r="AJX17" s="11"/>
      <c r="AJY17" s="11"/>
      <c r="AJZ17" s="15"/>
      <c r="AKB17" s="15"/>
      <c r="AKC17" s="11"/>
      <c r="AKE17" s="15"/>
      <c r="AKH17" s="29"/>
      <c r="AKI17" s="29"/>
      <c r="AKL17" s="29"/>
      <c r="AKM17" s="29"/>
      <c r="AKO17" s="30"/>
      <c r="ALC17" s="15"/>
      <c r="ALD17" s="15"/>
      <c r="ALE17" s="15"/>
      <c r="ALF17" s="15"/>
      <c r="ALG17" s="15"/>
      <c r="ALH17" s="11"/>
      <c r="ALI17" s="11"/>
      <c r="ALJ17" s="15"/>
      <c r="ALL17" s="15"/>
      <c r="ALM17" s="11"/>
      <c r="ALO17" s="15"/>
      <c r="ALR17" s="29"/>
      <c r="ALS17" s="29"/>
      <c r="ALV17" s="29"/>
      <c r="ALW17" s="29"/>
      <c r="ALY17" s="30"/>
      <c r="AMM17" s="15"/>
      <c r="AMN17" s="15"/>
      <c r="AMO17" s="15"/>
      <c r="AMP17" s="15"/>
      <c r="AMQ17" s="15"/>
      <c r="AMR17" s="11"/>
      <c r="AMS17" s="11"/>
      <c r="AMT17" s="15"/>
      <c r="AMV17" s="15"/>
      <c r="AMW17" s="11"/>
      <c r="AMY17" s="15"/>
      <c r="ANB17" s="29"/>
      <c r="ANC17" s="29"/>
      <c r="ANF17" s="29"/>
      <c r="ANG17" s="29"/>
      <c r="ANI17" s="30"/>
      <c r="ANW17" s="15"/>
      <c r="ANX17" s="15"/>
      <c r="ANY17" s="15"/>
      <c r="ANZ17" s="15"/>
      <c r="AOA17" s="15"/>
      <c r="AOB17" s="11"/>
      <c r="AOC17" s="11"/>
      <c r="AOD17" s="15"/>
      <c r="AOF17" s="15"/>
      <c r="AOG17" s="11"/>
      <c r="AOI17" s="15"/>
      <c r="AOL17" s="29"/>
      <c r="AOM17" s="29"/>
      <c r="AOP17" s="29"/>
      <c r="AOQ17" s="29"/>
      <c r="AOS17" s="30"/>
      <c r="APG17" s="15"/>
      <c r="APH17" s="15"/>
      <c r="API17" s="15"/>
      <c r="APJ17" s="15"/>
      <c r="APK17" s="15"/>
      <c r="APL17" s="11"/>
      <c r="APM17" s="11"/>
      <c r="APN17" s="15"/>
      <c r="APP17" s="15"/>
      <c r="APQ17" s="11"/>
      <c r="APS17" s="15"/>
      <c r="APV17" s="29"/>
      <c r="APW17" s="29"/>
      <c r="APZ17" s="29"/>
      <c r="AQA17" s="29"/>
      <c r="AQC17" s="30"/>
      <c r="AQQ17" s="15"/>
      <c r="AQR17" s="15"/>
      <c r="AQS17" s="15"/>
      <c r="AQT17" s="15"/>
      <c r="AQU17" s="15"/>
      <c r="AQV17" s="11"/>
      <c r="AQW17" s="11"/>
      <c r="AQX17" s="15"/>
      <c r="AQZ17" s="15"/>
      <c r="ARA17" s="11"/>
      <c r="ARC17" s="15"/>
      <c r="ARF17" s="29"/>
      <c r="ARG17" s="29"/>
      <c r="ARJ17" s="29"/>
      <c r="ARK17" s="29"/>
      <c r="ARM17" s="30"/>
      <c r="ASA17" s="15"/>
      <c r="ASB17" s="15"/>
      <c r="ASC17" s="15"/>
      <c r="ASD17" s="15"/>
      <c r="ASE17" s="15"/>
      <c r="ASF17" s="11"/>
      <c r="ASG17" s="11"/>
      <c r="ASH17" s="15"/>
      <c r="ASJ17" s="15"/>
      <c r="ASK17" s="11"/>
      <c r="ASM17" s="15"/>
      <c r="ASP17" s="29"/>
      <c r="ASQ17" s="29"/>
      <c r="AST17" s="29"/>
      <c r="ASU17" s="29"/>
      <c r="ASW17" s="30"/>
      <c r="ATK17" s="15"/>
      <c r="ATL17" s="15"/>
      <c r="ATM17" s="15"/>
      <c r="ATN17" s="15"/>
      <c r="ATO17" s="15"/>
      <c r="ATP17" s="11"/>
      <c r="ATQ17" s="11"/>
      <c r="ATR17" s="15"/>
      <c r="ATT17" s="15"/>
      <c r="ATU17" s="11"/>
      <c r="ATW17" s="15"/>
      <c r="ATZ17" s="29"/>
      <c r="AUA17" s="29"/>
      <c r="AUD17" s="29"/>
      <c r="AUE17" s="29"/>
      <c r="AUG17" s="30"/>
      <c r="AUU17" s="15"/>
      <c r="AUV17" s="15"/>
      <c r="AUW17" s="15"/>
      <c r="AUX17" s="15"/>
      <c r="AUY17" s="15"/>
      <c r="AUZ17" s="11"/>
      <c r="AVA17" s="11"/>
      <c r="AVB17" s="15"/>
      <c r="AVD17" s="15"/>
      <c r="AVE17" s="11"/>
      <c r="AVG17" s="15"/>
      <c r="AVJ17" s="29"/>
      <c r="AVK17" s="29"/>
      <c r="AVN17" s="29"/>
      <c r="AVO17" s="29"/>
      <c r="AVQ17" s="30"/>
      <c r="AWE17" s="15"/>
      <c r="AWF17" s="15"/>
      <c r="AWG17" s="15"/>
      <c r="AWH17" s="15"/>
      <c r="AWI17" s="15"/>
      <c r="AWJ17" s="11"/>
      <c r="AWK17" s="11"/>
      <c r="AWL17" s="15"/>
      <c r="AWN17" s="15"/>
      <c r="AWO17" s="11"/>
      <c r="AWQ17" s="15"/>
      <c r="AWT17" s="29"/>
      <c r="AWU17" s="29"/>
      <c r="AWX17" s="29"/>
      <c r="AWY17" s="29"/>
      <c r="AXA17" s="30"/>
      <c r="AXO17" s="15"/>
      <c r="AXP17" s="15"/>
      <c r="AXQ17" s="15"/>
      <c r="AXR17" s="15"/>
      <c r="AXS17" s="15"/>
      <c r="AXT17" s="11"/>
      <c r="AXU17" s="11"/>
      <c r="AXV17" s="15"/>
      <c r="AXX17" s="15"/>
      <c r="AXY17" s="11"/>
      <c r="AYA17" s="15"/>
      <c r="AYD17" s="29"/>
      <c r="AYE17" s="29"/>
      <c r="AYH17" s="29"/>
      <c r="AYI17" s="29"/>
      <c r="AYK17" s="30"/>
      <c r="AYY17" s="15"/>
      <c r="AYZ17" s="15"/>
      <c r="AZA17" s="15"/>
      <c r="AZB17" s="15"/>
      <c r="AZC17" s="15"/>
      <c r="AZD17" s="11"/>
      <c r="AZE17" s="11"/>
      <c r="AZF17" s="15"/>
      <c r="AZH17" s="15"/>
      <c r="AZI17" s="11"/>
      <c r="AZK17" s="15"/>
      <c r="AZN17" s="29"/>
      <c r="AZO17" s="29"/>
      <c r="AZR17" s="29"/>
      <c r="AZS17" s="29"/>
      <c r="AZU17" s="30"/>
      <c r="BAI17" s="15"/>
      <c r="BAJ17" s="15"/>
      <c r="BAK17" s="15"/>
      <c r="BAL17" s="15"/>
      <c r="BAM17" s="15"/>
      <c r="BAN17" s="11"/>
      <c r="BAO17" s="11"/>
      <c r="BAP17" s="15"/>
      <c r="BAR17" s="15"/>
      <c r="BAS17" s="11"/>
      <c r="BAU17" s="15"/>
      <c r="BAX17" s="29"/>
      <c r="BAY17" s="29"/>
      <c r="BBB17" s="29"/>
      <c r="BBC17" s="29"/>
      <c r="BBE17" s="30"/>
      <c r="BBS17" s="15"/>
      <c r="BBT17" s="15"/>
      <c r="BBU17" s="15"/>
      <c r="BBV17" s="15"/>
      <c r="BBW17" s="15"/>
      <c r="BBX17" s="11"/>
      <c r="BBY17" s="11"/>
      <c r="BBZ17" s="15"/>
      <c r="BCB17" s="15"/>
      <c r="BCC17" s="11"/>
      <c r="BCE17" s="15"/>
      <c r="BCH17" s="29"/>
      <c r="BCI17" s="29"/>
      <c r="BCL17" s="29"/>
      <c r="BCM17" s="29"/>
      <c r="BCO17" s="30"/>
      <c r="BDC17" s="15"/>
      <c r="BDD17" s="15"/>
      <c r="BDE17" s="15"/>
      <c r="BDF17" s="15"/>
      <c r="BDG17" s="15"/>
      <c r="BDH17" s="11"/>
      <c r="BDI17" s="11"/>
      <c r="BDJ17" s="15"/>
      <c r="BDL17" s="15"/>
      <c r="BDM17" s="11"/>
      <c r="BDO17" s="15"/>
      <c r="BDR17" s="29"/>
      <c r="BDS17" s="29"/>
      <c r="BDV17" s="29"/>
      <c r="BDW17" s="29"/>
      <c r="BDY17" s="30"/>
      <c r="BEM17" s="15"/>
      <c r="BEN17" s="15"/>
      <c r="BEO17" s="15"/>
      <c r="BEP17" s="15"/>
      <c r="BEQ17" s="15"/>
      <c r="BER17" s="11"/>
      <c r="BES17" s="11"/>
      <c r="BET17" s="15"/>
      <c r="BEV17" s="15"/>
      <c r="BEW17" s="11"/>
      <c r="BEY17" s="15"/>
      <c r="BFB17" s="29"/>
      <c r="BFC17" s="29"/>
      <c r="BFF17" s="29"/>
      <c r="BFG17" s="29"/>
      <c r="BFI17" s="30"/>
      <c r="BFW17" s="15"/>
      <c r="BFX17" s="15"/>
      <c r="BFY17" s="15"/>
      <c r="BFZ17" s="15"/>
      <c r="BGA17" s="15"/>
      <c r="BGB17" s="11"/>
      <c r="BGC17" s="11"/>
      <c r="BGD17" s="15"/>
      <c r="BGF17" s="15"/>
      <c r="BGG17" s="11"/>
      <c r="BGI17" s="15"/>
      <c r="BGL17" s="29"/>
      <c r="BGM17" s="29"/>
      <c r="BGP17" s="29"/>
      <c r="BGQ17" s="29"/>
      <c r="BGS17" s="30"/>
      <c r="BHG17" s="15"/>
      <c r="BHH17" s="15"/>
      <c r="BHI17" s="15"/>
      <c r="BHJ17" s="15"/>
      <c r="BHK17" s="15"/>
      <c r="BHL17" s="11"/>
      <c r="BHM17" s="11"/>
      <c r="BHN17" s="15"/>
      <c r="BHP17" s="15"/>
      <c r="BHQ17" s="11"/>
      <c r="BHS17" s="15"/>
      <c r="BHV17" s="29"/>
      <c r="BHW17" s="29"/>
      <c r="BHZ17" s="29"/>
      <c r="BIA17" s="29"/>
      <c r="BIC17" s="30"/>
      <c r="BIQ17" s="15"/>
      <c r="BIR17" s="15"/>
      <c r="BIS17" s="15"/>
      <c r="BIT17" s="15"/>
      <c r="BIU17" s="15"/>
      <c r="BIV17" s="11"/>
      <c r="BIW17" s="11"/>
      <c r="BIX17" s="15"/>
      <c r="BIZ17" s="15"/>
      <c r="BJA17" s="11"/>
      <c r="BJC17" s="15"/>
      <c r="BJF17" s="29"/>
      <c r="BJG17" s="29"/>
      <c r="BJJ17" s="29"/>
      <c r="BJK17" s="29"/>
      <c r="BJM17" s="30"/>
      <c r="BKA17" s="15"/>
      <c r="BKB17" s="15"/>
      <c r="BKC17" s="15"/>
      <c r="BKD17" s="15"/>
      <c r="BKE17" s="15"/>
      <c r="BKF17" s="11"/>
      <c r="BKG17" s="11"/>
      <c r="BKH17" s="15"/>
      <c r="BKJ17" s="15"/>
      <c r="BKK17" s="11"/>
      <c r="BKM17" s="15"/>
      <c r="BKP17" s="29"/>
      <c r="BKQ17" s="29"/>
      <c r="BKT17" s="29"/>
      <c r="BKU17" s="29"/>
      <c r="BKW17" s="30"/>
      <c r="BLK17" s="15"/>
      <c r="BLL17" s="15"/>
      <c r="BLM17" s="15"/>
      <c r="BLN17" s="15"/>
      <c r="BLO17" s="15"/>
      <c r="BLP17" s="11"/>
      <c r="BLQ17" s="11"/>
      <c r="BLR17" s="15"/>
      <c r="BLT17" s="15"/>
      <c r="BLU17" s="11"/>
      <c r="BLW17" s="15"/>
      <c r="BLZ17" s="29"/>
      <c r="BMA17" s="29"/>
      <c r="BMD17" s="29"/>
      <c r="BME17" s="29"/>
      <c r="BMG17" s="30"/>
      <c r="BMU17" s="15"/>
      <c r="BMV17" s="15"/>
      <c r="BMW17" s="15"/>
      <c r="BMX17" s="15"/>
      <c r="BMY17" s="15"/>
      <c r="BMZ17" s="11"/>
      <c r="BNA17" s="11"/>
      <c r="BNB17" s="15"/>
      <c r="BND17" s="15"/>
      <c r="BNE17" s="11"/>
      <c r="BNG17" s="15"/>
      <c r="BNJ17" s="29"/>
      <c r="BNK17" s="29"/>
      <c r="BNN17" s="29"/>
      <c r="BNO17" s="29"/>
      <c r="BNQ17" s="30"/>
      <c r="BOE17" s="15"/>
      <c r="BOF17" s="15"/>
      <c r="BOG17" s="15"/>
      <c r="BOH17" s="15"/>
      <c r="BOI17" s="15"/>
      <c r="BOJ17" s="11"/>
      <c r="BOK17" s="11"/>
      <c r="BOL17" s="15"/>
      <c r="BON17" s="15"/>
      <c r="BOO17" s="11"/>
      <c r="BOQ17" s="15"/>
      <c r="BOT17" s="29"/>
      <c r="BOU17" s="29"/>
      <c r="BOX17" s="29"/>
      <c r="BOY17" s="29"/>
      <c r="BPA17" s="30"/>
      <c r="BPO17" s="15"/>
      <c r="BPP17" s="15"/>
      <c r="BPQ17" s="15"/>
      <c r="BPR17" s="15"/>
      <c r="BPS17" s="15"/>
      <c r="BPT17" s="11"/>
      <c r="BPU17" s="11"/>
      <c r="BPV17" s="15"/>
      <c r="BPX17" s="15"/>
      <c r="BPY17" s="11"/>
      <c r="BQA17" s="15"/>
      <c r="BQD17" s="29"/>
      <c r="BQE17" s="29"/>
      <c r="BQH17" s="29"/>
      <c r="BQI17" s="29"/>
      <c r="BQK17" s="30"/>
      <c r="BQY17" s="15"/>
      <c r="BQZ17" s="15"/>
      <c r="BRA17" s="15"/>
      <c r="BRB17" s="15"/>
      <c r="BRC17" s="15"/>
      <c r="BRD17" s="11"/>
      <c r="BRE17" s="11"/>
      <c r="BRF17" s="15"/>
      <c r="BRH17" s="15"/>
      <c r="BRI17" s="11"/>
      <c r="BRK17" s="15"/>
      <c r="BRN17" s="29"/>
      <c r="BRO17" s="29"/>
      <c r="BRR17" s="29"/>
      <c r="BRS17" s="29"/>
      <c r="BRU17" s="30"/>
      <c r="BSI17" s="15"/>
      <c r="BSJ17" s="15"/>
      <c r="BSK17" s="15"/>
      <c r="BSL17" s="15"/>
      <c r="BSM17" s="15"/>
      <c r="BSN17" s="11"/>
      <c r="BSO17" s="11"/>
      <c r="BSP17" s="15"/>
      <c r="BSR17" s="15"/>
      <c r="BSS17" s="11"/>
      <c r="BSU17" s="15"/>
      <c r="BSX17" s="29"/>
      <c r="BSY17" s="29"/>
      <c r="BTB17" s="29"/>
      <c r="BTC17" s="29"/>
      <c r="BTE17" s="30"/>
      <c r="BTS17" s="15"/>
      <c r="BTT17" s="15"/>
      <c r="BTU17" s="15"/>
      <c r="BTV17" s="15"/>
      <c r="BTW17" s="15"/>
      <c r="BTX17" s="11"/>
      <c r="BTY17" s="11"/>
      <c r="BTZ17" s="15"/>
      <c r="BUB17" s="15"/>
      <c r="BUC17" s="11"/>
      <c r="BUE17" s="15"/>
      <c r="BUH17" s="29"/>
      <c r="BUI17" s="29"/>
      <c r="BUL17" s="29"/>
      <c r="BUM17" s="29"/>
      <c r="BUO17" s="30"/>
      <c r="BVC17" s="15"/>
      <c r="BVD17" s="15"/>
      <c r="BVE17" s="15"/>
      <c r="BVF17" s="15"/>
      <c r="BVG17" s="15"/>
      <c r="BVH17" s="11"/>
      <c r="BVI17" s="11"/>
      <c r="BVJ17" s="15"/>
      <c r="BVL17" s="15"/>
      <c r="BVM17" s="11"/>
      <c r="BVO17" s="15"/>
      <c r="BVR17" s="29"/>
      <c r="BVS17" s="29"/>
      <c r="BVV17" s="29"/>
      <c r="BVW17" s="29"/>
      <c r="BVY17" s="30"/>
      <c r="BWM17" s="15"/>
      <c r="BWN17" s="15"/>
      <c r="BWO17" s="15"/>
      <c r="BWP17" s="15"/>
      <c r="BWQ17" s="15"/>
      <c r="BWR17" s="11"/>
      <c r="BWS17" s="11"/>
      <c r="BWT17" s="15"/>
      <c r="BWV17" s="15"/>
      <c r="BWW17" s="11"/>
      <c r="BWY17" s="15"/>
      <c r="BXB17" s="29"/>
      <c r="BXC17" s="29"/>
      <c r="BXF17" s="29"/>
      <c r="BXG17" s="29"/>
      <c r="BXI17" s="30"/>
      <c r="BXW17" s="15"/>
      <c r="BXX17" s="15"/>
      <c r="BXY17" s="15"/>
      <c r="BXZ17" s="15"/>
      <c r="BYA17" s="15"/>
      <c r="BYB17" s="11"/>
      <c r="BYC17" s="11"/>
      <c r="BYD17" s="15"/>
      <c r="BYF17" s="15"/>
      <c r="BYG17" s="11"/>
      <c r="BYI17" s="15"/>
      <c r="BYL17" s="29"/>
      <c r="BYM17" s="29"/>
      <c r="BYP17" s="29"/>
      <c r="BYQ17" s="29"/>
      <c r="BYS17" s="30"/>
      <c r="BZG17" s="15"/>
      <c r="BZH17" s="15"/>
      <c r="BZI17" s="15"/>
      <c r="BZJ17" s="15"/>
      <c r="BZK17" s="15"/>
      <c r="BZL17" s="11"/>
      <c r="BZM17" s="11"/>
      <c r="BZN17" s="15"/>
      <c r="BZP17" s="15"/>
      <c r="BZQ17" s="11"/>
      <c r="BZS17" s="15"/>
      <c r="BZV17" s="29"/>
      <c r="BZW17" s="29"/>
      <c r="BZZ17" s="29"/>
      <c r="CAA17" s="29"/>
      <c r="CAC17" s="30"/>
      <c r="CAQ17" s="15"/>
      <c r="CAR17" s="15"/>
      <c r="CAS17" s="15"/>
      <c r="CAT17" s="15"/>
      <c r="CAU17" s="15"/>
      <c r="CAV17" s="11"/>
      <c r="CAW17" s="11"/>
      <c r="CAX17" s="15"/>
      <c r="CAZ17" s="15"/>
      <c r="CBA17" s="11"/>
      <c r="CBC17" s="15"/>
      <c r="CBF17" s="29"/>
      <c r="CBG17" s="29"/>
      <c r="CBJ17" s="29"/>
      <c r="CBK17" s="29"/>
      <c r="CBM17" s="30"/>
      <c r="CCA17" s="15"/>
      <c r="CCB17" s="15"/>
      <c r="CCC17" s="15"/>
      <c r="CCD17" s="15"/>
      <c r="CCE17" s="15"/>
      <c r="CCF17" s="11"/>
      <c r="CCG17" s="11"/>
      <c r="CCH17" s="15"/>
      <c r="CCJ17" s="15"/>
      <c r="CCK17" s="11"/>
      <c r="CCM17" s="15"/>
      <c r="CCP17" s="29"/>
      <c r="CCQ17" s="29"/>
      <c r="CCT17" s="29"/>
      <c r="CCU17" s="29"/>
      <c r="CCW17" s="30"/>
      <c r="CDK17" s="15"/>
      <c r="CDL17" s="15"/>
      <c r="CDM17" s="15"/>
      <c r="CDN17" s="15"/>
      <c r="CDO17" s="15"/>
      <c r="CDP17" s="11"/>
      <c r="CDQ17" s="11"/>
      <c r="CDR17" s="15"/>
      <c r="CDT17" s="15"/>
      <c r="CDU17" s="11"/>
      <c r="CDW17" s="15"/>
      <c r="CDZ17" s="29"/>
      <c r="CEA17" s="29"/>
      <c r="CED17" s="29"/>
      <c r="CEE17" s="29"/>
      <c r="CEG17" s="30"/>
      <c r="CEU17" s="15"/>
      <c r="CEV17" s="15"/>
      <c r="CEW17" s="15"/>
      <c r="CEX17" s="15"/>
      <c r="CEY17" s="15"/>
      <c r="CEZ17" s="11"/>
      <c r="CFA17" s="11"/>
      <c r="CFB17" s="15"/>
      <c r="CFD17" s="15"/>
      <c r="CFE17" s="11"/>
      <c r="CFG17" s="15"/>
      <c r="CFJ17" s="29"/>
      <c r="CFK17" s="29"/>
      <c r="CFN17" s="29"/>
      <c r="CFO17" s="29"/>
      <c r="CFQ17" s="30"/>
      <c r="CGE17" s="15"/>
      <c r="CGF17" s="15"/>
      <c r="CGG17" s="15"/>
      <c r="CGH17" s="15"/>
      <c r="CGI17" s="15"/>
      <c r="CGJ17" s="11"/>
      <c r="CGK17" s="11"/>
      <c r="CGL17" s="15"/>
      <c r="CGN17" s="15"/>
      <c r="CGO17" s="11"/>
      <c r="CGQ17" s="15"/>
      <c r="CGT17" s="29"/>
      <c r="CGU17" s="29"/>
      <c r="CGX17" s="29"/>
      <c r="CGY17" s="29"/>
      <c r="CHA17" s="30"/>
      <c r="CHO17" s="15"/>
      <c r="CHP17" s="15"/>
      <c r="CHQ17" s="15"/>
      <c r="CHR17" s="15"/>
      <c r="CHS17" s="15"/>
      <c r="CHT17" s="11"/>
      <c r="CHU17" s="11"/>
      <c r="CHV17" s="15"/>
      <c r="CHX17" s="15"/>
      <c r="CHY17" s="11"/>
      <c r="CIA17" s="15"/>
      <c r="CID17" s="29"/>
      <c r="CIE17" s="29"/>
      <c r="CIH17" s="29"/>
      <c r="CII17" s="29"/>
      <c r="CIK17" s="30"/>
      <c r="CIY17" s="15"/>
      <c r="CIZ17" s="15"/>
      <c r="CJA17" s="15"/>
      <c r="CJB17" s="15"/>
      <c r="CJC17" s="15"/>
      <c r="CJD17" s="11"/>
      <c r="CJE17" s="11"/>
      <c r="CJF17" s="15"/>
      <c r="CJH17" s="15"/>
      <c r="CJI17" s="11"/>
      <c r="CJK17" s="15"/>
      <c r="CJN17" s="29"/>
      <c r="CJO17" s="29"/>
      <c r="CJR17" s="29"/>
      <c r="CJS17" s="29"/>
      <c r="CJU17" s="30"/>
      <c r="CKI17" s="15"/>
      <c r="CKJ17" s="15"/>
      <c r="CKK17" s="15"/>
      <c r="CKL17" s="15"/>
      <c r="CKM17" s="15"/>
      <c r="CKN17" s="11"/>
      <c r="CKO17" s="11"/>
      <c r="CKP17" s="15"/>
      <c r="CKR17" s="15"/>
      <c r="CKS17" s="11"/>
      <c r="CKU17" s="15"/>
      <c r="CKX17" s="29"/>
      <c r="CKY17" s="29"/>
      <c r="CLB17" s="29"/>
      <c r="CLC17" s="29"/>
      <c r="CLE17" s="30"/>
      <c r="CLS17" s="15"/>
      <c r="CLT17" s="15"/>
      <c r="CLU17" s="15"/>
      <c r="CLV17" s="15"/>
      <c r="CLW17" s="15"/>
      <c r="CLX17" s="11"/>
      <c r="CLY17" s="11"/>
      <c r="CLZ17" s="15"/>
      <c r="CMB17" s="15"/>
      <c r="CMC17" s="11"/>
      <c r="CME17" s="15"/>
      <c r="CMH17" s="29"/>
      <c r="CMI17" s="29"/>
      <c r="CML17" s="29"/>
      <c r="CMM17" s="29"/>
      <c r="CMO17" s="30"/>
      <c r="CNC17" s="15"/>
      <c r="CND17" s="15"/>
      <c r="CNE17" s="15"/>
      <c r="CNF17" s="15"/>
      <c r="CNG17" s="15"/>
      <c r="CNH17" s="11"/>
      <c r="CNI17" s="11"/>
      <c r="CNJ17" s="15"/>
      <c r="CNL17" s="15"/>
      <c r="CNM17" s="11"/>
      <c r="CNO17" s="15"/>
      <c r="CNR17" s="29"/>
      <c r="CNS17" s="29"/>
      <c r="CNV17" s="29"/>
      <c r="CNW17" s="29"/>
      <c r="CNY17" s="30"/>
      <c r="COM17" s="15"/>
      <c r="CON17" s="15"/>
      <c r="COO17" s="15"/>
      <c r="COP17" s="15"/>
      <c r="COQ17" s="15"/>
      <c r="COR17" s="11"/>
      <c r="COS17" s="11"/>
      <c r="COT17" s="15"/>
      <c r="COV17" s="15"/>
      <c r="COW17" s="11"/>
      <c r="COY17" s="15"/>
      <c r="CPB17" s="29"/>
      <c r="CPC17" s="29"/>
      <c r="CPF17" s="29"/>
      <c r="CPG17" s="29"/>
      <c r="CPI17" s="30"/>
      <c r="CPW17" s="15"/>
      <c r="CPX17" s="15"/>
      <c r="CPY17" s="15"/>
      <c r="CPZ17" s="15"/>
      <c r="CQA17" s="15"/>
      <c r="CQB17" s="11"/>
      <c r="CQC17" s="11"/>
      <c r="CQD17" s="15"/>
      <c r="CQF17" s="15"/>
      <c r="CQG17" s="11"/>
      <c r="CQI17" s="15"/>
      <c r="CQL17" s="29"/>
      <c r="CQM17" s="29"/>
      <c r="CQP17" s="29"/>
      <c r="CQQ17" s="29"/>
      <c r="CQS17" s="30"/>
      <c r="CRG17" s="15"/>
      <c r="CRH17" s="15"/>
      <c r="CRI17" s="15"/>
      <c r="CRJ17" s="15"/>
      <c r="CRK17" s="15"/>
      <c r="CRL17" s="11"/>
      <c r="CRM17" s="11"/>
      <c r="CRN17" s="15"/>
      <c r="CRP17" s="15"/>
      <c r="CRQ17" s="11"/>
      <c r="CRS17" s="15"/>
      <c r="CRV17" s="29"/>
      <c r="CRW17" s="29"/>
      <c r="CRZ17" s="29"/>
      <c r="CSA17" s="29"/>
      <c r="CSC17" s="30"/>
      <c r="CSQ17" s="15"/>
      <c r="CSR17" s="15"/>
      <c r="CSS17" s="15"/>
      <c r="CST17" s="15"/>
      <c r="CSU17" s="15"/>
      <c r="CSV17" s="11"/>
      <c r="CSW17" s="11"/>
      <c r="CSX17" s="15"/>
      <c r="CSZ17" s="15"/>
      <c r="CTA17" s="11"/>
      <c r="CTC17" s="15"/>
      <c r="CTF17" s="29"/>
      <c r="CTG17" s="29"/>
      <c r="CTJ17" s="29"/>
      <c r="CTK17" s="29"/>
      <c r="CTM17" s="30"/>
      <c r="CUA17" s="15"/>
      <c r="CUB17" s="15"/>
      <c r="CUC17" s="15"/>
      <c r="CUD17" s="15"/>
      <c r="CUE17" s="15"/>
      <c r="CUF17" s="11"/>
      <c r="CUG17" s="11"/>
      <c r="CUH17" s="15"/>
      <c r="CUJ17" s="15"/>
      <c r="CUK17" s="11"/>
      <c r="CUM17" s="15"/>
      <c r="CUP17" s="29"/>
      <c r="CUQ17" s="29"/>
      <c r="CUT17" s="29"/>
      <c r="CUU17" s="29"/>
      <c r="CUW17" s="30"/>
      <c r="CVK17" s="15"/>
      <c r="CVL17" s="15"/>
      <c r="CVM17" s="15"/>
      <c r="CVN17" s="15"/>
      <c r="CVO17" s="15"/>
      <c r="CVP17" s="11"/>
      <c r="CVQ17" s="11"/>
      <c r="CVR17" s="15"/>
      <c r="CVT17" s="15"/>
      <c r="CVU17" s="11"/>
      <c r="CVW17" s="15"/>
      <c r="CVZ17" s="29"/>
      <c r="CWA17" s="29"/>
      <c r="CWD17" s="29"/>
      <c r="CWE17" s="29"/>
      <c r="CWG17" s="30"/>
      <c r="CWU17" s="15"/>
      <c r="CWV17" s="15"/>
      <c r="CWW17" s="15"/>
      <c r="CWX17" s="15"/>
      <c r="CWY17" s="15"/>
      <c r="CWZ17" s="11"/>
      <c r="CXA17" s="11"/>
      <c r="CXB17" s="15"/>
      <c r="CXD17" s="15"/>
      <c r="CXE17" s="11"/>
      <c r="CXG17" s="15"/>
      <c r="CXJ17" s="29"/>
      <c r="CXK17" s="29"/>
      <c r="CXN17" s="29"/>
      <c r="CXO17" s="29"/>
      <c r="CXQ17" s="30"/>
      <c r="CYE17" s="15"/>
      <c r="CYF17" s="15"/>
      <c r="CYG17" s="15"/>
      <c r="CYH17" s="15"/>
      <c r="CYI17" s="15"/>
      <c r="CYJ17" s="11"/>
      <c r="CYK17" s="11"/>
      <c r="CYL17" s="15"/>
      <c r="CYN17" s="15"/>
      <c r="CYO17" s="11"/>
      <c r="CYQ17" s="15"/>
      <c r="CYT17" s="29"/>
      <c r="CYU17" s="29"/>
      <c r="CYX17" s="29"/>
      <c r="CYY17" s="29"/>
      <c r="CZA17" s="30"/>
      <c r="CZO17" s="15"/>
      <c r="CZP17" s="15"/>
      <c r="CZQ17" s="15"/>
      <c r="CZR17" s="15"/>
      <c r="CZS17" s="15"/>
      <c r="CZT17" s="11"/>
      <c r="CZU17" s="11"/>
      <c r="CZV17" s="15"/>
      <c r="CZX17" s="15"/>
      <c r="CZY17" s="11"/>
      <c r="DAA17" s="15"/>
      <c r="DAD17" s="29"/>
      <c r="DAE17" s="29"/>
      <c r="DAH17" s="29"/>
      <c r="DAI17" s="29"/>
      <c r="DAK17" s="30"/>
      <c r="DAY17" s="15"/>
      <c r="DAZ17" s="15"/>
      <c r="DBA17" s="15"/>
      <c r="DBB17" s="15"/>
      <c r="DBC17" s="15"/>
      <c r="DBD17" s="11"/>
      <c r="DBE17" s="11"/>
      <c r="DBF17" s="15"/>
      <c r="DBH17" s="15"/>
      <c r="DBI17" s="11"/>
      <c r="DBK17" s="15"/>
      <c r="DBN17" s="29"/>
      <c r="DBO17" s="29"/>
      <c r="DBR17" s="29"/>
      <c r="DBS17" s="29"/>
      <c r="DBU17" s="30"/>
      <c r="DCI17" s="15"/>
      <c r="DCJ17" s="15"/>
      <c r="DCK17" s="15"/>
      <c r="DCL17" s="15"/>
      <c r="DCM17" s="15"/>
      <c r="DCN17" s="11"/>
      <c r="DCO17" s="11"/>
      <c r="DCP17" s="15"/>
      <c r="DCR17" s="15"/>
      <c r="DCS17" s="11"/>
      <c r="DCU17" s="15"/>
      <c r="DCX17" s="29"/>
      <c r="DCY17" s="29"/>
      <c r="DDB17" s="29"/>
      <c r="DDC17" s="29"/>
      <c r="DDE17" s="30"/>
      <c r="DDS17" s="15"/>
      <c r="DDT17" s="15"/>
      <c r="DDU17" s="15"/>
      <c r="DDV17" s="15"/>
      <c r="DDW17" s="15"/>
      <c r="DDX17" s="11"/>
      <c r="DDY17" s="11"/>
      <c r="DDZ17" s="15"/>
      <c r="DEB17" s="15"/>
      <c r="DEC17" s="11"/>
      <c r="DEE17" s="15"/>
      <c r="DEH17" s="29"/>
      <c r="DEI17" s="29"/>
      <c r="DEL17" s="29"/>
      <c r="DEM17" s="29"/>
      <c r="DEO17" s="30"/>
      <c r="DFC17" s="15"/>
      <c r="DFD17" s="15"/>
      <c r="DFE17" s="15"/>
      <c r="DFF17" s="15"/>
      <c r="DFG17" s="15"/>
      <c r="DFH17" s="11"/>
      <c r="DFI17" s="11"/>
      <c r="DFJ17" s="15"/>
      <c r="DFL17" s="15"/>
      <c r="DFM17" s="11"/>
      <c r="DFO17" s="15"/>
      <c r="DFR17" s="29"/>
      <c r="DFS17" s="29"/>
      <c r="DFV17" s="29"/>
      <c r="DFW17" s="29"/>
      <c r="DFY17" s="30"/>
      <c r="DGM17" s="15"/>
      <c r="DGN17" s="15"/>
      <c r="DGO17" s="15"/>
      <c r="DGP17" s="15"/>
      <c r="DGQ17" s="15"/>
      <c r="DGR17" s="11"/>
      <c r="DGS17" s="11"/>
      <c r="DGT17" s="15"/>
      <c r="DGV17" s="15"/>
      <c r="DGW17" s="11"/>
      <c r="DGY17" s="15"/>
      <c r="DHB17" s="29"/>
      <c r="DHC17" s="29"/>
      <c r="DHF17" s="29"/>
      <c r="DHG17" s="29"/>
      <c r="DHI17" s="30"/>
      <c r="DHW17" s="15"/>
      <c r="DHX17" s="15"/>
      <c r="DHY17" s="15"/>
      <c r="DHZ17" s="15"/>
      <c r="DIA17" s="15"/>
      <c r="DIB17" s="11"/>
      <c r="DIC17" s="11"/>
      <c r="DID17" s="15"/>
      <c r="DIF17" s="15"/>
      <c r="DIG17" s="11"/>
      <c r="DII17" s="15"/>
      <c r="DIL17" s="29"/>
      <c r="DIM17" s="29"/>
      <c r="DIP17" s="29"/>
      <c r="DIQ17" s="29"/>
      <c r="DIS17" s="30"/>
      <c r="DJG17" s="15"/>
      <c r="DJH17" s="15"/>
      <c r="DJI17" s="15"/>
      <c r="DJJ17" s="15"/>
      <c r="DJK17" s="15"/>
      <c r="DJL17" s="11"/>
      <c r="DJM17" s="11"/>
      <c r="DJN17" s="15"/>
      <c r="DJP17" s="15"/>
      <c r="DJQ17" s="11"/>
      <c r="DJS17" s="15"/>
      <c r="DJV17" s="29"/>
      <c r="DJW17" s="29"/>
      <c r="DJZ17" s="29"/>
      <c r="DKA17" s="29"/>
      <c r="DKC17" s="30"/>
      <c r="DKQ17" s="15"/>
      <c r="DKR17" s="15"/>
      <c r="DKS17" s="15"/>
      <c r="DKT17" s="15"/>
      <c r="DKU17" s="15"/>
      <c r="DKV17" s="11"/>
      <c r="DKW17" s="11"/>
      <c r="DKX17" s="15"/>
      <c r="DKZ17" s="15"/>
      <c r="DLA17" s="11"/>
      <c r="DLC17" s="15"/>
      <c r="DLF17" s="29"/>
      <c r="DLG17" s="29"/>
      <c r="DLJ17" s="29"/>
      <c r="DLK17" s="29"/>
      <c r="DLM17" s="30"/>
      <c r="DMA17" s="15"/>
      <c r="DMB17" s="15"/>
      <c r="DMC17" s="15"/>
      <c r="DMD17" s="15"/>
      <c r="DME17" s="15"/>
      <c r="DMF17" s="11"/>
      <c r="DMG17" s="11"/>
      <c r="DMH17" s="15"/>
      <c r="DMJ17" s="15"/>
      <c r="DMK17" s="11"/>
      <c r="DMM17" s="15"/>
      <c r="DMP17" s="29"/>
      <c r="DMQ17" s="29"/>
      <c r="DMT17" s="29"/>
      <c r="DMU17" s="29"/>
      <c r="DMW17" s="30"/>
      <c r="DNK17" s="15"/>
      <c r="DNL17" s="15"/>
      <c r="DNM17" s="15"/>
      <c r="DNN17" s="15"/>
      <c r="DNO17" s="15"/>
      <c r="DNP17" s="11"/>
      <c r="DNQ17" s="11"/>
      <c r="DNR17" s="15"/>
      <c r="DNT17" s="15"/>
      <c r="DNU17" s="11"/>
      <c r="DNW17" s="15"/>
      <c r="DNZ17" s="29"/>
      <c r="DOA17" s="29"/>
      <c r="DOD17" s="29"/>
      <c r="DOE17" s="29"/>
      <c r="DOG17" s="30"/>
      <c r="DOU17" s="15"/>
      <c r="DOV17" s="15"/>
      <c r="DOW17" s="15"/>
      <c r="DOX17" s="15"/>
      <c r="DOY17" s="15"/>
      <c r="DOZ17" s="11"/>
      <c r="DPA17" s="11"/>
      <c r="DPB17" s="15"/>
      <c r="DPD17" s="15"/>
      <c r="DPE17" s="11"/>
      <c r="DPG17" s="15"/>
      <c r="DPJ17" s="29"/>
      <c r="DPK17" s="29"/>
      <c r="DPN17" s="29"/>
      <c r="DPO17" s="29"/>
      <c r="DPQ17" s="30"/>
      <c r="DQE17" s="15"/>
      <c r="DQF17" s="15"/>
      <c r="DQG17" s="15"/>
      <c r="DQH17" s="15"/>
      <c r="DQI17" s="15"/>
      <c r="DQJ17" s="11"/>
      <c r="DQK17" s="11"/>
      <c r="DQL17" s="15"/>
      <c r="DQN17" s="15"/>
      <c r="DQO17" s="11"/>
      <c r="DQQ17" s="15"/>
      <c r="DQT17" s="29"/>
      <c r="DQU17" s="29"/>
      <c r="DQX17" s="29"/>
      <c r="DQY17" s="29"/>
      <c r="DRA17" s="30"/>
      <c r="DRO17" s="15"/>
      <c r="DRP17" s="15"/>
      <c r="DRQ17" s="15"/>
      <c r="DRR17" s="15"/>
      <c r="DRS17" s="15"/>
      <c r="DRT17" s="11"/>
      <c r="DRU17" s="11"/>
      <c r="DRV17" s="15"/>
      <c r="DRX17" s="15"/>
      <c r="DRY17" s="11"/>
      <c r="DSA17" s="15"/>
      <c r="DSD17" s="29"/>
      <c r="DSE17" s="29"/>
      <c r="DSH17" s="29"/>
      <c r="DSI17" s="29"/>
      <c r="DSK17" s="30"/>
      <c r="DSY17" s="15"/>
      <c r="DSZ17" s="15"/>
      <c r="DTA17" s="15"/>
      <c r="DTB17" s="15"/>
      <c r="DTC17" s="15"/>
      <c r="DTD17" s="11"/>
      <c r="DTE17" s="11"/>
      <c r="DTF17" s="15"/>
      <c r="DTH17" s="15"/>
      <c r="DTI17" s="11"/>
      <c r="DTK17" s="15"/>
      <c r="DTN17" s="29"/>
      <c r="DTO17" s="29"/>
      <c r="DTR17" s="29"/>
      <c r="DTS17" s="29"/>
      <c r="DTU17" s="30"/>
      <c r="DUI17" s="15"/>
      <c r="DUJ17" s="15"/>
      <c r="DUK17" s="15"/>
      <c r="DUL17" s="15"/>
      <c r="DUM17" s="15"/>
      <c r="DUN17" s="11"/>
      <c r="DUO17" s="11"/>
      <c r="DUP17" s="15"/>
      <c r="DUR17" s="15"/>
      <c r="DUS17" s="11"/>
      <c r="DUU17" s="15"/>
      <c r="DUX17" s="29"/>
      <c r="DUY17" s="29"/>
      <c r="DVB17" s="29"/>
      <c r="DVC17" s="29"/>
      <c r="DVE17" s="30"/>
      <c r="DVS17" s="15"/>
      <c r="DVT17" s="15"/>
      <c r="DVU17" s="15"/>
      <c r="DVV17" s="15"/>
      <c r="DVW17" s="15"/>
      <c r="DVX17" s="11"/>
      <c r="DVY17" s="11"/>
      <c r="DVZ17" s="15"/>
      <c r="DWB17" s="15"/>
      <c r="DWC17" s="11"/>
      <c r="DWE17" s="15"/>
      <c r="DWH17" s="29"/>
      <c r="DWI17" s="29"/>
      <c r="DWL17" s="29"/>
      <c r="DWM17" s="29"/>
      <c r="DWO17" s="30"/>
      <c r="DXC17" s="15"/>
      <c r="DXD17" s="15"/>
      <c r="DXE17" s="15"/>
      <c r="DXF17" s="15"/>
      <c r="DXG17" s="15"/>
      <c r="DXH17" s="11"/>
      <c r="DXI17" s="11"/>
      <c r="DXJ17" s="15"/>
      <c r="DXL17" s="15"/>
      <c r="DXM17" s="11"/>
      <c r="DXO17" s="15"/>
      <c r="DXR17" s="29"/>
      <c r="DXS17" s="29"/>
      <c r="DXV17" s="29"/>
      <c r="DXW17" s="29"/>
      <c r="DXY17" s="30"/>
      <c r="DYM17" s="15"/>
      <c r="DYN17" s="15"/>
      <c r="DYO17" s="15"/>
      <c r="DYP17" s="15"/>
      <c r="DYQ17" s="15"/>
      <c r="DYR17" s="11"/>
      <c r="DYS17" s="11"/>
      <c r="DYT17" s="15"/>
      <c r="DYV17" s="15"/>
      <c r="DYW17" s="11"/>
      <c r="DYY17" s="15"/>
      <c r="DZB17" s="29"/>
      <c r="DZC17" s="29"/>
      <c r="DZF17" s="29"/>
      <c r="DZG17" s="29"/>
      <c r="DZI17" s="30"/>
      <c r="DZW17" s="15"/>
      <c r="DZX17" s="15"/>
      <c r="DZY17" s="15"/>
      <c r="DZZ17" s="15"/>
      <c r="EAA17" s="15"/>
      <c r="EAB17" s="11"/>
      <c r="EAC17" s="11"/>
      <c r="EAD17" s="15"/>
      <c r="EAF17" s="15"/>
      <c r="EAG17" s="11"/>
      <c r="EAI17" s="15"/>
      <c r="EAL17" s="29"/>
      <c r="EAM17" s="29"/>
      <c r="EAP17" s="29"/>
      <c r="EAQ17" s="29"/>
      <c r="EAS17" s="30"/>
      <c r="EBG17" s="15"/>
      <c r="EBH17" s="15"/>
      <c r="EBI17" s="15"/>
      <c r="EBJ17" s="15"/>
      <c r="EBK17" s="15"/>
      <c r="EBL17" s="11"/>
      <c r="EBM17" s="11"/>
      <c r="EBN17" s="15"/>
      <c r="EBP17" s="15"/>
      <c r="EBQ17" s="11"/>
      <c r="EBS17" s="15"/>
      <c r="EBV17" s="29"/>
      <c r="EBW17" s="29"/>
      <c r="EBZ17" s="29"/>
      <c r="ECA17" s="29"/>
      <c r="ECC17" s="30"/>
      <c r="ECQ17" s="15"/>
      <c r="ECR17" s="15"/>
      <c r="ECS17" s="15"/>
      <c r="ECT17" s="15"/>
      <c r="ECU17" s="15"/>
      <c r="ECV17" s="11"/>
      <c r="ECW17" s="11"/>
      <c r="ECX17" s="15"/>
      <c r="ECZ17" s="15"/>
      <c r="EDA17" s="11"/>
      <c r="EDC17" s="15"/>
      <c r="EDF17" s="29"/>
      <c r="EDG17" s="29"/>
      <c r="EDJ17" s="29"/>
      <c r="EDK17" s="29"/>
      <c r="EDM17" s="30"/>
      <c r="EEA17" s="15"/>
      <c r="EEB17" s="15"/>
      <c r="EEC17" s="15"/>
      <c r="EED17" s="15"/>
      <c r="EEE17" s="15"/>
      <c r="EEF17" s="11"/>
      <c r="EEG17" s="11"/>
      <c r="EEH17" s="15"/>
      <c r="EEJ17" s="15"/>
      <c r="EEK17" s="11"/>
      <c r="EEM17" s="15"/>
      <c r="EEP17" s="29"/>
      <c r="EEQ17" s="29"/>
      <c r="EET17" s="29"/>
      <c r="EEU17" s="29"/>
      <c r="EEW17" s="30"/>
      <c r="EFK17" s="15"/>
      <c r="EFL17" s="15"/>
      <c r="EFM17" s="15"/>
      <c r="EFN17" s="15"/>
      <c r="EFO17" s="15"/>
      <c r="EFP17" s="11"/>
      <c r="EFQ17" s="11"/>
      <c r="EFR17" s="15"/>
      <c r="EFT17" s="15"/>
      <c r="EFU17" s="11"/>
      <c r="EFW17" s="15"/>
      <c r="EFZ17" s="29"/>
      <c r="EGA17" s="29"/>
      <c r="EGD17" s="29"/>
      <c r="EGE17" s="29"/>
      <c r="EGG17" s="30"/>
      <c r="EGU17" s="15"/>
      <c r="EGV17" s="15"/>
      <c r="EGW17" s="15"/>
      <c r="EGX17" s="15"/>
      <c r="EGY17" s="15"/>
      <c r="EGZ17" s="11"/>
      <c r="EHA17" s="11"/>
      <c r="EHB17" s="15"/>
      <c r="EHD17" s="15"/>
      <c r="EHE17" s="11"/>
      <c r="EHG17" s="15"/>
      <c r="EHJ17" s="29"/>
      <c r="EHK17" s="29"/>
      <c r="EHN17" s="29"/>
      <c r="EHO17" s="29"/>
      <c r="EHQ17" s="30"/>
      <c r="EIE17" s="15"/>
      <c r="EIF17" s="15"/>
      <c r="EIG17" s="15"/>
      <c r="EIH17" s="15"/>
      <c r="EII17" s="15"/>
      <c r="EIJ17" s="11"/>
      <c r="EIK17" s="11"/>
      <c r="EIL17" s="15"/>
      <c r="EIN17" s="15"/>
      <c r="EIO17" s="11"/>
      <c r="EIQ17" s="15"/>
      <c r="EIT17" s="29"/>
      <c r="EIU17" s="29"/>
      <c r="EIX17" s="29"/>
      <c r="EIY17" s="29"/>
      <c r="EJA17" s="30"/>
      <c r="EJO17" s="15"/>
      <c r="EJP17" s="15"/>
      <c r="EJQ17" s="15"/>
      <c r="EJR17" s="15"/>
      <c r="EJS17" s="15"/>
      <c r="EJT17" s="11"/>
      <c r="EJU17" s="11"/>
      <c r="EJV17" s="15"/>
      <c r="EJX17" s="15"/>
      <c r="EJY17" s="11"/>
      <c r="EKA17" s="15"/>
      <c r="EKD17" s="29"/>
      <c r="EKE17" s="29"/>
      <c r="EKH17" s="29"/>
      <c r="EKI17" s="29"/>
      <c r="EKK17" s="30"/>
      <c r="EKY17" s="15"/>
      <c r="EKZ17" s="15"/>
      <c r="ELA17" s="15"/>
      <c r="ELB17" s="15"/>
      <c r="ELC17" s="15"/>
      <c r="ELD17" s="11"/>
      <c r="ELE17" s="11"/>
      <c r="ELF17" s="15"/>
      <c r="ELH17" s="15"/>
      <c r="ELI17" s="11"/>
      <c r="ELK17" s="15"/>
      <c r="ELN17" s="29"/>
      <c r="ELO17" s="29"/>
      <c r="ELR17" s="29"/>
      <c r="ELS17" s="29"/>
      <c r="ELU17" s="30"/>
      <c r="EMI17" s="15"/>
      <c r="EMJ17" s="15"/>
      <c r="EMK17" s="15"/>
      <c r="EML17" s="15"/>
      <c r="EMM17" s="15"/>
      <c r="EMN17" s="11"/>
      <c r="EMO17" s="11"/>
      <c r="EMP17" s="15"/>
      <c r="EMR17" s="15"/>
      <c r="EMS17" s="11"/>
      <c r="EMU17" s="15"/>
      <c r="EMX17" s="29"/>
      <c r="EMY17" s="29"/>
      <c r="ENB17" s="29"/>
      <c r="ENC17" s="29"/>
      <c r="ENE17" s="30"/>
      <c r="ENS17" s="15"/>
      <c r="ENT17" s="15"/>
      <c r="ENU17" s="15"/>
      <c r="ENV17" s="15"/>
      <c r="ENW17" s="15"/>
      <c r="ENX17" s="11"/>
      <c r="ENY17" s="11"/>
      <c r="ENZ17" s="15"/>
      <c r="EOB17" s="15"/>
      <c r="EOC17" s="11"/>
      <c r="EOE17" s="15"/>
      <c r="EOH17" s="29"/>
      <c r="EOI17" s="29"/>
      <c r="EOL17" s="29"/>
      <c r="EOM17" s="29"/>
      <c r="EOO17" s="30"/>
      <c r="EPC17" s="15"/>
      <c r="EPD17" s="15"/>
      <c r="EPE17" s="15"/>
      <c r="EPF17" s="15"/>
      <c r="EPG17" s="15"/>
      <c r="EPH17" s="11"/>
      <c r="EPI17" s="11"/>
      <c r="EPJ17" s="15"/>
      <c r="EPL17" s="15"/>
      <c r="EPM17" s="11"/>
      <c r="EPO17" s="15"/>
      <c r="EPR17" s="29"/>
      <c r="EPS17" s="29"/>
      <c r="EPV17" s="29"/>
      <c r="EPW17" s="29"/>
      <c r="EPY17" s="30"/>
      <c r="EQM17" s="15"/>
      <c r="EQN17" s="15"/>
      <c r="EQO17" s="15"/>
      <c r="EQP17" s="15"/>
      <c r="EQQ17" s="15"/>
      <c r="EQR17" s="11"/>
      <c r="EQS17" s="11"/>
      <c r="EQT17" s="15"/>
      <c r="EQV17" s="15"/>
      <c r="EQW17" s="11"/>
      <c r="EQY17" s="15"/>
      <c r="ERB17" s="29"/>
      <c r="ERC17" s="29"/>
      <c r="ERF17" s="29"/>
      <c r="ERG17" s="29"/>
      <c r="ERI17" s="30"/>
      <c r="ERW17" s="15"/>
      <c r="ERX17" s="15"/>
      <c r="ERY17" s="15"/>
      <c r="ERZ17" s="15"/>
      <c r="ESA17" s="15"/>
      <c r="ESB17" s="11"/>
      <c r="ESC17" s="11"/>
      <c r="ESD17" s="15"/>
      <c r="ESF17" s="15"/>
      <c r="ESG17" s="11"/>
      <c r="ESI17" s="15"/>
      <c r="ESL17" s="29"/>
      <c r="ESM17" s="29"/>
      <c r="ESP17" s="29"/>
      <c r="ESQ17" s="29"/>
      <c r="ESS17" s="30"/>
      <c r="ETG17" s="15"/>
      <c r="ETH17" s="15"/>
      <c r="ETI17" s="15"/>
      <c r="ETJ17" s="15"/>
      <c r="ETK17" s="15"/>
      <c r="ETL17" s="11"/>
      <c r="ETM17" s="11"/>
      <c r="ETN17" s="15"/>
      <c r="ETP17" s="15"/>
      <c r="ETQ17" s="11"/>
      <c r="ETS17" s="15"/>
      <c r="ETV17" s="29"/>
      <c r="ETW17" s="29"/>
      <c r="ETZ17" s="29"/>
      <c r="EUA17" s="29"/>
      <c r="EUC17" s="30"/>
      <c r="EUQ17" s="15"/>
      <c r="EUR17" s="15"/>
      <c r="EUS17" s="15"/>
      <c r="EUT17" s="15"/>
      <c r="EUU17" s="15"/>
      <c r="EUV17" s="11"/>
      <c r="EUW17" s="11"/>
      <c r="EUX17" s="15"/>
      <c r="EUZ17" s="15"/>
      <c r="EVA17" s="11"/>
      <c r="EVC17" s="15"/>
      <c r="EVF17" s="29"/>
      <c r="EVG17" s="29"/>
      <c r="EVJ17" s="29"/>
      <c r="EVK17" s="29"/>
      <c r="EVM17" s="30"/>
      <c r="EWA17" s="15"/>
      <c r="EWB17" s="15"/>
      <c r="EWC17" s="15"/>
      <c r="EWD17" s="15"/>
      <c r="EWE17" s="15"/>
      <c r="EWF17" s="11"/>
      <c r="EWG17" s="11"/>
      <c r="EWH17" s="15"/>
      <c r="EWJ17" s="15"/>
      <c r="EWK17" s="11"/>
      <c r="EWM17" s="15"/>
      <c r="EWP17" s="29"/>
      <c r="EWQ17" s="29"/>
      <c r="EWT17" s="29"/>
      <c r="EWU17" s="29"/>
      <c r="EWW17" s="30"/>
      <c r="EXK17" s="15"/>
      <c r="EXL17" s="15"/>
      <c r="EXM17" s="15"/>
      <c r="EXN17" s="15"/>
      <c r="EXO17" s="15"/>
      <c r="EXP17" s="11"/>
      <c r="EXQ17" s="11"/>
      <c r="EXR17" s="15"/>
      <c r="EXT17" s="15"/>
      <c r="EXU17" s="11"/>
      <c r="EXW17" s="15"/>
      <c r="EXZ17" s="29"/>
      <c r="EYA17" s="29"/>
      <c r="EYD17" s="29"/>
      <c r="EYE17" s="29"/>
      <c r="EYG17" s="30"/>
      <c r="EYU17" s="15"/>
      <c r="EYV17" s="15"/>
      <c r="EYW17" s="15"/>
      <c r="EYX17" s="15"/>
      <c r="EYY17" s="15"/>
      <c r="EYZ17" s="11"/>
      <c r="EZA17" s="11"/>
      <c r="EZB17" s="15"/>
      <c r="EZD17" s="15"/>
      <c r="EZE17" s="11"/>
      <c r="EZG17" s="15"/>
      <c r="EZJ17" s="29"/>
      <c r="EZK17" s="29"/>
      <c r="EZN17" s="29"/>
      <c r="EZO17" s="29"/>
      <c r="EZQ17" s="30"/>
      <c r="FAE17" s="15"/>
      <c r="FAF17" s="15"/>
      <c r="FAG17" s="15"/>
      <c r="FAH17" s="15"/>
      <c r="FAI17" s="15"/>
      <c r="FAJ17" s="11"/>
      <c r="FAK17" s="11"/>
      <c r="FAL17" s="15"/>
      <c r="FAN17" s="15"/>
      <c r="FAO17" s="11"/>
      <c r="FAQ17" s="15"/>
      <c r="FAT17" s="29"/>
      <c r="FAU17" s="29"/>
      <c r="FAX17" s="29"/>
      <c r="FAY17" s="29"/>
      <c r="FBA17" s="30"/>
      <c r="FBO17" s="15"/>
      <c r="FBP17" s="15"/>
      <c r="FBQ17" s="15"/>
      <c r="FBR17" s="15"/>
      <c r="FBS17" s="15"/>
      <c r="FBT17" s="11"/>
      <c r="FBU17" s="11"/>
      <c r="FBV17" s="15"/>
      <c r="FBX17" s="15"/>
      <c r="FBY17" s="11"/>
      <c r="FCA17" s="15"/>
      <c r="FCD17" s="29"/>
      <c r="FCE17" s="29"/>
      <c r="FCH17" s="29"/>
      <c r="FCI17" s="29"/>
      <c r="FCK17" s="30"/>
      <c r="FCY17" s="15"/>
      <c r="FCZ17" s="15"/>
      <c r="FDA17" s="15"/>
      <c r="FDB17" s="15"/>
      <c r="FDC17" s="15"/>
      <c r="FDD17" s="11"/>
      <c r="FDE17" s="11"/>
      <c r="FDF17" s="15"/>
      <c r="FDH17" s="15"/>
      <c r="FDI17" s="11"/>
      <c r="FDK17" s="15"/>
      <c r="FDN17" s="29"/>
      <c r="FDO17" s="29"/>
      <c r="FDR17" s="29"/>
      <c r="FDS17" s="29"/>
      <c r="FDU17" s="30"/>
      <c r="FEI17" s="15"/>
      <c r="FEJ17" s="15"/>
      <c r="FEK17" s="15"/>
      <c r="FEL17" s="15"/>
      <c r="FEM17" s="15"/>
      <c r="FEN17" s="11"/>
      <c r="FEO17" s="11"/>
      <c r="FEP17" s="15"/>
      <c r="FER17" s="15"/>
      <c r="FES17" s="11"/>
      <c r="FEU17" s="15"/>
      <c r="FEX17" s="29"/>
      <c r="FEY17" s="29"/>
      <c r="FFB17" s="29"/>
      <c r="FFC17" s="29"/>
      <c r="FFE17" s="30"/>
      <c r="FFS17" s="15"/>
      <c r="FFT17" s="15"/>
      <c r="FFU17" s="15"/>
      <c r="FFV17" s="15"/>
      <c r="FFW17" s="15"/>
      <c r="FFX17" s="11"/>
      <c r="FFY17" s="11"/>
      <c r="FFZ17" s="15"/>
      <c r="FGB17" s="15"/>
      <c r="FGC17" s="11"/>
      <c r="FGE17" s="15"/>
      <c r="FGH17" s="29"/>
      <c r="FGI17" s="29"/>
      <c r="FGL17" s="29"/>
      <c r="FGM17" s="29"/>
      <c r="FGO17" s="30"/>
      <c r="FHC17" s="15"/>
      <c r="FHD17" s="15"/>
      <c r="FHE17" s="15"/>
      <c r="FHF17" s="15"/>
      <c r="FHG17" s="15"/>
      <c r="FHH17" s="11"/>
      <c r="FHI17" s="11"/>
      <c r="FHJ17" s="15"/>
      <c r="FHL17" s="15"/>
      <c r="FHM17" s="11"/>
      <c r="FHO17" s="15"/>
      <c r="FHR17" s="29"/>
      <c r="FHS17" s="29"/>
      <c r="FHV17" s="29"/>
      <c r="FHW17" s="29"/>
      <c r="FHY17" s="30"/>
      <c r="FIM17" s="15"/>
      <c r="FIN17" s="15"/>
      <c r="FIO17" s="15"/>
      <c r="FIP17" s="15"/>
      <c r="FIQ17" s="15"/>
      <c r="FIR17" s="11"/>
      <c r="FIS17" s="11"/>
      <c r="FIT17" s="15"/>
      <c r="FIV17" s="15"/>
      <c r="FIW17" s="11"/>
      <c r="FIY17" s="15"/>
      <c r="FJB17" s="29"/>
      <c r="FJC17" s="29"/>
      <c r="FJF17" s="29"/>
      <c r="FJG17" s="29"/>
      <c r="FJI17" s="30"/>
      <c r="FJW17" s="15"/>
      <c r="FJX17" s="15"/>
      <c r="FJY17" s="15"/>
      <c r="FJZ17" s="15"/>
      <c r="FKA17" s="15"/>
      <c r="FKB17" s="11"/>
      <c r="FKC17" s="11"/>
      <c r="FKD17" s="15"/>
      <c r="FKF17" s="15"/>
      <c r="FKG17" s="11"/>
      <c r="FKI17" s="15"/>
      <c r="FKL17" s="29"/>
      <c r="FKM17" s="29"/>
      <c r="FKP17" s="29"/>
      <c r="FKQ17" s="29"/>
      <c r="FKS17" s="30"/>
      <c r="FLG17" s="15"/>
      <c r="FLH17" s="15"/>
      <c r="FLI17" s="15"/>
      <c r="FLJ17" s="15"/>
      <c r="FLK17" s="15"/>
      <c r="FLL17" s="11"/>
      <c r="FLM17" s="11"/>
      <c r="FLN17" s="15"/>
      <c r="FLP17" s="15"/>
      <c r="FLQ17" s="11"/>
      <c r="FLS17" s="15"/>
      <c r="FLV17" s="29"/>
      <c r="FLW17" s="29"/>
      <c r="FLZ17" s="29"/>
      <c r="FMA17" s="29"/>
      <c r="FMC17" s="30"/>
      <c r="FMQ17" s="15"/>
      <c r="FMR17" s="15"/>
      <c r="FMS17" s="15"/>
      <c r="FMT17" s="15"/>
      <c r="FMU17" s="15"/>
      <c r="FMV17" s="11"/>
      <c r="FMW17" s="11"/>
      <c r="FMX17" s="15"/>
      <c r="FMZ17" s="15"/>
      <c r="FNA17" s="11"/>
      <c r="FNC17" s="15"/>
      <c r="FNF17" s="29"/>
      <c r="FNG17" s="29"/>
      <c r="FNJ17" s="29"/>
      <c r="FNK17" s="29"/>
      <c r="FNM17" s="30"/>
      <c r="FOA17" s="15"/>
      <c r="FOB17" s="15"/>
      <c r="FOC17" s="15"/>
      <c r="FOD17" s="15"/>
      <c r="FOE17" s="15"/>
      <c r="FOF17" s="11"/>
      <c r="FOG17" s="11"/>
      <c r="FOH17" s="15"/>
      <c r="FOJ17" s="15"/>
      <c r="FOK17" s="11"/>
      <c r="FOM17" s="15"/>
      <c r="FOP17" s="29"/>
      <c r="FOQ17" s="29"/>
      <c r="FOT17" s="29"/>
      <c r="FOU17" s="29"/>
      <c r="FOW17" s="30"/>
      <c r="FPK17" s="15"/>
      <c r="FPL17" s="15"/>
      <c r="FPM17" s="15"/>
      <c r="FPN17" s="15"/>
      <c r="FPO17" s="15"/>
      <c r="FPP17" s="11"/>
      <c r="FPQ17" s="11"/>
      <c r="FPR17" s="15"/>
      <c r="FPT17" s="15"/>
      <c r="FPU17" s="11"/>
      <c r="FPW17" s="15"/>
      <c r="FPZ17" s="29"/>
      <c r="FQA17" s="29"/>
      <c r="FQD17" s="29"/>
      <c r="FQE17" s="29"/>
      <c r="FQG17" s="30"/>
      <c r="FQU17" s="15"/>
      <c r="FQV17" s="15"/>
      <c r="FQW17" s="15"/>
      <c r="FQX17" s="15"/>
      <c r="FQY17" s="15"/>
      <c r="FQZ17" s="11"/>
      <c r="FRA17" s="11"/>
      <c r="FRB17" s="15"/>
      <c r="FRD17" s="15"/>
      <c r="FRE17" s="11"/>
      <c r="FRG17" s="15"/>
      <c r="FRJ17" s="29"/>
      <c r="FRK17" s="29"/>
      <c r="FRN17" s="29"/>
      <c r="FRO17" s="29"/>
      <c r="FRQ17" s="30"/>
      <c r="FSE17" s="15"/>
      <c r="FSF17" s="15"/>
      <c r="FSG17" s="15"/>
      <c r="FSH17" s="15"/>
      <c r="FSI17" s="15"/>
      <c r="FSJ17" s="11"/>
      <c r="FSK17" s="11"/>
      <c r="FSL17" s="15"/>
      <c r="FSN17" s="15"/>
      <c r="FSO17" s="11"/>
      <c r="FSQ17" s="15"/>
      <c r="FST17" s="29"/>
      <c r="FSU17" s="29"/>
      <c r="FSX17" s="29"/>
      <c r="FSY17" s="29"/>
      <c r="FTA17" s="30"/>
      <c r="FTO17" s="15"/>
      <c r="FTP17" s="15"/>
      <c r="FTQ17" s="15"/>
      <c r="FTR17" s="15"/>
      <c r="FTS17" s="15"/>
      <c r="FTT17" s="11"/>
      <c r="FTU17" s="11"/>
      <c r="FTV17" s="15"/>
      <c r="FTX17" s="15"/>
      <c r="FTY17" s="11"/>
      <c r="FUA17" s="15"/>
      <c r="FUD17" s="29"/>
      <c r="FUE17" s="29"/>
      <c r="FUH17" s="29"/>
      <c r="FUI17" s="29"/>
      <c r="FUK17" s="30"/>
      <c r="FUY17" s="15"/>
      <c r="FUZ17" s="15"/>
      <c r="FVA17" s="15"/>
      <c r="FVB17" s="15"/>
      <c r="FVC17" s="15"/>
      <c r="FVD17" s="11"/>
      <c r="FVE17" s="11"/>
      <c r="FVF17" s="15"/>
      <c r="FVH17" s="15"/>
      <c r="FVI17" s="11"/>
      <c r="FVK17" s="15"/>
      <c r="FVN17" s="29"/>
      <c r="FVO17" s="29"/>
      <c r="FVR17" s="29"/>
      <c r="FVS17" s="29"/>
      <c r="FVU17" s="30"/>
      <c r="FWI17" s="15"/>
      <c r="FWJ17" s="15"/>
      <c r="FWK17" s="15"/>
      <c r="FWL17" s="15"/>
      <c r="FWM17" s="15"/>
      <c r="FWN17" s="11"/>
      <c r="FWO17" s="11"/>
      <c r="FWP17" s="15"/>
      <c r="FWR17" s="15"/>
      <c r="FWS17" s="11"/>
      <c r="FWU17" s="15"/>
      <c r="FWX17" s="29"/>
      <c r="FWY17" s="29"/>
      <c r="FXB17" s="29"/>
      <c r="FXC17" s="29"/>
      <c r="FXE17" s="30"/>
      <c r="FXS17" s="15"/>
      <c r="FXT17" s="15"/>
      <c r="FXU17" s="15"/>
      <c r="FXV17" s="15"/>
      <c r="FXW17" s="15"/>
      <c r="FXX17" s="11"/>
      <c r="FXY17" s="11"/>
      <c r="FXZ17" s="15"/>
      <c r="FYB17" s="15"/>
      <c r="FYC17" s="11"/>
      <c r="FYE17" s="15"/>
      <c r="FYH17" s="29"/>
      <c r="FYI17" s="29"/>
      <c r="FYL17" s="29"/>
      <c r="FYM17" s="29"/>
      <c r="FYO17" s="30"/>
      <c r="FZC17" s="15"/>
      <c r="FZD17" s="15"/>
      <c r="FZE17" s="15"/>
      <c r="FZF17" s="15"/>
      <c r="FZG17" s="15"/>
      <c r="FZH17" s="11"/>
      <c r="FZI17" s="11"/>
      <c r="FZJ17" s="15"/>
      <c r="FZL17" s="15"/>
      <c r="FZM17" s="11"/>
      <c r="FZO17" s="15"/>
      <c r="FZR17" s="29"/>
      <c r="FZS17" s="29"/>
      <c r="FZV17" s="29"/>
      <c r="FZW17" s="29"/>
      <c r="FZY17" s="30"/>
      <c r="GAM17" s="15"/>
      <c r="GAN17" s="15"/>
      <c r="GAO17" s="15"/>
      <c r="GAP17" s="15"/>
      <c r="GAQ17" s="15"/>
      <c r="GAR17" s="11"/>
      <c r="GAS17" s="11"/>
      <c r="GAT17" s="15"/>
      <c r="GAV17" s="15"/>
      <c r="GAW17" s="11"/>
      <c r="GAY17" s="15"/>
      <c r="GBB17" s="29"/>
      <c r="GBC17" s="29"/>
      <c r="GBF17" s="29"/>
      <c r="GBG17" s="29"/>
      <c r="GBI17" s="30"/>
      <c r="GBW17" s="15"/>
      <c r="GBX17" s="15"/>
      <c r="GBY17" s="15"/>
      <c r="GBZ17" s="15"/>
      <c r="GCA17" s="15"/>
      <c r="GCB17" s="11"/>
      <c r="GCC17" s="11"/>
      <c r="GCD17" s="15"/>
      <c r="GCF17" s="15"/>
      <c r="GCG17" s="11"/>
      <c r="GCI17" s="15"/>
      <c r="GCL17" s="29"/>
      <c r="GCM17" s="29"/>
      <c r="GCP17" s="29"/>
      <c r="GCQ17" s="29"/>
      <c r="GCS17" s="30"/>
      <c r="GDG17" s="15"/>
      <c r="GDH17" s="15"/>
      <c r="GDI17" s="15"/>
      <c r="GDJ17" s="15"/>
      <c r="GDK17" s="15"/>
      <c r="GDL17" s="11"/>
      <c r="GDM17" s="11"/>
      <c r="GDN17" s="15"/>
      <c r="GDP17" s="15"/>
      <c r="GDQ17" s="11"/>
      <c r="GDS17" s="15"/>
      <c r="GDV17" s="29"/>
      <c r="GDW17" s="29"/>
      <c r="GDZ17" s="29"/>
      <c r="GEA17" s="29"/>
      <c r="GEC17" s="30"/>
      <c r="GEQ17" s="15"/>
      <c r="GER17" s="15"/>
      <c r="GES17" s="15"/>
      <c r="GET17" s="15"/>
      <c r="GEU17" s="15"/>
      <c r="GEV17" s="11"/>
      <c r="GEW17" s="11"/>
      <c r="GEX17" s="15"/>
      <c r="GEZ17" s="15"/>
      <c r="GFA17" s="11"/>
      <c r="GFC17" s="15"/>
      <c r="GFF17" s="29"/>
      <c r="GFG17" s="29"/>
      <c r="GFJ17" s="29"/>
      <c r="GFK17" s="29"/>
      <c r="GFM17" s="30"/>
      <c r="GGA17" s="15"/>
      <c r="GGB17" s="15"/>
      <c r="GGC17" s="15"/>
      <c r="GGD17" s="15"/>
      <c r="GGE17" s="15"/>
      <c r="GGF17" s="11"/>
      <c r="GGG17" s="11"/>
      <c r="GGH17" s="15"/>
      <c r="GGJ17" s="15"/>
      <c r="GGK17" s="11"/>
      <c r="GGM17" s="15"/>
      <c r="GGP17" s="29"/>
      <c r="GGQ17" s="29"/>
      <c r="GGT17" s="29"/>
      <c r="GGU17" s="29"/>
      <c r="GGW17" s="30"/>
      <c r="GHK17" s="15"/>
      <c r="GHL17" s="15"/>
      <c r="GHM17" s="15"/>
      <c r="GHN17" s="15"/>
      <c r="GHO17" s="15"/>
      <c r="GHP17" s="11"/>
      <c r="GHQ17" s="11"/>
      <c r="GHR17" s="15"/>
      <c r="GHT17" s="15"/>
      <c r="GHU17" s="11"/>
      <c r="GHW17" s="15"/>
      <c r="GHZ17" s="29"/>
      <c r="GIA17" s="29"/>
      <c r="GID17" s="29"/>
      <c r="GIE17" s="29"/>
      <c r="GIG17" s="30"/>
      <c r="GIU17" s="15"/>
      <c r="GIV17" s="15"/>
      <c r="GIW17" s="15"/>
      <c r="GIX17" s="15"/>
      <c r="GIY17" s="15"/>
      <c r="GIZ17" s="11"/>
      <c r="GJA17" s="11"/>
      <c r="GJB17" s="15"/>
      <c r="GJD17" s="15"/>
      <c r="GJE17" s="11"/>
      <c r="GJG17" s="15"/>
      <c r="GJJ17" s="29"/>
      <c r="GJK17" s="29"/>
      <c r="GJN17" s="29"/>
      <c r="GJO17" s="29"/>
      <c r="GJQ17" s="30"/>
      <c r="GKE17" s="15"/>
      <c r="GKF17" s="15"/>
      <c r="GKG17" s="15"/>
      <c r="GKH17" s="15"/>
      <c r="GKI17" s="15"/>
      <c r="GKJ17" s="11"/>
      <c r="GKK17" s="11"/>
      <c r="GKL17" s="15"/>
      <c r="GKN17" s="15"/>
      <c r="GKO17" s="11"/>
      <c r="GKQ17" s="15"/>
      <c r="GKT17" s="29"/>
      <c r="GKU17" s="29"/>
      <c r="GKX17" s="29"/>
      <c r="GKY17" s="29"/>
      <c r="GLA17" s="30"/>
      <c r="GLO17" s="15"/>
      <c r="GLP17" s="15"/>
      <c r="GLQ17" s="15"/>
      <c r="GLR17" s="15"/>
      <c r="GLS17" s="15"/>
      <c r="GLT17" s="11"/>
      <c r="GLU17" s="11"/>
      <c r="GLV17" s="15"/>
      <c r="GLX17" s="15"/>
      <c r="GLY17" s="11"/>
      <c r="GMA17" s="15"/>
      <c r="GMD17" s="29"/>
      <c r="GME17" s="29"/>
      <c r="GMH17" s="29"/>
      <c r="GMI17" s="29"/>
      <c r="GMK17" s="30"/>
      <c r="GMY17" s="15"/>
      <c r="GMZ17" s="15"/>
      <c r="GNA17" s="15"/>
      <c r="GNB17" s="15"/>
      <c r="GNC17" s="15"/>
      <c r="GND17" s="11"/>
      <c r="GNE17" s="11"/>
      <c r="GNF17" s="15"/>
      <c r="GNH17" s="15"/>
      <c r="GNI17" s="11"/>
      <c r="GNK17" s="15"/>
      <c r="GNN17" s="29"/>
      <c r="GNO17" s="29"/>
      <c r="GNR17" s="29"/>
      <c r="GNS17" s="29"/>
      <c r="GNU17" s="30"/>
      <c r="GOI17" s="15"/>
      <c r="GOJ17" s="15"/>
      <c r="GOK17" s="15"/>
      <c r="GOL17" s="15"/>
      <c r="GOM17" s="15"/>
      <c r="GON17" s="11"/>
      <c r="GOO17" s="11"/>
      <c r="GOP17" s="15"/>
      <c r="GOR17" s="15"/>
      <c r="GOS17" s="11"/>
      <c r="GOU17" s="15"/>
      <c r="GOX17" s="29"/>
      <c r="GOY17" s="29"/>
      <c r="GPB17" s="29"/>
      <c r="GPC17" s="29"/>
      <c r="GPE17" s="30"/>
      <c r="GPS17" s="15"/>
      <c r="GPT17" s="15"/>
      <c r="GPU17" s="15"/>
      <c r="GPV17" s="15"/>
      <c r="GPW17" s="15"/>
      <c r="GPX17" s="11"/>
      <c r="GPY17" s="11"/>
      <c r="GPZ17" s="15"/>
      <c r="GQB17" s="15"/>
      <c r="GQC17" s="11"/>
      <c r="GQE17" s="15"/>
      <c r="GQH17" s="29"/>
      <c r="GQI17" s="29"/>
      <c r="GQL17" s="29"/>
      <c r="GQM17" s="29"/>
      <c r="GQO17" s="30"/>
      <c r="GRC17" s="15"/>
      <c r="GRD17" s="15"/>
      <c r="GRE17" s="15"/>
      <c r="GRF17" s="15"/>
      <c r="GRG17" s="15"/>
      <c r="GRH17" s="11"/>
      <c r="GRI17" s="11"/>
      <c r="GRJ17" s="15"/>
      <c r="GRL17" s="15"/>
      <c r="GRM17" s="11"/>
      <c r="GRO17" s="15"/>
      <c r="GRR17" s="29"/>
      <c r="GRS17" s="29"/>
      <c r="GRV17" s="29"/>
      <c r="GRW17" s="29"/>
      <c r="GRY17" s="30"/>
      <c r="GSM17" s="15"/>
      <c r="GSN17" s="15"/>
      <c r="GSO17" s="15"/>
      <c r="GSP17" s="15"/>
      <c r="GSQ17" s="15"/>
      <c r="GSR17" s="11"/>
      <c r="GSS17" s="11"/>
      <c r="GST17" s="15"/>
      <c r="GSV17" s="15"/>
      <c r="GSW17" s="11"/>
      <c r="GSY17" s="15"/>
      <c r="GTB17" s="29"/>
      <c r="GTC17" s="29"/>
      <c r="GTF17" s="29"/>
      <c r="GTG17" s="29"/>
      <c r="GTI17" s="30"/>
      <c r="GTW17" s="15"/>
      <c r="GTX17" s="15"/>
      <c r="GTY17" s="15"/>
      <c r="GTZ17" s="15"/>
      <c r="GUA17" s="15"/>
      <c r="GUB17" s="11"/>
      <c r="GUC17" s="11"/>
      <c r="GUD17" s="15"/>
      <c r="GUF17" s="15"/>
      <c r="GUG17" s="11"/>
      <c r="GUI17" s="15"/>
      <c r="GUL17" s="29"/>
      <c r="GUM17" s="29"/>
      <c r="GUP17" s="29"/>
      <c r="GUQ17" s="29"/>
      <c r="GUS17" s="30"/>
      <c r="GVG17" s="15"/>
      <c r="GVH17" s="15"/>
      <c r="GVI17" s="15"/>
      <c r="GVJ17" s="15"/>
      <c r="GVK17" s="15"/>
      <c r="GVL17" s="11"/>
      <c r="GVM17" s="11"/>
      <c r="GVN17" s="15"/>
      <c r="GVP17" s="15"/>
      <c r="GVQ17" s="11"/>
      <c r="GVS17" s="15"/>
      <c r="GVV17" s="29"/>
      <c r="GVW17" s="29"/>
      <c r="GVZ17" s="29"/>
      <c r="GWA17" s="29"/>
      <c r="GWC17" s="30"/>
      <c r="GWQ17" s="15"/>
      <c r="GWR17" s="15"/>
      <c r="GWS17" s="15"/>
      <c r="GWT17" s="15"/>
      <c r="GWU17" s="15"/>
      <c r="GWV17" s="11"/>
      <c r="GWW17" s="11"/>
      <c r="GWX17" s="15"/>
      <c r="GWZ17" s="15"/>
      <c r="GXA17" s="11"/>
      <c r="GXC17" s="15"/>
      <c r="GXF17" s="29"/>
      <c r="GXG17" s="29"/>
      <c r="GXJ17" s="29"/>
      <c r="GXK17" s="29"/>
      <c r="GXM17" s="30"/>
      <c r="GYA17" s="15"/>
      <c r="GYB17" s="15"/>
      <c r="GYC17" s="15"/>
      <c r="GYD17" s="15"/>
      <c r="GYE17" s="15"/>
      <c r="GYF17" s="11"/>
      <c r="GYG17" s="11"/>
      <c r="GYH17" s="15"/>
      <c r="GYJ17" s="15"/>
      <c r="GYK17" s="11"/>
      <c r="GYM17" s="15"/>
      <c r="GYP17" s="29"/>
      <c r="GYQ17" s="29"/>
      <c r="GYT17" s="29"/>
      <c r="GYU17" s="29"/>
      <c r="GYW17" s="30"/>
      <c r="GZK17" s="15"/>
      <c r="GZL17" s="15"/>
      <c r="GZM17" s="15"/>
      <c r="GZN17" s="15"/>
      <c r="GZO17" s="15"/>
      <c r="GZP17" s="11"/>
      <c r="GZQ17" s="11"/>
      <c r="GZR17" s="15"/>
      <c r="GZT17" s="15"/>
      <c r="GZU17" s="11"/>
      <c r="GZW17" s="15"/>
      <c r="GZZ17" s="29"/>
      <c r="HAA17" s="29"/>
      <c r="HAD17" s="29"/>
      <c r="HAE17" s="29"/>
      <c r="HAG17" s="30"/>
      <c r="HAU17" s="15"/>
      <c r="HAV17" s="15"/>
      <c r="HAW17" s="15"/>
      <c r="HAX17" s="15"/>
      <c r="HAY17" s="15"/>
      <c r="HAZ17" s="11"/>
      <c r="HBA17" s="11"/>
      <c r="HBB17" s="15"/>
      <c r="HBD17" s="15"/>
      <c r="HBE17" s="11"/>
      <c r="HBG17" s="15"/>
      <c r="HBJ17" s="29"/>
      <c r="HBK17" s="29"/>
      <c r="HBN17" s="29"/>
      <c r="HBO17" s="29"/>
      <c r="HBQ17" s="30"/>
      <c r="HCE17" s="15"/>
      <c r="HCF17" s="15"/>
      <c r="HCG17" s="15"/>
      <c r="HCH17" s="15"/>
      <c r="HCI17" s="15"/>
      <c r="HCJ17" s="11"/>
      <c r="HCK17" s="11"/>
      <c r="HCL17" s="15"/>
      <c r="HCN17" s="15"/>
      <c r="HCO17" s="11"/>
      <c r="HCQ17" s="15"/>
      <c r="HCT17" s="29"/>
      <c r="HCU17" s="29"/>
      <c r="HCX17" s="29"/>
      <c r="HCY17" s="29"/>
      <c r="HDA17" s="30"/>
      <c r="HDO17" s="15"/>
      <c r="HDP17" s="15"/>
      <c r="HDQ17" s="15"/>
      <c r="HDR17" s="15"/>
      <c r="HDS17" s="15"/>
      <c r="HDT17" s="11"/>
      <c r="HDU17" s="11"/>
      <c r="HDV17" s="15"/>
      <c r="HDX17" s="15"/>
      <c r="HDY17" s="11"/>
      <c r="HEA17" s="15"/>
      <c r="HED17" s="29"/>
      <c r="HEE17" s="29"/>
      <c r="HEH17" s="29"/>
      <c r="HEI17" s="29"/>
      <c r="HEK17" s="30"/>
      <c r="HEY17" s="15"/>
      <c r="HEZ17" s="15"/>
      <c r="HFA17" s="15"/>
      <c r="HFB17" s="15"/>
      <c r="HFC17" s="15"/>
      <c r="HFD17" s="11"/>
      <c r="HFE17" s="11"/>
      <c r="HFF17" s="15"/>
      <c r="HFH17" s="15"/>
      <c r="HFI17" s="11"/>
      <c r="HFK17" s="15"/>
      <c r="HFN17" s="29"/>
      <c r="HFO17" s="29"/>
      <c r="HFR17" s="29"/>
      <c r="HFS17" s="29"/>
      <c r="HFU17" s="30"/>
      <c r="HGI17" s="15"/>
      <c r="HGJ17" s="15"/>
      <c r="HGK17" s="15"/>
      <c r="HGL17" s="15"/>
      <c r="HGM17" s="15"/>
      <c r="HGN17" s="11"/>
      <c r="HGO17" s="11"/>
      <c r="HGP17" s="15"/>
      <c r="HGR17" s="15"/>
      <c r="HGS17" s="11"/>
      <c r="HGU17" s="15"/>
      <c r="HGX17" s="29"/>
      <c r="HGY17" s="29"/>
      <c r="HHB17" s="29"/>
      <c r="HHC17" s="29"/>
      <c r="HHE17" s="30"/>
      <c r="HHS17" s="15"/>
      <c r="HHT17" s="15"/>
      <c r="HHU17" s="15"/>
      <c r="HHV17" s="15"/>
      <c r="HHW17" s="15"/>
      <c r="HHX17" s="11"/>
      <c r="HHY17" s="11"/>
      <c r="HHZ17" s="15"/>
      <c r="HIB17" s="15"/>
      <c r="HIC17" s="11"/>
      <c r="HIE17" s="15"/>
      <c r="HIH17" s="29"/>
      <c r="HII17" s="29"/>
      <c r="HIL17" s="29"/>
      <c r="HIM17" s="29"/>
      <c r="HIO17" s="30"/>
      <c r="HJC17" s="15"/>
      <c r="HJD17" s="15"/>
      <c r="HJE17" s="15"/>
      <c r="HJF17" s="15"/>
      <c r="HJG17" s="15"/>
      <c r="HJH17" s="11"/>
      <c r="HJI17" s="11"/>
      <c r="HJJ17" s="15"/>
      <c r="HJL17" s="15"/>
      <c r="HJM17" s="11"/>
      <c r="HJO17" s="15"/>
      <c r="HJR17" s="29"/>
      <c r="HJS17" s="29"/>
      <c r="HJV17" s="29"/>
      <c r="HJW17" s="29"/>
      <c r="HJY17" s="30"/>
      <c r="HKM17" s="15"/>
      <c r="HKN17" s="15"/>
      <c r="HKO17" s="15"/>
      <c r="HKP17" s="15"/>
      <c r="HKQ17" s="15"/>
      <c r="HKR17" s="11"/>
      <c r="HKS17" s="11"/>
      <c r="HKT17" s="15"/>
      <c r="HKV17" s="15"/>
      <c r="HKW17" s="11"/>
      <c r="HKY17" s="15"/>
      <c r="HLB17" s="29"/>
      <c r="HLC17" s="29"/>
      <c r="HLF17" s="29"/>
      <c r="HLG17" s="29"/>
      <c r="HLI17" s="30"/>
      <c r="HLW17" s="15"/>
      <c r="HLX17" s="15"/>
      <c r="HLY17" s="15"/>
      <c r="HLZ17" s="15"/>
      <c r="HMA17" s="15"/>
      <c r="HMB17" s="11"/>
      <c r="HMC17" s="11"/>
      <c r="HMD17" s="15"/>
      <c r="HMF17" s="15"/>
      <c r="HMG17" s="11"/>
      <c r="HMI17" s="15"/>
      <c r="HML17" s="29"/>
      <c r="HMM17" s="29"/>
      <c r="HMP17" s="29"/>
      <c r="HMQ17" s="29"/>
      <c r="HMS17" s="30"/>
      <c r="HNG17" s="15"/>
      <c r="HNH17" s="15"/>
      <c r="HNI17" s="15"/>
      <c r="HNJ17" s="15"/>
      <c r="HNK17" s="15"/>
      <c r="HNL17" s="11"/>
      <c r="HNM17" s="11"/>
      <c r="HNN17" s="15"/>
      <c r="HNP17" s="15"/>
      <c r="HNQ17" s="11"/>
      <c r="HNS17" s="15"/>
      <c r="HNV17" s="29"/>
      <c r="HNW17" s="29"/>
      <c r="HNZ17" s="29"/>
      <c r="HOA17" s="29"/>
      <c r="HOC17" s="30"/>
      <c r="HOQ17" s="15"/>
      <c r="HOR17" s="15"/>
      <c r="HOS17" s="15"/>
      <c r="HOT17" s="15"/>
      <c r="HOU17" s="15"/>
      <c r="HOV17" s="11"/>
      <c r="HOW17" s="11"/>
      <c r="HOX17" s="15"/>
      <c r="HOZ17" s="15"/>
      <c r="HPA17" s="11"/>
      <c r="HPC17" s="15"/>
      <c r="HPF17" s="29"/>
      <c r="HPG17" s="29"/>
      <c r="HPJ17" s="29"/>
      <c r="HPK17" s="29"/>
      <c r="HPM17" s="30"/>
      <c r="HQA17" s="15"/>
      <c r="HQB17" s="15"/>
      <c r="HQC17" s="15"/>
      <c r="HQD17" s="15"/>
      <c r="HQE17" s="15"/>
      <c r="HQF17" s="11"/>
      <c r="HQG17" s="11"/>
      <c r="HQH17" s="15"/>
      <c r="HQJ17" s="15"/>
      <c r="HQK17" s="11"/>
      <c r="HQM17" s="15"/>
      <c r="HQP17" s="29"/>
      <c r="HQQ17" s="29"/>
      <c r="HQT17" s="29"/>
      <c r="HQU17" s="29"/>
      <c r="HQW17" s="30"/>
      <c r="HRK17" s="15"/>
      <c r="HRL17" s="15"/>
      <c r="HRM17" s="15"/>
      <c r="HRN17" s="15"/>
      <c r="HRO17" s="15"/>
      <c r="HRP17" s="11"/>
      <c r="HRQ17" s="11"/>
      <c r="HRR17" s="15"/>
      <c r="HRT17" s="15"/>
      <c r="HRU17" s="11"/>
      <c r="HRW17" s="15"/>
      <c r="HRZ17" s="29"/>
      <c r="HSA17" s="29"/>
      <c r="HSD17" s="29"/>
      <c r="HSE17" s="29"/>
      <c r="HSG17" s="30"/>
      <c r="HSU17" s="15"/>
      <c r="HSV17" s="15"/>
      <c r="HSW17" s="15"/>
      <c r="HSX17" s="15"/>
      <c r="HSY17" s="15"/>
      <c r="HSZ17" s="11"/>
      <c r="HTA17" s="11"/>
      <c r="HTB17" s="15"/>
      <c r="HTD17" s="15"/>
      <c r="HTE17" s="11"/>
      <c r="HTG17" s="15"/>
      <c r="HTJ17" s="29"/>
      <c r="HTK17" s="29"/>
      <c r="HTN17" s="29"/>
      <c r="HTO17" s="29"/>
      <c r="HTQ17" s="30"/>
      <c r="HUE17" s="15"/>
      <c r="HUF17" s="15"/>
      <c r="HUG17" s="15"/>
      <c r="HUH17" s="15"/>
      <c r="HUI17" s="15"/>
      <c r="HUJ17" s="11"/>
      <c r="HUK17" s="11"/>
      <c r="HUL17" s="15"/>
      <c r="HUN17" s="15"/>
      <c r="HUO17" s="11"/>
      <c r="HUQ17" s="15"/>
      <c r="HUT17" s="29"/>
      <c r="HUU17" s="29"/>
      <c r="HUX17" s="29"/>
      <c r="HUY17" s="29"/>
      <c r="HVA17" s="30"/>
      <c r="HVO17" s="15"/>
      <c r="HVP17" s="15"/>
      <c r="HVQ17" s="15"/>
      <c r="HVR17" s="15"/>
      <c r="HVS17" s="15"/>
      <c r="HVT17" s="11"/>
      <c r="HVU17" s="11"/>
      <c r="HVV17" s="15"/>
      <c r="HVX17" s="15"/>
      <c r="HVY17" s="11"/>
      <c r="HWA17" s="15"/>
      <c r="HWD17" s="29"/>
      <c r="HWE17" s="29"/>
      <c r="HWH17" s="29"/>
      <c r="HWI17" s="29"/>
      <c r="HWK17" s="30"/>
      <c r="HWY17" s="15"/>
      <c r="HWZ17" s="15"/>
      <c r="HXA17" s="15"/>
      <c r="HXB17" s="15"/>
      <c r="HXC17" s="15"/>
      <c r="HXD17" s="11"/>
      <c r="HXE17" s="11"/>
      <c r="HXF17" s="15"/>
      <c r="HXH17" s="15"/>
      <c r="HXI17" s="11"/>
      <c r="HXK17" s="15"/>
      <c r="HXN17" s="29"/>
      <c r="HXO17" s="29"/>
      <c r="HXR17" s="29"/>
      <c r="HXS17" s="29"/>
      <c r="HXU17" s="30"/>
      <c r="HYI17" s="15"/>
      <c r="HYJ17" s="15"/>
      <c r="HYK17" s="15"/>
      <c r="HYL17" s="15"/>
      <c r="HYM17" s="15"/>
      <c r="HYN17" s="11"/>
      <c r="HYO17" s="11"/>
      <c r="HYP17" s="15"/>
      <c r="HYR17" s="15"/>
      <c r="HYS17" s="11"/>
      <c r="HYU17" s="15"/>
      <c r="HYX17" s="29"/>
      <c r="HYY17" s="29"/>
      <c r="HZB17" s="29"/>
      <c r="HZC17" s="29"/>
      <c r="HZE17" s="30"/>
      <c r="HZS17" s="15"/>
      <c r="HZT17" s="15"/>
      <c r="HZU17" s="15"/>
      <c r="HZV17" s="15"/>
      <c r="HZW17" s="15"/>
      <c r="HZX17" s="11"/>
      <c r="HZY17" s="11"/>
      <c r="HZZ17" s="15"/>
      <c r="IAB17" s="15"/>
      <c r="IAC17" s="11"/>
      <c r="IAE17" s="15"/>
      <c r="IAH17" s="29"/>
      <c r="IAI17" s="29"/>
      <c r="IAL17" s="29"/>
      <c r="IAM17" s="29"/>
      <c r="IAO17" s="30"/>
      <c r="IBC17" s="15"/>
      <c r="IBD17" s="15"/>
      <c r="IBE17" s="15"/>
      <c r="IBF17" s="15"/>
      <c r="IBG17" s="15"/>
      <c r="IBH17" s="11"/>
      <c r="IBI17" s="11"/>
      <c r="IBJ17" s="15"/>
      <c r="IBL17" s="15"/>
      <c r="IBM17" s="11"/>
      <c r="IBO17" s="15"/>
      <c r="IBR17" s="29"/>
      <c r="IBS17" s="29"/>
      <c r="IBV17" s="29"/>
      <c r="IBW17" s="29"/>
      <c r="IBY17" s="30"/>
      <c r="ICM17" s="15"/>
      <c r="ICN17" s="15"/>
      <c r="ICO17" s="15"/>
      <c r="ICP17" s="15"/>
      <c r="ICQ17" s="15"/>
      <c r="ICR17" s="11"/>
      <c r="ICS17" s="11"/>
      <c r="ICT17" s="15"/>
      <c r="ICV17" s="15"/>
      <c r="ICW17" s="11"/>
      <c r="ICY17" s="15"/>
      <c r="IDB17" s="29"/>
      <c r="IDC17" s="29"/>
      <c r="IDF17" s="29"/>
      <c r="IDG17" s="29"/>
      <c r="IDI17" s="30"/>
      <c r="IDW17" s="15"/>
      <c r="IDX17" s="15"/>
      <c r="IDY17" s="15"/>
      <c r="IDZ17" s="15"/>
      <c r="IEA17" s="15"/>
      <c r="IEB17" s="11"/>
      <c r="IEC17" s="11"/>
      <c r="IED17" s="15"/>
      <c r="IEF17" s="15"/>
      <c r="IEG17" s="11"/>
      <c r="IEI17" s="15"/>
      <c r="IEL17" s="29"/>
      <c r="IEM17" s="29"/>
      <c r="IEP17" s="29"/>
      <c r="IEQ17" s="29"/>
      <c r="IES17" s="30"/>
      <c r="IFG17" s="15"/>
      <c r="IFH17" s="15"/>
      <c r="IFI17" s="15"/>
      <c r="IFJ17" s="15"/>
      <c r="IFK17" s="15"/>
      <c r="IFL17" s="11"/>
      <c r="IFM17" s="11"/>
      <c r="IFN17" s="15"/>
      <c r="IFP17" s="15"/>
      <c r="IFQ17" s="11"/>
      <c r="IFS17" s="15"/>
      <c r="IFV17" s="29"/>
      <c r="IFW17" s="29"/>
      <c r="IFZ17" s="29"/>
      <c r="IGA17" s="29"/>
      <c r="IGC17" s="30"/>
      <c r="IGQ17" s="15"/>
      <c r="IGR17" s="15"/>
      <c r="IGS17" s="15"/>
      <c r="IGT17" s="15"/>
      <c r="IGU17" s="15"/>
      <c r="IGV17" s="11"/>
      <c r="IGW17" s="11"/>
      <c r="IGX17" s="15"/>
      <c r="IGZ17" s="15"/>
      <c r="IHA17" s="11"/>
      <c r="IHC17" s="15"/>
      <c r="IHF17" s="29"/>
      <c r="IHG17" s="29"/>
      <c r="IHJ17" s="29"/>
      <c r="IHK17" s="29"/>
      <c r="IHM17" s="30"/>
      <c r="IIA17" s="15"/>
      <c r="IIB17" s="15"/>
      <c r="IIC17" s="15"/>
      <c r="IID17" s="15"/>
      <c r="IIE17" s="15"/>
      <c r="IIF17" s="11"/>
      <c r="IIG17" s="11"/>
      <c r="IIH17" s="15"/>
      <c r="IIJ17" s="15"/>
      <c r="IIK17" s="11"/>
      <c r="IIM17" s="15"/>
      <c r="IIP17" s="29"/>
      <c r="IIQ17" s="29"/>
      <c r="IIT17" s="29"/>
      <c r="IIU17" s="29"/>
      <c r="IIW17" s="30"/>
      <c r="IJK17" s="15"/>
      <c r="IJL17" s="15"/>
      <c r="IJM17" s="15"/>
      <c r="IJN17" s="15"/>
      <c r="IJO17" s="15"/>
      <c r="IJP17" s="11"/>
      <c r="IJQ17" s="11"/>
      <c r="IJR17" s="15"/>
      <c r="IJT17" s="15"/>
      <c r="IJU17" s="11"/>
      <c r="IJW17" s="15"/>
      <c r="IJZ17" s="29"/>
      <c r="IKA17" s="29"/>
      <c r="IKD17" s="29"/>
      <c r="IKE17" s="29"/>
      <c r="IKG17" s="30"/>
      <c r="IKU17" s="15"/>
      <c r="IKV17" s="15"/>
      <c r="IKW17" s="15"/>
      <c r="IKX17" s="15"/>
      <c r="IKY17" s="15"/>
      <c r="IKZ17" s="11"/>
      <c r="ILA17" s="11"/>
      <c r="ILB17" s="15"/>
      <c r="ILD17" s="15"/>
      <c r="ILE17" s="11"/>
      <c r="ILG17" s="15"/>
      <c r="ILJ17" s="29"/>
      <c r="ILK17" s="29"/>
      <c r="ILN17" s="29"/>
      <c r="ILO17" s="29"/>
      <c r="ILQ17" s="30"/>
      <c r="IME17" s="15"/>
      <c r="IMF17" s="15"/>
      <c r="IMG17" s="15"/>
      <c r="IMH17" s="15"/>
      <c r="IMI17" s="15"/>
      <c r="IMJ17" s="11"/>
      <c r="IMK17" s="11"/>
      <c r="IML17" s="15"/>
      <c r="IMN17" s="15"/>
      <c r="IMO17" s="11"/>
      <c r="IMQ17" s="15"/>
      <c r="IMT17" s="29"/>
      <c r="IMU17" s="29"/>
      <c r="IMX17" s="29"/>
      <c r="IMY17" s="29"/>
      <c r="INA17" s="30"/>
      <c r="INO17" s="15"/>
      <c r="INP17" s="15"/>
      <c r="INQ17" s="15"/>
      <c r="INR17" s="15"/>
      <c r="INS17" s="15"/>
      <c r="INT17" s="11"/>
      <c r="INU17" s="11"/>
      <c r="INV17" s="15"/>
      <c r="INX17" s="15"/>
      <c r="INY17" s="11"/>
      <c r="IOA17" s="15"/>
      <c r="IOD17" s="29"/>
      <c r="IOE17" s="29"/>
      <c r="IOH17" s="29"/>
      <c r="IOI17" s="29"/>
      <c r="IOK17" s="30"/>
      <c r="IOY17" s="15"/>
      <c r="IOZ17" s="15"/>
      <c r="IPA17" s="15"/>
      <c r="IPB17" s="15"/>
      <c r="IPC17" s="15"/>
      <c r="IPD17" s="11"/>
      <c r="IPE17" s="11"/>
      <c r="IPF17" s="15"/>
      <c r="IPH17" s="15"/>
      <c r="IPI17" s="11"/>
      <c r="IPK17" s="15"/>
      <c r="IPN17" s="29"/>
      <c r="IPO17" s="29"/>
      <c r="IPR17" s="29"/>
      <c r="IPS17" s="29"/>
      <c r="IPU17" s="30"/>
      <c r="IQI17" s="15"/>
      <c r="IQJ17" s="15"/>
      <c r="IQK17" s="15"/>
      <c r="IQL17" s="15"/>
      <c r="IQM17" s="15"/>
      <c r="IQN17" s="11"/>
      <c r="IQO17" s="11"/>
      <c r="IQP17" s="15"/>
      <c r="IQR17" s="15"/>
      <c r="IQS17" s="11"/>
      <c r="IQU17" s="15"/>
      <c r="IQX17" s="29"/>
      <c r="IQY17" s="29"/>
      <c r="IRB17" s="29"/>
      <c r="IRC17" s="29"/>
      <c r="IRE17" s="30"/>
      <c r="IRS17" s="15"/>
      <c r="IRT17" s="15"/>
      <c r="IRU17" s="15"/>
      <c r="IRV17" s="15"/>
      <c r="IRW17" s="15"/>
      <c r="IRX17" s="11"/>
      <c r="IRY17" s="11"/>
      <c r="IRZ17" s="15"/>
      <c r="ISB17" s="15"/>
      <c r="ISC17" s="11"/>
      <c r="ISE17" s="15"/>
      <c r="ISH17" s="29"/>
      <c r="ISI17" s="29"/>
      <c r="ISL17" s="29"/>
      <c r="ISM17" s="29"/>
      <c r="ISO17" s="30"/>
      <c r="ITC17" s="15"/>
      <c r="ITD17" s="15"/>
      <c r="ITE17" s="15"/>
      <c r="ITF17" s="15"/>
      <c r="ITG17" s="15"/>
      <c r="ITH17" s="11"/>
      <c r="ITI17" s="11"/>
      <c r="ITJ17" s="15"/>
      <c r="ITL17" s="15"/>
      <c r="ITM17" s="11"/>
      <c r="ITO17" s="15"/>
      <c r="ITR17" s="29"/>
      <c r="ITS17" s="29"/>
      <c r="ITV17" s="29"/>
      <c r="ITW17" s="29"/>
      <c r="ITY17" s="30"/>
      <c r="IUM17" s="15"/>
      <c r="IUN17" s="15"/>
      <c r="IUO17" s="15"/>
      <c r="IUP17" s="15"/>
      <c r="IUQ17" s="15"/>
      <c r="IUR17" s="11"/>
      <c r="IUS17" s="11"/>
      <c r="IUT17" s="15"/>
      <c r="IUV17" s="15"/>
      <c r="IUW17" s="11"/>
      <c r="IUY17" s="15"/>
      <c r="IVB17" s="29"/>
      <c r="IVC17" s="29"/>
      <c r="IVF17" s="29"/>
      <c r="IVG17" s="29"/>
      <c r="IVI17" s="30"/>
      <c r="IVW17" s="15"/>
      <c r="IVX17" s="15"/>
      <c r="IVY17" s="15"/>
      <c r="IVZ17" s="15"/>
      <c r="IWA17" s="15"/>
      <c r="IWB17" s="11"/>
      <c r="IWC17" s="11"/>
      <c r="IWD17" s="15"/>
      <c r="IWF17" s="15"/>
      <c r="IWG17" s="11"/>
      <c r="IWI17" s="15"/>
      <c r="IWL17" s="29"/>
      <c r="IWM17" s="29"/>
      <c r="IWP17" s="29"/>
      <c r="IWQ17" s="29"/>
      <c r="IWS17" s="30"/>
      <c r="IXG17" s="15"/>
      <c r="IXH17" s="15"/>
      <c r="IXI17" s="15"/>
      <c r="IXJ17" s="15"/>
      <c r="IXK17" s="15"/>
      <c r="IXL17" s="11"/>
      <c r="IXM17" s="11"/>
      <c r="IXN17" s="15"/>
      <c r="IXP17" s="15"/>
      <c r="IXQ17" s="11"/>
      <c r="IXS17" s="15"/>
      <c r="IXV17" s="29"/>
      <c r="IXW17" s="29"/>
      <c r="IXZ17" s="29"/>
      <c r="IYA17" s="29"/>
      <c r="IYC17" s="30"/>
      <c r="IYQ17" s="15"/>
      <c r="IYR17" s="15"/>
      <c r="IYS17" s="15"/>
      <c r="IYT17" s="15"/>
      <c r="IYU17" s="15"/>
      <c r="IYV17" s="11"/>
      <c r="IYW17" s="11"/>
      <c r="IYX17" s="15"/>
      <c r="IYZ17" s="15"/>
      <c r="IZA17" s="11"/>
      <c r="IZC17" s="15"/>
      <c r="IZF17" s="29"/>
      <c r="IZG17" s="29"/>
      <c r="IZJ17" s="29"/>
      <c r="IZK17" s="29"/>
      <c r="IZM17" s="30"/>
      <c r="JAA17" s="15"/>
      <c r="JAB17" s="15"/>
      <c r="JAC17" s="15"/>
      <c r="JAD17" s="15"/>
      <c r="JAE17" s="15"/>
      <c r="JAF17" s="11"/>
      <c r="JAG17" s="11"/>
      <c r="JAH17" s="15"/>
      <c r="JAJ17" s="15"/>
      <c r="JAK17" s="11"/>
      <c r="JAM17" s="15"/>
      <c r="JAP17" s="29"/>
      <c r="JAQ17" s="29"/>
      <c r="JAT17" s="29"/>
      <c r="JAU17" s="29"/>
      <c r="JAW17" s="30"/>
      <c r="JBK17" s="15"/>
      <c r="JBL17" s="15"/>
      <c r="JBM17" s="15"/>
      <c r="JBN17" s="15"/>
      <c r="JBO17" s="15"/>
      <c r="JBP17" s="11"/>
      <c r="JBQ17" s="11"/>
      <c r="JBR17" s="15"/>
      <c r="JBT17" s="15"/>
      <c r="JBU17" s="11"/>
      <c r="JBW17" s="15"/>
      <c r="JBZ17" s="29"/>
      <c r="JCA17" s="29"/>
      <c r="JCD17" s="29"/>
      <c r="JCE17" s="29"/>
      <c r="JCG17" s="30"/>
      <c r="JCU17" s="15"/>
      <c r="JCV17" s="15"/>
      <c r="JCW17" s="15"/>
      <c r="JCX17" s="15"/>
      <c r="JCY17" s="15"/>
      <c r="JCZ17" s="11"/>
      <c r="JDA17" s="11"/>
      <c r="JDB17" s="15"/>
      <c r="JDD17" s="15"/>
      <c r="JDE17" s="11"/>
      <c r="JDG17" s="15"/>
      <c r="JDJ17" s="29"/>
      <c r="JDK17" s="29"/>
      <c r="JDN17" s="29"/>
      <c r="JDO17" s="29"/>
      <c r="JDQ17" s="30"/>
      <c r="JEE17" s="15"/>
      <c r="JEF17" s="15"/>
      <c r="JEG17" s="15"/>
      <c r="JEH17" s="15"/>
      <c r="JEI17" s="15"/>
      <c r="JEJ17" s="11"/>
      <c r="JEK17" s="11"/>
      <c r="JEL17" s="15"/>
      <c r="JEN17" s="15"/>
      <c r="JEO17" s="11"/>
      <c r="JEQ17" s="15"/>
      <c r="JET17" s="29"/>
      <c r="JEU17" s="29"/>
      <c r="JEX17" s="29"/>
      <c r="JEY17" s="29"/>
      <c r="JFA17" s="30"/>
      <c r="JFO17" s="15"/>
      <c r="JFP17" s="15"/>
      <c r="JFQ17" s="15"/>
      <c r="JFR17" s="15"/>
      <c r="JFS17" s="15"/>
      <c r="JFT17" s="11"/>
      <c r="JFU17" s="11"/>
      <c r="JFV17" s="15"/>
      <c r="JFX17" s="15"/>
      <c r="JFY17" s="11"/>
      <c r="JGA17" s="15"/>
      <c r="JGD17" s="29"/>
      <c r="JGE17" s="29"/>
      <c r="JGH17" s="29"/>
      <c r="JGI17" s="29"/>
      <c r="JGK17" s="30"/>
      <c r="JGY17" s="15"/>
      <c r="JGZ17" s="15"/>
      <c r="JHA17" s="15"/>
      <c r="JHB17" s="15"/>
      <c r="JHC17" s="15"/>
      <c r="JHD17" s="11"/>
      <c r="JHE17" s="11"/>
      <c r="JHF17" s="15"/>
      <c r="JHH17" s="15"/>
      <c r="JHI17" s="11"/>
      <c r="JHK17" s="15"/>
      <c r="JHN17" s="29"/>
      <c r="JHO17" s="29"/>
      <c r="JHR17" s="29"/>
      <c r="JHS17" s="29"/>
      <c r="JHU17" s="30"/>
      <c r="JII17" s="15"/>
      <c r="JIJ17" s="15"/>
      <c r="JIK17" s="15"/>
      <c r="JIL17" s="15"/>
      <c r="JIM17" s="15"/>
      <c r="JIN17" s="11"/>
      <c r="JIO17" s="11"/>
      <c r="JIP17" s="15"/>
      <c r="JIR17" s="15"/>
      <c r="JIS17" s="11"/>
      <c r="JIU17" s="15"/>
      <c r="JIX17" s="29"/>
      <c r="JIY17" s="29"/>
      <c r="JJB17" s="29"/>
      <c r="JJC17" s="29"/>
      <c r="JJE17" s="30"/>
      <c r="JJS17" s="15"/>
      <c r="JJT17" s="15"/>
      <c r="JJU17" s="15"/>
      <c r="JJV17" s="15"/>
      <c r="JJW17" s="15"/>
      <c r="JJX17" s="11"/>
      <c r="JJY17" s="11"/>
      <c r="JJZ17" s="15"/>
      <c r="JKB17" s="15"/>
      <c r="JKC17" s="11"/>
      <c r="JKE17" s="15"/>
      <c r="JKH17" s="29"/>
      <c r="JKI17" s="29"/>
      <c r="JKL17" s="29"/>
      <c r="JKM17" s="29"/>
      <c r="JKO17" s="30"/>
      <c r="JLC17" s="15"/>
      <c r="JLD17" s="15"/>
      <c r="JLE17" s="15"/>
      <c r="JLF17" s="15"/>
      <c r="JLG17" s="15"/>
      <c r="JLH17" s="11"/>
      <c r="JLI17" s="11"/>
      <c r="JLJ17" s="15"/>
      <c r="JLL17" s="15"/>
      <c r="JLM17" s="11"/>
      <c r="JLO17" s="15"/>
      <c r="JLR17" s="29"/>
      <c r="JLS17" s="29"/>
      <c r="JLV17" s="29"/>
      <c r="JLW17" s="29"/>
      <c r="JLY17" s="30"/>
      <c r="JMM17" s="15"/>
      <c r="JMN17" s="15"/>
      <c r="JMO17" s="15"/>
      <c r="JMP17" s="15"/>
      <c r="JMQ17" s="15"/>
      <c r="JMR17" s="11"/>
      <c r="JMS17" s="11"/>
      <c r="JMT17" s="15"/>
      <c r="JMV17" s="15"/>
      <c r="JMW17" s="11"/>
      <c r="JMY17" s="15"/>
      <c r="JNB17" s="29"/>
      <c r="JNC17" s="29"/>
      <c r="JNF17" s="29"/>
      <c r="JNG17" s="29"/>
      <c r="JNI17" s="30"/>
      <c r="JNW17" s="15"/>
      <c r="JNX17" s="15"/>
      <c r="JNY17" s="15"/>
      <c r="JNZ17" s="15"/>
      <c r="JOA17" s="15"/>
      <c r="JOB17" s="11"/>
      <c r="JOC17" s="11"/>
      <c r="JOD17" s="15"/>
      <c r="JOF17" s="15"/>
      <c r="JOG17" s="11"/>
      <c r="JOI17" s="15"/>
      <c r="JOL17" s="29"/>
      <c r="JOM17" s="29"/>
      <c r="JOP17" s="29"/>
      <c r="JOQ17" s="29"/>
      <c r="JOS17" s="30"/>
      <c r="JPG17" s="15"/>
      <c r="JPH17" s="15"/>
      <c r="JPI17" s="15"/>
      <c r="JPJ17" s="15"/>
      <c r="JPK17" s="15"/>
      <c r="JPL17" s="11"/>
      <c r="JPM17" s="11"/>
      <c r="JPN17" s="15"/>
      <c r="JPP17" s="15"/>
      <c r="JPQ17" s="11"/>
      <c r="JPS17" s="15"/>
      <c r="JPV17" s="29"/>
      <c r="JPW17" s="29"/>
      <c r="JPZ17" s="29"/>
      <c r="JQA17" s="29"/>
      <c r="JQC17" s="30"/>
      <c r="JQQ17" s="15"/>
      <c r="JQR17" s="15"/>
      <c r="JQS17" s="15"/>
      <c r="JQT17" s="15"/>
      <c r="JQU17" s="15"/>
      <c r="JQV17" s="11"/>
      <c r="JQW17" s="11"/>
      <c r="JQX17" s="15"/>
      <c r="JQZ17" s="15"/>
      <c r="JRA17" s="11"/>
      <c r="JRC17" s="15"/>
      <c r="JRF17" s="29"/>
      <c r="JRG17" s="29"/>
      <c r="JRJ17" s="29"/>
      <c r="JRK17" s="29"/>
      <c r="JRM17" s="30"/>
      <c r="JSA17" s="15"/>
      <c r="JSB17" s="15"/>
      <c r="JSC17" s="15"/>
      <c r="JSD17" s="15"/>
      <c r="JSE17" s="15"/>
      <c r="JSF17" s="11"/>
      <c r="JSG17" s="11"/>
      <c r="JSH17" s="15"/>
      <c r="JSJ17" s="15"/>
      <c r="JSK17" s="11"/>
      <c r="JSM17" s="15"/>
      <c r="JSP17" s="29"/>
      <c r="JSQ17" s="29"/>
      <c r="JST17" s="29"/>
      <c r="JSU17" s="29"/>
      <c r="JSW17" s="30"/>
      <c r="JTK17" s="15"/>
      <c r="JTL17" s="15"/>
      <c r="JTM17" s="15"/>
      <c r="JTN17" s="15"/>
      <c r="JTO17" s="15"/>
      <c r="JTP17" s="11"/>
      <c r="JTQ17" s="11"/>
      <c r="JTR17" s="15"/>
      <c r="JTT17" s="15"/>
      <c r="JTU17" s="11"/>
      <c r="JTW17" s="15"/>
      <c r="JTZ17" s="29"/>
      <c r="JUA17" s="29"/>
      <c r="JUD17" s="29"/>
      <c r="JUE17" s="29"/>
      <c r="JUG17" s="30"/>
      <c r="JUU17" s="15"/>
      <c r="JUV17" s="15"/>
      <c r="JUW17" s="15"/>
      <c r="JUX17" s="15"/>
      <c r="JUY17" s="15"/>
      <c r="JUZ17" s="11"/>
      <c r="JVA17" s="11"/>
      <c r="JVB17" s="15"/>
      <c r="JVD17" s="15"/>
      <c r="JVE17" s="11"/>
      <c r="JVG17" s="15"/>
      <c r="JVJ17" s="29"/>
      <c r="JVK17" s="29"/>
      <c r="JVN17" s="29"/>
      <c r="JVO17" s="29"/>
      <c r="JVQ17" s="30"/>
      <c r="JWE17" s="15"/>
      <c r="JWF17" s="15"/>
      <c r="JWG17" s="15"/>
      <c r="JWH17" s="15"/>
      <c r="JWI17" s="15"/>
      <c r="JWJ17" s="11"/>
      <c r="JWK17" s="11"/>
      <c r="JWL17" s="15"/>
      <c r="JWN17" s="15"/>
      <c r="JWO17" s="11"/>
      <c r="JWQ17" s="15"/>
      <c r="JWT17" s="29"/>
      <c r="JWU17" s="29"/>
      <c r="JWX17" s="29"/>
      <c r="JWY17" s="29"/>
      <c r="JXA17" s="30"/>
      <c r="JXO17" s="15"/>
      <c r="JXP17" s="15"/>
      <c r="JXQ17" s="15"/>
      <c r="JXR17" s="15"/>
      <c r="JXS17" s="15"/>
      <c r="JXT17" s="11"/>
      <c r="JXU17" s="11"/>
      <c r="JXV17" s="15"/>
      <c r="JXX17" s="15"/>
      <c r="JXY17" s="11"/>
      <c r="JYA17" s="15"/>
      <c r="JYD17" s="29"/>
      <c r="JYE17" s="29"/>
      <c r="JYH17" s="29"/>
      <c r="JYI17" s="29"/>
      <c r="JYK17" s="30"/>
      <c r="JYY17" s="15"/>
      <c r="JYZ17" s="15"/>
      <c r="JZA17" s="15"/>
      <c r="JZB17" s="15"/>
      <c r="JZC17" s="15"/>
      <c r="JZD17" s="11"/>
      <c r="JZE17" s="11"/>
      <c r="JZF17" s="15"/>
      <c r="JZH17" s="15"/>
      <c r="JZI17" s="11"/>
      <c r="JZK17" s="15"/>
      <c r="JZN17" s="29"/>
      <c r="JZO17" s="29"/>
      <c r="JZR17" s="29"/>
      <c r="JZS17" s="29"/>
      <c r="JZU17" s="30"/>
      <c r="KAI17" s="15"/>
      <c r="KAJ17" s="15"/>
      <c r="KAK17" s="15"/>
      <c r="KAL17" s="15"/>
      <c r="KAM17" s="15"/>
      <c r="KAN17" s="11"/>
      <c r="KAO17" s="11"/>
      <c r="KAP17" s="15"/>
      <c r="KAR17" s="15"/>
      <c r="KAS17" s="11"/>
      <c r="KAU17" s="15"/>
      <c r="KAX17" s="29"/>
      <c r="KAY17" s="29"/>
      <c r="KBB17" s="29"/>
      <c r="KBC17" s="29"/>
      <c r="KBE17" s="30"/>
      <c r="KBS17" s="15"/>
      <c r="KBT17" s="15"/>
      <c r="KBU17" s="15"/>
      <c r="KBV17" s="15"/>
      <c r="KBW17" s="15"/>
      <c r="KBX17" s="11"/>
      <c r="KBY17" s="11"/>
      <c r="KBZ17" s="15"/>
      <c r="KCB17" s="15"/>
      <c r="KCC17" s="11"/>
      <c r="KCE17" s="15"/>
      <c r="KCH17" s="29"/>
      <c r="KCI17" s="29"/>
      <c r="KCL17" s="29"/>
      <c r="KCM17" s="29"/>
      <c r="KCO17" s="30"/>
      <c r="KDC17" s="15"/>
      <c r="KDD17" s="15"/>
      <c r="KDE17" s="15"/>
      <c r="KDF17" s="15"/>
      <c r="KDG17" s="15"/>
      <c r="KDH17" s="11"/>
      <c r="KDI17" s="11"/>
      <c r="KDJ17" s="15"/>
      <c r="KDL17" s="15"/>
      <c r="KDM17" s="11"/>
      <c r="KDO17" s="15"/>
      <c r="KDR17" s="29"/>
      <c r="KDS17" s="29"/>
      <c r="KDV17" s="29"/>
      <c r="KDW17" s="29"/>
      <c r="KDY17" s="30"/>
      <c r="KEM17" s="15"/>
      <c r="KEN17" s="15"/>
      <c r="KEO17" s="15"/>
      <c r="KEP17" s="15"/>
      <c r="KEQ17" s="15"/>
      <c r="KER17" s="11"/>
      <c r="KES17" s="11"/>
      <c r="KET17" s="15"/>
      <c r="KEV17" s="15"/>
      <c r="KEW17" s="11"/>
      <c r="KEY17" s="15"/>
      <c r="KFB17" s="29"/>
      <c r="KFC17" s="29"/>
      <c r="KFF17" s="29"/>
      <c r="KFG17" s="29"/>
      <c r="KFI17" s="30"/>
      <c r="KFW17" s="15"/>
      <c r="KFX17" s="15"/>
      <c r="KFY17" s="15"/>
      <c r="KFZ17" s="15"/>
      <c r="KGA17" s="15"/>
      <c r="KGB17" s="11"/>
      <c r="KGC17" s="11"/>
      <c r="KGD17" s="15"/>
      <c r="KGF17" s="15"/>
      <c r="KGG17" s="11"/>
      <c r="KGI17" s="15"/>
      <c r="KGL17" s="29"/>
      <c r="KGM17" s="29"/>
      <c r="KGP17" s="29"/>
      <c r="KGQ17" s="29"/>
      <c r="KGS17" s="30"/>
      <c r="KHG17" s="15"/>
      <c r="KHH17" s="15"/>
      <c r="KHI17" s="15"/>
      <c r="KHJ17" s="15"/>
      <c r="KHK17" s="15"/>
      <c r="KHL17" s="11"/>
      <c r="KHM17" s="11"/>
      <c r="KHN17" s="15"/>
      <c r="KHP17" s="15"/>
      <c r="KHQ17" s="11"/>
      <c r="KHS17" s="15"/>
      <c r="KHV17" s="29"/>
      <c r="KHW17" s="29"/>
      <c r="KHZ17" s="29"/>
      <c r="KIA17" s="29"/>
      <c r="KIC17" s="30"/>
      <c r="KIQ17" s="15"/>
      <c r="KIR17" s="15"/>
      <c r="KIS17" s="15"/>
      <c r="KIT17" s="15"/>
      <c r="KIU17" s="15"/>
      <c r="KIV17" s="11"/>
      <c r="KIW17" s="11"/>
      <c r="KIX17" s="15"/>
      <c r="KIZ17" s="15"/>
      <c r="KJA17" s="11"/>
      <c r="KJC17" s="15"/>
      <c r="KJF17" s="29"/>
      <c r="KJG17" s="29"/>
      <c r="KJJ17" s="29"/>
      <c r="KJK17" s="29"/>
      <c r="KJM17" s="30"/>
      <c r="KKA17" s="15"/>
      <c r="KKB17" s="15"/>
      <c r="KKC17" s="15"/>
      <c r="KKD17" s="15"/>
      <c r="KKE17" s="15"/>
      <c r="KKF17" s="11"/>
      <c r="KKG17" s="11"/>
      <c r="KKH17" s="15"/>
      <c r="KKJ17" s="15"/>
      <c r="KKK17" s="11"/>
      <c r="KKM17" s="15"/>
      <c r="KKP17" s="29"/>
      <c r="KKQ17" s="29"/>
      <c r="KKT17" s="29"/>
      <c r="KKU17" s="29"/>
      <c r="KKW17" s="30"/>
      <c r="KLK17" s="15"/>
      <c r="KLL17" s="15"/>
      <c r="KLM17" s="15"/>
      <c r="KLN17" s="15"/>
      <c r="KLO17" s="15"/>
      <c r="KLP17" s="11"/>
      <c r="KLQ17" s="11"/>
      <c r="KLR17" s="15"/>
      <c r="KLT17" s="15"/>
      <c r="KLU17" s="11"/>
      <c r="KLW17" s="15"/>
      <c r="KLZ17" s="29"/>
      <c r="KMA17" s="29"/>
      <c r="KMD17" s="29"/>
      <c r="KME17" s="29"/>
      <c r="KMG17" s="30"/>
      <c r="KMU17" s="15"/>
      <c r="KMV17" s="15"/>
      <c r="KMW17" s="15"/>
      <c r="KMX17" s="15"/>
      <c r="KMY17" s="15"/>
      <c r="KMZ17" s="11"/>
      <c r="KNA17" s="11"/>
      <c r="KNB17" s="15"/>
      <c r="KND17" s="15"/>
      <c r="KNE17" s="11"/>
      <c r="KNG17" s="15"/>
      <c r="KNJ17" s="29"/>
      <c r="KNK17" s="29"/>
      <c r="KNN17" s="29"/>
      <c r="KNO17" s="29"/>
      <c r="KNQ17" s="30"/>
      <c r="KOE17" s="15"/>
      <c r="KOF17" s="15"/>
      <c r="KOG17" s="15"/>
      <c r="KOH17" s="15"/>
      <c r="KOI17" s="15"/>
      <c r="KOJ17" s="11"/>
      <c r="KOK17" s="11"/>
      <c r="KOL17" s="15"/>
      <c r="KON17" s="15"/>
      <c r="KOO17" s="11"/>
      <c r="KOQ17" s="15"/>
      <c r="KOT17" s="29"/>
      <c r="KOU17" s="29"/>
      <c r="KOX17" s="29"/>
      <c r="KOY17" s="29"/>
      <c r="KPA17" s="30"/>
      <c r="KPO17" s="15"/>
      <c r="KPP17" s="15"/>
      <c r="KPQ17" s="15"/>
      <c r="KPR17" s="15"/>
      <c r="KPS17" s="15"/>
      <c r="KPT17" s="11"/>
      <c r="KPU17" s="11"/>
      <c r="KPV17" s="15"/>
      <c r="KPX17" s="15"/>
      <c r="KPY17" s="11"/>
      <c r="KQA17" s="15"/>
      <c r="KQD17" s="29"/>
      <c r="KQE17" s="29"/>
      <c r="KQH17" s="29"/>
      <c r="KQI17" s="29"/>
      <c r="KQK17" s="30"/>
      <c r="KQY17" s="15"/>
      <c r="KQZ17" s="15"/>
      <c r="KRA17" s="15"/>
      <c r="KRB17" s="15"/>
      <c r="KRC17" s="15"/>
      <c r="KRD17" s="11"/>
      <c r="KRE17" s="11"/>
      <c r="KRF17" s="15"/>
      <c r="KRH17" s="15"/>
      <c r="KRI17" s="11"/>
      <c r="KRK17" s="15"/>
      <c r="KRN17" s="29"/>
      <c r="KRO17" s="29"/>
      <c r="KRR17" s="29"/>
      <c r="KRS17" s="29"/>
      <c r="KRU17" s="30"/>
      <c r="KSI17" s="15"/>
      <c r="KSJ17" s="15"/>
      <c r="KSK17" s="15"/>
      <c r="KSL17" s="15"/>
      <c r="KSM17" s="15"/>
      <c r="KSN17" s="11"/>
      <c r="KSO17" s="11"/>
      <c r="KSP17" s="15"/>
      <c r="KSR17" s="15"/>
      <c r="KSS17" s="11"/>
      <c r="KSU17" s="15"/>
      <c r="KSX17" s="29"/>
      <c r="KSY17" s="29"/>
      <c r="KTB17" s="29"/>
      <c r="KTC17" s="29"/>
      <c r="KTE17" s="30"/>
      <c r="KTS17" s="15"/>
      <c r="KTT17" s="15"/>
      <c r="KTU17" s="15"/>
      <c r="KTV17" s="15"/>
      <c r="KTW17" s="15"/>
      <c r="KTX17" s="11"/>
      <c r="KTY17" s="11"/>
      <c r="KTZ17" s="15"/>
      <c r="KUB17" s="15"/>
      <c r="KUC17" s="11"/>
      <c r="KUE17" s="15"/>
      <c r="KUH17" s="29"/>
      <c r="KUI17" s="29"/>
      <c r="KUL17" s="29"/>
      <c r="KUM17" s="29"/>
      <c r="KUO17" s="30"/>
      <c r="KVC17" s="15"/>
      <c r="KVD17" s="15"/>
      <c r="KVE17" s="15"/>
      <c r="KVF17" s="15"/>
      <c r="KVG17" s="15"/>
      <c r="KVH17" s="11"/>
      <c r="KVI17" s="11"/>
      <c r="KVJ17" s="15"/>
      <c r="KVL17" s="15"/>
      <c r="KVM17" s="11"/>
      <c r="KVO17" s="15"/>
      <c r="KVR17" s="29"/>
      <c r="KVS17" s="29"/>
      <c r="KVV17" s="29"/>
      <c r="KVW17" s="29"/>
      <c r="KVY17" s="30"/>
      <c r="KWM17" s="15"/>
      <c r="KWN17" s="15"/>
      <c r="KWO17" s="15"/>
      <c r="KWP17" s="15"/>
      <c r="KWQ17" s="15"/>
      <c r="KWR17" s="11"/>
      <c r="KWS17" s="11"/>
      <c r="KWT17" s="15"/>
      <c r="KWV17" s="15"/>
      <c r="KWW17" s="11"/>
      <c r="KWY17" s="15"/>
      <c r="KXB17" s="29"/>
      <c r="KXC17" s="29"/>
      <c r="KXF17" s="29"/>
      <c r="KXG17" s="29"/>
      <c r="KXI17" s="30"/>
      <c r="KXW17" s="15"/>
      <c r="KXX17" s="15"/>
      <c r="KXY17" s="15"/>
      <c r="KXZ17" s="15"/>
      <c r="KYA17" s="15"/>
      <c r="KYB17" s="11"/>
      <c r="KYC17" s="11"/>
      <c r="KYD17" s="15"/>
      <c r="KYF17" s="15"/>
      <c r="KYG17" s="11"/>
      <c r="KYI17" s="15"/>
      <c r="KYL17" s="29"/>
      <c r="KYM17" s="29"/>
      <c r="KYP17" s="29"/>
      <c r="KYQ17" s="29"/>
      <c r="KYS17" s="30"/>
      <c r="KZG17" s="15"/>
      <c r="KZH17" s="15"/>
      <c r="KZI17" s="15"/>
      <c r="KZJ17" s="15"/>
      <c r="KZK17" s="15"/>
      <c r="KZL17" s="11"/>
      <c r="KZM17" s="11"/>
      <c r="KZN17" s="15"/>
      <c r="KZP17" s="15"/>
      <c r="KZQ17" s="11"/>
      <c r="KZS17" s="15"/>
      <c r="KZV17" s="29"/>
      <c r="KZW17" s="29"/>
      <c r="KZZ17" s="29"/>
      <c r="LAA17" s="29"/>
      <c r="LAC17" s="30"/>
      <c r="LAQ17" s="15"/>
      <c r="LAR17" s="15"/>
      <c r="LAS17" s="15"/>
      <c r="LAT17" s="15"/>
      <c r="LAU17" s="15"/>
      <c r="LAV17" s="11"/>
      <c r="LAW17" s="11"/>
      <c r="LAX17" s="15"/>
      <c r="LAZ17" s="15"/>
      <c r="LBA17" s="11"/>
      <c r="LBC17" s="15"/>
      <c r="LBF17" s="29"/>
      <c r="LBG17" s="29"/>
      <c r="LBJ17" s="29"/>
      <c r="LBK17" s="29"/>
      <c r="LBM17" s="30"/>
      <c r="LCA17" s="15"/>
      <c r="LCB17" s="15"/>
      <c r="LCC17" s="15"/>
      <c r="LCD17" s="15"/>
      <c r="LCE17" s="15"/>
      <c r="LCF17" s="11"/>
      <c r="LCG17" s="11"/>
      <c r="LCH17" s="15"/>
      <c r="LCJ17" s="15"/>
      <c r="LCK17" s="11"/>
      <c r="LCM17" s="15"/>
      <c r="LCP17" s="29"/>
      <c r="LCQ17" s="29"/>
      <c r="LCT17" s="29"/>
      <c r="LCU17" s="29"/>
      <c r="LCW17" s="30"/>
      <c r="LDK17" s="15"/>
      <c r="LDL17" s="15"/>
      <c r="LDM17" s="15"/>
      <c r="LDN17" s="15"/>
      <c r="LDO17" s="15"/>
      <c r="LDP17" s="11"/>
      <c r="LDQ17" s="11"/>
      <c r="LDR17" s="15"/>
      <c r="LDT17" s="15"/>
      <c r="LDU17" s="11"/>
      <c r="LDW17" s="15"/>
      <c r="LDZ17" s="29"/>
      <c r="LEA17" s="29"/>
      <c r="LED17" s="29"/>
      <c r="LEE17" s="29"/>
      <c r="LEG17" s="30"/>
      <c r="LEU17" s="15"/>
      <c r="LEV17" s="15"/>
      <c r="LEW17" s="15"/>
      <c r="LEX17" s="15"/>
      <c r="LEY17" s="15"/>
      <c r="LEZ17" s="11"/>
      <c r="LFA17" s="11"/>
      <c r="LFB17" s="15"/>
      <c r="LFD17" s="15"/>
      <c r="LFE17" s="11"/>
      <c r="LFG17" s="15"/>
      <c r="LFJ17" s="29"/>
      <c r="LFK17" s="29"/>
      <c r="LFN17" s="29"/>
      <c r="LFO17" s="29"/>
      <c r="LFQ17" s="30"/>
      <c r="LGE17" s="15"/>
      <c r="LGF17" s="15"/>
      <c r="LGG17" s="15"/>
      <c r="LGH17" s="15"/>
      <c r="LGI17" s="15"/>
      <c r="LGJ17" s="11"/>
      <c r="LGK17" s="11"/>
      <c r="LGL17" s="15"/>
      <c r="LGN17" s="15"/>
      <c r="LGO17" s="11"/>
      <c r="LGQ17" s="15"/>
      <c r="LGT17" s="29"/>
      <c r="LGU17" s="29"/>
      <c r="LGX17" s="29"/>
      <c r="LGY17" s="29"/>
      <c r="LHA17" s="30"/>
      <c r="LHO17" s="15"/>
      <c r="LHP17" s="15"/>
      <c r="LHQ17" s="15"/>
      <c r="LHR17" s="15"/>
      <c r="LHS17" s="15"/>
      <c r="LHT17" s="11"/>
      <c r="LHU17" s="11"/>
      <c r="LHV17" s="15"/>
      <c r="LHX17" s="15"/>
      <c r="LHY17" s="11"/>
      <c r="LIA17" s="15"/>
      <c r="LID17" s="29"/>
      <c r="LIE17" s="29"/>
      <c r="LIH17" s="29"/>
      <c r="LII17" s="29"/>
      <c r="LIK17" s="30"/>
      <c r="LIY17" s="15"/>
      <c r="LIZ17" s="15"/>
      <c r="LJA17" s="15"/>
      <c r="LJB17" s="15"/>
      <c r="LJC17" s="15"/>
      <c r="LJD17" s="11"/>
      <c r="LJE17" s="11"/>
      <c r="LJF17" s="15"/>
      <c r="LJH17" s="15"/>
      <c r="LJI17" s="11"/>
      <c r="LJK17" s="15"/>
      <c r="LJN17" s="29"/>
      <c r="LJO17" s="29"/>
      <c r="LJR17" s="29"/>
      <c r="LJS17" s="29"/>
      <c r="LJU17" s="30"/>
      <c r="LKI17" s="15"/>
      <c r="LKJ17" s="15"/>
      <c r="LKK17" s="15"/>
      <c r="LKL17" s="15"/>
      <c r="LKM17" s="15"/>
      <c r="LKN17" s="11"/>
      <c r="LKO17" s="11"/>
      <c r="LKP17" s="15"/>
      <c r="LKR17" s="15"/>
      <c r="LKS17" s="11"/>
      <c r="LKU17" s="15"/>
      <c r="LKX17" s="29"/>
      <c r="LKY17" s="29"/>
      <c r="LLB17" s="29"/>
      <c r="LLC17" s="29"/>
      <c r="LLE17" s="30"/>
      <c r="LLS17" s="15"/>
      <c r="LLT17" s="15"/>
      <c r="LLU17" s="15"/>
      <c r="LLV17" s="15"/>
      <c r="LLW17" s="15"/>
      <c r="LLX17" s="11"/>
      <c r="LLY17" s="11"/>
      <c r="LLZ17" s="15"/>
      <c r="LMB17" s="15"/>
      <c r="LMC17" s="11"/>
      <c r="LME17" s="15"/>
      <c r="LMH17" s="29"/>
      <c r="LMI17" s="29"/>
      <c r="LML17" s="29"/>
      <c r="LMM17" s="29"/>
      <c r="LMO17" s="30"/>
      <c r="LNC17" s="15"/>
      <c r="LND17" s="15"/>
      <c r="LNE17" s="15"/>
      <c r="LNF17" s="15"/>
      <c r="LNG17" s="15"/>
      <c r="LNH17" s="11"/>
      <c r="LNI17" s="11"/>
      <c r="LNJ17" s="15"/>
      <c r="LNL17" s="15"/>
      <c r="LNM17" s="11"/>
      <c r="LNO17" s="15"/>
      <c r="LNR17" s="29"/>
      <c r="LNS17" s="29"/>
      <c r="LNV17" s="29"/>
      <c r="LNW17" s="29"/>
      <c r="LNY17" s="30"/>
      <c r="LOM17" s="15"/>
      <c r="LON17" s="15"/>
      <c r="LOO17" s="15"/>
      <c r="LOP17" s="15"/>
      <c r="LOQ17" s="15"/>
      <c r="LOR17" s="11"/>
      <c r="LOS17" s="11"/>
      <c r="LOT17" s="15"/>
      <c r="LOV17" s="15"/>
      <c r="LOW17" s="11"/>
      <c r="LOY17" s="15"/>
      <c r="LPB17" s="29"/>
      <c r="LPC17" s="29"/>
      <c r="LPF17" s="29"/>
      <c r="LPG17" s="29"/>
      <c r="LPI17" s="30"/>
      <c r="LPW17" s="15"/>
      <c r="LPX17" s="15"/>
      <c r="LPY17" s="15"/>
      <c r="LPZ17" s="15"/>
      <c r="LQA17" s="15"/>
      <c r="LQB17" s="11"/>
      <c r="LQC17" s="11"/>
      <c r="LQD17" s="15"/>
      <c r="LQF17" s="15"/>
      <c r="LQG17" s="11"/>
      <c r="LQI17" s="15"/>
      <c r="LQL17" s="29"/>
      <c r="LQM17" s="29"/>
      <c r="LQP17" s="29"/>
      <c r="LQQ17" s="29"/>
      <c r="LQS17" s="30"/>
      <c r="LRG17" s="15"/>
      <c r="LRH17" s="15"/>
      <c r="LRI17" s="15"/>
      <c r="LRJ17" s="15"/>
      <c r="LRK17" s="15"/>
      <c r="LRL17" s="11"/>
      <c r="LRM17" s="11"/>
      <c r="LRN17" s="15"/>
      <c r="LRP17" s="15"/>
      <c r="LRQ17" s="11"/>
      <c r="LRS17" s="15"/>
      <c r="LRV17" s="29"/>
      <c r="LRW17" s="29"/>
      <c r="LRZ17" s="29"/>
      <c r="LSA17" s="29"/>
      <c r="LSC17" s="30"/>
      <c r="LSQ17" s="15"/>
      <c r="LSR17" s="15"/>
      <c r="LSS17" s="15"/>
      <c r="LST17" s="15"/>
      <c r="LSU17" s="15"/>
      <c r="LSV17" s="11"/>
      <c r="LSW17" s="11"/>
      <c r="LSX17" s="15"/>
      <c r="LSZ17" s="15"/>
      <c r="LTA17" s="11"/>
      <c r="LTC17" s="15"/>
      <c r="LTF17" s="29"/>
      <c r="LTG17" s="29"/>
      <c r="LTJ17" s="29"/>
      <c r="LTK17" s="29"/>
      <c r="LTM17" s="30"/>
      <c r="LUA17" s="15"/>
      <c r="LUB17" s="15"/>
      <c r="LUC17" s="15"/>
      <c r="LUD17" s="15"/>
      <c r="LUE17" s="15"/>
      <c r="LUF17" s="11"/>
      <c r="LUG17" s="11"/>
      <c r="LUH17" s="15"/>
      <c r="LUJ17" s="15"/>
      <c r="LUK17" s="11"/>
      <c r="LUM17" s="15"/>
      <c r="LUP17" s="29"/>
      <c r="LUQ17" s="29"/>
      <c r="LUT17" s="29"/>
      <c r="LUU17" s="29"/>
      <c r="LUW17" s="30"/>
      <c r="LVK17" s="15"/>
      <c r="LVL17" s="15"/>
      <c r="LVM17" s="15"/>
      <c r="LVN17" s="15"/>
      <c r="LVO17" s="15"/>
      <c r="LVP17" s="11"/>
      <c r="LVQ17" s="11"/>
      <c r="LVR17" s="15"/>
      <c r="LVT17" s="15"/>
      <c r="LVU17" s="11"/>
      <c r="LVW17" s="15"/>
      <c r="LVZ17" s="29"/>
      <c r="LWA17" s="29"/>
      <c r="LWD17" s="29"/>
      <c r="LWE17" s="29"/>
      <c r="LWG17" s="30"/>
      <c r="LWU17" s="15"/>
      <c r="LWV17" s="15"/>
      <c r="LWW17" s="15"/>
      <c r="LWX17" s="15"/>
      <c r="LWY17" s="15"/>
      <c r="LWZ17" s="11"/>
      <c r="LXA17" s="11"/>
      <c r="LXB17" s="15"/>
      <c r="LXD17" s="15"/>
      <c r="LXE17" s="11"/>
      <c r="LXG17" s="15"/>
      <c r="LXJ17" s="29"/>
      <c r="LXK17" s="29"/>
      <c r="LXN17" s="29"/>
      <c r="LXO17" s="29"/>
      <c r="LXQ17" s="30"/>
      <c r="LYE17" s="15"/>
      <c r="LYF17" s="15"/>
      <c r="LYG17" s="15"/>
      <c r="LYH17" s="15"/>
      <c r="LYI17" s="15"/>
      <c r="LYJ17" s="11"/>
      <c r="LYK17" s="11"/>
      <c r="LYL17" s="15"/>
      <c r="LYN17" s="15"/>
      <c r="LYO17" s="11"/>
      <c r="LYQ17" s="15"/>
      <c r="LYT17" s="29"/>
      <c r="LYU17" s="29"/>
      <c r="LYX17" s="29"/>
      <c r="LYY17" s="29"/>
      <c r="LZA17" s="30"/>
      <c r="LZO17" s="15"/>
      <c r="LZP17" s="15"/>
      <c r="LZQ17" s="15"/>
      <c r="LZR17" s="15"/>
      <c r="LZS17" s="15"/>
      <c r="LZT17" s="11"/>
      <c r="LZU17" s="11"/>
      <c r="LZV17" s="15"/>
      <c r="LZX17" s="15"/>
      <c r="LZY17" s="11"/>
      <c r="MAA17" s="15"/>
      <c r="MAD17" s="29"/>
      <c r="MAE17" s="29"/>
      <c r="MAH17" s="29"/>
      <c r="MAI17" s="29"/>
      <c r="MAK17" s="30"/>
      <c r="MAY17" s="15"/>
      <c r="MAZ17" s="15"/>
      <c r="MBA17" s="15"/>
      <c r="MBB17" s="15"/>
      <c r="MBC17" s="15"/>
      <c r="MBD17" s="11"/>
      <c r="MBE17" s="11"/>
      <c r="MBF17" s="15"/>
      <c r="MBH17" s="15"/>
      <c r="MBI17" s="11"/>
      <c r="MBK17" s="15"/>
      <c r="MBN17" s="29"/>
      <c r="MBO17" s="29"/>
      <c r="MBR17" s="29"/>
      <c r="MBS17" s="29"/>
      <c r="MBU17" s="30"/>
      <c r="MCI17" s="15"/>
      <c r="MCJ17" s="15"/>
      <c r="MCK17" s="15"/>
      <c r="MCL17" s="15"/>
      <c r="MCM17" s="15"/>
      <c r="MCN17" s="11"/>
      <c r="MCO17" s="11"/>
      <c r="MCP17" s="15"/>
      <c r="MCR17" s="15"/>
      <c r="MCS17" s="11"/>
      <c r="MCU17" s="15"/>
      <c r="MCX17" s="29"/>
      <c r="MCY17" s="29"/>
      <c r="MDB17" s="29"/>
      <c r="MDC17" s="29"/>
      <c r="MDE17" s="30"/>
      <c r="MDS17" s="15"/>
      <c r="MDT17" s="15"/>
      <c r="MDU17" s="15"/>
      <c r="MDV17" s="15"/>
      <c r="MDW17" s="15"/>
      <c r="MDX17" s="11"/>
      <c r="MDY17" s="11"/>
      <c r="MDZ17" s="15"/>
      <c r="MEB17" s="15"/>
      <c r="MEC17" s="11"/>
      <c r="MEE17" s="15"/>
      <c r="MEH17" s="29"/>
      <c r="MEI17" s="29"/>
      <c r="MEL17" s="29"/>
      <c r="MEM17" s="29"/>
      <c r="MEO17" s="30"/>
      <c r="MFC17" s="15"/>
      <c r="MFD17" s="15"/>
      <c r="MFE17" s="15"/>
      <c r="MFF17" s="15"/>
      <c r="MFG17" s="15"/>
      <c r="MFH17" s="11"/>
      <c r="MFI17" s="11"/>
      <c r="MFJ17" s="15"/>
      <c r="MFL17" s="15"/>
      <c r="MFM17" s="11"/>
      <c r="MFO17" s="15"/>
      <c r="MFR17" s="29"/>
      <c r="MFS17" s="29"/>
      <c r="MFV17" s="29"/>
      <c r="MFW17" s="29"/>
      <c r="MFY17" s="30"/>
      <c r="MGM17" s="15"/>
      <c r="MGN17" s="15"/>
      <c r="MGO17" s="15"/>
      <c r="MGP17" s="15"/>
      <c r="MGQ17" s="15"/>
      <c r="MGR17" s="11"/>
      <c r="MGS17" s="11"/>
      <c r="MGT17" s="15"/>
      <c r="MGV17" s="15"/>
      <c r="MGW17" s="11"/>
      <c r="MGY17" s="15"/>
      <c r="MHB17" s="29"/>
      <c r="MHC17" s="29"/>
      <c r="MHF17" s="29"/>
      <c r="MHG17" s="29"/>
      <c r="MHI17" s="30"/>
      <c r="MHW17" s="15"/>
      <c r="MHX17" s="15"/>
      <c r="MHY17" s="15"/>
      <c r="MHZ17" s="15"/>
      <c r="MIA17" s="15"/>
      <c r="MIB17" s="11"/>
      <c r="MIC17" s="11"/>
      <c r="MID17" s="15"/>
      <c r="MIF17" s="15"/>
      <c r="MIG17" s="11"/>
      <c r="MII17" s="15"/>
      <c r="MIL17" s="29"/>
      <c r="MIM17" s="29"/>
      <c r="MIP17" s="29"/>
      <c r="MIQ17" s="29"/>
      <c r="MIS17" s="30"/>
      <c r="MJG17" s="15"/>
      <c r="MJH17" s="15"/>
      <c r="MJI17" s="15"/>
      <c r="MJJ17" s="15"/>
      <c r="MJK17" s="15"/>
      <c r="MJL17" s="11"/>
      <c r="MJM17" s="11"/>
      <c r="MJN17" s="15"/>
      <c r="MJP17" s="15"/>
      <c r="MJQ17" s="11"/>
      <c r="MJS17" s="15"/>
      <c r="MJV17" s="29"/>
      <c r="MJW17" s="29"/>
      <c r="MJZ17" s="29"/>
      <c r="MKA17" s="29"/>
      <c r="MKC17" s="30"/>
      <c r="MKQ17" s="15"/>
      <c r="MKR17" s="15"/>
      <c r="MKS17" s="15"/>
      <c r="MKT17" s="15"/>
      <c r="MKU17" s="15"/>
      <c r="MKV17" s="11"/>
      <c r="MKW17" s="11"/>
      <c r="MKX17" s="15"/>
      <c r="MKZ17" s="15"/>
      <c r="MLA17" s="11"/>
      <c r="MLC17" s="15"/>
      <c r="MLF17" s="29"/>
      <c r="MLG17" s="29"/>
      <c r="MLJ17" s="29"/>
      <c r="MLK17" s="29"/>
      <c r="MLM17" s="30"/>
      <c r="MMA17" s="15"/>
      <c r="MMB17" s="15"/>
      <c r="MMC17" s="15"/>
      <c r="MMD17" s="15"/>
      <c r="MME17" s="15"/>
      <c r="MMF17" s="11"/>
      <c r="MMG17" s="11"/>
      <c r="MMH17" s="15"/>
      <c r="MMJ17" s="15"/>
      <c r="MMK17" s="11"/>
      <c r="MMM17" s="15"/>
      <c r="MMP17" s="29"/>
      <c r="MMQ17" s="29"/>
      <c r="MMT17" s="29"/>
      <c r="MMU17" s="29"/>
      <c r="MMW17" s="30"/>
      <c r="MNK17" s="15"/>
      <c r="MNL17" s="15"/>
      <c r="MNM17" s="15"/>
      <c r="MNN17" s="15"/>
      <c r="MNO17" s="15"/>
      <c r="MNP17" s="11"/>
      <c r="MNQ17" s="11"/>
      <c r="MNR17" s="15"/>
      <c r="MNT17" s="15"/>
      <c r="MNU17" s="11"/>
      <c r="MNW17" s="15"/>
      <c r="MNZ17" s="29"/>
      <c r="MOA17" s="29"/>
      <c r="MOD17" s="29"/>
      <c r="MOE17" s="29"/>
      <c r="MOG17" s="30"/>
      <c r="MOU17" s="15"/>
      <c r="MOV17" s="15"/>
      <c r="MOW17" s="15"/>
      <c r="MOX17" s="15"/>
      <c r="MOY17" s="15"/>
      <c r="MOZ17" s="11"/>
      <c r="MPA17" s="11"/>
      <c r="MPB17" s="15"/>
      <c r="MPD17" s="15"/>
      <c r="MPE17" s="11"/>
      <c r="MPG17" s="15"/>
      <c r="MPJ17" s="29"/>
      <c r="MPK17" s="29"/>
      <c r="MPN17" s="29"/>
      <c r="MPO17" s="29"/>
      <c r="MPQ17" s="30"/>
      <c r="MQE17" s="15"/>
      <c r="MQF17" s="15"/>
      <c r="MQG17" s="15"/>
      <c r="MQH17" s="15"/>
      <c r="MQI17" s="15"/>
      <c r="MQJ17" s="11"/>
      <c r="MQK17" s="11"/>
      <c r="MQL17" s="15"/>
      <c r="MQN17" s="15"/>
      <c r="MQO17" s="11"/>
      <c r="MQQ17" s="15"/>
      <c r="MQT17" s="29"/>
      <c r="MQU17" s="29"/>
      <c r="MQX17" s="29"/>
      <c r="MQY17" s="29"/>
      <c r="MRA17" s="30"/>
      <c r="MRO17" s="15"/>
      <c r="MRP17" s="15"/>
      <c r="MRQ17" s="15"/>
      <c r="MRR17" s="15"/>
      <c r="MRS17" s="15"/>
      <c r="MRT17" s="11"/>
      <c r="MRU17" s="11"/>
      <c r="MRV17" s="15"/>
      <c r="MRX17" s="15"/>
      <c r="MRY17" s="11"/>
      <c r="MSA17" s="15"/>
      <c r="MSD17" s="29"/>
      <c r="MSE17" s="29"/>
      <c r="MSH17" s="29"/>
      <c r="MSI17" s="29"/>
      <c r="MSK17" s="30"/>
      <c r="MSY17" s="15"/>
      <c r="MSZ17" s="15"/>
      <c r="MTA17" s="15"/>
      <c r="MTB17" s="15"/>
      <c r="MTC17" s="15"/>
      <c r="MTD17" s="11"/>
      <c r="MTE17" s="11"/>
      <c r="MTF17" s="15"/>
      <c r="MTH17" s="15"/>
      <c r="MTI17" s="11"/>
      <c r="MTK17" s="15"/>
      <c r="MTN17" s="29"/>
      <c r="MTO17" s="29"/>
      <c r="MTR17" s="29"/>
      <c r="MTS17" s="29"/>
      <c r="MTU17" s="30"/>
      <c r="MUI17" s="15"/>
      <c r="MUJ17" s="15"/>
      <c r="MUK17" s="15"/>
      <c r="MUL17" s="15"/>
      <c r="MUM17" s="15"/>
      <c r="MUN17" s="11"/>
      <c r="MUO17" s="11"/>
      <c r="MUP17" s="15"/>
      <c r="MUR17" s="15"/>
      <c r="MUS17" s="11"/>
      <c r="MUU17" s="15"/>
      <c r="MUX17" s="29"/>
      <c r="MUY17" s="29"/>
      <c r="MVB17" s="29"/>
      <c r="MVC17" s="29"/>
      <c r="MVE17" s="30"/>
      <c r="MVS17" s="15"/>
      <c r="MVT17" s="15"/>
      <c r="MVU17" s="15"/>
      <c r="MVV17" s="15"/>
      <c r="MVW17" s="15"/>
      <c r="MVX17" s="11"/>
      <c r="MVY17" s="11"/>
      <c r="MVZ17" s="15"/>
      <c r="MWB17" s="15"/>
      <c r="MWC17" s="11"/>
      <c r="MWE17" s="15"/>
      <c r="MWH17" s="29"/>
      <c r="MWI17" s="29"/>
      <c r="MWL17" s="29"/>
      <c r="MWM17" s="29"/>
      <c r="MWO17" s="30"/>
      <c r="MXC17" s="15"/>
      <c r="MXD17" s="15"/>
      <c r="MXE17" s="15"/>
      <c r="MXF17" s="15"/>
      <c r="MXG17" s="15"/>
      <c r="MXH17" s="11"/>
      <c r="MXI17" s="11"/>
      <c r="MXJ17" s="15"/>
      <c r="MXL17" s="15"/>
      <c r="MXM17" s="11"/>
      <c r="MXO17" s="15"/>
      <c r="MXR17" s="29"/>
      <c r="MXS17" s="29"/>
      <c r="MXV17" s="29"/>
      <c r="MXW17" s="29"/>
      <c r="MXY17" s="30"/>
      <c r="MYM17" s="15"/>
      <c r="MYN17" s="15"/>
      <c r="MYO17" s="15"/>
      <c r="MYP17" s="15"/>
      <c r="MYQ17" s="15"/>
      <c r="MYR17" s="11"/>
      <c r="MYS17" s="11"/>
      <c r="MYT17" s="15"/>
      <c r="MYV17" s="15"/>
      <c r="MYW17" s="11"/>
      <c r="MYY17" s="15"/>
      <c r="MZB17" s="29"/>
      <c r="MZC17" s="29"/>
      <c r="MZF17" s="29"/>
      <c r="MZG17" s="29"/>
      <c r="MZI17" s="30"/>
      <c r="MZW17" s="15"/>
      <c r="MZX17" s="15"/>
      <c r="MZY17" s="15"/>
      <c r="MZZ17" s="15"/>
      <c r="NAA17" s="15"/>
      <c r="NAB17" s="11"/>
      <c r="NAC17" s="11"/>
      <c r="NAD17" s="15"/>
      <c r="NAF17" s="15"/>
      <c r="NAG17" s="11"/>
      <c r="NAI17" s="15"/>
      <c r="NAL17" s="29"/>
      <c r="NAM17" s="29"/>
      <c r="NAP17" s="29"/>
      <c r="NAQ17" s="29"/>
      <c r="NAS17" s="30"/>
      <c r="NBG17" s="15"/>
      <c r="NBH17" s="15"/>
      <c r="NBI17" s="15"/>
      <c r="NBJ17" s="15"/>
      <c r="NBK17" s="15"/>
      <c r="NBL17" s="11"/>
      <c r="NBM17" s="11"/>
      <c r="NBN17" s="15"/>
      <c r="NBP17" s="15"/>
      <c r="NBQ17" s="11"/>
      <c r="NBS17" s="15"/>
      <c r="NBV17" s="29"/>
      <c r="NBW17" s="29"/>
      <c r="NBZ17" s="29"/>
      <c r="NCA17" s="29"/>
      <c r="NCC17" s="30"/>
      <c r="NCQ17" s="15"/>
      <c r="NCR17" s="15"/>
      <c r="NCS17" s="15"/>
      <c r="NCT17" s="15"/>
      <c r="NCU17" s="15"/>
      <c r="NCV17" s="11"/>
      <c r="NCW17" s="11"/>
      <c r="NCX17" s="15"/>
      <c r="NCZ17" s="15"/>
      <c r="NDA17" s="11"/>
      <c r="NDC17" s="15"/>
      <c r="NDF17" s="29"/>
      <c r="NDG17" s="29"/>
      <c r="NDJ17" s="29"/>
      <c r="NDK17" s="29"/>
      <c r="NDM17" s="30"/>
      <c r="NEA17" s="15"/>
      <c r="NEB17" s="15"/>
      <c r="NEC17" s="15"/>
      <c r="NED17" s="15"/>
      <c r="NEE17" s="15"/>
      <c r="NEF17" s="11"/>
      <c r="NEG17" s="11"/>
      <c r="NEH17" s="15"/>
      <c r="NEJ17" s="15"/>
      <c r="NEK17" s="11"/>
      <c r="NEM17" s="15"/>
      <c r="NEP17" s="29"/>
      <c r="NEQ17" s="29"/>
      <c r="NET17" s="29"/>
      <c r="NEU17" s="29"/>
      <c r="NEW17" s="30"/>
      <c r="NFK17" s="15"/>
      <c r="NFL17" s="15"/>
      <c r="NFM17" s="15"/>
      <c r="NFN17" s="15"/>
      <c r="NFO17" s="15"/>
      <c r="NFP17" s="11"/>
      <c r="NFQ17" s="11"/>
      <c r="NFR17" s="15"/>
      <c r="NFT17" s="15"/>
      <c r="NFU17" s="11"/>
      <c r="NFW17" s="15"/>
      <c r="NFZ17" s="29"/>
      <c r="NGA17" s="29"/>
      <c r="NGD17" s="29"/>
      <c r="NGE17" s="29"/>
      <c r="NGG17" s="30"/>
      <c r="NGU17" s="15"/>
      <c r="NGV17" s="15"/>
      <c r="NGW17" s="15"/>
      <c r="NGX17" s="15"/>
      <c r="NGY17" s="15"/>
      <c r="NGZ17" s="11"/>
      <c r="NHA17" s="11"/>
      <c r="NHB17" s="15"/>
      <c r="NHD17" s="15"/>
      <c r="NHE17" s="11"/>
      <c r="NHG17" s="15"/>
      <c r="NHJ17" s="29"/>
      <c r="NHK17" s="29"/>
      <c r="NHN17" s="29"/>
      <c r="NHO17" s="29"/>
      <c r="NHQ17" s="30"/>
      <c r="NIE17" s="15"/>
      <c r="NIF17" s="15"/>
      <c r="NIG17" s="15"/>
      <c r="NIH17" s="15"/>
      <c r="NII17" s="15"/>
      <c r="NIJ17" s="11"/>
      <c r="NIK17" s="11"/>
      <c r="NIL17" s="15"/>
      <c r="NIN17" s="15"/>
      <c r="NIO17" s="11"/>
      <c r="NIQ17" s="15"/>
      <c r="NIT17" s="29"/>
      <c r="NIU17" s="29"/>
      <c r="NIX17" s="29"/>
      <c r="NIY17" s="29"/>
      <c r="NJA17" s="30"/>
      <c r="NJO17" s="15"/>
      <c r="NJP17" s="15"/>
      <c r="NJQ17" s="15"/>
      <c r="NJR17" s="15"/>
      <c r="NJS17" s="15"/>
      <c r="NJT17" s="11"/>
      <c r="NJU17" s="11"/>
      <c r="NJV17" s="15"/>
      <c r="NJX17" s="15"/>
      <c r="NJY17" s="11"/>
      <c r="NKA17" s="15"/>
      <c r="NKD17" s="29"/>
      <c r="NKE17" s="29"/>
      <c r="NKH17" s="29"/>
      <c r="NKI17" s="29"/>
      <c r="NKK17" s="30"/>
      <c r="NKY17" s="15"/>
      <c r="NKZ17" s="15"/>
      <c r="NLA17" s="15"/>
      <c r="NLB17" s="15"/>
      <c r="NLC17" s="15"/>
      <c r="NLD17" s="11"/>
      <c r="NLE17" s="11"/>
      <c r="NLF17" s="15"/>
      <c r="NLH17" s="15"/>
      <c r="NLI17" s="11"/>
      <c r="NLK17" s="15"/>
      <c r="NLN17" s="29"/>
      <c r="NLO17" s="29"/>
      <c r="NLR17" s="29"/>
      <c r="NLS17" s="29"/>
      <c r="NLU17" s="30"/>
      <c r="NMI17" s="15"/>
      <c r="NMJ17" s="15"/>
      <c r="NMK17" s="15"/>
      <c r="NML17" s="15"/>
      <c r="NMM17" s="15"/>
      <c r="NMN17" s="11"/>
      <c r="NMO17" s="11"/>
      <c r="NMP17" s="15"/>
      <c r="NMR17" s="15"/>
      <c r="NMS17" s="11"/>
      <c r="NMU17" s="15"/>
      <c r="NMX17" s="29"/>
      <c r="NMY17" s="29"/>
      <c r="NNB17" s="29"/>
      <c r="NNC17" s="29"/>
      <c r="NNE17" s="30"/>
      <c r="NNS17" s="15"/>
      <c r="NNT17" s="15"/>
      <c r="NNU17" s="15"/>
      <c r="NNV17" s="15"/>
      <c r="NNW17" s="15"/>
      <c r="NNX17" s="11"/>
      <c r="NNY17" s="11"/>
      <c r="NNZ17" s="15"/>
      <c r="NOB17" s="15"/>
      <c r="NOC17" s="11"/>
      <c r="NOE17" s="15"/>
      <c r="NOH17" s="29"/>
      <c r="NOI17" s="29"/>
      <c r="NOL17" s="29"/>
      <c r="NOM17" s="29"/>
      <c r="NOO17" s="30"/>
      <c r="NPC17" s="15"/>
      <c r="NPD17" s="15"/>
      <c r="NPE17" s="15"/>
      <c r="NPF17" s="15"/>
      <c r="NPG17" s="15"/>
      <c r="NPH17" s="11"/>
      <c r="NPI17" s="11"/>
      <c r="NPJ17" s="15"/>
      <c r="NPL17" s="15"/>
      <c r="NPM17" s="11"/>
      <c r="NPO17" s="15"/>
      <c r="NPR17" s="29"/>
      <c r="NPS17" s="29"/>
      <c r="NPV17" s="29"/>
      <c r="NPW17" s="29"/>
      <c r="NPY17" s="30"/>
      <c r="NQM17" s="15"/>
      <c r="NQN17" s="15"/>
      <c r="NQO17" s="15"/>
      <c r="NQP17" s="15"/>
      <c r="NQQ17" s="15"/>
      <c r="NQR17" s="11"/>
      <c r="NQS17" s="11"/>
      <c r="NQT17" s="15"/>
      <c r="NQV17" s="15"/>
      <c r="NQW17" s="11"/>
      <c r="NQY17" s="15"/>
      <c r="NRB17" s="29"/>
      <c r="NRC17" s="29"/>
      <c r="NRF17" s="29"/>
      <c r="NRG17" s="29"/>
      <c r="NRI17" s="30"/>
      <c r="NRW17" s="15"/>
      <c r="NRX17" s="15"/>
      <c r="NRY17" s="15"/>
      <c r="NRZ17" s="15"/>
      <c r="NSA17" s="15"/>
      <c r="NSB17" s="11"/>
      <c r="NSC17" s="11"/>
      <c r="NSD17" s="15"/>
      <c r="NSF17" s="15"/>
      <c r="NSG17" s="11"/>
      <c r="NSI17" s="15"/>
      <c r="NSL17" s="29"/>
      <c r="NSM17" s="29"/>
      <c r="NSP17" s="29"/>
      <c r="NSQ17" s="29"/>
      <c r="NSS17" s="30"/>
      <c r="NTG17" s="15"/>
      <c r="NTH17" s="15"/>
      <c r="NTI17" s="15"/>
      <c r="NTJ17" s="15"/>
      <c r="NTK17" s="15"/>
      <c r="NTL17" s="11"/>
      <c r="NTM17" s="11"/>
      <c r="NTN17" s="15"/>
      <c r="NTP17" s="15"/>
      <c r="NTQ17" s="11"/>
      <c r="NTS17" s="15"/>
      <c r="NTV17" s="29"/>
      <c r="NTW17" s="29"/>
      <c r="NTZ17" s="29"/>
      <c r="NUA17" s="29"/>
      <c r="NUC17" s="30"/>
      <c r="NUQ17" s="15"/>
      <c r="NUR17" s="15"/>
      <c r="NUS17" s="15"/>
      <c r="NUT17" s="15"/>
      <c r="NUU17" s="15"/>
      <c r="NUV17" s="11"/>
      <c r="NUW17" s="11"/>
      <c r="NUX17" s="15"/>
      <c r="NUZ17" s="15"/>
      <c r="NVA17" s="11"/>
      <c r="NVC17" s="15"/>
      <c r="NVF17" s="29"/>
      <c r="NVG17" s="29"/>
      <c r="NVJ17" s="29"/>
      <c r="NVK17" s="29"/>
      <c r="NVM17" s="30"/>
      <c r="NWA17" s="15"/>
      <c r="NWB17" s="15"/>
      <c r="NWC17" s="15"/>
      <c r="NWD17" s="15"/>
      <c r="NWE17" s="15"/>
      <c r="NWF17" s="11"/>
      <c r="NWG17" s="11"/>
      <c r="NWH17" s="15"/>
      <c r="NWJ17" s="15"/>
      <c r="NWK17" s="11"/>
      <c r="NWM17" s="15"/>
      <c r="NWP17" s="29"/>
      <c r="NWQ17" s="29"/>
      <c r="NWT17" s="29"/>
      <c r="NWU17" s="29"/>
      <c r="NWW17" s="30"/>
      <c r="NXK17" s="15"/>
      <c r="NXL17" s="15"/>
      <c r="NXM17" s="15"/>
      <c r="NXN17" s="15"/>
      <c r="NXO17" s="15"/>
      <c r="NXP17" s="11"/>
      <c r="NXQ17" s="11"/>
      <c r="NXR17" s="15"/>
      <c r="NXT17" s="15"/>
      <c r="NXU17" s="11"/>
      <c r="NXW17" s="15"/>
      <c r="NXZ17" s="29"/>
      <c r="NYA17" s="29"/>
      <c r="NYD17" s="29"/>
      <c r="NYE17" s="29"/>
      <c r="NYG17" s="30"/>
      <c r="NYU17" s="15"/>
      <c r="NYV17" s="15"/>
      <c r="NYW17" s="15"/>
      <c r="NYX17" s="15"/>
      <c r="NYY17" s="15"/>
      <c r="NYZ17" s="11"/>
      <c r="NZA17" s="11"/>
      <c r="NZB17" s="15"/>
      <c r="NZD17" s="15"/>
      <c r="NZE17" s="11"/>
      <c r="NZG17" s="15"/>
      <c r="NZJ17" s="29"/>
      <c r="NZK17" s="29"/>
      <c r="NZN17" s="29"/>
      <c r="NZO17" s="29"/>
      <c r="NZQ17" s="30"/>
      <c r="OAE17" s="15"/>
      <c r="OAF17" s="15"/>
      <c r="OAG17" s="15"/>
      <c r="OAH17" s="15"/>
      <c r="OAI17" s="15"/>
      <c r="OAJ17" s="11"/>
      <c r="OAK17" s="11"/>
      <c r="OAL17" s="15"/>
      <c r="OAN17" s="15"/>
      <c r="OAO17" s="11"/>
      <c r="OAQ17" s="15"/>
      <c r="OAT17" s="29"/>
      <c r="OAU17" s="29"/>
      <c r="OAX17" s="29"/>
      <c r="OAY17" s="29"/>
      <c r="OBA17" s="30"/>
      <c r="OBO17" s="15"/>
      <c r="OBP17" s="15"/>
      <c r="OBQ17" s="15"/>
      <c r="OBR17" s="15"/>
      <c r="OBS17" s="15"/>
      <c r="OBT17" s="11"/>
      <c r="OBU17" s="11"/>
      <c r="OBV17" s="15"/>
      <c r="OBX17" s="15"/>
      <c r="OBY17" s="11"/>
      <c r="OCA17" s="15"/>
      <c r="OCD17" s="29"/>
      <c r="OCE17" s="29"/>
      <c r="OCH17" s="29"/>
      <c r="OCI17" s="29"/>
      <c r="OCK17" s="30"/>
      <c r="OCY17" s="15"/>
      <c r="OCZ17" s="15"/>
      <c r="ODA17" s="15"/>
      <c r="ODB17" s="15"/>
      <c r="ODC17" s="15"/>
      <c r="ODD17" s="11"/>
      <c r="ODE17" s="11"/>
      <c r="ODF17" s="15"/>
      <c r="ODH17" s="15"/>
      <c r="ODI17" s="11"/>
      <c r="ODK17" s="15"/>
      <c r="ODN17" s="29"/>
      <c r="ODO17" s="29"/>
      <c r="ODR17" s="29"/>
      <c r="ODS17" s="29"/>
      <c r="ODU17" s="30"/>
      <c r="OEI17" s="15"/>
      <c r="OEJ17" s="15"/>
      <c r="OEK17" s="15"/>
      <c r="OEL17" s="15"/>
      <c r="OEM17" s="15"/>
      <c r="OEN17" s="11"/>
      <c r="OEO17" s="11"/>
      <c r="OEP17" s="15"/>
      <c r="OER17" s="15"/>
      <c r="OES17" s="11"/>
      <c r="OEU17" s="15"/>
      <c r="OEX17" s="29"/>
      <c r="OEY17" s="29"/>
      <c r="OFB17" s="29"/>
      <c r="OFC17" s="29"/>
      <c r="OFE17" s="30"/>
      <c r="OFS17" s="15"/>
      <c r="OFT17" s="15"/>
      <c r="OFU17" s="15"/>
      <c r="OFV17" s="15"/>
      <c r="OFW17" s="15"/>
      <c r="OFX17" s="11"/>
      <c r="OFY17" s="11"/>
      <c r="OFZ17" s="15"/>
      <c r="OGB17" s="15"/>
      <c r="OGC17" s="11"/>
      <c r="OGE17" s="15"/>
      <c r="OGH17" s="29"/>
      <c r="OGI17" s="29"/>
      <c r="OGL17" s="29"/>
      <c r="OGM17" s="29"/>
      <c r="OGO17" s="30"/>
      <c r="OHC17" s="15"/>
      <c r="OHD17" s="15"/>
      <c r="OHE17" s="15"/>
      <c r="OHF17" s="15"/>
      <c r="OHG17" s="15"/>
      <c r="OHH17" s="11"/>
      <c r="OHI17" s="11"/>
      <c r="OHJ17" s="15"/>
      <c r="OHL17" s="15"/>
      <c r="OHM17" s="11"/>
      <c r="OHO17" s="15"/>
      <c r="OHR17" s="29"/>
      <c r="OHS17" s="29"/>
      <c r="OHV17" s="29"/>
      <c r="OHW17" s="29"/>
      <c r="OHY17" s="30"/>
      <c r="OIM17" s="15"/>
      <c r="OIN17" s="15"/>
      <c r="OIO17" s="15"/>
      <c r="OIP17" s="15"/>
      <c r="OIQ17" s="15"/>
      <c r="OIR17" s="11"/>
      <c r="OIS17" s="11"/>
      <c r="OIT17" s="15"/>
      <c r="OIV17" s="15"/>
      <c r="OIW17" s="11"/>
      <c r="OIY17" s="15"/>
      <c r="OJB17" s="29"/>
      <c r="OJC17" s="29"/>
      <c r="OJF17" s="29"/>
      <c r="OJG17" s="29"/>
      <c r="OJI17" s="30"/>
      <c r="OJW17" s="15"/>
      <c r="OJX17" s="15"/>
      <c r="OJY17" s="15"/>
      <c r="OJZ17" s="15"/>
      <c r="OKA17" s="15"/>
      <c r="OKB17" s="11"/>
      <c r="OKC17" s="11"/>
      <c r="OKD17" s="15"/>
      <c r="OKF17" s="15"/>
      <c r="OKG17" s="11"/>
      <c r="OKI17" s="15"/>
      <c r="OKL17" s="29"/>
      <c r="OKM17" s="29"/>
      <c r="OKP17" s="29"/>
      <c r="OKQ17" s="29"/>
      <c r="OKS17" s="30"/>
      <c r="OLG17" s="15"/>
      <c r="OLH17" s="15"/>
      <c r="OLI17" s="15"/>
      <c r="OLJ17" s="15"/>
      <c r="OLK17" s="15"/>
      <c r="OLL17" s="11"/>
      <c r="OLM17" s="11"/>
      <c r="OLN17" s="15"/>
      <c r="OLP17" s="15"/>
      <c r="OLQ17" s="11"/>
      <c r="OLS17" s="15"/>
      <c r="OLV17" s="29"/>
      <c r="OLW17" s="29"/>
      <c r="OLZ17" s="29"/>
      <c r="OMA17" s="29"/>
      <c r="OMC17" s="30"/>
      <c r="OMQ17" s="15"/>
      <c r="OMR17" s="15"/>
      <c r="OMS17" s="15"/>
      <c r="OMT17" s="15"/>
      <c r="OMU17" s="15"/>
      <c r="OMV17" s="11"/>
      <c r="OMW17" s="11"/>
      <c r="OMX17" s="15"/>
      <c r="OMZ17" s="15"/>
      <c r="ONA17" s="11"/>
      <c r="ONC17" s="15"/>
      <c r="ONF17" s="29"/>
      <c r="ONG17" s="29"/>
      <c r="ONJ17" s="29"/>
      <c r="ONK17" s="29"/>
      <c r="ONM17" s="30"/>
      <c r="OOA17" s="15"/>
      <c r="OOB17" s="15"/>
      <c r="OOC17" s="15"/>
      <c r="OOD17" s="15"/>
      <c r="OOE17" s="15"/>
      <c r="OOF17" s="11"/>
      <c r="OOG17" s="11"/>
      <c r="OOH17" s="15"/>
      <c r="OOJ17" s="15"/>
      <c r="OOK17" s="11"/>
      <c r="OOM17" s="15"/>
      <c r="OOP17" s="29"/>
      <c r="OOQ17" s="29"/>
      <c r="OOT17" s="29"/>
      <c r="OOU17" s="29"/>
      <c r="OOW17" s="30"/>
      <c r="OPK17" s="15"/>
      <c r="OPL17" s="15"/>
      <c r="OPM17" s="15"/>
      <c r="OPN17" s="15"/>
      <c r="OPO17" s="15"/>
      <c r="OPP17" s="11"/>
      <c r="OPQ17" s="11"/>
      <c r="OPR17" s="15"/>
      <c r="OPT17" s="15"/>
      <c r="OPU17" s="11"/>
      <c r="OPW17" s="15"/>
      <c r="OPZ17" s="29"/>
      <c r="OQA17" s="29"/>
      <c r="OQD17" s="29"/>
      <c r="OQE17" s="29"/>
      <c r="OQG17" s="30"/>
      <c r="OQU17" s="15"/>
      <c r="OQV17" s="15"/>
      <c r="OQW17" s="15"/>
      <c r="OQX17" s="15"/>
      <c r="OQY17" s="15"/>
      <c r="OQZ17" s="11"/>
      <c r="ORA17" s="11"/>
      <c r="ORB17" s="15"/>
      <c r="ORD17" s="15"/>
      <c r="ORE17" s="11"/>
      <c r="ORG17" s="15"/>
      <c r="ORJ17" s="29"/>
      <c r="ORK17" s="29"/>
      <c r="ORN17" s="29"/>
      <c r="ORO17" s="29"/>
      <c r="ORQ17" s="30"/>
      <c r="OSE17" s="15"/>
      <c r="OSF17" s="15"/>
      <c r="OSG17" s="15"/>
      <c r="OSH17" s="15"/>
      <c r="OSI17" s="15"/>
      <c r="OSJ17" s="11"/>
      <c r="OSK17" s="11"/>
      <c r="OSL17" s="15"/>
      <c r="OSN17" s="15"/>
      <c r="OSO17" s="11"/>
      <c r="OSQ17" s="15"/>
      <c r="OST17" s="29"/>
      <c r="OSU17" s="29"/>
      <c r="OSX17" s="29"/>
      <c r="OSY17" s="29"/>
      <c r="OTA17" s="30"/>
      <c r="OTO17" s="15"/>
      <c r="OTP17" s="15"/>
      <c r="OTQ17" s="15"/>
      <c r="OTR17" s="15"/>
      <c r="OTS17" s="15"/>
      <c r="OTT17" s="11"/>
      <c r="OTU17" s="11"/>
      <c r="OTV17" s="15"/>
      <c r="OTX17" s="15"/>
      <c r="OTY17" s="11"/>
      <c r="OUA17" s="15"/>
      <c r="OUD17" s="29"/>
      <c r="OUE17" s="29"/>
      <c r="OUH17" s="29"/>
      <c r="OUI17" s="29"/>
      <c r="OUK17" s="30"/>
      <c r="OUY17" s="15"/>
      <c r="OUZ17" s="15"/>
      <c r="OVA17" s="15"/>
      <c r="OVB17" s="15"/>
      <c r="OVC17" s="15"/>
      <c r="OVD17" s="11"/>
      <c r="OVE17" s="11"/>
      <c r="OVF17" s="15"/>
      <c r="OVH17" s="15"/>
      <c r="OVI17" s="11"/>
      <c r="OVK17" s="15"/>
      <c r="OVN17" s="29"/>
      <c r="OVO17" s="29"/>
      <c r="OVR17" s="29"/>
      <c r="OVS17" s="29"/>
      <c r="OVU17" s="30"/>
      <c r="OWI17" s="15"/>
      <c r="OWJ17" s="15"/>
      <c r="OWK17" s="15"/>
      <c r="OWL17" s="15"/>
      <c r="OWM17" s="15"/>
      <c r="OWN17" s="11"/>
      <c r="OWO17" s="11"/>
      <c r="OWP17" s="15"/>
      <c r="OWR17" s="15"/>
      <c r="OWS17" s="11"/>
      <c r="OWU17" s="15"/>
      <c r="OWX17" s="29"/>
      <c r="OWY17" s="29"/>
      <c r="OXB17" s="29"/>
      <c r="OXC17" s="29"/>
      <c r="OXE17" s="30"/>
      <c r="OXS17" s="15"/>
      <c r="OXT17" s="15"/>
      <c r="OXU17" s="15"/>
      <c r="OXV17" s="15"/>
      <c r="OXW17" s="15"/>
      <c r="OXX17" s="11"/>
      <c r="OXY17" s="11"/>
      <c r="OXZ17" s="15"/>
      <c r="OYB17" s="15"/>
      <c r="OYC17" s="11"/>
      <c r="OYE17" s="15"/>
      <c r="OYH17" s="29"/>
      <c r="OYI17" s="29"/>
      <c r="OYL17" s="29"/>
      <c r="OYM17" s="29"/>
      <c r="OYO17" s="30"/>
      <c r="OZC17" s="15"/>
      <c r="OZD17" s="15"/>
      <c r="OZE17" s="15"/>
      <c r="OZF17" s="15"/>
      <c r="OZG17" s="15"/>
      <c r="OZH17" s="11"/>
      <c r="OZI17" s="11"/>
      <c r="OZJ17" s="15"/>
      <c r="OZL17" s="15"/>
      <c r="OZM17" s="11"/>
      <c r="OZO17" s="15"/>
      <c r="OZR17" s="29"/>
      <c r="OZS17" s="29"/>
      <c r="OZV17" s="29"/>
      <c r="OZW17" s="29"/>
      <c r="OZY17" s="30"/>
      <c r="PAM17" s="15"/>
      <c r="PAN17" s="15"/>
      <c r="PAO17" s="15"/>
      <c r="PAP17" s="15"/>
      <c r="PAQ17" s="15"/>
      <c r="PAR17" s="11"/>
      <c r="PAS17" s="11"/>
      <c r="PAT17" s="15"/>
      <c r="PAV17" s="15"/>
      <c r="PAW17" s="11"/>
      <c r="PAY17" s="15"/>
      <c r="PBB17" s="29"/>
      <c r="PBC17" s="29"/>
      <c r="PBF17" s="29"/>
      <c r="PBG17" s="29"/>
      <c r="PBI17" s="30"/>
      <c r="PBW17" s="15"/>
      <c r="PBX17" s="15"/>
      <c r="PBY17" s="15"/>
      <c r="PBZ17" s="15"/>
      <c r="PCA17" s="15"/>
      <c r="PCB17" s="11"/>
      <c r="PCC17" s="11"/>
      <c r="PCD17" s="15"/>
      <c r="PCF17" s="15"/>
      <c r="PCG17" s="11"/>
      <c r="PCI17" s="15"/>
      <c r="PCL17" s="29"/>
      <c r="PCM17" s="29"/>
      <c r="PCP17" s="29"/>
      <c r="PCQ17" s="29"/>
      <c r="PCS17" s="30"/>
      <c r="PDG17" s="15"/>
      <c r="PDH17" s="15"/>
      <c r="PDI17" s="15"/>
      <c r="PDJ17" s="15"/>
      <c r="PDK17" s="15"/>
      <c r="PDL17" s="11"/>
      <c r="PDM17" s="11"/>
      <c r="PDN17" s="15"/>
      <c r="PDP17" s="15"/>
      <c r="PDQ17" s="11"/>
      <c r="PDS17" s="15"/>
      <c r="PDV17" s="29"/>
      <c r="PDW17" s="29"/>
      <c r="PDZ17" s="29"/>
      <c r="PEA17" s="29"/>
      <c r="PEC17" s="30"/>
      <c r="PEQ17" s="15"/>
      <c r="PER17" s="15"/>
      <c r="PES17" s="15"/>
      <c r="PET17" s="15"/>
      <c r="PEU17" s="15"/>
      <c r="PEV17" s="11"/>
      <c r="PEW17" s="11"/>
      <c r="PEX17" s="15"/>
      <c r="PEZ17" s="15"/>
      <c r="PFA17" s="11"/>
      <c r="PFC17" s="15"/>
      <c r="PFF17" s="29"/>
      <c r="PFG17" s="29"/>
      <c r="PFJ17" s="29"/>
      <c r="PFK17" s="29"/>
      <c r="PFM17" s="30"/>
      <c r="PGA17" s="15"/>
      <c r="PGB17" s="15"/>
      <c r="PGC17" s="15"/>
      <c r="PGD17" s="15"/>
      <c r="PGE17" s="15"/>
      <c r="PGF17" s="11"/>
      <c r="PGG17" s="11"/>
      <c r="PGH17" s="15"/>
      <c r="PGJ17" s="15"/>
      <c r="PGK17" s="11"/>
      <c r="PGM17" s="15"/>
      <c r="PGP17" s="29"/>
      <c r="PGQ17" s="29"/>
      <c r="PGT17" s="29"/>
      <c r="PGU17" s="29"/>
      <c r="PGW17" s="30"/>
      <c r="PHK17" s="15"/>
      <c r="PHL17" s="15"/>
      <c r="PHM17" s="15"/>
      <c r="PHN17" s="15"/>
      <c r="PHO17" s="15"/>
      <c r="PHP17" s="11"/>
      <c r="PHQ17" s="11"/>
      <c r="PHR17" s="15"/>
      <c r="PHT17" s="15"/>
      <c r="PHU17" s="11"/>
      <c r="PHW17" s="15"/>
      <c r="PHZ17" s="29"/>
      <c r="PIA17" s="29"/>
      <c r="PID17" s="29"/>
      <c r="PIE17" s="29"/>
      <c r="PIG17" s="30"/>
      <c r="PIU17" s="15"/>
      <c r="PIV17" s="15"/>
      <c r="PIW17" s="15"/>
      <c r="PIX17" s="15"/>
      <c r="PIY17" s="15"/>
      <c r="PIZ17" s="11"/>
      <c r="PJA17" s="11"/>
      <c r="PJB17" s="15"/>
      <c r="PJD17" s="15"/>
      <c r="PJE17" s="11"/>
      <c r="PJG17" s="15"/>
      <c r="PJJ17" s="29"/>
      <c r="PJK17" s="29"/>
      <c r="PJN17" s="29"/>
      <c r="PJO17" s="29"/>
      <c r="PJQ17" s="30"/>
      <c r="PKE17" s="15"/>
      <c r="PKF17" s="15"/>
      <c r="PKG17" s="15"/>
      <c r="PKH17" s="15"/>
      <c r="PKI17" s="15"/>
      <c r="PKJ17" s="11"/>
      <c r="PKK17" s="11"/>
      <c r="PKL17" s="15"/>
      <c r="PKN17" s="15"/>
      <c r="PKO17" s="11"/>
      <c r="PKQ17" s="15"/>
      <c r="PKT17" s="29"/>
      <c r="PKU17" s="29"/>
      <c r="PKX17" s="29"/>
      <c r="PKY17" s="29"/>
      <c r="PLA17" s="30"/>
      <c r="PLO17" s="15"/>
      <c r="PLP17" s="15"/>
      <c r="PLQ17" s="15"/>
      <c r="PLR17" s="15"/>
      <c r="PLS17" s="15"/>
      <c r="PLT17" s="11"/>
      <c r="PLU17" s="11"/>
      <c r="PLV17" s="15"/>
      <c r="PLX17" s="15"/>
      <c r="PLY17" s="11"/>
      <c r="PMA17" s="15"/>
      <c r="PMD17" s="29"/>
      <c r="PME17" s="29"/>
      <c r="PMH17" s="29"/>
      <c r="PMI17" s="29"/>
      <c r="PMK17" s="30"/>
      <c r="PMY17" s="15"/>
      <c r="PMZ17" s="15"/>
      <c r="PNA17" s="15"/>
      <c r="PNB17" s="15"/>
      <c r="PNC17" s="15"/>
      <c r="PND17" s="11"/>
      <c r="PNE17" s="11"/>
      <c r="PNF17" s="15"/>
      <c r="PNH17" s="15"/>
      <c r="PNI17" s="11"/>
      <c r="PNK17" s="15"/>
      <c r="PNN17" s="29"/>
      <c r="PNO17" s="29"/>
      <c r="PNR17" s="29"/>
      <c r="PNS17" s="29"/>
      <c r="PNU17" s="30"/>
      <c r="POI17" s="15"/>
      <c r="POJ17" s="15"/>
      <c r="POK17" s="15"/>
      <c r="POL17" s="15"/>
      <c r="POM17" s="15"/>
      <c r="PON17" s="11"/>
      <c r="POO17" s="11"/>
      <c r="POP17" s="15"/>
      <c r="POR17" s="15"/>
      <c r="POS17" s="11"/>
      <c r="POU17" s="15"/>
      <c r="POX17" s="29"/>
      <c r="POY17" s="29"/>
      <c r="PPB17" s="29"/>
      <c r="PPC17" s="29"/>
      <c r="PPE17" s="30"/>
      <c r="PPS17" s="15"/>
      <c r="PPT17" s="15"/>
      <c r="PPU17" s="15"/>
      <c r="PPV17" s="15"/>
      <c r="PPW17" s="15"/>
      <c r="PPX17" s="11"/>
      <c r="PPY17" s="11"/>
      <c r="PPZ17" s="15"/>
      <c r="PQB17" s="15"/>
      <c r="PQC17" s="11"/>
      <c r="PQE17" s="15"/>
      <c r="PQH17" s="29"/>
      <c r="PQI17" s="29"/>
      <c r="PQL17" s="29"/>
      <c r="PQM17" s="29"/>
      <c r="PQO17" s="30"/>
      <c r="PRC17" s="15"/>
      <c r="PRD17" s="15"/>
      <c r="PRE17" s="15"/>
      <c r="PRF17" s="15"/>
      <c r="PRG17" s="15"/>
      <c r="PRH17" s="11"/>
      <c r="PRI17" s="11"/>
      <c r="PRJ17" s="15"/>
      <c r="PRL17" s="15"/>
      <c r="PRM17" s="11"/>
      <c r="PRO17" s="15"/>
      <c r="PRR17" s="29"/>
      <c r="PRS17" s="29"/>
      <c r="PRV17" s="29"/>
      <c r="PRW17" s="29"/>
      <c r="PRY17" s="30"/>
      <c r="PSM17" s="15"/>
      <c r="PSN17" s="15"/>
      <c r="PSO17" s="15"/>
      <c r="PSP17" s="15"/>
      <c r="PSQ17" s="15"/>
      <c r="PSR17" s="11"/>
      <c r="PSS17" s="11"/>
      <c r="PST17" s="15"/>
      <c r="PSV17" s="15"/>
      <c r="PSW17" s="11"/>
      <c r="PSY17" s="15"/>
      <c r="PTB17" s="29"/>
      <c r="PTC17" s="29"/>
      <c r="PTF17" s="29"/>
      <c r="PTG17" s="29"/>
      <c r="PTI17" s="30"/>
      <c r="PTW17" s="15"/>
      <c r="PTX17" s="15"/>
      <c r="PTY17" s="15"/>
      <c r="PTZ17" s="15"/>
      <c r="PUA17" s="15"/>
      <c r="PUB17" s="11"/>
      <c r="PUC17" s="11"/>
      <c r="PUD17" s="15"/>
      <c r="PUF17" s="15"/>
      <c r="PUG17" s="11"/>
      <c r="PUI17" s="15"/>
      <c r="PUL17" s="29"/>
      <c r="PUM17" s="29"/>
      <c r="PUP17" s="29"/>
      <c r="PUQ17" s="29"/>
      <c r="PUS17" s="30"/>
      <c r="PVG17" s="15"/>
      <c r="PVH17" s="15"/>
      <c r="PVI17" s="15"/>
      <c r="PVJ17" s="15"/>
      <c r="PVK17" s="15"/>
      <c r="PVL17" s="11"/>
      <c r="PVM17" s="11"/>
      <c r="PVN17" s="15"/>
      <c r="PVP17" s="15"/>
      <c r="PVQ17" s="11"/>
      <c r="PVS17" s="15"/>
      <c r="PVV17" s="29"/>
      <c r="PVW17" s="29"/>
      <c r="PVZ17" s="29"/>
      <c r="PWA17" s="29"/>
      <c r="PWC17" s="30"/>
      <c r="PWQ17" s="15"/>
      <c r="PWR17" s="15"/>
      <c r="PWS17" s="15"/>
      <c r="PWT17" s="15"/>
      <c r="PWU17" s="15"/>
      <c r="PWV17" s="11"/>
      <c r="PWW17" s="11"/>
      <c r="PWX17" s="15"/>
      <c r="PWZ17" s="15"/>
      <c r="PXA17" s="11"/>
      <c r="PXC17" s="15"/>
      <c r="PXF17" s="29"/>
      <c r="PXG17" s="29"/>
      <c r="PXJ17" s="29"/>
      <c r="PXK17" s="29"/>
      <c r="PXM17" s="30"/>
      <c r="PYA17" s="15"/>
      <c r="PYB17" s="15"/>
      <c r="PYC17" s="15"/>
      <c r="PYD17" s="15"/>
      <c r="PYE17" s="15"/>
      <c r="PYF17" s="11"/>
      <c r="PYG17" s="11"/>
      <c r="PYH17" s="15"/>
      <c r="PYJ17" s="15"/>
      <c r="PYK17" s="11"/>
      <c r="PYM17" s="15"/>
      <c r="PYP17" s="29"/>
      <c r="PYQ17" s="29"/>
      <c r="PYT17" s="29"/>
      <c r="PYU17" s="29"/>
      <c r="PYW17" s="30"/>
      <c r="PZK17" s="15"/>
      <c r="PZL17" s="15"/>
      <c r="PZM17" s="15"/>
      <c r="PZN17" s="15"/>
      <c r="PZO17" s="15"/>
      <c r="PZP17" s="11"/>
      <c r="PZQ17" s="11"/>
      <c r="PZR17" s="15"/>
      <c r="PZT17" s="15"/>
      <c r="PZU17" s="11"/>
      <c r="PZW17" s="15"/>
      <c r="PZZ17" s="29"/>
      <c r="QAA17" s="29"/>
      <c r="QAD17" s="29"/>
      <c r="QAE17" s="29"/>
      <c r="QAG17" s="30"/>
      <c r="QAU17" s="15"/>
      <c r="QAV17" s="15"/>
      <c r="QAW17" s="15"/>
      <c r="QAX17" s="15"/>
      <c r="QAY17" s="15"/>
      <c r="QAZ17" s="11"/>
      <c r="QBA17" s="11"/>
      <c r="QBB17" s="15"/>
      <c r="QBD17" s="15"/>
      <c r="QBE17" s="11"/>
      <c r="QBG17" s="15"/>
      <c r="QBJ17" s="29"/>
      <c r="QBK17" s="29"/>
      <c r="QBN17" s="29"/>
      <c r="QBO17" s="29"/>
      <c r="QBQ17" s="30"/>
      <c r="QCE17" s="15"/>
      <c r="QCF17" s="15"/>
      <c r="QCG17" s="15"/>
      <c r="QCH17" s="15"/>
      <c r="QCI17" s="15"/>
      <c r="QCJ17" s="11"/>
      <c r="QCK17" s="11"/>
      <c r="QCL17" s="15"/>
      <c r="QCN17" s="15"/>
      <c r="QCO17" s="11"/>
      <c r="QCQ17" s="15"/>
      <c r="QCT17" s="29"/>
      <c r="QCU17" s="29"/>
      <c r="QCX17" s="29"/>
      <c r="QCY17" s="29"/>
      <c r="QDA17" s="30"/>
      <c r="QDO17" s="15"/>
      <c r="QDP17" s="15"/>
      <c r="QDQ17" s="15"/>
      <c r="QDR17" s="15"/>
      <c r="QDS17" s="15"/>
      <c r="QDT17" s="11"/>
      <c r="QDU17" s="11"/>
      <c r="QDV17" s="15"/>
      <c r="QDX17" s="15"/>
      <c r="QDY17" s="11"/>
      <c r="QEA17" s="15"/>
      <c r="QED17" s="29"/>
      <c r="QEE17" s="29"/>
      <c r="QEH17" s="29"/>
      <c r="QEI17" s="29"/>
      <c r="QEK17" s="30"/>
      <c r="QEY17" s="15"/>
      <c r="QEZ17" s="15"/>
      <c r="QFA17" s="15"/>
      <c r="QFB17" s="15"/>
      <c r="QFC17" s="15"/>
      <c r="QFD17" s="11"/>
      <c r="QFE17" s="11"/>
      <c r="QFF17" s="15"/>
      <c r="QFH17" s="15"/>
      <c r="QFI17" s="11"/>
      <c r="QFK17" s="15"/>
      <c r="QFN17" s="29"/>
      <c r="QFO17" s="29"/>
      <c r="QFR17" s="29"/>
      <c r="QFS17" s="29"/>
      <c r="QFU17" s="30"/>
      <c r="QGI17" s="15"/>
      <c r="QGJ17" s="15"/>
      <c r="QGK17" s="15"/>
      <c r="QGL17" s="15"/>
      <c r="QGM17" s="15"/>
      <c r="QGN17" s="11"/>
      <c r="QGO17" s="11"/>
      <c r="QGP17" s="15"/>
      <c r="QGR17" s="15"/>
      <c r="QGS17" s="11"/>
      <c r="QGU17" s="15"/>
      <c r="QGX17" s="29"/>
      <c r="QGY17" s="29"/>
      <c r="QHB17" s="29"/>
      <c r="QHC17" s="29"/>
      <c r="QHE17" s="30"/>
      <c r="QHS17" s="15"/>
      <c r="QHT17" s="15"/>
      <c r="QHU17" s="15"/>
      <c r="QHV17" s="15"/>
      <c r="QHW17" s="15"/>
      <c r="QHX17" s="11"/>
      <c r="QHY17" s="11"/>
      <c r="QHZ17" s="15"/>
      <c r="QIB17" s="15"/>
      <c r="QIC17" s="11"/>
      <c r="QIE17" s="15"/>
      <c r="QIH17" s="29"/>
      <c r="QII17" s="29"/>
      <c r="QIL17" s="29"/>
      <c r="QIM17" s="29"/>
      <c r="QIO17" s="30"/>
      <c r="QJC17" s="15"/>
      <c r="QJD17" s="15"/>
      <c r="QJE17" s="15"/>
      <c r="QJF17" s="15"/>
      <c r="QJG17" s="15"/>
      <c r="QJH17" s="11"/>
      <c r="QJI17" s="11"/>
      <c r="QJJ17" s="15"/>
      <c r="QJL17" s="15"/>
      <c r="QJM17" s="11"/>
      <c r="QJO17" s="15"/>
      <c r="QJR17" s="29"/>
      <c r="QJS17" s="29"/>
      <c r="QJV17" s="29"/>
      <c r="QJW17" s="29"/>
      <c r="QJY17" s="30"/>
      <c r="QKM17" s="15"/>
      <c r="QKN17" s="15"/>
      <c r="QKO17" s="15"/>
      <c r="QKP17" s="15"/>
      <c r="QKQ17" s="15"/>
      <c r="QKR17" s="11"/>
      <c r="QKS17" s="11"/>
      <c r="QKT17" s="15"/>
      <c r="QKV17" s="15"/>
      <c r="QKW17" s="11"/>
      <c r="QKY17" s="15"/>
      <c r="QLB17" s="29"/>
      <c r="QLC17" s="29"/>
      <c r="QLF17" s="29"/>
      <c r="QLG17" s="29"/>
      <c r="QLI17" s="30"/>
      <c r="QLW17" s="15"/>
      <c r="QLX17" s="15"/>
      <c r="QLY17" s="15"/>
      <c r="QLZ17" s="15"/>
      <c r="QMA17" s="15"/>
      <c r="QMB17" s="11"/>
      <c r="QMC17" s="11"/>
      <c r="QMD17" s="15"/>
      <c r="QMF17" s="15"/>
      <c r="QMG17" s="11"/>
      <c r="QMI17" s="15"/>
      <c r="QML17" s="29"/>
      <c r="QMM17" s="29"/>
      <c r="QMP17" s="29"/>
      <c r="QMQ17" s="29"/>
      <c r="QMS17" s="30"/>
      <c r="QNG17" s="15"/>
      <c r="QNH17" s="15"/>
      <c r="QNI17" s="15"/>
      <c r="QNJ17" s="15"/>
      <c r="QNK17" s="15"/>
      <c r="QNL17" s="11"/>
      <c r="QNM17" s="11"/>
      <c r="QNN17" s="15"/>
      <c r="QNP17" s="15"/>
      <c r="QNQ17" s="11"/>
      <c r="QNS17" s="15"/>
      <c r="QNV17" s="29"/>
      <c r="QNW17" s="29"/>
      <c r="QNZ17" s="29"/>
      <c r="QOA17" s="29"/>
      <c r="QOC17" s="30"/>
      <c r="QOQ17" s="15"/>
      <c r="QOR17" s="15"/>
      <c r="QOS17" s="15"/>
      <c r="QOT17" s="15"/>
      <c r="QOU17" s="15"/>
      <c r="QOV17" s="11"/>
      <c r="QOW17" s="11"/>
      <c r="QOX17" s="15"/>
      <c r="QOZ17" s="15"/>
      <c r="QPA17" s="11"/>
      <c r="QPC17" s="15"/>
      <c r="QPF17" s="29"/>
      <c r="QPG17" s="29"/>
      <c r="QPJ17" s="29"/>
      <c r="QPK17" s="29"/>
      <c r="QPM17" s="30"/>
      <c r="QQA17" s="15"/>
      <c r="QQB17" s="15"/>
      <c r="QQC17" s="15"/>
      <c r="QQD17" s="15"/>
      <c r="QQE17" s="15"/>
      <c r="QQF17" s="11"/>
      <c r="QQG17" s="11"/>
      <c r="QQH17" s="15"/>
      <c r="QQJ17" s="15"/>
      <c r="QQK17" s="11"/>
      <c r="QQM17" s="15"/>
      <c r="QQP17" s="29"/>
      <c r="QQQ17" s="29"/>
      <c r="QQT17" s="29"/>
      <c r="QQU17" s="29"/>
      <c r="QQW17" s="30"/>
      <c r="QRK17" s="15"/>
      <c r="QRL17" s="15"/>
      <c r="QRM17" s="15"/>
      <c r="QRN17" s="15"/>
      <c r="QRO17" s="15"/>
      <c r="QRP17" s="11"/>
      <c r="QRQ17" s="11"/>
      <c r="QRR17" s="15"/>
      <c r="QRT17" s="15"/>
      <c r="QRU17" s="11"/>
      <c r="QRW17" s="15"/>
      <c r="QRZ17" s="29"/>
      <c r="QSA17" s="29"/>
      <c r="QSD17" s="29"/>
      <c r="QSE17" s="29"/>
      <c r="QSG17" s="30"/>
      <c r="QSU17" s="15"/>
      <c r="QSV17" s="15"/>
      <c r="QSW17" s="15"/>
      <c r="QSX17" s="15"/>
      <c r="QSY17" s="15"/>
      <c r="QSZ17" s="11"/>
      <c r="QTA17" s="11"/>
      <c r="QTB17" s="15"/>
      <c r="QTD17" s="15"/>
      <c r="QTE17" s="11"/>
      <c r="QTG17" s="15"/>
      <c r="QTJ17" s="29"/>
      <c r="QTK17" s="29"/>
      <c r="QTN17" s="29"/>
      <c r="QTO17" s="29"/>
      <c r="QTQ17" s="30"/>
      <c r="QUE17" s="15"/>
      <c r="QUF17" s="15"/>
      <c r="QUG17" s="15"/>
      <c r="QUH17" s="15"/>
      <c r="QUI17" s="15"/>
      <c r="QUJ17" s="11"/>
      <c r="QUK17" s="11"/>
      <c r="QUL17" s="15"/>
      <c r="QUN17" s="15"/>
      <c r="QUO17" s="11"/>
      <c r="QUQ17" s="15"/>
      <c r="QUT17" s="29"/>
      <c r="QUU17" s="29"/>
      <c r="QUX17" s="29"/>
      <c r="QUY17" s="29"/>
      <c r="QVA17" s="30"/>
      <c r="QVO17" s="15"/>
      <c r="QVP17" s="15"/>
      <c r="QVQ17" s="15"/>
      <c r="QVR17" s="15"/>
      <c r="QVS17" s="15"/>
      <c r="QVT17" s="11"/>
      <c r="QVU17" s="11"/>
      <c r="QVV17" s="15"/>
      <c r="QVX17" s="15"/>
      <c r="QVY17" s="11"/>
      <c r="QWA17" s="15"/>
      <c r="QWD17" s="29"/>
      <c r="QWE17" s="29"/>
      <c r="QWH17" s="29"/>
      <c r="QWI17" s="29"/>
      <c r="QWK17" s="30"/>
      <c r="QWY17" s="15"/>
      <c r="QWZ17" s="15"/>
      <c r="QXA17" s="15"/>
      <c r="QXB17" s="15"/>
      <c r="QXC17" s="15"/>
      <c r="QXD17" s="11"/>
      <c r="QXE17" s="11"/>
      <c r="QXF17" s="15"/>
      <c r="QXH17" s="15"/>
      <c r="QXI17" s="11"/>
      <c r="QXK17" s="15"/>
      <c r="QXN17" s="29"/>
      <c r="QXO17" s="29"/>
      <c r="QXR17" s="29"/>
      <c r="QXS17" s="29"/>
      <c r="QXU17" s="30"/>
      <c r="QYI17" s="15"/>
      <c r="QYJ17" s="15"/>
      <c r="QYK17" s="15"/>
      <c r="QYL17" s="15"/>
      <c r="QYM17" s="15"/>
      <c r="QYN17" s="11"/>
      <c r="QYO17" s="11"/>
      <c r="QYP17" s="15"/>
      <c r="QYR17" s="15"/>
      <c r="QYS17" s="11"/>
      <c r="QYU17" s="15"/>
      <c r="QYX17" s="29"/>
      <c r="QYY17" s="29"/>
      <c r="QZB17" s="29"/>
      <c r="QZC17" s="29"/>
      <c r="QZE17" s="30"/>
      <c r="QZS17" s="15"/>
      <c r="QZT17" s="15"/>
      <c r="QZU17" s="15"/>
      <c r="QZV17" s="15"/>
      <c r="QZW17" s="15"/>
      <c r="QZX17" s="11"/>
      <c r="QZY17" s="11"/>
      <c r="QZZ17" s="15"/>
      <c r="RAB17" s="15"/>
      <c r="RAC17" s="11"/>
      <c r="RAE17" s="15"/>
      <c r="RAH17" s="29"/>
      <c r="RAI17" s="29"/>
      <c r="RAL17" s="29"/>
      <c r="RAM17" s="29"/>
      <c r="RAO17" s="30"/>
      <c r="RBC17" s="15"/>
      <c r="RBD17" s="15"/>
      <c r="RBE17" s="15"/>
      <c r="RBF17" s="15"/>
      <c r="RBG17" s="15"/>
      <c r="RBH17" s="11"/>
      <c r="RBI17" s="11"/>
      <c r="RBJ17" s="15"/>
      <c r="RBL17" s="15"/>
      <c r="RBM17" s="11"/>
      <c r="RBO17" s="15"/>
      <c r="RBR17" s="29"/>
      <c r="RBS17" s="29"/>
      <c r="RBV17" s="29"/>
      <c r="RBW17" s="29"/>
      <c r="RBY17" s="30"/>
      <c r="RCM17" s="15"/>
      <c r="RCN17" s="15"/>
      <c r="RCO17" s="15"/>
      <c r="RCP17" s="15"/>
      <c r="RCQ17" s="15"/>
      <c r="RCR17" s="11"/>
      <c r="RCS17" s="11"/>
      <c r="RCT17" s="15"/>
      <c r="RCV17" s="15"/>
      <c r="RCW17" s="11"/>
      <c r="RCY17" s="15"/>
      <c r="RDB17" s="29"/>
      <c r="RDC17" s="29"/>
      <c r="RDF17" s="29"/>
      <c r="RDG17" s="29"/>
      <c r="RDI17" s="30"/>
      <c r="RDW17" s="15"/>
      <c r="RDX17" s="15"/>
      <c r="RDY17" s="15"/>
      <c r="RDZ17" s="15"/>
      <c r="REA17" s="15"/>
      <c r="REB17" s="11"/>
      <c r="REC17" s="11"/>
      <c r="RED17" s="15"/>
      <c r="REF17" s="15"/>
      <c r="REG17" s="11"/>
      <c r="REI17" s="15"/>
      <c r="REL17" s="29"/>
      <c r="REM17" s="29"/>
      <c r="REP17" s="29"/>
      <c r="REQ17" s="29"/>
      <c r="RES17" s="30"/>
      <c r="RFG17" s="15"/>
      <c r="RFH17" s="15"/>
      <c r="RFI17" s="15"/>
      <c r="RFJ17" s="15"/>
      <c r="RFK17" s="15"/>
      <c r="RFL17" s="11"/>
      <c r="RFM17" s="11"/>
      <c r="RFN17" s="15"/>
      <c r="RFP17" s="15"/>
      <c r="RFQ17" s="11"/>
      <c r="RFS17" s="15"/>
      <c r="RFV17" s="29"/>
      <c r="RFW17" s="29"/>
      <c r="RFZ17" s="29"/>
      <c r="RGA17" s="29"/>
      <c r="RGC17" s="30"/>
      <c r="RGQ17" s="15"/>
      <c r="RGR17" s="15"/>
      <c r="RGS17" s="15"/>
      <c r="RGT17" s="15"/>
      <c r="RGU17" s="15"/>
      <c r="RGV17" s="11"/>
      <c r="RGW17" s="11"/>
      <c r="RGX17" s="15"/>
      <c r="RGZ17" s="15"/>
      <c r="RHA17" s="11"/>
      <c r="RHC17" s="15"/>
      <c r="RHF17" s="29"/>
      <c r="RHG17" s="29"/>
      <c r="RHJ17" s="29"/>
      <c r="RHK17" s="29"/>
      <c r="RHM17" s="30"/>
      <c r="RIA17" s="15"/>
      <c r="RIB17" s="15"/>
      <c r="RIC17" s="15"/>
      <c r="RID17" s="15"/>
      <c r="RIE17" s="15"/>
      <c r="RIF17" s="11"/>
      <c r="RIG17" s="11"/>
      <c r="RIH17" s="15"/>
      <c r="RIJ17" s="15"/>
      <c r="RIK17" s="11"/>
      <c r="RIM17" s="15"/>
      <c r="RIP17" s="29"/>
      <c r="RIQ17" s="29"/>
      <c r="RIT17" s="29"/>
      <c r="RIU17" s="29"/>
      <c r="RIW17" s="30"/>
      <c r="RJK17" s="15"/>
      <c r="RJL17" s="15"/>
      <c r="RJM17" s="15"/>
      <c r="RJN17" s="15"/>
      <c r="RJO17" s="15"/>
      <c r="RJP17" s="11"/>
      <c r="RJQ17" s="11"/>
      <c r="RJR17" s="15"/>
      <c r="RJT17" s="15"/>
      <c r="RJU17" s="11"/>
      <c r="RJW17" s="15"/>
      <c r="RJZ17" s="29"/>
      <c r="RKA17" s="29"/>
      <c r="RKD17" s="29"/>
      <c r="RKE17" s="29"/>
      <c r="RKG17" s="30"/>
      <c r="RKU17" s="15"/>
      <c r="RKV17" s="15"/>
      <c r="RKW17" s="15"/>
      <c r="RKX17" s="15"/>
      <c r="RKY17" s="15"/>
      <c r="RKZ17" s="11"/>
      <c r="RLA17" s="11"/>
      <c r="RLB17" s="15"/>
      <c r="RLD17" s="15"/>
      <c r="RLE17" s="11"/>
      <c r="RLG17" s="15"/>
      <c r="RLJ17" s="29"/>
      <c r="RLK17" s="29"/>
      <c r="RLN17" s="29"/>
      <c r="RLO17" s="29"/>
      <c r="RLQ17" s="30"/>
      <c r="RME17" s="15"/>
      <c r="RMF17" s="15"/>
      <c r="RMG17" s="15"/>
      <c r="RMH17" s="15"/>
      <c r="RMI17" s="15"/>
      <c r="RMJ17" s="11"/>
      <c r="RMK17" s="11"/>
      <c r="RML17" s="15"/>
      <c r="RMN17" s="15"/>
      <c r="RMO17" s="11"/>
      <c r="RMQ17" s="15"/>
      <c r="RMT17" s="29"/>
      <c r="RMU17" s="29"/>
      <c r="RMX17" s="29"/>
      <c r="RMY17" s="29"/>
      <c r="RNA17" s="30"/>
      <c r="RNO17" s="15"/>
      <c r="RNP17" s="15"/>
      <c r="RNQ17" s="15"/>
      <c r="RNR17" s="15"/>
      <c r="RNS17" s="15"/>
      <c r="RNT17" s="11"/>
      <c r="RNU17" s="11"/>
      <c r="RNV17" s="15"/>
      <c r="RNX17" s="15"/>
      <c r="RNY17" s="11"/>
      <c r="ROA17" s="15"/>
      <c r="ROD17" s="29"/>
      <c r="ROE17" s="29"/>
      <c r="ROH17" s="29"/>
      <c r="ROI17" s="29"/>
      <c r="ROK17" s="30"/>
      <c r="ROY17" s="15"/>
      <c r="ROZ17" s="15"/>
      <c r="RPA17" s="15"/>
      <c r="RPB17" s="15"/>
      <c r="RPC17" s="15"/>
      <c r="RPD17" s="11"/>
      <c r="RPE17" s="11"/>
      <c r="RPF17" s="15"/>
      <c r="RPH17" s="15"/>
      <c r="RPI17" s="11"/>
      <c r="RPK17" s="15"/>
      <c r="RPN17" s="29"/>
      <c r="RPO17" s="29"/>
      <c r="RPR17" s="29"/>
      <c r="RPS17" s="29"/>
      <c r="RPU17" s="30"/>
      <c r="RQI17" s="15"/>
      <c r="RQJ17" s="15"/>
      <c r="RQK17" s="15"/>
      <c r="RQL17" s="15"/>
      <c r="RQM17" s="15"/>
      <c r="RQN17" s="11"/>
      <c r="RQO17" s="11"/>
      <c r="RQP17" s="15"/>
      <c r="RQR17" s="15"/>
      <c r="RQS17" s="11"/>
      <c r="RQU17" s="15"/>
      <c r="RQX17" s="29"/>
      <c r="RQY17" s="29"/>
      <c r="RRB17" s="29"/>
      <c r="RRC17" s="29"/>
      <c r="RRE17" s="30"/>
      <c r="RRS17" s="15"/>
      <c r="RRT17" s="15"/>
      <c r="RRU17" s="15"/>
      <c r="RRV17" s="15"/>
      <c r="RRW17" s="15"/>
      <c r="RRX17" s="11"/>
      <c r="RRY17" s="11"/>
      <c r="RRZ17" s="15"/>
      <c r="RSB17" s="15"/>
      <c r="RSC17" s="11"/>
      <c r="RSE17" s="15"/>
      <c r="RSH17" s="29"/>
      <c r="RSI17" s="29"/>
      <c r="RSL17" s="29"/>
      <c r="RSM17" s="29"/>
      <c r="RSO17" s="30"/>
      <c r="RTC17" s="15"/>
      <c r="RTD17" s="15"/>
      <c r="RTE17" s="15"/>
      <c r="RTF17" s="15"/>
      <c r="RTG17" s="15"/>
      <c r="RTH17" s="11"/>
      <c r="RTI17" s="11"/>
      <c r="RTJ17" s="15"/>
      <c r="RTL17" s="15"/>
      <c r="RTM17" s="11"/>
      <c r="RTO17" s="15"/>
      <c r="RTR17" s="29"/>
      <c r="RTS17" s="29"/>
      <c r="RTV17" s="29"/>
      <c r="RTW17" s="29"/>
      <c r="RTY17" s="30"/>
      <c r="RUM17" s="15"/>
      <c r="RUN17" s="15"/>
      <c r="RUO17" s="15"/>
      <c r="RUP17" s="15"/>
      <c r="RUQ17" s="15"/>
      <c r="RUR17" s="11"/>
      <c r="RUS17" s="11"/>
      <c r="RUT17" s="15"/>
      <c r="RUV17" s="15"/>
      <c r="RUW17" s="11"/>
      <c r="RUY17" s="15"/>
      <c r="RVB17" s="29"/>
      <c r="RVC17" s="29"/>
      <c r="RVF17" s="29"/>
      <c r="RVG17" s="29"/>
      <c r="RVI17" s="30"/>
      <c r="RVW17" s="15"/>
      <c r="RVX17" s="15"/>
      <c r="RVY17" s="15"/>
      <c r="RVZ17" s="15"/>
      <c r="RWA17" s="15"/>
      <c r="RWB17" s="11"/>
      <c r="RWC17" s="11"/>
      <c r="RWD17" s="15"/>
      <c r="RWF17" s="15"/>
      <c r="RWG17" s="11"/>
      <c r="RWI17" s="15"/>
      <c r="RWL17" s="29"/>
      <c r="RWM17" s="29"/>
      <c r="RWP17" s="29"/>
      <c r="RWQ17" s="29"/>
      <c r="RWS17" s="30"/>
      <c r="RXG17" s="15"/>
      <c r="RXH17" s="15"/>
      <c r="RXI17" s="15"/>
      <c r="RXJ17" s="15"/>
      <c r="RXK17" s="15"/>
      <c r="RXL17" s="11"/>
      <c r="RXM17" s="11"/>
      <c r="RXN17" s="15"/>
      <c r="RXP17" s="15"/>
      <c r="RXQ17" s="11"/>
      <c r="RXS17" s="15"/>
      <c r="RXV17" s="29"/>
      <c r="RXW17" s="29"/>
      <c r="RXZ17" s="29"/>
      <c r="RYA17" s="29"/>
      <c r="RYC17" s="30"/>
      <c r="RYQ17" s="15"/>
      <c r="RYR17" s="15"/>
      <c r="RYS17" s="15"/>
      <c r="RYT17" s="15"/>
      <c r="RYU17" s="15"/>
      <c r="RYV17" s="11"/>
      <c r="RYW17" s="11"/>
      <c r="RYX17" s="15"/>
      <c r="RYZ17" s="15"/>
      <c r="RZA17" s="11"/>
      <c r="RZC17" s="15"/>
      <c r="RZF17" s="29"/>
      <c r="RZG17" s="29"/>
      <c r="RZJ17" s="29"/>
      <c r="RZK17" s="29"/>
      <c r="RZM17" s="30"/>
      <c r="SAA17" s="15"/>
      <c r="SAB17" s="15"/>
      <c r="SAC17" s="15"/>
      <c r="SAD17" s="15"/>
      <c r="SAE17" s="15"/>
      <c r="SAF17" s="11"/>
      <c r="SAG17" s="11"/>
      <c r="SAH17" s="15"/>
      <c r="SAJ17" s="15"/>
      <c r="SAK17" s="11"/>
      <c r="SAM17" s="15"/>
      <c r="SAP17" s="29"/>
      <c r="SAQ17" s="29"/>
      <c r="SAT17" s="29"/>
      <c r="SAU17" s="29"/>
      <c r="SAW17" s="30"/>
      <c r="SBK17" s="15"/>
      <c r="SBL17" s="15"/>
      <c r="SBM17" s="15"/>
      <c r="SBN17" s="15"/>
      <c r="SBO17" s="15"/>
      <c r="SBP17" s="11"/>
      <c r="SBQ17" s="11"/>
      <c r="SBR17" s="15"/>
      <c r="SBT17" s="15"/>
      <c r="SBU17" s="11"/>
      <c r="SBW17" s="15"/>
      <c r="SBZ17" s="29"/>
      <c r="SCA17" s="29"/>
      <c r="SCD17" s="29"/>
      <c r="SCE17" s="29"/>
      <c r="SCG17" s="30"/>
      <c r="SCU17" s="15"/>
      <c r="SCV17" s="15"/>
      <c r="SCW17" s="15"/>
      <c r="SCX17" s="15"/>
      <c r="SCY17" s="15"/>
      <c r="SCZ17" s="11"/>
      <c r="SDA17" s="11"/>
      <c r="SDB17" s="15"/>
      <c r="SDD17" s="15"/>
      <c r="SDE17" s="11"/>
      <c r="SDG17" s="15"/>
      <c r="SDJ17" s="29"/>
      <c r="SDK17" s="29"/>
      <c r="SDN17" s="29"/>
      <c r="SDO17" s="29"/>
      <c r="SDQ17" s="30"/>
      <c r="SEE17" s="15"/>
      <c r="SEF17" s="15"/>
      <c r="SEG17" s="15"/>
      <c r="SEH17" s="15"/>
      <c r="SEI17" s="15"/>
      <c r="SEJ17" s="11"/>
      <c r="SEK17" s="11"/>
      <c r="SEL17" s="15"/>
      <c r="SEN17" s="15"/>
      <c r="SEO17" s="11"/>
      <c r="SEQ17" s="15"/>
      <c r="SET17" s="29"/>
      <c r="SEU17" s="29"/>
      <c r="SEX17" s="29"/>
      <c r="SEY17" s="29"/>
      <c r="SFA17" s="30"/>
      <c r="SFO17" s="15"/>
      <c r="SFP17" s="15"/>
      <c r="SFQ17" s="15"/>
      <c r="SFR17" s="15"/>
      <c r="SFS17" s="15"/>
      <c r="SFT17" s="11"/>
      <c r="SFU17" s="11"/>
      <c r="SFV17" s="15"/>
      <c r="SFX17" s="15"/>
      <c r="SFY17" s="11"/>
      <c r="SGA17" s="15"/>
      <c r="SGD17" s="29"/>
      <c r="SGE17" s="29"/>
      <c r="SGH17" s="29"/>
      <c r="SGI17" s="29"/>
      <c r="SGK17" s="30"/>
      <c r="SGY17" s="15"/>
      <c r="SGZ17" s="15"/>
      <c r="SHA17" s="15"/>
      <c r="SHB17" s="15"/>
      <c r="SHC17" s="15"/>
      <c r="SHD17" s="11"/>
      <c r="SHE17" s="11"/>
      <c r="SHF17" s="15"/>
      <c r="SHH17" s="15"/>
      <c r="SHI17" s="11"/>
      <c r="SHK17" s="15"/>
      <c r="SHN17" s="29"/>
      <c r="SHO17" s="29"/>
      <c r="SHR17" s="29"/>
      <c r="SHS17" s="29"/>
      <c r="SHU17" s="30"/>
      <c r="SII17" s="15"/>
      <c r="SIJ17" s="15"/>
      <c r="SIK17" s="15"/>
      <c r="SIL17" s="15"/>
      <c r="SIM17" s="15"/>
      <c r="SIN17" s="11"/>
      <c r="SIO17" s="11"/>
      <c r="SIP17" s="15"/>
      <c r="SIR17" s="15"/>
      <c r="SIS17" s="11"/>
      <c r="SIU17" s="15"/>
      <c r="SIX17" s="29"/>
      <c r="SIY17" s="29"/>
      <c r="SJB17" s="29"/>
      <c r="SJC17" s="29"/>
      <c r="SJE17" s="30"/>
      <c r="SJS17" s="15"/>
      <c r="SJT17" s="15"/>
      <c r="SJU17" s="15"/>
      <c r="SJV17" s="15"/>
      <c r="SJW17" s="15"/>
      <c r="SJX17" s="11"/>
      <c r="SJY17" s="11"/>
      <c r="SJZ17" s="15"/>
      <c r="SKB17" s="15"/>
      <c r="SKC17" s="11"/>
      <c r="SKE17" s="15"/>
      <c r="SKH17" s="29"/>
      <c r="SKI17" s="29"/>
      <c r="SKL17" s="29"/>
      <c r="SKM17" s="29"/>
      <c r="SKO17" s="30"/>
      <c r="SLC17" s="15"/>
      <c r="SLD17" s="15"/>
      <c r="SLE17" s="15"/>
      <c r="SLF17" s="15"/>
      <c r="SLG17" s="15"/>
      <c r="SLH17" s="11"/>
      <c r="SLI17" s="11"/>
      <c r="SLJ17" s="15"/>
      <c r="SLL17" s="15"/>
      <c r="SLM17" s="11"/>
      <c r="SLO17" s="15"/>
      <c r="SLR17" s="29"/>
      <c r="SLS17" s="29"/>
      <c r="SLV17" s="29"/>
      <c r="SLW17" s="29"/>
      <c r="SLY17" s="30"/>
      <c r="SMM17" s="15"/>
      <c r="SMN17" s="15"/>
      <c r="SMO17" s="15"/>
      <c r="SMP17" s="15"/>
      <c r="SMQ17" s="15"/>
      <c r="SMR17" s="11"/>
      <c r="SMS17" s="11"/>
      <c r="SMT17" s="15"/>
      <c r="SMV17" s="15"/>
      <c r="SMW17" s="11"/>
      <c r="SMY17" s="15"/>
      <c r="SNB17" s="29"/>
      <c r="SNC17" s="29"/>
      <c r="SNF17" s="29"/>
      <c r="SNG17" s="29"/>
      <c r="SNI17" s="30"/>
      <c r="SNW17" s="15"/>
      <c r="SNX17" s="15"/>
      <c r="SNY17" s="15"/>
      <c r="SNZ17" s="15"/>
      <c r="SOA17" s="15"/>
      <c r="SOB17" s="11"/>
      <c r="SOC17" s="11"/>
      <c r="SOD17" s="15"/>
      <c r="SOF17" s="15"/>
      <c r="SOG17" s="11"/>
      <c r="SOI17" s="15"/>
      <c r="SOL17" s="29"/>
      <c r="SOM17" s="29"/>
      <c r="SOP17" s="29"/>
      <c r="SOQ17" s="29"/>
      <c r="SOS17" s="30"/>
      <c r="SPG17" s="15"/>
      <c r="SPH17" s="15"/>
      <c r="SPI17" s="15"/>
      <c r="SPJ17" s="15"/>
      <c r="SPK17" s="15"/>
      <c r="SPL17" s="11"/>
      <c r="SPM17" s="11"/>
      <c r="SPN17" s="15"/>
      <c r="SPP17" s="15"/>
      <c r="SPQ17" s="11"/>
      <c r="SPS17" s="15"/>
      <c r="SPV17" s="29"/>
      <c r="SPW17" s="29"/>
      <c r="SPZ17" s="29"/>
      <c r="SQA17" s="29"/>
      <c r="SQC17" s="30"/>
      <c r="SQQ17" s="15"/>
      <c r="SQR17" s="15"/>
      <c r="SQS17" s="15"/>
      <c r="SQT17" s="15"/>
      <c r="SQU17" s="15"/>
      <c r="SQV17" s="11"/>
      <c r="SQW17" s="11"/>
      <c r="SQX17" s="15"/>
      <c r="SQZ17" s="15"/>
      <c r="SRA17" s="11"/>
      <c r="SRC17" s="15"/>
      <c r="SRF17" s="29"/>
      <c r="SRG17" s="29"/>
      <c r="SRJ17" s="29"/>
      <c r="SRK17" s="29"/>
      <c r="SRM17" s="30"/>
      <c r="SSA17" s="15"/>
      <c r="SSB17" s="15"/>
      <c r="SSC17" s="15"/>
      <c r="SSD17" s="15"/>
      <c r="SSE17" s="15"/>
      <c r="SSF17" s="11"/>
      <c r="SSG17" s="11"/>
      <c r="SSH17" s="15"/>
      <c r="SSJ17" s="15"/>
      <c r="SSK17" s="11"/>
      <c r="SSM17" s="15"/>
      <c r="SSP17" s="29"/>
      <c r="SSQ17" s="29"/>
      <c r="SST17" s="29"/>
      <c r="SSU17" s="29"/>
      <c r="SSW17" s="30"/>
      <c r="STK17" s="15"/>
      <c r="STL17" s="15"/>
      <c r="STM17" s="15"/>
      <c r="STN17" s="15"/>
      <c r="STO17" s="15"/>
      <c r="STP17" s="11"/>
      <c r="STQ17" s="11"/>
      <c r="STR17" s="15"/>
      <c r="STT17" s="15"/>
      <c r="STU17" s="11"/>
      <c r="STW17" s="15"/>
      <c r="STZ17" s="29"/>
      <c r="SUA17" s="29"/>
      <c r="SUD17" s="29"/>
      <c r="SUE17" s="29"/>
      <c r="SUG17" s="30"/>
      <c r="SUU17" s="15"/>
      <c r="SUV17" s="15"/>
      <c r="SUW17" s="15"/>
      <c r="SUX17" s="15"/>
      <c r="SUY17" s="15"/>
      <c r="SUZ17" s="11"/>
      <c r="SVA17" s="11"/>
      <c r="SVB17" s="15"/>
      <c r="SVD17" s="15"/>
      <c r="SVE17" s="11"/>
      <c r="SVG17" s="15"/>
      <c r="SVJ17" s="29"/>
      <c r="SVK17" s="29"/>
      <c r="SVN17" s="29"/>
      <c r="SVO17" s="29"/>
      <c r="SVQ17" s="30"/>
      <c r="SWE17" s="15"/>
      <c r="SWF17" s="15"/>
      <c r="SWG17" s="15"/>
      <c r="SWH17" s="15"/>
      <c r="SWI17" s="15"/>
      <c r="SWJ17" s="11"/>
      <c r="SWK17" s="11"/>
      <c r="SWL17" s="15"/>
      <c r="SWN17" s="15"/>
      <c r="SWO17" s="11"/>
      <c r="SWQ17" s="15"/>
      <c r="SWT17" s="29"/>
      <c r="SWU17" s="29"/>
      <c r="SWX17" s="29"/>
      <c r="SWY17" s="29"/>
      <c r="SXA17" s="30"/>
      <c r="SXO17" s="15"/>
      <c r="SXP17" s="15"/>
      <c r="SXQ17" s="15"/>
      <c r="SXR17" s="15"/>
      <c r="SXS17" s="15"/>
      <c r="SXT17" s="11"/>
      <c r="SXU17" s="11"/>
      <c r="SXV17" s="15"/>
      <c r="SXX17" s="15"/>
      <c r="SXY17" s="11"/>
      <c r="SYA17" s="15"/>
      <c r="SYD17" s="29"/>
      <c r="SYE17" s="29"/>
      <c r="SYH17" s="29"/>
      <c r="SYI17" s="29"/>
      <c r="SYK17" s="30"/>
      <c r="SYY17" s="15"/>
      <c r="SYZ17" s="15"/>
      <c r="SZA17" s="15"/>
      <c r="SZB17" s="15"/>
      <c r="SZC17" s="15"/>
      <c r="SZD17" s="11"/>
      <c r="SZE17" s="11"/>
      <c r="SZF17" s="15"/>
      <c r="SZH17" s="15"/>
      <c r="SZI17" s="11"/>
      <c r="SZK17" s="15"/>
      <c r="SZN17" s="29"/>
      <c r="SZO17" s="29"/>
      <c r="SZR17" s="29"/>
      <c r="SZS17" s="29"/>
      <c r="SZU17" s="30"/>
      <c r="TAI17" s="15"/>
      <c r="TAJ17" s="15"/>
      <c r="TAK17" s="15"/>
      <c r="TAL17" s="15"/>
      <c r="TAM17" s="15"/>
      <c r="TAN17" s="11"/>
      <c r="TAO17" s="11"/>
      <c r="TAP17" s="15"/>
      <c r="TAR17" s="15"/>
      <c r="TAS17" s="11"/>
      <c r="TAU17" s="15"/>
      <c r="TAX17" s="29"/>
      <c r="TAY17" s="29"/>
      <c r="TBB17" s="29"/>
      <c r="TBC17" s="29"/>
      <c r="TBE17" s="30"/>
      <c r="TBS17" s="15"/>
      <c r="TBT17" s="15"/>
      <c r="TBU17" s="15"/>
      <c r="TBV17" s="15"/>
      <c r="TBW17" s="15"/>
      <c r="TBX17" s="11"/>
      <c r="TBY17" s="11"/>
      <c r="TBZ17" s="15"/>
      <c r="TCB17" s="15"/>
      <c r="TCC17" s="11"/>
      <c r="TCE17" s="15"/>
      <c r="TCH17" s="29"/>
      <c r="TCI17" s="29"/>
      <c r="TCL17" s="29"/>
      <c r="TCM17" s="29"/>
      <c r="TCO17" s="30"/>
      <c r="TDC17" s="15"/>
      <c r="TDD17" s="15"/>
      <c r="TDE17" s="15"/>
      <c r="TDF17" s="15"/>
      <c r="TDG17" s="15"/>
      <c r="TDH17" s="11"/>
      <c r="TDI17" s="11"/>
      <c r="TDJ17" s="15"/>
      <c r="TDL17" s="15"/>
      <c r="TDM17" s="11"/>
      <c r="TDO17" s="15"/>
      <c r="TDR17" s="29"/>
      <c r="TDS17" s="29"/>
      <c r="TDV17" s="29"/>
      <c r="TDW17" s="29"/>
      <c r="TDY17" s="30"/>
      <c r="TEM17" s="15"/>
      <c r="TEN17" s="15"/>
      <c r="TEO17" s="15"/>
      <c r="TEP17" s="15"/>
      <c r="TEQ17" s="15"/>
      <c r="TER17" s="11"/>
      <c r="TES17" s="11"/>
      <c r="TET17" s="15"/>
      <c r="TEV17" s="15"/>
      <c r="TEW17" s="11"/>
      <c r="TEY17" s="15"/>
      <c r="TFB17" s="29"/>
      <c r="TFC17" s="29"/>
      <c r="TFF17" s="29"/>
      <c r="TFG17" s="29"/>
      <c r="TFI17" s="30"/>
      <c r="TFW17" s="15"/>
      <c r="TFX17" s="15"/>
      <c r="TFY17" s="15"/>
      <c r="TFZ17" s="15"/>
      <c r="TGA17" s="15"/>
      <c r="TGB17" s="11"/>
      <c r="TGC17" s="11"/>
      <c r="TGD17" s="15"/>
      <c r="TGF17" s="15"/>
      <c r="TGG17" s="11"/>
      <c r="TGI17" s="15"/>
      <c r="TGL17" s="29"/>
      <c r="TGM17" s="29"/>
      <c r="TGP17" s="29"/>
      <c r="TGQ17" s="29"/>
      <c r="TGS17" s="30"/>
      <c r="THG17" s="15"/>
      <c r="THH17" s="15"/>
      <c r="THI17" s="15"/>
      <c r="THJ17" s="15"/>
      <c r="THK17" s="15"/>
      <c r="THL17" s="11"/>
      <c r="THM17" s="11"/>
      <c r="THN17" s="15"/>
      <c r="THP17" s="15"/>
      <c r="THQ17" s="11"/>
      <c r="THS17" s="15"/>
      <c r="THV17" s="29"/>
      <c r="THW17" s="29"/>
      <c r="THZ17" s="29"/>
      <c r="TIA17" s="29"/>
      <c r="TIC17" s="30"/>
      <c r="TIQ17" s="15"/>
      <c r="TIR17" s="15"/>
      <c r="TIS17" s="15"/>
      <c r="TIT17" s="15"/>
      <c r="TIU17" s="15"/>
      <c r="TIV17" s="11"/>
      <c r="TIW17" s="11"/>
      <c r="TIX17" s="15"/>
      <c r="TIZ17" s="15"/>
      <c r="TJA17" s="11"/>
      <c r="TJC17" s="15"/>
      <c r="TJF17" s="29"/>
      <c r="TJG17" s="29"/>
      <c r="TJJ17" s="29"/>
      <c r="TJK17" s="29"/>
      <c r="TJM17" s="30"/>
      <c r="TKA17" s="15"/>
      <c r="TKB17" s="15"/>
      <c r="TKC17" s="15"/>
      <c r="TKD17" s="15"/>
      <c r="TKE17" s="15"/>
      <c r="TKF17" s="11"/>
      <c r="TKG17" s="11"/>
      <c r="TKH17" s="15"/>
      <c r="TKJ17" s="15"/>
      <c r="TKK17" s="11"/>
      <c r="TKM17" s="15"/>
      <c r="TKP17" s="29"/>
      <c r="TKQ17" s="29"/>
      <c r="TKT17" s="29"/>
      <c r="TKU17" s="29"/>
      <c r="TKW17" s="30"/>
      <c r="TLK17" s="15"/>
      <c r="TLL17" s="15"/>
      <c r="TLM17" s="15"/>
      <c r="TLN17" s="15"/>
      <c r="TLO17" s="15"/>
      <c r="TLP17" s="11"/>
      <c r="TLQ17" s="11"/>
      <c r="TLR17" s="15"/>
      <c r="TLT17" s="15"/>
      <c r="TLU17" s="11"/>
      <c r="TLW17" s="15"/>
      <c r="TLZ17" s="29"/>
      <c r="TMA17" s="29"/>
      <c r="TMD17" s="29"/>
      <c r="TME17" s="29"/>
      <c r="TMG17" s="30"/>
      <c r="TMU17" s="15"/>
      <c r="TMV17" s="15"/>
      <c r="TMW17" s="15"/>
      <c r="TMX17" s="15"/>
      <c r="TMY17" s="15"/>
      <c r="TMZ17" s="11"/>
      <c r="TNA17" s="11"/>
      <c r="TNB17" s="15"/>
      <c r="TND17" s="15"/>
      <c r="TNE17" s="11"/>
      <c r="TNG17" s="15"/>
      <c r="TNJ17" s="29"/>
      <c r="TNK17" s="29"/>
      <c r="TNN17" s="29"/>
      <c r="TNO17" s="29"/>
      <c r="TNQ17" s="30"/>
      <c r="TOE17" s="15"/>
      <c r="TOF17" s="15"/>
      <c r="TOG17" s="15"/>
      <c r="TOH17" s="15"/>
      <c r="TOI17" s="15"/>
      <c r="TOJ17" s="11"/>
      <c r="TOK17" s="11"/>
      <c r="TOL17" s="15"/>
      <c r="TON17" s="15"/>
      <c r="TOO17" s="11"/>
      <c r="TOQ17" s="15"/>
      <c r="TOT17" s="29"/>
      <c r="TOU17" s="29"/>
      <c r="TOX17" s="29"/>
      <c r="TOY17" s="29"/>
      <c r="TPA17" s="30"/>
      <c r="TPO17" s="15"/>
      <c r="TPP17" s="15"/>
      <c r="TPQ17" s="15"/>
      <c r="TPR17" s="15"/>
      <c r="TPS17" s="15"/>
      <c r="TPT17" s="11"/>
      <c r="TPU17" s="11"/>
      <c r="TPV17" s="15"/>
      <c r="TPX17" s="15"/>
      <c r="TPY17" s="11"/>
      <c r="TQA17" s="15"/>
      <c r="TQD17" s="29"/>
      <c r="TQE17" s="29"/>
      <c r="TQH17" s="29"/>
      <c r="TQI17" s="29"/>
      <c r="TQK17" s="30"/>
      <c r="TQY17" s="15"/>
      <c r="TQZ17" s="15"/>
      <c r="TRA17" s="15"/>
      <c r="TRB17" s="15"/>
      <c r="TRC17" s="15"/>
      <c r="TRD17" s="11"/>
      <c r="TRE17" s="11"/>
      <c r="TRF17" s="15"/>
      <c r="TRH17" s="15"/>
      <c r="TRI17" s="11"/>
      <c r="TRK17" s="15"/>
      <c r="TRN17" s="29"/>
      <c r="TRO17" s="29"/>
      <c r="TRR17" s="29"/>
      <c r="TRS17" s="29"/>
      <c r="TRU17" s="30"/>
      <c r="TSI17" s="15"/>
      <c r="TSJ17" s="15"/>
      <c r="TSK17" s="15"/>
      <c r="TSL17" s="15"/>
      <c r="TSM17" s="15"/>
      <c r="TSN17" s="11"/>
      <c r="TSO17" s="11"/>
      <c r="TSP17" s="15"/>
      <c r="TSR17" s="15"/>
      <c r="TSS17" s="11"/>
      <c r="TSU17" s="15"/>
      <c r="TSX17" s="29"/>
      <c r="TSY17" s="29"/>
      <c r="TTB17" s="29"/>
      <c r="TTC17" s="29"/>
      <c r="TTE17" s="30"/>
      <c r="TTS17" s="15"/>
      <c r="TTT17" s="15"/>
      <c r="TTU17" s="15"/>
      <c r="TTV17" s="15"/>
      <c r="TTW17" s="15"/>
      <c r="TTX17" s="11"/>
      <c r="TTY17" s="11"/>
      <c r="TTZ17" s="15"/>
      <c r="TUB17" s="15"/>
      <c r="TUC17" s="11"/>
      <c r="TUE17" s="15"/>
      <c r="TUH17" s="29"/>
      <c r="TUI17" s="29"/>
      <c r="TUL17" s="29"/>
      <c r="TUM17" s="29"/>
      <c r="TUO17" s="30"/>
      <c r="TVC17" s="15"/>
      <c r="TVD17" s="15"/>
      <c r="TVE17" s="15"/>
      <c r="TVF17" s="15"/>
      <c r="TVG17" s="15"/>
      <c r="TVH17" s="11"/>
      <c r="TVI17" s="11"/>
      <c r="TVJ17" s="15"/>
      <c r="TVL17" s="15"/>
      <c r="TVM17" s="11"/>
      <c r="TVO17" s="15"/>
      <c r="TVR17" s="29"/>
      <c r="TVS17" s="29"/>
      <c r="TVV17" s="29"/>
      <c r="TVW17" s="29"/>
      <c r="TVY17" s="30"/>
      <c r="TWM17" s="15"/>
      <c r="TWN17" s="15"/>
      <c r="TWO17" s="15"/>
      <c r="TWP17" s="15"/>
      <c r="TWQ17" s="15"/>
      <c r="TWR17" s="11"/>
      <c r="TWS17" s="11"/>
      <c r="TWT17" s="15"/>
      <c r="TWV17" s="15"/>
      <c r="TWW17" s="11"/>
      <c r="TWY17" s="15"/>
      <c r="TXB17" s="29"/>
      <c r="TXC17" s="29"/>
      <c r="TXF17" s="29"/>
      <c r="TXG17" s="29"/>
      <c r="TXI17" s="30"/>
      <c r="TXW17" s="15"/>
      <c r="TXX17" s="15"/>
      <c r="TXY17" s="15"/>
      <c r="TXZ17" s="15"/>
      <c r="TYA17" s="15"/>
      <c r="TYB17" s="11"/>
      <c r="TYC17" s="11"/>
      <c r="TYD17" s="15"/>
      <c r="TYF17" s="15"/>
      <c r="TYG17" s="11"/>
      <c r="TYI17" s="15"/>
      <c r="TYL17" s="29"/>
      <c r="TYM17" s="29"/>
      <c r="TYP17" s="29"/>
      <c r="TYQ17" s="29"/>
      <c r="TYS17" s="30"/>
      <c r="TZG17" s="15"/>
      <c r="TZH17" s="15"/>
      <c r="TZI17" s="15"/>
      <c r="TZJ17" s="15"/>
      <c r="TZK17" s="15"/>
      <c r="TZL17" s="11"/>
      <c r="TZM17" s="11"/>
      <c r="TZN17" s="15"/>
      <c r="TZP17" s="15"/>
      <c r="TZQ17" s="11"/>
      <c r="TZS17" s="15"/>
      <c r="TZV17" s="29"/>
      <c r="TZW17" s="29"/>
      <c r="TZZ17" s="29"/>
      <c r="UAA17" s="29"/>
      <c r="UAC17" s="30"/>
      <c r="UAQ17" s="15"/>
      <c r="UAR17" s="15"/>
      <c r="UAS17" s="15"/>
      <c r="UAT17" s="15"/>
      <c r="UAU17" s="15"/>
      <c r="UAV17" s="11"/>
      <c r="UAW17" s="11"/>
      <c r="UAX17" s="15"/>
      <c r="UAZ17" s="15"/>
      <c r="UBA17" s="11"/>
      <c r="UBC17" s="15"/>
      <c r="UBF17" s="29"/>
      <c r="UBG17" s="29"/>
      <c r="UBJ17" s="29"/>
      <c r="UBK17" s="29"/>
      <c r="UBM17" s="30"/>
      <c r="UCA17" s="15"/>
      <c r="UCB17" s="15"/>
      <c r="UCC17" s="15"/>
      <c r="UCD17" s="15"/>
      <c r="UCE17" s="15"/>
      <c r="UCF17" s="11"/>
      <c r="UCG17" s="11"/>
      <c r="UCH17" s="15"/>
      <c r="UCJ17" s="15"/>
      <c r="UCK17" s="11"/>
      <c r="UCM17" s="15"/>
      <c r="UCP17" s="29"/>
      <c r="UCQ17" s="29"/>
      <c r="UCT17" s="29"/>
      <c r="UCU17" s="29"/>
      <c r="UCW17" s="30"/>
      <c r="UDK17" s="15"/>
      <c r="UDL17" s="15"/>
      <c r="UDM17" s="15"/>
      <c r="UDN17" s="15"/>
      <c r="UDO17" s="15"/>
      <c r="UDP17" s="11"/>
      <c r="UDQ17" s="11"/>
      <c r="UDR17" s="15"/>
      <c r="UDT17" s="15"/>
      <c r="UDU17" s="11"/>
      <c r="UDW17" s="15"/>
      <c r="UDZ17" s="29"/>
      <c r="UEA17" s="29"/>
      <c r="UED17" s="29"/>
      <c r="UEE17" s="29"/>
      <c r="UEG17" s="30"/>
      <c r="UEU17" s="15"/>
      <c r="UEV17" s="15"/>
      <c r="UEW17" s="15"/>
      <c r="UEX17" s="15"/>
      <c r="UEY17" s="15"/>
      <c r="UEZ17" s="11"/>
      <c r="UFA17" s="11"/>
      <c r="UFB17" s="15"/>
      <c r="UFD17" s="15"/>
      <c r="UFE17" s="11"/>
      <c r="UFG17" s="15"/>
      <c r="UFJ17" s="29"/>
      <c r="UFK17" s="29"/>
      <c r="UFN17" s="29"/>
      <c r="UFO17" s="29"/>
      <c r="UFQ17" s="30"/>
      <c r="UGE17" s="15"/>
      <c r="UGF17" s="15"/>
      <c r="UGG17" s="15"/>
      <c r="UGH17" s="15"/>
      <c r="UGI17" s="15"/>
      <c r="UGJ17" s="11"/>
      <c r="UGK17" s="11"/>
      <c r="UGL17" s="15"/>
      <c r="UGN17" s="15"/>
      <c r="UGO17" s="11"/>
      <c r="UGQ17" s="15"/>
      <c r="UGT17" s="29"/>
      <c r="UGU17" s="29"/>
      <c r="UGX17" s="29"/>
      <c r="UGY17" s="29"/>
      <c r="UHA17" s="30"/>
      <c r="UHO17" s="15"/>
      <c r="UHP17" s="15"/>
      <c r="UHQ17" s="15"/>
      <c r="UHR17" s="15"/>
      <c r="UHS17" s="15"/>
      <c r="UHT17" s="11"/>
      <c r="UHU17" s="11"/>
      <c r="UHV17" s="15"/>
      <c r="UHX17" s="15"/>
      <c r="UHY17" s="11"/>
      <c r="UIA17" s="15"/>
      <c r="UID17" s="29"/>
      <c r="UIE17" s="29"/>
      <c r="UIH17" s="29"/>
      <c r="UII17" s="29"/>
      <c r="UIK17" s="30"/>
      <c r="UIY17" s="15"/>
      <c r="UIZ17" s="15"/>
      <c r="UJA17" s="15"/>
      <c r="UJB17" s="15"/>
      <c r="UJC17" s="15"/>
      <c r="UJD17" s="11"/>
      <c r="UJE17" s="11"/>
      <c r="UJF17" s="15"/>
      <c r="UJH17" s="15"/>
      <c r="UJI17" s="11"/>
      <c r="UJK17" s="15"/>
      <c r="UJN17" s="29"/>
      <c r="UJO17" s="29"/>
      <c r="UJR17" s="29"/>
      <c r="UJS17" s="29"/>
      <c r="UJU17" s="30"/>
      <c r="UKI17" s="15"/>
      <c r="UKJ17" s="15"/>
      <c r="UKK17" s="15"/>
      <c r="UKL17" s="15"/>
      <c r="UKM17" s="15"/>
      <c r="UKN17" s="11"/>
      <c r="UKO17" s="11"/>
      <c r="UKP17" s="15"/>
      <c r="UKR17" s="15"/>
      <c r="UKS17" s="11"/>
      <c r="UKU17" s="15"/>
      <c r="UKX17" s="29"/>
      <c r="UKY17" s="29"/>
      <c r="ULB17" s="29"/>
      <c r="ULC17" s="29"/>
      <c r="ULE17" s="30"/>
      <c r="ULS17" s="15"/>
      <c r="ULT17" s="15"/>
      <c r="ULU17" s="15"/>
      <c r="ULV17" s="15"/>
      <c r="ULW17" s="15"/>
      <c r="ULX17" s="11"/>
      <c r="ULY17" s="11"/>
      <c r="ULZ17" s="15"/>
      <c r="UMB17" s="15"/>
      <c r="UMC17" s="11"/>
      <c r="UME17" s="15"/>
      <c r="UMH17" s="29"/>
      <c r="UMI17" s="29"/>
      <c r="UML17" s="29"/>
      <c r="UMM17" s="29"/>
      <c r="UMO17" s="30"/>
      <c r="UNC17" s="15"/>
      <c r="UND17" s="15"/>
      <c r="UNE17" s="15"/>
      <c r="UNF17" s="15"/>
      <c r="UNG17" s="15"/>
      <c r="UNH17" s="11"/>
      <c r="UNI17" s="11"/>
      <c r="UNJ17" s="15"/>
      <c r="UNL17" s="15"/>
      <c r="UNM17" s="11"/>
      <c r="UNO17" s="15"/>
      <c r="UNR17" s="29"/>
      <c r="UNS17" s="29"/>
      <c r="UNV17" s="29"/>
      <c r="UNW17" s="29"/>
      <c r="UNY17" s="30"/>
      <c r="UOM17" s="15"/>
      <c r="UON17" s="15"/>
      <c r="UOO17" s="15"/>
      <c r="UOP17" s="15"/>
      <c r="UOQ17" s="15"/>
      <c r="UOR17" s="11"/>
      <c r="UOS17" s="11"/>
      <c r="UOT17" s="15"/>
      <c r="UOV17" s="15"/>
      <c r="UOW17" s="11"/>
      <c r="UOY17" s="15"/>
      <c r="UPB17" s="29"/>
      <c r="UPC17" s="29"/>
      <c r="UPF17" s="29"/>
      <c r="UPG17" s="29"/>
      <c r="UPI17" s="30"/>
      <c r="UPW17" s="15"/>
      <c r="UPX17" s="15"/>
      <c r="UPY17" s="15"/>
      <c r="UPZ17" s="15"/>
      <c r="UQA17" s="15"/>
      <c r="UQB17" s="11"/>
      <c r="UQC17" s="11"/>
      <c r="UQD17" s="15"/>
      <c r="UQF17" s="15"/>
      <c r="UQG17" s="11"/>
      <c r="UQI17" s="15"/>
      <c r="UQL17" s="29"/>
      <c r="UQM17" s="29"/>
      <c r="UQP17" s="29"/>
      <c r="UQQ17" s="29"/>
      <c r="UQS17" s="30"/>
      <c r="URG17" s="15"/>
      <c r="URH17" s="15"/>
      <c r="URI17" s="15"/>
      <c r="URJ17" s="15"/>
      <c r="URK17" s="15"/>
      <c r="URL17" s="11"/>
      <c r="URM17" s="11"/>
      <c r="URN17" s="15"/>
      <c r="URP17" s="15"/>
      <c r="URQ17" s="11"/>
      <c r="URS17" s="15"/>
      <c r="URV17" s="29"/>
      <c r="URW17" s="29"/>
      <c r="URZ17" s="29"/>
      <c r="USA17" s="29"/>
      <c r="USC17" s="30"/>
      <c r="USQ17" s="15"/>
      <c r="USR17" s="15"/>
      <c r="USS17" s="15"/>
      <c r="UST17" s="15"/>
      <c r="USU17" s="15"/>
      <c r="USV17" s="11"/>
      <c r="USW17" s="11"/>
      <c r="USX17" s="15"/>
      <c r="USZ17" s="15"/>
      <c r="UTA17" s="11"/>
      <c r="UTC17" s="15"/>
      <c r="UTF17" s="29"/>
      <c r="UTG17" s="29"/>
      <c r="UTJ17" s="29"/>
      <c r="UTK17" s="29"/>
      <c r="UTM17" s="30"/>
      <c r="UUA17" s="15"/>
      <c r="UUB17" s="15"/>
      <c r="UUC17" s="15"/>
      <c r="UUD17" s="15"/>
      <c r="UUE17" s="15"/>
      <c r="UUF17" s="11"/>
      <c r="UUG17" s="11"/>
      <c r="UUH17" s="15"/>
      <c r="UUJ17" s="15"/>
      <c r="UUK17" s="11"/>
      <c r="UUM17" s="15"/>
      <c r="UUP17" s="29"/>
      <c r="UUQ17" s="29"/>
      <c r="UUT17" s="29"/>
      <c r="UUU17" s="29"/>
      <c r="UUW17" s="30"/>
      <c r="UVK17" s="15"/>
      <c r="UVL17" s="15"/>
      <c r="UVM17" s="15"/>
      <c r="UVN17" s="15"/>
      <c r="UVO17" s="15"/>
      <c r="UVP17" s="11"/>
      <c r="UVQ17" s="11"/>
      <c r="UVR17" s="15"/>
      <c r="UVT17" s="15"/>
      <c r="UVU17" s="11"/>
      <c r="UVW17" s="15"/>
      <c r="UVZ17" s="29"/>
      <c r="UWA17" s="29"/>
      <c r="UWD17" s="29"/>
      <c r="UWE17" s="29"/>
      <c r="UWG17" s="30"/>
      <c r="UWU17" s="15"/>
      <c r="UWV17" s="15"/>
      <c r="UWW17" s="15"/>
      <c r="UWX17" s="15"/>
      <c r="UWY17" s="15"/>
      <c r="UWZ17" s="11"/>
      <c r="UXA17" s="11"/>
      <c r="UXB17" s="15"/>
      <c r="UXD17" s="15"/>
      <c r="UXE17" s="11"/>
      <c r="UXG17" s="15"/>
      <c r="UXJ17" s="29"/>
      <c r="UXK17" s="29"/>
      <c r="UXN17" s="29"/>
      <c r="UXO17" s="29"/>
      <c r="UXQ17" s="30"/>
      <c r="UYE17" s="15"/>
      <c r="UYF17" s="15"/>
      <c r="UYG17" s="15"/>
      <c r="UYH17" s="15"/>
      <c r="UYI17" s="15"/>
      <c r="UYJ17" s="11"/>
      <c r="UYK17" s="11"/>
      <c r="UYL17" s="15"/>
      <c r="UYN17" s="15"/>
      <c r="UYO17" s="11"/>
      <c r="UYQ17" s="15"/>
      <c r="UYT17" s="29"/>
      <c r="UYU17" s="29"/>
      <c r="UYX17" s="29"/>
      <c r="UYY17" s="29"/>
      <c r="UZA17" s="30"/>
      <c r="UZO17" s="15"/>
      <c r="UZP17" s="15"/>
      <c r="UZQ17" s="15"/>
      <c r="UZR17" s="15"/>
      <c r="UZS17" s="15"/>
      <c r="UZT17" s="11"/>
      <c r="UZU17" s="11"/>
      <c r="UZV17" s="15"/>
      <c r="UZX17" s="15"/>
      <c r="UZY17" s="11"/>
      <c r="VAA17" s="15"/>
      <c r="VAD17" s="29"/>
      <c r="VAE17" s="29"/>
      <c r="VAH17" s="29"/>
      <c r="VAI17" s="29"/>
      <c r="VAK17" s="30"/>
      <c r="VAY17" s="15"/>
      <c r="VAZ17" s="15"/>
      <c r="VBA17" s="15"/>
      <c r="VBB17" s="15"/>
      <c r="VBC17" s="15"/>
      <c r="VBD17" s="11"/>
      <c r="VBE17" s="11"/>
      <c r="VBF17" s="15"/>
      <c r="VBH17" s="15"/>
      <c r="VBI17" s="11"/>
      <c r="VBK17" s="15"/>
      <c r="VBN17" s="29"/>
      <c r="VBO17" s="29"/>
      <c r="VBR17" s="29"/>
      <c r="VBS17" s="29"/>
      <c r="VBU17" s="30"/>
      <c r="VCI17" s="15"/>
      <c r="VCJ17" s="15"/>
      <c r="VCK17" s="15"/>
      <c r="VCL17" s="15"/>
      <c r="VCM17" s="15"/>
      <c r="VCN17" s="11"/>
      <c r="VCO17" s="11"/>
      <c r="VCP17" s="15"/>
      <c r="VCR17" s="15"/>
      <c r="VCS17" s="11"/>
      <c r="VCU17" s="15"/>
      <c r="VCX17" s="29"/>
      <c r="VCY17" s="29"/>
      <c r="VDB17" s="29"/>
      <c r="VDC17" s="29"/>
      <c r="VDE17" s="30"/>
      <c r="VDS17" s="15"/>
      <c r="VDT17" s="15"/>
      <c r="VDU17" s="15"/>
      <c r="VDV17" s="15"/>
      <c r="VDW17" s="15"/>
      <c r="VDX17" s="11"/>
      <c r="VDY17" s="11"/>
      <c r="VDZ17" s="15"/>
      <c r="VEB17" s="15"/>
      <c r="VEC17" s="11"/>
      <c r="VEE17" s="15"/>
      <c r="VEH17" s="29"/>
      <c r="VEI17" s="29"/>
      <c r="VEL17" s="29"/>
      <c r="VEM17" s="29"/>
      <c r="VEO17" s="30"/>
      <c r="VFC17" s="15"/>
      <c r="VFD17" s="15"/>
      <c r="VFE17" s="15"/>
      <c r="VFF17" s="15"/>
      <c r="VFG17" s="15"/>
      <c r="VFH17" s="11"/>
      <c r="VFI17" s="11"/>
      <c r="VFJ17" s="15"/>
      <c r="VFL17" s="15"/>
      <c r="VFM17" s="11"/>
      <c r="VFO17" s="15"/>
      <c r="VFR17" s="29"/>
      <c r="VFS17" s="29"/>
      <c r="VFV17" s="29"/>
      <c r="VFW17" s="29"/>
      <c r="VFY17" s="30"/>
      <c r="VGM17" s="15"/>
      <c r="VGN17" s="15"/>
      <c r="VGO17" s="15"/>
      <c r="VGP17" s="15"/>
      <c r="VGQ17" s="15"/>
      <c r="VGR17" s="11"/>
      <c r="VGS17" s="11"/>
      <c r="VGT17" s="15"/>
      <c r="VGV17" s="15"/>
      <c r="VGW17" s="11"/>
      <c r="VGY17" s="15"/>
      <c r="VHB17" s="29"/>
      <c r="VHC17" s="29"/>
      <c r="VHF17" s="29"/>
      <c r="VHG17" s="29"/>
      <c r="VHI17" s="30"/>
      <c r="VHW17" s="15"/>
      <c r="VHX17" s="15"/>
      <c r="VHY17" s="15"/>
      <c r="VHZ17" s="15"/>
      <c r="VIA17" s="15"/>
      <c r="VIB17" s="11"/>
      <c r="VIC17" s="11"/>
      <c r="VID17" s="15"/>
      <c r="VIF17" s="15"/>
      <c r="VIG17" s="11"/>
      <c r="VII17" s="15"/>
      <c r="VIL17" s="29"/>
      <c r="VIM17" s="29"/>
      <c r="VIP17" s="29"/>
      <c r="VIQ17" s="29"/>
      <c r="VIS17" s="30"/>
      <c r="VJG17" s="15"/>
      <c r="VJH17" s="15"/>
      <c r="VJI17" s="15"/>
      <c r="VJJ17" s="15"/>
      <c r="VJK17" s="15"/>
      <c r="VJL17" s="11"/>
      <c r="VJM17" s="11"/>
      <c r="VJN17" s="15"/>
      <c r="VJP17" s="15"/>
      <c r="VJQ17" s="11"/>
      <c r="VJS17" s="15"/>
      <c r="VJV17" s="29"/>
      <c r="VJW17" s="29"/>
      <c r="VJZ17" s="29"/>
      <c r="VKA17" s="29"/>
      <c r="VKC17" s="30"/>
      <c r="VKQ17" s="15"/>
      <c r="VKR17" s="15"/>
      <c r="VKS17" s="15"/>
      <c r="VKT17" s="15"/>
      <c r="VKU17" s="15"/>
      <c r="VKV17" s="11"/>
      <c r="VKW17" s="11"/>
      <c r="VKX17" s="15"/>
      <c r="VKZ17" s="15"/>
      <c r="VLA17" s="11"/>
      <c r="VLC17" s="15"/>
      <c r="VLF17" s="29"/>
      <c r="VLG17" s="29"/>
      <c r="VLJ17" s="29"/>
      <c r="VLK17" s="29"/>
      <c r="VLM17" s="30"/>
      <c r="VMA17" s="15"/>
      <c r="VMB17" s="15"/>
      <c r="VMC17" s="15"/>
      <c r="VMD17" s="15"/>
      <c r="VME17" s="15"/>
      <c r="VMF17" s="11"/>
      <c r="VMG17" s="11"/>
      <c r="VMH17" s="15"/>
      <c r="VMJ17" s="15"/>
      <c r="VMK17" s="11"/>
      <c r="VMM17" s="15"/>
      <c r="VMP17" s="29"/>
      <c r="VMQ17" s="29"/>
      <c r="VMT17" s="29"/>
      <c r="VMU17" s="29"/>
      <c r="VMW17" s="30"/>
      <c r="VNK17" s="15"/>
      <c r="VNL17" s="15"/>
      <c r="VNM17" s="15"/>
      <c r="VNN17" s="15"/>
      <c r="VNO17" s="15"/>
      <c r="VNP17" s="11"/>
      <c r="VNQ17" s="11"/>
      <c r="VNR17" s="15"/>
      <c r="VNT17" s="15"/>
      <c r="VNU17" s="11"/>
      <c r="VNW17" s="15"/>
      <c r="VNZ17" s="29"/>
      <c r="VOA17" s="29"/>
      <c r="VOD17" s="29"/>
      <c r="VOE17" s="29"/>
      <c r="VOG17" s="30"/>
      <c r="VOU17" s="15"/>
      <c r="VOV17" s="15"/>
      <c r="VOW17" s="15"/>
      <c r="VOX17" s="15"/>
      <c r="VOY17" s="15"/>
      <c r="VOZ17" s="11"/>
      <c r="VPA17" s="11"/>
      <c r="VPB17" s="15"/>
      <c r="VPD17" s="15"/>
      <c r="VPE17" s="11"/>
      <c r="VPG17" s="15"/>
      <c r="VPJ17" s="29"/>
      <c r="VPK17" s="29"/>
      <c r="VPN17" s="29"/>
      <c r="VPO17" s="29"/>
      <c r="VPQ17" s="30"/>
      <c r="VQE17" s="15"/>
      <c r="VQF17" s="15"/>
      <c r="VQG17" s="15"/>
      <c r="VQH17" s="15"/>
      <c r="VQI17" s="15"/>
      <c r="VQJ17" s="11"/>
      <c r="VQK17" s="11"/>
      <c r="VQL17" s="15"/>
      <c r="VQN17" s="15"/>
      <c r="VQO17" s="11"/>
      <c r="VQQ17" s="15"/>
      <c r="VQT17" s="29"/>
      <c r="VQU17" s="29"/>
      <c r="VQX17" s="29"/>
      <c r="VQY17" s="29"/>
      <c r="VRA17" s="30"/>
      <c r="VRO17" s="15"/>
      <c r="VRP17" s="15"/>
      <c r="VRQ17" s="15"/>
      <c r="VRR17" s="15"/>
      <c r="VRS17" s="15"/>
      <c r="VRT17" s="11"/>
      <c r="VRU17" s="11"/>
      <c r="VRV17" s="15"/>
      <c r="VRX17" s="15"/>
      <c r="VRY17" s="11"/>
      <c r="VSA17" s="15"/>
      <c r="VSD17" s="29"/>
      <c r="VSE17" s="29"/>
      <c r="VSH17" s="29"/>
      <c r="VSI17" s="29"/>
      <c r="VSK17" s="30"/>
      <c r="VSY17" s="15"/>
      <c r="VSZ17" s="15"/>
      <c r="VTA17" s="15"/>
      <c r="VTB17" s="15"/>
      <c r="VTC17" s="15"/>
      <c r="VTD17" s="11"/>
      <c r="VTE17" s="11"/>
      <c r="VTF17" s="15"/>
      <c r="VTH17" s="15"/>
      <c r="VTI17" s="11"/>
      <c r="VTK17" s="15"/>
      <c r="VTN17" s="29"/>
      <c r="VTO17" s="29"/>
      <c r="VTR17" s="29"/>
      <c r="VTS17" s="29"/>
      <c r="VTU17" s="30"/>
      <c r="VUI17" s="15"/>
      <c r="VUJ17" s="15"/>
      <c r="VUK17" s="15"/>
      <c r="VUL17" s="15"/>
      <c r="VUM17" s="15"/>
      <c r="VUN17" s="11"/>
      <c r="VUO17" s="11"/>
      <c r="VUP17" s="15"/>
      <c r="VUR17" s="15"/>
      <c r="VUS17" s="11"/>
      <c r="VUU17" s="15"/>
      <c r="VUX17" s="29"/>
      <c r="VUY17" s="29"/>
      <c r="VVB17" s="29"/>
      <c r="VVC17" s="29"/>
      <c r="VVE17" s="30"/>
      <c r="VVS17" s="15"/>
      <c r="VVT17" s="15"/>
      <c r="VVU17" s="15"/>
      <c r="VVV17" s="15"/>
      <c r="VVW17" s="15"/>
      <c r="VVX17" s="11"/>
      <c r="VVY17" s="11"/>
      <c r="VVZ17" s="15"/>
      <c r="VWB17" s="15"/>
      <c r="VWC17" s="11"/>
      <c r="VWE17" s="15"/>
      <c r="VWH17" s="29"/>
      <c r="VWI17" s="29"/>
      <c r="VWL17" s="29"/>
      <c r="VWM17" s="29"/>
      <c r="VWO17" s="30"/>
      <c r="VXC17" s="15"/>
      <c r="VXD17" s="15"/>
      <c r="VXE17" s="15"/>
      <c r="VXF17" s="15"/>
      <c r="VXG17" s="15"/>
      <c r="VXH17" s="11"/>
      <c r="VXI17" s="11"/>
      <c r="VXJ17" s="15"/>
      <c r="VXL17" s="15"/>
      <c r="VXM17" s="11"/>
      <c r="VXO17" s="15"/>
      <c r="VXR17" s="29"/>
      <c r="VXS17" s="29"/>
      <c r="VXV17" s="29"/>
      <c r="VXW17" s="29"/>
      <c r="VXY17" s="30"/>
      <c r="VYM17" s="15"/>
      <c r="VYN17" s="15"/>
      <c r="VYO17" s="15"/>
      <c r="VYP17" s="15"/>
      <c r="VYQ17" s="15"/>
      <c r="VYR17" s="11"/>
      <c r="VYS17" s="11"/>
      <c r="VYT17" s="15"/>
      <c r="VYV17" s="15"/>
      <c r="VYW17" s="11"/>
      <c r="VYY17" s="15"/>
      <c r="VZB17" s="29"/>
      <c r="VZC17" s="29"/>
      <c r="VZF17" s="29"/>
      <c r="VZG17" s="29"/>
      <c r="VZI17" s="30"/>
      <c r="VZW17" s="15"/>
      <c r="VZX17" s="15"/>
      <c r="VZY17" s="15"/>
      <c r="VZZ17" s="15"/>
      <c r="WAA17" s="15"/>
      <c r="WAB17" s="11"/>
      <c r="WAC17" s="11"/>
      <c r="WAD17" s="15"/>
      <c r="WAF17" s="15"/>
      <c r="WAG17" s="11"/>
      <c r="WAI17" s="15"/>
      <c r="WAL17" s="29"/>
      <c r="WAM17" s="29"/>
      <c r="WAP17" s="29"/>
      <c r="WAQ17" s="29"/>
      <c r="WAS17" s="30"/>
      <c r="WBG17" s="15"/>
      <c r="WBH17" s="15"/>
      <c r="WBI17" s="15"/>
      <c r="WBJ17" s="15"/>
      <c r="WBK17" s="15"/>
      <c r="WBL17" s="11"/>
      <c r="WBM17" s="11"/>
      <c r="WBN17" s="15"/>
      <c r="WBP17" s="15"/>
      <c r="WBQ17" s="11"/>
      <c r="WBS17" s="15"/>
      <c r="WBV17" s="29"/>
      <c r="WBW17" s="29"/>
      <c r="WBZ17" s="29"/>
      <c r="WCA17" s="29"/>
      <c r="WCC17" s="30"/>
      <c r="WCQ17" s="15"/>
      <c r="WCR17" s="15"/>
      <c r="WCS17" s="15"/>
      <c r="WCT17" s="15"/>
      <c r="WCU17" s="15"/>
      <c r="WCV17" s="11"/>
      <c r="WCW17" s="11"/>
      <c r="WCX17" s="15"/>
      <c r="WCZ17" s="15"/>
      <c r="WDA17" s="11"/>
      <c r="WDC17" s="15"/>
      <c r="WDF17" s="29"/>
      <c r="WDG17" s="29"/>
      <c r="WDJ17" s="29"/>
      <c r="WDK17" s="29"/>
      <c r="WDM17" s="30"/>
      <c r="WEA17" s="15"/>
      <c r="WEB17" s="15"/>
      <c r="WEC17" s="15"/>
      <c r="WED17" s="15"/>
      <c r="WEE17" s="15"/>
      <c r="WEF17" s="11"/>
      <c r="WEG17" s="11"/>
      <c r="WEH17" s="15"/>
      <c r="WEJ17" s="15"/>
      <c r="WEK17" s="11"/>
      <c r="WEM17" s="15"/>
      <c r="WEP17" s="29"/>
      <c r="WEQ17" s="29"/>
      <c r="WET17" s="29"/>
      <c r="WEU17" s="29"/>
      <c r="WEW17" s="30"/>
      <c r="WFK17" s="15"/>
      <c r="WFL17" s="15"/>
      <c r="WFM17" s="15"/>
      <c r="WFN17" s="15"/>
      <c r="WFO17" s="15"/>
      <c r="WFP17" s="11"/>
      <c r="WFQ17" s="11"/>
      <c r="WFR17" s="15"/>
      <c r="WFT17" s="15"/>
      <c r="WFU17" s="11"/>
      <c r="WFW17" s="15"/>
      <c r="WFZ17" s="29"/>
      <c r="WGA17" s="29"/>
      <c r="WGD17" s="29"/>
      <c r="WGE17" s="29"/>
      <c r="WGG17" s="30"/>
      <c r="WGU17" s="15"/>
      <c r="WGV17" s="15"/>
      <c r="WGW17" s="15"/>
      <c r="WGX17" s="15"/>
      <c r="WGY17" s="15"/>
      <c r="WGZ17" s="11"/>
      <c r="WHA17" s="11"/>
      <c r="WHB17" s="15"/>
      <c r="WHD17" s="15"/>
      <c r="WHE17" s="11"/>
      <c r="WHG17" s="15"/>
      <c r="WHJ17" s="29"/>
      <c r="WHK17" s="29"/>
      <c r="WHN17" s="29"/>
      <c r="WHO17" s="29"/>
      <c r="WHQ17" s="30"/>
      <c r="WIE17" s="15"/>
      <c r="WIF17" s="15"/>
      <c r="WIG17" s="15"/>
      <c r="WIH17" s="15"/>
      <c r="WII17" s="15"/>
      <c r="WIJ17" s="11"/>
      <c r="WIK17" s="11"/>
      <c r="WIL17" s="15"/>
      <c r="WIN17" s="15"/>
      <c r="WIO17" s="11"/>
      <c r="WIQ17" s="15"/>
      <c r="WIT17" s="29"/>
      <c r="WIU17" s="29"/>
      <c r="WIX17" s="29"/>
      <c r="WIY17" s="29"/>
      <c r="WJA17" s="30"/>
      <c r="WJO17" s="15"/>
      <c r="WJP17" s="15"/>
      <c r="WJQ17" s="15"/>
      <c r="WJR17" s="15"/>
      <c r="WJS17" s="15"/>
      <c r="WJT17" s="11"/>
      <c r="WJU17" s="11"/>
      <c r="WJV17" s="15"/>
      <c r="WJX17" s="15"/>
      <c r="WJY17" s="11"/>
      <c r="WKA17" s="15"/>
      <c r="WKD17" s="29"/>
      <c r="WKE17" s="29"/>
      <c r="WKH17" s="29"/>
      <c r="WKI17" s="29"/>
      <c r="WKK17" s="30"/>
      <c r="WKY17" s="15"/>
      <c r="WKZ17" s="15"/>
      <c r="WLA17" s="15"/>
      <c r="WLB17" s="15"/>
      <c r="WLC17" s="15"/>
      <c r="WLD17" s="11"/>
      <c r="WLE17" s="11"/>
      <c r="WLF17" s="15"/>
      <c r="WLH17" s="15"/>
      <c r="WLI17" s="11"/>
      <c r="WLK17" s="15"/>
      <c r="WLN17" s="29"/>
      <c r="WLO17" s="29"/>
      <c r="WLR17" s="29"/>
      <c r="WLS17" s="29"/>
      <c r="WLU17" s="30"/>
      <c r="WMI17" s="15"/>
      <c r="WMJ17" s="15"/>
      <c r="WMK17" s="15"/>
      <c r="WML17" s="15"/>
      <c r="WMM17" s="15"/>
      <c r="WMN17" s="11"/>
      <c r="WMO17" s="11"/>
      <c r="WMP17" s="15"/>
      <c r="WMR17" s="15"/>
      <c r="WMS17" s="11"/>
      <c r="WMU17" s="15"/>
      <c r="WMX17" s="29"/>
      <c r="WMY17" s="29"/>
      <c r="WNB17" s="29"/>
      <c r="WNC17" s="29"/>
      <c r="WNE17" s="30"/>
      <c r="WNS17" s="15"/>
      <c r="WNT17" s="15"/>
      <c r="WNU17" s="15"/>
      <c r="WNV17" s="15"/>
      <c r="WNW17" s="15"/>
      <c r="WNX17" s="11"/>
      <c r="WNY17" s="11"/>
      <c r="WNZ17" s="15"/>
      <c r="WOB17" s="15"/>
      <c r="WOC17" s="11"/>
      <c r="WOE17" s="15"/>
      <c r="WOH17" s="29"/>
      <c r="WOI17" s="29"/>
      <c r="WOL17" s="29"/>
      <c r="WOM17" s="29"/>
      <c r="WOO17" s="30"/>
      <c r="WPC17" s="15"/>
      <c r="WPD17" s="15"/>
      <c r="WPE17" s="15"/>
      <c r="WPF17" s="15"/>
      <c r="WPG17" s="15"/>
      <c r="WPH17" s="11"/>
      <c r="WPI17" s="11"/>
      <c r="WPJ17" s="15"/>
      <c r="WPL17" s="15"/>
      <c r="WPM17" s="11"/>
      <c r="WPO17" s="15"/>
      <c r="WPR17" s="29"/>
      <c r="WPS17" s="29"/>
      <c r="WPV17" s="29"/>
      <c r="WPW17" s="29"/>
      <c r="WPY17" s="30"/>
      <c r="WQM17" s="15"/>
      <c r="WQN17" s="15"/>
      <c r="WQO17" s="15"/>
      <c r="WQP17" s="15"/>
      <c r="WQQ17" s="15"/>
      <c r="WQR17" s="11"/>
      <c r="WQS17" s="11"/>
      <c r="WQT17" s="15"/>
      <c r="WQV17" s="15"/>
      <c r="WQW17" s="11"/>
      <c r="WQY17" s="15"/>
      <c r="WRB17" s="29"/>
      <c r="WRC17" s="29"/>
      <c r="WRF17" s="29"/>
      <c r="WRG17" s="29"/>
      <c r="WRI17" s="30"/>
      <c r="WRW17" s="15"/>
      <c r="WRX17" s="15"/>
      <c r="WRY17" s="15"/>
      <c r="WRZ17" s="15"/>
      <c r="WSA17" s="15"/>
      <c r="WSB17" s="11"/>
      <c r="WSC17" s="11"/>
      <c r="WSD17" s="15"/>
      <c r="WSF17" s="15"/>
      <c r="WSG17" s="11"/>
      <c r="WSI17" s="15"/>
      <c r="WSL17" s="29"/>
      <c r="WSM17" s="29"/>
      <c r="WSP17" s="29"/>
      <c r="WSQ17" s="29"/>
      <c r="WSS17" s="30"/>
      <c r="WTG17" s="15"/>
      <c r="WTH17" s="15"/>
      <c r="WTI17" s="15"/>
      <c r="WTJ17" s="15"/>
      <c r="WTK17" s="15"/>
      <c r="WTL17" s="11"/>
      <c r="WTM17" s="11"/>
      <c r="WTN17" s="15"/>
      <c r="WTP17" s="15"/>
      <c r="WTQ17" s="11"/>
      <c r="WTS17" s="15"/>
      <c r="WTV17" s="29"/>
      <c r="WTW17" s="29"/>
      <c r="WTZ17" s="29"/>
      <c r="WUA17" s="29"/>
      <c r="WUC17" s="30"/>
      <c r="WUQ17" s="15"/>
      <c r="WUR17" s="15"/>
      <c r="WUS17" s="15"/>
      <c r="WUT17" s="15"/>
      <c r="WUU17" s="15"/>
      <c r="WUV17" s="11"/>
      <c r="WUW17" s="11"/>
      <c r="WUX17" s="15"/>
      <c r="WUZ17" s="15"/>
      <c r="WVA17" s="11"/>
      <c r="WVC17" s="15"/>
      <c r="WVF17" s="29"/>
      <c r="WVG17" s="29"/>
      <c r="WVJ17" s="29"/>
      <c r="WVK17" s="29"/>
      <c r="WVM17" s="30"/>
      <c r="WWA17" s="15"/>
      <c r="WWB17" s="15"/>
      <c r="WWC17" s="15"/>
      <c r="WWD17" s="15"/>
      <c r="WWE17" s="15"/>
      <c r="WWF17" s="11"/>
      <c r="WWG17" s="11"/>
      <c r="WWH17" s="15"/>
      <c r="WWJ17" s="15"/>
      <c r="WWK17" s="11"/>
      <c r="WWM17" s="15"/>
      <c r="WWP17" s="29"/>
      <c r="WWQ17" s="29"/>
      <c r="WWT17" s="29"/>
      <c r="WWU17" s="29"/>
      <c r="WWW17" s="30"/>
      <c r="WXK17" s="15"/>
      <c r="WXL17" s="15"/>
      <c r="WXM17" s="15"/>
      <c r="WXN17" s="15"/>
      <c r="WXO17" s="15"/>
      <c r="WXP17" s="11"/>
      <c r="WXQ17" s="11"/>
      <c r="WXR17" s="15"/>
      <c r="WXT17" s="15"/>
      <c r="WXU17" s="11"/>
      <c r="WXW17" s="15"/>
      <c r="WXZ17" s="29"/>
      <c r="WYA17" s="29"/>
      <c r="WYD17" s="29"/>
      <c r="WYE17" s="29"/>
      <c r="WYG17" s="30"/>
      <c r="WYU17" s="15"/>
      <c r="WYV17" s="15"/>
      <c r="WYW17" s="15"/>
      <c r="WYX17" s="15"/>
      <c r="WYY17" s="15"/>
      <c r="WYZ17" s="11"/>
      <c r="WZA17" s="11"/>
      <c r="WZB17" s="15"/>
      <c r="WZD17" s="15"/>
      <c r="WZE17" s="11"/>
      <c r="WZG17" s="15"/>
      <c r="WZJ17" s="29"/>
      <c r="WZK17" s="29"/>
      <c r="WZN17" s="29"/>
      <c r="WZO17" s="29"/>
      <c r="WZQ17" s="30"/>
      <c r="XAE17" s="15"/>
      <c r="XAF17" s="15"/>
      <c r="XAG17" s="15"/>
      <c r="XAH17" s="15"/>
      <c r="XAI17" s="15"/>
      <c r="XAJ17" s="11"/>
      <c r="XAK17" s="11"/>
      <c r="XAL17" s="15"/>
      <c r="XAN17" s="15"/>
      <c r="XAO17" s="11"/>
      <c r="XAQ17" s="15"/>
      <c r="XAT17" s="29"/>
      <c r="XAU17" s="29"/>
      <c r="XAX17" s="29"/>
      <c r="XAY17" s="29"/>
      <c r="XBA17" s="30"/>
      <c r="XBO17" s="15"/>
      <c r="XBP17" s="15"/>
      <c r="XBQ17" s="15"/>
      <c r="XBR17" s="15"/>
      <c r="XBS17" s="15"/>
      <c r="XBT17" s="11"/>
      <c r="XBU17" s="11"/>
      <c r="XBV17" s="15"/>
      <c r="XBX17" s="15"/>
      <c r="XBY17" s="11"/>
      <c r="XCA17" s="15"/>
      <c r="XCD17" s="29"/>
      <c r="XCE17" s="29"/>
      <c r="XCH17" s="29"/>
      <c r="XCI17" s="29"/>
      <c r="XCK17" s="30"/>
      <c r="XCY17" s="15"/>
      <c r="XCZ17" s="15"/>
      <c r="XDA17" s="15"/>
      <c r="XDB17" s="15"/>
      <c r="XDC17" s="15"/>
      <c r="XDD17" s="11"/>
      <c r="XDE17" s="11"/>
      <c r="XDF17" s="15"/>
      <c r="XDH17" s="15"/>
      <c r="XDI17" s="11"/>
      <c r="XDK17" s="15"/>
      <c r="XDN17" s="29"/>
      <c r="XDO17" s="29"/>
      <c r="XDR17" s="29"/>
      <c r="XDS17" s="29"/>
      <c r="XDU17" s="30"/>
      <c r="XEI17" s="15"/>
      <c r="XEJ17" s="15"/>
      <c r="XEK17" s="15"/>
      <c r="XEL17" s="15"/>
      <c r="XEM17" s="15"/>
      <c r="XEN17" s="11"/>
      <c r="XEO17" s="11"/>
      <c r="XEP17" s="15"/>
      <c r="XER17" s="15"/>
      <c r="XES17" s="11"/>
      <c r="XEU17" s="15"/>
      <c r="XEX17" s="29"/>
      <c r="XEY17" s="29"/>
      <c r="XFB17" s="29"/>
      <c r="XFC17" s="29"/>
    </row>
    <row r="18" spans="1:1013 1027:2047 2050:3065 3079:5117 5131:7167 7169:9215 9218:10229 10243:11263 11266:12281 12295:14333 14347:16383" s="28" customFormat="1" x14ac:dyDescent="0.25">
      <c r="A18" s="26">
        <v>2019</v>
      </c>
      <c r="B18" s="3">
        <v>43556</v>
      </c>
      <c r="C18" s="3">
        <v>43646</v>
      </c>
      <c r="D18" s="26" t="s">
        <v>97</v>
      </c>
      <c r="E18" s="8" t="s">
        <v>201</v>
      </c>
      <c r="F18" s="33" t="s">
        <v>202</v>
      </c>
      <c r="G18" s="33" t="s">
        <v>203</v>
      </c>
      <c r="H18" s="15" t="s">
        <v>514</v>
      </c>
      <c r="I18" s="15" t="s">
        <v>204</v>
      </c>
      <c r="J18" s="15" t="s">
        <v>205</v>
      </c>
      <c r="K18" s="15" t="s">
        <v>206</v>
      </c>
      <c r="L18" s="28" t="s">
        <v>100</v>
      </c>
      <c r="M18" s="15" t="s">
        <v>261</v>
      </c>
      <c r="N18" s="28" t="s">
        <v>102</v>
      </c>
      <c r="O18" s="28">
        <v>0</v>
      </c>
      <c r="P18" s="28">
        <v>0</v>
      </c>
      <c r="Q18" s="28" t="s">
        <v>114</v>
      </c>
      <c r="R18" s="28" t="s">
        <v>113</v>
      </c>
      <c r="S18" s="15" t="s">
        <v>117</v>
      </c>
      <c r="T18" s="28" t="s">
        <v>114</v>
      </c>
      <c r="U18" s="15" t="s">
        <v>113</v>
      </c>
      <c r="V18" s="15" t="s">
        <v>744</v>
      </c>
      <c r="W18" s="15" t="str">
        <f t="shared" si="0"/>
        <v>Entrega de documentacion</v>
      </c>
      <c r="X18" s="3">
        <v>43535</v>
      </c>
      <c r="Y18" s="3">
        <v>43535</v>
      </c>
      <c r="Z18" s="28">
        <v>11</v>
      </c>
      <c r="AA18" s="26">
        <f>+Tabla_350055!D14</f>
        <v>193</v>
      </c>
      <c r="AB18" s="15">
        <v>0</v>
      </c>
      <c r="AC18" s="3">
        <v>43535</v>
      </c>
      <c r="AD18" s="31" t="s">
        <v>1005</v>
      </c>
      <c r="AE18" s="28">
        <v>11</v>
      </c>
      <c r="AF18" s="19" t="s">
        <v>118</v>
      </c>
      <c r="AG18" s="44" t="s">
        <v>116</v>
      </c>
      <c r="AH18" s="3">
        <v>43656</v>
      </c>
      <c r="AI18" s="3">
        <v>43656</v>
      </c>
      <c r="AL18" s="29"/>
      <c r="AM18" s="29"/>
      <c r="AO18" s="30"/>
      <c r="BC18" s="15"/>
      <c r="BD18" s="15"/>
      <c r="BE18" s="15"/>
      <c r="BF18" s="15"/>
      <c r="BG18" s="15"/>
      <c r="BH18" s="11"/>
      <c r="BI18" s="11"/>
      <c r="BJ18" s="15"/>
      <c r="BL18" s="15"/>
      <c r="BM18" s="11"/>
      <c r="BO18" s="15"/>
      <c r="BR18" s="29"/>
      <c r="BS18" s="29"/>
      <c r="BV18" s="29"/>
      <c r="BW18" s="29"/>
      <c r="BY18" s="30"/>
      <c r="CM18" s="15"/>
      <c r="CN18" s="15"/>
      <c r="CO18" s="15"/>
      <c r="CP18" s="15"/>
      <c r="CQ18" s="15"/>
      <c r="CR18" s="11"/>
      <c r="CS18" s="11"/>
      <c r="CT18" s="15"/>
      <c r="CV18" s="15"/>
      <c r="CW18" s="11"/>
      <c r="CY18" s="15"/>
      <c r="DB18" s="29"/>
      <c r="DC18" s="29"/>
      <c r="DF18" s="29"/>
      <c r="DG18" s="29"/>
      <c r="DI18" s="30"/>
      <c r="DW18" s="15"/>
      <c r="DX18" s="15"/>
      <c r="DY18" s="15"/>
      <c r="DZ18" s="15"/>
      <c r="EA18" s="15"/>
      <c r="EB18" s="11"/>
      <c r="EC18" s="11"/>
      <c r="ED18" s="15"/>
      <c r="EF18" s="15"/>
      <c r="EG18" s="11"/>
      <c r="EI18" s="15"/>
      <c r="EL18" s="29"/>
      <c r="EM18" s="29"/>
      <c r="EP18" s="29"/>
      <c r="EQ18" s="29"/>
      <c r="ES18" s="30"/>
      <c r="FG18" s="15"/>
      <c r="FH18" s="15"/>
      <c r="FI18" s="15"/>
      <c r="FJ18" s="15"/>
      <c r="FK18" s="15"/>
      <c r="FL18" s="11"/>
      <c r="FM18" s="11"/>
      <c r="FN18" s="15"/>
      <c r="FP18" s="15"/>
      <c r="FQ18" s="11"/>
      <c r="FS18" s="15"/>
      <c r="FV18" s="29"/>
      <c r="FW18" s="29"/>
      <c r="FZ18" s="29"/>
      <c r="GA18" s="29"/>
      <c r="GC18" s="30"/>
      <c r="GQ18" s="15"/>
      <c r="GR18" s="15"/>
      <c r="GS18" s="15"/>
      <c r="GT18" s="15"/>
      <c r="GU18" s="15"/>
      <c r="GV18" s="11"/>
      <c r="GW18" s="11"/>
      <c r="GX18" s="15"/>
      <c r="GZ18" s="15"/>
      <c r="HA18" s="11"/>
      <c r="HC18" s="15"/>
      <c r="HF18" s="29"/>
      <c r="HG18" s="29"/>
      <c r="HJ18" s="29"/>
      <c r="HK18" s="29"/>
      <c r="HM18" s="30"/>
      <c r="IA18" s="15"/>
      <c r="IB18" s="15"/>
      <c r="IC18" s="15"/>
      <c r="ID18" s="15"/>
      <c r="IE18" s="15"/>
      <c r="IF18" s="11"/>
      <c r="IG18" s="11"/>
      <c r="IH18" s="15"/>
      <c r="IJ18" s="15"/>
      <c r="IK18" s="11"/>
      <c r="IM18" s="15"/>
      <c r="IP18" s="29"/>
      <c r="IQ18" s="29"/>
      <c r="IT18" s="29"/>
      <c r="IU18" s="29"/>
      <c r="IW18" s="30"/>
      <c r="JK18" s="15"/>
      <c r="JL18" s="15"/>
      <c r="JM18" s="15"/>
      <c r="JN18" s="15"/>
      <c r="JO18" s="15"/>
      <c r="JP18" s="11"/>
      <c r="JQ18" s="11"/>
      <c r="JR18" s="15"/>
      <c r="JT18" s="15"/>
      <c r="JU18" s="11"/>
      <c r="JW18" s="15"/>
      <c r="JZ18" s="29"/>
      <c r="KA18" s="29"/>
      <c r="KD18" s="29"/>
      <c r="KE18" s="29"/>
      <c r="KG18" s="30"/>
      <c r="KU18" s="15"/>
      <c r="KV18" s="15"/>
      <c r="KW18" s="15"/>
      <c r="KX18" s="15"/>
      <c r="KY18" s="15"/>
      <c r="KZ18" s="11"/>
      <c r="LA18" s="11"/>
      <c r="LB18" s="15"/>
      <c r="LD18" s="15"/>
      <c r="LE18" s="11"/>
      <c r="LG18" s="15"/>
      <c r="LJ18" s="29"/>
      <c r="LK18" s="29"/>
      <c r="LN18" s="29"/>
      <c r="LO18" s="29"/>
      <c r="LQ18" s="30"/>
      <c r="ME18" s="15"/>
      <c r="MF18" s="15"/>
      <c r="MG18" s="15"/>
      <c r="MH18" s="15"/>
      <c r="MI18" s="15"/>
      <c r="MJ18" s="11"/>
      <c r="MK18" s="11"/>
      <c r="ML18" s="15"/>
      <c r="MN18" s="15"/>
      <c r="MO18" s="11"/>
      <c r="MQ18" s="15"/>
      <c r="MT18" s="29"/>
      <c r="MU18" s="29"/>
      <c r="MX18" s="29"/>
      <c r="MY18" s="29"/>
      <c r="NA18" s="30"/>
      <c r="NO18" s="15"/>
      <c r="NP18" s="15"/>
      <c r="NQ18" s="15"/>
      <c r="NR18" s="15"/>
      <c r="NS18" s="15"/>
      <c r="NT18" s="11"/>
      <c r="NU18" s="11"/>
      <c r="NV18" s="15"/>
      <c r="NX18" s="15"/>
      <c r="NY18" s="11"/>
      <c r="OA18" s="15"/>
      <c r="OD18" s="29"/>
      <c r="OE18" s="29"/>
      <c r="OH18" s="29"/>
      <c r="OI18" s="29"/>
      <c r="OK18" s="30"/>
      <c r="OY18" s="15"/>
      <c r="OZ18" s="15"/>
      <c r="PA18" s="15"/>
      <c r="PB18" s="15"/>
      <c r="PC18" s="15"/>
      <c r="PD18" s="11"/>
      <c r="PE18" s="11"/>
      <c r="PF18" s="15"/>
      <c r="PH18" s="15"/>
      <c r="PI18" s="11"/>
      <c r="PK18" s="15"/>
      <c r="PN18" s="29"/>
      <c r="PO18" s="29"/>
      <c r="PR18" s="29"/>
      <c r="PS18" s="29"/>
      <c r="PU18" s="30"/>
      <c r="QI18" s="15"/>
      <c r="QJ18" s="15"/>
      <c r="QK18" s="15"/>
      <c r="QL18" s="15"/>
      <c r="QM18" s="15"/>
      <c r="QN18" s="11"/>
      <c r="QO18" s="11"/>
      <c r="QP18" s="15"/>
      <c r="QR18" s="15"/>
      <c r="QS18" s="11"/>
      <c r="QU18" s="15"/>
      <c r="QX18" s="29"/>
      <c r="QY18" s="29"/>
      <c r="RB18" s="29"/>
      <c r="RC18" s="29"/>
      <c r="RE18" s="30"/>
      <c r="RS18" s="15"/>
      <c r="RT18" s="15"/>
      <c r="RU18" s="15"/>
      <c r="RV18" s="15"/>
      <c r="RW18" s="15"/>
      <c r="RX18" s="11"/>
      <c r="RY18" s="11"/>
      <c r="RZ18" s="15"/>
      <c r="SB18" s="15"/>
      <c r="SC18" s="11"/>
      <c r="SE18" s="15"/>
      <c r="SH18" s="29"/>
      <c r="SI18" s="29"/>
      <c r="SL18" s="29"/>
      <c r="SM18" s="29"/>
      <c r="SO18" s="30"/>
      <c r="TC18" s="15"/>
      <c r="TD18" s="15"/>
      <c r="TE18" s="15"/>
      <c r="TF18" s="15"/>
      <c r="TG18" s="15"/>
      <c r="TH18" s="11"/>
      <c r="TI18" s="11"/>
      <c r="TJ18" s="15"/>
      <c r="TL18" s="15"/>
      <c r="TM18" s="11"/>
      <c r="TO18" s="15"/>
      <c r="TR18" s="29"/>
      <c r="TS18" s="29"/>
      <c r="TV18" s="29"/>
      <c r="TW18" s="29"/>
      <c r="TY18" s="30"/>
      <c r="UM18" s="15"/>
      <c r="UN18" s="15"/>
      <c r="UO18" s="15"/>
      <c r="UP18" s="15"/>
      <c r="UQ18" s="15"/>
      <c r="UR18" s="11"/>
      <c r="US18" s="11"/>
      <c r="UT18" s="15"/>
      <c r="UV18" s="15"/>
      <c r="UW18" s="11"/>
      <c r="UY18" s="15"/>
      <c r="VB18" s="29"/>
      <c r="VC18" s="29"/>
      <c r="VF18" s="29"/>
      <c r="VG18" s="29"/>
      <c r="VI18" s="30"/>
      <c r="VW18" s="15"/>
      <c r="VX18" s="15"/>
      <c r="VY18" s="15"/>
      <c r="VZ18" s="15"/>
      <c r="WA18" s="15"/>
      <c r="WB18" s="11"/>
      <c r="WC18" s="11"/>
      <c r="WD18" s="15"/>
      <c r="WF18" s="15"/>
      <c r="WG18" s="11"/>
      <c r="WI18" s="15"/>
      <c r="WL18" s="29"/>
      <c r="WM18" s="29"/>
      <c r="WP18" s="29"/>
      <c r="WQ18" s="29"/>
      <c r="WS18" s="30"/>
      <c r="XG18" s="15"/>
      <c r="XH18" s="15"/>
      <c r="XI18" s="15"/>
      <c r="XJ18" s="15"/>
      <c r="XK18" s="15"/>
      <c r="XL18" s="11"/>
      <c r="XM18" s="11"/>
      <c r="XN18" s="15"/>
      <c r="XP18" s="15"/>
      <c r="XQ18" s="11"/>
      <c r="XS18" s="15"/>
      <c r="XV18" s="29"/>
      <c r="XW18" s="29"/>
      <c r="XZ18" s="29"/>
      <c r="YA18" s="29"/>
      <c r="YC18" s="30"/>
      <c r="YQ18" s="15"/>
      <c r="YR18" s="15"/>
      <c r="YS18" s="15"/>
      <c r="YT18" s="15"/>
      <c r="YU18" s="15"/>
      <c r="YV18" s="11"/>
      <c r="YW18" s="11"/>
      <c r="YX18" s="15"/>
      <c r="YZ18" s="15"/>
      <c r="ZA18" s="11"/>
      <c r="ZC18" s="15"/>
      <c r="ZF18" s="29"/>
      <c r="ZG18" s="29"/>
      <c r="ZJ18" s="29"/>
      <c r="ZK18" s="29"/>
      <c r="ZM18" s="30"/>
      <c r="AAA18" s="15"/>
      <c r="AAB18" s="15"/>
      <c r="AAC18" s="15"/>
      <c r="AAD18" s="15"/>
      <c r="AAE18" s="15"/>
      <c r="AAF18" s="11"/>
      <c r="AAG18" s="11"/>
      <c r="AAH18" s="15"/>
      <c r="AAJ18" s="15"/>
      <c r="AAK18" s="11"/>
      <c r="AAM18" s="15"/>
      <c r="AAP18" s="29"/>
      <c r="AAQ18" s="29"/>
      <c r="AAT18" s="29"/>
      <c r="AAU18" s="29"/>
      <c r="AAW18" s="30"/>
      <c r="ABK18" s="15"/>
      <c r="ABL18" s="15"/>
      <c r="ABM18" s="15"/>
      <c r="ABN18" s="15"/>
      <c r="ABO18" s="15"/>
      <c r="ABP18" s="11"/>
      <c r="ABQ18" s="11"/>
      <c r="ABR18" s="15"/>
      <c r="ABT18" s="15"/>
      <c r="ABU18" s="11"/>
      <c r="ABW18" s="15"/>
      <c r="ABZ18" s="29"/>
      <c r="ACA18" s="29"/>
      <c r="ACD18" s="29"/>
      <c r="ACE18" s="29"/>
      <c r="ACG18" s="30"/>
      <c r="ACU18" s="15"/>
      <c r="ACV18" s="15"/>
      <c r="ACW18" s="15"/>
      <c r="ACX18" s="15"/>
      <c r="ACY18" s="15"/>
      <c r="ACZ18" s="11"/>
      <c r="ADA18" s="11"/>
      <c r="ADB18" s="15"/>
      <c r="ADD18" s="15"/>
      <c r="ADE18" s="11"/>
      <c r="ADG18" s="15"/>
      <c r="ADJ18" s="29"/>
      <c r="ADK18" s="29"/>
      <c r="ADN18" s="29"/>
      <c r="ADO18" s="29"/>
      <c r="ADQ18" s="30"/>
      <c r="AEE18" s="15"/>
      <c r="AEF18" s="15"/>
      <c r="AEG18" s="15"/>
      <c r="AEH18" s="15"/>
      <c r="AEI18" s="15"/>
      <c r="AEJ18" s="11"/>
      <c r="AEK18" s="11"/>
      <c r="AEL18" s="15"/>
      <c r="AEN18" s="15"/>
      <c r="AEO18" s="11"/>
      <c r="AEQ18" s="15"/>
      <c r="AET18" s="29"/>
      <c r="AEU18" s="29"/>
      <c r="AEX18" s="29"/>
      <c r="AEY18" s="29"/>
      <c r="AFA18" s="30"/>
      <c r="AFO18" s="15"/>
      <c r="AFP18" s="15"/>
      <c r="AFQ18" s="15"/>
      <c r="AFR18" s="15"/>
      <c r="AFS18" s="15"/>
      <c r="AFT18" s="11"/>
      <c r="AFU18" s="11"/>
      <c r="AFV18" s="15"/>
      <c r="AFX18" s="15"/>
      <c r="AFY18" s="11"/>
      <c r="AGA18" s="15"/>
      <c r="AGD18" s="29"/>
      <c r="AGE18" s="29"/>
      <c r="AGH18" s="29"/>
      <c r="AGI18" s="29"/>
      <c r="AGK18" s="30"/>
      <c r="AGY18" s="15"/>
      <c r="AGZ18" s="15"/>
      <c r="AHA18" s="15"/>
      <c r="AHB18" s="15"/>
      <c r="AHC18" s="15"/>
      <c r="AHD18" s="11"/>
      <c r="AHE18" s="11"/>
      <c r="AHF18" s="15"/>
      <c r="AHH18" s="15"/>
      <c r="AHI18" s="11"/>
      <c r="AHK18" s="15"/>
      <c r="AHN18" s="29"/>
      <c r="AHO18" s="29"/>
      <c r="AHR18" s="29"/>
      <c r="AHS18" s="29"/>
      <c r="AHU18" s="30"/>
      <c r="AII18" s="15"/>
      <c r="AIJ18" s="15"/>
      <c r="AIK18" s="15"/>
      <c r="AIL18" s="15"/>
      <c r="AIM18" s="15"/>
      <c r="AIN18" s="11"/>
      <c r="AIO18" s="11"/>
      <c r="AIP18" s="15"/>
      <c r="AIR18" s="15"/>
      <c r="AIS18" s="11"/>
      <c r="AIU18" s="15"/>
      <c r="AIX18" s="29"/>
      <c r="AIY18" s="29"/>
      <c r="AJB18" s="29"/>
      <c r="AJC18" s="29"/>
      <c r="AJE18" s="30"/>
      <c r="AJS18" s="15"/>
      <c r="AJT18" s="15"/>
      <c r="AJU18" s="15"/>
      <c r="AJV18" s="15"/>
      <c r="AJW18" s="15"/>
      <c r="AJX18" s="11"/>
      <c r="AJY18" s="11"/>
      <c r="AJZ18" s="15"/>
      <c r="AKB18" s="15"/>
      <c r="AKC18" s="11"/>
      <c r="AKE18" s="15"/>
      <c r="AKH18" s="29"/>
      <c r="AKI18" s="29"/>
      <c r="AKL18" s="29"/>
      <c r="AKM18" s="29"/>
      <c r="AKO18" s="30"/>
      <c r="ALC18" s="15"/>
      <c r="ALD18" s="15"/>
      <c r="ALE18" s="15"/>
      <c r="ALF18" s="15"/>
      <c r="ALG18" s="15"/>
      <c r="ALH18" s="11"/>
      <c r="ALI18" s="11"/>
      <c r="ALJ18" s="15"/>
      <c r="ALL18" s="15"/>
      <c r="ALM18" s="11"/>
      <c r="ALO18" s="15"/>
      <c r="ALR18" s="29"/>
      <c r="ALS18" s="29"/>
      <c r="ALV18" s="29"/>
      <c r="ALW18" s="29"/>
      <c r="ALY18" s="30"/>
      <c r="AMM18" s="15"/>
      <c r="AMN18" s="15"/>
      <c r="AMO18" s="15"/>
      <c r="AMP18" s="15"/>
      <c r="AMQ18" s="15"/>
      <c r="AMR18" s="11"/>
      <c r="AMS18" s="11"/>
      <c r="AMT18" s="15"/>
      <c r="AMV18" s="15"/>
      <c r="AMW18" s="11"/>
      <c r="AMY18" s="15"/>
      <c r="ANB18" s="29"/>
      <c r="ANC18" s="29"/>
      <c r="ANF18" s="29"/>
      <c r="ANG18" s="29"/>
      <c r="ANI18" s="30"/>
      <c r="ANW18" s="15"/>
      <c r="ANX18" s="15"/>
      <c r="ANY18" s="15"/>
      <c r="ANZ18" s="15"/>
      <c r="AOA18" s="15"/>
      <c r="AOB18" s="11"/>
      <c r="AOC18" s="11"/>
      <c r="AOD18" s="15"/>
      <c r="AOF18" s="15"/>
      <c r="AOG18" s="11"/>
      <c r="AOI18" s="15"/>
      <c r="AOL18" s="29"/>
      <c r="AOM18" s="29"/>
      <c r="AOP18" s="29"/>
      <c r="AOQ18" s="29"/>
      <c r="AOS18" s="30"/>
      <c r="APG18" s="15"/>
      <c r="APH18" s="15"/>
      <c r="API18" s="15"/>
      <c r="APJ18" s="15"/>
      <c r="APK18" s="15"/>
      <c r="APL18" s="11"/>
      <c r="APM18" s="11"/>
      <c r="APN18" s="15"/>
      <c r="APP18" s="15"/>
      <c r="APQ18" s="11"/>
      <c r="APS18" s="15"/>
      <c r="APV18" s="29"/>
      <c r="APW18" s="29"/>
      <c r="APZ18" s="29"/>
      <c r="AQA18" s="29"/>
      <c r="AQC18" s="30"/>
      <c r="AQQ18" s="15"/>
      <c r="AQR18" s="15"/>
      <c r="AQS18" s="15"/>
      <c r="AQT18" s="15"/>
      <c r="AQU18" s="15"/>
      <c r="AQV18" s="11"/>
      <c r="AQW18" s="11"/>
      <c r="AQX18" s="15"/>
      <c r="AQZ18" s="15"/>
      <c r="ARA18" s="11"/>
      <c r="ARC18" s="15"/>
      <c r="ARF18" s="29"/>
      <c r="ARG18" s="29"/>
      <c r="ARJ18" s="29"/>
      <c r="ARK18" s="29"/>
      <c r="ARM18" s="30"/>
      <c r="ASA18" s="15"/>
      <c r="ASB18" s="15"/>
      <c r="ASC18" s="15"/>
      <c r="ASD18" s="15"/>
      <c r="ASE18" s="15"/>
      <c r="ASF18" s="11"/>
      <c r="ASG18" s="11"/>
      <c r="ASH18" s="15"/>
      <c r="ASJ18" s="15"/>
      <c r="ASK18" s="11"/>
      <c r="ASM18" s="15"/>
      <c r="ASP18" s="29"/>
      <c r="ASQ18" s="29"/>
      <c r="AST18" s="29"/>
      <c r="ASU18" s="29"/>
      <c r="ASW18" s="30"/>
      <c r="ATK18" s="15"/>
      <c r="ATL18" s="15"/>
      <c r="ATM18" s="15"/>
      <c r="ATN18" s="15"/>
      <c r="ATO18" s="15"/>
      <c r="ATP18" s="11"/>
      <c r="ATQ18" s="11"/>
      <c r="ATR18" s="15"/>
      <c r="ATT18" s="15"/>
      <c r="ATU18" s="11"/>
      <c r="ATW18" s="15"/>
      <c r="ATZ18" s="29"/>
      <c r="AUA18" s="29"/>
      <c r="AUD18" s="29"/>
      <c r="AUE18" s="29"/>
      <c r="AUG18" s="30"/>
      <c r="AUU18" s="15"/>
      <c r="AUV18" s="15"/>
      <c r="AUW18" s="15"/>
      <c r="AUX18" s="15"/>
      <c r="AUY18" s="15"/>
      <c r="AUZ18" s="11"/>
      <c r="AVA18" s="11"/>
      <c r="AVB18" s="15"/>
      <c r="AVD18" s="15"/>
      <c r="AVE18" s="11"/>
      <c r="AVG18" s="15"/>
      <c r="AVJ18" s="29"/>
      <c r="AVK18" s="29"/>
      <c r="AVN18" s="29"/>
      <c r="AVO18" s="29"/>
      <c r="AVQ18" s="30"/>
      <c r="AWE18" s="15"/>
      <c r="AWF18" s="15"/>
      <c r="AWG18" s="15"/>
      <c r="AWH18" s="15"/>
      <c r="AWI18" s="15"/>
      <c r="AWJ18" s="11"/>
      <c r="AWK18" s="11"/>
      <c r="AWL18" s="15"/>
      <c r="AWN18" s="15"/>
      <c r="AWO18" s="11"/>
      <c r="AWQ18" s="15"/>
      <c r="AWT18" s="29"/>
      <c r="AWU18" s="29"/>
      <c r="AWX18" s="29"/>
      <c r="AWY18" s="29"/>
      <c r="AXA18" s="30"/>
      <c r="AXO18" s="15"/>
      <c r="AXP18" s="15"/>
      <c r="AXQ18" s="15"/>
      <c r="AXR18" s="15"/>
      <c r="AXS18" s="15"/>
      <c r="AXT18" s="11"/>
      <c r="AXU18" s="11"/>
      <c r="AXV18" s="15"/>
      <c r="AXX18" s="15"/>
      <c r="AXY18" s="11"/>
      <c r="AYA18" s="15"/>
      <c r="AYD18" s="29"/>
      <c r="AYE18" s="29"/>
      <c r="AYH18" s="29"/>
      <c r="AYI18" s="29"/>
      <c r="AYK18" s="30"/>
      <c r="AYY18" s="15"/>
      <c r="AYZ18" s="15"/>
      <c r="AZA18" s="15"/>
      <c r="AZB18" s="15"/>
      <c r="AZC18" s="15"/>
      <c r="AZD18" s="11"/>
      <c r="AZE18" s="11"/>
      <c r="AZF18" s="15"/>
      <c r="AZH18" s="15"/>
      <c r="AZI18" s="11"/>
      <c r="AZK18" s="15"/>
      <c r="AZN18" s="29"/>
      <c r="AZO18" s="29"/>
      <c r="AZR18" s="29"/>
      <c r="AZS18" s="29"/>
      <c r="AZU18" s="30"/>
      <c r="BAI18" s="15"/>
      <c r="BAJ18" s="15"/>
      <c r="BAK18" s="15"/>
      <c r="BAL18" s="15"/>
      <c r="BAM18" s="15"/>
      <c r="BAN18" s="11"/>
      <c r="BAO18" s="11"/>
      <c r="BAP18" s="15"/>
      <c r="BAR18" s="15"/>
      <c r="BAS18" s="11"/>
      <c r="BAU18" s="15"/>
      <c r="BAX18" s="29"/>
      <c r="BAY18" s="29"/>
      <c r="BBB18" s="29"/>
      <c r="BBC18" s="29"/>
      <c r="BBE18" s="30"/>
      <c r="BBS18" s="15"/>
      <c r="BBT18" s="15"/>
      <c r="BBU18" s="15"/>
      <c r="BBV18" s="15"/>
      <c r="BBW18" s="15"/>
      <c r="BBX18" s="11"/>
      <c r="BBY18" s="11"/>
      <c r="BBZ18" s="15"/>
      <c r="BCB18" s="15"/>
      <c r="BCC18" s="11"/>
      <c r="BCE18" s="15"/>
      <c r="BCH18" s="29"/>
      <c r="BCI18" s="29"/>
      <c r="BCL18" s="29"/>
      <c r="BCM18" s="29"/>
      <c r="BCO18" s="30"/>
      <c r="BDC18" s="15"/>
      <c r="BDD18" s="15"/>
      <c r="BDE18" s="15"/>
      <c r="BDF18" s="15"/>
      <c r="BDG18" s="15"/>
      <c r="BDH18" s="11"/>
      <c r="BDI18" s="11"/>
      <c r="BDJ18" s="15"/>
      <c r="BDL18" s="15"/>
      <c r="BDM18" s="11"/>
      <c r="BDO18" s="15"/>
      <c r="BDR18" s="29"/>
      <c r="BDS18" s="29"/>
      <c r="BDV18" s="29"/>
      <c r="BDW18" s="29"/>
      <c r="BDY18" s="30"/>
      <c r="BEM18" s="15"/>
      <c r="BEN18" s="15"/>
      <c r="BEO18" s="15"/>
      <c r="BEP18" s="15"/>
      <c r="BEQ18" s="15"/>
      <c r="BER18" s="11"/>
      <c r="BES18" s="11"/>
      <c r="BET18" s="15"/>
      <c r="BEV18" s="15"/>
      <c r="BEW18" s="11"/>
      <c r="BEY18" s="15"/>
      <c r="BFB18" s="29"/>
      <c r="BFC18" s="29"/>
      <c r="BFF18" s="29"/>
      <c r="BFG18" s="29"/>
      <c r="BFI18" s="30"/>
      <c r="BFW18" s="15"/>
      <c r="BFX18" s="15"/>
      <c r="BFY18" s="15"/>
      <c r="BFZ18" s="15"/>
      <c r="BGA18" s="15"/>
      <c r="BGB18" s="11"/>
      <c r="BGC18" s="11"/>
      <c r="BGD18" s="15"/>
      <c r="BGF18" s="15"/>
      <c r="BGG18" s="11"/>
      <c r="BGI18" s="15"/>
      <c r="BGL18" s="29"/>
      <c r="BGM18" s="29"/>
      <c r="BGP18" s="29"/>
      <c r="BGQ18" s="29"/>
      <c r="BGS18" s="30"/>
      <c r="BHG18" s="15"/>
      <c r="BHH18" s="15"/>
      <c r="BHI18" s="15"/>
      <c r="BHJ18" s="15"/>
      <c r="BHK18" s="15"/>
      <c r="BHL18" s="11"/>
      <c r="BHM18" s="11"/>
      <c r="BHN18" s="15"/>
      <c r="BHP18" s="15"/>
      <c r="BHQ18" s="11"/>
      <c r="BHS18" s="15"/>
      <c r="BHV18" s="29"/>
      <c r="BHW18" s="29"/>
      <c r="BHZ18" s="29"/>
      <c r="BIA18" s="29"/>
      <c r="BIC18" s="30"/>
      <c r="BIQ18" s="15"/>
      <c r="BIR18" s="15"/>
      <c r="BIS18" s="15"/>
      <c r="BIT18" s="15"/>
      <c r="BIU18" s="15"/>
      <c r="BIV18" s="11"/>
      <c r="BIW18" s="11"/>
      <c r="BIX18" s="15"/>
      <c r="BIZ18" s="15"/>
      <c r="BJA18" s="11"/>
      <c r="BJC18" s="15"/>
      <c r="BJF18" s="29"/>
      <c r="BJG18" s="29"/>
      <c r="BJJ18" s="29"/>
      <c r="BJK18" s="29"/>
      <c r="BJM18" s="30"/>
      <c r="BKA18" s="15"/>
      <c r="BKB18" s="15"/>
      <c r="BKC18" s="15"/>
      <c r="BKD18" s="15"/>
      <c r="BKE18" s="15"/>
      <c r="BKF18" s="11"/>
      <c r="BKG18" s="11"/>
      <c r="BKH18" s="15"/>
      <c r="BKJ18" s="15"/>
      <c r="BKK18" s="11"/>
      <c r="BKM18" s="15"/>
      <c r="BKP18" s="29"/>
      <c r="BKQ18" s="29"/>
      <c r="BKT18" s="29"/>
      <c r="BKU18" s="29"/>
      <c r="BKW18" s="30"/>
      <c r="BLK18" s="15"/>
      <c r="BLL18" s="15"/>
      <c r="BLM18" s="15"/>
      <c r="BLN18" s="15"/>
      <c r="BLO18" s="15"/>
      <c r="BLP18" s="11"/>
      <c r="BLQ18" s="11"/>
      <c r="BLR18" s="15"/>
      <c r="BLT18" s="15"/>
      <c r="BLU18" s="11"/>
      <c r="BLW18" s="15"/>
      <c r="BLZ18" s="29"/>
      <c r="BMA18" s="29"/>
      <c r="BMD18" s="29"/>
      <c r="BME18" s="29"/>
      <c r="BMG18" s="30"/>
      <c r="BMU18" s="15"/>
      <c r="BMV18" s="15"/>
      <c r="BMW18" s="15"/>
      <c r="BMX18" s="15"/>
      <c r="BMY18" s="15"/>
      <c r="BMZ18" s="11"/>
      <c r="BNA18" s="11"/>
      <c r="BNB18" s="15"/>
      <c r="BND18" s="15"/>
      <c r="BNE18" s="11"/>
      <c r="BNG18" s="15"/>
      <c r="BNJ18" s="29"/>
      <c r="BNK18" s="29"/>
      <c r="BNN18" s="29"/>
      <c r="BNO18" s="29"/>
      <c r="BNQ18" s="30"/>
      <c r="BOE18" s="15"/>
      <c r="BOF18" s="15"/>
      <c r="BOG18" s="15"/>
      <c r="BOH18" s="15"/>
      <c r="BOI18" s="15"/>
      <c r="BOJ18" s="11"/>
      <c r="BOK18" s="11"/>
      <c r="BOL18" s="15"/>
      <c r="BON18" s="15"/>
      <c r="BOO18" s="11"/>
      <c r="BOQ18" s="15"/>
      <c r="BOT18" s="29"/>
      <c r="BOU18" s="29"/>
      <c r="BOX18" s="29"/>
      <c r="BOY18" s="29"/>
      <c r="BPA18" s="30"/>
      <c r="BPO18" s="15"/>
      <c r="BPP18" s="15"/>
      <c r="BPQ18" s="15"/>
      <c r="BPR18" s="15"/>
      <c r="BPS18" s="15"/>
      <c r="BPT18" s="11"/>
      <c r="BPU18" s="11"/>
      <c r="BPV18" s="15"/>
      <c r="BPX18" s="15"/>
      <c r="BPY18" s="11"/>
      <c r="BQA18" s="15"/>
      <c r="BQD18" s="29"/>
      <c r="BQE18" s="29"/>
      <c r="BQH18" s="29"/>
      <c r="BQI18" s="29"/>
      <c r="BQK18" s="30"/>
      <c r="BQY18" s="15"/>
      <c r="BQZ18" s="15"/>
      <c r="BRA18" s="15"/>
      <c r="BRB18" s="15"/>
      <c r="BRC18" s="15"/>
      <c r="BRD18" s="11"/>
      <c r="BRE18" s="11"/>
      <c r="BRF18" s="15"/>
      <c r="BRH18" s="15"/>
      <c r="BRI18" s="11"/>
      <c r="BRK18" s="15"/>
      <c r="BRN18" s="29"/>
      <c r="BRO18" s="29"/>
      <c r="BRR18" s="29"/>
      <c r="BRS18" s="29"/>
      <c r="BRU18" s="30"/>
      <c r="BSI18" s="15"/>
      <c r="BSJ18" s="15"/>
      <c r="BSK18" s="15"/>
      <c r="BSL18" s="15"/>
      <c r="BSM18" s="15"/>
      <c r="BSN18" s="11"/>
      <c r="BSO18" s="11"/>
      <c r="BSP18" s="15"/>
      <c r="BSR18" s="15"/>
      <c r="BSS18" s="11"/>
      <c r="BSU18" s="15"/>
      <c r="BSX18" s="29"/>
      <c r="BSY18" s="29"/>
      <c r="BTB18" s="29"/>
      <c r="BTC18" s="29"/>
      <c r="BTE18" s="30"/>
      <c r="BTS18" s="15"/>
      <c r="BTT18" s="15"/>
      <c r="BTU18" s="15"/>
      <c r="BTV18" s="15"/>
      <c r="BTW18" s="15"/>
      <c r="BTX18" s="11"/>
      <c r="BTY18" s="11"/>
      <c r="BTZ18" s="15"/>
      <c r="BUB18" s="15"/>
      <c r="BUC18" s="11"/>
      <c r="BUE18" s="15"/>
      <c r="BUH18" s="29"/>
      <c r="BUI18" s="29"/>
      <c r="BUL18" s="29"/>
      <c r="BUM18" s="29"/>
      <c r="BUO18" s="30"/>
      <c r="BVC18" s="15"/>
      <c r="BVD18" s="15"/>
      <c r="BVE18" s="15"/>
      <c r="BVF18" s="15"/>
      <c r="BVG18" s="15"/>
      <c r="BVH18" s="11"/>
      <c r="BVI18" s="11"/>
      <c r="BVJ18" s="15"/>
      <c r="BVL18" s="15"/>
      <c r="BVM18" s="11"/>
      <c r="BVO18" s="15"/>
      <c r="BVR18" s="29"/>
      <c r="BVS18" s="29"/>
      <c r="BVV18" s="29"/>
      <c r="BVW18" s="29"/>
      <c r="BVY18" s="30"/>
      <c r="BWM18" s="15"/>
      <c r="BWN18" s="15"/>
      <c r="BWO18" s="15"/>
      <c r="BWP18" s="15"/>
      <c r="BWQ18" s="15"/>
      <c r="BWR18" s="11"/>
      <c r="BWS18" s="11"/>
      <c r="BWT18" s="15"/>
      <c r="BWV18" s="15"/>
      <c r="BWW18" s="11"/>
      <c r="BWY18" s="15"/>
      <c r="BXB18" s="29"/>
      <c r="BXC18" s="29"/>
      <c r="BXF18" s="29"/>
      <c r="BXG18" s="29"/>
      <c r="BXI18" s="30"/>
      <c r="BXW18" s="15"/>
      <c r="BXX18" s="15"/>
      <c r="BXY18" s="15"/>
      <c r="BXZ18" s="15"/>
      <c r="BYA18" s="15"/>
      <c r="BYB18" s="11"/>
      <c r="BYC18" s="11"/>
      <c r="BYD18" s="15"/>
      <c r="BYF18" s="15"/>
      <c r="BYG18" s="11"/>
      <c r="BYI18" s="15"/>
      <c r="BYL18" s="29"/>
      <c r="BYM18" s="29"/>
      <c r="BYP18" s="29"/>
      <c r="BYQ18" s="29"/>
      <c r="BYS18" s="30"/>
      <c r="BZG18" s="15"/>
      <c r="BZH18" s="15"/>
      <c r="BZI18" s="15"/>
      <c r="BZJ18" s="15"/>
      <c r="BZK18" s="15"/>
      <c r="BZL18" s="11"/>
      <c r="BZM18" s="11"/>
      <c r="BZN18" s="15"/>
      <c r="BZP18" s="15"/>
      <c r="BZQ18" s="11"/>
      <c r="BZS18" s="15"/>
      <c r="BZV18" s="29"/>
      <c r="BZW18" s="29"/>
      <c r="BZZ18" s="29"/>
      <c r="CAA18" s="29"/>
      <c r="CAC18" s="30"/>
      <c r="CAQ18" s="15"/>
      <c r="CAR18" s="15"/>
      <c r="CAS18" s="15"/>
      <c r="CAT18" s="15"/>
      <c r="CAU18" s="15"/>
      <c r="CAV18" s="11"/>
      <c r="CAW18" s="11"/>
      <c r="CAX18" s="15"/>
      <c r="CAZ18" s="15"/>
      <c r="CBA18" s="11"/>
      <c r="CBC18" s="15"/>
      <c r="CBF18" s="29"/>
      <c r="CBG18" s="29"/>
      <c r="CBJ18" s="29"/>
      <c r="CBK18" s="29"/>
      <c r="CBM18" s="30"/>
      <c r="CCA18" s="15"/>
      <c r="CCB18" s="15"/>
      <c r="CCC18" s="15"/>
      <c r="CCD18" s="15"/>
      <c r="CCE18" s="15"/>
      <c r="CCF18" s="11"/>
      <c r="CCG18" s="11"/>
      <c r="CCH18" s="15"/>
      <c r="CCJ18" s="15"/>
      <c r="CCK18" s="11"/>
      <c r="CCM18" s="15"/>
      <c r="CCP18" s="29"/>
      <c r="CCQ18" s="29"/>
      <c r="CCT18" s="29"/>
      <c r="CCU18" s="29"/>
      <c r="CCW18" s="30"/>
      <c r="CDK18" s="15"/>
      <c r="CDL18" s="15"/>
      <c r="CDM18" s="15"/>
      <c r="CDN18" s="15"/>
      <c r="CDO18" s="15"/>
      <c r="CDP18" s="11"/>
      <c r="CDQ18" s="11"/>
      <c r="CDR18" s="15"/>
      <c r="CDT18" s="15"/>
      <c r="CDU18" s="11"/>
      <c r="CDW18" s="15"/>
      <c r="CDZ18" s="29"/>
      <c r="CEA18" s="29"/>
      <c r="CED18" s="29"/>
      <c r="CEE18" s="29"/>
      <c r="CEG18" s="30"/>
      <c r="CEU18" s="15"/>
      <c r="CEV18" s="15"/>
      <c r="CEW18" s="15"/>
      <c r="CEX18" s="15"/>
      <c r="CEY18" s="15"/>
      <c r="CEZ18" s="11"/>
      <c r="CFA18" s="11"/>
      <c r="CFB18" s="15"/>
      <c r="CFD18" s="15"/>
      <c r="CFE18" s="11"/>
      <c r="CFG18" s="15"/>
      <c r="CFJ18" s="29"/>
      <c r="CFK18" s="29"/>
      <c r="CFN18" s="29"/>
      <c r="CFO18" s="29"/>
      <c r="CFQ18" s="30"/>
      <c r="CGE18" s="15"/>
      <c r="CGF18" s="15"/>
      <c r="CGG18" s="15"/>
      <c r="CGH18" s="15"/>
      <c r="CGI18" s="15"/>
      <c r="CGJ18" s="11"/>
      <c r="CGK18" s="11"/>
      <c r="CGL18" s="15"/>
      <c r="CGN18" s="15"/>
      <c r="CGO18" s="11"/>
      <c r="CGQ18" s="15"/>
      <c r="CGT18" s="29"/>
      <c r="CGU18" s="29"/>
      <c r="CGX18" s="29"/>
      <c r="CGY18" s="29"/>
      <c r="CHA18" s="30"/>
      <c r="CHO18" s="15"/>
      <c r="CHP18" s="15"/>
      <c r="CHQ18" s="15"/>
      <c r="CHR18" s="15"/>
      <c r="CHS18" s="15"/>
      <c r="CHT18" s="11"/>
      <c r="CHU18" s="11"/>
      <c r="CHV18" s="15"/>
      <c r="CHX18" s="15"/>
      <c r="CHY18" s="11"/>
      <c r="CIA18" s="15"/>
      <c r="CID18" s="29"/>
      <c r="CIE18" s="29"/>
      <c r="CIH18" s="29"/>
      <c r="CII18" s="29"/>
      <c r="CIK18" s="30"/>
      <c r="CIY18" s="15"/>
      <c r="CIZ18" s="15"/>
      <c r="CJA18" s="15"/>
      <c r="CJB18" s="15"/>
      <c r="CJC18" s="15"/>
      <c r="CJD18" s="11"/>
      <c r="CJE18" s="11"/>
      <c r="CJF18" s="15"/>
      <c r="CJH18" s="15"/>
      <c r="CJI18" s="11"/>
      <c r="CJK18" s="15"/>
      <c r="CJN18" s="29"/>
      <c r="CJO18" s="29"/>
      <c r="CJR18" s="29"/>
      <c r="CJS18" s="29"/>
      <c r="CJU18" s="30"/>
      <c r="CKI18" s="15"/>
      <c r="CKJ18" s="15"/>
      <c r="CKK18" s="15"/>
      <c r="CKL18" s="15"/>
      <c r="CKM18" s="15"/>
      <c r="CKN18" s="11"/>
      <c r="CKO18" s="11"/>
      <c r="CKP18" s="15"/>
      <c r="CKR18" s="15"/>
      <c r="CKS18" s="11"/>
      <c r="CKU18" s="15"/>
      <c r="CKX18" s="29"/>
      <c r="CKY18" s="29"/>
      <c r="CLB18" s="29"/>
      <c r="CLC18" s="29"/>
      <c r="CLE18" s="30"/>
      <c r="CLS18" s="15"/>
      <c r="CLT18" s="15"/>
      <c r="CLU18" s="15"/>
      <c r="CLV18" s="15"/>
      <c r="CLW18" s="15"/>
      <c r="CLX18" s="11"/>
      <c r="CLY18" s="11"/>
      <c r="CLZ18" s="15"/>
      <c r="CMB18" s="15"/>
      <c r="CMC18" s="11"/>
      <c r="CME18" s="15"/>
      <c r="CMH18" s="29"/>
      <c r="CMI18" s="29"/>
      <c r="CML18" s="29"/>
      <c r="CMM18" s="29"/>
      <c r="CMO18" s="30"/>
      <c r="CNC18" s="15"/>
      <c r="CND18" s="15"/>
      <c r="CNE18" s="15"/>
      <c r="CNF18" s="15"/>
      <c r="CNG18" s="15"/>
      <c r="CNH18" s="11"/>
      <c r="CNI18" s="11"/>
      <c r="CNJ18" s="15"/>
      <c r="CNL18" s="15"/>
      <c r="CNM18" s="11"/>
      <c r="CNO18" s="15"/>
      <c r="CNR18" s="29"/>
      <c r="CNS18" s="29"/>
      <c r="CNV18" s="29"/>
      <c r="CNW18" s="29"/>
      <c r="CNY18" s="30"/>
      <c r="COM18" s="15"/>
      <c r="CON18" s="15"/>
      <c r="COO18" s="15"/>
      <c r="COP18" s="15"/>
      <c r="COQ18" s="15"/>
      <c r="COR18" s="11"/>
      <c r="COS18" s="11"/>
      <c r="COT18" s="15"/>
      <c r="COV18" s="15"/>
      <c r="COW18" s="11"/>
      <c r="COY18" s="15"/>
      <c r="CPB18" s="29"/>
      <c r="CPC18" s="29"/>
      <c r="CPF18" s="29"/>
      <c r="CPG18" s="29"/>
      <c r="CPI18" s="30"/>
      <c r="CPW18" s="15"/>
      <c r="CPX18" s="15"/>
      <c r="CPY18" s="15"/>
      <c r="CPZ18" s="15"/>
      <c r="CQA18" s="15"/>
      <c r="CQB18" s="11"/>
      <c r="CQC18" s="11"/>
      <c r="CQD18" s="15"/>
      <c r="CQF18" s="15"/>
      <c r="CQG18" s="11"/>
      <c r="CQI18" s="15"/>
      <c r="CQL18" s="29"/>
      <c r="CQM18" s="29"/>
      <c r="CQP18" s="29"/>
      <c r="CQQ18" s="29"/>
      <c r="CQS18" s="30"/>
      <c r="CRG18" s="15"/>
      <c r="CRH18" s="15"/>
      <c r="CRI18" s="15"/>
      <c r="CRJ18" s="15"/>
      <c r="CRK18" s="15"/>
      <c r="CRL18" s="11"/>
      <c r="CRM18" s="11"/>
      <c r="CRN18" s="15"/>
      <c r="CRP18" s="15"/>
      <c r="CRQ18" s="11"/>
      <c r="CRS18" s="15"/>
      <c r="CRV18" s="29"/>
      <c r="CRW18" s="29"/>
      <c r="CRZ18" s="29"/>
      <c r="CSA18" s="29"/>
      <c r="CSC18" s="30"/>
      <c r="CSQ18" s="15"/>
      <c r="CSR18" s="15"/>
      <c r="CSS18" s="15"/>
      <c r="CST18" s="15"/>
      <c r="CSU18" s="15"/>
      <c r="CSV18" s="11"/>
      <c r="CSW18" s="11"/>
      <c r="CSX18" s="15"/>
      <c r="CSZ18" s="15"/>
      <c r="CTA18" s="11"/>
      <c r="CTC18" s="15"/>
      <c r="CTF18" s="29"/>
      <c r="CTG18" s="29"/>
      <c r="CTJ18" s="29"/>
      <c r="CTK18" s="29"/>
      <c r="CTM18" s="30"/>
      <c r="CUA18" s="15"/>
      <c r="CUB18" s="15"/>
      <c r="CUC18" s="15"/>
      <c r="CUD18" s="15"/>
      <c r="CUE18" s="15"/>
      <c r="CUF18" s="11"/>
      <c r="CUG18" s="11"/>
      <c r="CUH18" s="15"/>
      <c r="CUJ18" s="15"/>
      <c r="CUK18" s="11"/>
      <c r="CUM18" s="15"/>
      <c r="CUP18" s="29"/>
      <c r="CUQ18" s="29"/>
      <c r="CUT18" s="29"/>
      <c r="CUU18" s="29"/>
      <c r="CUW18" s="30"/>
      <c r="CVK18" s="15"/>
      <c r="CVL18" s="15"/>
      <c r="CVM18" s="15"/>
      <c r="CVN18" s="15"/>
      <c r="CVO18" s="15"/>
      <c r="CVP18" s="11"/>
      <c r="CVQ18" s="11"/>
      <c r="CVR18" s="15"/>
      <c r="CVT18" s="15"/>
      <c r="CVU18" s="11"/>
      <c r="CVW18" s="15"/>
      <c r="CVZ18" s="29"/>
      <c r="CWA18" s="29"/>
      <c r="CWD18" s="29"/>
      <c r="CWE18" s="29"/>
      <c r="CWG18" s="30"/>
      <c r="CWU18" s="15"/>
      <c r="CWV18" s="15"/>
      <c r="CWW18" s="15"/>
      <c r="CWX18" s="15"/>
      <c r="CWY18" s="15"/>
      <c r="CWZ18" s="11"/>
      <c r="CXA18" s="11"/>
      <c r="CXB18" s="15"/>
      <c r="CXD18" s="15"/>
      <c r="CXE18" s="11"/>
      <c r="CXG18" s="15"/>
      <c r="CXJ18" s="29"/>
      <c r="CXK18" s="29"/>
      <c r="CXN18" s="29"/>
      <c r="CXO18" s="29"/>
      <c r="CXQ18" s="30"/>
      <c r="CYE18" s="15"/>
      <c r="CYF18" s="15"/>
      <c r="CYG18" s="15"/>
      <c r="CYH18" s="15"/>
      <c r="CYI18" s="15"/>
      <c r="CYJ18" s="11"/>
      <c r="CYK18" s="11"/>
      <c r="CYL18" s="15"/>
      <c r="CYN18" s="15"/>
      <c r="CYO18" s="11"/>
      <c r="CYQ18" s="15"/>
      <c r="CYT18" s="29"/>
      <c r="CYU18" s="29"/>
      <c r="CYX18" s="29"/>
      <c r="CYY18" s="29"/>
      <c r="CZA18" s="30"/>
      <c r="CZO18" s="15"/>
      <c r="CZP18" s="15"/>
      <c r="CZQ18" s="15"/>
      <c r="CZR18" s="15"/>
      <c r="CZS18" s="15"/>
      <c r="CZT18" s="11"/>
      <c r="CZU18" s="11"/>
      <c r="CZV18" s="15"/>
      <c r="CZX18" s="15"/>
      <c r="CZY18" s="11"/>
      <c r="DAA18" s="15"/>
      <c r="DAD18" s="29"/>
      <c r="DAE18" s="29"/>
      <c r="DAH18" s="29"/>
      <c r="DAI18" s="29"/>
      <c r="DAK18" s="30"/>
      <c r="DAY18" s="15"/>
      <c r="DAZ18" s="15"/>
      <c r="DBA18" s="15"/>
      <c r="DBB18" s="15"/>
      <c r="DBC18" s="15"/>
      <c r="DBD18" s="11"/>
      <c r="DBE18" s="11"/>
      <c r="DBF18" s="15"/>
      <c r="DBH18" s="15"/>
      <c r="DBI18" s="11"/>
      <c r="DBK18" s="15"/>
      <c r="DBN18" s="29"/>
      <c r="DBO18" s="29"/>
      <c r="DBR18" s="29"/>
      <c r="DBS18" s="29"/>
      <c r="DBU18" s="30"/>
      <c r="DCI18" s="15"/>
      <c r="DCJ18" s="15"/>
      <c r="DCK18" s="15"/>
      <c r="DCL18" s="15"/>
      <c r="DCM18" s="15"/>
      <c r="DCN18" s="11"/>
      <c r="DCO18" s="11"/>
      <c r="DCP18" s="15"/>
      <c r="DCR18" s="15"/>
      <c r="DCS18" s="11"/>
      <c r="DCU18" s="15"/>
      <c r="DCX18" s="29"/>
      <c r="DCY18" s="29"/>
      <c r="DDB18" s="29"/>
      <c r="DDC18" s="29"/>
      <c r="DDE18" s="30"/>
      <c r="DDS18" s="15"/>
      <c r="DDT18" s="15"/>
      <c r="DDU18" s="15"/>
      <c r="DDV18" s="15"/>
      <c r="DDW18" s="15"/>
      <c r="DDX18" s="11"/>
      <c r="DDY18" s="11"/>
      <c r="DDZ18" s="15"/>
      <c r="DEB18" s="15"/>
      <c r="DEC18" s="11"/>
      <c r="DEE18" s="15"/>
      <c r="DEH18" s="29"/>
      <c r="DEI18" s="29"/>
      <c r="DEL18" s="29"/>
      <c r="DEM18" s="29"/>
      <c r="DEO18" s="30"/>
      <c r="DFC18" s="15"/>
      <c r="DFD18" s="15"/>
      <c r="DFE18" s="15"/>
      <c r="DFF18" s="15"/>
      <c r="DFG18" s="15"/>
      <c r="DFH18" s="11"/>
      <c r="DFI18" s="11"/>
      <c r="DFJ18" s="15"/>
      <c r="DFL18" s="15"/>
      <c r="DFM18" s="11"/>
      <c r="DFO18" s="15"/>
      <c r="DFR18" s="29"/>
      <c r="DFS18" s="29"/>
      <c r="DFV18" s="29"/>
      <c r="DFW18" s="29"/>
      <c r="DFY18" s="30"/>
      <c r="DGM18" s="15"/>
      <c r="DGN18" s="15"/>
      <c r="DGO18" s="15"/>
      <c r="DGP18" s="15"/>
      <c r="DGQ18" s="15"/>
      <c r="DGR18" s="11"/>
      <c r="DGS18" s="11"/>
      <c r="DGT18" s="15"/>
      <c r="DGV18" s="15"/>
      <c r="DGW18" s="11"/>
      <c r="DGY18" s="15"/>
      <c r="DHB18" s="29"/>
      <c r="DHC18" s="29"/>
      <c r="DHF18" s="29"/>
      <c r="DHG18" s="29"/>
      <c r="DHI18" s="30"/>
      <c r="DHW18" s="15"/>
      <c r="DHX18" s="15"/>
      <c r="DHY18" s="15"/>
      <c r="DHZ18" s="15"/>
      <c r="DIA18" s="15"/>
      <c r="DIB18" s="11"/>
      <c r="DIC18" s="11"/>
      <c r="DID18" s="15"/>
      <c r="DIF18" s="15"/>
      <c r="DIG18" s="11"/>
      <c r="DII18" s="15"/>
      <c r="DIL18" s="29"/>
      <c r="DIM18" s="29"/>
      <c r="DIP18" s="29"/>
      <c r="DIQ18" s="29"/>
      <c r="DIS18" s="30"/>
      <c r="DJG18" s="15"/>
      <c r="DJH18" s="15"/>
      <c r="DJI18" s="15"/>
      <c r="DJJ18" s="15"/>
      <c r="DJK18" s="15"/>
      <c r="DJL18" s="11"/>
      <c r="DJM18" s="11"/>
      <c r="DJN18" s="15"/>
      <c r="DJP18" s="15"/>
      <c r="DJQ18" s="11"/>
      <c r="DJS18" s="15"/>
      <c r="DJV18" s="29"/>
      <c r="DJW18" s="29"/>
      <c r="DJZ18" s="29"/>
      <c r="DKA18" s="29"/>
      <c r="DKC18" s="30"/>
      <c r="DKQ18" s="15"/>
      <c r="DKR18" s="15"/>
      <c r="DKS18" s="15"/>
      <c r="DKT18" s="15"/>
      <c r="DKU18" s="15"/>
      <c r="DKV18" s="11"/>
      <c r="DKW18" s="11"/>
      <c r="DKX18" s="15"/>
      <c r="DKZ18" s="15"/>
      <c r="DLA18" s="11"/>
      <c r="DLC18" s="15"/>
      <c r="DLF18" s="29"/>
      <c r="DLG18" s="29"/>
      <c r="DLJ18" s="29"/>
      <c r="DLK18" s="29"/>
      <c r="DLM18" s="30"/>
      <c r="DMA18" s="15"/>
      <c r="DMB18" s="15"/>
      <c r="DMC18" s="15"/>
      <c r="DMD18" s="15"/>
      <c r="DME18" s="15"/>
      <c r="DMF18" s="11"/>
      <c r="DMG18" s="11"/>
      <c r="DMH18" s="15"/>
      <c r="DMJ18" s="15"/>
      <c r="DMK18" s="11"/>
      <c r="DMM18" s="15"/>
      <c r="DMP18" s="29"/>
      <c r="DMQ18" s="29"/>
      <c r="DMT18" s="29"/>
      <c r="DMU18" s="29"/>
      <c r="DMW18" s="30"/>
      <c r="DNK18" s="15"/>
      <c r="DNL18" s="15"/>
      <c r="DNM18" s="15"/>
      <c r="DNN18" s="15"/>
      <c r="DNO18" s="15"/>
      <c r="DNP18" s="11"/>
      <c r="DNQ18" s="11"/>
      <c r="DNR18" s="15"/>
      <c r="DNT18" s="15"/>
      <c r="DNU18" s="11"/>
      <c r="DNW18" s="15"/>
      <c r="DNZ18" s="29"/>
      <c r="DOA18" s="29"/>
      <c r="DOD18" s="29"/>
      <c r="DOE18" s="29"/>
      <c r="DOG18" s="30"/>
      <c r="DOU18" s="15"/>
      <c r="DOV18" s="15"/>
      <c r="DOW18" s="15"/>
      <c r="DOX18" s="15"/>
      <c r="DOY18" s="15"/>
      <c r="DOZ18" s="11"/>
      <c r="DPA18" s="11"/>
      <c r="DPB18" s="15"/>
      <c r="DPD18" s="15"/>
      <c r="DPE18" s="11"/>
      <c r="DPG18" s="15"/>
      <c r="DPJ18" s="29"/>
      <c r="DPK18" s="29"/>
      <c r="DPN18" s="29"/>
      <c r="DPO18" s="29"/>
      <c r="DPQ18" s="30"/>
      <c r="DQE18" s="15"/>
      <c r="DQF18" s="15"/>
      <c r="DQG18" s="15"/>
      <c r="DQH18" s="15"/>
      <c r="DQI18" s="15"/>
      <c r="DQJ18" s="11"/>
      <c r="DQK18" s="11"/>
      <c r="DQL18" s="15"/>
      <c r="DQN18" s="15"/>
      <c r="DQO18" s="11"/>
      <c r="DQQ18" s="15"/>
      <c r="DQT18" s="29"/>
      <c r="DQU18" s="29"/>
      <c r="DQX18" s="29"/>
      <c r="DQY18" s="29"/>
      <c r="DRA18" s="30"/>
      <c r="DRO18" s="15"/>
      <c r="DRP18" s="15"/>
      <c r="DRQ18" s="15"/>
      <c r="DRR18" s="15"/>
      <c r="DRS18" s="15"/>
      <c r="DRT18" s="11"/>
      <c r="DRU18" s="11"/>
      <c r="DRV18" s="15"/>
      <c r="DRX18" s="15"/>
      <c r="DRY18" s="11"/>
      <c r="DSA18" s="15"/>
      <c r="DSD18" s="29"/>
      <c r="DSE18" s="29"/>
      <c r="DSH18" s="29"/>
      <c r="DSI18" s="29"/>
      <c r="DSK18" s="30"/>
      <c r="DSY18" s="15"/>
      <c r="DSZ18" s="15"/>
      <c r="DTA18" s="15"/>
      <c r="DTB18" s="15"/>
      <c r="DTC18" s="15"/>
      <c r="DTD18" s="11"/>
      <c r="DTE18" s="11"/>
      <c r="DTF18" s="15"/>
      <c r="DTH18" s="15"/>
      <c r="DTI18" s="11"/>
      <c r="DTK18" s="15"/>
      <c r="DTN18" s="29"/>
      <c r="DTO18" s="29"/>
      <c r="DTR18" s="29"/>
      <c r="DTS18" s="29"/>
      <c r="DTU18" s="30"/>
      <c r="DUI18" s="15"/>
      <c r="DUJ18" s="15"/>
      <c r="DUK18" s="15"/>
      <c r="DUL18" s="15"/>
      <c r="DUM18" s="15"/>
      <c r="DUN18" s="11"/>
      <c r="DUO18" s="11"/>
      <c r="DUP18" s="15"/>
      <c r="DUR18" s="15"/>
      <c r="DUS18" s="11"/>
      <c r="DUU18" s="15"/>
      <c r="DUX18" s="29"/>
      <c r="DUY18" s="29"/>
      <c r="DVB18" s="29"/>
      <c r="DVC18" s="29"/>
      <c r="DVE18" s="30"/>
      <c r="DVS18" s="15"/>
      <c r="DVT18" s="15"/>
      <c r="DVU18" s="15"/>
      <c r="DVV18" s="15"/>
      <c r="DVW18" s="15"/>
      <c r="DVX18" s="11"/>
      <c r="DVY18" s="11"/>
      <c r="DVZ18" s="15"/>
      <c r="DWB18" s="15"/>
      <c r="DWC18" s="11"/>
      <c r="DWE18" s="15"/>
      <c r="DWH18" s="29"/>
      <c r="DWI18" s="29"/>
      <c r="DWL18" s="29"/>
      <c r="DWM18" s="29"/>
      <c r="DWO18" s="30"/>
      <c r="DXC18" s="15"/>
      <c r="DXD18" s="15"/>
      <c r="DXE18" s="15"/>
      <c r="DXF18" s="15"/>
      <c r="DXG18" s="15"/>
      <c r="DXH18" s="11"/>
      <c r="DXI18" s="11"/>
      <c r="DXJ18" s="15"/>
      <c r="DXL18" s="15"/>
      <c r="DXM18" s="11"/>
      <c r="DXO18" s="15"/>
      <c r="DXR18" s="29"/>
      <c r="DXS18" s="29"/>
      <c r="DXV18" s="29"/>
      <c r="DXW18" s="29"/>
      <c r="DXY18" s="30"/>
      <c r="DYM18" s="15"/>
      <c r="DYN18" s="15"/>
      <c r="DYO18" s="15"/>
      <c r="DYP18" s="15"/>
      <c r="DYQ18" s="15"/>
      <c r="DYR18" s="11"/>
      <c r="DYS18" s="11"/>
      <c r="DYT18" s="15"/>
      <c r="DYV18" s="15"/>
      <c r="DYW18" s="11"/>
      <c r="DYY18" s="15"/>
      <c r="DZB18" s="29"/>
      <c r="DZC18" s="29"/>
      <c r="DZF18" s="29"/>
      <c r="DZG18" s="29"/>
      <c r="DZI18" s="30"/>
      <c r="DZW18" s="15"/>
      <c r="DZX18" s="15"/>
      <c r="DZY18" s="15"/>
      <c r="DZZ18" s="15"/>
      <c r="EAA18" s="15"/>
      <c r="EAB18" s="11"/>
      <c r="EAC18" s="11"/>
      <c r="EAD18" s="15"/>
      <c r="EAF18" s="15"/>
      <c r="EAG18" s="11"/>
      <c r="EAI18" s="15"/>
      <c r="EAL18" s="29"/>
      <c r="EAM18" s="29"/>
      <c r="EAP18" s="29"/>
      <c r="EAQ18" s="29"/>
      <c r="EAS18" s="30"/>
      <c r="EBG18" s="15"/>
      <c r="EBH18" s="15"/>
      <c r="EBI18" s="15"/>
      <c r="EBJ18" s="15"/>
      <c r="EBK18" s="15"/>
      <c r="EBL18" s="11"/>
      <c r="EBM18" s="11"/>
      <c r="EBN18" s="15"/>
      <c r="EBP18" s="15"/>
      <c r="EBQ18" s="11"/>
      <c r="EBS18" s="15"/>
      <c r="EBV18" s="29"/>
      <c r="EBW18" s="29"/>
      <c r="EBZ18" s="29"/>
      <c r="ECA18" s="29"/>
      <c r="ECC18" s="30"/>
      <c r="ECQ18" s="15"/>
      <c r="ECR18" s="15"/>
      <c r="ECS18" s="15"/>
      <c r="ECT18" s="15"/>
      <c r="ECU18" s="15"/>
      <c r="ECV18" s="11"/>
      <c r="ECW18" s="11"/>
      <c r="ECX18" s="15"/>
      <c r="ECZ18" s="15"/>
      <c r="EDA18" s="11"/>
      <c r="EDC18" s="15"/>
      <c r="EDF18" s="29"/>
      <c r="EDG18" s="29"/>
      <c r="EDJ18" s="29"/>
      <c r="EDK18" s="29"/>
      <c r="EDM18" s="30"/>
      <c r="EEA18" s="15"/>
      <c r="EEB18" s="15"/>
      <c r="EEC18" s="15"/>
      <c r="EED18" s="15"/>
      <c r="EEE18" s="15"/>
      <c r="EEF18" s="11"/>
      <c r="EEG18" s="11"/>
      <c r="EEH18" s="15"/>
      <c r="EEJ18" s="15"/>
      <c r="EEK18" s="11"/>
      <c r="EEM18" s="15"/>
      <c r="EEP18" s="29"/>
      <c r="EEQ18" s="29"/>
      <c r="EET18" s="29"/>
      <c r="EEU18" s="29"/>
      <c r="EEW18" s="30"/>
      <c r="EFK18" s="15"/>
      <c r="EFL18" s="15"/>
      <c r="EFM18" s="15"/>
      <c r="EFN18" s="15"/>
      <c r="EFO18" s="15"/>
      <c r="EFP18" s="11"/>
      <c r="EFQ18" s="11"/>
      <c r="EFR18" s="15"/>
      <c r="EFT18" s="15"/>
      <c r="EFU18" s="11"/>
      <c r="EFW18" s="15"/>
      <c r="EFZ18" s="29"/>
      <c r="EGA18" s="29"/>
      <c r="EGD18" s="29"/>
      <c r="EGE18" s="29"/>
      <c r="EGG18" s="30"/>
      <c r="EGU18" s="15"/>
      <c r="EGV18" s="15"/>
      <c r="EGW18" s="15"/>
      <c r="EGX18" s="15"/>
      <c r="EGY18" s="15"/>
      <c r="EGZ18" s="11"/>
      <c r="EHA18" s="11"/>
      <c r="EHB18" s="15"/>
      <c r="EHD18" s="15"/>
      <c r="EHE18" s="11"/>
      <c r="EHG18" s="15"/>
      <c r="EHJ18" s="29"/>
      <c r="EHK18" s="29"/>
      <c r="EHN18" s="29"/>
      <c r="EHO18" s="29"/>
      <c r="EHQ18" s="30"/>
      <c r="EIE18" s="15"/>
      <c r="EIF18" s="15"/>
      <c r="EIG18" s="15"/>
      <c r="EIH18" s="15"/>
      <c r="EII18" s="15"/>
      <c r="EIJ18" s="11"/>
      <c r="EIK18" s="11"/>
      <c r="EIL18" s="15"/>
      <c r="EIN18" s="15"/>
      <c r="EIO18" s="11"/>
      <c r="EIQ18" s="15"/>
      <c r="EIT18" s="29"/>
      <c r="EIU18" s="29"/>
      <c r="EIX18" s="29"/>
      <c r="EIY18" s="29"/>
      <c r="EJA18" s="30"/>
      <c r="EJO18" s="15"/>
      <c r="EJP18" s="15"/>
      <c r="EJQ18" s="15"/>
      <c r="EJR18" s="15"/>
      <c r="EJS18" s="15"/>
      <c r="EJT18" s="11"/>
      <c r="EJU18" s="11"/>
      <c r="EJV18" s="15"/>
      <c r="EJX18" s="15"/>
      <c r="EJY18" s="11"/>
      <c r="EKA18" s="15"/>
      <c r="EKD18" s="29"/>
      <c r="EKE18" s="29"/>
      <c r="EKH18" s="29"/>
      <c r="EKI18" s="29"/>
      <c r="EKK18" s="30"/>
      <c r="EKY18" s="15"/>
      <c r="EKZ18" s="15"/>
      <c r="ELA18" s="15"/>
      <c r="ELB18" s="15"/>
      <c r="ELC18" s="15"/>
      <c r="ELD18" s="11"/>
      <c r="ELE18" s="11"/>
      <c r="ELF18" s="15"/>
      <c r="ELH18" s="15"/>
      <c r="ELI18" s="11"/>
      <c r="ELK18" s="15"/>
      <c r="ELN18" s="29"/>
      <c r="ELO18" s="29"/>
      <c r="ELR18" s="29"/>
      <c r="ELS18" s="29"/>
      <c r="ELU18" s="30"/>
      <c r="EMI18" s="15"/>
      <c r="EMJ18" s="15"/>
      <c r="EMK18" s="15"/>
      <c r="EML18" s="15"/>
      <c r="EMM18" s="15"/>
      <c r="EMN18" s="11"/>
      <c r="EMO18" s="11"/>
      <c r="EMP18" s="15"/>
      <c r="EMR18" s="15"/>
      <c r="EMS18" s="11"/>
      <c r="EMU18" s="15"/>
      <c r="EMX18" s="29"/>
      <c r="EMY18" s="29"/>
      <c r="ENB18" s="29"/>
      <c r="ENC18" s="29"/>
      <c r="ENE18" s="30"/>
      <c r="ENS18" s="15"/>
      <c r="ENT18" s="15"/>
      <c r="ENU18" s="15"/>
      <c r="ENV18" s="15"/>
      <c r="ENW18" s="15"/>
      <c r="ENX18" s="11"/>
      <c r="ENY18" s="11"/>
      <c r="ENZ18" s="15"/>
      <c r="EOB18" s="15"/>
      <c r="EOC18" s="11"/>
      <c r="EOE18" s="15"/>
      <c r="EOH18" s="29"/>
      <c r="EOI18" s="29"/>
      <c r="EOL18" s="29"/>
      <c r="EOM18" s="29"/>
      <c r="EOO18" s="30"/>
      <c r="EPC18" s="15"/>
      <c r="EPD18" s="15"/>
      <c r="EPE18" s="15"/>
      <c r="EPF18" s="15"/>
      <c r="EPG18" s="15"/>
      <c r="EPH18" s="11"/>
      <c r="EPI18" s="11"/>
      <c r="EPJ18" s="15"/>
      <c r="EPL18" s="15"/>
      <c r="EPM18" s="11"/>
      <c r="EPO18" s="15"/>
      <c r="EPR18" s="29"/>
      <c r="EPS18" s="29"/>
      <c r="EPV18" s="29"/>
      <c r="EPW18" s="29"/>
      <c r="EPY18" s="30"/>
      <c r="EQM18" s="15"/>
      <c r="EQN18" s="15"/>
      <c r="EQO18" s="15"/>
      <c r="EQP18" s="15"/>
      <c r="EQQ18" s="15"/>
      <c r="EQR18" s="11"/>
      <c r="EQS18" s="11"/>
      <c r="EQT18" s="15"/>
      <c r="EQV18" s="15"/>
      <c r="EQW18" s="11"/>
      <c r="EQY18" s="15"/>
      <c r="ERB18" s="29"/>
      <c r="ERC18" s="29"/>
      <c r="ERF18" s="29"/>
      <c r="ERG18" s="29"/>
      <c r="ERI18" s="30"/>
      <c r="ERW18" s="15"/>
      <c r="ERX18" s="15"/>
      <c r="ERY18" s="15"/>
      <c r="ERZ18" s="15"/>
      <c r="ESA18" s="15"/>
      <c r="ESB18" s="11"/>
      <c r="ESC18" s="11"/>
      <c r="ESD18" s="15"/>
      <c r="ESF18" s="15"/>
      <c r="ESG18" s="11"/>
      <c r="ESI18" s="15"/>
      <c r="ESL18" s="29"/>
      <c r="ESM18" s="29"/>
      <c r="ESP18" s="29"/>
      <c r="ESQ18" s="29"/>
      <c r="ESS18" s="30"/>
      <c r="ETG18" s="15"/>
      <c r="ETH18" s="15"/>
      <c r="ETI18" s="15"/>
      <c r="ETJ18" s="15"/>
      <c r="ETK18" s="15"/>
      <c r="ETL18" s="11"/>
      <c r="ETM18" s="11"/>
      <c r="ETN18" s="15"/>
      <c r="ETP18" s="15"/>
      <c r="ETQ18" s="11"/>
      <c r="ETS18" s="15"/>
      <c r="ETV18" s="29"/>
      <c r="ETW18" s="29"/>
      <c r="ETZ18" s="29"/>
      <c r="EUA18" s="29"/>
      <c r="EUC18" s="30"/>
      <c r="EUQ18" s="15"/>
      <c r="EUR18" s="15"/>
      <c r="EUS18" s="15"/>
      <c r="EUT18" s="15"/>
      <c r="EUU18" s="15"/>
      <c r="EUV18" s="11"/>
      <c r="EUW18" s="11"/>
      <c r="EUX18" s="15"/>
      <c r="EUZ18" s="15"/>
      <c r="EVA18" s="11"/>
      <c r="EVC18" s="15"/>
      <c r="EVF18" s="29"/>
      <c r="EVG18" s="29"/>
      <c r="EVJ18" s="29"/>
      <c r="EVK18" s="29"/>
      <c r="EVM18" s="30"/>
      <c r="EWA18" s="15"/>
      <c r="EWB18" s="15"/>
      <c r="EWC18" s="15"/>
      <c r="EWD18" s="15"/>
      <c r="EWE18" s="15"/>
      <c r="EWF18" s="11"/>
      <c r="EWG18" s="11"/>
      <c r="EWH18" s="15"/>
      <c r="EWJ18" s="15"/>
      <c r="EWK18" s="11"/>
      <c r="EWM18" s="15"/>
      <c r="EWP18" s="29"/>
      <c r="EWQ18" s="29"/>
      <c r="EWT18" s="29"/>
      <c r="EWU18" s="29"/>
      <c r="EWW18" s="30"/>
      <c r="EXK18" s="15"/>
      <c r="EXL18" s="15"/>
      <c r="EXM18" s="15"/>
      <c r="EXN18" s="15"/>
      <c r="EXO18" s="15"/>
      <c r="EXP18" s="11"/>
      <c r="EXQ18" s="11"/>
      <c r="EXR18" s="15"/>
      <c r="EXT18" s="15"/>
      <c r="EXU18" s="11"/>
      <c r="EXW18" s="15"/>
      <c r="EXZ18" s="29"/>
      <c r="EYA18" s="29"/>
      <c r="EYD18" s="29"/>
      <c r="EYE18" s="29"/>
      <c r="EYG18" s="30"/>
      <c r="EYU18" s="15"/>
      <c r="EYV18" s="15"/>
      <c r="EYW18" s="15"/>
      <c r="EYX18" s="15"/>
      <c r="EYY18" s="15"/>
      <c r="EYZ18" s="11"/>
      <c r="EZA18" s="11"/>
      <c r="EZB18" s="15"/>
      <c r="EZD18" s="15"/>
      <c r="EZE18" s="11"/>
      <c r="EZG18" s="15"/>
      <c r="EZJ18" s="29"/>
      <c r="EZK18" s="29"/>
      <c r="EZN18" s="29"/>
      <c r="EZO18" s="29"/>
      <c r="EZQ18" s="30"/>
      <c r="FAE18" s="15"/>
      <c r="FAF18" s="15"/>
      <c r="FAG18" s="15"/>
      <c r="FAH18" s="15"/>
      <c r="FAI18" s="15"/>
      <c r="FAJ18" s="11"/>
      <c r="FAK18" s="11"/>
      <c r="FAL18" s="15"/>
      <c r="FAN18" s="15"/>
      <c r="FAO18" s="11"/>
      <c r="FAQ18" s="15"/>
      <c r="FAT18" s="29"/>
      <c r="FAU18" s="29"/>
      <c r="FAX18" s="29"/>
      <c r="FAY18" s="29"/>
      <c r="FBA18" s="30"/>
      <c r="FBO18" s="15"/>
      <c r="FBP18" s="15"/>
      <c r="FBQ18" s="15"/>
      <c r="FBR18" s="15"/>
      <c r="FBS18" s="15"/>
      <c r="FBT18" s="11"/>
      <c r="FBU18" s="11"/>
      <c r="FBV18" s="15"/>
      <c r="FBX18" s="15"/>
      <c r="FBY18" s="11"/>
      <c r="FCA18" s="15"/>
      <c r="FCD18" s="29"/>
      <c r="FCE18" s="29"/>
      <c r="FCH18" s="29"/>
      <c r="FCI18" s="29"/>
      <c r="FCK18" s="30"/>
      <c r="FCY18" s="15"/>
      <c r="FCZ18" s="15"/>
      <c r="FDA18" s="15"/>
      <c r="FDB18" s="15"/>
      <c r="FDC18" s="15"/>
      <c r="FDD18" s="11"/>
      <c r="FDE18" s="11"/>
      <c r="FDF18" s="15"/>
      <c r="FDH18" s="15"/>
      <c r="FDI18" s="11"/>
      <c r="FDK18" s="15"/>
      <c r="FDN18" s="29"/>
      <c r="FDO18" s="29"/>
      <c r="FDR18" s="29"/>
      <c r="FDS18" s="29"/>
      <c r="FDU18" s="30"/>
      <c r="FEI18" s="15"/>
      <c r="FEJ18" s="15"/>
      <c r="FEK18" s="15"/>
      <c r="FEL18" s="15"/>
      <c r="FEM18" s="15"/>
      <c r="FEN18" s="11"/>
      <c r="FEO18" s="11"/>
      <c r="FEP18" s="15"/>
      <c r="FER18" s="15"/>
      <c r="FES18" s="11"/>
      <c r="FEU18" s="15"/>
      <c r="FEX18" s="29"/>
      <c r="FEY18" s="29"/>
      <c r="FFB18" s="29"/>
      <c r="FFC18" s="29"/>
      <c r="FFE18" s="30"/>
      <c r="FFS18" s="15"/>
      <c r="FFT18" s="15"/>
      <c r="FFU18" s="15"/>
      <c r="FFV18" s="15"/>
      <c r="FFW18" s="15"/>
      <c r="FFX18" s="11"/>
      <c r="FFY18" s="11"/>
      <c r="FFZ18" s="15"/>
      <c r="FGB18" s="15"/>
      <c r="FGC18" s="11"/>
      <c r="FGE18" s="15"/>
      <c r="FGH18" s="29"/>
      <c r="FGI18" s="29"/>
      <c r="FGL18" s="29"/>
      <c r="FGM18" s="29"/>
      <c r="FGO18" s="30"/>
      <c r="FHC18" s="15"/>
      <c r="FHD18" s="15"/>
      <c r="FHE18" s="15"/>
      <c r="FHF18" s="15"/>
      <c r="FHG18" s="15"/>
      <c r="FHH18" s="11"/>
      <c r="FHI18" s="11"/>
      <c r="FHJ18" s="15"/>
      <c r="FHL18" s="15"/>
      <c r="FHM18" s="11"/>
      <c r="FHO18" s="15"/>
      <c r="FHR18" s="29"/>
      <c r="FHS18" s="29"/>
      <c r="FHV18" s="29"/>
      <c r="FHW18" s="29"/>
      <c r="FHY18" s="30"/>
      <c r="FIM18" s="15"/>
      <c r="FIN18" s="15"/>
      <c r="FIO18" s="15"/>
      <c r="FIP18" s="15"/>
      <c r="FIQ18" s="15"/>
      <c r="FIR18" s="11"/>
      <c r="FIS18" s="11"/>
      <c r="FIT18" s="15"/>
      <c r="FIV18" s="15"/>
      <c r="FIW18" s="11"/>
      <c r="FIY18" s="15"/>
      <c r="FJB18" s="29"/>
      <c r="FJC18" s="29"/>
      <c r="FJF18" s="29"/>
      <c r="FJG18" s="29"/>
      <c r="FJI18" s="30"/>
      <c r="FJW18" s="15"/>
      <c r="FJX18" s="15"/>
      <c r="FJY18" s="15"/>
      <c r="FJZ18" s="15"/>
      <c r="FKA18" s="15"/>
      <c r="FKB18" s="11"/>
      <c r="FKC18" s="11"/>
      <c r="FKD18" s="15"/>
      <c r="FKF18" s="15"/>
      <c r="FKG18" s="11"/>
      <c r="FKI18" s="15"/>
      <c r="FKL18" s="29"/>
      <c r="FKM18" s="29"/>
      <c r="FKP18" s="29"/>
      <c r="FKQ18" s="29"/>
      <c r="FKS18" s="30"/>
      <c r="FLG18" s="15"/>
      <c r="FLH18" s="15"/>
      <c r="FLI18" s="15"/>
      <c r="FLJ18" s="15"/>
      <c r="FLK18" s="15"/>
      <c r="FLL18" s="11"/>
      <c r="FLM18" s="11"/>
      <c r="FLN18" s="15"/>
      <c r="FLP18" s="15"/>
      <c r="FLQ18" s="11"/>
      <c r="FLS18" s="15"/>
      <c r="FLV18" s="29"/>
      <c r="FLW18" s="29"/>
      <c r="FLZ18" s="29"/>
      <c r="FMA18" s="29"/>
      <c r="FMC18" s="30"/>
      <c r="FMQ18" s="15"/>
      <c r="FMR18" s="15"/>
      <c r="FMS18" s="15"/>
      <c r="FMT18" s="15"/>
      <c r="FMU18" s="15"/>
      <c r="FMV18" s="11"/>
      <c r="FMW18" s="11"/>
      <c r="FMX18" s="15"/>
      <c r="FMZ18" s="15"/>
      <c r="FNA18" s="11"/>
      <c r="FNC18" s="15"/>
      <c r="FNF18" s="29"/>
      <c r="FNG18" s="29"/>
      <c r="FNJ18" s="29"/>
      <c r="FNK18" s="29"/>
      <c r="FNM18" s="30"/>
      <c r="FOA18" s="15"/>
      <c r="FOB18" s="15"/>
      <c r="FOC18" s="15"/>
      <c r="FOD18" s="15"/>
      <c r="FOE18" s="15"/>
      <c r="FOF18" s="11"/>
      <c r="FOG18" s="11"/>
      <c r="FOH18" s="15"/>
      <c r="FOJ18" s="15"/>
      <c r="FOK18" s="11"/>
      <c r="FOM18" s="15"/>
      <c r="FOP18" s="29"/>
      <c r="FOQ18" s="29"/>
      <c r="FOT18" s="29"/>
      <c r="FOU18" s="29"/>
      <c r="FOW18" s="30"/>
      <c r="FPK18" s="15"/>
      <c r="FPL18" s="15"/>
      <c r="FPM18" s="15"/>
      <c r="FPN18" s="15"/>
      <c r="FPO18" s="15"/>
      <c r="FPP18" s="11"/>
      <c r="FPQ18" s="11"/>
      <c r="FPR18" s="15"/>
      <c r="FPT18" s="15"/>
      <c r="FPU18" s="11"/>
      <c r="FPW18" s="15"/>
      <c r="FPZ18" s="29"/>
      <c r="FQA18" s="29"/>
      <c r="FQD18" s="29"/>
      <c r="FQE18" s="29"/>
      <c r="FQG18" s="30"/>
      <c r="FQU18" s="15"/>
      <c r="FQV18" s="15"/>
      <c r="FQW18" s="15"/>
      <c r="FQX18" s="15"/>
      <c r="FQY18" s="15"/>
      <c r="FQZ18" s="11"/>
      <c r="FRA18" s="11"/>
      <c r="FRB18" s="15"/>
      <c r="FRD18" s="15"/>
      <c r="FRE18" s="11"/>
      <c r="FRG18" s="15"/>
      <c r="FRJ18" s="29"/>
      <c r="FRK18" s="29"/>
      <c r="FRN18" s="29"/>
      <c r="FRO18" s="29"/>
      <c r="FRQ18" s="30"/>
      <c r="FSE18" s="15"/>
      <c r="FSF18" s="15"/>
      <c r="FSG18" s="15"/>
      <c r="FSH18" s="15"/>
      <c r="FSI18" s="15"/>
      <c r="FSJ18" s="11"/>
      <c r="FSK18" s="11"/>
      <c r="FSL18" s="15"/>
      <c r="FSN18" s="15"/>
      <c r="FSO18" s="11"/>
      <c r="FSQ18" s="15"/>
      <c r="FST18" s="29"/>
      <c r="FSU18" s="29"/>
      <c r="FSX18" s="29"/>
      <c r="FSY18" s="29"/>
      <c r="FTA18" s="30"/>
      <c r="FTO18" s="15"/>
      <c r="FTP18" s="15"/>
      <c r="FTQ18" s="15"/>
      <c r="FTR18" s="15"/>
      <c r="FTS18" s="15"/>
      <c r="FTT18" s="11"/>
      <c r="FTU18" s="11"/>
      <c r="FTV18" s="15"/>
      <c r="FTX18" s="15"/>
      <c r="FTY18" s="11"/>
      <c r="FUA18" s="15"/>
      <c r="FUD18" s="29"/>
      <c r="FUE18" s="29"/>
      <c r="FUH18" s="29"/>
      <c r="FUI18" s="29"/>
      <c r="FUK18" s="30"/>
      <c r="FUY18" s="15"/>
      <c r="FUZ18" s="15"/>
      <c r="FVA18" s="15"/>
      <c r="FVB18" s="15"/>
      <c r="FVC18" s="15"/>
      <c r="FVD18" s="11"/>
      <c r="FVE18" s="11"/>
      <c r="FVF18" s="15"/>
      <c r="FVH18" s="15"/>
      <c r="FVI18" s="11"/>
      <c r="FVK18" s="15"/>
      <c r="FVN18" s="29"/>
      <c r="FVO18" s="29"/>
      <c r="FVR18" s="29"/>
      <c r="FVS18" s="29"/>
      <c r="FVU18" s="30"/>
      <c r="FWI18" s="15"/>
      <c r="FWJ18" s="15"/>
      <c r="FWK18" s="15"/>
      <c r="FWL18" s="15"/>
      <c r="FWM18" s="15"/>
      <c r="FWN18" s="11"/>
      <c r="FWO18" s="11"/>
      <c r="FWP18" s="15"/>
      <c r="FWR18" s="15"/>
      <c r="FWS18" s="11"/>
      <c r="FWU18" s="15"/>
      <c r="FWX18" s="29"/>
      <c r="FWY18" s="29"/>
      <c r="FXB18" s="29"/>
      <c r="FXC18" s="29"/>
      <c r="FXE18" s="30"/>
      <c r="FXS18" s="15"/>
      <c r="FXT18" s="15"/>
      <c r="FXU18" s="15"/>
      <c r="FXV18" s="15"/>
      <c r="FXW18" s="15"/>
      <c r="FXX18" s="11"/>
      <c r="FXY18" s="11"/>
      <c r="FXZ18" s="15"/>
      <c r="FYB18" s="15"/>
      <c r="FYC18" s="11"/>
      <c r="FYE18" s="15"/>
      <c r="FYH18" s="29"/>
      <c r="FYI18" s="29"/>
      <c r="FYL18" s="29"/>
      <c r="FYM18" s="29"/>
      <c r="FYO18" s="30"/>
      <c r="FZC18" s="15"/>
      <c r="FZD18" s="15"/>
      <c r="FZE18" s="15"/>
      <c r="FZF18" s="15"/>
      <c r="FZG18" s="15"/>
      <c r="FZH18" s="11"/>
      <c r="FZI18" s="11"/>
      <c r="FZJ18" s="15"/>
      <c r="FZL18" s="15"/>
      <c r="FZM18" s="11"/>
      <c r="FZO18" s="15"/>
      <c r="FZR18" s="29"/>
      <c r="FZS18" s="29"/>
      <c r="FZV18" s="29"/>
      <c r="FZW18" s="29"/>
      <c r="FZY18" s="30"/>
      <c r="GAM18" s="15"/>
      <c r="GAN18" s="15"/>
      <c r="GAO18" s="15"/>
      <c r="GAP18" s="15"/>
      <c r="GAQ18" s="15"/>
      <c r="GAR18" s="11"/>
      <c r="GAS18" s="11"/>
      <c r="GAT18" s="15"/>
      <c r="GAV18" s="15"/>
      <c r="GAW18" s="11"/>
      <c r="GAY18" s="15"/>
      <c r="GBB18" s="29"/>
      <c r="GBC18" s="29"/>
      <c r="GBF18" s="29"/>
      <c r="GBG18" s="29"/>
      <c r="GBI18" s="30"/>
      <c r="GBW18" s="15"/>
      <c r="GBX18" s="15"/>
      <c r="GBY18" s="15"/>
      <c r="GBZ18" s="15"/>
      <c r="GCA18" s="15"/>
      <c r="GCB18" s="11"/>
      <c r="GCC18" s="11"/>
      <c r="GCD18" s="15"/>
      <c r="GCF18" s="15"/>
      <c r="GCG18" s="11"/>
      <c r="GCI18" s="15"/>
      <c r="GCL18" s="29"/>
      <c r="GCM18" s="29"/>
      <c r="GCP18" s="29"/>
      <c r="GCQ18" s="29"/>
      <c r="GCS18" s="30"/>
      <c r="GDG18" s="15"/>
      <c r="GDH18" s="15"/>
      <c r="GDI18" s="15"/>
      <c r="GDJ18" s="15"/>
      <c r="GDK18" s="15"/>
      <c r="GDL18" s="11"/>
      <c r="GDM18" s="11"/>
      <c r="GDN18" s="15"/>
      <c r="GDP18" s="15"/>
      <c r="GDQ18" s="11"/>
      <c r="GDS18" s="15"/>
      <c r="GDV18" s="29"/>
      <c r="GDW18" s="29"/>
      <c r="GDZ18" s="29"/>
      <c r="GEA18" s="29"/>
      <c r="GEC18" s="30"/>
      <c r="GEQ18" s="15"/>
      <c r="GER18" s="15"/>
      <c r="GES18" s="15"/>
      <c r="GET18" s="15"/>
      <c r="GEU18" s="15"/>
      <c r="GEV18" s="11"/>
      <c r="GEW18" s="11"/>
      <c r="GEX18" s="15"/>
      <c r="GEZ18" s="15"/>
      <c r="GFA18" s="11"/>
      <c r="GFC18" s="15"/>
      <c r="GFF18" s="29"/>
      <c r="GFG18" s="29"/>
      <c r="GFJ18" s="29"/>
      <c r="GFK18" s="29"/>
      <c r="GFM18" s="30"/>
      <c r="GGA18" s="15"/>
      <c r="GGB18" s="15"/>
      <c r="GGC18" s="15"/>
      <c r="GGD18" s="15"/>
      <c r="GGE18" s="15"/>
      <c r="GGF18" s="11"/>
      <c r="GGG18" s="11"/>
      <c r="GGH18" s="15"/>
      <c r="GGJ18" s="15"/>
      <c r="GGK18" s="11"/>
      <c r="GGM18" s="15"/>
      <c r="GGP18" s="29"/>
      <c r="GGQ18" s="29"/>
      <c r="GGT18" s="29"/>
      <c r="GGU18" s="29"/>
      <c r="GGW18" s="30"/>
      <c r="GHK18" s="15"/>
      <c r="GHL18" s="15"/>
      <c r="GHM18" s="15"/>
      <c r="GHN18" s="15"/>
      <c r="GHO18" s="15"/>
      <c r="GHP18" s="11"/>
      <c r="GHQ18" s="11"/>
      <c r="GHR18" s="15"/>
      <c r="GHT18" s="15"/>
      <c r="GHU18" s="11"/>
      <c r="GHW18" s="15"/>
      <c r="GHZ18" s="29"/>
      <c r="GIA18" s="29"/>
      <c r="GID18" s="29"/>
      <c r="GIE18" s="29"/>
      <c r="GIG18" s="30"/>
      <c r="GIU18" s="15"/>
      <c r="GIV18" s="15"/>
      <c r="GIW18" s="15"/>
      <c r="GIX18" s="15"/>
      <c r="GIY18" s="15"/>
      <c r="GIZ18" s="11"/>
      <c r="GJA18" s="11"/>
      <c r="GJB18" s="15"/>
      <c r="GJD18" s="15"/>
      <c r="GJE18" s="11"/>
      <c r="GJG18" s="15"/>
      <c r="GJJ18" s="29"/>
      <c r="GJK18" s="29"/>
      <c r="GJN18" s="29"/>
      <c r="GJO18" s="29"/>
      <c r="GJQ18" s="30"/>
      <c r="GKE18" s="15"/>
      <c r="GKF18" s="15"/>
      <c r="GKG18" s="15"/>
      <c r="GKH18" s="15"/>
      <c r="GKI18" s="15"/>
      <c r="GKJ18" s="11"/>
      <c r="GKK18" s="11"/>
      <c r="GKL18" s="15"/>
      <c r="GKN18" s="15"/>
      <c r="GKO18" s="11"/>
      <c r="GKQ18" s="15"/>
      <c r="GKT18" s="29"/>
      <c r="GKU18" s="29"/>
      <c r="GKX18" s="29"/>
      <c r="GKY18" s="29"/>
      <c r="GLA18" s="30"/>
      <c r="GLO18" s="15"/>
      <c r="GLP18" s="15"/>
      <c r="GLQ18" s="15"/>
      <c r="GLR18" s="15"/>
      <c r="GLS18" s="15"/>
      <c r="GLT18" s="11"/>
      <c r="GLU18" s="11"/>
      <c r="GLV18" s="15"/>
      <c r="GLX18" s="15"/>
      <c r="GLY18" s="11"/>
      <c r="GMA18" s="15"/>
      <c r="GMD18" s="29"/>
      <c r="GME18" s="29"/>
      <c r="GMH18" s="29"/>
      <c r="GMI18" s="29"/>
      <c r="GMK18" s="30"/>
      <c r="GMY18" s="15"/>
      <c r="GMZ18" s="15"/>
      <c r="GNA18" s="15"/>
      <c r="GNB18" s="15"/>
      <c r="GNC18" s="15"/>
      <c r="GND18" s="11"/>
      <c r="GNE18" s="11"/>
      <c r="GNF18" s="15"/>
      <c r="GNH18" s="15"/>
      <c r="GNI18" s="11"/>
      <c r="GNK18" s="15"/>
      <c r="GNN18" s="29"/>
      <c r="GNO18" s="29"/>
      <c r="GNR18" s="29"/>
      <c r="GNS18" s="29"/>
      <c r="GNU18" s="30"/>
      <c r="GOI18" s="15"/>
      <c r="GOJ18" s="15"/>
      <c r="GOK18" s="15"/>
      <c r="GOL18" s="15"/>
      <c r="GOM18" s="15"/>
      <c r="GON18" s="11"/>
      <c r="GOO18" s="11"/>
      <c r="GOP18" s="15"/>
      <c r="GOR18" s="15"/>
      <c r="GOS18" s="11"/>
      <c r="GOU18" s="15"/>
      <c r="GOX18" s="29"/>
      <c r="GOY18" s="29"/>
      <c r="GPB18" s="29"/>
      <c r="GPC18" s="29"/>
      <c r="GPE18" s="30"/>
      <c r="GPS18" s="15"/>
      <c r="GPT18" s="15"/>
      <c r="GPU18" s="15"/>
      <c r="GPV18" s="15"/>
      <c r="GPW18" s="15"/>
      <c r="GPX18" s="11"/>
      <c r="GPY18" s="11"/>
      <c r="GPZ18" s="15"/>
      <c r="GQB18" s="15"/>
      <c r="GQC18" s="11"/>
      <c r="GQE18" s="15"/>
      <c r="GQH18" s="29"/>
      <c r="GQI18" s="29"/>
      <c r="GQL18" s="29"/>
      <c r="GQM18" s="29"/>
      <c r="GQO18" s="30"/>
      <c r="GRC18" s="15"/>
      <c r="GRD18" s="15"/>
      <c r="GRE18" s="15"/>
      <c r="GRF18" s="15"/>
      <c r="GRG18" s="15"/>
      <c r="GRH18" s="11"/>
      <c r="GRI18" s="11"/>
      <c r="GRJ18" s="15"/>
      <c r="GRL18" s="15"/>
      <c r="GRM18" s="11"/>
      <c r="GRO18" s="15"/>
      <c r="GRR18" s="29"/>
      <c r="GRS18" s="29"/>
      <c r="GRV18" s="29"/>
      <c r="GRW18" s="29"/>
      <c r="GRY18" s="30"/>
      <c r="GSM18" s="15"/>
      <c r="GSN18" s="15"/>
      <c r="GSO18" s="15"/>
      <c r="GSP18" s="15"/>
      <c r="GSQ18" s="15"/>
      <c r="GSR18" s="11"/>
      <c r="GSS18" s="11"/>
      <c r="GST18" s="15"/>
      <c r="GSV18" s="15"/>
      <c r="GSW18" s="11"/>
      <c r="GSY18" s="15"/>
      <c r="GTB18" s="29"/>
      <c r="GTC18" s="29"/>
      <c r="GTF18" s="29"/>
      <c r="GTG18" s="29"/>
      <c r="GTI18" s="30"/>
      <c r="GTW18" s="15"/>
      <c r="GTX18" s="15"/>
      <c r="GTY18" s="15"/>
      <c r="GTZ18" s="15"/>
      <c r="GUA18" s="15"/>
      <c r="GUB18" s="11"/>
      <c r="GUC18" s="11"/>
      <c r="GUD18" s="15"/>
      <c r="GUF18" s="15"/>
      <c r="GUG18" s="11"/>
      <c r="GUI18" s="15"/>
      <c r="GUL18" s="29"/>
      <c r="GUM18" s="29"/>
      <c r="GUP18" s="29"/>
      <c r="GUQ18" s="29"/>
      <c r="GUS18" s="30"/>
      <c r="GVG18" s="15"/>
      <c r="GVH18" s="15"/>
      <c r="GVI18" s="15"/>
      <c r="GVJ18" s="15"/>
      <c r="GVK18" s="15"/>
      <c r="GVL18" s="11"/>
      <c r="GVM18" s="11"/>
      <c r="GVN18" s="15"/>
      <c r="GVP18" s="15"/>
      <c r="GVQ18" s="11"/>
      <c r="GVS18" s="15"/>
      <c r="GVV18" s="29"/>
      <c r="GVW18" s="29"/>
      <c r="GVZ18" s="29"/>
      <c r="GWA18" s="29"/>
      <c r="GWC18" s="30"/>
      <c r="GWQ18" s="15"/>
      <c r="GWR18" s="15"/>
      <c r="GWS18" s="15"/>
      <c r="GWT18" s="15"/>
      <c r="GWU18" s="15"/>
      <c r="GWV18" s="11"/>
      <c r="GWW18" s="11"/>
      <c r="GWX18" s="15"/>
      <c r="GWZ18" s="15"/>
      <c r="GXA18" s="11"/>
      <c r="GXC18" s="15"/>
      <c r="GXF18" s="29"/>
      <c r="GXG18" s="29"/>
      <c r="GXJ18" s="29"/>
      <c r="GXK18" s="29"/>
      <c r="GXM18" s="30"/>
      <c r="GYA18" s="15"/>
      <c r="GYB18" s="15"/>
      <c r="GYC18" s="15"/>
      <c r="GYD18" s="15"/>
      <c r="GYE18" s="15"/>
      <c r="GYF18" s="11"/>
      <c r="GYG18" s="11"/>
      <c r="GYH18" s="15"/>
      <c r="GYJ18" s="15"/>
      <c r="GYK18" s="11"/>
      <c r="GYM18" s="15"/>
      <c r="GYP18" s="29"/>
      <c r="GYQ18" s="29"/>
      <c r="GYT18" s="29"/>
      <c r="GYU18" s="29"/>
      <c r="GYW18" s="30"/>
      <c r="GZK18" s="15"/>
      <c r="GZL18" s="15"/>
      <c r="GZM18" s="15"/>
      <c r="GZN18" s="15"/>
      <c r="GZO18" s="15"/>
      <c r="GZP18" s="11"/>
      <c r="GZQ18" s="11"/>
      <c r="GZR18" s="15"/>
      <c r="GZT18" s="15"/>
      <c r="GZU18" s="11"/>
      <c r="GZW18" s="15"/>
      <c r="GZZ18" s="29"/>
      <c r="HAA18" s="29"/>
      <c r="HAD18" s="29"/>
      <c r="HAE18" s="29"/>
      <c r="HAG18" s="30"/>
      <c r="HAU18" s="15"/>
      <c r="HAV18" s="15"/>
      <c r="HAW18" s="15"/>
      <c r="HAX18" s="15"/>
      <c r="HAY18" s="15"/>
      <c r="HAZ18" s="11"/>
      <c r="HBA18" s="11"/>
      <c r="HBB18" s="15"/>
      <c r="HBD18" s="15"/>
      <c r="HBE18" s="11"/>
      <c r="HBG18" s="15"/>
      <c r="HBJ18" s="29"/>
      <c r="HBK18" s="29"/>
      <c r="HBN18" s="29"/>
      <c r="HBO18" s="29"/>
      <c r="HBQ18" s="30"/>
      <c r="HCE18" s="15"/>
      <c r="HCF18" s="15"/>
      <c r="HCG18" s="15"/>
      <c r="HCH18" s="15"/>
      <c r="HCI18" s="15"/>
      <c r="HCJ18" s="11"/>
      <c r="HCK18" s="11"/>
      <c r="HCL18" s="15"/>
      <c r="HCN18" s="15"/>
      <c r="HCO18" s="11"/>
      <c r="HCQ18" s="15"/>
      <c r="HCT18" s="29"/>
      <c r="HCU18" s="29"/>
      <c r="HCX18" s="29"/>
      <c r="HCY18" s="29"/>
      <c r="HDA18" s="30"/>
      <c r="HDO18" s="15"/>
      <c r="HDP18" s="15"/>
      <c r="HDQ18" s="15"/>
      <c r="HDR18" s="15"/>
      <c r="HDS18" s="15"/>
      <c r="HDT18" s="11"/>
      <c r="HDU18" s="11"/>
      <c r="HDV18" s="15"/>
      <c r="HDX18" s="15"/>
      <c r="HDY18" s="11"/>
      <c r="HEA18" s="15"/>
      <c r="HED18" s="29"/>
      <c r="HEE18" s="29"/>
      <c r="HEH18" s="29"/>
      <c r="HEI18" s="29"/>
      <c r="HEK18" s="30"/>
      <c r="HEY18" s="15"/>
      <c r="HEZ18" s="15"/>
      <c r="HFA18" s="15"/>
      <c r="HFB18" s="15"/>
      <c r="HFC18" s="15"/>
      <c r="HFD18" s="11"/>
      <c r="HFE18" s="11"/>
      <c r="HFF18" s="15"/>
      <c r="HFH18" s="15"/>
      <c r="HFI18" s="11"/>
      <c r="HFK18" s="15"/>
      <c r="HFN18" s="29"/>
      <c r="HFO18" s="29"/>
      <c r="HFR18" s="29"/>
      <c r="HFS18" s="29"/>
      <c r="HFU18" s="30"/>
      <c r="HGI18" s="15"/>
      <c r="HGJ18" s="15"/>
      <c r="HGK18" s="15"/>
      <c r="HGL18" s="15"/>
      <c r="HGM18" s="15"/>
      <c r="HGN18" s="11"/>
      <c r="HGO18" s="11"/>
      <c r="HGP18" s="15"/>
      <c r="HGR18" s="15"/>
      <c r="HGS18" s="11"/>
      <c r="HGU18" s="15"/>
      <c r="HGX18" s="29"/>
      <c r="HGY18" s="29"/>
      <c r="HHB18" s="29"/>
      <c r="HHC18" s="29"/>
      <c r="HHE18" s="30"/>
      <c r="HHS18" s="15"/>
      <c r="HHT18" s="15"/>
      <c r="HHU18" s="15"/>
      <c r="HHV18" s="15"/>
      <c r="HHW18" s="15"/>
      <c r="HHX18" s="11"/>
      <c r="HHY18" s="11"/>
      <c r="HHZ18" s="15"/>
      <c r="HIB18" s="15"/>
      <c r="HIC18" s="11"/>
      <c r="HIE18" s="15"/>
      <c r="HIH18" s="29"/>
      <c r="HII18" s="29"/>
      <c r="HIL18" s="29"/>
      <c r="HIM18" s="29"/>
      <c r="HIO18" s="30"/>
      <c r="HJC18" s="15"/>
      <c r="HJD18" s="15"/>
      <c r="HJE18" s="15"/>
      <c r="HJF18" s="15"/>
      <c r="HJG18" s="15"/>
      <c r="HJH18" s="11"/>
      <c r="HJI18" s="11"/>
      <c r="HJJ18" s="15"/>
      <c r="HJL18" s="15"/>
      <c r="HJM18" s="11"/>
      <c r="HJO18" s="15"/>
      <c r="HJR18" s="29"/>
      <c r="HJS18" s="29"/>
      <c r="HJV18" s="29"/>
      <c r="HJW18" s="29"/>
      <c r="HJY18" s="30"/>
      <c r="HKM18" s="15"/>
      <c r="HKN18" s="15"/>
      <c r="HKO18" s="15"/>
      <c r="HKP18" s="15"/>
      <c r="HKQ18" s="15"/>
      <c r="HKR18" s="11"/>
      <c r="HKS18" s="11"/>
      <c r="HKT18" s="15"/>
      <c r="HKV18" s="15"/>
      <c r="HKW18" s="11"/>
      <c r="HKY18" s="15"/>
      <c r="HLB18" s="29"/>
      <c r="HLC18" s="29"/>
      <c r="HLF18" s="29"/>
      <c r="HLG18" s="29"/>
      <c r="HLI18" s="30"/>
      <c r="HLW18" s="15"/>
      <c r="HLX18" s="15"/>
      <c r="HLY18" s="15"/>
      <c r="HLZ18" s="15"/>
      <c r="HMA18" s="15"/>
      <c r="HMB18" s="11"/>
      <c r="HMC18" s="11"/>
      <c r="HMD18" s="15"/>
      <c r="HMF18" s="15"/>
      <c r="HMG18" s="11"/>
      <c r="HMI18" s="15"/>
      <c r="HML18" s="29"/>
      <c r="HMM18" s="29"/>
      <c r="HMP18" s="29"/>
      <c r="HMQ18" s="29"/>
      <c r="HMS18" s="30"/>
      <c r="HNG18" s="15"/>
      <c r="HNH18" s="15"/>
      <c r="HNI18" s="15"/>
      <c r="HNJ18" s="15"/>
      <c r="HNK18" s="15"/>
      <c r="HNL18" s="11"/>
      <c r="HNM18" s="11"/>
      <c r="HNN18" s="15"/>
      <c r="HNP18" s="15"/>
      <c r="HNQ18" s="11"/>
      <c r="HNS18" s="15"/>
      <c r="HNV18" s="29"/>
      <c r="HNW18" s="29"/>
      <c r="HNZ18" s="29"/>
      <c r="HOA18" s="29"/>
      <c r="HOC18" s="30"/>
      <c r="HOQ18" s="15"/>
      <c r="HOR18" s="15"/>
      <c r="HOS18" s="15"/>
      <c r="HOT18" s="15"/>
      <c r="HOU18" s="15"/>
      <c r="HOV18" s="11"/>
      <c r="HOW18" s="11"/>
      <c r="HOX18" s="15"/>
      <c r="HOZ18" s="15"/>
      <c r="HPA18" s="11"/>
      <c r="HPC18" s="15"/>
      <c r="HPF18" s="29"/>
      <c r="HPG18" s="29"/>
      <c r="HPJ18" s="29"/>
      <c r="HPK18" s="29"/>
      <c r="HPM18" s="30"/>
      <c r="HQA18" s="15"/>
      <c r="HQB18" s="15"/>
      <c r="HQC18" s="15"/>
      <c r="HQD18" s="15"/>
      <c r="HQE18" s="15"/>
      <c r="HQF18" s="11"/>
      <c r="HQG18" s="11"/>
      <c r="HQH18" s="15"/>
      <c r="HQJ18" s="15"/>
      <c r="HQK18" s="11"/>
      <c r="HQM18" s="15"/>
      <c r="HQP18" s="29"/>
      <c r="HQQ18" s="29"/>
      <c r="HQT18" s="29"/>
      <c r="HQU18" s="29"/>
      <c r="HQW18" s="30"/>
      <c r="HRK18" s="15"/>
      <c r="HRL18" s="15"/>
      <c r="HRM18" s="15"/>
      <c r="HRN18" s="15"/>
      <c r="HRO18" s="15"/>
      <c r="HRP18" s="11"/>
      <c r="HRQ18" s="11"/>
      <c r="HRR18" s="15"/>
      <c r="HRT18" s="15"/>
      <c r="HRU18" s="11"/>
      <c r="HRW18" s="15"/>
      <c r="HRZ18" s="29"/>
      <c r="HSA18" s="29"/>
      <c r="HSD18" s="29"/>
      <c r="HSE18" s="29"/>
      <c r="HSG18" s="30"/>
      <c r="HSU18" s="15"/>
      <c r="HSV18" s="15"/>
      <c r="HSW18" s="15"/>
      <c r="HSX18" s="15"/>
      <c r="HSY18" s="15"/>
      <c r="HSZ18" s="11"/>
      <c r="HTA18" s="11"/>
      <c r="HTB18" s="15"/>
      <c r="HTD18" s="15"/>
      <c r="HTE18" s="11"/>
      <c r="HTG18" s="15"/>
      <c r="HTJ18" s="29"/>
      <c r="HTK18" s="29"/>
      <c r="HTN18" s="29"/>
      <c r="HTO18" s="29"/>
      <c r="HTQ18" s="30"/>
      <c r="HUE18" s="15"/>
      <c r="HUF18" s="15"/>
      <c r="HUG18" s="15"/>
      <c r="HUH18" s="15"/>
      <c r="HUI18" s="15"/>
      <c r="HUJ18" s="11"/>
      <c r="HUK18" s="11"/>
      <c r="HUL18" s="15"/>
      <c r="HUN18" s="15"/>
      <c r="HUO18" s="11"/>
      <c r="HUQ18" s="15"/>
      <c r="HUT18" s="29"/>
      <c r="HUU18" s="29"/>
      <c r="HUX18" s="29"/>
      <c r="HUY18" s="29"/>
      <c r="HVA18" s="30"/>
      <c r="HVO18" s="15"/>
      <c r="HVP18" s="15"/>
      <c r="HVQ18" s="15"/>
      <c r="HVR18" s="15"/>
      <c r="HVS18" s="15"/>
      <c r="HVT18" s="11"/>
      <c r="HVU18" s="11"/>
      <c r="HVV18" s="15"/>
      <c r="HVX18" s="15"/>
      <c r="HVY18" s="11"/>
      <c r="HWA18" s="15"/>
      <c r="HWD18" s="29"/>
      <c r="HWE18" s="29"/>
      <c r="HWH18" s="29"/>
      <c r="HWI18" s="29"/>
      <c r="HWK18" s="30"/>
      <c r="HWY18" s="15"/>
      <c r="HWZ18" s="15"/>
      <c r="HXA18" s="15"/>
      <c r="HXB18" s="15"/>
      <c r="HXC18" s="15"/>
      <c r="HXD18" s="11"/>
      <c r="HXE18" s="11"/>
      <c r="HXF18" s="15"/>
      <c r="HXH18" s="15"/>
      <c r="HXI18" s="11"/>
      <c r="HXK18" s="15"/>
      <c r="HXN18" s="29"/>
      <c r="HXO18" s="29"/>
      <c r="HXR18" s="29"/>
      <c r="HXS18" s="29"/>
      <c r="HXU18" s="30"/>
      <c r="HYI18" s="15"/>
      <c r="HYJ18" s="15"/>
      <c r="HYK18" s="15"/>
      <c r="HYL18" s="15"/>
      <c r="HYM18" s="15"/>
      <c r="HYN18" s="11"/>
      <c r="HYO18" s="11"/>
      <c r="HYP18" s="15"/>
      <c r="HYR18" s="15"/>
      <c r="HYS18" s="11"/>
      <c r="HYU18" s="15"/>
      <c r="HYX18" s="29"/>
      <c r="HYY18" s="29"/>
      <c r="HZB18" s="29"/>
      <c r="HZC18" s="29"/>
      <c r="HZE18" s="30"/>
      <c r="HZS18" s="15"/>
      <c r="HZT18" s="15"/>
      <c r="HZU18" s="15"/>
      <c r="HZV18" s="15"/>
      <c r="HZW18" s="15"/>
      <c r="HZX18" s="11"/>
      <c r="HZY18" s="11"/>
      <c r="HZZ18" s="15"/>
      <c r="IAB18" s="15"/>
      <c r="IAC18" s="11"/>
      <c r="IAE18" s="15"/>
      <c r="IAH18" s="29"/>
      <c r="IAI18" s="29"/>
      <c r="IAL18" s="29"/>
      <c r="IAM18" s="29"/>
      <c r="IAO18" s="30"/>
      <c r="IBC18" s="15"/>
      <c r="IBD18" s="15"/>
      <c r="IBE18" s="15"/>
      <c r="IBF18" s="15"/>
      <c r="IBG18" s="15"/>
      <c r="IBH18" s="11"/>
      <c r="IBI18" s="11"/>
      <c r="IBJ18" s="15"/>
      <c r="IBL18" s="15"/>
      <c r="IBM18" s="11"/>
      <c r="IBO18" s="15"/>
      <c r="IBR18" s="29"/>
      <c r="IBS18" s="29"/>
      <c r="IBV18" s="29"/>
      <c r="IBW18" s="29"/>
      <c r="IBY18" s="30"/>
      <c r="ICM18" s="15"/>
      <c r="ICN18" s="15"/>
      <c r="ICO18" s="15"/>
      <c r="ICP18" s="15"/>
      <c r="ICQ18" s="15"/>
      <c r="ICR18" s="11"/>
      <c r="ICS18" s="11"/>
      <c r="ICT18" s="15"/>
      <c r="ICV18" s="15"/>
      <c r="ICW18" s="11"/>
      <c r="ICY18" s="15"/>
      <c r="IDB18" s="29"/>
      <c r="IDC18" s="29"/>
      <c r="IDF18" s="29"/>
      <c r="IDG18" s="29"/>
      <c r="IDI18" s="30"/>
      <c r="IDW18" s="15"/>
      <c r="IDX18" s="15"/>
      <c r="IDY18" s="15"/>
      <c r="IDZ18" s="15"/>
      <c r="IEA18" s="15"/>
      <c r="IEB18" s="11"/>
      <c r="IEC18" s="11"/>
      <c r="IED18" s="15"/>
      <c r="IEF18" s="15"/>
      <c r="IEG18" s="11"/>
      <c r="IEI18" s="15"/>
      <c r="IEL18" s="29"/>
      <c r="IEM18" s="29"/>
      <c r="IEP18" s="29"/>
      <c r="IEQ18" s="29"/>
      <c r="IES18" s="30"/>
      <c r="IFG18" s="15"/>
      <c r="IFH18" s="15"/>
      <c r="IFI18" s="15"/>
      <c r="IFJ18" s="15"/>
      <c r="IFK18" s="15"/>
      <c r="IFL18" s="11"/>
      <c r="IFM18" s="11"/>
      <c r="IFN18" s="15"/>
      <c r="IFP18" s="15"/>
      <c r="IFQ18" s="11"/>
      <c r="IFS18" s="15"/>
      <c r="IFV18" s="29"/>
      <c r="IFW18" s="29"/>
      <c r="IFZ18" s="29"/>
      <c r="IGA18" s="29"/>
      <c r="IGC18" s="30"/>
      <c r="IGQ18" s="15"/>
      <c r="IGR18" s="15"/>
      <c r="IGS18" s="15"/>
      <c r="IGT18" s="15"/>
      <c r="IGU18" s="15"/>
      <c r="IGV18" s="11"/>
      <c r="IGW18" s="11"/>
      <c r="IGX18" s="15"/>
      <c r="IGZ18" s="15"/>
      <c r="IHA18" s="11"/>
      <c r="IHC18" s="15"/>
      <c r="IHF18" s="29"/>
      <c r="IHG18" s="29"/>
      <c r="IHJ18" s="29"/>
      <c r="IHK18" s="29"/>
      <c r="IHM18" s="30"/>
      <c r="IIA18" s="15"/>
      <c r="IIB18" s="15"/>
      <c r="IIC18" s="15"/>
      <c r="IID18" s="15"/>
      <c r="IIE18" s="15"/>
      <c r="IIF18" s="11"/>
      <c r="IIG18" s="11"/>
      <c r="IIH18" s="15"/>
      <c r="IIJ18" s="15"/>
      <c r="IIK18" s="11"/>
      <c r="IIM18" s="15"/>
      <c r="IIP18" s="29"/>
      <c r="IIQ18" s="29"/>
      <c r="IIT18" s="29"/>
      <c r="IIU18" s="29"/>
      <c r="IIW18" s="30"/>
      <c r="IJK18" s="15"/>
      <c r="IJL18" s="15"/>
      <c r="IJM18" s="15"/>
      <c r="IJN18" s="15"/>
      <c r="IJO18" s="15"/>
      <c r="IJP18" s="11"/>
      <c r="IJQ18" s="11"/>
      <c r="IJR18" s="15"/>
      <c r="IJT18" s="15"/>
      <c r="IJU18" s="11"/>
      <c r="IJW18" s="15"/>
      <c r="IJZ18" s="29"/>
      <c r="IKA18" s="29"/>
      <c r="IKD18" s="29"/>
      <c r="IKE18" s="29"/>
      <c r="IKG18" s="30"/>
      <c r="IKU18" s="15"/>
      <c r="IKV18" s="15"/>
      <c r="IKW18" s="15"/>
      <c r="IKX18" s="15"/>
      <c r="IKY18" s="15"/>
      <c r="IKZ18" s="11"/>
      <c r="ILA18" s="11"/>
      <c r="ILB18" s="15"/>
      <c r="ILD18" s="15"/>
      <c r="ILE18" s="11"/>
      <c r="ILG18" s="15"/>
      <c r="ILJ18" s="29"/>
      <c r="ILK18" s="29"/>
      <c r="ILN18" s="29"/>
      <c r="ILO18" s="29"/>
      <c r="ILQ18" s="30"/>
      <c r="IME18" s="15"/>
      <c r="IMF18" s="15"/>
      <c r="IMG18" s="15"/>
      <c r="IMH18" s="15"/>
      <c r="IMI18" s="15"/>
      <c r="IMJ18" s="11"/>
      <c r="IMK18" s="11"/>
      <c r="IML18" s="15"/>
      <c r="IMN18" s="15"/>
      <c r="IMO18" s="11"/>
      <c r="IMQ18" s="15"/>
      <c r="IMT18" s="29"/>
      <c r="IMU18" s="29"/>
      <c r="IMX18" s="29"/>
      <c r="IMY18" s="29"/>
      <c r="INA18" s="30"/>
      <c r="INO18" s="15"/>
      <c r="INP18" s="15"/>
      <c r="INQ18" s="15"/>
      <c r="INR18" s="15"/>
      <c r="INS18" s="15"/>
      <c r="INT18" s="11"/>
      <c r="INU18" s="11"/>
      <c r="INV18" s="15"/>
      <c r="INX18" s="15"/>
      <c r="INY18" s="11"/>
      <c r="IOA18" s="15"/>
      <c r="IOD18" s="29"/>
      <c r="IOE18" s="29"/>
      <c r="IOH18" s="29"/>
      <c r="IOI18" s="29"/>
      <c r="IOK18" s="30"/>
      <c r="IOY18" s="15"/>
      <c r="IOZ18" s="15"/>
      <c r="IPA18" s="15"/>
      <c r="IPB18" s="15"/>
      <c r="IPC18" s="15"/>
      <c r="IPD18" s="11"/>
      <c r="IPE18" s="11"/>
      <c r="IPF18" s="15"/>
      <c r="IPH18" s="15"/>
      <c r="IPI18" s="11"/>
      <c r="IPK18" s="15"/>
      <c r="IPN18" s="29"/>
      <c r="IPO18" s="29"/>
      <c r="IPR18" s="29"/>
      <c r="IPS18" s="29"/>
      <c r="IPU18" s="30"/>
      <c r="IQI18" s="15"/>
      <c r="IQJ18" s="15"/>
      <c r="IQK18" s="15"/>
      <c r="IQL18" s="15"/>
      <c r="IQM18" s="15"/>
      <c r="IQN18" s="11"/>
      <c r="IQO18" s="11"/>
      <c r="IQP18" s="15"/>
      <c r="IQR18" s="15"/>
      <c r="IQS18" s="11"/>
      <c r="IQU18" s="15"/>
      <c r="IQX18" s="29"/>
      <c r="IQY18" s="29"/>
      <c r="IRB18" s="29"/>
      <c r="IRC18" s="29"/>
      <c r="IRE18" s="30"/>
      <c r="IRS18" s="15"/>
      <c r="IRT18" s="15"/>
      <c r="IRU18" s="15"/>
      <c r="IRV18" s="15"/>
      <c r="IRW18" s="15"/>
      <c r="IRX18" s="11"/>
      <c r="IRY18" s="11"/>
      <c r="IRZ18" s="15"/>
      <c r="ISB18" s="15"/>
      <c r="ISC18" s="11"/>
      <c r="ISE18" s="15"/>
      <c r="ISH18" s="29"/>
      <c r="ISI18" s="29"/>
      <c r="ISL18" s="29"/>
      <c r="ISM18" s="29"/>
      <c r="ISO18" s="30"/>
      <c r="ITC18" s="15"/>
      <c r="ITD18" s="15"/>
      <c r="ITE18" s="15"/>
      <c r="ITF18" s="15"/>
      <c r="ITG18" s="15"/>
      <c r="ITH18" s="11"/>
      <c r="ITI18" s="11"/>
      <c r="ITJ18" s="15"/>
      <c r="ITL18" s="15"/>
      <c r="ITM18" s="11"/>
      <c r="ITO18" s="15"/>
      <c r="ITR18" s="29"/>
      <c r="ITS18" s="29"/>
      <c r="ITV18" s="29"/>
      <c r="ITW18" s="29"/>
      <c r="ITY18" s="30"/>
      <c r="IUM18" s="15"/>
      <c r="IUN18" s="15"/>
      <c r="IUO18" s="15"/>
      <c r="IUP18" s="15"/>
      <c r="IUQ18" s="15"/>
      <c r="IUR18" s="11"/>
      <c r="IUS18" s="11"/>
      <c r="IUT18" s="15"/>
      <c r="IUV18" s="15"/>
      <c r="IUW18" s="11"/>
      <c r="IUY18" s="15"/>
      <c r="IVB18" s="29"/>
      <c r="IVC18" s="29"/>
      <c r="IVF18" s="29"/>
      <c r="IVG18" s="29"/>
      <c r="IVI18" s="30"/>
      <c r="IVW18" s="15"/>
      <c r="IVX18" s="15"/>
      <c r="IVY18" s="15"/>
      <c r="IVZ18" s="15"/>
      <c r="IWA18" s="15"/>
      <c r="IWB18" s="11"/>
      <c r="IWC18" s="11"/>
      <c r="IWD18" s="15"/>
      <c r="IWF18" s="15"/>
      <c r="IWG18" s="11"/>
      <c r="IWI18" s="15"/>
      <c r="IWL18" s="29"/>
      <c r="IWM18" s="29"/>
      <c r="IWP18" s="29"/>
      <c r="IWQ18" s="29"/>
      <c r="IWS18" s="30"/>
      <c r="IXG18" s="15"/>
      <c r="IXH18" s="15"/>
      <c r="IXI18" s="15"/>
      <c r="IXJ18" s="15"/>
      <c r="IXK18" s="15"/>
      <c r="IXL18" s="11"/>
      <c r="IXM18" s="11"/>
      <c r="IXN18" s="15"/>
      <c r="IXP18" s="15"/>
      <c r="IXQ18" s="11"/>
      <c r="IXS18" s="15"/>
      <c r="IXV18" s="29"/>
      <c r="IXW18" s="29"/>
      <c r="IXZ18" s="29"/>
      <c r="IYA18" s="29"/>
      <c r="IYC18" s="30"/>
      <c r="IYQ18" s="15"/>
      <c r="IYR18" s="15"/>
      <c r="IYS18" s="15"/>
      <c r="IYT18" s="15"/>
      <c r="IYU18" s="15"/>
      <c r="IYV18" s="11"/>
      <c r="IYW18" s="11"/>
      <c r="IYX18" s="15"/>
      <c r="IYZ18" s="15"/>
      <c r="IZA18" s="11"/>
      <c r="IZC18" s="15"/>
      <c r="IZF18" s="29"/>
      <c r="IZG18" s="29"/>
      <c r="IZJ18" s="29"/>
      <c r="IZK18" s="29"/>
      <c r="IZM18" s="30"/>
      <c r="JAA18" s="15"/>
      <c r="JAB18" s="15"/>
      <c r="JAC18" s="15"/>
      <c r="JAD18" s="15"/>
      <c r="JAE18" s="15"/>
      <c r="JAF18" s="11"/>
      <c r="JAG18" s="11"/>
      <c r="JAH18" s="15"/>
      <c r="JAJ18" s="15"/>
      <c r="JAK18" s="11"/>
      <c r="JAM18" s="15"/>
      <c r="JAP18" s="29"/>
      <c r="JAQ18" s="29"/>
      <c r="JAT18" s="29"/>
      <c r="JAU18" s="29"/>
      <c r="JAW18" s="30"/>
      <c r="JBK18" s="15"/>
      <c r="JBL18" s="15"/>
      <c r="JBM18" s="15"/>
      <c r="JBN18" s="15"/>
      <c r="JBO18" s="15"/>
      <c r="JBP18" s="11"/>
      <c r="JBQ18" s="11"/>
      <c r="JBR18" s="15"/>
      <c r="JBT18" s="15"/>
      <c r="JBU18" s="11"/>
      <c r="JBW18" s="15"/>
      <c r="JBZ18" s="29"/>
      <c r="JCA18" s="29"/>
      <c r="JCD18" s="29"/>
      <c r="JCE18" s="29"/>
      <c r="JCG18" s="30"/>
      <c r="JCU18" s="15"/>
      <c r="JCV18" s="15"/>
      <c r="JCW18" s="15"/>
      <c r="JCX18" s="15"/>
      <c r="JCY18" s="15"/>
      <c r="JCZ18" s="11"/>
      <c r="JDA18" s="11"/>
      <c r="JDB18" s="15"/>
      <c r="JDD18" s="15"/>
      <c r="JDE18" s="11"/>
      <c r="JDG18" s="15"/>
      <c r="JDJ18" s="29"/>
      <c r="JDK18" s="29"/>
      <c r="JDN18" s="29"/>
      <c r="JDO18" s="29"/>
      <c r="JDQ18" s="30"/>
      <c r="JEE18" s="15"/>
      <c r="JEF18" s="15"/>
      <c r="JEG18" s="15"/>
      <c r="JEH18" s="15"/>
      <c r="JEI18" s="15"/>
      <c r="JEJ18" s="11"/>
      <c r="JEK18" s="11"/>
      <c r="JEL18" s="15"/>
      <c r="JEN18" s="15"/>
      <c r="JEO18" s="11"/>
      <c r="JEQ18" s="15"/>
      <c r="JET18" s="29"/>
      <c r="JEU18" s="29"/>
      <c r="JEX18" s="29"/>
      <c r="JEY18" s="29"/>
      <c r="JFA18" s="30"/>
      <c r="JFO18" s="15"/>
      <c r="JFP18" s="15"/>
      <c r="JFQ18" s="15"/>
      <c r="JFR18" s="15"/>
      <c r="JFS18" s="15"/>
      <c r="JFT18" s="11"/>
      <c r="JFU18" s="11"/>
      <c r="JFV18" s="15"/>
      <c r="JFX18" s="15"/>
      <c r="JFY18" s="11"/>
      <c r="JGA18" s="15"/>
      <c r="JGD18" s="29"/>
      <c r="JGE18" s="29"/>
      <c r="JGH18" s="29"/>
      <c r="JGI18" s="29"/>
      <c r="JGK18" s="30"/>
      <c r="JGY18" s="15"/>
      <c r="JGZ18" s="15"/>
      <c r="JHA18" s="15"/>
      <c r="JHB18" s="15"/>
      <c r="JHC18" s="15"/>
      <c r="JHD18" s="11"/>
      <c r="JHE18" s="11"/>
      <c r="JHF18" s="15"/>
      <c r="JHH18" s="15"/>
      <c r="JHI18" s="11"/>
      <c r="JHK18" s="15"/>
      <c r="JHN18" s="29"/>
      <c r="JHO18" s="29"/>
      <c r="JHR18" s="29"/>
      <c r="JHS18" s="29"/>
      <c r="JHU18" s="30"/>
      <c r="JII18" s="15"/>
      <c r="JIJ18" s="15"/>
      <c r="JIK18" s="15"/>
      <c r="JIL18" s="15"/>
      <c r="JIM18" s="15"/>
      <c r="JIN18" s="11"/>
      <c r="JIO18" s="11"/>
      <c r="JIP18" s="15"/>
      <c r="JIR18" s="15"/>
      <c r="JIS18" s="11"/>
      <c r="JIU18" s="15"/>
      <c r="JIX18" s="29"/>
      <c r="JIY18" s="29"/>
      <c r="JJB18" s="29"/>
      <c r="JJC18" s="29"/>
      <c r="JJE18" s="30"/>
      <c r="JJS18" s="15"/>
      <c r="JJT18" s="15"/>
      <c r="JJU18" s="15"/>
      <c r="JJV18" s="15"/>
      <c r="JJW18" s="15"/>
      <c r="JJX18" s="11"/>
      <c r="JJY18" s="11"/>
      <c r="JJZ18" s="15"/>
      <c r="JKB18" s="15"/>
      <c r="JKC18" s="11"/>
      <c r="JKE18" s="15"/>
      <c r="JKH18" s="29"/>
      <c r="JKI18" s="29"/>
      <c r="JKL18" s="29"/>
      <c r="JKM18" s="29"/>
      <c r="JKO18" s="30"/>
      <c r="JLC18" s="15"/>
      <c r="JLD18" s="15"/>
      <c r="JLE18" s="15"/>
      <c r="JLF18" s="15"/>
      <c r="JLG18" s="15"/>
      <c r="JLH18" s="11"/>
      <c r="JLI18" s="11"/>
      <c r="JLJ18" s="15"/>
      <c r="JLL18" s="15"/>
      <c r="JLM18" s="11"/>
      <c r="JLO18" s="15"/>
      <c r="JLR18" s="29"/>
      <c r="JLS18" s="29"/>
      <c r="JLV18" s="29"/>
      <c r="JLW18" s="29"/>
      <c r="JLY18" s="30"/>
      <c r="JMM18" s="15"/>
      <c r="JMN18" s="15"/>
      <c r="JMO18" s="15"/>
      <c r="JMP18" s="15"/>
      <c r="JMQ18" s="15"/>
      <c r="JMR18" s="11"/>
      <c r="JMS18" s="11"/>
      <c r="JMT18" s="15"/>
      <c r="JMV18" s="15"/>
      <c r="JMW18" s="11"/>
      <c r="JMY18" s="15"/>
      <c r="JNB18" s="29"/>
      <c r="JNC18" s="29"/>
      <c r="JNF18" s="29"/>
      <c r="JNG18" s="29"/>
      <c r="JNI18" s="30"/>
      <c r="JNW18" s="15"/>
      <c r="JNX18" s="15"/>
      <c r="JNY18" s="15"/>
      <c r="JNZ18" s="15"/>
      <c r="JOA18" s="15"/>
      <c r="JOB18" s="11"/>
      <c r="JOC18" s="11"/>
      <c r="JOD18" s="15"/>
      <c r="JOF18" s="15"/>
      <c r="JOG18" s="11"/>
      <c r="JOI18" s="15"/>
      <c r="JOL18" s="29"/>
      <c r="JOM18" s="29"/>
      <c r="JOP18" s="29"/>
      <c r="JOQ18" s="29"/>
      <c r="JOS18" s="30"/>
      <c r="JPG18" s="15"/>
      <c r="JPH18" s="15"/>
      <c r="JPI18" s="15"/>
      <c r="JPJ18" s="15"/>
      <c r="JPK18" s="15"/>
      <c r="JPL18" s="11"/>
      <c r="JPM18" s="11"/>
      <c r="JPN18" s="15"/>
      <c r="JPP18" s="15"/>
      <c r="JPQ18" s="11"/>
      <c r="JPS18" s="15"/>
      <c r="JPV18" s="29"/>
      <c r="JPW18" s="29"/>
      <c r="JPZ18" s="29"/>
      <c r="JQA18" s="29"/>
      <c r="JQC18" s="30"/>
      <c r="JQQ18" s="15"/>
      <c r="JQR18" s="15"/>
      <c r="JQS18" s="15"/>
      <c r="JQT18" s="15"/>
      <c r="JQU18" s="15"/>
      <c r="JQV18" s="11"/>
      <c r="JQW18" s="11"/>
      <c r="JQX18" s="15"/>
      <c r="JQZ18" s="15"/>
      <c r="JRA18" s="11"/>
      <c r="JRC18" s="15"/>
      <c r="JRF18" s="29"/>
      <c r="JRG18" s="29"/>
      <c r="JRJ18" s="29"/>
      <c r="JRK18" s="29"/>
      <c r="JRM18" s="30"/>
      <c r="JSA18" s="15"/>
      <c r="JSB18" s="15"/>
      <c r="JSC18" s="15"/>
      <c r="JSD18" s="15"/>
      <c r="JSE18" s="15"/>
      <c r="JSF18" s="11"/>
      <c r="JSG18" s="11"/>
      <c r="JSH18" s="15"/>
      <c r="JSJ18" s="15"/>
      <c r="JSK18" s="11"/>
      <c r="JSM18" s="15"/>
      <c r="JSP18" s="29"/>
      <c r="JSQ18" s="29"/>
      <c r="JST18" s="29"/>
      <c r="JSU18" s="29"/>
      <c r="JSW18" s="30"/>
      <c r="JTK18" s="15"/>
      <c r="JTL18" s="15"/>
      <c r="JTM18" s="15"/>
      <c r="JTN18" s="15"/>
      <c r="JTO18" s="15"/>
      <c r="JTP18" s="11"/>
      <c r="JTQ18" s="11"/>
      <c r="JTR18" s="15"/>
      <c r="JTT18" s="15"/>
      <c r="JTU18" s="11"/>
      <c r="JTW18" s="15"/>
      <c r="JTZ18" s="29"/>
      <c r="JUA18" s="29"/>
      <c r="JUD18" s="29"/>
      <c r="JUE18" s="29"/>
      <c r="JUG18" s="30"/>
      <c r="JUU18" s="15"/>
      <c r="JUV18" s="15"/>
      <c r="JUW18" s="15"/>
      <c r="JUX18" s="15"/>
      <c r="JUY18" s="15"/>
      <c r="JUZ18" s="11"/>
      <c r="JVA18" s="11"/>
      <c r="JVB18" s="15"/>
      <c r="JVD18" s="15"/>
      <c r="JVE18" s="11"/>
      <c r="JVG18" s="15"/>
      <c r="JVJ18" s="29"/>
      <c r="JVK18" s="29"/>
      <c r="JVN18" s="29"/>
      <c r="JVO18" s="29"/>
      <c r="JVQ18" s="30"/>
      <c r="JWE18" s="15"/>
      <c r="JWF18" s="15"/>
      <c r="JWG18" s="15"/>
      <c r="JWH18" s="15"/>
      <c r="JWI18" s="15"/>
      <c r="JWJ18" s="11"/>
      <c r="JWK18" s="11"/>
      <c r="JWL18" s="15"/>
      <c r="JWN18" s="15"/>
      <c r="JWO18" s="11"/>
      <c r="JWQ18" s="15"/>
      <c r="JWT18" s="29"/>
      <c r="JWU18" s="29"/>
      <c r="JWX18" s="29"/>
      <c r="JWY18" s="29"/>
      <c r="JXA18" s="30"/>
      <c r="JXO18" s="15"/>
      <c r="JXP18" s="15"/>
      <c r="JXQ18" s="15"/>
      <c r="JXR18" s="15"/>
      <c r="JXS18" s="15"/>
      <c r="JXT18" s="11"/>
      <c r="JXU18" s="11"/>
      <c r="JXV18" s="15"/>
      <c r="JXX18" s="15"/>
      <c r="JXY18" s="11"/>
      <c r="JYA18" s="15"/>
      <c r="JYD18" s="29"/>
      <c r="JYE18" s="29"/>
      <c r="JYH18" s="29"/>
      <c r="JYI18" s="29"/>
      <c r="JYK18" s="30"/>
      <c r="JYY18" s="15"/>
      <c r="JYZ18" s="15"/>
      <c r="JZA18" s="15"/>
      <c r="JZB18" s="15"/>
      <c r="JZC18" s="15"/>
      <c r="JZD18" s="11"/>
      <c r="JZE18" s="11"/>
      <c r="JZF18" s="15"/>
      <c r="JZH18" s="15"/>
      <c r="JZI18" s="11"/>
      <c r="JZK18" s="15"/>
      <c r="JZN18" s="29"/>
      <c r="JZO18" s="29"/>
      <c r="JZR18" s="29"/>
      <c r="JZS18" s="29"/>
      <c r="JZU18" s="30"/>
      <c r="KAI18" s="15"/>
      <c r="KAJ18" s="15"/>
      <c r="KAK18" s="15"/>
      <c r="KAL18" s="15"/>
      <c r="KAM18" s="15"/>
      <c r="KAN18" s="11"/>
      <c r="KAO18" s="11"/>
      <c r="KAP18" s="15"/>
      <c r="KAR18" s="15"/>
      <c r="KAS18" s="11"/>
      <c r="KAU18" s="15"/>
      <c r="KAX18" s="29"/>
      <c r="KAY18" s="29"/>
      <c r="KBB18" s="29"/>
      <c r="KBC18" s="29"/>
      <c r="KBE18" s="30"/>
      <c r="KBS18" s="15"/>
      <c r="KBT18" s="15"/>
      <c r="KBU18" s="15"/>
      <c r="KBV18" s="15"/>
      <c r="KBW18" s="15"/>
      <c r="KBX18" s="11"/>
      <c r="KBY18" s="11"/>
      <c r="KBZ18" s="15"/>
      <c r="KCB18" s="15"/>
      <c r="KCC18" s="11"/>
      <c r="KCE18" s="15"/>
      <c r="KCH18" s="29"/>
      <c r="KCI18" s="29"/>
      <c r="KCL18" s="29"/>
      <c r="KCM18" s="29"/>
      <c r="KCO18" s="30"/>
      <c r="KDC18" s="15"/>
      <c r="KDD18" s="15"/>
      <c r="KDE18" s="15"/>
      <c r="KDF18" s="15"/>
      <c r="KDG18" s="15"/>
      <c r="KDH18" s="11"/>
      <c r="KDI18" s="11"/>
      <c r="KDJ18" s="15"/>
      <c r="KDL18" s="15"/>
      <c r="KDM18" s="11"/>
      <c r="KDO18" s="15"/>
      <c r="KDR18" s="29"/>
      <c r="KDS18" s="29"/>
      <c r="KDV18" s="29"/>
      <c r="KDW18" s="29"/>
      <c r="KDY18" s="30"/>
      <c r="KEM18" s="15"/>
      <c r="KEN18" s="15"/>
      <c r="KEO18" s="15"/>
      <c r="KEP18" s="15"/>
      <c r="KEQ18" s="15"/>
      <c r="KER18" s="11"/>
      <c r="KES18" s="11"/>
      <c r="KET18" s="15"/>
      <c r="KEV18" s="15"/>
      <c r="KEW18" s="11"/>
      <c r="KEY18" s="15"/>
      <c r="KFB18" s="29"/>
      <c r="KFC18" s="29"/>
      <c r="KFF18" s="29"/>
      <c r="KFG18" s="29"/>
      <c r="KFI18" s="30"/>
      <c r="KFW18" s="15"/>
      <c r="KFX18" s="15"/>
      <c r="KFY18" s="15"/>
      <c r="KFZ18" s="15"/>
      <c r="KGA18" s="15"/>
      <c r="KGB18" s="11"/>
      <c r="KGC18" s="11"/>
      <c r="KGD18" s="15"/>
      <c r="KGF18" s="15"/>
      <c r="KGG18" s="11"/>
      <c r="KGI18" s="15"/>
      <c r="KGL18" s="29"/>
      <c r="KGM18" s="29"/>
      <c r="KGP18" s="29"/>
      <c r="KGQ18" s="29"/>
      <c r="KGS18" s="30"/>
      <c r="KHG18" s="15"/>
      <c r="KHH18" s="15"/>
      <c r="KHI18" s="15"/>
      <c r="KHJ18" s="15"/>
      <c r="KHK18" s="15"/>
      <c r="KHL18" s="11"/>
      <c r="KHM18" s="11"/>
      <c r="KHN18" s="15"/>
      <c r="KHP18" s="15"/>
      <c r="KHQ18" s="11"/>
      <c r="KHS18" s="15"/>
      <c r="KHV18" s="29"/>
      <c r="KHW18" s="29"/>
      <c r="KHZ18" s="29"/>
      <c r="KIA18" s="29"/>
      <c r="KIC18" s="30"/>
      <c r="KIQ18" s="15"/>
      <c r="KIR18" s="15"/>
      <c r="KIS18" s="15"/>
      <c r="KIT18" s="15"/>
      <c r="KIU18" s="15"/>
      <c r="KIV18" s="11"/>
      <c r="KIW18" s="11"/>
      <c r="KIX18" s="15"/>
      <c r="KIZ18" s="15"/>
      <c r="KJA18" s="11"/>
      <c r="KJC18" s="15"/>
      <c r="KJF18" s="29"/>
      <c r="KJG18" s="29"/>
      <c r="KJJ18" s="29"/>
      <c r="KJK18" s="29"/>
      <c r="KJM18" s="30"/>
      <c r="KKA18" s="15"/>
      <c r="KKB18" s="15"/>
      <c r="KKC18" s="15"/>
      <c r="KKD18" s="15"/>
      <c r="KKE18" s="15"/>
      <c r="KKF18" s="11"/>
      <c r="KKG18" s="11"/>
      <c r="KKH18" s="15"/>
      <c r="KKJ18" s="15"/>
      <c r="KKK18" s="11"/>
      <c r="KKM18" s="15"/>
      <c r="KKP18" s="29"/>
      <c r="KKQ18" s="29"/>
      <c r="KKT18" s="29"/>
      <c r="KKU18" s="29"/>
      <c r="KKW18" s="30"/>
      <c r="KLK18" s="15"/>
      <c r="KLL18" s="15"/>
      <c r="KLM18" s="15"/>
      <c r="KLN18" s="15"/>
      <c r="KLO18" s="15"/>
      <c r="KLP18" s="11"/>
      <c r="KLQ18" s="11"/>
      <c r="KLR18" s="15"/>
      <c r="KLT18" s="15"/>
      <c r="KLU18" s="11"/>
      <c r="KLW18" s="15"/>
      <c r="KLZ18" s="29"/>
      <c r="KMA18" s="29"/>
      <c r="KMD18" s="29"/>
      <c r="KME18" s="29"/>
      <c r="KMG18" s="30"/>
      <c r="KMU18" s="15"/>
      <c r="KMV18" s="15"/>
      <c r="KMW18" s="15"/>
      <c r="KMX18" s="15"/>
      <c r="KMY18" s="15"/>
      <c r="KMZ18" s="11"/>
      <c r="KNA18" s="11"/>
      <c r="KNB18" s="15"/>
      <c r="KND18" s="15"/>
      <c r="KNE18" s="11"/>
      <c r="KNG18" s="15"/>
      <c r="KNJ18" s="29"/>
      <c r="KNK18" s="29"/>
      <c r="KNN18" s="29"/>
      <c r="KNO18" s="29"/>
      <c r="KNQ18" s="30"/>
      <c r="KOE18" s="15"/>
      <c r="KOF18" s="15"/>
      <c r="KOG18" s="15"/>
      <c r="KOH18" s="15"/>
      <c r="KOI18" s="15"/>
      <c r="KOJ18" s="11"/>
      <c r="KOK18" s="11"/>
      <c r="KOL18" s="15"/>
      <c r="KON18" s="15"/>
      <c r="KOO18" s="11"/>
      <c r="KOQ18" s="15"/>
      <c r="KOT18" s="29"/>
      <c r="KOU18" s="29"/>
      <c r="KOX18" s="29"/>
      <c r="KOY18" s="29"/>
      <c r="KPA18" s="30"/>
      <c r="KPO18" s="15"/>
      <c r="KPP18" s="15"/>
      <c r="KPQ18" s="15"/>
      <c r="KPR18" s="15"/>
      <c r="KPS18" s="15"/>
      <c r="KPT18" s="11"/>
      <c r="KPU18" s="11"/>
      <c r="KPV18" s="15"/>
      <c r="KPX18" s="15"/>
      <c r="KPY18" s="11"/>
      <c r="KQA18" s="15"/>
      <c r="KQD18" s="29"/>
      <c r="KQE18" s="29"/>
      <c r="KQH18" s="29"/>
      <c r="KQI18" s="29"/>
      <c r="KQK18" s="30"/>
      <c r="KQY18" s="15"/>
      <c r="KQZ18" s="15"/>
      <c r="KRA18" s="15"/>
      <c r="KRB18" s="15"/>
      <c r="KRC18" s="15"/>
      <c r="KRD18" s="11"/>
      <c r="KRE18" s="11"/>
      <c r="KRF18" s="15"/>
      <c r="KRH18" s="15"/>
      <c r="KRI18" s="11"/>
      <c r="KRK18" s="15"/>
      <c r="KRN18" s="29"/>
      <c r="KRO18" s="29"/>
      <c r="KRR18" s="29"/>
      <c r="KRS18" s="29"/>
      <c r="KRU18" s="30"/>
      <c r="KSI18" s="15"/>
      <c r="KSJ18" s="15"/>
      <c r="KSK18" s="15"/>
      <c r="KSL18" s="15"/>
      <c r="KSM18" s="15"/>
      <c r="KSN18" s="11"/>
      <c r="KSO18" s="11"/>
      <c r="KSP18" s="15"/>
      <c r="KSR18" s="15"/>
      <c r="KSS18" s="11"/>
      <c r="KSU18" s="15"/>
      <c r="KSX18" s="29"/>
      <c r="KSY18" s="29"/>
      <c r="KTB18" s="29"/>
      <c r="KTC18" s="29"/>
      <c r="KTE18" s="30"/>
      <c r="KTS18" s="15"/>
      <c r="KTT18" s="15"/>
      <c r="KTU18" s="15"/>
      <c r="KTV18" s="15"/>
      <c r="KTW18" s="15"/>
      <c r="KTX18" s="11"/>
      <c r="KTY18" s="11"/>
      <c r="KTZ18" s="15"/>
      <c r="KUB18" s="15"/>
      <c r="KUC18" s="11"/>
      <c r="KUE18" s="15"/>
      <c r="KUH18" s="29"/>
      <c r="KUI18" s="29"/>
      <c r="KUL18" s="29"/>
      <c r="KUM18" s="29"/>
      <c r="KUO18" s="30"/>
      <c r="KVC18" s="15"/>
      <c r="KVD18" s="15"/>
      <c r="KVE18" s="15"/>
      <c r="KVF18" s="15"/>
      <c r="KVG18" s="15"/>
      <c r="KVH18" s="11"/>
      <c r="KVI18" s="11"/>
      <c r="KVJ18" s="15"/>
      <c r="KVL18" s="15"/>
      <c r="KVM18" s="11"/>
      <c r="KVO18" s="15"/>
      <c r="KVR18" s="29"/>
      <c r="KVS18" s="29"/>
      <c r="KVV18" s="29"/>
      <c r="KVW18" s="29"/>
      <c r="KVY18" s="30"/>
      <c r="KWM18" s="15"/>
      <c r="KWN18" s="15"/>
      <c r="KWO18" s="15"/>
      <c r="KWP18" s="15"/>
      <c r="KWQ18" s="15"/>
      <c r="KWR18" s="11"/>
      <c r="KWS18" s="11"/>
      <c r="KWT18" s="15"/>
      <c r="KWV18" s="15"/>
      <c r="KWW18" s="11"/>
      <c r="KWY18" s="15"/>
      <c r="KXB18" s="29"/>
      <c r="KXC18" s="29"/>
      <c r="KXF18" s="29"/>
      <c r="KXG18" s="29"/>
      <c r="KXI18" s="30"/>
      <c r="KXW18" s="15"/>
      <c r="KXX18" s="15"/>
      <c r="KXY18" s="15"/>
      <c r="KXZ18" s="15"/>
      <c r="KYA18" s="15"/>
      <c r="KYB18" s="11"/>
      <c r="KYC18" s="11"/>
      <c r="KYD18" s="15"/>
      <c r="KYF18" s="15"/>
      <c r="KYG18" s="11"/>
      <c r="KYI18" s="15"/>
      <c r="KYL18" s="29"/>
      <c r="KYM18" s="29"/>
      <c r="KYP18" s="29"/>
      <c r="KYQ18" s="29"/>
      <c r="KYS18" s="30"/>
      <c r="KZG18" s="15"/>
      <c r="KZH18" s="15"/>
      <c r="KZI18" s="15"/>
      <c r="KZJ18" s="15"/>
      <c r="KZK18" s="15"/>
      <c r="KZL18" s="11"/>
      <c r="KZM18" s="11"/>
      <c r="KZN18" s="15"/>
      <c r="KZP18" s="15"/>
      <c r="KZQ18" s="11"/>
      <c r="KZS18" s="15"/>
      <c r="KZV18" s="29"/>
      <c r="KZW18" s="29"/>
      <c r="KZZ18" s="29"/>
      <c r="LAA18" s="29"/>
      <c r="LAC18" s="30"/>
      <c r="LAQ18" s="15"/>
      <c r="LAR18" s="15"/>
      <c r="LAS18" s="15"/>
      <c r="LAT18" s="15"/>
      <c r="LAU18" s="15"/>
      <c r="LAV18" s="11"/>
      <c r="LAW18" s="11"/>
      <c r="LAX18" s="15"/>
      <c r="LAZ18" s="15"/>
      <c r="LBA18" s="11"/>
      <c r="LBC18" s="15"/>
      <c r="LBF18" s="29"/>
      <c r="LBG18" s="29"/>
      <c r="LBJ18" s="29"/>
      <c r="LBK18" s="29"/>
      <c r="LBM18" s="30"/>
      <c r="LCA18" s="15"/>
      <c r="LCB18" s="15"/>
      <c r="LCC18" s="15"/>
      <c r="LCD18" s="15"/>
      <c r="LCE18" s="15"/>
      <c r="LCF18" s="11"/>
      <c r="LCG18" s="11"/>
      <c r="LCH18" s="15"/>
      <c r="LCJ18" s="15"/>
      <c r="LCK18" s="11"/>
      <c r="LCM18" s="15"/>
      <c r="LCP18" s="29"/>
      <c r="LCQ18" s="29"/>
      <c r="LCT18" s="29"/>
      <c r="LCU18" s="29"/>
      <c r="LCW18" s="30"/>
      <c r="LDK18" s="15"/>
      <c r="LDL18" s="15"/>
      <c r="LDM18" s="15"/>
      <c r="LDN18" s="15"/>
      <c r="LDO18" s="15"/>
      <c r="LDP18" s="11"/>
      <c r="LDQ18" s="11"/>
      <c r="LDR18" s="15"/>
      <c r="LDT18" s="15"/>
      <c r="LDU18" s="11"/>
      <c r="LDW18" s="15"/>
      <c r="LDZ18" s="29"/>
      <c r="LEA18" s="29"/>
      <c r="LED18" s="29"/>
      <c r="LEE18" s="29"/>
      <c r="LEG18" s="30"/>
      <c r="LEU18" s="15"/>
      <c r="LEV18" s="15"/>
      <c r="LEW18" s="15"/>
      <c r="LEX18" s="15"/>
      <c r="LEY18" s="15"/>
      <c r="LEZ18" s="11"/>
      <c r="LFA18" s="11"/>
      <c r="LFB18" s="15"/>
      <c r="LFD18" s="15"/>
      <c r="LFE18" s="11"/>
      <c r="LFG18" s="15"/>
      <c r="LFJ18" s="29"/>
      <c r="LFK18" s="29"/>
      <c r="LFN18" s="29"/>
      <c r="LFO18" s="29"/>
      <c r="LFQ18" s="30"/>
      <c r="LGE18" s="15"/>
      <c r="LGF18" s="15"/>
      <c r="LGG18" s="15"/>
      <c r="LGH18" s="15"/>
      <c r="LGI18" s="15"/>
      <c r="LGJ18" s="11"/>
      <c r="LGK18" s="11"/>
      <c r="LGL18" s="15"/>
      <c r="LGN18" s="15"/>
      <c r="LGO18" s="11"/>
      <c r="LGQ18" s="15"/>
      <c r="LGT18" s="29"/>
      <c r="LGU18" s="29"/>
      <c r="LGX18" s="29"/>
      <c r="LGY18" s="29"/>
      <c r="LHA18" s="30"/>
      <c r="LHO18" s="15"/>
      <c r="LHP18" s="15"/>
      <c r="LHQ18" s="15"/>
      <c r="LHR18" s="15"/>
      <c r="LHS18" s="15"/>
      <c r="LHT18" s="11"/>
      <c r="LHU18" s="11"/>
      <c r="LHV18" s="15"/>
      <c r="LHX18" s="15"/>
      <c r="LHY18" s="11"/>
      <c r="LIA18" s="15"/>
      <c r="LID18" s="29"/>
      <c r="LIE18" s="29"/>
      <c r="LIH18" s="29"/>
      <c r="LII18" s="29"/>
      <c r="LIK18" s="30"/>
      <c r="LIY18" s="15"/>
      <c r="LIZ18" s="15"/>
      <c r="LJA18" s="15"/>
      <c r="LJB18" s="15"/>
      <c r="LJC18" s="15"/>
      <c r="LJD18" s="11"/>
      <c r="LJE18" s="11"/>
      <c r="LJF18" s="15"/>
      <c r="LJH18" s="15"/>
      <c r="LJI18" s="11"/>
      <c r="LJK18" s="15"/>
      <c r="LJN18" s="29"/>
      <c r="LJO18" s="29"/>
      <c r="LJR18" s="29"/>
      <c r="LJS18" s="29"/>
      <c r="LJU18" s="30"/>
      <c r="LKI18" s="15"/>
      <c r="LKJ18" s="15"/>
      <c r="LKK18" s="15"/>
      <c r="LKL18" s="15"/>
      <c r="LKM18" s="15"/>
      <c r="LKN18" s="11"/>
      <c r="LKO18" s="11"/>
      <c r="LKP18" s="15"/>
      <c r="LKR18" s="15"/>
      <c r="LKS18" s="11"/>
      <c r="LKU18" s="15"/>
      <c r="LKX18" s="29"/>
      <c r="LKY18" s="29"/>
      <c r="LLB18" s="29"/>
      <c r="LLC18" s="29"/>
      <c r="LLE18" s="30"/>
      <c r="LLS18" s="15"/>
      <c r="LLT18" s="15"/>
      <c r="LLU18" s="15"/>
      <c r="LLV18" s="15"/>
      <c r="LLW18" s="15"/>
      <c r="LLX18" s="11"/>
      <c r="LLY18" s="11"/>
      <c r="LLZ18" s="15"/>
      <c r="LMB18" s="15"/>
      <c r="LMC18" s="11"/>
      <c r="LME18" s="15"/>
      <c r="LMH18" s="29"/>
      <c r="LMI18" s="29"/>
      <c r="LML18" s="29"/>
      <c r="LMM18" s="29"/>
      <c r="LMO18" s="30"/>
      <c r="LNC18" s="15"/>
      <c r="LND18" s="15"/>
      <c r="LNE18" s="15"/>
      <c r="LNF18" s="15"/>
      <c r="LNG18" s="15"/>
      <c r="LNH18" s="11"/>
      <c r="LNI18" s="11"/>
      <c r="LNJ18" s="15"/>
      <c r="LNL18" s="15"/>
      <c r="LNM18" s="11"/>
      <c r="LNO18" s="15"/>
      <c r="LNR18" s="29"/>
      <c r="LNS18" s="29"/>
      <c r="LNV18" s="29"/>
      <c r="LNW18" s="29"/>
      <c r="LNY18" s="30"/>
      <c r="LOM18" s="15"/>
      <c r="LON18" s="15"/>
      <c r="LOO18" s="15"/>
      <c r="LOP18" s="15"/>
      <c r="LOQ18" s="15"/>
      <c r="LOR18" s="11"/>
      <c r="LOS18" s="11"/>
      <c r="LOT18" s="15"/>
      <c r="LOV18" s="15"/>
      <c r="LOW18" s="11"/>
      <c r="LOY18" s="15"/>
      <c r="LPB18" s="29"/>
      <c r="LPC18" s="29"/>
      <c r="LPF18" s="29"/>
      <c r="LPG18" s="29"/>
      <c r="LPI18" s="30"/>
      <c r="LPW18" s="15"/>
      <c r="LPX18" s="15"/>
      <c r="LPY18" s="15"/>
      <c r="LPZ18" s="15"/>
      <c r="LQA18" s="15"/>
      <c r="LQB18" s="11"/>
      <c r="LQC18" s="11"/>
      <c r="LQD18" s="15"/>
      <c r="LQF18" s="15"/>
      <c r="LQG18" s="11"/>
      <c r="LQI18" s="15"/>
      <c r="LQL18" s="29"/>
      <c r="LQM18" s="29"/>
      <c r="LQP18" s="29"/>
      <c r="LQQ18" s="29"/>
      <c r="LQS18" s="30"/>
      <c r="LRG18" s="15"/>
      <c r="LRH18" s="15"/>
      <c r="LRI18" s="15"/>
      <c r="LRJ18" s="15"/>
      <c r="LRK18" s="15"/>
      <c r="LRL18" s="11"/>
      <c r="LRM18" s="11"/>
      <c r="LRN18" s="15"/>
      <c r="LRP18" s="15"/>
      <c r="LRQ18" s="11"/>
      <c r="LRS18" s="15"/>
      <c r="LRV18" s="29"/>
      <c r="LRW18" s="29"/>
      <c r="LRZ18" s="29"/>
      <c r="LSA18" s="29"/>
      <c r="LSC18" s="30"/>
      <c r="LSQ18" s="15"/>
      <c r="LSR18" s="15"/>
      <c r="LSS18" s="15"/>
      <c r="LST18" s="15"/>
      <c r="LSU18" s="15"/>
      <c r="LSV18" s="11"/>
      <c r="LSW18" s="11"/>
      <c r="LSX18" s="15"/>
      <c r="LSZ18" s="15"/>
      <c r="LTA18" s="11"/>
      <c r="LTC18" s="15"/>
      <c r="LTF18" s="29"/>
      <c r="LTG18" s="29"/>
      <c r="LTJ18" s="29"/>
      <c r="LTK18" s="29"/>
      <c r="LTM18" s="30"/>
      <c r="LUA18" s="15"/>
      <c r="LUB18" s="15"/>
      <c r="LUC18" s="15"/>
      <c r="LUD18" s="15"/>
      <c r="LUE18" s="15"/>
      <c r="LUF18" s="11"/>
      <c r="LUG18" s="11"/>
      <c r="LUH18" s="15"/>
      <c r="LUJ18" s="15"/>
      <c r="LUK18" s="11"/>
      <c r="LUM18" s="15"/>
      <c r="LUP18" s="29"/>
      <c r="LUQ18" s="29"/>
      <c r="LUT18" s="29"/>
      <c r="LUU18" s="29"/>
      <c r="LUW18" s="30"/>
      <c r="LVK18" s="15"/>
      <c r="LVL18" s="15"/>
      <c r="LVM18" s="15"/>
      <c r="LVN18" s="15"/>
      <c r="LVO18" s="15"/>
      <c r="LVP18" s="11"/>
      <c r="LVQ18" s="11"/>
      <c r="LVR18" s="15"/>
      <c r="LVT18" s="15"/>
      <c r="LVU18" s="11"/>
      <c r="LVW18" s="15"/>
      <c r="LVZ18" s="29"/>
      <c r="LWA18" s="29"/>
      <c r="LWD18" s="29"/>
      <c r="LWE18" s="29"/>
      <c r="LWG18" s="30"/>
      <c r="LWU18" s="15"/>
      <c r="LWV18" s="15"/>
      <c r="LWW18" s="15"/>
      <c r="LWX18" s="15"/>
      <c r="LWY18" s="15"/>
      <c r="LWZ18" s="11"/>
      <c r="LXA18" s="11"/>
      <c r="LXB18" s="15"/>
      <c r="LXD18" s="15"/>
      <c r="LXE18" s="11"/>
      <c r="LXG18" s="15"/>
      <c r="LXJ18" s="29"/>
      <c r="LXK18" s="29"/>
      <c r="LXN18" s="29"/>
      <c r="LXO18" s="29"/>
      <c r="LXQ18" s="30"/>
      <c r="LYE18" s="15"/>
      <c r="LYF18" s="15"/>
      <c r="LYG18" s="15"/>
      <c r="LYH18" s="15"/>
      <c r="LYI18" s="15"/>
      <c r="LYJ18" s="11"/>
      <c r="LYK18" s="11"/>
      <c r="LYL18" s="15"/>
      <c r="LYN18" s="15"/>
      <c r="LYO18" s="11"/>
      <c r="LYQ18" s="15"/>
      <c r="LYT18" s="29"/>
      <c r="LYU18" s="29"/>
      <c r="LYX18" s="29"/>
      <c r="LYY18" s="29"/>
      <c r="LZA18" s="30"/>
      <c r="LZO18" s="15"/>
      <c r="LZP18" s="15"/>
      <c r="LZQ18" s="15"/>
      <c r="LZR18" s="15"/>
      <c r="LZS18" s="15"/>
      <c r="LZT18" s="11"/>
      <c r="LZU18" s="11"/>
      <c r="LZV18" s="15"/>
      <c r="LZX18" s="15"/>
      <c r="LZY18" s="11"/>
      <c r="MAA18" s="15"/>
      <c r="MAD18" s="29"/>
      <c r="MAE18" s="29"/>
      <c r="MAH18" s="29"/>
      <c r="MAI18" s="29"/>
      <c r="MAK18" s="30"/>
      <c r="MAY18" s="15"/>
      <c r="MAZ18" s="15"/>
      <c r="MBA18" s="15"/>
      <c r="MBB18" s="15"/>
      <c r="MBC18" s="15"/>
      <c r="MBD18" s="11"/>
      <c r="MBE18" s="11"/>
      <c r="MBF18" s="15"/>
      <c r="MBH18" s="15"/>
      <c r="MBI18" s="11"/>
      <c r="MBK18" s="15"/>
      <c r="MBN18" s="29"/>
      <c r="MBO18" s="29"/>
      <c r="MBR18" s="29"/>
      <c r="MBS18" s="29"/>
      <c r="MBU18" s="30"/>
      <c r="MCI18" s="15"/>
      <c r="MCJ18" s="15"/>
      <c r="MCK18" s="15"/>
      <c r="MCL18" s="15"/>
      <c r="MCM18" s="15"/>
      <c r="MCN18" s="11"/>
      <c r="MCO18" s="11"/>
      <c r="MCP18" s="15"/>
      <c r="MCR18" s="15"/>
      <c r="MCS18" s="11"/>
      <c r="MCU18" s="15"/>
      <c r="MCX18" s="29"/>
      <c r="MCY18" s="29"/>
      <c r="MDB18" s="29"/>
      <c r="MDC18" s="29"/>
      <c r="MDE18" s="30"/>
      <c r="MDS18" s="15"/>
      <c r="MDT18" s="15"/>
      <c r="MDU18" s="15"/>
      <c r="MDV18" s="15"/>
      <c r="MDW18" s="15"/>
      <c r="MDX18" s="11"/>
      <c r="MDY18" s="11"/>
      <c r="MDZ18" s="15"/>
      <c r="MEB18" s="15"/>
      <c r="MEC18" s="11"/>
      <c r="MEE18" s="15"/>
      <c r="MEH18" s="29"/>
      <c r="MEI18" s="29"/>
      <c r="MEL18" s="29"/>
      <c r="MEM18" s="29"/>
      <c r="MEO18" s="30"/>
      <c r="MFC18" s="15"/>
      <c r="MFD18" s="15"/>
      <c r="MFE18" s="15"/>
      <c r="MFF18" s="15"/>
      <c r="MFG18" s="15"/>
      <c r="MFH18" s="11"/>
      <c r="MFI18" s="11"/>
      <c r="MFJ18" s="15"/>
      <c r="MFL18" s="15"/>
      <c r="MFM18" s="11"/>
      <c r="MFO18" s="15"/>
      <c r="MFR18" s="29"/>
      <c r="MFS18" s="29"/>
      <c r="MFV18" s="29"/>
      <c r="MFW18" s="29"/>
      <c r="MFY18" s="30"/>
      <c r="MGM18" s="15"/>
      <c r="MGN18" s="15"/>
      <c r="MGO18" s="15"/>
      <c r="MGP18" s="15"/>
      <c r="MGQ18" s="15"/>
      <c r="MGR18" s="11"/>
      <c r="MGS18" s="11"/>
      <c r="MGT18" s="15"/>
      <c r="MGV18" s="15"/>
      <c r="MGW18" s="11"/>
      <c r="MGY18" s="15"/>
      <c r="MHB18" s="29"/>
      <c r="MHC18" s="29"/>
      <c r="MHF18" s="29"/>
      <c r="MHG18" s="29"/>
      <c r="MHI18" s="30"/>
      <c r="MHW18" s="15"/>
      <c r="MHX18" s="15"/>
      <c r="MHY18" s="15"/>
      <c r="MHZ18" s="15"/>
      <c r="MIA18" s="15"/>
      <c r="MIB18" s="11"/>
      <c r="MIC18" s="11"/>
      <c r="MID18" s="15"/>
      <c r="MIF18" s="15"/>
      <c r="MIG18" s="11"/>
      <c r="MII18" s="15"/>
      <c r="MIL18" s="29"/>
      <c r="MIM18" s="29"/>
      <c r="MIP18" s="29"/>
      <c r="MIQ18" s="29"/>
      <c r="MIS18" s="30"/>
      <c r="MJG18" s="15"/>
      <c r="MJH18" s="15"/>
      <c r="MJI18" s="15"/>
      <c r="MJJ18" s="15"/>
      <c r="MJK18" s="15"/>
      <c r="MJL18" s="11"/>
      <c r="MJM18" s="11"/>
      <c r="MJN18" s="15"/>
      <c r="MJP18" s="15"/>
      <c r="MJQ18" s="11"/>
      <c r="MJS18" s="15"/>
      <c r="MJV18" s="29"/>
      <c r="MJW18" s="29"/>
      <c r="MJZ18" s="29"/>
      <c r="MKA18" s="29"/>
      <c r="MKC18" s="30"/>
      <c r="MKQ18" s="15"/>
      <c r="MKR18" s="15"/>
      <c r="MKS18" s="15"/>
      <c r="MKT18" s="15"/>
      <c r="MKU18" s="15"/>
      <c r="MKV18" s="11"/>
      <c r="MKW18" s="11"/>
      <c r="MKX18" s="15"/>
      <c r="MKZ18" s="15"/>
      <c r="MLA18" s="11"/>
      <c r="MLC18" s="15"/>
      <c r="MLF18" s="29"/>
      <c r="MLG18" s="29"/>
      <c r="MLJ18" s="29"/>
      <c r="MLK18" s="29"/>
      <c r="MLM18" s="30"/>
      <c r="MMA18" s="15"/>
      <c r="MMB18" s="15"/>
      <c r="MMC18" s="15"/>
      <c r="MMD18" s="15"/>
      <c r="MME18" s="15"/>
      <c r="MMF18" s="11"/>
      <c r="MMG18" s="11"/>
      <c r="MMH18" s="15"/>
      <c r="MMJ18" s="15"/>
      <c r="MMK18" s="11"/>
      <c r="MMM18" s="15"/>
      <c r="MMP18" s="29"/>
      <c r="MMQ18" s="29"/>
      <c r="MMT18" s="29"/>
      <c r="MMU18" s="29"/>
      <c r="MMW18" s="30"/>
      <c r="MNK18" s="15"/>
      <c r="MNL18" s="15"/>
      <c r="MNM18" s="15"/>
      <c r="MNN18" s="15"/>
      <c r="MNO18" s="15"/>
      <c r="MNP18" s="11"/>
      <c r="MNQ18" s="11"/>
      <c r="MNR18" s="15"/>
      <c r="MNT18" s="15"/>
      <c r="MNU18" s="11"/>
      <c r="MNW18" s="15"/>
      <c r="MNZ18" s="29"/>
      <c r="MOA18" s="29"/>
      <c r="MOD18" s="29"/>
      <c r="MOE18" s="29"/>
      <c r="MOG18" s="30"/>
      <c r="MOU18" s="15"/>
      <c r="MOV18" s="15"/>
      <c r="MOW18" s="15"/>
      <c r="MOX18" s="15"/>
      <c r="MOY18" s="15"/>
      <c r="MOZ18" s="11"/>
      <c r="MPA18" s="11"/>
      <c r="MPB18" s="15"/>
      <c r="MPD18" s="15"/>
      <c r="MPE18" s="11"/>
      <c r="MPG18" s="15"/>
      <c r="MPJ18" s="29"/>
      <c r="MPK18" s="29"/>
      <c r="MPN18" s="29"/>
      <c r="MPO18" s="29"/>
      <c r="MPQ18" s="30"/>
      <c r="MQE18" s="15"/>
      <c r="MQF18" s="15"/>
      <c r="MQG18" s="15"/>
      <c r="MQH18" s="15"/>
      <c r="MQI18" s="15"/>
      <c r="MQJ18" s="11"/>
      <c r="MQK18" s="11"/>
      <c r="MQL18" s="15"/>
      <c r="MQN18" s="15"/>
      <c r="MQO18" s="11"/>
      <c r="MQQ18" s="15"/>
      <c r="MQT18" s="29"/>
      <c r="MQU18" s="29"/>
      <c r="MQX18" s="29"/>
      <c r="MQY18" s="29"/>
      <c r="MRA18" s="30"/>
      <c r="MRO18" s="15"/>
      <c r="MRP18" s="15"/>
      <c r="MRQ18" s="15"/>
      <c r="MRR18" s="15"/>
      <c r="MRS18" s="15"/>
      <c r="MRT18" s="11"/>
      <c r="MRU18" s="11"/>
      <c r="MRV18" s="15"/>
      <c r="MRX18" s="15"/>
      <c r="MRY18" s="11"/>
      <c r="MSA18" s="15"/>
      <c r="MSD18" s="29"/>
      <c r="MSE18" s="29"/>
      <c r="MSH18" s="29"/>
      <c r="MSI18" s="29"/>
      <c r="MSK18" s="30"/>
      <c r="MSY18" s="15"/>
      <c r="MSZ18" s="15"/>
      <c r="MTA18" s="15"/>
      <c r="MTB18" s="15"/>
      <c r="MTC18" s="15"/>
      <c r="MTD18" s="11"/>
      <c r="MTE18" s="11"/>
      <c r="MTF18" s="15"/>
      <c r="MTH18" s="15"/>
      <c r="MTI18" s="11"/>
      <c r="MTK18" s="15"/>
      <c r="MTN18" s="29"/>
      <c r="MTO18" s="29"/>
      <c r="MTR18" s="29"/>
      <c r="MTS18" s="29"/>
      <c r="MTU18" s="30"/>
      <c r="MUI18" s="15"/>
      <c r="MUJ18" s="15"/>
      <c r="MUK18" s="15"/>
      <c r="MUL18" s="15"/>
      <c r="MUM18" s="15"/>
      <c r="MUN18" s="11"/>
      <c r="MUO18" s="11"/>
      <c r="MUP18" s="15"/>
      <c r="MUR18" s="15"/>
      <c r="MUS18" s="11"/>
      <c r="MUU18" s="15"/>
      <c r="MUX18" s="29"/>
      <c r="MUY18" s="29"/>
      <c r="MVB18" s="29"/>
      <c r="MVC18" s="29"/>
      <c r="MVE18" s="30"/>
      <c r="MVS18" s="15"/>
      <c r="MVT18" s="15"/>
      <c r="MVU18" s="15"/>
      <c r="MVV18" s="15"/>
      <c r="MVW18" s="15"/>
      <c r="MVX18" s="11"/>
      <c r="MVY18" s="11"/>
      <c r="MVZ18" s="15"/>
      <c r="MWB18" s="15"/>
      <c r="MWC18" s="11"/>
      <c r="MWE18" s="15"/>
      <c r="MWH18" s="29"/>
      <c r="MWI18" s="29"/>
      <c r="MWL18" s="29"/>
      <c r="MWM18" s="29"/>
      <c r="MWO18" s="30"/>
      <c r="MXC18" s="15"/>
      <c r="MXD18" s="15"/>
      <c r="MXE18" s="15"/>
      <c r="MXF18" s="15"/>
      <c r="MXG18" s="15"/>
      <c r="MXH18" s="11"/>
      <c r="MXI18" s="11"/>
      <c r="MXJ18" s="15"/>
      <c r="MXL18" s="15"/>
      <c r="MXM18" s="11"/>
      <c r="MXO18" s="15"/>
      <c r="MXR18" s="29"/>
      <c r="MXS18" s="29"/>
      <c r="MXV18" s="29"/>
      <c r="MXW18" s="29"/>
      <c r="MXY18" s="30"/>
      <c r="MYM18" s="15"/>
      <c r="MYN18" s="15"/>
      <c r="MYO18" s="15"/>
      <c r="MYP18" s="15"/>
      <c r="MYQ18" s="15"/>
      <c r="MYR18" s="11"/>
      <c r="MYS18" s="11"/>
      <c r="MYT18" s="15"/>
      <c r="MYV18" s="15"/>
      <c r="MYW18" s="11"/>
      <c r="MYY18" s="15"/>
      <c r="MZB18" s="29"/>
      <c r="MZC18" s="29"/>
      <c r="MZF18" s="29"/>
      <c r="MZG18" s="29"/>
      <c r="MZI18" s="30"/>
      <c r="MZW18" s="15"/>
      <c r="MZX18" s="15"/>
      <c r="MZY18" s="15"/>
      <c r="MZZ18" s="15"/>
      <c r="NAA18" s="15"/>
      <c r="NAB18" s="11"/>
      <c r="NAC18" s="11"/>
      <c r="NAD18" s="15"/>
      <c r="NAF18" s="15"/>
      <c r="NAG18" s="11"/>
      <c r="NAI18" s="15"/>
      <c r="NAL18" s="29"/>
      <c r="NAM18" s="29"/>
      <c r="NAP18" s="29"/>
      <c r="NAQ18" s="29"/>
      <c r="NAS18" s="30"/>
      <c r="NBG18" s="15"/>
      <c r="NBH18" s="15"/>
      <c r="NBI18" s="15"/>
      <c r="NBJ18" s="15"/>
      <c r="NBK18" s="15"/>
      <c r="NBL18" s="11"/>
      <c r="NBM18" s="11"/>
      <c r="NBN18" s="15"/>
      <c r="NBP18" s="15"/>
      <c r="NBQ18" s="11"/>
      <c r="NBS18" s="15"/>
      <c r="NBV18" s="29"/>
      <c r="NBW18" s="29"/>
      <c r="NBZ18" s="29"/>
      <c r="NCA18" s="29"/>
      <c r="NCC18" s="30"/>
      <c r="NCQ18" s="15"/>
      <c r="NCR18" s="15"/>
      <c r="NCS18" s="15"/>
      <c r="NCT18" s="15"/>
      <c r="NCU18" s="15"/>
      <c r="NCV18" s="11"/>
      <c r="NCW18" s="11"/>
      <c r="NCX18" s="15"/>
      <c r="NCZ18" s="15"/>
      <c r="NDA18" s="11"/>
      <c r="NDC18" s="15"/>
      <c r="NDF18" s="29"/>
      <c r="NDG18" s="29"/>
      <c r="NDJ18" s="29"/>
      <c r="NDK18" s="29"/>
      <c r="NDM18" s="30"/>
      <c r="NEA18" s="15"/>
      <c r="NEB18" s="15"/>
      <c r="NEC18" s="15"/>
      <c r="NED18" s="15"/>
      <c r="NEE18" s="15"/>
      <c r="NEF18" s="11"/>
      <c r="NEG18" s="11"/>
      <c r="NEH18" s="15"/>
      <c r="NEJ18" s="15"/>
      <c r="NEK18" s="11"/>
      <c r="NEM18" s="15"/>
      <c r="NEP18" s="29"/>
      <c r="NEQ18" s="29"/>
      <c r="NET18" s="29"/>
      <c r="NEU18" s="29"/>
      <c r="NEW18" s="30"/>
      <c r="NFK18" s="15"/>
      <c r="NFL18" s="15"/>
      <c r="NFM18" s="15"/>
      <c r="NFN18" s="15"/>
      <c r="NFO18" s="15"/>
      <c r="NFP18" s="11"/>
      <c r="NFQ18" s="11"/>
      <c r="NFR18" s="15"/>
      <c r="NFT18" s="15"/>
      <c r="NFU18" s="11"/>
      <c r="NFW18" s="15"/>
      <c r="NFZ18" s="29"/>
      <c r="NGA18" s="29"/>
      <c r="NGD18" s="29"/>
      <c r="NGE18" s="29"/>
      <c r="NGG18" s="30"/>
      <c r="NGU18" s="15"/>
      <c r="NGV18" s="15"/>
      <c r="NGW18" s="15"/>
      <c r="NGX18" s="15"/>
      <c r="NGY18" s="15"/>
      <c r="NGZ18" s="11"/>
      <c r="NHA18" s="11"/>
      <c r="NHB18" s="15"/>
      <c r="NHD18" s="15"/>
      <c r="NHE18" s="11"/>
      <c r="NHG18" s="15"/>
      <c r="NHJ18" s="29"/>
      <c r="NHK18" s="29"/>
      <c r="NHN18" s="29"/>
      <c r="NHO18" s="29"/>
      <c r="NHQ18" s="30"/>
      <c r="NIE18" s="15"/>
      <c r="NIF18" s="15"/>
      <c r="NIG18" s="15"/>
      <c r="NIH18" s="15"/>
      <c r="NII18" s="15"/>
      <c r="NIJ18" s="11"/>
      <c r="NIK18" s="11"/>
      <c r="NIL18" s="15"/>
      <c r="NIN18" s="15"/>
      <c r="NIO18" s="11"/>
      <c r="NIQ18" s="15"/>
      <c r="NIT18" s="29"/>
      <c r="NIU18" s="29"/>
      <c r="NIX18" s="29"/>
      <c r="NIY18" s="29"/>
      <c r="NJA18" s="30"/>
      <c r="NJO18" s="15"/>
      <c r="NJP18" s="15"/>
      <c r="NJQ18" s="15"/>
      <c r="NJR18" s="15"/>
      <c r="NJS18" s="15"/>
      <c r="NJT18" s="11"/>
      <c r="NJU18" s="11"/>
      <c r="NJV18" s="15"/>
      <c r="NJX18" s="15"/>
      <c r="NJY18" s="11"/>
      <c r="NKA18" s="15"/>
      <c r="NKD18" s="29"/>
      <c r="NKE18" s="29"/>
      <c r="NKH18" s="29"/>
      <c r="NKI18" s="29"/>
      <c r="NKK18" s="30"/>
      <c r="NKY18" s="15"/>
      <c r="NKZ18" s="15"/>
      <c r="NLA18" s="15"/>
      <c r="NLB18" s="15"/>
      <c r="NLC18" s="15"/>
      <c r="NLD18" s="11"/>
      <c r="NLE18" s="11"/>
      <c r="NLF18" s="15"/>
      <c r="NLH18" s="15"/>
      <c r="NLI18" s="11"/>
      <c r="NLK18" s="15"/>
      <c r="NLN18" s="29"/>
      <c r="NLO18" s="29"/>
      <c r="NLR18" s="29"/>
      <c r="NLS18" s="29"/>
      <c r="NLU18" s="30"/>
      <c r="NMI18" s="15"/>
      <c r="NMJ18" s="15"/>
      <c r="NMK18" s="15"/>
      <c r="NML18" s="15"/>
      <c r="NMM18" s="15"/>
      <c r="NMN18" s="11"/>
      <c r="NMO18" s="11"/>
      <c r="NMP18" s="15"/>
      <c r="NMR18" s="15"/>
      <c r="NMS18" s="11"/>
      <c r="NMU18" s="15"/>
      <c r="NMX18" s="29"/>
      <c r="NMY18" s="29"/>
      <c r="NNB18" s="29"/>
      <c r="NNC18" s="29"/>
      <c r="NNE18" s="30"/>
      <c r="NNS18" s="15"/>
      <c r="NNT18" s="15"/>
      <c r="NNU18" s="15"/>
      <c r="NNV18" s="15"/>
      <c r="NNW18" s="15"/>
      <c r="NNX18" s="11"/>
      <c r="NNY18" s="11"/>
      <c r="NNZ18" s="15"/>
      <c r="NOB18" s="15"/>
      <c r="NOC18" s="11"/>
      <c r="NOE18" s="15"/>
      <c r="NOH18" s="29"/>
      <c r="NOI18" s="29"/>
      <c r="NOL18" s="29"/>
      <c r="NOM18" s="29"/>
      <c r="NOO18" s="30"/>
      <c r="NPC18" s="15"/>
      <c r="NPD18" s="15"/>
      <c r="NPE18" s="15"/>
      <c r="NPF18" s="15"/>
      <c r="NPG18" s="15"/>
      <c r="NPH18" s="11"/>
      <c r="NPI18" s="11"/>
      <c r="NPJ18" s="15"/>
      <c r="NPL18" s="15"/>
      <c r="NPM18" s="11"/>
      <c r="NPO18" s="15"/>
      <c r="NPR18" s="29"/>
      <c r="NPS18" s="29"/>
      <c r="NPV18" s="29"/>
      <c r="NPW18" s="29"/>
      <c r="NPY18" s="30"/>
      <c r="NQM18" s="15"/>
      <c r="NQN18" s="15"/>
      <c r="NQO18" s="15"/>
      <c r="NQP18" s="15"/>
      <c r="NQQ18" s="15"/>
      <c r="NQR18" s="11"/>
      <c r="NQS18" s="11"/>
      <c r="NQT18" s="15"/>
      <c r="NQV18" s="15"/>
      <c r="NQW18" s="11"/>
      <c r="NQY18" s="15"/>
      <c r="NRB18" s="29"/>
      <c r="NRC18" s="29"/>
      <c r="NRF18" s="29"/>
      <c r="NRG18" s="29"/>
      <c r="NRI18" s="30"/>
      <c r="NRW18" s="15"/>
      <c r="NRX18" s="15"/>
      <c r="NRY18" s="15"/>
      <c r="NRZ18" s="15"/>
      <c r="NSA18" s="15"/>
      <c r="NSB18" s="11"/>
      <c r="NSC18" s="11"/>
      <c r="NSD18" s="15"/>
      <c r="NSF18" s="15"/>
      <c r="NSG18" s="11"/>
      <c r="NSI18" s="15"/>
      <c r="NSL18" s="29"/>
      <c r="NSM18" s="29"/>
      <c r="NSP18" s="29"/>
      <c r="NSQ18" s="29"/>
      <c r="NSS18" s="30"/>
      <c r="NTG18" s="15"/>
      <c r="NTH18" s="15"/>
      <c r="NTI18" s="15"/>
      <c r="NTJ18" s="15"/>
      <c r="NTK18" s="15"/>
      <c r="NTL18" s="11"/>
      <c r="NTM18" s="11"/>
      <c r="NTN18" s="15"/>
      <c r="NTP18" s="15"/>
      <c r="NTQ18" s="11"/>
      <c r="NTS18" s="15"/>
      <c r="NTV18" s="29"/>
      <c r="NTW18" s="29"/>
      <c r="NTZ18" s="29"/>
      <c r="NUA18" s="29"/>
      <c r="NUC18" s="30"/>
      <c r="NUQ18" s="15"/>
      <c r="NUR18" s="15"/>
      <c r="NUS18" s="15"/>
      <c r="NUT18" s="15"/>
      <c r="NUU18" s="15"/>
      <c r="NUV18" s="11"/>
      <c r="NUW18" s="11"/>
      <c r="NUX18" s="15"/>
      <c r="NUZ18" s="15"/>
      <c r="NVA18" s="11"/>
      <c r="NVC18" s="15"/>
      <c r="NVF18" s="29"/>
      <c r="NVG18" s="29"/>
      <c r="NVJ18" s="29"/>
      <c r="NVK18" s="29"/>
      <c r="NVM18" s="30"/>
      <c r="NWA18" s="15"/>
      <c r="NWB18" s="15"/>
      <c r="NWC18" s="15"/>
      <c r="NWD18" s="15"/>
      <c r="NWE18" s="15"/>
      <c r="NWF18" s="11"/>
      <c r="NWG18" s="11"/>
      <c r="NWH18" s="15"/>
      <c r="NWJ18" s="15"/>
      <c r="NWK18" s="11"/>
      <c r="NWM18" s="15"/>
      <c r="NWP18" s="29"/>
      <c r="NWQ18" s="29"/>
      <c r="NWT18" s="29"/>
      <c r="NWU18" s="29"/>
      <c r="NWW18" s="30"/>
      <c r="NXK18" s="15"/>
      <c r="NXL18" s="15"/>
      <c r="NXM18" s="15"/>
      <c r="NXN18" s="15"/>
      <c r="NXO18" s="15"/>
      <c r="NXP18" s="11"/>
      <c r="NXQ18" s="11"/>
      <c r="NXR18" s="15"/>
      <c r="NXT18" s="15"/>
      <c r="NXU18" s="11"/>
      <c r="NXW18" s="15"/>
      <c r="NXZ18" s="29"/>
      <c r="NYA18" s="29"/>
      <c r="NYD18" s="29"/>
      <c r="NYE18" s="29"/>
      <c r="NYG18" s="30"/>
      <c r="NYU18" s="15"/>
      <c r="NYV18" s="15"/>
      <c r="NYW18" s="15"/>
      <c r="NYX18" s="15"/>
      <c r="NYY18" s="15"/>
      <c r="NYZ18" s="11"/>
      <c r="NZA18" s="11"/>
      <c r="NZB18" s="15"/>
      <c r="NZD18" s="15"/>
      <c r="NZE18" s="11"/>
      <c r="NZG18" s="15"/>
      <c r="NZJ18" s="29"/>
      <c r="NZK18" s="29"/>
      <c r="NZN18" s="29"/>
      <c r="NZO18" s="29"/>
      <c r="NZQ18" s="30"/>
      <c r="OAE18" s="15"/>
      <c r="OAF18" s="15"/>
      <c r="OAG18" s="15"/>
      <c r="OAH18" s="15"/>
      <c r="OAI18" s="15"/>
      <c r="OAJ18" s="11"/>
      <c r="OAK18" s="11"/>
      <c r="OAL18" s="15"/>
      <c r="OAN18" s="15"/>
      <c r="OAO18" s="11"/>
      <c r="OAQ18" s="15"/>
      <c r="OAT18" s="29"/>
      <c r="OAU18" s="29"/>
      <c r="OAX18" s="29"/>
      <c r="OAY18" s="29"/>
      <c r="OBA18" s="30"/>
      <c r="OBO18" s="15"/>
      <c r="OBP18" s="15"/>
      <c r="OBQ18" s="15"/>
      <c r="OBR18" s="15"/>
      <c r="OBS18" s="15"/>
      <c r="OBT18" s="11"/>
      <c r="OBU18" s="11"/>
      <c r="OBV18" s="15"/>
      <c r="OBX18" s="15"/>
      <c r="OBY18" s="11"/>
      <c r="OCA18" s="15"/>
      <c r="OCD18" s="29"/>
      <c r="OCE18" s="29"/>
      <c r="OCH18" s="29"/>
      <c r="OCI18" s="29"/>
      <c r="OCK18" s="30"/>
      <c r="OCY18" s="15"/>
      <c r="OCZ18" s="15"/>
      <c r="ODA18" s="15"/>
      <c r="ODB18" s="15"/>
      <c r="ODC18" s="15"/>
      <c r="ODD18" s="11"/>
      <c r="ODE18" s="11"/>
      <c r="ODF18" s="15"/>
      <c r="ODH18" s="15"/>
      <c r="ODI18" s="11"/>
      <c r="ODK18" s="15"/>
      <c r="ODN18" s="29"/>
      <c r="ODO18" s="29"/>
      <c r="ODR18" s="29"/>
      <c r="ODS18" s="29"/>
      <c r="ODU18" s="30"/>
      <c r="OEI18" s="15"/>
      <c r="OEJ18" s="15"/>
      <c r="OEK18" s="15"/>
      <c r="OEL18" s="15"/>
      <c r="OEM18" s="15"/>
      <c r="OEN18" s="11"/>
      <c r="OEO18" s="11"/>
      <c r="OEP18" s="15"/>
      <c r="OER18" s="15"/>
      <c r="OES18" s="11"/>
      <c r="OEU18" s="15"/>
      <c r="OEX18" s="29"/>
      <c r="OEY18" s="29"/>
      <c r="OFB18" s="29"/>
      <c r="OFC18" s="29"/>
      <c r="OFE18" s="30"/>
      <c r="OFS18" s="15"/>
      <c r="OFT18" s="15"/>
      <c r="OFU18" s="15"/>
      <c r="OFV18" s="15"/>
      <c r="OFW18" s="15"/>
      <c r="OFX18" s="11"/>
      <c r="OFY18" s="11"/>
      <c r="OFZ18" s="15"/>
      <c r="OGB18" s="15"/>
      <c r="OGC18" s="11"/>
      <c r="OGE18" s="15"/>
      <c r="OGH18" s="29"/>
      <c r="OGI18" s="29"/>
      <c r="OGL18" s="29"/>
      <c r="OGM18" s="29"/>
      <c r="OGO18" s="30"/>
      <c r="OHC18" s="15"/>
      <c r="OHD18" s="15"/>
      <c r="OHE18" s="15"/>
      <c r="OHF18" s="15"/>
      <c r="OHG18" s="15"/>
      <c r="OHH18" s="11"/>
      <c r="OHI18" s="11"/>
      <c r="OHJ18" s="15"/>
      <c r="OHL18" s="15"/>
      <c r="OHM18" s="11"/>
      <c r="OHO18" s="15"/>
      <c r="OHR18" s="29"/>
      <c r="OHS18" s="29"/>
      <c r="OHV18" s="29"/>
      <c r="OHW18" s="29"/>
      <c r="OHY18" s="30"/>
      <c r="OIM18" s="15"/>
      <c r="OIN18" s="15"/>
      <c r="OIO18" s="15"/>
      <c r="OIP18" s="15"/>
      <c r="OIQ18" s="15"/>
      <c r="OIR18" s="11"/>
      <c r="OIS18" s="11"/>
      <c r="OIT18" s="15"/>
      <c r="OIV18" s="15"/>
      <c r="OIW18" s="11"/>
      <c r="OIY18" s="15"/>
      <c r="OJB18" s="29"/>
      <c r="OJC18" s="29"/>
      <c r="OJF18" s="29"/>
      <c r="OJG18" s="29"/>
      <c r="OJI18" s="30"/>
      <c r="OJW18" s="15"/>
      <c r="OJX18" s="15"/>
      <c r="OJY18" s="15"/>
      <c r="OJZ18" s="15"/>
      <c r="OKA18" s="15"/>
      <c r="OKB18" s="11"/>
      <c r="OKC18" s="11"/>
      <c r="OKD18" s="15"/>
      <c r="OKF18" s="15"/>
      <c r="OKG18" s="11"/>
      <c r="OKI18" s="15"/>
      <c r="OKL18" s="29"/>
      <c r="OKM18" s="29"/>
      <c r="OKP18" s="29"/>
      <c r="OKQ18" s="29"/>
      <c r="OKS18" s="30"/>
      <c r="OLG18" s="15"/>
      <c r="OLH18" s="15"/>
      <c r="OLI18" s="15"/>
      <c r="OLJ18" s="15"/>
      <c r="OLK18" s="15"/>
      <c r="OLL18" s="11"/>
      <c r="OLM18" s="11"/>
      <c r="OLN18" s="15"/>
      <c r="OLP18" s="15"/>
      <c r="OLQ18" s="11"/>
      <c r="OLS18" s="15"/>
      <c r="OLV18" s="29"/>
      <c r="OLW18" s="29"/>
      <c r="OLZ18" s="29"/>
      <c r="OMA18" s="29"/>
      <c r="OMC18" s="30"/>
      <c r="OMQ18" s="15"/>
      <c r="OMR18" s="15"/>
      <c r="OMS18" s="15"/>
      <c r="OMT18" s="15"/>
      <c r="OMU18" s="15"/>
      <c r="OMV18" s="11"/>
      <c r="OMW18" s="11"/>
      <c r="OMX18" s="15"/>
      <c r="OMZ18" s="15"/>
      <c r="ONA18" s="11"/>
      <c r="ONC18" s="15"/>
      <c r="ONF18" s="29"/>
      <c r="ONG18" s="29"/>
      <c r="ONJ18" s="29"/>
      <c r="ONK18" s="29"/>
      <c r="ONM18" s="30"/>
      <c r="OOA18" s="15"/>
      <c r="OOB18" s="15"/>
      <c r="OOC18" s="15"/>
      <c r="OOD18" s="15"/>
      <c r="OOE18" s="15"/>
      <c r="OOF18" s="11"/>
      <c r="OOG18" s="11"/>
      <c r="OOH18" s="15"/>
      <c r="OOJ18" s="15"/>
      <c r="OOK18" s="11"/>
      <c r="OOM18" s="15"/>
      <c r="OOP18" s="29"/>
      <c r="OOQ18" s="29"/>
      <c r="OOT18" s="29"/>
      <c r="OOU18" s="29"/>
      <c r="OOW18" s="30"/>
      <c r="OPK18" s="15"/>
      <c r="OPL18" s="15"/>
      <c r="OPM18" s="15"/>
      <c r="OPN18" s="15"/>
      <c r="OPO18" s="15"/>
      <c r="OPP18" s="11"/>
      <c r="OPQ18" s="11"/>
      <c r="OPR18" s="15"/>
      <c r="OPT18" s="15"/>
      <c r="OPU18" s="11"/>
      <c r="OPW18" s="15"/>
      <c r="OPZ18" s="29"/>
      <c r="OQA18" s="29"/>
      <c r="OQD18" s="29"/>
      <c r="OQE18" s="29"/>
      <c r="OQG18" s="30"/>
      <c r="OQU18" s="15"/>
      <c r="OQV18" s="15"/>
      <c r="OQW18" s="15"/>
      <c r="OQX18" s="15"/>
      <c r="OQY18" s="15"/>
      <c r="OQZ18" s="11"/>
      <c r="ORA18" s="11"/>
      <c r="ORB18" s="15"/>
      <c r="ORD18" s="15"/>
      <c r="ORE18" s="11"/>
      <c r="ORG18" s="15"/>
      <c r="ORJ18" s="29"/>
      <c r="ORK18" s="29"/>
      <c r="ORN18" s="29"/>
      <c r="ORO18" s="29"/>
      <c r="ORQ18" s="30"/>
      <c r="OSE18" s="15"/>
      <c r="OSF18" s="15"/>
      <c r="OSG18" s="15"/>
      <c r="OSH18" s="15"/>
      <c r="OSI18" s="15"/>
      <c r="OSJ18" s="11"/>
      <c r="OSK18" s="11"/>
      <c r="OSL18" s="15"/>
      <c r="OSN18" s="15"/>
      <c r="OSO18" s="11"/>
      <c r="OSQ18" s="15"/>
      <c r="OST18" s="29"/>
      <c r="OSU18" s="29"/>
      <c r="OSX18" s="29"/>
      <c r="OSY18" s="29"/>
      <c r="OTA18" s="30"/>
      <c r="OTO18" s="15"/>
      <c r="OTP18" s="15"/>
      <c r="OTQ18" s="15"/>
      <c r="OTR18" s="15"/>
      <c r="OTS18" s="15"/>
      <c r="OTT18" s="11"/>
      <c r="OTU18" s="11"/>
      <c r="OTV18" s="15"/>
      <c r="OTX18" s="15"/>
      <c r="OTY18" s="11"/>
      <c r="OUA18" s="15"/>
      <c r="OUD18" s="29"/>
      <c r="OUE18" s="29"/>
      <c r="OUH18" s="29"/>
      <c r="OUI18" s="29"/>
      <c r="OUK18" s="30"/>
      <c r="OUY18" s="15"/>
      <c r="OUZ18" s="15"/>
      <c r="OVA18" s="15"/>
      <c r="OVB18" s="15"/>
      <c r="OVC18" s="15"/>
      <c r="OVD18" s="11"/>
      <c r="OVE18" s="11"/>
      <c r="OVF18" s="15"/>
      <c r="OVH18" s="15"/>
      <c r="OVI18" s="11"/>
      <c r="OVK18" s="15"/>
      <c r="OVN18" s="29"/>
      <c r="OVO18" s="29"/>
      <c r="OVR18" s="29"/>
      <c r="OVS18" s="29"/>
      <c r="OVU18" s="30"/>
      <c r="OWI18" s="15"/>
      <c r="OWJ18" s="15"/>
      <c r="OWK18" s="15"/>
      <c r="OWL18" s="15"/>
      <c r="OWM18" s="15"/>
      <c r="OWN18" s="11"/>
      <c r="OWO18" s="11"/>
      <c r="OWP18" s="15"/>
      <c r="OWR18" s="15"/>
      <c r="OWS18" s="11"/>
      <c r="OWU18" s="15"/>
      <c r="OWX18" s="29"/>
      <c r="OWY18" s="29"/>
      <c r="OXB18" s="29"/>
      <c r="OXC18" s="29"/>
      <c r="OXE18" s="30"/>
      <c r="OXS18" s="15"/>
      <c r="OXT18" s="15"/>
      <c r="OXU18" s="15"/>
      <c r="OXV18" s="15"/>
      <c r="OXW18" s="15"/>
      <c r="OXX18" s="11"/>
      <c r="OXY18" s="11"/>
      <c r="OXZ18" s="15"/>
      <c r="OYB18" s="15"/>
      <c r="OYC18" s="11"/>
      <c r="OYE18" s="15"/>
      <c r="OYH18" s="29"/>
      <c r="OYI18" s="29"/>
      <c r="OYL18" s="29"/>
      <c r="OYM18" s="29"/>
      <c r="OYO18" s="30"/>
      <c r="OZC18" s="15"/>
      <c r="OZD18" s="15"/>
      <c r="OZE18" s="15"/>
      <c r="OZF18" s="15"/>
      <c r="OZG18" s="15"/>
      <c r="OZH18" s="11"/>
      <c r="OZI18" s="11"/>
      <c r="OZJ18" s="15"/>
      <c r="OZL18" s="15"/>
      <c r="OZM18" s="11"/>
      <c r="OZO18" s="15"/>
      <c r="OZR18" s="29"/>
      <c r="OZS18" s="29"/>
      <c r="OZV18" s="29"/>
      <c r="OZW18" s="29"/>
      <c r="OZY18" s="30"/>
      <c r="PAM18" s="15"/>
      <c r="PAN18" s="15"/>
      <c r="PAO18" s="15"/>
      <c r="PAP18" s="15"/>
      <c r="PAQ18" s="15"/>
      <c r="PAR18" s="11"/>
      <c r="PAS18" s="11"/>
      <c r="PAT18" s="15"/>
      <c r="PAV18" s="15"/>
      <c r="PAW18" s="11"/>
      <c r="PAY18" s="15"/>
      <c r="PBB18" s="29"/>
      <c r="PBC18" s="29"/>
      <c r="PBF18" s="29"/>
      <c r="PBG18" s="29"/>
      <c r="PBI18" s="30"/>
      <c r="PBW18" s="15"/>
      <c r="PBX18" s="15"/>
      <c r="PBY18" s="15"/>
      <c r="PBZ18" s="15"/>
      <c r="PCA18" s="15"/>
      <c r="PCB18" s="11"/>
      <c r="PCC18" s="11"/>
      <c r="PCD18" s="15"/>
      <c r="PCF18" s="15"/>
      <c r="PCG18" s="11"/>
      <c r="PCI18" s="15"/>
      <c r="PCL18" s="29"/>
      <c r="PCM18" s="29"/>
      <c r="PCP18" s="29"/>
      <c r="PCQ18" s="29"/>
      <c r="PCS18" s="30"/>
      <c r="PDG18" s="15"/>
      <c r="PDH18" s="15"/>
      <c r="PDI18" s="15"/>
      <c r="PDJ18" s="15"/>
      <c r="PDK18" s="15"/>
      <c r="PDL18" s="11"/>
      <c r="PDM18" s="11"/>
      <c r="PDN18" s="15"/>
      <c r="PDP18" s="15"/>
      <c r="PDQ18" s="11"/>
      <c r="PDS18" s="15"/>
      <c r="PDV18" s="29"/>
      <c r="PDW18" s="29"/>
      <c r="PDZ18" s="29"/>
      <c r="PEA18" s="29"/>
      <c r="PEC18" s="30"/>
      <c r="PEQ18" s="15"/>
      <c r="PER18" s="15"/>
      <c r="PES18" s="15"/>
      <c r="PET18" s="15"/>
      <c r="PEU18" s="15"/>
      <c r="PEV18" s="11"/>
      <c r="PEW18" s="11"/>
      <c r="PEX18" s="15"/>
      <c r="PEZ18" s="15"/>
      <c r="PFA18" s="11"/>
      <c r="PFC18" s="15"/>
      <c r="PFF18" s="29"/>
      <c r="PFG18" s="29"/>
      <c r="PFJ18" s="29"/>
      <c r="PFK18" s="29"/>
      <c r="PFM18" s="30"/>
      <c r="PGA18" s="15"/>
      <c r="PGB18" s="15"/>
      <c r="PGC18" s="15"/>
      <c r="PGD18" s="15"/>
      <c r="PGE18" s="15"/>
      <c r="PGF18" s="11"/>
      <c r="PGG18" s="11"/>
      <c r="PGH18" s="15"/>
      <c r="PGJ18" s="15"/>
      <c r="PGK18" s="11"/>
      <c r="PGM18" s="15"/>
      <c r="PGP18" s="29"/>
      <c r="PGQ18" s="29"/>
      <c r="PGT18" s="29"/>
      <c r="PGU18" s="29"/>
      <c r="PGW18" s="30"/>
      <c r="PHK18" s="15"/>
      <c r="PHL18" s="15"/>
      <c r="PHM18" s="15"/>
      <c r="PHN18" s="15"/>
      <c r="PHO18" s="15"/>
      <c r="PHP18" s="11"/>
      <c r="PHQ18" s="11"/>
      <c r="PHR18" s="15"/>
      <c r="PHT18" s="15"/>
      <c r="PHU18" s="11"/>
      <c r="PHW18" s="15"/>
      <c r="PHZ18" s="29"/>
      <c r="PIA18" s="29"/>
      <c r="PID18" s="29"/>
      <c r="PIE18" s="29"/>
      <c r="PIG18" s="30"/>
      <c r="PIU18" s="15"/>
      <c r="PIV18" s="15"/>
      <c r="PIW18" s="15"/>
      <c r="PIX18" s="15"/>
      <c r="PIY18" s="15"/>
      <c r="PIZ18" s="11"/>
      <c r="PJA18" s="11"/>
      <c r="PJB18" s="15"/>
      <c r="PJD18" s="15"/>
      <c r="PJE18" s="11"/>
      <c r="PJG18" s="15"/>
      <c r="PJJ18" s="29"/>
      <c r="PJK18" s="29"/>
      <c r="PJN18" s="29"/>
      <c r="PJO18" s="29"/>
      <c r="PJQ18" s="30"/>
      <c r="PKE18" s="15"/>
      <c r="PKF18" s="15"/>
      <c r="PKG18" s="15"/>
      <c r="PKH18" s="15"/>
      <c r="PKI18" s="15"/>
      <c r="PKJ18" s="11"/>
      <c r="PKK18" s="11"/>
      <c r="PKL18" s="15"/>
      <c r="PKN18" s="15"/>
      <c r="PKO18" s="11"/>
      <c r="PKQ18" s="15"/>
      <c r="PKT18" s="29"/>
      <c r="PKU18" s="29"/>
      <c r="PKX18" s="29"/>
      <c r="PKY18" s="29"/>
      <c r="PLA18" s="30"/>
      <c r="PLO18" s="15"/>
      <c r="PLP18" s="15"/>
      <c r="PLQ18" s="15"/>
      <c r="PLR18" s="15"/>
      <c r="PLS18" s="15"/>
      <c r="PLT18" s="11"/>
      <c r="PLU18" s="11"/>
      <c r="PLV18" s="15"/>
      <c r="PLX18" s="15"/>
      <c r="PLY18" s="11"/>
      <c r="PMA18" s="15"/>
      <c r="PMD18" s="29"/>
      <c r="PME18" s="29"/>
      <c r="PMH18" s="29"/>
      <c r="PMI18" s="29"/>
      <c r="PMK18" s="30"/>
      <c r="PMY18" s="15"/>
      <c r="PMZ18" s="15"/>
      <c r="PNA18" s="15"/>
      <c r="PNB18" s="15"/>
      <c r="PNC18" s="15"/>
      <c r="PND18" s="11"/>
      <c r="PNE18" s="11"/>
      <c r="PNF18" s="15"/>
      <c r="PNH18" s="15"/>
      <c r="PNI18" s="11"/>
      <c r="PNK18" s="15"/>
      <c r="PNN18" s="29"/>
      <c r="PNO18" s="29"/>
      <c r="PNR18" s="29"/>
      <c r="PNS18" s="29"/>
      <c r="PNU18" s="30"/>
      <c r="POI18" s="15"/>
      <c r="POJ18" s="15"/>
      <c r="POK18" s="15"/>
      <c r="POL18" s="15"/>
      <c r="POM18" s="15"/>
      <c r="PON18" s="11"/>
      <c r="POO18" s="11"/>
      <c r="POP18" s="15"/>
      <c r="POR18" s="15"/>
      <c r="POS18" s="11"/>
      <c r="POU18" s="15"/>
      <c r="POX18" s="29"/>
      <c r="POY18" s="29"/>
      <c r="PPB18" s="29"/>
      <c r="PPC18" s="29"/>
      <c r="PPE18" s="30"/>
      <c r="PPS18" s="15"/>
      <c r="PPT18" s="15"/>
      <c r="PPU18" s="15"/>
      <c r="PPV18" s="15"/>
      <c r="PPW18" s="15"/>
      <c r="PPX18" s="11"/>
      <c r="PPY18" s="11"/>
      <c r="PPZ18" s="15"/>
      <c r="PQB18" s="15"/>
      <c r="PQC18" s="11"/>
      <c r="PQE18" s="15"/>
      <c r="PQH18" s="29"/>
      <c r="PQI18" s="29"/>
      <c r="PQL18" s="29"/>
      <c r="PQM18" s="29"/>
      <c r="PQO18" s="30"/>
      <c r="PRC18" s="15"/>
      <c r="PRD18" s="15"/>
      <c r="PRE18" s="15"/>
      <c r="PRF18" s="15"/>
      <c r="PRG18" s="15"/>
      <c r="PRH18" s="11"/>
      <c r="PRI18" s="11"/>
      <c r="PRJ18" s="15"/>
      <c r="PRL18" s="15"/>
      <c r="PRM18" s="11"/>
      <c r="PRO18" s="15"/>
      <c r="PRR18" s="29"/>
      <c r="PRS18" s="29"/>
      <c r="PRV18" s="29"/>
      <c r="PRW18" s="29"/>
      <c r="PRY18" s="30"/>
      <c r="PSM18" s="15"/>
      <c r="PSN18" s="15"/>
      <c r="PSO18" s="15"/>
      <c r="PSP18" s="15"/>
      <c r="PSQ18" s="15"/>
      <c r="PSR18" s="11"/>
      <c r="PSS18" s="11"/>
      <c r="PST18" s="15"/>
      <c r="PSV18" s="15"/>
      <c r="PSW18" s="11"/>
      <c r="PSY18" s="15"/>
      <c r="PTB18" s="29"/>
      <c r="PTC18" s="29"/>
      <c r="PTF18" s="29"/>
      <c r="PTG18" s="29"/>
      <c r="PTI18" s="30"/>
      <c r="PTW18" s="15"/>
      <c r="PTX18" s="15"/>
      <c r="PTY18" s="15"/>
      <c r="PTZ18" s="15"/>
      <c r="PUA18" s="15"/>
      <c r="PUB18" s="11"/>
      <c r="PUC18" s="11"/>
      <c r="PUD18" s="15"/>
      <c r="PUF18" s="15"/>
      <c r="PUG18" s="11"/>
      <c r="PUI18" s="15"/>
      <c r="PUL18" s="29"/>
      <c r="PUM18" s="29"/>
      <c r="PUP18" s="29"/>
      <c r="PUQ18" s="29"/>
      <c r="PUS18" s="30"/>
      <c r="PVG18" s="15"/>
      <c r="PVH18" s="15"/>
      <c r="PVI18" s="15"/>
      <c r="PVJ18" s="15"/>
      <c r="PVK18" s="15"/>
      <c r="PVL18" s="11"/>
      <c r="PVM18" s="11"/>
      <c r="PVN18" s="15"/>
      <c r="PVP18" s="15"/>
      <c r="PVQ18" s="11"/>
      <c r="PVS18" s="15"/>
      <c r="PVV18" s="29"/>
      <c r="PVW18" s="29"/>
      <c r="PVZ18" s="29"/>
      <c r="PWA18" s="29"/>
      <c r="PWC18" s="30"/>
      <c r="PWQ18" s="15"/>
      <c r="PWR18" s="15"/>
      <c r="PWS18" s="15"/>
      <c r="PWT18" s="15"/>
      <c r="PWU18" s="15"/>
      <c r="PWV18" s="11"/>
      <c r="PWW18" s="11"/>
      <c r="PWX18" s="15"/>
      <c r="PWZ18" s="15"/>
      <c r="PXA18" s="11"/>
      <c r="PXC18" s="15"/>
      <c r="PXF18" s="29"/>
      <c r="PXG18" s="29"/>
      <c r="PXJ18" s="29"/>
      <c r="PXK18" s="29"/>
      <c r="PXM18" s="30"/>
      <c r="PYA18" s="15"/>
      <c r="PYB18" s="15"/>
      <c r="PYC18" s="15"/>
      <c r="PYD18" s="15"/>
      <c r="PYE18" s="15"/>
      <c r="PYF18" s="11"/>
      <c r="PYG18" s="11"/>
      <c r="PYH18" s="15"/>
      <c r="PYJ18" s="15"/>
      <c r="PYK18" s="11"/>
      <c r="PYM18" s="15"/>
      <c r="PYP18" s="29"/>
      <c r="PYQ18" s="29"/>
      <c r="PYT18" s="29"/>
      <c r="PYU18" s="29"/>
      <c r="PYW18" s="30"/>
      <c r="PZK18" s="15"/>
      <c r="PZL18" s="15"/>
      <c r="PZM18" s="15"/>
      <c r="PZN18" s="15"/>
      <c r="PZO18" s="15"/>
      <c r="PZP18" s="11"/>
      <c r="PZQ18" s="11"/>
      <c r="PZR18" s="15"/>
      <c r="PZT18" s="15"/>
      <c r="PZU18" s="11"/>
      <c r="PZW18" s="15"/>
      <c r="PZZ18" s="29"/>
      <c r="QAA18" s="29"/>
      <c r="QAD18" s="29"/>
      <c r="QAE18" s="29"/>
      <c r="QAG18" s="30"/>
      <c r="QAU18" s="15"/>
      <c r="QAV18" s="15"/>
      <c r="QAW18" s="15"/>
      <c r="QAX18" s="15"/>
      <c r="QAY18" s="15"/>
      <c r="QAZ18" s="11"/>
      <c r="QBA18" s="11"/>
      <c r="QBB18" s="15"/>
      <c r="QBD18" s="15"/>
      <c r="QBE18" s="11"/>
      <c r="QBG18" s="15"/>
      <c r="QBJ18" s="29"/>
      <c r="QBK18" s="29"/>
      <c r="QBN18" s="29"/>
      <c r="QBO18" s="29"/>
      <c r="QBQ18" s="30"/>
      <c r="QCE18" s="15"/>
      <c r="QCF18" s="15"/>
      <c r="QCG18" s="15"/>
      <c r="QCH18" s="15"/>
      <c r="QCI18" s="15"/>
      <c r="QCJ18" s="11"/>
      <c r="QCK18" s="11"/>
      <c r="QCL18" s="15"/>
      <c r="QCN18" s="15"/>
      <c r="QCO18" s="11"/>
      <c r="QCQ18" s="15"/>
      <c r="QCT18" s="29"/>
      <c r="QCU18" s="29"/>
      <c r="QCX18" s="29"/>
      <c r="QCY18" s="29"/>
      <c r="QDA18" s="30"/>
      <c r="QDO18" s="15"/>
      <c r="QDP18" s="15"/>
      <c r="QDQ18" s="15"/>
      <c r="QDR18" s="15"/>
      <c r="QDS18" s="15"/>
      <c r="QDT18" s="11"/>
      <c r="QDU18" s="11"/>
      <c r="QDV18" s="15"/>
      <c r="QDX18" s="15"/>
      <c r="QDY18" s="11"/>
      <c r="QEA18" s="15"/>
      <c r="QED18" s="29"/>
      <c r="QEE18" s="29"/>
      <c r="QEH18" s="29"/>
      <c r="QEI18" s="29"/>
      <c r="QEK18" s="30"/>
      <c r="QEY18" s="15"/>
      <c r="QEZ18" s="15"/>
      <c r="QFA18" s="15"/>
      <c r="QFB18" s="15"/>
      <c r="QFC18" s="15"/>
      <c r="QFD18" s="11"/>
      <c r="QFE18" s="11"/>
      <c r="QFF18" s="15"/>
      <c r="QFH18" s="15"/>
      <c r="QFI18" s="11"/>
      <c r="QFK18" s="15"/>
      <c r="QFN18" s="29"/>
      <c r="QFO18" s="29"/>
      <c r="QFR18" s="29"/>
      <c r="QFS18" s="29"/>
      <c r="QFU18" s="30"/>
      <c r="QGI18" s="15"/>
      <c r="QGJ18" s="15"/>
      <c r="QGK18" s="15"/>
      <c r="QGL18" s="15"/>
      <c r="QGM18" s="15"/>
      <c r="QGN18" s="11"/>
      <c r="QGO18" s="11"/>
      <c r="QGP18" s="15"/>
      <c r="QGR18" s="15"/>
      <c r="QGS18" s="11"/>
      <c r="QGU18" s="15"/>
      <c r="QGX18" s="29"/>
      <c r="QGY18" s="29"/>
      <c r="QHB18" s="29"/>
      <c r="QHC18" s="29"/>
      <c r="QHE18" s="30"/>
      <c r="QHS18" s="15"/>
      <c r="QHT18" s="15"/>
      <c r="QHU18" s="15"/>
      <c r="QHV18" s="15"/>
      <c r="QHW18" s="15"/>
      <c r="QHX18" s="11"/>
      <c r="QHY18" s="11"/>
      <c r="QHZ18" s="15"/>
      <c r="QIB18" s="15"/>
      <c r="QIC18" s="11"/>
      <c r="QIE18" s="15"/>
      <c r="QIH18" s="29"/>
      <c r="QII18" s="29"/>
      <c r="QIL18" s="29"/>
      <c r="QIM18" s="29"/>
      <c r="QIO18" s="30"/>
      <c r="QJC18" s="15"/>
      <c r="QJD18" s="15"/>
      <c r="QJE18" s="15"/>
      <c r="QJF18" s="15"/>
      <c r="QJG18" s="15"/>
      <c r="QJH18" s="11"/>
      <c r="QJI18" s="11"/>
      <c r="QJJ18" s="15"/>
      <c r="QJL18" s="15"/>
      <c r="QJM18" s="11"/>
      <c r="QJO18" s="15"/>
      <c r="QJR18" s="29"/>
      <c r="QJS18" s="29"/>
      <c r="QJV18" s="29"/>
      <c r="QJW18" s="29"/>
      <c r="QJY18" s="30"/>
      <c r="QKM18" s="15"/>
      <c r="QKN18" s="15"/>
      <c r="QKO18" s="15"/>
      <c r="QKP18" s="15"/>
      <c r="QKQ18" s="15"/>
      <c r="QKR18" s="11"/>
      <c r="QKS18" s="11"/>
      <c r="QKT18" s="15"/>
      <c r="QKV18" s="15"/>
      <c r="QKW18" s="11"/>
      <c r="QKY18" s="15"/>
      <c r="QLB18" s="29"/>
      <c r="QLC18" s="29"/>
      <c r="QLF18" s="29"/>
      <c r="QLG18" s="29"/>
      <c r="QLI18" s="30"/>
      <c r="QLW18" s="15"/>
      <c r="QLX18" s="15"/>
      <c r="QLY18" s="15"/>
      <c r="QLZ18" s="15"/>
      <c r="QMA18" s="15"/>
      <c r="QMB18" s="11"/>
      <c r="QMC18" s="11"/>
      <c r="QMD18" s="15"/>
      <c r="QMF18" s="15"/>
      <c r="QMG18" s="11"/>
      <c r="QMI18" s="15"/>
      <c r="QML18" s="29"/>
      <c r="QMM18" s="29"/>
      <c r="QMP18" s="29"/>
      <c r="QMQ18" s="29"/>
      <c r="QMS18" s="30"/>
      <c r="QNG18" s="15"/>
      <c r="QNH18" s="15"/>
      <c r="QNI18" s="15"/>
      <c r="QNJ18" s="15"/>
      <c r="QNK18" s="15"/>
      <c r="QNL18" s="11"/>
      <c r="QNM18" s="11"/>
      <c r="QNN18" s="15"/>
      <c r="QNP18" s="15"/>
      <c r="QNQ18" s="11"/>
      <c r="QNS18" s="15"/>
      <c r="QNV18" s="29"/>
      <c r="QNW18" s="29"/>
      <c r="QNZ18" s="29"/>
      <c r="QOA18" s="29"/>
      <c r="QOC18" s="30"/>
      <c r="QOQ18" s="15"/>
      <c r="QOR18" s="15"/>
      <c r="QOS18" s="15"/>
      <c r="QOT18" s="15"/>
      <c r="QOU18" s="15"/>
      <c r="QOV18" s="11"/>
      <c r="QOW18" s="11"/>
      <c r="QOX18" s="15"/>
      <c r="QOZ18" s="15"/>
      <c r="QPA18" s="11"/>
      <c r="QPC18" s="15"/>
      <c r="QPF18" s="29"/>
      <c r="QPG18" s="29"/>
      <c r="QPJ18" s="29"/>
      <c r="QPK18" s="29"/>
      <c r="QPM18" s="30"/>
      <c r="QQA18" s="15"/>
      <c r="QQB18" s="15"/>
      <c r="QQC18" s="15"/>
      <c r="QQD18" s="15"/>
      <c r="QQE18" s="15"/>
      <c r="QQF18" s="11"/>
      <c r="QQG18" s="11"/>
      <c r="QQH18" s="15"/>
      <c r="QQJ18" s="15"/>
      <c r="QQK18" s="11"/>
      <c r="QQM18" s="15"/>
      <c r="QQP18" s="29"/>
      <c r="QQQ18" s="29"/>
      <c r="QQT18" s="29"/>
      <c r="QQU18" s="29"/>
      <c r="QQW18" s="30"/>
      <c r="QRK18" s="15"/>
      <c r="QRL18" s="15"/>
      <c r="QRM18" s="15"/>
      <c r="QRN18" s="15"/>
      <c r="QRO18" s="15"/>
      <c r="QRP18" s="11"/>
      <c r="QRQ18" s="11"/>
      <c r="QRR18" s="15"/>
      <c r="QRT18" s="15"/>
      <c r="QRU18" s="11"/>
      <c r="QRW18" s="15"/>
      <c r="QRZ18" s="29"/>
      <c r="QSA18" s="29"/>
      <c r="QSD18" s="29"/>
      <c r="QSE18" s="29"/>
      <c r="QSG18" s="30"/>
      <c r="QSU18" s="15"/>
      <c r="QSV18" s="15"/>
      <c r="QSW18" s="15"/>
      <c r="QSX18" s="15"/>
      <c r="QSY18" s="15"/>
      <c r="QSZ18" s="11"/>
      <c r="QTA18" s="11"/>
      <c r="QTB18" s="15"/>
      <c r="QTD18" s="15"/>
      <c r="QTE18" s="11"/>
      <c r="QTG18" s="15"/>
      <c r="QTJ18" s="29"/>
      <c r="QTK18" s="29"/>
      <c r="QTN18" s="29"/>
      <c r="QTO18" s="29"/>
      <c r="QTQ18" s="30"/>
      <c r="QUE18" s="15"/>
      <c r="QUF18" s="15"/>
      <c r="QUG18" s="15"/>
      <c r="QUH18" s="15"/>
      <c r="QUI18" s="15"/>
      <c r="QUJ18" s="11"/>
      <c r="QUK18" s="11"/>
      <c r="QUL18" s="15"/>
      <c r="QUN18" s="15"/>
      <c r="QUO18" s="11"/>
      <c r="QUQ18" s="15"/>
      <c r="QUT18" s="29"/>
      <c r="QUU18" s="29"/>
      <c r="QUX18" s="29"/>
      <c r="QUY18" s="29"/>
      <c r="QVA18" s="30"/>
      <c r="QVO18" s="15"/>
      <c r="QVP18" s="15"/>
      <c r="QVQ18" s="15"/>
      <c r="QVR18" s="15"/>
      <c r="QVS18" s="15"/>
      <c r="QVT18" s="11"/>
      <c r="QVU18" s="11"/>
      <c r="QVV18" s="15"/>
      <c r="QVX18" s="15"/>
      <c r="QVY18" s="11"/>
      <c r="QWA18" s="15"/>
      <c r="QWD18" s="29"/>
      <c r="QWE18" s="29"/>
      <c r="QWH18" s="29"/>
      <c r="QWI18" s="29"/>
      <c r="QWK18" s="30"/>
      <c r="QWY18" s="15"/>
      <c r="QWZ18" s="15"/>
      <c r="QXA18" s="15"/>
      <c r="QXB18" s="15"/>
      <c r="QXC18" s="15"/>
      <c r="QXD18" s="11"/>
      <c r="QXE18" s="11"/>
      <c r="QXF18" s="15"/>
      <c r="QXH18" s="15"/>
      <c r="QXI18" s="11"/>
      <c r="QXK18" s="15"/>
      <c r="QXN18" s="29"/>
      <c r="QXO18" s="29"/>
      <c r="QXR18" s="29"/>
      <c r="QXS18" s="29"/>
      <c r="QXU18" s="30"/>
      <c r="QYI18" s="15"/>
      <c r="QYJ18" s="15"/>
      <c r="QYK18" s="15"/>
      <c r="QYL18" s="15"/>
      <c r="QYM18" s="15"/>
      <c r="QYN18" s="11"/>
      <c r="QYO18" s="11"/>
      <c r="QYP18" s="15"/>
      <c r="QYR18" s="15"/>
      <c r="QYS18" s="11"/>
      <c r="QYU18" s="15"/>
      <c r="QYX18" s="29"/>
      <c r="QYY18" s="29"/>
      <c r="QZB18" s="29"/>
      <c r="QZC18" s="29"/>
      <c r="QZE18" s="30"/>
      <c r="QZS18" s="15"/>
      <c r="QZT18" s="15"/>
      <c r="QZU18" s="15"/>
      <c r="QZV18" s="15"/>
      <c r="QZW18" s="15"/>
      <c r="QZX18" s="11"/>
      <c r="QZY18" s="11"/>
      <c r="QZZ18" s="15"/>
      <c r="RAB18" s="15"/>
      <c r="RAC18" s="11"/>
      <c r="RAE18" s="15"/>
      <c r="RAH18" s="29"/>
      <c r="RAI18" s="29"/>
      <c r="RAL18" s="29"/>
      <c r="RAM18" s="29"/>
      <c r="RAO18" s="30"/>
      <c r="RBC18" s="15"/>
      <c r="RBD18" s="15"/>
      <c r="RBE18" s="15"/>
      <c r="RBF18" s="15"/>
      <c r="RBG18" s="15"/>
      <c r="RBH18" s="11"/>
      <c r="RBI18" s="11"/>
      <c r="RBJ18" s="15"/>
      <c r="RBL18" s="15"/>
      <c r="RBM18" s="11"/>
      <c r="RBO18" s="15"/>
      <c r="RBR18" s="29"/>
      <c r="RBS18" s="29"/>
      <c r="RBV18" s="29"/>
      <c r="RBW18" s="29"/>
      <c r="RBY18" s="30"/>
      <c r="RCM18" s="15"/>
      <c r="RCN18" s="15"/>
      <c r="RCO18" s="15"/>
      <c r="RCP18" s="15"/>
      <c r="RCQ18" s="15"/>
      <c r="RCR18" s="11"/>
      <c r="RCS18" s="11"/>
      <c r="RCT18" s="15"/>
      <c r="RCV18" s="15"/>
      <c r="RCW18" s="11"/>
      <c r="RCY18" s="15"/>
      <c r="RDB18" s="29"/>
      <c r="RDC18" s="29"/>
      <c r="RDF18" s="29"/>
      <c r="RDG18" s="29"/>
      <c r="RDI18" s="30"/>
      <c r="RDW18" s="15"/>
      <c r="RDX18" s="15"/>
      <c r="RDY18" s="15"/>
      <c r="RDZ18" s="15"/>
      <c r="REA18" s="15"/>
      <c r="REB18" s="11"/>
      <c r="REC18" s="11"/>
      <c r="RED18" s="15"/>
      <c r="REF18" s="15"/>
      <c r="REG18" s="11"/>
      <c r="REI18" s="15"/>
      <c r="REL18" s="29"/>
      <c r="REM18" s="29"/>
      <c r="REP18" s="29"/>
      <c r="REQ18" s="29"/>
      <c r="RES18" s="30"/>
      <c r="RFG18" s="15"/>
      <c r="RFH18" s="15"/>
      <c r="RFI18" s="15"/>
      <c r="RFJ18" s="15"/>
      <c r="RFK18" s="15"/>
      <c r="RFL18" s="11"/>
      <c r="RFM18" s="11"/>
      <c r="RFN18" s="15"/>
      <c r="RFP18" s="15"/>
      <c r="RFQ18" s="11"/>
      <c r="RFS18" s="15"/>
      <c r="RFV18" s="29"/>
      <c r="RFW18" s="29"/>
      <c r="RFZ18" s="29"/>
      <c r="RGA18" s="29"/>
      <c r="RGC18" s="30"/>
      <c r="RGQ18" s="15"/>
      <c r="RGR18" s="15"/>
      <c r="RGS18" s="15"/>
      <c r="RGT18" s="15"/>
      <c r="RGU18" s="15"/>
      <c r="RGV18" s="11"/>
      <c r="RGW18" s="11"/>
      <c r="RGX18" s="15"/>
      <c r="RGZ18" s="15"/>
      <c r="RHA18" s="11"/>
      <c r="RHC18" s="15"/>
      <c r="RHF18" s="29"/>
      <c r="RHG18" s="29"/>
      <c r="RHJ18" s="29"/>
      <c r="RHK18" s="29"/>
      <c r="RHM18" s="30"/>
      <c r="RIA18" s="15"/>
      <c r="RIB18" s="15"/>
      <c r="RIC18" s="15"/>
      <c r="RID18" s="15"/>
      <c r="RIE18" s="15"/>
      <c r="RIF18" s="11"/>
      <c r="RIG18" s="11"/>
      <c r="RIH18" s="15"/>
      <c r="RIJ18" s="15"/>
      <c r="RIK18" s="11"/>
      <c r="RIM18" s="15"/>
      <c r="RIP18" s="29"/>
      <c r="RIQ18" s="29"/>
      <c r="RIT18" s="29"/>
      <c r="RIU18" s="29"/>
      <c r="RIW18" s="30"/>
      <c r="RJK18" s="15"/>
      <c r="RJL18" s="15"/>
      <c r="RJM18" s="15"/>
      <c r="RJN18" s="15"/>
      <c r="RJO18" s="15"/>
      <c r="RJP18" s="11"/>
      <c r="RJQ18" s="11"/>
      <c r="RJR18" s="15"/>
      <c r="RJT18" s="15"/>
      <c r="RJU18" s="11"/>
      <c r="RJW18" s="15"/>
      <c r="RJZ18" s="29"/>
      <c r="RKA18" s="29"/>
      <c r="RKD18" s="29"/>
      <c r="RKE18" s="29"/>
      <c r="RKG18" s="30"/>
      <c r="RKU18" s="15"/>
      <c r="RKV18" s="15"/>
      <c r="RKW18" s="15"/>
      <c r="RKX18" s="15"/>
      <c r="RKY18" s="15"/>
      <c r="RKZ18" s="11"/>
      <c r="RLA18" s="11"/>
      <c r="RLB18" s="15"/>
      <c r="RLD18" s="15"/>
      <c r="RLE18" s="11"/>
      <c r="RLG18" s="15"/>
      <c r="RLJ18" s="29"/>
      <c r="RLK18" s="29"/>
      <c r="RLN18" s="29"/>
      <c r="RLO18" s="29"/>
      <c r="RLQ18" s="30"/>
      <c r="RME18" s="15"/>
      <c r="RMF18" s="15"/>
      <c r="RMG18" s="15"/>
      <c r="RMH18" s="15"/>
      <c r="RMI18" s="15"/>
      <c r="RMJ18" s="11"/>
      <c r="RMK18" s="11"/>
      <c r="RML18" s="15"/>
      <c r="RMN18" s="15"/>
      <c r="RMO18" s="11"/>
      <c r="RMQ18" s="15"/>
      <c r="RMT18" s="29"/>
      <c r="RMU18" s="29"/>
      <c r="RMX18" s="29"/>
      <c r="RMY18" s="29"/>
      <c r="RNA18" s="30"/>
      <c r="RNO18" s="15"/>
      <c r="RNP18" s="15"/>
      <c r="RNQ18" s="15"/>
      <c r="RNR18" s="15"/>
      <c r="RNS18" s="15"/>
      <c r="RNT18" s="11"/>
      <c r="RNU18" s="11"/>
      <c r="RNV18" s="15"/>
      <c r="RNX18" s="15"/>
      <c r="RNY18" s="11"/>
      <c r="ROA18" s="15"/>
      <c r="ROD18" s="29"/>
      <c r="ROE18" s="29"/>
      <c r="ROH18" s="29"/>
      <c r="ROI18" s="29"/>
      <c r="ROK18" s="30"/>
      <c r="ROY18" s="15"/>
      <c r="ROZ18" s="15"/>
      <c r="RPA18" s="15"/>
      <c r="RPB18" s="15"/>
      <c r="RPC18" s="15"/>
      <c r="RPD18" s="11"/>
      <c r="RPE18" s="11"/>
      <c r="RPF18" s="15"/>
      <c r="RPH18" s="15"/>
      <c r="RPI18" s="11"/>
      <c r="RPK18" s="15"/>
      <c r="RPN18" s="29"/>
      <c r="RPO18" s="29"/>
      <c r="RPR18" s="29"/>
      <c r="RPS18" s="29"/>
      <c r="RPU18" s="30"/>
      <c r="RQI18" s="15"/>
      <c r="RQJ18" s="15"/>
      <c r="RQK18" s="15"/>
      <c r="RQL18" s="15"/>
      <c r="RQM18" s="15"/>
      <c r="RQN18" s="11"/>
      <c r="RQO18" s="11"/>
      <c r="RQP18" s="15"/>
      <c r="RQR18" s="15"/>
      <c r="RQS18" s="11"/>
      <c r="RQU18" s="15"/>
      <c r="RQX18" s="29"/>
      <c r="RQY18" s="29"/>
      <c r="RRB18" s="29"/>
      <c r="RRC18" s="29"/>
      <c r="RRE18" s="30"/>
      <c r="RRS18" s="15"/>
      <c r="RRT18" s="15"/>
      <c r="RRU18" s="15"/>
      <c r="RRV18" s="15"/>
      <c r="RRW18" s="15"/>
      <c r="RRX18" s="11"/>
      <c r="RRY18" s="11"/>
      <c r="RRZ18" s="15"/>
      <c r="RSB18" s="15"/>
      <c r="RSC18" s="11"/>
      <c r="RSE18" s="15"/>
      <c r="RSH18" s="29"/>
      <c r="RSI18" s="29"/>
      <c r="RSL18" s="29"/>
      <c r="RSM18" s="29"/>
      <c r="RSO18" s="30"/>
      <c r="RTC18" s="15"/>
      <c r="RTD18" s="15"/>
      <c r="RTE18" s="15"/>
      <c r="RTF18" s="15"/>
      <c r="RTG18" s="15"/>
      <c r="RTH18" s="11"/>
      <c r="RTI18" s="11"/>
      <c r="RTJ18" s="15"/>
      <c r="RTL18" s="15"/>
      <c r="RTM18" s="11"/>
      <c r="RTO18" s="15"/>
      <c r="RTR18" s="29"/>
      <c r="RTS18" s="29"/>
      <c r="RTV18" s="29"/>
      <c r="RTW18" s="29"/>
      <c r="RTY18" s="30"/>
      <c r="RUM18" s="15"/>
      <c r="RUN18" s="15"/>
      <c r="RUO18" s="15"/>
      <c r="RUP18" s="15"/>
      <c r="RUQ18" s="15"/>
      <c r="RUR18" s="11"/>
      <c r="RUS18" s="11"/>
      <c r="RUT18" s="15"/>
      <c r="RUV18" s="15"/>
      <c r="RUW18" s="11"/>
      <c r="RUY18" s="15"/>
      <c r="RVB18" s="29"/>
      <c r="RVC18" s="29"/>
      <c r="RVF18" s="29"/>
      <c r="RVG18" s="29"/>
      <c r="RVI18" s="30"/>
      <c r="RVW18" s="15"/>
      <c r="RVX18" s="15"/>
      <c r="RVY18" s="15"/>
      <c r="RVZ18" s="15"/>
      <c r="RWA18" s="15"/>
      <c r="RWB18" s="11"/>
      <c r="RWC18" s="11"/>
      <c r="RWD18" s="15"/>
      <c r="RWF18" s="15"/>
      <c r="RWG18" s="11"/>
      <c r="RWI18" s="15"/>
      <c r="RWL18" s="29"/>
      <c r="RWM18" s="29"/>
      <c r="RWP18" s="29"/>
      <c r="RWQ18" s="29"/>
      <c r="RWS18" s="30"/>
      <c r="RXG18" s="15"/>
      <c r="RXH18" s="15"/>
      <c r="RXI18" s="15"/>
      <c r="RXJ18" s="15"/>
      <c r="RXK18" s="15"/>
      <c r="RXL18" s="11"/>
      <c r="RXM18" s="11"/>
      <c r="RXN18" s="15"/>
      <c r="RXP18" s="15"/>
      <c r="RXQ18" s="11"/>
      <c r="RXS18" s="15"/>
      <c r="RXV18" s="29"/>
      <c r="RXW18" s="29"/>
      <c r="RXZ18" s="29"/>
      <c r="RYA18" s="29"/>
      <c r="RYC18" s="30"/>
      <c r="RYQ18" s="15"/>
      <c r="RYR18" s="15"/>
      <c r="RYS18" s="15"/>
      <c r="RYT18" s="15"/>
      <c r="RYU18" s="15"/>
      <c r="RYV18" s="11"/>
      <c r="RYW18" s="11"/>
      <c r="RYX18" s="15"/>
      <c r="RYZ18" s="15"/>
      <c r="RZA18" s="11"/>
      <c r="RZC18" s="15"/>
      <c r="RZF18" s="29"/>
      <c r="RZG18" s="29"/>
      <c r="RZJ18" s="29"/>
      <c r="RZK18" s="29"/>
      <c r="RZM18" s="30"/>
      <c r="SAA18" s="15"/>
      <c r="SAB18" s="15"/>
      <c r="SAC18" s="15"/>
      <c r="SAD18" s="15"/>
      <c r="SAE18" s="15"/>
      <c r="SAF18" s="11"/>
      <c r="SAG18" s="11"/>
      <c r="SAH18" s="15"/>
      <c r="SAJ18" s="15"/>
      <c r="SAK18" s="11"/>
      <c r="SAM18" s="15"/>
      <c r="SAP18" s="29"/>
      <c r="SAQ18" s="29"/>
      <c r="SAT18" s="29"/>
      <c r="SAU18" s="29"/>
      <c r="SAW18" s="30"/>
      <c r="SBK18" s="15"/>
      <c r="SBL18" s="15"/>
      <c r="SBM18" s="15"/>
      <c r="SBN18" s="15"/>
      <c r="SBO18" s="15"/>
      <c r="SBP18" s="11"/>
      <c r="SBQ18" s="11"/>
      <c r="SBR18" s="15"/>
      <c r="SBT18" s="15"/>
      <c r="SBU18" s="11"/>
      <c r="SBW18" s="15"/>
      <c r="SBZ18" s="29"/>
      <c r="SCA18" s="29"/>
      <c r="SCD18" s="29"/>
      <c r="SCE18" s="29"/>
      <c r="SCG18" s="30"/>
      <c r="SCU18" s="15"/>
      <c r="SCV18" s="15"/>
      <c r="SCW18" s="15"/>
      <c r="SCX18" s="15"/>
      <c r="SCY18" s="15"/>
      <c r="SCZ18" s="11"/>
      <c r="SDA18" s="11"/>
      <c r="SDB18" s="15"/>
      <c r="SDD18" s="15"/>
      <c r="SDE18" s="11"/>
      <c r="SDG18" s="15"/>
      <c r="SDJ18" s="29"/>
      <c r="SDK18" s="29"/>
      <c r="SDN18" s="29"/>
      <c r="SDO18" s="29"/>
      <c r="SDQ18" s="30"/>
      <c r="SEE18" s="15"/>
      <c r="SEF18" s="15"/>
      <c r="SEG18" s="15"/>
      <c r="SEH18" s="15"/>
      <c r="SEI18" s="15"/>
      <c r="SEJ18" s="11"/>
      <c r="SEK18" s="11"/>
      <c r="SEL18" s="15"/>
      <c r="SEN18" s="15"/>
      <c r="SEO18" s="11"/>
      <c r="SEQ18" s="15"/>
      <c r="SET18" s="29"/>
      <c r="SEU18" s="29"/>
      <c r="SEX18" s="29"/>
      <c r="SEY18" s="29"/>
      <c r="SFA18" s="30"/>
      <c r="SFO18" s="15"/>
      <c r="SFP18" s="15"/>
      <c r="SFQ18" s="15"/>
      <c r="SFR18" s="15"/>
      <c r="SFS18" s="15"/>
      <c r="SFT18" s="11"/>
      <c r="SFU18" s="11"/>
      <c r="SFV18" s="15"/>
      <c r="SFX18" s="15"/>
      <c r="SFY18" s="11"/>
      <c r="SGA18" s="15"/>
      <c r="SGD18" s="29"/>
      <c r="SGE18" s="29"/>
      <c r="SGH18" s="29"/>
      <c r="SGI18" s="29"/>
      <c r="SGK18" s="30"/>
      <c r="SGY18" s="15"/>
      <c r="SGZ18" s="15"/>
      <c r="SHA18" s="15"/>
      <c r="SHB18" s="15"/>
      <c r="SHC18" s="15"/>
      <c r="SHD18" s="11"/>
      <c r="SHE18" s="11"/>
      <c r="SHF18" s="15"/>
      <c r="SHH18" s="15"/>
      <c r="SHI18" s="11"/>
      <c r="SHK18" s="15"/>
      <c r="SHN18" s="29"/>
      <c r="SHO18" s="29"/>
      <c r="SHR18" s="29"/>
      <c r="SHS18" s="29"/>
      <c r="SHU18" s="30"/>
      <c r="SII18" s="15"/>
      <c r="SIJ18" s="15"/>
      <c r="SIK18" s="15"/>
      <c r="SIL18" s="15"/>
      <c r="SIM18" s="15"/>
      <c r="SIN18" s="11"/>
      <c r="SIO18" s="11"/>
      <c r="SIP18" s="15"/>
      <c r="SIR18" s="15"/>
      <c r="SIS18" s="11"/>
      <c r="SIU18" s="15"/>
      <c r="SIX18" s="29"/>
      <c r="SIY18" s="29"/>
      <c r="SJB18" s="29"/>
      <c r="SJC18" s="29"/>
      <c r="SJE18" s="30"/>
      <c r="SJS18" s="15"/>
      <c r="SJT18" s="15"/>
      <c r="SJU18" s="15"/>
      <c r="SJV18" s="15"/>
      <c r="SJW18" s="15"/>
      <c r="SJX18" s="11"/>
      <c r="SJY18" s="11"/>
      <c r="SJZ18" s="15"/>
      <c r="SKB18" s="15"/>
      <c r="SKC18" s="11"/>
      <c r="SKE18" s="15"/>
      <c r="SKH18" s="29"/>
      <c r="SKI18" s="29"/>
      <c r="SKL18" s="29"/>
      <c r="SKM18" s="29"/>
      <c r="SKO18" s="30"/>
      <c r="SLC18" s="15"/>
      <c r="SLD18" s="15"/>
      <c r="SLE18" s="15"/>
      <c r="SLF18" s="15"/>
      <c r="SLG18" s="15"/>
      <c r="SLH18" s="11"/>
      <c r="SLI18" s="11"/>
      <c r="SLJ18" s="15"/>
      <c r="SLL18" s="15"/>
      <c r="SLM18" s="11"/>
      <c r="SLO18" s="15"/>
      <c r="SLR18" s="29"/>
      <c r="SLS18" s="29"/>
      <c r="SLV18" s="29"/>
      <c r="SLW18" s="29"/>
      <c r="SLY18" s="30"/>
      <c r="SMM18" s="15"/>
      <c r="SMN18" s="15"/>
      <c r="SMO18" s="15"/>
      <c r="SMP18" s="15"/>
      <c r="SMQ18" s="15"/>
      <c r="SMR18" s="11"/>
      <c r="SMS18" s="11"/>
      <c r="SMT18" s="15"/>
      <c r="SMV18" s="15"/>
      <c r="SMW18" s="11"/>
      <c r="SMY18" s="15"/>
      <c r="SNB18" s="29"/>
      <c r="SNC18" s="29"/>
      <c r="SNF18" s="29"/>
      <c r="SNG18" s="29"/>
      <c r="SNI18" s="30"/>
      <c r="SNW18" s="15"/>
      <c r="SNX18" s="15"/>
      <c r="SNY18" s="15"/>
      <c r="SNZ18" s="15"/>
      <c r="SOA18" s="15"/>
      <c r="SOB18" s="11"/>
      <c r="SOC18" s="11"/>
      <c r="SOD18" s="15"/>
      <c r="SOF18" s="15"/>
      <c r="SOG18" s="11"/>
      <c r="SOI18" s="15"/>
      <c r="SOL18" s="29"/>
      <c r="SOM18" s="29"/>
      <c r="SOP18" s="29"/>
      <c r="SOQ18" s="29"/>
      <c r="SOS18" s="30"/>
      <c r="SPG18" s="15"/>
      <c r="SPH18" s="15"/>
      <c r="SPI18" s="15"/>
      <c r="SPJ18" s="15"/>
      <c r="SPK18" s="15"/>
      <c r="SPL18" s="11"/>
      <c r="SPM18" s="11"/>
      <c r="SPN18" s="15"/>
      <c r="SPP18" s="15"/>
      <c r="SPQ18" s="11"/>
      <c r="SPS18" s="15"/>
      <c r="SPV18" s="29"/>
      <c r="SPW18" s="29"/>
      <c r="SPZ18" s="29"/>
      <c r="SQA18" s="29"/>
      <c r="SQC18" s="30"/>
      <c r="SQQ18" s="15"/>
      <c r="SQR18" s="15"/>
      <c r="SQS18" s="15"/>
      <c r="SQT18" s="15"/>
      <c r="SQU18" s="15"/>
      <c r="SQV18" s="11"/>
      <c r="SQW18" s="11"/>
      <c r="SQX18" s="15"/>
      <c r="SQZ18" s="15"/>
      <c r="SRA18" s="11"/>
      <c r="SRC18" s="15"/>
      <c r="SRF18" s="29"/>
      <c r="SRG18" s="29"/>
      <c r="SRJ18" s="29"/>
      <c r="SRK18" s="29"/>
      <c r="SRM18" s="30"/>
      <c r="SSA18" s="15"/>
      <c r="SSB18" s="15"/>
      <c r="SSC18" s="15"/>
      <c r="SSD18" s="15"/>
      <c r="SSE18" s="15"/>
      <c r="SSF18" s="11"/>
      <c r="SSG18" s="11"/>
      <c r="SSH18" s="15"/>
      <c r="SSJ18" s="15"/>
      <c r="SSK18" s="11"/>
      <c r="SSM18" s="15"/>
      <c r="SSP18" s="29"/>
      <c r="SSQ18" s="29"/>
      <c r="SST18" s="29"/>
      <c r="SSU18" s="29"/>
      <c r="SSW18" s="30"/>
      <c r="STK18" s="15"/>
      <c r="STL18" s="15"/>
      <c r="STM18" s="15"/>
      <c r="STN18" s="15"/>
      <c r="STO18" s="15"/>
      <c r="STP18" s="11"/>
      <c r="STQ18" s="11"/>
      <c r="STR18" s="15"/>
      <c r="STT18" s="15"/>
      <c r="STU18" s="11"/>
      <c r="STW18" s="15"/>
      <c r="STZ18" s="29"/>
      <c r="SUA18" s="29"/>
      <c r="SUD18" s="29"/>
      <c r="SUE18" s="29"/>
      <c r="SUG18" s="30"/>
      <c r="SUU18" s="15"/>
      <c r="SUV18" s="15"/>
      <c r="SUW18" s="15"/>
      <c r="SUX18" s="15"/>
      <c r="SUY18" s="15"/>
      <c r="SUZ18" s="11"/>
      <c r="SVA18" s="11"/>
      <c r="SVB18" s="15"/>
      <c r="SVD18" s="15"/>
      <c r="SVE18" s="11"/>
      <c r="SVG18" s="15"/>
      <c r="SVJ18" s="29"/>
      <c r="SVK18" s="29"/>
      <c r="SVN18" s="29"/>
      <c r="SVO18" s="29"/>
      <c r="SVQ18" s="30"/>
      <c r="SWE18" s="15"/>
      <c r="SWF18" s="15"/>
      <c r="SWG18" s="15"/>
      <c r="SWH18" s="15"/>
      <c r="SWI18" s="15"/>
      <c r="SWJ18" s="11"/>
      <c r="SWK18" s="11"/>
      <c r="SWL18" s="15"/>
      <c r="SWN18" s="15"/>
      <c r="SWO18" s="11"/>
      <c r="SWQ18" s="15"/>
      <c r="SWT18" s="29"/>
      <c r="SWU18" s="29"/>
      <c r="SWX18" s="29"/>
      <c r="SWY18" s="29"/>
      <c r="SXA18" s="30"/>
      <c r="SXO18" s="15"/>
      <c r="SXP18" s="15"/>
      <c r="SXQ18" s="15"/>
      <c r="SXR18" s="15"/>
      <c r="SXS18" s="15"/>
      <c r="SXT18" s="11"/>
      <c r="SXU18" s="11"/>
      <c r="SXV18" s="15"/>
      <c r="SXX18" s="15"/>
      <c r="SXY18" s="11"/>
      <c r="SYA18" s="15"/>
      <c r="SYD18" s="29"/>
      <c r="SYE18" s="29"/>
      <c r="SYH18" s="29"/>
      <c r="SYI18" s="29"/>
      <c r="SYK18" s="30"/>
      <c r="SYY18" s="15"/>
      <c r="SYZ18" s="15"/>
      <c r="SZA18" s="15"/>
      <c r="SZB18" s="15"/>
      <c r="SZC18" s="15"/>
      <c r="SZD18" s="11"/>
      <c r="SZE18" s="11"/>
      <c r="SZF18" s="15"/>
      <c r="SZH18" s="15"/>
      <c r="SZI18" s="11"/>
      <c r="SZK18" s="15"/>
      <c r="SZN18" s="29"/>
      <c r="SZO18" s="29"/>
      <c r="SZR18" s="29"/>
      <c r="SZS18" s="29"/>
      <c r="SZU18" s="30"/>
      <c r="TAI18" s="15"/>
      <c r="TAJ18" s="15"/>
      <c r="TAK18" s="15"/>
      <c r="TAL18" s="15"/>
      <c r="TAM18" s="15"/>
      <c r="TAN18" s="11"/>
      <c r="TAO18" s="11"/>
      <c r="TAP18" s="15"/>
      <c r="TAR18" s="15"/>
      <c r="TAS18" s="11"/>
      <c r="TAU18" s="15"/>
      <c r="TAX18" s="29"/>
      <c r="TAY18" s="29"/>
      <c r="TBB18" s="29"/>
      <c r="TBC18" s="29"/>
      <c r="TBE18" s="30"/>
      <c r="TBS18" s="15"/>
      <c r="TBT18" s="15"/>
      <c r="TBU18" s="15"/>
      <c r="TBV18" s="15"/>
      <c r="TBW18" s="15"/>
      <c r="TBX18" s="11"/>
      <c r="TBY18" s="11"/>
      <c r="TBZ18" s="15"/>
      <c r="TCB18" s="15"/>
      <c r="TCC18" s="11"/>
      <c r="TCE18" s="15"/>
      <c r="TCH18" s="29"/>
      <c r="TCI18" s="29"/>
      <c r="TCL18" s="29"/>
      <c r="TCM18" s="29"/>
      <c r="TCO18" s="30"/>
      <c r="TDC18" s="15"/>
      <c r="TDD18" s="15"/>
      <c r="TDE18" s="15"/>
      <c r="TDF18" s="15"/>
      <c r="TDG18" s="15"/>
      <c r="TDH18" s="11"/>
      <c r="TDI18" s="11"/>
      <c r="TDJ18" s="15"/>
      <c r="TDL18" s="15"/>
      <c r="TDM18" s="11"/>
      <c r="TDO18" s="15"/>
      <c r="TDR18" s="29"/>
      <c r="TDS18" s="29"/>
      <c r="TDV18" s="29"/>
      <c r="TDW18" s="29"/>
      <c r="TDY18" s="30"/>
      <c r="TEM18" s="15"/>
      <c r="TEN18" s="15"/>
      <c r="TEO18" s="15"/>
      <c r="TEP18" s="15"/>
      <c r="TEQ18" s="15"/>
      <c r="TER18" s="11"/>
      <c r="TES18" s="11"/>
      <c r="TET18" s="15"/>
      <c r="TEV18" s="15"/>
      <c r="TEW18" s="11"/>
      <c r="TEY18" s="15"/>
      <c r="TFB18" s="29"/>
      <c r="TFC18" s="29"/>
      <c r="TFF18" s="29"/>
      <c r="TFG18" s="29"/>
      <c r="TFI18" s="30"/>
      <c r="TFW18" s="15"/>
      <c r="TFX18" s="15"/>
      <c r="TFY18" s="15"/>
      <c r="TFZ18" s="15"/>
      <c r="TGA18" s="15"/>
      <c r="TGB18" s="11"/>
      <c r="TGC18" s="11"/>
      <c r="TGD18" s="15"/>
      <c r="TGF18" s="15"/>
      <c r="TGG18" s="11"/>
      <c r="TGI18" s="15"/>
      <c r="TGL18" s="29"/>
      <c r="TGM18" s="29"/>
      <c r="TGP18" s="29"/>
      <c r="TGQ18" s="29"/>
      <c r="TGS18" s="30"/>
      <c r="THG18" s="15"/>
      <c r="THH18" s="15"/>
      <c r="THI18" s="15"/>
      <c r="THJ18" s="15"/>
      <c r="THK18" s="15"/>
      <c r="THL18" s="11"/>
      <c r="THM18" s="11"/>
      <c r="THN18" s="15"/>
      <c r="THP18" s="15"/>
      <c r="THQ18" s="11"/>
      <c r="THS18" s="15"/>
      <c r="THV18" s="29"/>
      <c r="THW18" s="29"/>
      <c r="THZ18" s="29"/>
      <c r="TIA18" s="29"/>
      <c r="TIC18" s="30"/>
      <c r="TIQ18" s="15"/>
      <c r="TIR18" s="15"/>
      <c r="TIS18" s="15"/>
      <c r="TIT18" s="15"/>
      <c r="TIU18" s="15"/>
      <c r="TIV18" s="11"/>
      <c r="TIW18" s="11"/>
      <c r="TIX18" s="15"/>
      <c r="TIZ18" s="15"/>
      <c r="TJA18" s="11"/>
      <c r="TJC18" s="15"/>
      <c r="TJF18" s="29"/>
      <c r="TJG18" s="29"/>
      <c r="TJJ18" s="29"/>
      <c r="TJK18" s="29"/>
      <c r="TJM18" s="30"/>
      <c r="TKA18" s="15"/>
      <c r="TKB18" s="15"/>
      <c r="TKC18" s="15"/>
      <c r="TKD18" s="15"/>
      <c r="TKE18" s="15"/>
      <c r="TKF18" s="11"/>
      <c r="TKG18" s="11"/>
      <c r="TKH18" s="15"/>
      <c r="TKJ18" s="15"/>
      <c r="TKK18" s="11"/>
      <c r="TKM18" s="15"/>
      <c r="TKP18" s="29"/>
      <c r="TKQ18" s="29"/>
      <c r="TKT18" s="29"/>
      <c r="TKU18" s="29"/>
      <c r="TKW18" s="30"/>
      <c r="TLK18" s="15"/>
      <c r="TLL18" s="15"/>
      <c r="TLM18" s="15"/>
      <c r="TLN18" s="15"/>
      <c r="TLO18" s="15"/>
      <c r="TLP18" s="11"/>
      <c r="TLQ18" s="11"/>
      <c r="TLR18" s="15"/>
      <c r="TLT18" s="15"/>
      <c r="TLU18" s="11"/>
      <c r="TLW18" s="15"/>
      <c r="TLZ18" s="29"/>
      <c r="TMA18" s="29"/>
      <c r="TMD18" s="29"/>
      <c r="TME18" s="29"/>
      <c r="TMG18" s="30"/>
      <c r="TMU18" s="15"/>
      <c r="TMV18" s="15"/>
      <c r="TMW18" s="15"/>
      <c r="TMX18" s="15"/>
      <c r="TMY18" s="15"/>
      <c r="TMZ18" s="11"/>
      <c r="TNA18" s="11"/>
      <c r="TNB18" s="15"/>
      <c r="TND18" s="15"/>
      <c r="TNE18" s="11"/>
      <c r="TNG18" s="15"/>
      <c r="TNJ18" s="29"/>
      <c r="TNK18" s="29"/>
      <c r="TNN18" s="29"/>
      <c r="TNO18" s="29"/>
      <c r="TNQ18" s="30"/>
      <c r="TOE18" s="15"/>
      <c r="TOF18" s="15"/>
      <c r="TOG18" s="15"/>
      <c r="TOH18" s="15"/>
      <c r="TOI18" s="15"/>
      <c r="TOJ18" s="11"/>
      <c r="TOK18" s="11"/>
      <c r="TOL18" s="15"/>
      <c r="TON18" s="15"/>
      <c r="TOO18" s="11"/>
      <c r="TOQ18" s="15"/>
      <c r="TOT18" s="29"/>
      <c r="TOU18" s="29"/>
      <c r="TOX18" s="29"/>
      <c r="TOY18" s="29"/>
      <c r="TPA18" s="30"/>
      <c r="TPO18" s="15"/>
      <c r="TPP18" s="15"/>
      <c r="TPQ18" s="15"/>
      <c r="TPR18" s="15"/>
      <c r="TPS18" s="15"/>
      <c r="TPT18" s="11"/>
      <c r="TPU18" s="11"/>
      <c r="TPV18" s="15"/>
      <c r="TPX18" s="15"/>
      <c r="TPY18" s="11"/>
      <c r="TQA18" s="15"/>
      <c r="TQD18" s="29"/>
      <c r="TQE18" s="29"/>
      <c r="TQH18" s="29"/>
      <c r="TQI18" s="29"/>
      <c r="TQK18" s="30"/>
      <c r="TQY18" s="15"/>
      <c r="TQZ18" s="15"/>
      <c r="TRA18" s="15"/>
      <c r="TRB18" s="15"/>
      <c r="TRC18" s="15"/>
      <c r="TRD18" s="11"/>
      <c r="TRE18" s="11"/>
      <c r="TRF18" s="15"/>
      <c r="TRH18" s="15"/>
      <c r="TRI18" s="11"/>
      <c r="TRK18" s="15"/>
      <c r="TRN18" s="29"/>
      <c r="TRO18" s="29"/>
      <c r="TRR18" s="29"/>
      <c r="TRS18" s="29"/>
      <c r="TRU18" s="30"/>
      <c r="TSI18" s="15"/>
      <c r="TSJ18" s="15"/>
      <c r="TSK18" s="15"/>
      <c r="TSL18" s="15"/>
      <c r="TSM18" s="15"/>
      <c r="TSN18" s="11"/>
      <c r="TSO18" s="11"/>
      <c r="TSP18" s="15"/>
      <c r="TSR18" s="15"/>
      <c r="TSS18" s="11"/>
      <c r="TSU18" s="15"/>
      <c r="TSX18" s="29"/>
      <c r="TSY18" s="29"/>
      <c r="TTB18" s="29"/>
      <c r="TTC18" s="29"/>
      <c r="TTE18" s="30"/>
      <c r="TTS18" s="15"/>
      <c r="TTT18" s="15"/>
      <c r="TTU18" s="15"/>
      <c r="TTV18" s="15"/>
      <c r="TTW18" s="15"/>
      <c r="TTX18" s="11"/>
      <c r="TTY18" s="11"/>
      <c r="TTZ18" s="15"/>
      <c r="TUB18" s="15"/>
      <c r="TUC18" s="11"/>
      <c r="TUE18" s="15"/>
      <c r="TUH18" s="29"/>
      <c r="TUI18" s="29"/>
      <c r="TUL18" s="29"/>
      <c r="TUM18" s="29"/>
      <c r="TUO18" s="30"/>
      <c r="TVC18" s="15"/>
      <c r="TVD18" s="15"/>
      <c r="TVE18" s="15"/>
      <c r="TVF18" s="15"/>
      <c r="TVG18" s="15"/>
      <c r="TVH18" s="11"/>
      <c r="TVI18" s="11"/>
      <c r="TVJ18" s="15"/>
      <c r="TVL18" s="15"/>
      <c r="TVM18" s="11"/>
      <c r="TVO18" s="15"/>
      <c r="TVR18" s="29"/>
      <c r="TVS18" s="29"/>
      <c r="TVV18" s="29"/>
      <c r="TVW18" s="29"/>
      <c r="TVY18" s="30"/>
      <c r="TWM18" s="15"/>
      <c r="TWN18" s="15"/>
      <c r="TWO18" s="15"/>
      <c r="TWP18" s="15"/>
      <c r="TWQ18" s="15"/>
      <c r="TWR18" s="11"/>
      <c r="TWS18" s="11"/>
      <c r="TWT18" s="15"/>
      <c r="TWV18" s="15"/>
      <c r="TWW18" s="11"/>
      <c r="TWY18" s="15"/>
      <c r="TXB18" s="29"/>
      <c r="TXC18" s="29"/>
      <c r="TXF18" s="29"/>
      <c r="TXG18" s="29"/>
      <c r="TXI18" s="30"/>
      <c r="TXW18" s="15"/>
      <c r="TXX18" s="15"/>
      <c r="TXY18" s="15"/>
      <c r="TXZ18" s="15"/>
      <c r="TYA18" s="15"/>
      <c r="TYB18" s="11"/>
      <c r="TYC18" s="11"/>
      <c r="TYD18" s="15"/>
      <c r="TYF18" s="15"/>
      <c r="TYG18" s="11"/>
      <c r="TYI18" s="15"/>
      <c r="TYL18" s="29"/>
      <c r="TYM18" s="29"/>
      <c r="TYP18" s="29"/>
      <c r="TYQ18" s="29"/>
      <c r="TYS18" s="30"/>
      <c r="TZG18" s="15"/>
      <c r="TZH18" s="15"/>
      <c r="TZI18" s="15"/>
      <c r="TZJ18" s="15"/>
      <c r="TZK18" s="15"/>
      <c r="TZL18" s="11"/>
      <c r="TZM18" s="11"/>
      <c r="TZN18" s="15"/>
      <c r="TZP18" s="15"/>
      <c r="TZQ18" s="11"/>
      <c r="TZS18" s="15"/>
      <c r="TZV18" s="29"/>
      <c r="TZW18" s="29"/>
      <c r="TZZ18" s="29"/>
      <c r="UAA18" s="29"/>
      <c r="UAC18" s="30"/>
      <c r="UAQ18" s="15"/>
      <c r="UAR18" s="15"/>
      <c r="UAS18" s="15"/>
      <c r="UAT18" s="15"/>
      <c r="UAU18" s="15"/>
      <c r="UAV18" s="11"/>
      <c r="UAW18" s="11"/>
      <c r="UAX18" s="15"/>
      <c r="UAZ18" s="15"/>
      <c r="UBA18" s="11"/>
      <c r="UBC18" s="15"/>
      <c r="UBF18" s="29"/>
      <c r="UBG18" s="29"/>
      <c r="UBJ18" s="29"/>
      <c r="UBK18" s="29"/>
      <c r="UBM18" s="30"/>
      <c r="UCA18" s="15"/>
      <c r="UCB18" s="15"/>
      <c r="UCC18" s="15"/>
      <c r="UCD18" s="15"/>
      <c r="UCE18" s="15"/>
      <c r="UCF18" s="11"/>
      <c r="UCG18" s="11"/>
      <c r="UCH18" s="15"/>
      <c r="UCJ18" s="15"/>
      <c r="UCK18" s="11"/>
      <c r="UCM18" s="15"/>
      <c r="UCP18" s="29"/>
      <c r="UCQ18" s="29"/>
      <c r="UCT18" s="29"/>
      <c r="UCU18" s="29"/>
      <c r="UCW18" s="30"/>
      <c r="UDK18" s="15"/>
      <c r="UDL18" s="15"/>
      <c r="UDM18" s="15"/>
      <c r="UDN18" s="15"/>
      <c r="UDO18" s="15"/>
      <c r="UDP18" s="11"/>
      <c r="UDQ18" s="11"/>
      <c r="UDR18" s="15"/>
      <c r="UDT18" s="15"/>
      <c r="UDU18" s="11"/>
      <c r="UDW18" s="15"/>
      <c r="UDZ18" s="29"/>
      <c r="UEA18" s="29"/>
      <c r="UED18" s="29"/>
      <c r="UEE18" s="29"/>
      <c r="UEG18" s="30"/>
      <c r="UEU18" s="15"/>
      <c r="UEV18" s="15"/>
      <c r="UEW18" s="15"/>
      <c r="UEX18" s="15"/>
      <c r="UEY18" s="15"/>
      <c r="UEZ18" s="11"/>
      <c r="UFA18" s="11"/>
      <c r="UFB18" s="15"/>
      <c r="UFD18" s="15"/>
      <c r="UFE18" s="11"/>
      <c r="UFG18" s="15"/>
      <c r="UFJ18" s="29"/>
      <c r="UFK18" s="29"/>
      <c r="UFN18" s="29"/>
      <c r="UFO18" s="29"/>
      <c r="UFQ18" s="30"/>
      <c r="UGE18" s="15"/>
      <c r="UGF18" s="15"/>
      <c r="UGG18" s="15"/>
      <c r="UGH18" s="15"/>
      <c r="UGI18" s="15"/>
      <c r="UGJ18" s="11"/>
      <c r="UGK18" s="11"/>
      <c r="UGL18" s="15"/>
      <c r="UGN18" s="15"/>
      <c r="UGO18" s="11"/>
      <c r="UGQ18" s="15"/>
      <c r="UGT18" s="29"/>
      <c r="UGU18" s="29"/>
      <c r="UGX18" s="29"/>
      <c r="UGY18" s="29"/>
      <c r="UHA18" s="30"/>
      <c r="UHO18" s="15"/>
      <c r="UHP18" s="15"/>
      <c r="UHQ18" s="15"/>
      <c r="UHR18" s="15"/>
      <c r="UHS18" s="15"/>
      <c r="UHT18" s="11"/>
      <c r="UHU18" s="11"/>
      <c r="UHV18" s="15"/>
      <c r="UHX18" s="15"/>
      <c r="UHY18" s="11"/>
      <c r="UIA18" s="15"/>
      <c r="UID18" s="29"/>
      <c r="UIE18" s="29"/>
      <c r="UIH18" s="29"/>
      <c r="UII18" s="29"/>
      <c r="UIK18" s="30"/>
      <c r="UIY18" s="15"/>
      <c r="UIZ18" s="15"/>
      <c r="UJA18" s="15"/>
      <c r="UJB18" s="15"/>
      <c r="UJC18" s="15"/>
      <c r="UJD18" s="11"/>
      <c r="UJE18" s="11"/>
      <c r="UJF18" s="15"/>
      <c r="UJH18" s="15"/>
      <c r="UJI18" s="11"/>
      <c r="UJK18" s="15"/>
      <c r="UJN18" s="29"/>
      <c r="UJO18" s="29"/>
      <c r="UJR18" s="29"/>
      <c r="UJS18" s="29"/>
      <c r="UJU18" s="30"/>
      <c r="UKI18" s="15"/>
      <c r="UKJ18" s="15"/>
      <c r="UKK18" s="15"/>
      <c r="UKL18" s="15"/>
      <c r="UKM18" s="15"/>
      <c r="UKN18" s="11"/>
      <c r="UKO18" s="11"/>
      <c r="UKP18" s="15"/>
      <c r="UKR18" s="15"/>
      <c r="UKS18" s="11"/>
      <c r="UKU18" s="15"/>
      <c r="UKX18" s="29"/>
      <c r="UKY18" s="29"/>
      <c r="ULB18" s="29"/>
      <c r="ULC18" s="29"/>
      <c r="ULE18" s="30"/>
      <c r="ULS18" s="15"/>
      <c r="ULT18" s="15"/>
      <c r="ULU18" s="15"/>
      <c r="ULV18" s="15"/>
      <c r="ULW18" s="15"/>
      <c r="ULX18" s="11"/>
      <c r="ULY18" s="11"/>
      <c r="ULZ18" s="15"/>
      <c r="UMB18" s="15"/>
      <c r="UMC18" s="11"/>
      <c r="UME18" s="15"/>
      <c r="UMH18" s="29"/>
      <c r="UMI18" s="29"/>
      <c r="UML18" s="29"/>
      <c r="UMM18" s="29"/>
      <c r="UMO18" s="30"/>
      <c r="UNC18" s="15"/>
      <c r="UND18" s="15"/>
      <c r="UNE18" s="15"/>
      <c r="UNF18" s="15"/>
      <c r="UNG18" s="15"/>
      <c r="UNH18" s="11"/>
      <c r="UNI18" s="11"/>
      <c r="UNJ18" s="15"/>
      <c r="UNL18" s="15"/>
      <c r="UNM18" s="11"/>
      <c r="UNO18" s="15"/>
      <c r="UNR18" s="29"/>
      <c r="UNS18" s="29"/>
      <c r="UNV18" s="29"/>
      <c r="UNW18" s="29"/>
      <c r="UNY18" s="30"/>
      <c r="UOM18" s="15"/>
      <c r="UON18" s="15"/>
      <c r="UOO18" s="15"/>
      <c r="UOP18" s="15"/>
      <c r="UOQ18" s="15"/>
      <c r="UOR18" s="11"/>
      <c r="UOS18" s="11"/>
      <c r="UOT18" s="15"/>
      <c r="UOV18" s="15"/>
      <c r="UOW18" s="11"/>
      <c r="UOY18" s="15"/>
      <c r="UPB18" s="29"/>
      <c r="UPC18" s="29"/>
      <c r="UPF18" s="29"/>
      <c r="UPG18" s="29"/>
      <c r="UPI18" s="30"/>
      <c r="UPW18" s="15"/>
      <c r="UPX18" s="15"/>
      <c r="UPY18" s="15"/>
      <c r="UPZ18" s="15"/>
      <c r="UQA18" s="15"/>
      <c r="UQB18" s="11"/>
      <c r="UQC18" s="11"/>
      <c r="UQD18" s="15"/>
      <c r="UQF18" s="15"/>
      <c r="UQG18" s="11"/>
      <c r="UQI18" s="15"/>
      <c r="UQL18" s="29"/>
      <c r="UQM18" s="29"/>
      <c r="UQP18" s="29"/>
      <c r="UQQ18" s="29"/>
      <c r="UQS18" s="30"/>
      <c r="URG18" s="15"/>
      <c r="URH18" s="15"/>
      <c r="URI18" s="15"/>
      <c r="URJ18" s="15"/>
      <c r="URK18" s="15"/>
      <c r="URL18" s="11"/>
      <c r="URM18" s="11"/>
      <c r="URN18" s="15"/>
      <c r="URP18" s="15"/>
      <c r="URQ18" s="11"/>
      <c r="URS18" s="15"/>
      <c r="URV18" s="29"/>
      <c r="URW18" s="29"/>
      <c r="URZ18" s="29"/>
      <c r="USA18" s="29"/>
      <c r="USC18" s="30"/>
      <c r="USQ18" s="15"/>
      <c r="USR18" s="15"/>
      <c r="USS18" s="15"/>
      <c r="UST18" s="15"/>
      <c r="USU18" s="15"/>
      <c r="USV18" s="11"/>
      <c r="USW18" s="11"/>
      <c r="USX18" s="15"/>
      <c r="USZ18" s="15"/>
      <c r="UTA18" s="11"/>
      <c r="UTC18" s="15"/>
      <c r="UTF18" s="29"/>
      <c r="UTG18" s="29"/>
      <c r="UTJ18" s="29"/>
      <c r="UTK18" s="29"/>
      <c r="UTM18" s="30"/>
      <c r="UUA18" s="15"/>
      <c r="UUB18" s="15"/>
      <c r="UUC18" s="15"/>
      <c r="UUD18" s="15"/>
      <c r="UUE18" s="15"/>
      <c r="UUF18" s="11"/>
      <c r="UUG18" s="11"/>
      <c r="UUH18" s="15"/>
      <c r="UUJ18" s="15"/>
      <c r="UUK18" s="11"/>
      <c r="UUM18" s="15"/>
      <c r="UUP18" s="29"/>
      <c r="UUQ18" s="29"/>
      <c r="UUT18" s="29"/>
      <c r="UUU18" s="29"/>
      <c r="UUW18" s="30"/>
      <c r="UVK18" s="15"/>
      <c r="UVL18" s="15"/>
      <c r="UVM18" s="15"/>
      <c r="UVN18" s="15"/>
      <c r="UVO18" s="15"/>
      <c r="UVP18" s="11"/>
      <c r="UVQ18" s="11"/>
      <c r="UVR18" s="15"/>
      <c r="UVT18" s="15"/>
      <c r="UVU18" s="11"/>
      <c r="UVW18" s="15"/>
      <c r="UVZ18" s="29"/>
      <c r="UWA18" s="29"/>
      <c r="UWD18" s="29"/>
      <c r="UWE18" s="29"/>
      <c r="UWG18" s="30"/>
      <c r="UWU18" s="15"/>
      <c r="UWV18" s="15"/>
      <c r="UWW18" s="15"/>
      <c r="UWX18" s="15"/>
      <c r="UWY18" s="15"/>
      <c r="UWZ18" s="11"/>
      <c r="UXA18" s="11"/>
      <c r="UXB18" s="15"/>
      <c r="UXD18" s="15"/>
      <c r="UXE18" s="11"/>
      <c r="UXG18" s="15"/>
      <c r="UXJ18" s="29"/>
      <c r="UXK18" s="29"/>
      <c r="UXN18" s="29"/>
      <c r="UXO18" s="29"/>
      <c r="UXQ18" s="30"/>
      <c r="UYE18" s="15"/>
      <c r="UYF18" s="15"/>
      <c r="UYG18" s="15"/>
      <c r="UYH18" s="15"/>
      <c r="UYI18" s="15"/>
      <c r="UYJ18" s="11"/>
      <c r="UYK18" s="11"/>
      <c r="UYL18" s="15"/>
      <c r="UYN18" s="15"/>
      <c r="UYO18" s="11"/>
      <c r="UYQ18" s="15"/>
      <c r="UYT18" s="29"/>
      <c r="UYU18" s="29"/>
      <c r="UYX18" s="29"/>
      <c r="UYY18" s="29"/>
      <c r="UZA18" s="30"/>
      <c r="UZO18" s="15"/>
      <c r="UZP18" s="15"/>
      <c r="UZQ18" s="15"/>
      <c r="UZR18" s="15"/>
      <c r="UZS18" s="15"/>
      <c r="UZT18" s="11"/>
      <c r="UZU18" s="11"/>
      <c r="UZV18" s="15"/>
      <c r="UZX18" s="15"/>
      <c r="UZY18" s="11"/>
      <c r="VAA18" s="15"/>
      <c r="VAD18" s="29"/>
      <c r="VAE18" s="29"/>
      <c r="VAH18" s="29"/>
      <c r="VAI18" s="29"/>
      <c r="VAK18" s="30"/>
      <c r="VAY18" s="15"/>
      <c r="VAZ18" s="15"/>
      <c r="VBA18" s="15"/>
      <c r="VBB18" s="15"/>
      <c r="VBC18" s="15"/>
      <c r="VBD18" s="11"/>
      <c r="VBE18" s="11"/>
      <c r="VBF18" s="15"/>
      <c r="VBH18" s="15"/>
      <c r="VBI18" s="11"/>
      <c r="VBK18" s="15"/>
      <c r="VBN18" s="29"/>
      <c r="VBO18" s="29"/>
      <c r="VBR18" s="29"/>
      <c r="VBS18" s="29"/>
      <c r="VBU18" s="30"/>
      <c r="VCI18" s="15"/>
      <c r="VCJ18" s="15"/>
      <c r="VCK18" s="15"/>
      <c r="VCL18" s="15"/>
      <c r="VCM18" s="15"/>
      <c r="VCN18" s="11"/>
      <c r="VCO18" s="11"/>
      <c r="VCP18" s="15"/>
      <c r="VCR18" s="15"/>
      <c r="VCS18" s="11"/>
      <c r="VCU18" s="15"/>
      <c r="VCX18" s="29"/>
      <c r="VCY18" s="29"/>
      <c r="VDB18" s="29"/>
      <c r="VDC18" s="29"/>
      <c r="VDE18" s="30"/>
      <c r="VDS18" s="15"/>
      <c r="VDT18" s="15"/>
      <c r="VDU18" s="15"/>
      <c r="VDV18" s="15"/>
      <c r="VDW18" s="15"/>
      <c r="VDX18" s="11"/>
      <c r="VDY18" s="11"/>
      <c r="VDZ18" s="15"/>
      <c r="VEB18" s="15"/>
      <c r="VEC18" s="11"/>
      <c r="VEE18" s="15"/>
      <c r="VEH18" s="29"/>
      <c r="VEI18" s="29"/>
      <c r="VEL18" s="29"/>
      <c r="VEM18" s="29"/>
      <c r="VEO18" s="30"/>
      <c r="VFC18" s="15"/>
      <c r="VFD18" s="15"/>
      <c r="VFE18" s="15"/>
      <c r="VFF18" s="15"/>
      <c r="VFG18" s="15"/>
      <c r="VFH18" s="11"/>
      <c r="VFI18" s="11"/>
      <c r="VFJ18" s="15"/>
      <c r="VFL18" s="15"/>
      <c r="VFM18" s="11"/>
      <c r="VFO18" s="15"/>
      <c r="VFR18" s="29"/>
      <c r="VFS18" s="29"/>
      <c r="VFV18" s="29"/>
      <c r="VFW18" s="29"/>
      <c r="VFY18" s="30"/>
      <c r="VGM18" s="15"/>
      <c r="VGN18" s="15"/>
      <c r="VGO18" s="15"/>
      <c r="VGP18" s="15"/>
      <c r="VGQ18" s="15"/>
      <c r="VGR18" s="11"/>
      <c r="VGS18" s="11"/>
      <c r="VGT18" s="15"/>
      <c r="VGV18" s="15"/>
      <c r="VGW18" s="11"/>
      <c r="VGY18" s="15"/>
      <c r="VHB18" s="29"/>
      <c r="VHC18" s="29"/>
      <c r="VHF18" s="29"/>
      <c r="VHG18" s="29"/>
      <c r="VHI18" s="30"/>
      <c r="VHW18" s="15"/>
      <c r="VHX18" s="15"/>
      <c r="VHY18" s="15"/>
      <c r="VHZ18" s="15"/>
      <c r="VIA18" s="15"/>
      <c r="VIB18" s="11"/>
      <c r="VIC18" s="11"/>
      <c r="VID18" s="15"/>
      <c r="VIF18" s="15"/>
      <c r="VIG18" s="11"/>
      <c r="VII18" s="15"/>
      <c r="VIL18" s="29"/>
      <c r="VIM18" s="29"/>
      <c r="VIP18" s="29"/>
      <c r="VIQ18" s="29"/>
      <c r="VIS18" s="30"/>
      <c r="VJG18" s="15"/>
      <c r="VJH18" s="15"/>
      <c r="VJI18" s="15"/>
      <c r="VJJ18" s="15"/>
      <c r="VJK18" s="15"/>
      <c r="VJL18" s="11"/>
      <c r="VJM18" s="11"/>
      <c r="VJN18" s="15"/>
      <c r="VJP18" s="15"/>
      <c r="VJQ18" s="11"/>
      <c r="VJS18" s="15"/>
      <c r="VJV18" s="29"/>
      <c r="VJW18" s="29"/>
      <c r="VJZ18" s="29"/>
      <c r="VKA18" s="29"/>
      <c r="VKC18" s="30"/>
      <c r="VKQ18" s="15"/>
      <c r="VKR18" s="15"/>
      <c r="VKS18" s="15"/>
      <c r="VKT18" s="15"/>
      <c r="VKU18" s="15"/>
      <c r="VKV18" s="11"/>
      <c r="VKW18" s="11"/>
      <c r="VKX18" s="15"/>
      <c r="VKZ18" s="15"/>
      <c r="VLA18" s="11"/>
      <c r="VLC18" s="15"/>
      <c r="VLF18" s="29"/>
      <c r="VLG18" s="29"/>
      <c r="VLJ18" s="29"/>
      <c r="VLK18" s="29"/>
      <c r="VLM18" s="30"/>
      <c r="VMA18" s="15"/>
      <c r="VMB18" s="15"/>
      <c r="VMC18" s="15"/>
      <c r="VMD18" s="15"/>
      <c r="VME18" s="15"/>
      <c r="VMF18" s="11"/>
      <c r="VMG18" s="11"/>
      <c r="VMH18" s="15"/>
      <c r="VMJ18" s="15"/>
      <c r="VMK18" s="11"/>
      <c r="VMM18" s="15"/>
      <c r="VMP18" s="29"/>
      <c r="VMQ18" s="29"/>
      <c r="VMT18" s="29"/>
      <c r="VMU18" s="29"/>
      <c r="VMW18" s="30"/>
      <c r="VNK18" s="15"/>
      <c r="VNL18" s="15"/>
      <c r="VNM18" s="15"/>
      <c r="VNN18" s="15"/>
      <c r="VNO18" s="15"/>
      <c r="VNP18" s="11"/>
      <c r="VNQ18" s="11"/>
      <c r="VNR18" s="15"/>
      <c r="VNT18" s="15"/>
      <c r="VNU18" s="11"/>
      <c r="VNW18" s="15"/>
      <c r="VNZ18" s="29"/>
      <c r="VOA18" s="29"/>
      <c r="VOD18" s="29"/>
      <c r="VOE18" s="29"/>
      <c r="VOG18" s="30"/>
      <c r="VOU18" s="15"/>
      <c r="VOV18" s="15"/>
      <c r="VOW18" s="15"/>
      <c r="VOX18" s="15"/>
      <c r="VOY18" s="15"/>
      <c r="VOZ18" s="11"/>
      <c r="VPA18" s="11"/>
      <c r="VPB18" s="15"/>
      <c r="VPD18" s="15"/>
      <c r="VPE18" s="11"/>
      <c r="VPG18" s="15"/>
      <c r="VPJ18" s="29"/>
      <c r="VPK18" s="29"/>
      <c r="VPN18" s="29"/>
      <c r="VPO18" s="29"/>
      <c r="VPQ18" s="30"/>
      <c r="VQE18" s="15"/>
      <c r="VQF18" s="15"/>
      <c r="VQG18" s="15"/>
      <c r="VQH18" s="15"/>
      <c r="VQI18" s="15"/>
      <c r="VQJ18" s="11"/>
      <c r="VQK18" s="11"/>
      <c r="VQL18" s="15"/>
      <c r="VQN18" s="15"/>
      <c r="VQO18" s="11"/>
      <c r="VQQ18" s="15"/>
      <c r="VQT18" s="29"/>
      <c r="VQU18" s="29"/>
      <c r="VQX18" s="29"/>
      <c r="VQY18" s="29"/>
      <c r="VRA18" s="30"/>
      <c r="VRO18" s="15"/>
      <c r="VRP18" s="15"/>
      <c r="VRQ18" s="15"/>
      <c r="VRR18" s="15"/>
      <c r="VRS18" s="15"/>
      <c r="VRT18" s="11"/>
      <c r="VRU18" s="11"/>
      <c r="VRV18" s="15"/>
      <c r="VRX18" s="15"/>
      <c r="VRY18" s="11"/>
      <c r="VSA18" s="15"/>
      <c r="VSD18" s="29"/>
      <c r="VSE18" s="29"/>
      <c r="VSH18" s="29"/>
      <c r="VSI18" s="29"/>
      <c r="VSK18" s="30"/>
      <c r="VSY18" s="15"/>
      <c r="VSZ18" s="15"/>
      <c r="VTA18" s="15"/>
      <c r="VTB18" s="15"/>
      <c r="VTC18" s="15"/>
      <c r="VTD18" s="11"/>
      <c r="VTE18" s="11"/>
      <c r="VTF18" s="15"/>
      <c r="VTH18" s="15"/>
      <c r="VTI18" s="11"/>
      <c r="VTK18" s="15"/>
      <c r="VTN18" s="29"/>
      <c r="VTO18" s="29"/>
      <c r="VTR18" s="29"/>
      <c r="VTS18" s="29"/>
      <c r="VTU18" s="30"/>
      <c r="VUI18" s="15"/>
      <c r="VUJ18" s="15"/>
      <c r="VUK18" s="15"/>
      <c r="VUL18" s="15"/>
      <c r="VUM18" s="15"/>
      <c r="VUN18" s="11"/>
      <c r="VUO18" s="11"/>
      <c r="VUP18" s="15"/>
      <c r="VUR18" s="15"/>
      <c r="VUS18" s="11"/>
      <c r="VUU18" s="15"/>
      <c r="VUX18" s="29"/>
      <c r="VUY18" s="29"/>
      <c r="VVB18" s="29"/>
      <c r="VVC18" s="29"/>
      <c r="VVE18" s="30"/>
      <c r="VVS18" s="15"/>
      <c r="VVT18" s="15"/>
      <c r="VVU18" s="15"/>
      <c r="VVV18" s="15"/>
      <c r="VVW18" s="15"/>
      <c r="VVX18" s="11"/>
      <c r="VVY18" s="11"/>
      <c r="VVZ18" s="15"/>
      <c r="VWB18" s="15"/>
      <c r="VWC18" s="11"/>
      <c r="VWE18" s="15"/>
      <c r="VWH18" s="29"/>
      <c r="VWI18" s="29"/>
      <c r="VWL18" s="29"/>
      <c r="VWM18" s="29"/>
      <c r="VWO18" s="30"/>
      <c r="VXC18" s="15"/>
      <c r="VXD18" s="15"/>
      <c r="VXE18" s="15"/>
      <c r="VXF18" s="15"/>
      <c r="VXG18" s="15"/>
      <c r="VXH18" s="11"/>
      <c r="VXI18" s="11"/>
      <c r="VXJ18" s="15"/>
      <c r="VXL18" s="15"/>
      <c r="VXM18" s="11"/>
      <c r="VXO18" s="15"/>
      <c r="VXR18" s="29"/>
      <c r="VXS18" s="29"/>
      <c r="VXV18" s="29"/>
      <c r="VXW18" s="29"/>
      <c r="VXY18" s="30"/>
      <c r="VYM18" s="15"/>
      <c r="VYN18" s="15"/>
      <c r="VYO18" s="15"/>
      <c r="VYP18" s="15"/>
      <c r="VYQ18" s="15"/>
      <c r="VYR18" s="11"/>
      <c r="VYS18" s="11"/>
      <c r="VYT18" s="15"/>
      <c r="VYV18" s="15"/>
      <c r="VYW18" s="11"/>
      <c r="VYY18" s="15"/>
      <c r="VZB18" s="29"/>
      <c r="VZC18" s="29"/>
      <c r="VZF18" s="29"/>
      <c r="VZG18" s="29"/>
      <c r="VZI18" s="30"/>
      <c r="VZW18" s="15"/>
      <c r="VZX18" s="15"/>
      <c r="VZY18" s="15"/>
      <c r="VZZ18" s="15"/>
      <c r="WAA18" s="15"/>
      <c r="WAB18" s="11"/>
      <c r="WAC18" s="11"/>
      <c r="WAD18" s="15"/>
      <c r="WAF18" s="15"/>
      <c r="WAG18" s="11"/>
      <c r="WAI18" s="15"/>
      <c r="WAL18" s="29"/>
      <c r="WAM18" s="29"/>
      <c r="WAP18" s="29"/>
      <c r="WAQ18" s="29"/>
      <c r="WAS18" s="30"/>
      <c r="WBG18" s="15"/>
      <c r="WBH18" s="15"/>
      <c r="WBI18" s="15"/>
      <c r="WBJ18" s="15"/>
      <c r="WBK18" s="15"/>
      <c r="WBL18" s="11"/>
      <c r="WBM18" s="11"/>
      <c r="WBN18" s="15"/>
      <c r="WBP18" s="15"/>
      <c r="WBQ18" s="11"/>
      <c r="WBS18" s="15"/>
      <c r="WBV18" s="29"/>
      <c r="WBW18" s="29"/>
      <c r="WBZ18" s="29"/>
      <c r="WCA18" s="29"/>
      <c r="WCC18" s="30"/>
      <c r="WCQ18" s="15"/>
      <c r="WCR18" s="15"/>
      <c r="WCS18" s="15"/>
      <c r="WCT18" s="15"/>
      <c r="WCU18" s="15"/>
      <c r="WCV18" s="11"/>
      <c r="WCW18" s="11"/>
      <c r="WCX18" s="15"/>
      <c r="WCZ18" s="15"/>
      <c r="WDA18" s="11"/>
      <c r="WDC18" s="15"/>
      <c r="WDF18" s="29"/>
      <c r="WDG18" s="29"/>
      <c r="WDJ18" s="29"/>
      <c r="WDK18" s="29"/>
      <c r="WDM18" s="30"/>
      <c r="WEA18" s="15"/>
      <c r="WEB18" s="15"/>
      <c r="WEC18" s="15"/>
      <c r="WED18" s="15"/>
      <c r="WEE18" s="15"/>
      <c r="WEF18" s="11"/>
      <c r="WEG18" s="11"/>
      <c r="WEH18" s="15"/>
      <c r="WEJ18" s="15"/>
      <c r="WEK18" s="11"/>
      <c r="WEM18" s="15"/>
      <c r="WEP18" s="29"/>
      <c r="WEQ18" s="29"/>
      <c r="WET18" s="29"/>
      <c r="WEU18" s="29"/>
      <c r="WEW18" s="30"/>
      <c r="WFK18" s="15"/>
      <c r="WFL18" s="15"/>
      <c r="WFM18" s="15"/>
      <c r="WFN18" s="15"/>
      <c r="WFO18" s="15"/>
      <c r="WFP18" s="11"/>
      <c r="WFQ18" s="11"/>
      <c r="WFR18" s="15"/>
      <c r="WFT18" s="15"/>
      <c r="WFU18" s="11"/>
      <c r="WFW18" s="15"/>
      <c r="WFZ18" s="29"/>
      <c r="WGA18" s="29"/>
      <c r="WGD18" s="29"/>
      <c r="WGE18" s="29"/>
      <c r="WGG18" s="30"/>
      <c r="WGU18" s="15"/>
      <c r="WGV18" s="15"/>
      <c r="WGW18" s="15"/>
      <c r="WGX18" s="15"/>
      <c r="WGY18" s="15"/>
      <c r="WGZ18" s="11"/>
      <c r="WHA18" s="11"/>
      <c r="WHB18" s="15"/>
      <c r="WHD18" s="15"/>
      <c r="WHE18" s="11"/>
      <c r="WHG18" s="15"/>
      <c r="WHJ18" s="29"/>
      <c r="WHK18" s="29"/>
      <c r="WHN18" s="29"/>
      <c r="WHO18" s="29"/>
      <c r="WHQ18" s="30"/>
      <c r="WIE18" s="15"/>
      <c r="WIF18" s="15"/>
      <c r="WIG18" s="15"/>
      <c r="WIH18" s="15"/>
      <c r="WII18" s="15"/>
      <c r="WIJ18" s="11"/>
      <c r="WIK18" s="11"/>
      <c r="WIL18" s="15"/>
      <c r="WIN18" s="15"/>
      <c r="WIO18" s="11"/>
      <c r="WIQ18" s="15"/>
      <c r="WIT18" s="29"/>
      <c r="WIU18" s="29"/>
      <c r="WIX18" s="29"/>
      <c r="WIY18" s="29"/>
      <c r="WJA18" s="30"/>
      <c r="WJO18" s="15"/>
      <c r="WJP18" s="15"/>
      <c r="WJQ18" s="15"/>
      <c r="WJR18" s="15"/>
      <c r="WJS18" s="15"/>
      <c r="WJT18" s="11"/>
      <c r="WJU18" s="11"/>
      <c r="WJV18" s="15"/>
      <c r="WJX18" s="15"/>
      <c r="WJY18" s="11"/>
      <c r="WKA18" s="15"/>
      <c r="WKD18" s="29"/>
      <c r="WKE18" s="29"/>
      <c r="WKH18" s="29"/>
      <c r="WKI18" s="29"/>
      <c r="WKK18" s="30"/>
      <c r="WKY18" s="15"/>
      <c r="WKZ18" s="15"/>
      <c r="WLA18" s="15"/>
      <c r="WLB18" s="15"/>
      <c r="WLC18" s="15"/>
      <c r="WLD18" s="11"/>
      <c r="WLE18" s="11"/>
      <c r="WLF18" s="15"/>
      <c r="WLH18" s="15"/>
      <c r="WLI18" s="11"/>
      <c r="WLK18" s="15"/>
      <c r="WLN18" s="29"/>
      <c r="WLO18" s="29"/>
      <c r="WLR18" s="29"/>
      <c r="WLS18" s="29"/>
      <c r="WLU18" s="30"/>
      <c r="WMI18" s="15"/>
      <c r="WMJ18" s="15"/>
      <c r="WMK18" s="15"/>
      <c r="WML18" s="15"/>
      <c r="WMM18" s="15"/>
      <c r="WMN18" s="11"/>
      <c r="WMO18" s="11"/>
      <c r="WMP18" s="15"/>
      <c r="WMR18" s="15"/>
      <c r="WMS18" s="11"/>
      <c r="WMU18" s="15"/>
      <c r="WMX18" s="29"/>
      <c r="WMY18" s="29"/>
      <c r="WNB18" s="29"/>
      <c r="WNC18" s="29"/>
      <c r="WNE18" s="30"/>
      <c r="WNS18" s="15"/>
      <c r="WNT18" s="15"/>
      <c r="WNU18" s="15"/>
      <c r="WNV18" s="15"/>
      <c r="WNW18" s="15"/>
      <c r="WNX18" s="11"/>
      <c r="WNY18" s="11"/>
      <c r="WNZ18" s="15"/>
      <c r="WOB18" s="15"/>
      <c r="WOC18" s="11"/>
      <c r="WOE18" s="15"/>
      <c r="WOH18" s="29"/>
      <c r="WOI18" s="29"/>
      <c r="WOL18" s="29"/>
      <c r="WOM18" s="29"/>
      <c r="WOO18" s="30"/>
      <c r="WPC18" s="15"/>
      <c r="WPD18" s="15"/>
      <c r="WPE18" s="15"/>
      <c r="WPF18" s="15"/>
      <c r="WPG18" s="15"/>
      <c r="WPH18" s="11"/>
      <c r="WPI18" s="11"/>
      <c r="WPJ18" s="15"/>
      <c r="WPL18" s="15"/>
      <c r="WPM18" s="11"/>
      <c r="WPO18" s="15"/>
      <c r="WPR18" s="29"/>
      <c r="WPS18" s="29"/>
      <c r="WPV18" s="29"/>
      <c r="WPW18" s="29"/>
      <c r="WPY18" s="30"/>
      <c r="WQM18" s="15"/>
      <c r="WQN18" s="15"/>
      <c r="WQO18" s="15"/>
      <c r="WQP18" s="15"/>
      <c r="WQQ18" s="15"/>
      <c r="WQR18" s="11"/>
      <c r="WQS18" s="11"/>
      <c r="WQT18" s="15"/>
      <c r="WQV18" s="15"/>
      <c r="WQW18" s="11"/>
      <c r="WQY18" s="15"/>
      <c r="WRB18" s="29"/>
      <c r="WRC18" s="29"/>
      <c r="WRF18" s="29"/>
      <c r="WRG18" s="29"/>
      <c r="WRI18" s="30"/>
      <c r="WRW18" s="15"/>
      <c r="WRX18" s="15"/>
      <c r="WRY18" s="15"/>
      <c r="WRZ18" s="15"/>
      <c r="WSA18" s="15"/>
      <c r="WSB18" s="11"/>
      <c r="WSC18" s="11"/>
      <c r="WSD18" s="15"/>
      <c r="WSF18" s="15"/>
      <c r="WSG18" s="11"/>
      <c r="WSI18" s="15"/>
      <c r="WSL18" s="29"/>
      <c r="WSM18" s="29"/>
      <c r="WSP18" s="29"/>
      <c r="WSQ18" s="29"/>
      <c r="WSS18" s="30"/>
      <c r="WTG18" s="15"/>
      <c r="WTH18" s="15"/>
      <c r="WTI18" s="15"/>
      <c r="WTJ18" s="15"/>
      <c r="WTK18" s="15"/>
      <c r="WTL18" s="11"/>
      <c r="WTM18" s="11"/>
      <c r="WTN18" s="15"/>
      <c r="WTP18" s="15"/>
      <c r="WTQ18" s="11"/>
      <c r="WTS18" s="15"/>
      <c r="WTV18" s="29"/>
      <c r="WTW18" s="29"/>
      <c r="WTZ18" s="29"/>
      <c r="WUA18" s="29"/>
      <c r="WUC18" s="30"/>
      <c r="WUQ18" s="15"/>
      <c r="WUR18" s="15"/>
      <c r="WUS18" s="15"/>
      <c r="WUT18" s="15"/>
      <c r="WUU18" s="15"/>
      <c r="WUV18" s="11"/>
      <c r="WUW18" s="11"/>
      <c r="WUX18" s="15"/>
      <c r="WUZ18" s="15"/>
      <c r="WVA18" s="11"/>
      <c r="WVC18" s="15"/>
      <c r="WVF18" s="29"/>
      <c r="WVG18" s="29"/>
      <c r="WVJ18" s="29"/>
      <c r="WVK18" s="29"/>
      <c r="WVM18" s="30"/>
      <c r="WWA18" s="15"/>
      <c r="WWB18" s="15"/>
      <c r="WWC18" s="15"/>
      <c r="WWD18" s="15"/>
      <c r="WWE18" s="15"/>
      <c r="WWF18" s="11"/>
      <c r="WWG18" s="11"/>
      <c r="WWH18" s="15"/>
      <c r="WWJ18" s="15"/>
      <c r="WWK18" s="11"/>
      <c r="WWM18" s="15"/>
      <c r="WWP18" s="29"/>
      <c r="WWQ18" s="29"/>
      <c r="WWT18" s="29"/>
      <c r="WWU18" s="29"/>
      <c r="WWW18" s="30"/>
      <c r="WXK18" s="15"/>
      <c r="WXL18" s="15"/>
      <c r="WXM18" s="15"/>
      <c r="WXN18" s="15"/>
      <c r="WXO18" s="15"/>
      <c r="WXP18" s="11"/>
      <c r="WXQ18" s="11"/>
      <c r="WXR18" s="15"/>
      <c r="WXT18" s="15"/>
      <c r="WXU18" s="11"/>
      <c r="WXW18" s="15"/>
      <c r="WXZ18" s="29"/>
      <c r="WYA18" s="29"/>
      <c r="WYD18" s="29"/>
      <c r="WYE18" s="29"/>
      <c r="WYG18" s="30"/>
      <c r="WYU18" s="15"/>
      <c r="WYV18" s="15"/>
      <c r="WYW18" s="15"/>
      <c r="WYX18" s="15"/>
      <c r="WYY18" s="15"/>
      <c r="WYZ18" s="11"/>
      <c r="WZA18" s="11"/>
      <c r="WZB18" s="15"/>
      <c r="WZD18" s="15"/>
      <c r="WZE18" s="11"/>
      <c r="WZG18" s="15"/>
      <c r="WZJ18" s="29"/>
      <c r="WZK18" s="29"/>
      <c r="WZN18" s="29"/>
      <c r="WZO18" s="29"/>
      <c r="WZQ18" s="30"/>
      <c r="XAE18" s="15"/>
      <c r="XAF18" s="15"/>
      <c r="XAG18" s="15"/>
      <c r="XAH18" s="15"/>
      <c r="XAI18" s="15"/>
      <c r="XAJ18" s="11"/>
      <c r="XAK18" s="11"/>
      <c r="XAL18" s="15"/>
      <c r="XAN18" s="15"/>
      <c r="XAO18" s="11"/>
      <c r="XAQ18" s="15"/>
      <c r="XAT18" s="29"/>
      <c r="XAU18" s="29"/>
      <c r="XAX18" s="29"/>
      <c r="XAY18" s="29"/>
      <c r="XBA18" s="30"/>
      <c r="XBO18" s="15"/>
      <c r="XBP18" s="15"/>
      <c r="XBQ18" s="15"/>
      <c r="XBR18" s="15"/>
      <c r="XBS18" s="15"/>
      <c r="XBT18" s="11"/>
      <c r="XBU18" s="11"/>
      <c r="XBV18" s="15"/>
      <c r="XBX18" s="15"/>
      <c r="XBY18" s="11"/>
      <c r="XCA18" s="15"/>
      <c r="XCD18" s="29"/>
      <c r="XCE18" s="29"/>
      <c r="XCH18" s="29"/>
      <c r="XCI18" s="29"/>
      <c r="XCK18" s="30"/>
      <c r="XCY18" s="15"/>
      <c r="XCZ18" s="15"/>
      <c r="XDA18" s="15"/>
      <c r="XDB18" s="15"/>
      <c r="XDC18" s="15"/>
      <c r="XDD18" s="11"/>
      <c r="XDE18" s="11"/>
      <c r="XDF18" s="15"/>
      <c r="XDH18" s="15"/>
      <c r="XDI18" s="11"/>
      <c r="XDK18" s="15"/>
      <c r="XDN18" s="29"/>
      <c r="XDO18" s="29"/>
      <c r="XDR18" s="29"/>
      <c r="XDS18" s="29"/>
      <c r="XDU18" s="30"/>
      <c r="XEI18" s="15"/>
      <c r="XEJ18" s="15"/>
      <c r="XEK18" s="15"/>
      <c r="XEL18" s="15"/>
      <c r="XEM18" s="15"/>
      <c r="XEN18" s="11"/>
      <c r="XEO18" s="11"/>
      <c r="XEP18" s="15"/>
      <c r="XER18" s="15"/>
      <c r="XES18" s="11"/>
      <c r="XEU18" s="15"/>
      <c r="XEX18" s="29"/>
      <c r="XEY18" s="29"/>
      <c r="XFB18" s="29"/>
      <c r="XFC18" s="29"/>
    </row>
    <row r="19" spans="1:1013 1027:2047 2050:3065 3079:5117 5131:7167 7169:9215 9218:10229 10243:11263 11266:12281 12295:14333 14347:16383" s="28" customFormat="1" x14ac:dyDescent="0.25">
      <c r="A19" s="26">
        <v>2019</v>
      </c>
      <c r="B19" s="3">
        <v>43556</v>
      </c>
      <c r="C19" s="3">
        <v>43646</v>
      </c>
      <c r="D19" s="26" t="s">
        <v>97</v>
      </c>
      <c r="E19" s="8" t="s">
        <v>207</v>
      </c>
      <c r="F19" s="33" t="s">
        <v>208</v>
      </c>
      <c r="G19" s="15" t="s">
        <v>209</v>
      </c>
      <c r="H19" s="15" t="s">
        <v>514</v>
      </c>
      <c r="I19" s="15" t="s">
        <v>210</v>
      </c>
      <c r="J19" s="15" t="s">
        <v>211</v>
      </c>
      <c r="K19" s="15" t="s">
        <v>212</v>
      </c>
      <c r="L19" s="28" t="s">
        <v>100</v>
      </c>
      <c r="M19" s="15" t="s">
        <v>262</v>
      </c>
      <c r="N19" s="28" t="s">
        <v>102</v>
      </c>
      <c r="O19" s="28">
        <v>0</v>
      </c>
      <c r="P19" s="28">
        <v>0</v>
      </c>
      <c r="Q19" s="28" t="s">
        <v>114</v>
      </c>
      <c r="R19" s="28" t="s">
        <v>113</v>
      </c>
      <c r="S19" s="15" t="s">
        <v>117</v>
      </c>
      <c r="T19" s="28" t="s">
        <v>114</v>
      </c>
      <c r="U19" s="15" t="s">
        <v>113</v>
      </c>
      <c r="V19" s="15" t="s">
        <v>269</v>
      </c>
      <c r="W19" s="15" t="str">
        <f t="shared" si="0"/>
        <v>Entrega de Equipamento</v>
      </c>
      <c r="X19" s="3">
        <v>43544</v>
      </c>
      <c r="Y19" s="3">
        <v>43544</v>
      </c>
      <c r="Z19" s="15">
        <v>12</v>
      </c>
      <c r="AA19" s="26">
        <f>+Tabla_350055!D15</f>
        <v>75</v>
      </c>
      <c r="AB19" s="15">
        <v>0</v>
      </c>
      <c r="AC19" s="3">
        <v>43544</v>
      </c>
      <c r="AD19" s="31" t="s">
        <v>1007</v>
      </c>
      <c r="AE19" s="15">
        <v>12</v>
      </c>
      <c r="AF19" s="19" t="s">
        <v>118</v>
      </c>
      <c r="AG19" s="44" t="s">
        <v>116</v>
      </c>
      <c r="AH19" s="3">
        <v>43656</v>
      </c>
      <c r="AI19" s="3">
        <v>43656</v>
      </c>
      <c r="AL19" s="29"/>
      <c r="AM19" s="29"/>
      <c r="AO19" s="30"/>
      <c r="BC19" s="15"/>
      <c r="BD19" s="15"/>
      <c r="BE19" s="15"/>
      <c r="BF19" s="15"/>
      <c r="BG19" s="15"/>
      <c r="BH19" s="11"/>
      <c r="BI19" s="11"/>
      <c r="BJ19" s="15"/>
      <c r="BL19" s="15"/>
      <c r="BM19" s="11"/>
      <c r="BO19" s="15"/>
      <c r="BR19" s="29"/>
      <c r="BS19" s="29"/>
      <c r="BV19" s="29"/>
      <c r="BW19" s="29"/>
      <c r="BY19" s="30"/>
      <c r="CM19" s="15"/>
      <c r="CN19" s="15"/>
      <c r="CO19" s="15"/>
      <c r="CP19" s="15"/>
      <c r="CQ19" s="15"/>
      <c r="CR19" s="11"/>
      <c r="CS19" s="11"/>
      <c r="CT19" s="15"/>
      <c r="CV19" s="15"/>
      <c r="CW19" s="11"/>
      <c r="CY19" s="15"/>
      <c r="DB19" s="29"/>
      <c r="DC19" s="29"/>
      <c r="DF19" s="29"/>
      <c r="DG19" s="29"/>
      <c r="DI19" s="30"/>
      <c r="DW19" s="15"/>
      <c r="DX19" s="15"/>
      <c r="DY19" s="15"/>
      <c r="DZ19" s="15"/>
      <c r="EA19" s="15"/>
      <c r="EB19" s="11"/>
      <c r="EC19" s="11"/>
      <c r="ED19" s="15"/>
      <c r="EF19" s="15"/>
      <c r="EG19" s="11"/>
      <c r="EI19" s="15"/>
      <c r="EL19" s="29"/>
      <c r="EM19" s="29"/>
      <c r="EP19" s="29"/>
      <c r="EQ19" s="29"/>
      <c r="ES19" s="30"/>
      <c r="FG19" s="15"/>
      <c r="FH19" s="15"/>
      <c r="FI19" s="15"/>
      <c r="FJ19" s="15"/>
      <c r="FK19" s="15"/>
      <c r="FL19" s="11"/>
      <c r="FM19" s="11"/>
      <c r="FN19" s="15"/>
      <c r="FP19" s="15"/>
      <c r="FQ19" s="11"/>
      <c r="FS19" s="15"/>
      <c r="FV19" s="29"/>
      <c r="FW19" s="29"/>
      <c r="FZ19" s="29"/>
      <c r="GA19" s="29"/>
      <c r="GC19" s="30"/>
      <c r="GQ19" s="15"/>
      <c r="GR19" s="15"/>
      <c r="GS19" s="15"/>
      <c r="GT19" s="15"/>
      <c r="GU19" s="15"/>
      <c r="GV19" s="11"/>
      <c r="GW19" s="11"/>
      <c r="GX19" s="15"/>
      <c r="GZ19" s="15"/>
      <c r="HA19" s="11"/>
      <c r="HC19" s="15"/>
      <c r="HF19" s="29"/>
      <c r="HG19" s="29"/>
      <c r="HJ19" s="29"/>
      <c r="HK19" s="29"/>
      <c r="HM19" s="30"/>
      <c r="IA19" s="15"/>
      <c r="IB19" s="15"/>
      <c r="IC19" s="15"/>
      <c r="ID19" s="15"/>
      <c r="IE19" s="15"/>
      <c r="IF19" s="11"/>
      <c r="IG19" s="11"/>
      <c r="IH19" s="15"/>
      <c r="IJ19" s="15"/>
      <c r="IK19" s="11"/>
      <c r="IM19" s="15"/>
      <c r="IP19" s="29"/>
      <c r="IQ19" s="29"/>
      <c r="IT19" s="29"/>
      <c r="IU19" s="29"/>
      <c r="IW19" s="30"/>
      <c r="JK19" s="15"/>
      <c r="JL19" s="15"/>
      <c r="JM19" s="15"/>
      <c r="JN19" s="15"/>
      <c r="JO19" s="15"/>
      <c r="JP19" s="11"/>
      <c r="JQ19" s="11"/>
      <c r="JR19" s="15"/>
      <c r="JT19" s="15"/>
      <c r="JU19" s="11"/>
      <c r="JW19" s="15"/>
      <c r="JZ19" s="29"/>
      <c r="KA19" s="29"/>
      <c r="KD19" s="29"/>
      <c r="KE19" s="29"/>
      <c r="KG19" s="30"/>
      <c r="KU19" s="15"/>
      <c r="KV19" s="15"/>
      <c r="KW19" s="15"/>
      <c r="KX19" s="15"/>
      <c r="KY19" s="15"/>
      <c r="KZ19" s="11"/>
      <c r="LA19" s="11"/>
      <c r="LB19" s="15"/>
      <c r="LD19" s="15"/>
      <c r="LE19" s="11"/>
      <c r="LG19" s="15"/>
      <c r="LJ19" s="29"/>
      <c r="LK19" s="29"/>
      <c r="LN19" s="29"/>
      <c r="LO19" s="29"/>
      <c r="LQ19" s="30"/>
      <c r="ME19" s="15"/>
      <c r="MF19" s="15"/>
      <c r="MG19" s="15"/>
      <c r="MH19" s="15"/>
      <c r="MI19" s="15"/>
      <c r="MJ19" s="11"/>
      <c r="MK19" s="11"/>
      <c r="ML19" s="15"/>
      <c r="MN19" s="15"/>
      <c r="MO19" s="11"/>
      <c r="MQ19" s="15"/>
      <c r="MT19" s="29"/>
      <c r="MU19" s="29"/>
      <c r="MX19" s="29"/>
      <c r="MY19" s="29"/>
      <c r="NA19" s="30"/>
      <c r="NO19" s="15"/>
      <c r="NP19" s="15"/>
      <c r="NQ19" s="15"/>
      <c r="NR19" s="15"/>
      <c r="NS19" s="15"/>
      <c r="NT19" s="11"/>
      <c r="NU19" s="11"/>
      <c r="NV19" s="15"/>
      <c r="NX19" s="15"/>
      <c r="NY19" s="11"/>
      <c r="OA19" s="15"/>
      <c r="OD19" s="29"/>
      <c r="OE19" s="29"/>
      <c r="OH19" s="29"/>
      <c r="OI19" s="29"/>
      <c r="OK19" s="30"/>
      <c r="OY19" s="15"/>
      <c r="OZ19" s="15"/>
      <c r="PA19" s="15"/>
      <c r="PB19" s="15"/>
      <c r="PC19" s="15"/>
      <c r="PD19" s="11"/>
      <c r="PE19" s="11"/>
      <c r="PF19" s="15"/>
      <c r="PH19" s="15"/>
      <c r="PI19" s="11"/>
      <c r="PK19" s="15"/>
      <c r="PN19" s="29"/>
      <c r="PO19" s="29"/>
      <c r="PR19" s="29"/>
      <c r="PS19" s="29"/>
      <c r="PU19" s="30"/>
      <c r="QI19" s="15"/>
      <c r="QJ19" s="15"/>
      <c r="QK19" s="15"/>
      <c r="QL19" s="15"/>
      <c r="QM19" s="15"/>
      <c r="QN19" s="11"/>
      <c r="QO19" s="11"/>
      <c r="QP19" s="15"/>
      <c r="QR19" s="15"/>
      <c r="QS19" s="11"/>
      <c r="QU19" s="15"/>
      <c r="QX19" s="29"/>
      <c r="QY19" s="29"/>
      <c r="RB19" s="29"/>
      <c r="RC19" s="29"/>
      <c r="RE19" s="30"/>
      <c r="RS19" s="15"/>
      <c r="RT19" s="15"/>
      <c r="RU19" s="15"/>
      <c r="RV19" s="15"/>
      <c r="RW19" s="15"/>
      <c r="RX19" s="11"/>
      <c r="RY19" s="11"/>
      <c r="RZ19" s="15"/>
      <c r="SB19" s="15"/>
      <c r="SC19" s="11"/>
      <c r="SE19" s="15"/>
      <c r="SH19" s="29"/>
      <c r="SI19" s="29"/>
      <c r="SL19" s="29"/>
      <c r="SM19" s="29"/>
      <c r="SO19" s="30"/>
      <c r="TC19" s="15"/>
      <c r="TD19" s="15"/>
      <c r="TE19" s="15"/>
      <c r="TF19" s="15"/>
      <c r="TG19" s="15"/>
      <c r="TH19" s="11"/>
      <c r="TI19" s="11"/>
      <c r="TJ19" s="15"/>
      <c r="TL19" s="15"/>
      <c r="TM19" s="11"/>
      <c r="TO19" s="15"/>
      <c r="TR19" s="29"/>
      <c r="TS19" s="29"/>
      <c r="TV19" s="29"/>
      <c r="TW19" s="29"/>
      <c r="TY19" s="30"/>
      <c r="UM19" s="15"/>
      <c r="UN19" s="15"/>
      <c r="UO19" s="15"/>
      <c r="UP19" s="15"/>
      <c r="UQ19" s="15"/>
      <c r="UR19" s="11"/>
      <c r="US19" s="11"/>
      <c r="UT19" s="15"/>
      <c r="UV19" s="15"/>
      <c r="UW19" s="11"/>
      <c r="UY19" s="15"/>
      <c r="VB19" s="29"/>
      <c r="VC19" s="29"/>
      <c r="VF19" s="29"/>
      <c r="VG19" s="29"/>
      <c r="VI19" s="30"/>
      <c r="VW19" s="15"/>
      <c r="VX19" s="15"/>
      <c r="VY19" s="15"/>
      <c r="VZ19" s="15"/>
      <c r="WA19" s="15"/>
      <c r="WB19" s="11"/>
      <c r="WC19" s="11"/>
      <c r="WD19" s="15"/>
      <c r="WF19" s="15"/>
      <c r="WG19" s="11"/>
      <c r="WI19" s="15"/>
      <c r="WL19" s="29"/>
      <c r="WM19" s="29"/>
      <c r="WP19" s="29"/>
      <c r="WQ19" s="29"/>
      <c r="WS19" s="30"/>
      <c r="XG19" s="15"/>
      <c r="XH19" s="15"/>
      <c r="XI19" s="15"/>
      <c r="XJ19" s="15"/>
      <c r="XK19" s="15"/>
      <c r="XL19" s="11"/>
      <c r="XM19" s="11"/>
      <c r="XN19" s="15"/>
      <c r="XP19" s="15"/>
      <c r="XQ19" s="11"/>
      <c r="XS19" s="15"/>
      <c r="XV19" s="29"/>
      <c r="XW19" s="29"/>
      <c r="XZ19" s="29"/>
      <c r="YA19" s="29"/>
      <c r="YC19" s="30"/>
      <c r="YQ19" s="15"/>
      <c r="YR19" s="15"/>
      <c r="YS19" s="15"/>
      <c r="YT19" s="15"/>
      <c r="YU19" s="15"/>
      <c r="YV19" s="11"/>
      <c r="YW19" s="11"/>
      <c r="YX19" s="15"/>
      <c r="YZ19" s="15"/>
      <c r="ZA19" s="11"/>
      <c r="ZC19" s="15"/>
      <c r="ZF19" s="29"/>
      <c r="ZG19" s="29"/>
      <c r="ZJ19" s="29"/>
      <c r="ZK19" s="29"/>
      <c r="ZM19" s="30"/>
      <c r="AAA19" s="15"/>
      <c r="AAB19" s="15"/>
      <c r="AAC19" s="15"/>
      <c r="AAD19" s="15"/>
      <c r="AAE19" s="15"/>
      <c r="AAF19" s="11"/>
      <c r="AAG19" s="11"/>
      <c r="AAH19" s="15"/>
      <c r="AAJ19" s="15"/>
      <c r="AAK19" s="11"/>
      <c r="AAM19" s="15"/>
      <c r="AAP19" s="29"/>
      <c r="AAQ19" s="29"/>
      <c r="AAT19" s="29"/>
      <c r="AAU19" s="29"/>
      <c r="AAW19" s="30"/>
      <c r="ABK19" s="15"/>
      <c r="ABL19" s="15"/>
      <c r="ABM19" s="15"/>
      <c r="ABN19" s="15"/>
      <c r="ABO19" s="15"/>
      <c r="ABP19" s="11"/>
      <c r="ABQ19" s="11"/>
      <c r="ABR19" s="15"/>
      <c r="ABT19" s="15"/>
      <c r="ABU19" s="11"/>
      <c r="ABW19" s="15"/>
      <c r="ABZ19" s="29"/>
      <c r="ACA19" s="29"/>
      <c r="ACD19" s="29"/>
      <c r="ACE19" s="29"/>
      <c r="ACG19" s="30"/>
      <c r="ACU19" s="15"/>
      <c r="ACV19" s="15"/>
      <c r="ACW19" s="15"/>
      <c r="ACX19" s="15"/>
      <c r="ACY19" s="15"/>
      <c r="ACZ19" s="11"/>
      <c r="ADA19" s="11"/>
      <c r="ADB19" s="15"/>
      <c r="ADD19" s="15"/>
      <c r="ADE19" s="11"/>
      <c r="ADG19" s="15"/>
      <c r="ADJ19" s="29"/>
      <c r="ADK19" s="29"/>
      <c r="ADN19" s="29"/>
      <c r="ADO19" s="29"/>
      <c r="ADQ19" s="30"/>
      <c r="AEE19" s="15"/>
      <c r="AEF19" s="15"/>
      <c r="AEG19" s="15"/>
      <c r="AEH19" s="15"/>
      <c r="AEI19" s="15"/>
      <c r="AEJ19" s="11"/>
      <c r="AEK19" s="11"/>
      <c r="AEL19" s="15"/>
      <c r="AEN19" s="15"/>
      <c r="AEO19" s="11"/>
      <c r="AEQ19" s="15"/>
      <c r="AET19" s="29"/>
      <c r="AEU19" s="29"/>
      <c r="AEX19" s="29"/>
      <c r="AEY19" s="29"/>
      <c r="AFA19" s="30"/>
      <c r="AFO19" s="15"/>
      <c r="AFP19" s="15"/>
      <c r="AFQ19" s="15"/>
      <c r="AFR19" s="15"/>
      <c r="AFS19" s="15"/>
      <c r="AFT19" s="11"/>
      <c r="AFU19" s="11"/>
      <c r="AFV19" s="15"/>
      <c r="AFX19" s="15"/>
      <c r="AFY19" s="11"/>
      <c r="AGA19" s="15"/>
      <c r="AGD19" s="29"/>
      <c r="AGE19" s="29"/>
      <c r="AGH19" s="29"/>
      <c r="AGI19" s="29"/>
      <c r="AGK19" s="30"/>
      <c r="AGY19" s="15"/>
      <c r="AGZ19" s="15"/>
      <c r="AHA19" s="15"/>
      <c r="AHB19" s="15"/>
      <c r="AHC19" s="15"/>
      <c r="AHD19" s="11"/>
      <c r="AHE19" s="11"/>
      <c r="AHF19" s="15"/>
      <c r="AHH19" s="15"/>
      <c r="AHI19" s="11"/>
      <c r="AHK19" s="15"/>
      <c r="AHN19" s="29"/>
      <c r="AHO19" s="29"/>
      <c r="AHR19" s="29"/>
      <c r="AHS19" s="29"/>
      <c r="AHU19" s="30"/>
      <c r="AII19" s="15"/>
      <c r="AIJ19" s="15"/>
      <c r="AIK19" s="15"/>
      <c r="AIL19" s="15"/>
      <c r="AIM19" s="15"/>
      <c r="AIN19" s="11"/>
      <c r="AIO19" s="11"/>
      <c r="AIP19" s="15"/>
      <c r="AIR19" s="15"/>
      <c r="AIS19" s="11"/>
      <c r="AIU19" s="15"/>
      <c r="AIX19" s="29"/>
      <c r="AIY19" s="29"/>
      <c r="AJB19" s="29"/>
      <c r="AJC19" s="29"/>
      <c r="AJE19" s="30"/>
      <c r="AJS19" s="15"/>
      <c r="AJT19" s="15"/>
      <c r="AJU19" s="15"/>
      <c r="AJV19" s="15"/>
      <c r="AJW19" s="15"/>
      <c r="AJX19" s="11"/>
      <c r="AJY19" s="11"/>
      <c r="AJZ19" s="15"/>
      <c r="AKB19" s="15"/>
      <c r="AKC19" s="11"/>
      <c r="AKE19" s="15"/>
      <c r="AKH19" s="29"/>
      <c r="AKI19" s="29"/>
      <c r="AKL19" s="29"/>
      <c r="AKM19" s="29"/>
      <c r="AKO19" s="30"/>
      <c r="ALC19" s="15"/>
      <c r="ALD19" s="15"/>
      <c r="ALE19" s="15"/>
      <c r="ALF19" s="15"/>
      <c r="ALG19" s="15"/>
      <c r="ALH19" s="11"/>
      <c r="ALI19" s="11"/>
      <c r="ALJ19" s="15"/>
      <c r="ALL19" s="15"/>
      <c r="ALM19" s="11"/>
      <c r="ALO19" s="15"/>
      <c r="ALR19" s="29"/>
      <c r="ALS19" s="29"/>
      <c r="ALV19" s="29"/>
      <c r="ALW19" s="29"/>
      <c r="ALY19" s="30"/>
      <c r="AMM19" s="15"/>
      <c r="AMN19" s="15"/>
      <c r="AMO19" s="15"/>
      <c r="AMP19" s="15"/>
      <c r="AMQ19" s="15"/>
      <c r="AMR19" s="11"/>
      <c r="AMS19" s="11"/>
      <c r="AMT19" s="15"/>
      <c r="AMV19" s="15"/>
      <c r="AMW19" s="11"/>
      <c r="AMY19" s="15"/>
      <c r="ANB19" s="29"/>
      <c r="ANC19" s="29"/>
      <c r="ANF19" s="29"/>
      <c r="ANG19" s="29"/>
      <c r="ANI19" s="30"/>
      <c r="ANW19" s="15"/>
      <c r="ANX19" s="15"/>
      <c r="ANY19" s="15"/>
      <c r="ANZ19" s="15"/>
      <c r="AOA19" s="15"/>
      <c r="AOB19" s="11"/>
      <c r="AOC19" s="11"/>
      <c r="AOD19" s="15"/>
      <c r="AOF19" s="15"/>
      <c r="AOG19" s="11"/>
      <c r="AOI19" s="15"/>
      <c r="AOL19" s="29"/>
      <c r="AOM19" s="29"/>
      <c r="AOP19" s="29"/>
      <c r="AOQ19" s="29"/>
      <c r="AOS19" s="30"/>
      <c r="APG19" s="15"/>
      <c r="APH19" s="15"/>
      <c r="API19" s="15"/>
      <c r="APJ19" s="15"/>
      <c r="APK19" s="15"/>
      <c r="APL19" s="11"/>
      <c r="APM19" s="11"/>
      <c r="APN19" s="15"/>
      <c r="APP19" s="15"/>
      <c r="APQ19" s="11"/>
      <c r="APS19" s="15"/>
      <c r="APV19" s="29"/>
      <c r="APW19" s="29"/>
      <c r="APZ19" s="29"/>
      <c r="AQA19" s="29"/>
      <c r="AQC19" s="30"/>
      <c r="AQQ19" s="15"/>
      <c r="AQR19" s="15"/>
      <c r="AQS19" s="15"/>
      <c r="AQT19" s="15"/>
      <c r="AQU19" s="15"/>
      <c r="AQV19" s="11"/>
      <c r="AQW19" s="11"/>
      <c r="AQX19" s="15"/>
      <c r="AQZ19" s="15"/>
      <c r="ARA19" s="11"/>
      <c r="ARC19" s="15"/>
      <c r="ARF19" s="29"/>
      <c r="ARG19" s="29"/>
      <c r="ARJ19" s="29"/>
      <c r="ARK19" s="29"/>
      <c r="ARM19" s="30"/>
      <c r="ASA19" s="15"/>
      <c r="ASB19" s="15"/>
      <c r="ASC19" s="15"/>
      <c r="ASD19" s="15"/>
      <c r="ASE19" s="15"/>
      <c r="ASF19" s="11"/>
      <c r="ASG19" s="11"/>
      <c r="ASH19" s="15"/>
      <c r="ASJ19" s="15"/>
      <c r="ASK19" s="11"/>
      <c r="ASM19" s="15"/>
      <c r="ASP19" s="29"/>
      <c r="ASQ19" s="29"/>
      <c r="AST19" s="29"/>
      <c r="ASU19" s="29"/>
      <c r="ASW19" s="30"/>
      <c r="ATK19" s="15"/>
      <c r="ATL19" s="15"/>
      <c r="ATM19" s="15"/>
      <c r="ATN19" s="15"/>
      <c r="ATO19" s="15"/>
      <c r="ATP19" s="11"/>
      <c r="ATQ19" s="11"/>
      <c r="ATR19" s="15"/>
      <c r="ATT19" s="15"/>
      <c r="ATU19" s="11"/>
      <c r="ATW19" s="15"/>
      <c r="ATZ19" s="29"/>
      <c r="AUA19" s="29"/>
      <c r="AUD19" s="29"/>
      <c r="AUE19" s="29"/>
      <c r="AUG19" s="30"/>
      <c r="AUU19" s="15"/>
      <c r="AUV19" s="15"/>
      <c r="AUW19" s="15"/>
      <c r="AUX19" s="15"/>
      <c r="AUY19" s="15"/>
      <c r="AUZ19" s="11"/>
      <c r="AVA19" s="11"/>
      <c r="AVB19" s="15"/>
      <c r="AVD19" s="15"/>
      <c r="AVE19" s="11"/>
      <c r="AVG19" s="15"/>
      <c r="AVJ19" s="29"/>
      <c r="AVK19" s="29"/>
      <c r="AVN19" s="29"/>
      <c r="AVO19" s="29"/>
      <c r="AVQ19" s="30"/>
      <c r="AWE19" s="15"/>
      <c r="AWF19" s="15"/>
      <c r="AWG19" s="15"/>
      <c r="AWH19" s="15"/>
      <c r="AWI19" s="15"/>
      <c r="AWJ19" s="11"/>
      <c r="AWK19" s="11"/>
      <c r="AWL19" s="15"/>
      <c r="AWN19" s="15"/>
      <c r="AWO19" s="11"/>
      <c r="AWQ19" s="15"/>
      <c r="AWT19" s="29"/>
      <c r="AWU19" s="29"/>
      <c r="AWX19" s="29"/>
      <c r="AWY19" s="29"/>
      <c r="AXA19" s="30"/>
      <c r="AXO19" s="15"/>
      <c r="AXP19" s="15"/>
      <c r="AXQ19" s="15"/>
      <c r="AXR19" s="15"/>
      <c r="AXS19" s="15"/>
      <c r="AXT19" s="11"/>
      <c r="AXU19" s="11"/>
      <c r="AXV19" s="15"/>
      <c r="AXX19" s="15"/>
      <c r="AXY19" s="11"/>
      <c r="AYA19" s="15"/>
      <c r="AYD19" s="29"/>
      <c r="AYE19" s="29"/>
      <c r="AYH19" s="29"/>
      <c r="AYI19" s="29"/>
      <c r="AYK19" s="30"/>
      <c r="AYY19" s="15"/>
      <c r="AYZ19" s="15"/>
      <c r="AZA19" s="15"/>
      <c r="AZB19" s="15"/>
      <c r="AZC19" s="15"/>
      <c r="AZD19" s="11"/>
      <c r="AZE19" s="11"/>
      <c r="AZF19" s="15"/>
      <c r="AZH19" s="15"/>
      <c r="AZI19" s="11"/>
      <c r="AZK19" s="15"/>
      <c r="AZN19" s="29"/>
      <c r="AZO19" s="29"/>
      <c r="AZR19" s="29"/>
      <c r="AZS19" s="29"/>
      <c r="AZU19" s="30"/>
      <c r="BAI19" s="15"/>
      <c r="BAJ19" s="15"/>
      <c r="BAK19" s="15"/>
      <c r="BAL19" s="15"/>
      <c r="BAM19" s="15"/>
      <c r="BAN19" s="11"/>
      <c r="BAO19" s="11"/>
      <c r="BAP19" s="15"/>
      <c r="BAR19" s="15"/>
      <c r="BAS19" s="11"/>
      <c r="BAU19" s="15"/>
      <c r="BAX19" s="29"/>
      <c r="BAY19" s="29"/>
      <c r="BBB19" s="29"/>
      <c r="BBC19" s="29"/>
      <c r="BBE19" s="30"/>
      <c r="BBS19" s="15"/>
      <c r="BBT19" s="15"/>
      <c r="BBU19" s="15"/>
      <c r="BBV19" s="15"/>
      <c r="BBW19" s="15"/>
      <c r="BBX19" s="11"/>
      <c r="BBY19" s="11"/>
      <c r="BBZ19" s="15"/>
      <c r="BCB19" s="15"/>
      <c r="BCC19" s="11"/>
      <c r="BCE19" s="15"/>
      <c r="BCH19" s="29"/>
      <c r="BCI19" s="29"/>
      <c r="BCL19" s="29"/>
      <c r="BCM19" s="29"/>
      <c r="BCO19" s="30"/>
      <c r="BDC19" s="15"/>
      <c r="BDD19" s="15"/>
      <c r="BDE19" s="15"/>
      <c r="BDF19" s="15"/>
      <c r="BDG19" s="15"/>
      <c r="BDH19" s="11"/>
      <c r="BDI19" s="11"/>
      <c r="BDJ19" s="15"/>
      <c r="BDL19" s="15"/>
      <c r="BDM19" s="11"/>
      <c r="BDO19" s="15"/>
      <c r="BDR19" s="29"/>
      <c r="BDS19" s="29"/>
      <c r="BDV19" s="29"/>
      <c r="BDW19" s="29"/>
      <c r="BDY19" s="30"/>
      <c r="BEM19" s="15"/>
      <c r="BEN19" s="15"/>
      <c r="BEO19" s="15"/>
      <c r="BEP19" s="15"/>
      <c r="BEQ19" s="15"/>
      <c r="BER19" s="11"/>
      <c r="BES19" s="11"/>
      <c r="BET19" s="15"/>
      <c r="BEV19" s="15"/>
      <c r="BEW19" s="11"/>
      <c r="BEY19" s="15"/>
      <c r="BFB19" s="29"/>
      <c r="BFC19" s="29"/>
      <c r="BFF19" s="29"/>
      <c r="BFG19" s="29"/>
      <c r="BFI19" s="30"/>
      <c r="BFW19" s="15"/>
      <c r="BFX19" s="15"/>
      <c r="BFY19" s="15"/>
      <c r="BFZ19" s="15"/>
      <c r="BGA19" s="15"/>
      <c r="BGB19" s="11"/>
      <c r="BGC19" s="11"/>
      <c r="BGD19" s="15"/>
      <c r="BGF19" s="15"/>
      <c r="BGG19" s="11"/>
      <c r="BGI19" s="15"/>
      <c r="BGL19" s="29"/>
      <c r="BGM19" s="29"/>
      <c r="BGP19" s="29"/>
      <c r="BGQ19" s="29"/>
      <c r="BGS19" s="30"/>
      <c r="BHG19" s="15"/>
      <c r="BHH19" s="15"/>
      <c r="BHI19" s="15"/>
      <c r="BHJ19" s="15"/>
      <c r="BHK19" s="15"/>
      <c r="BHL19" s="11"/>
      <c r="BHM19" s="11"/>
      <c r="BHN19" s="15"/>
      <c r="BHP19" s="15"/>
      <c r="BHQ19" s="11"/>
      <c r="BHS19" s="15"/>
      <c r="BHV19" s="29"/>
      <c r="BHW19" s="29"/>
      <c r="BHZ19" s="29"/>
      <c r="BIA19" s="29"/>
      <c r="BIC19" s="30"/>
      <c r="BIQ19" s="15"/>
      <c r="BIR19" s="15"/>
      <c r="BIS19" s="15"/>
      <c r="BIT19" s="15"/>
      <c r="BIU19" s="15"/>
      <c r="BIV19" s="11"/>
      <c r="BIW19" s="11"/>
      <c r="BIX19" s="15"/>
      <c r="BIZ19" s="15"/>
      <c r="BJA19" s="11"/>
      <c r="BJC19" s="15"/>
      <c r="BJF19" s="29"/>
      <c r="BJG19" s="29"/>
      <c r="BJJ19" s="29"/>
      <c r="BJK19" s="29"/>
      <c r="BJM19" s="30"/>
      <c r="BKA19" s="15"/>
      <c r="BKB19" s="15"/>
      <c r="BKC19" s="15"/>
      <c r="BKD19" s="15"/>
      <c r="BKE19" s="15"/>
      <c r="BKF19" s="11"/>
      <c r="BKG19" s="11"/>
      <c r="BKH19" s="15"/>
      <c r="BKJ19" s="15"/>
      <c r="BKK19" s="11"/>
      <c r="BKM19" s="15"/>
      <c r="BKP19" s="29"/>
      <c r="BKQ19" s="29"/>
      <c r="BKT19" s="29"/>
      <c r="BKU19" s="29"/>
      <c r="BKW19" s="30"/>
      <c r="BLK19" s="15"/>
      <c r="BLL19" s="15"/>
      <c r="BLM19" s="15"/>
      <c r="BLN19" s="15"/>
      <c r="BLO19" s="15"/>
      <c r="BLP19" s="11"/>
      <c r="BLQ19" s="11"/>
      <c r="BLR19" s="15"/>
      <c r="BLT19" s="15"/>
      <c r="BLU19" s="11"/>
      <c r="BLW19" s="15"/>
      <c r="BLZ19" s="29"/>
      <c r="BMA19" s="29"/>
      <c r="BMD19" s="29"/>
      <c r="BME19" s="29"/>
      <c r="BMG19" s="30"/>
      <c r="BMU19" s="15"/>
      <c r="BMV19" s="15"/>
      <c r="BMW19" s="15"/>
      <c r="BMX19" s="15"/>
      <c r="BMY19" s="15"/>
      <c r="BMZ19" s="11"/>
      <c r="BNA19" s="11"/>
      <c r="BNB19" s="15"/>
      <c r="BND19" s="15"/>
      <c r="BNE19" s="11"/>
      <c r="BNG19" s="15"/>
      <c r="BNJ19" s="29"/>
      <c r="BNK19" s="29"/>
      <c r="BNN19" s="29"/>
      <c r="BNO19" s="29"/>
      <c r="BNQ19" s="30"/>
      <c r="BOE19" s="15"/>
      <c r="BOF19" s="15"/>
      <c r="BOG19" s="15"/>
      <c r="BOH19" s="15"/>
      <c r="BOI19" s="15"/>
      <c r="BOJ19" s="11"/>
      <c r="BOK19" s="11"/>
      <c r="BOL19" s="15"/>
      <c r="BON19" s="15"/>
      <c r="BOO19" s="11"/>
      <c r="BOQ19" s="15"/>
      <c r="BOT19" s="29"/>
      <c r="BOU19" s="29"/>
      <c r="BOX19" s="29"/>
      <c r="BOY19" s="29"/>
      <c r="BPA19" s="30"/>
      <c r="BPO19" s="15"/>
      <c r="BPP19" s="15"/>
      <c r="BPQ19" s="15"/>
      <c r="BPR19" s="15"/>
      <c r="BPS19" s="15"/>
      <c r="BPT19" s="11"/>
      <c r="BPU19" s="11"/>
      <c r="BPV19" s="15"/>
      <c r="BPX19" s="15"/>
      <c r="BPY19" s="11"/>
      <c r="BQA19" s="15"/>
      <c r="BQD19" s="29"/>
      <c r="BQE19" s="29"/>
      <c r="BQH19" s="29"/>
      <c r="BQI19" s="29"/>
      <c r="BQK19" s="30"/>
      <c r="BQY19" s="15"/>
      <c r="BQZ19" s="15"/>
      <c r="BRA19" s="15"/>
      <c r="BRB19" s="15"/>
      <c r="BRC19" s="15"/>
      <c r="BRD19" s="11"/>
      <c r="BRE19" s="11"/>
      <c r="BRF19" s="15"/>
      <c r="BRH19" s="15"/>
      <c r="BRI19" s="11"/>
      <c r="BRK19" s="15"/>
      <c r="BRN19" s="29"/>
      <c r="BRO19" s="29"/>
      <c r="BRR19" s="29"/>
      <c r="BRS19" s="29"/>
      <c r="BRU19" s="30"/>
      <c r="BSI19" s="15"/>
      <c r="BSJ19" s="15"/>
      <c r="BSK19" s="15"/>
      <c r="BSL19" s="15"/>
      <c r="BSM19" s="15"/>
      <c r="BSN19" s="11"/>
      <c r="BSO19" s="11"/>
      <c r="BSP19" s="15"/>
      <c r="BSR19" s="15"/>
      <c r="BSS19" s="11"/>
      <c r="BSU19" s="15"/>
      <c r="BSX19" s="29"/>
      <c r="BSY19" s="29"/>
      <c r="BTB19" s="29"/>
      <c r="BTC19" s="29"/>
      <c r="BTE19" s="30"/>
      <c r="BTS19" s="15"/>
      <c r="BTT19" s="15"/>
      <c r="BTU19" s="15"/>
      <c r="BTV19" s="15"/>
      <c r="BTW19" s="15"/>
      <c r="BTX19" s="11"/>
      <c r="BTY19" s="11"/>
      <c r="BTZ19" s="15"/>
      <c r="BUB19" s="15"/>
      <c r="BUC19" s="11"/>
      <c r="BUE19" s="15"/>
      <c r="BUH19" s="29"/>
      <c r="BUI19" s="29"/>
      <c r="BUL19" s="29"/>
      <c r="BUM19" s="29"/>
      <c r="BUO19" s="30"/>
      <c r="BVC19" s="15"/>
      <c r="BVD19" s="15"/>
      <c r="BVE19" s="15"/>
      <c r="BVF19" s="15"/>
      <c r="BVG19" s="15"/>
      <c r="BVH19" s="11"/>
      <c r="BVI19" s="11"/>
      <c r="BVJ19" s="15"/>
      <c r="BVL19" s="15"/>
      <c r="BVM19" s="11"/>
      <c r="BVO19" s="15"/>
      <c r="BVR19" s="29"/>
      <c r="BVS19" s="29"/>
      <c r="BVV19" s="29"/>
      <c r="BVW19" s="29"/>
      <c r="BVY19" s="30"/>
      <c r="BWM19" s="15"/>
      <c r="BWN19" s="15"/>
      <c r="BWO19" s="15"/>
      <c r="BWP19" s="15"/>
      <c r="BWQ19" s="15"/>
      <c r="BWR19" s="11"/>
      <c r="BWS19" s="11"/>
      <c r="BWT19" s="15"/>
      <c r="BWV19" s="15"/>
      <c r="BWW19" s="11"/>
      <c r="BWY19" s="15"/>
      <c r="BXB19" s="29"/>
      <c r="BXC19" s="29"/>
      <c r="BXF19" s="29"/>
      <c r="BXG19" s="29"/>
      <c r="BXI19" s="30"/>
      <c r="BXW19" s="15"/>
      <c r="BXX19" s="15"/>
      <c r="BXY19" s="15"/>
      <c r="BXZ19" s="15"/>
      <c r="BYA19" s="15"/>
      <c r="BYB19" s="11"/>
      <c r="BYC19" s="11"/>
      <c r="BYD19" s="15"/>
      <c r="BYF19" s="15"/>
      <c r="BYG19" s="11"/>
      <c r="BYI19" s="15"/>
      <c r="BYL19" s="29"/>
      <c r="BYM19" s="29"/>
      <c r="BYP19" s="29"/>
      <c r="BYQ19" s="29"/>
      <c r="BYS19" s="30"/>
      <c r="BZG19" s="15"/>
      <c r="BZH19" s="15"/>
      <c r="BZI19" s="15"/>
      <c r="BZJ19" s="15"/>
      <c r="BZK19" s="15"/>
      <c r="BZL19" s="11"/>
      <c r="BZM19" s="11"/>
      <c r="BZN19" s="15"/>
      <c r="BZP19" s="15"/>
      <c r="BZQ19" s="11"/>
      <c r="BZS19" s="15"/>
      <c r="BZV19" s="29"/>
      <c r="BZW19" s="29"/>
      <c r="BZZ19" s="29"/>
      <c r="CAA19" s="29"/>
      <c r="CAC19" s="30"/>
      <c r="CAQ19" s="15"/>
      <c r="CAR19" s="15"/>
      <c r="CAS19" s="15"/>
      <c r="CAT19" s="15"/>
      <c r="CAU19" s="15"/>
      <c r="CAV19" s="11"/>
      <c r="CAW19" s="11"/>
      <c r="CAX19" s="15"/>
      <c r="CAZ19" s="15"/>
      <c r="CBA19" s="11"/>
      <c r="CBC19" s="15"/>
      <c r="CBF19" s="29"/>
      <c r="CBG19" s="29"/>
      <c r="CBJ19" s="29"/>
      <c r="CBK19" s="29"/>
      <c r="CBM19" s="30"/>
      <c r="CCA19" s="15"/>
      <c r="CCB19" s="15"/>
      <c r="CCC19" s="15"/>
      <c r="CCD19" s="15"/>
      <c r="CCE19" s="15"/>
      <c r="CCF19" s="11"/>
      <c r="CCG19" s="11"/>
      <c r="CCH19" s="15"/>
      <c r="CCJ19" s="15"/>
      <c r="CCK19" s="11"/>
      <c r="CCM19" s="15"/>
      <c r="CCP19" s="29"/>
      <c r="CCQ19" s="29"/>
      <c r="CCT19" s="29"/>
      <c r="CCU19" s="29"/>
      <c r="CCW19" s="30"/>
      <c r="CDK19" s="15"/>
      <c r="CDL19" s="15"/>
      <c r="CDM19" s="15"/>
      <c r="CDN19" s="15"/>
      <c r="CDO19" s="15"/>
      <c r="CDP19" s="11"/>
      <c r="CDQ19" s="11"/>
      <c r="CDR19" s="15"/>
      <c r="CDT19" s="15"/>
      <c r="CDU19" s="11"/>
      <c r="CDW19" s="15"/>
      <c r="CDZ19" s="29"/>
      <c r="CEA19" s="29"/>
      <c r="CED19" s="29"/>
      <c r="CEE19" s="29"/>
      <c r="CEG19" s="30"/>
      <c r="CEU19" s="15"/>
      <c r="CEV19" s="15"/>
      <c r="CEW19" s="15"/>
      <c r="CEX19" s="15"/>
      <c r="CEY19" s="15"/>
      <c r="CEZ19" s="11"/>
      <c r="CFA19" s="11"/>
      <c r="CFB19" s="15"/>
      <c r="CFD19" s="15"/>
      <c r="CFE19" s="11"/>
      <c r="CFG19" s="15"/>
      <c r="CFJ19" s="29"/>
      <c r="CFK19" s="29"/>
      <c r="CFN19" s="29"/>
      <c r="CFO19" s="29"/>
      <c r="CFQ19" s="30"/>
      <c r="CGE19" s="15"/>
      <c r="CGF19" s="15"/>
      <c r="CGG19" s="15"/>
      <c r="CGH19" s="15"/>
      <c r="CGI19" s="15"/>
      <c r="CGJ19" s="11"/>
      <c r="CGK19" s="11"/>
      <c r="CGL19" s="15"/>
      <c r="CGN19" s="15"/>
      <c r="CGO19" s="11"/>
      <c r="CGQ19" s="15"/>
      <c r="CGT19" s="29"/>
      <c r="CGU19" s="29"/>
      <c r="CGX19" s="29"/>
      <c r="CGY19" s="29"/>
      <c r="CHA19" s="30"/>
      <c r="CHO19" s="15"/>
      <c r="CHP19" s="15"/>
      <c r="CHQ19" s="15"/>
      <c r="CHR19" s="15"/>
      <c r="CHS19" s="15"/>
      <c r="CHT19" s="11"/>
      <c r="CHU19" s="11"/>
      <c r="CHV19" s="15"/>
      <c r="CHX19" s="15"/>
      <c r="CHY19" s="11"/>
      <c r="CIA19" s="15"/>
      <c r="CID19" s="29"/>
      <c r="CIE19" s="29"/>
      <c r="CIH19" s="29"/>
      <c r="CII19" s="29"/>
      <c r="CIK19" s="30"/>
      <c r="CIY19" s="15"/>
      <c r="CIZ19" s="15"/>
      <c r="CJA19" s="15"/>
      <c r="CJB19" s="15"/>
      <c r="CJC19" s="15"/>
      <c r="CJD19" s="11"/>
      <c r="CJE19" s="11"/>
      <c r="CJF19" s="15"/>
      <c r="CJH19" s="15"/>
      <c r="CJI19" s="11"/>
      <c r="CJK19" s="15"/>
      <c r="CJN19" s="29"/>
      <c r="CJO19" s="29"/>
      <c r="CJR19" s="29"/>
      <c r="CJS19" s="29"/>
      <c r="CJU19" s="30"/>
      <c r="CKI19" s="15"/>
      <c r="CKJ19" s="15"/>
      <c r="CKK19" s="15"/>
      <c r="CKL19" s="15"/>
      <c r="CKM19" s="15"/>
      <c r="CKN19" s="11"/>
      <c r="CKO19" s="11"/>
      <c r="CKP19" s="15"/>
      <c r="CKR19" s="15"/>
      <c r="CKS19" s="11"/>
      <c r="CKU19" s="15"/>
      <c r="CKX19" s="29"/>
      <c r="CKY19" s="29"/>
      <c r="CLB19" s="29"/>
      <c r="CLC19" s="29"/>
      <c r="CLE19" s="30"/>
      <c r="CLS19" s="15"/>
      <c r="CLT19" s="15"/>
      <c r="CLU19" s="15"/>
      <c r="CLV19" s="15"/>
      <c r="CLW19" s="15"/>
      <c r="CLX19" s="11"/>
      <c r="CLY19" s="11"/>
      <c r="CLZ19" s="15"/>
      <c r="CMB19" s="15"/>
      <c r="CMC19" s="11"/>
      <c r="CME19" s="15"/>
      <c r="CMH19" s="29"/>
      <c r="CMI19" s="29"/>
      <c r="CML19" s="29"/>
      <c r="CMM19" s="29"/>
      <c r="CMO19" s="30"/>
      <c r="CNC19" s="15"/>
      <c r="CND19" s="15"/>
      <c r="CNE19" s="15"/>
      <c r="CNF19" s="15"/>
      <c r="CNG19" s="15"/>
      <c r="CNH19" s="11"/>
      <c r="CNI19" s="11"/>
      <c r="CNJ19" s="15"/>
      <c r="CNL19" s="15"/>
      <c r="CNM19" s="11"/>
      <c r="CNO19" s="15"/>
      <c r="CNR19" s="29"/>
      <c r="CNS19" s="29"/>
      <c r="CNV19" s="29"/>
      <c r="CNW19" s="29"/>
      <c r="CNY19" s="30"/>
      <c r="COM19" s="15"/>
      <c r="CON19" s="15"/>
      <c r="COO19" s="15"/>
      <c r="COP19" s="15"/>
      <c r="COQ19" s="15"/>
      <c r="COR19" s="11"/>
      <c r="COS19" s="11"/>
      <c r="COT19" s="15"/>
      <c r="COV19" s="15"/>
      <c r="COW19" s="11"/>
      <c r="COY19" s="15"/>
      <c r="CPB19" s="29"/>
      <c r="CPC19" s="29"/>
      <c r="CPF19" s="29"/>
      <c r="CPG19" s="29"/>
      <c r="CPI19" s="30"/>
      <c r="CPW19" s="15"/>
      <c r="CPX19" s="15"/>
      <c r="CPY19" s="15"/>
      <c r="CPZ19" s="15"/>
      <c r="CQA19" s="15"/>
      <c r="CQB19" s="11"/>
      <c r="CQC19" s="11"/>
      <c r="CQD19" s="15"/>
      <c r="CQF19" s="15"/>
      <c r="CQG19" s="11"/>
      <c r="CQI19" s="15"/>
      <c r="CQL19" s="29"/>
      <c r="CQM19" s="29"/>
      <c r="CQP19" s="29"/>
      <c r="CQQ19" s="29"/>
      <c r="CQS19" s="30"/>
      <c r="CRG19" s="15"/>
      <c r="CRH19" s="15"/>
      <c r="CRI19" s="15"/>
      <c r="CRJ19" s="15"/>
      <c r="CRK19" s="15"/>
      <c r="CRL19" s="11"/>
      <c r="CRM19" s="11"/>
      <c r="CRN19" s="15"/>
      <c r="CRP19" s="15"/>
      <c r="CRQ19" s="11"/>
      <c r="CRS19" s="15"/>
      <c r="CRV19" s="29"/>
      <c r="CRW19" s="29"/>
      <c r="CRZ19" s="29"/>
      <c r="CSA19" s="29"/>
      <c r="CSC19" s="30"/>
      <c r="CSQ19" s="15"/>
      <c r="CSR19" s="15"/>
      <c r="CSS19" s="15"/>
      <c r="CST19" s="15"/>
      <c r="CSU19" s="15"/>
      <c r="CSV19" s="11"/>
      <c r="CSW19" s="11"/>
      <c r="CSX19" s="15"/>
      <c r="CSZ19" s="15"/>
      <c r="CTA19" s="11"/>
      <c r="CTC19" s="15"/>
      <c r="CTF19" s="29"/>
      <c r="CTG19" s="29"/>
      <c r="CTJ19" s="29"/>
      <c r="CTK19" s="29"/>
      <c r="CTM19" s="30"/>
      <c r="CUA19" s="15"/>
      <c r="CUB19" s="15"/>
      <c r="CUC19" s="15"/>
      <c r="CUD19" s="15"/>
      <c r="CUE19" s="15"/>
      <c r="CUF19" s="11"/>
      <c r="CUG19" s="11"/>
      <c r="CUH19" s="15"/>
      <c r="CUJ19" s="15"/>
      <c r="CUK19" s="11"/>
      <c r="CUM19" s="15"/>
      <c r="CUP19" s="29"/>
      <c r="CUQ19" s="29"/>
      <c r="CUT19" s="29"/>
      <c r="CUU19" s="29"/>
      <c r="CUW19" s="30"/>
      <c r="CVK19" s="15"/>
      <c r="CVL19" s="15"/>
      <c r="CVM19" s="15"/>
      <c r="CVN19" s="15"/>
      <c r="CVO19" s="15"/>
      <c r="CVP19" s="11"/>
      <c r="CVQ19" s="11"/>
      <c r="CVR19" s="15"/>
      <c r="CVT19" s="15"/>
      <c r="CVU19" s="11"/>
      <c r="CVW19" s="15"/>
      <c r="CVZ19" s="29"/>
      <c r="CWA19" s="29"/>
      <c r="CWD19" s="29"/>
      <c r="CWE19" s="29"/>
      <c r="CWG19" s="30"/>
      <c r="CWU19" s="15"/>
      <c r="CWV19" s="15"/>
      <c r="CWW19" s="15"/>
      <c r="CWX19" s="15"/>
      <c r="CWY19" s="15"/>
      <c r="CWZ19" s="11"/>
      <c r="CXA19" s="11"/>
      <c r="CXB19" s="15"/>
      <c r="CXD19" s="15"/>
      <c r="CXE19" s="11"/>
      <c r="CXG19" s="15"/>
      <c r="CXJ19" s="29"/>
      <c r="CXK19" s="29"/>
      <c r="CXN19" s="29"/>
      <c r="CXO19" s="29"/>
      <c r="CXQ19" s="30"/>
      <c r="CYE19" s="15"/>
      <c r="CYF19" s="15"/>
      <c r="CYG19" s="15"/>
      <c r="CYH19" s="15"/>
      <c r="CYI19" s="15"/>
      <c r="CYJ19" s="11"/>
      <c r="CYK19" s="11"/>
      <c r="CYL19" s="15"/>
      <c r="CYN19" s="15"/>
      <c r="CYO19" s="11"/>
      <c r="CYQ19" s="15"/>
      <c r="CYT19" s="29"/>
      <c r="CYU19" s="29"/>
      <c r="CYX19" s="29"/>
      <c r="CYY19" s="29"/>
      <c r="CZA19" s="30"/>
      <c r="CZO19" s="15"/>
      <c r="CZP19" s="15"/>
      <c r="CZQ19" s="15"/>
      <c r="CZR19" s="15"/>
      <c r="CZS19" s="15"/>
      <c r="CZT19" s="11"/>
      <c r="CZU19" s="11"/>
      <c r="CZV19" s="15"/>
      <c r="CZX19" s="15"/>
      <c r="CZY19" s="11"/>
      <c r="DAA19" s="15"/>
      <c r="DAD19" s="29"/>
      <c r="DAE19" s="29"/>
      <c r="DAH19" s="29"/>
      <c r="DAI19" s="29"/>
      <c r="DAK19" s="30"/>
      <c r="DAY19" s="15"/>
      <c r="DAZ19" s="15"/>
      <c r="DBA19" s="15"/>
      <c r="DBB19" s="15"/>
      <c r="DBC19" s="15"/>
      <c r="DBD19" s="11"/>
      <c r="DBE19" s="11"/>
      <c r="DBF19" s="15"/>
      <c r="DBH19" s="15"/>
      <c r="DBI19" s="11"/>
      <c r="DBK19" s="15"/>
      <c r="DBN19" s="29"/>
      <c r="DBO19" s="29"/>
      <c r="DBR19" s="29"/>
      <c r="DBS19" s="29"/>
      <c r="DBU19" s="30"/>
      <c r="DCI19" s="15"/>
      <c r="DCJ19" s="15"/>
      <c r="DCK19" s="15"/>
      <c r="DCL19" s="15"/>
      <c r="DCM19" s="15"/>
      <c r="DCN19" s="11"/>
      <c r="DCO19" s="11"/>
      <c r="DCP19" s="15"/>
      <c r="DCR19" s="15"/>
      <c r="DCS19" s="11"/>
      <c r="DCU19" s="15"/>
      <c r="DCX19" s="29"/>
      <c r="DCY19" s="29"/>
      <c r="DDB19" s="29"/>
      <c r="DDC19" s="29"/>
      <c r="DDE19" s="30"/>
      <c r="DDS19" s="15"/>
      <c r="DDT19" s="15"/>
      <c r="DDU19" s="15"/>
      <c r="DDV19" s="15"/>
      <c r="DDW19" s="15"/>
      <c r="DDX19" s="11"/>
      <c r="DDY19" s="11"/>
      <c r="DDZ19" s="15"/>
      <c r="DEB19" s="15"/>
      <c r="DEC19" s="11"/>
      <c r="DEE19" s="15"/>
      <c r="DEH19" s="29"/>
      <c r="DEI19" s="29"/>
      <c r="DEL19" s="29"/>
      <c r="DEM19" s="29"/>
      <c r="DEO19" s="30"/>
      <c r="DFC19" s="15"/>
      <c r="DFD19" s="15"/>
      <c r="DFE19" s="15"/>
      <c r="DFF19" s="15"/>
      <c r="DFG19" s="15"/>
      <c r="DFH19" s="11"/>
      <c r="DFI19" s="11"/>
      <c r="DFJ19" s="15"/>
      <c r="DFL19" s="15"/>
      <c r="DFM19" s="11"/>
      <c r="DFO19" s="15"/>
      <c r="DFR19" s="29"/>
      <c r="DFS19" s="29"/>
      <c r="DFV19" s="29"/>
      <c r="DFW19" s="29"/>
      <c r="DFY19" s="30"/>
      <c r="DGM19" s="15"/>
      <c r="DGN19" s="15"/>
      <c r="DGO19" s="15"/>
      <c r="DGP19" s="15"/>
      <c r="DGQ19" s="15"/>
      <c r="DGR19" s="11"/>
      <c r="DGS19" s="11"/>
      <c r="DGT19" s="15"/>
      <c r="DGV19" s="15"/>
      <c r="DGW19" s="11"/>
      <c r="DGY19" s="15"/>
      <c r="DHB19" s="29"/>
      <c r="DHC19" s="29"/>
      <c r="DHF19" s="29"/>
      <c r="DHG19" s="29"/>
      <c r="DHI19" s="30"/>
      <c r="DHW19" s="15"/>
      <c r="DHX19" s="15"/>
      <c r="DHY19" s="15"/>
      <c r="DHZ19" s="15"/>
      <c r="DIA19" s="15"/>
      <c r="DIB19" s="11"/>
      <c r="DIC19" s="11"/>
      <c r="DID19" s="15"/>
      <c r="DIF19" s="15"/>
      <c r="DIG19" s="11"/>
      <c r="DII19" s="15"/>
      <c r="DIL19" s="29"/>
      <c r="DIM19" s="29"/>
      <c r="DIP19" s="29"/>
      <c r="DIQ19" s="29"/>
      <c r="DIS19" s="30"/>
      <c r="DJG19" s="15"/>
      <c r="DJH19" s="15"/>
      <c r="DJI19" s="15"/>
      <c r="DJJ19" s="15"/>
      <c r="DJK19" s="15"/>
      <c r="DJL19" s="11"/>
      <c r="DJM19" s="11"/>
      <c r="DJN19" s="15"/>
      <c r="DJP19" s="15"/>
      <c r="DJQ19" s="11"/>
      <c r="DJS19" s="15"/>
      <c r="DJV19" s="29"/>
      <c r="DJW19" s="29"/>
      <c r="DJZ19" s="29"/>
      <c r="DKA19" s="29"/>
      <c r="DKC19" s="30"/>
      <c r="DKQ19" s="15"/>
      <c r="DKR19" s="15"/>
      <c r="DKS19" s="15"/>
      <c r="DKT19" s="15"/>
      <c r="DKU19" s="15"/>
      <c r="DKV19" s="11"/>
      <c r="DKW19" s="11"/>
      <c r="DKX19" s="15"/>
      <c r="DKZ19" s="15"/>
      <c r="DLA19" s="11"/>
      <c r="DLC19" s="15"/>
      <c r="DLF19" s="29"/>
      <c r="DLG19" s="29"/>
      <c r="DLJ19" s="29"/>
      <c r="DLK19" s="29"/>
      <c r="DLM19" s="30"/>
      <c r="DMA19" s="15"/>
      <c r="DMB19" s="15"/>
      <c r="DMC19" s="15"/>
      <c r="DMD19" s="15"/>
      <c r="DME19" s="15"/>
      <c r="DMF19" s="11"/>
      <c r="DMG19" s="11"/>
      <c r="DMH19" s="15"/>
      <c r="DMJ19" s="15"/>
      <c r="DMK19" s="11"/>
      <c r="DMM19" s="15"/>
      <c r="DMP19" s="29"/>
      <c r="DMQ19" s="29"/>
      <c r="DMT19" s="29"/>
      <c r="DMU19" s="29"/>
      <c r="DMW19" s="30"/>
      <c r="DNK19" s="15"/>
      <c r="DNL19" s="15"/>
      <c r="DNM19" s="15"/>
      <c r="DNN19" s="15"/>
      <c r="DNO19" s="15"/>
      <c r="DNP19" s="11"/>
      <c r="DNQ19" s="11"/>
      <c r="DNR19" s="15"/>
      <c r="DNT19" s="15"/>
      <c r="DNU19" s="11"/>
      <c r="DNW19" s="15"/>
      <c r="DNZ19" s="29"/>
      <c r="DOA19" s="29"/>
      <c r="DOD19" s="29"/>
      <c r="DOE19" s="29"/>
      <c r="DOG19" s="30"/>
      <c r="DOU19" s="15"/>
      <c r="DOV19" s="15"/>
      <c r="DOW19" s="15"/>
      <c r="DOX19" s="15"/>
      <c r="DOY19" s="15"/>
      <c r="DOZ19" s="11"/>
      <c r="DPA19" s="11"/>
      <c r="DPB19" s="15"/>
      <c r="DPD19" s="15"/>
      <c r="DPE19" s="11"/>
      <c r="DPG19" s="15"/>
      <c r="DPJ19" s="29"/>
      <c r="DPK19" s="29"/>
      <c r="DPN19" s="29"/>
      <c r="DPO19" s="29"/>
      <c r="DPQ19" s="30"/>
      <c r="DQE19" s="15"/>
      <c r="DQF19" s="15"/>
      <c r="DQG19" s="15"/>
      <c r="DQH19" s="15"/>
      <c r="DQI19" s="15"/>
      <c r="DQJ19" s="11"/>
      <c r="DQK19" s="11"/>
      <c r="DQL19" s="15"/>
      <c r="DQN19" s="15"/>
      <c r="DQO19" s="11"/>
      <c r="DQQ19" s="15"/>
      <c r="DQT19" s="29"/>
      <c r="DQU19" s="29"/>
      <c r="DQX19" s="29"/>
      <c r="DQY19" s="29"/>
      <c r="DRA19" s="30"/>
      <c r="DRO19" s="15"/>
      <c r="DRP19" s="15"/>
      <c r="DRQ19" s="15"/>
      <c r="DRR19" s="15"/>
      <c r="DRS19" s="15"/>
      <c r="DRT19" s="11"/>
      <c r="DRU19" s="11"/>
      <c r="DRV19" s="15"/>
      <c r="DRX19" s="15"/>
      <c r="DRY19" s="11"/>
      <c r="DSA19" s="15"/>
      <c r="DSD19" s="29"/>
      <c r="DSE19" s="29"/>
      <c r="DSH19" s="29"/>
      <c r="DSI19" s="29"/>
      <c r="DSK19" s="30"/>
      <c r="DSY19" s="15"/>
      <c r="DSZ19" s="15"/>
      <c r="DTA19" s="15"/>
      <c r="DTB19" s="15"/>
      <c r="DTC19" s="15"/>
      <c r="DTD19" s="11"/>
      <c r="DTE19" s="11"/>
      <c r="DTF19" s="15"/>
      <c r="DTH19" s="15"/>
      <c r="DTI19" s="11"/>
      <c r="DTK19" s="15"/>
      <c r="DTN19" s="29"/>
      <c r="DTO19" s="29"/>
      <c r="DTR19" s="29"/>
      <c r="DTS19" s="29"/>
      <c r="DTU19" s="30"/>
      <c r="DUI19" s="15"/>
      <c r="DUJ19" s="15"/>
      <c r="DUK19" s="15"/>
      <c r="DUL19" s="15"/>
      <c r="DUM19" s="15"/>
      <c r="DUN19" s="11"/>
      <c r="DUO19" s="11"/>
      <c r="DUP19" s="15"/>
      <c r="DUR19" s="15"/>
      <c r="DUS19" s="11"/>
      <c r="DUU19" s="15"/>
      <c r="DUX19" s="29"/>
      <c r="DUY19" s="29"/>
      <c r="DVB19" s="29"/>
      <c r="DVC19" s="29"/>
      <c r="DVE19" s="30"/>
      <c r="DVS19" s="15"/>
      <c r="DVT19" s="15"/>
      <c r="DVU19" s="15"/>
      <c r="DVV19" s="15"/>
      <c r="DVW19" s="15"/>
      <c r="DVX19" s="11"/>
      <c r="DVY19" s="11"/>
      <c r="DVZ19" s="15"/>
      <c r="DWB19" s="15"/>
      <c r="DWC19" s="11"/>
      <c r="DWE19" s="15"/>
      <c r="DWH19" s="29"/>
      <c r="DWI19" s="29"/>
      <c r="DWL19" s="29"/>
      <c r="DWM19" s="29"/>
      <c r="DWO19" s="30"/>
      <c r="DXC19" s="15"/>
      <c r="DXD19" s="15"/>
      <c r="DXE19" s="15"/>
      <c r="DXF19" s="15"/>
      <c r="DXG19" s="15"/>
      <c r="DXH19" s="11"/>
      <c r="DXI19" s="11"/>
      <c r="DXJ19" s="15"/>
      <c r="DXL19" s="15"/>
      <c r="DXM19" s="11"/>
      <c r="DXO19" s="15"/>
      <c r="DXR19" s="29"/>
      <c r="DXS19" s="29"/>
      <c r="DXV19" s="29"/>
      <c r="DXW19" s="29"/>
      <c r="DXY19" s="30"/>
      <c r="DYM19" s="15"/>
      <c r="DYN19" s="15"/>
      <c r="DYO19" s="15"/>
      <c r="DYP19" s="15"/>
      <c r="DYQ19" s="15"/>
      <c r="DYR19" s="11"/>
      <c r="DYS19" s="11"/>
      <c r="DYT19" s="15"/>
      <c r="DYV19" s="15"/>
      <c r="DYW19" s="11"/>
      <c r="DYY19" s="15"/>
      <c r="DZB19" s="29"/>
      <c r="DZC19" s="29"/>
      <c r="DZF19" s="29"/>
      <c r="DZG19" s="29"/>
      <c r="DZI19" s="30"/>
      <c r="DZW19" s="15"/>
      <c r="DZX19" s="15"/>
      <c r="DZY19" s="15"/>
      <c r="DZZ19" s="15"/>
      <c r="EAA19" s="15"/>
      <c r="EAB19" s="11"/>
      <c r="EAC19" s="11"/>
      <c r="EAD19" s="15"/>
      <c r="EAF19" s="15"/>
      <c r="EAG19" s="11"/>
      <c r="EAI19" s="15"/>
      <c r="EAL19" s="29"/>
      <c r="EAM19" s="29"/>
      <c r="EAP19" s="29"/>
      <c r="EAQ19" s="29"/>
      <c r="EAS19" s="30"/>
      <c r="EBG19" s="15"/>
      <c r="EBH19" s="15"/>
      <c r="EBI19" s="15"/>
      <c r="EBJ19" s="15"/>
      <c r="EBK19" s="15"/>
      <c r="EBL19" s="11"/>
      <c r="EBM19" s="11"/>
      <c r="EBN19" s="15"/>
      <c r="EBP19" s="15"/>
      <c r="EBQ19" s="11"/>
      <c r="EBS19" s="15"/>
      <c r="EBV19" s="29"/>
      <c r="EBW19" s="29"/>
      <c r="EBZ19" s="29"/>
      <c r="ECA19" s="29"/>
      <c r="ECC19" s="30"/>
      <c r="ECQ19" s="15"/>
      <c r="ECR19" s="15"/>
      <c r="ECS19" s="15"/>
      <c r="ECT19" s="15"/>
      <c r="ECU19" s="15"/>
      <c r="ECV19" s="11"/>
      <c r="ECW19" s="11"/>
      <c r="ECX19" s="15"/>
      <c r="ECZ19" s="15"/>
      <c r="EDA19" s="11"/>
      <c r="EDC19" s="15"/>
      <c r="EDF19" s="29"/>
      <c r="EDG19" s="29"/>
      <c r="EDJ19" s="29"/>
      <c r="EDK19" s="29"/>
      <c r="EDM19" s="30"/>
      <c r="EEA19" s="15"/>
      <c r="EEB19" s="15"/>
      <c r="EEC19" s="15"/>
      <c r="EED19" s="15"/>
      <c r="EEE19" s="15"/>
      <c r="EEF19" s="11"/>
      <c r="EEG19" s="11"/>
      <c r="EEH19" s="15"/>
      <c r="EEJ19" s="15"/>
      <c r="EEK19" s="11"/>
      <c r="EEM19" s="15"/>
      <c r="EEP19" s="29"/>
      <c r="EEQ19" s="29"/>
      <c r="EET19" s="29"/>
      <c r="EEU19" s="29"/>
      <c r="EEW19" s="30"/>
      <c r="EFK19" s="15"/>
      <c r="EFL19" s="15"/>
      <c r="EFM19" s="15"/>
      <c r="EFN19" s="15"/>
      <c r="EFO19" s="15"/>
      <c r="EFP19" s="11"/>
      <c r="EFQ19" s="11"/>
      <c r="EFR19" s="15"/>
      <c r="EFT19" s="15"/>
      <c r="EFU19" s="11"/>
      <c r="EFW19" s="15"/>
      <c r="EFZ19" s="29"/>
      <c r="EGA19" s="29"/>
      <c r="EGD19" s="29"/>
      <c r="EGE19" s="29"/>
      <c r="EGG19" s="30"/>
      <c r="EGU19" s="15"/>
      <c r="EGV19" s="15"/>
      <c r="EGW19" s="15"/>
      <c r="EGX19" s="15"/>
      <c r="EGY19" s="15"/>
      <c r="EGZ19" s="11"/>
      <c r="EHA19" s="11"/>
      <c r="EHB19" s="15"/>
      <c r="EHD19" s="15"/>
      <c r="EHE19" s="11"/>
      <c r="EHG19" s="15"/>
      <c r="EHJ19" s="29"/>
      <c r="EHK19" s="29"/>
      <c r="EHN19" s="29"/>
      <c r="EHO19" s="29"/>
      <c r="EHQ19" s="30"/>
      <c r="EIE19" s="15"/>
      <c r="EIF19" s="15"/>
      <c r="EIG19" s="15"/>
      <c r="EIH19" s="15"/>
      <c r="EII19" s="15"/>
      <c r="EIJ19" s="11"/>
      <c r="EIK19" s="11"/>
      <c r="EIL19" s="15"/>
      <c r="EIN19" s="15"/>
      <c r="EIO19" s="11"/>
      <c r="EIQ19" s="15"/>
      <c r="EIT19" s="29"/>
      <c r="EIU19" s="29"/>
      <c r="EIX19" s="29"/>
      <c r="EIY19" s="29"/>
      <c r="EJA19" s="30"/>
      <c r="EJO19" s="15"/>
      <c r="EJP19" s="15"/>
      <c r="EJQ19" s="15"/>
      <c r="EJR19" s="15"/>
      <c r="EJS19" s="15"/>
      <c r="EJT19" s="11"/>
      <c r="EJU19" s="11"/>
      <c r="EJV19" s="15"/>
      <c r="EJX19" s="15"/>
      <c r="EJY19" s="11"/>
      <c r="EKA19" s="15"/>
      <c r="EKD19" s="29"/>
      <c r="EKE19" s="29"/>
      <c r="EKH19" s="29"/>
      <c r="EKI19" s="29"/>
      <c r="EKK19" s="30"/>
      <c r="EKY19" s="15"/>
      <c r="EKZ19" s="15"/>
      <c r="ELA19" s="15"/>
      <c r="ELB19" s="15"/>
      <c r="ELC19" s="15"/>
      <c r="ELD19" s="11"/>
      <c r="ELE19" s="11"/>
      <c r="ELF19" s="15"/>
      <c r="ELH19" s="15"/>
      <c r="ELI19" s="11"/>
      <c r="ELK19" s="15"/>
      <c r="ELN19" s="29"/>
      <c r="ELO19" s="29"/>
      <c r="ELR19" s="29"/>
      <c r="ELS19" s="29"/>
      <c r="ELU19" s="30"/>
      <c r="EMI19" s="15"/>
      <c r="EMJ19" s="15"/>
      <c r="EMK19" s="15"/>
      <c r="EML19" s="15"/>
      <c r="EMM19" s="15"/>
      <c r="EMN19" s="11"/>
      <c r="EMO19" s="11"/>
      <c r="EMP19" s="15"/>
      <c r="EMR19" s="15"/>
      <c r="EMS19" s="11"/>
      <c r="EMU19" s="15"/>
      <c r="EMX19" s="29"/>
      <c r="EMY19" s="29"/>
      <c r="ENB19" s="29"/>
      <c r="ENC19" s="29"/>
      <c r="ENE19" s="30"/>
      <c r="ENS19" s="15"/>
      <c r="ENT19" s="15"/>
      <c r="ENU19" s="15"/>
      <c r="ENV19" s="15"/>
      <c r="ENW19" s="15"/>
      <c r="ENX19" s="11"/>
      <c r="ENY19" s="11"/>
      <c r="ENZ19" s="15"/>
      <c r="EOB19" s="15"/>
      <c r="EOC19" s="11"/>
      <c r="EOE19" s="15"/>
      <c r="EOH19" s="29"/>
      <c r="EOI19" s="29"/>
      <c r="EOL19" s="29"/>
      <c r="EOM19" s="29"/>
      <c r="EOO19" s="30"/>
      <c r="EPC19" s="15"/>
      <c r="EPD19" s="15"/>
      <c r="EPE19" s="15"/>
      <c r="EPF19" s="15"/>
      <c r="EPG19" s="15"/>
      <c r="EPH19" s="11"/>
      <c r="EPI19" s="11"/>
      <c r="EPJ19" s="15"/>
      <c r="EPL19" s="15"/>
      <c r="EPM19" s="11"/>
      <c r="EPO19" s="15"/>
      <c r="EPR19" s="29"/>
      <c r="EPS19" s="29"/>
      <c r="EPV19" s="29"/>
      <c r="EPW19" s="29"/>
      <c r="EPY19" s="30"/>
      <c r="EQM19" s="15"/>
      <c r="EQN19" s="15"/>
      <c r="EQO19" s="15"/>
      <c r="EQP19" s="15"/>
      <c r="EQQ19" s="15"/>
      <c r="EQR19" s="11"/>
      <c r="EQS19" s="11"/>
      <c r="EQT19" s="15"/>
      <c r="EQV19" s="15"/>
      <c r="EQW19" s="11"/>
      <c r="EQY19" s="15"/>
      <c r="ERB19" s="29"/>
      <c r="ERC19" s="29"/>
      <c r="ERF19" s="29"/>
      <c r="ERG19" s="29"/>
      <c r="ERI19" s="30"/>
      <c r="ERW19" s="15"/>
      <c r="ERX19" s="15"/>
      <c r="ERY19" s="15"/>
      <c r="ERZ19" s="15"/>
      <c r="ESA19" s="15"/>
      <c r="ESB19" s="11"/>
      <c r="ESC19" s="11"/>
      <c r="ESD19" s="15"/>
      <c r="ESF19" s="15"/>
      <c r="ESG19" s="11"/>
      <c r="ESI19" s="15"/>
      <c r="ESL19" s="29"/>
      <c r="ESM19" s="29"/>
      <c r="ESP19" s="29"/>
      <c r="ESQ19" s="29"/>
      <c r="ESS19" s="30"/>
      <c r="ETG19" s="15"/>
      <c r="ETH19" s="15"/>
      <c r="ETI19" s="15"/>
      <c r="ETJ19" s="15"/>
      <c r="ETK19" s="15"/>
      <c r="ETL19" s="11"/>
      <c r="ETM19" s="11"/>
      <c r="ETN19" s="15"/>
      <c r="ETP19" s="15"/>
      <c r="ETQ19" s="11"/>
      <c r="ETS19" s="15"/>
      <c r="ETV19" s="29"/>
      <c r="ETW19" s="29"/>
      <c r="ETZ19" s="29"/>
      <c r="EUA19" s="29"/>
      <c r="EUC19" s="30"/>
      <c r="EUQ19" s="15"/>
      <c r="EUR19" s="15"/>
      <c r="EUS19" s="15"/>
      <c r="EUT19" s="15"/>
      <c r="EUU19" s="15"/>
      <c r="EUV19" s="11"/>
      <c r="EUW19" s="11"/>
      <c r="EUX19" s="15"/>
      <c r="EUZ19" s="15"/>
      <c r="EVA19" s="11"/>
      <c r="EVC19" s="15"/>
      <c r="EVF19" s="29"/>
      <c r="EVG19" s="29"/>
      <c r="EVJ19" s="29"/>
      <c r="EVK19" s="29"/>
      <c r="EVM19" s="30"/>
      <c r="EWA19" s="15"/>
      <c r="EWB19" s="15"/>
      <c r="EWC19" s="15"/>
      <c r="EWD19" s="15"/>
      <c r="EWE19" s="15"/>
      <c r="EWF19" s="11"/>
      <c r="EWG19" s="11"/>
      <c r="EWH19" s="15"/>
      <c r="EWJ19" s="15"/>
      <c r="EWK19" s="11"/>
      <c r="EWM19" s="15"/>
      <c r="EWP19" s="29"/>
      <c r="EWQ19" s="29"/>
      <c r="EWT19" s="29"/>
      <c r="EWU19" s="29"/>
      <c r="EWW19" s="30"/>
      <c r="EXK19" s="15"/>
      <c r="EXL19" s="15"/>
      <c r="EXM19" s="15"/>
      <c r="EXN19" s="15"/>
      <c r="EXO19" s="15"/>
      <c r="EXP19" s="11"/>
      <c r="EXQ19" s="11"/>
      <c r="EXR19" s="15"/>
      <c r="EXT19" s="15"/>
      <c r="EXU19" s="11"/>
      <c r="EXW19" s="15"/>
      <c r="EXZ19" s="29"/>
      <c r="EYA19" s="29"/>
      <c r="EYD19" s="29"/>
      <c r="EYE19" s="29"/>
      <c r="EYG19" s="30"/>
      <c r="EYU19" s="15"/>
      <c r="EYV19" s="15"/>
      <c r="EYW19" s="15"/>
      <c r="EYX19" s="15"/>
      <c r="EYY19" s="15"/>
      <c r="EYZ19" s="11"/>
      <c r="EZA19" s="11"/>
      <c r="EZB19" s="15"/>
      <c r="EZD19" s="15"/>
      <c r="EZE19" s="11"/>
      <c r="EZG19" s="15"/>
      <c r="EZJ19" s="29"/>
      <c r="EZK19" s="29"/>
      <c r="EZN19" s="29"/>
      <c r="EZO19" s="29"/>
      <c r="EZQ19" s="30"/>
      <c r="FAE19" s="15"/>
      <c r="FAF19" s="15"/>
      <c r="FAG19" s="15"/>
      <c r="FAH19" s="15"/>
      <c r="FAI19" s="15"/>
      <c r="FAJ19" s="11"/>
      <c r="FAK19" s="11"/>
      <c r="FAL19" s="15"/>
      <c r="FAN19" s="15"/>
      <c r="FAO19" s="11"/>
      <c r="FAQ19" s="15"/>
      <c r="FAT19" s="29"/>
      <c r="FAU19" s="29"/>
      <c r="FAX19" s="29"/>
      <c r="FAY19" s="29"/>
      <c r="FBA19" s="30"/>
      <c r="FBO19" s="15"/>
      <c r="FBP19" s="15"/>
      <c r="FBQ19" s="15"/>
      <c r="FBR19" s="15"/>
      <c r="FBS19" s="15"/>
      <c r="FBT19" s="11"/>
      <c r="FBU19" s="11"/>
      <c r="FBV19" s="15"/>
      <c r="FBX19" s="15"/>
      <c r="FBY19" s="11"/>
      <c r="FCA19" s="15"/>
      <c r="FCD19" s="29"/>
      <c r="FCE19" s="29"/>
      <c r="FCH19" s="29"/>
      <c r="FCI19" s="29"/>
      <c r="FCK19" s="30"/>
      <c r="FCY19" s="15"/>
      <c r="FCZ19" s="15"/>
      <c r="FDA19" s="15"/>
      <c r="FDB19" s="15"/>
      <c r="FDC19" s="15"/>
      <c r="FDD19" s="11"/>
      <c r="FDE19" s="11"/>
      <c r="FDF19" s="15"/>
      <c r="FDH19" s="15"/>
      <c r="FDI19" s="11"/>
      <c r="FDK19" s="15"/>
      <c r="FDN19" s="29"/>
      <c r="FDO19" s="29"/>
      <c r="FDR19" s="29"/>
      <c r="FDS19" s="29"/>
      <c r="FDU19" s="30"/>
      <c r="FEI19" s="15"/>
      <c r="FEJ19" s="15"/>
      <c r="FEK19" s="15"/>
      <c r="FEL19" s="15"/>
      <c r="FEM19" s="15"/>
      <c r="FEN19" s="11"/>
      <c r="FEO19" s="11"/>
      <c r="FEP19" s="15"/>
      <c r="FER19" s="15"/>
      <c r="FES19" s="11"/>
      <c r="FEU19" s="15"/>
      <c r="FEX19" s="29"/>
      <c r="FEY19" s="29"/>
      <c r="FFB19" s="29"/>
      <c r="FFC19" s="29"/>
      <c r="FFE19" s="30"/>
      <c r="FFS19" s="15"/>
      <c r="FFT19" s="15"/>
      <c r="FFU19" s="15"/>
      <c r="FFV19" s="15"/>
      <c r="FFW19" s="15"/>
      <c r="FFX19" s="11"/>
      <c r="FFY19" s="11"/>
      <c r="FFZ19" s="15"/>
      <c r="FGB19" s="15"/>
      <c r="FGC19" s="11"/>
      <c r="FGE19" s="15"/>
      <c r="FGH19" s="29"/>
      <c r="FGI19" s="29"/>
      <c r="FGL19" s="29"/>
      <c r="FGM19" s="29"/>
      <c r="FGO19" s="30"/>
      <c r="FHC19" s="15"/>
      <c r="FHD19" s="15"/>
      <c r="FHE19" s="15"/>
      <c r="FHF19" s="15"/>
      <c r="FHG19" s="15"/>
      <c r="FHH19" s="11"/>
      <c r="FHI19" s="11"/>
      <c r="FHJ19" s="15"/>
      <c r="FHL19" s="15"/>
      <c r="FHM19" s="11"/>
      <c r="FHO19" s="15"/>
      <c r="FHR19" s="29"/>
      <c r="FHS19" s="29"/>
      <c r="FHV19" s="29"/>
      <c r="FHW19" s="29"/>
      <c r="FHY19" s="30"/>
      <c r="FIM19" s="15"/>
      <c r="FIN19" s="15"/>
      <c r="FIO19" s="15"/>
      <c r="FIP19" s="15"/>
      <c r="FIQ19" s="15"/>
      <c r="FIR19" s="11"/>
      <c r="FIS19" s="11"/>
      <c r="FIT19" s="15"/>
      <c r="FIV19" s="15"/>
      <c r="FIW19" s="11"/>
      <c r="FIY19" s="15"/>
      <c r="FJB19" s="29"/>
      <c r="FJC19" s="29"/>
      <c r="FJF19" s="29"/>
      <c r="FJG19" s="29"/>
      <c r="FJI19" s="30"/>
      <c r="FJW19" s="15"/>
      <c r="FJX19" s="15"/>
      <c r="FJY19" s="15"/>
      <c r="FJZ19" s="15"/>
      <c r="FKA19" s="15"/>
      <c r="FKB19" s="11"/>
      <c r="FKC19" s="11"/>
      <c r="FKD19" s="15"/>
      <c r="FKF19" s="15"/>
      <c r="FKG19" s="11"/>
      <c r="FKI19" s="15"/>
      <c r="FKL19" s="29"/>
      <c r="FKM19" s="29"/>
      <c r="FKP19" s="29"/>
      <c r="FKQ19" s="29"/>
      <c r="FKS19" s="30"/>
      <c r="FLG19" s="15"/>
      <c r="FLH19" s="15"/>
      <c r="FLI19" s="15"/>
      <c r="FLJ19" s="15"/>
      <c r="FLK19" s="15"/>
      <c r="FLL19" s="11"/>
      <c r="FLM19" s="11"/>
      <c r="FLN19" s="15"/>
      <c r="FLP19" s="15"/>
      <c r="FLQ19" s="11"/>
      <c r="FLS19" s="15"/>
      <c r="FLV19" s="29"/>
      <c r="FLW19" s="29"/>
      <c r="FLZ19" s="29"/>
      <c r="FMA19" s="29"/>
      <c r="FMC19" s="30"/>
      <c r="FMQ19" s="15"/>
      <c r="FMR19" s="15"/>
      <c r="FMS19" s="15"/>
      <c r="FMT19" s="15"/>
      <c r="FMU19" s="15"/>
      <c r="FMV19" s="11"/>
      <c r="FMW19" s="11"/>
      <c r="FMX19" s="15"/>
      <c r="FMZ19" s="15"/>
      <c r="FNA19" s="11"/>
      <c r="FNC19" s="15"/>
      <c r="FNF19" s="29"/>
      <c r="FNG19" s="29"/>
      <c r="FNJ19" s="29"/>
      <c r="FNK19" s="29"/>
      <c r="FNM19" s="30"/>
      <c r="FOA19" s="15"/>
      <c r="FOB19" s="15"/>
      <c r="FOC19" s="15"/>
      <c r="FOD19" s="15"/>
      <c r="FOE19" s="15"/>
      <c r="FOF19" s="11"/>
      <c r="FOG19" s="11"/>
      <c r="FOH19" s="15"/>
      <c r="FOJ19" s="15"/>
      <c r="FOK19" s="11"/>
      <c r="FOM19" s="15"/>
      <c r="FOP19" s="29"/>
      <c r="FOQ19" s="29"/>
      <c r="FOT19" s="29"/>
      <c r="FOU19" s="29"/>
      <c r="FOW19" s="30"/>
      <c r="FPK19" s="15"/>
      <c r="FPL19" s="15"/>
      <c r="FPM19" s="15"/>
      <c r="FPN19" s="15"/>
      <c r="FPO19" s="15"/>
      <c r="FPP19" s="11"/>
      <c r="FPQ19" s="11"/>
      <c r="FPR19" s="15"/>
      <c r="FPT19" s="15"/>
      <c r="FPU19" s="11"/>
      <c r="FPW19" s="15"/>
      <c r="FPZ19" s="29"/>
      <c r="FQA19" s="29"/>
      <c r="FQD19" s="29"/>
      <c r="FQE19" s="29"/>
      <c r="FQG19" s="30"/>
      <c r="FQU19" s="15"/>
      <c r="FQV19" s="15"/>
      <c r="FQW19" s="15"/>
      <c r="FQX19" s="15"/>
      <c r="FQY19" s="15"/>
      <c r="FQZ19" s="11"/>
      <c r="FRA19" s="11"/>
      <c r="FRB19" s="15"/>
      <c r="FRD19" s="15"/>
      <c r="FRE19" s="11"/>
      <c r="FRG19" s="15"/>
      <c r="FRJ19" s="29"/>
      <c r="FRK19" s="29"/>
      <c r="FRN19" s="29"/>
      <c r="FRO19" s="29"/>
      <c r="FRQ19" s="30"/>
      <c r="FSE19" s="15"/>
      <c r="FSF19" s="15"/>
      <c r="FSG19" s="15"/>
      <c r="FSH19" s="15"/>
      <c r="FSI19" s="15"/>
      <c r="FSJ19" s="11"/>
      <c r="FSK19" s="11"/>
      <c r="FSL19" s="15"/>
      <c r="FSN19" s="15"/>
      <c r="FSO19" s="11"/>
      <c r="FSQ19" s="15"/>
      <c r="FST19" s="29"/>
      <c r="FSU19" s="29"/>
      <c r="FSX19" s="29"/>
      <c r="FSY19" s="29"/>
      <c r="FTA19" s="30"/>
      <c r="FTO19" s="15"/>
      <c r="FTP19" s="15"/>
      <c r="FTQ19" s="15"/>
      <c r="FTR19" s="15"/>
      <c r="FTS19" s="15"/>
      <c r="FTT19" s="11"/>
      <c r="FTU19" s="11"/>
      <c r="FTV19" s="15"/>
      <c r="FTX19" s="15"/>
      <c r="FTY19" s="11"/>
      <c r="FUA19" s="15"/>
      <c r="FUD19" s="29"/>
      <c r="FUE19" s="29"/>
      <c r="FUH19" s="29"/>
      <c r="FUI19" s="29"/>
      <c r="FUK19" s="30"/>
      <c r="FUY19" s="15"/>
      <c r="FUZ19" s="15"/>
      <c r="FVA19" s="15"/>
      <c r="FVB19" s="15"/>
      <c r="FVC19" s="15"/>
      <c r="FVD19" s="11"/>
      <c r="FVE19" s="11"/>
      <c r="FVF19" s="15"/>
      <c r="FVH19" s="15"/>
      <c r="FVI19" s="11"/>
      <c r="FVK19" s="15"/>
      <c r="FVN19" s="29"/>
      <c r="FVO19" s="29"/>
      <c r="FVR19" s="29"/>
      <c r="FVS19" s="29"/>
      <c r="FVU19" s="30"/>
      <c r="FWI19" s="15"/>
      <c r="FWJ19" s="15"/>
      <c r="FWK19" s="15"/>
      <c r="FWL19" s="15"/>
      <c r="FWM19" s="15"/>
      <c r="FWN19" s="11"/>
      <c r="FWO19" s="11"/>
      <c r="FWP19" s="15"/>
      <c r="FWR19" s="15"/>
      <c r="FWS19" s="11"/>
      <c r="FWU19" s="15"/>
      <c r="FWX19" s="29"/>
      <c r="FWY19" s="29"/>
      <c r="FXB19" s="29"/>
      <c r="FXC19" s="29"/>
      <c r="FXE19" s="30"/>
      <c r="FXS19" s="15"/>
      <c r="FXT19" s="15"/>
      <c r="FXU19" s="15"/>
      <c r="FXV19" s="15"/>
      <c r="FXW19" s="15"/>
      <c r="FXX19" s="11"/>
      <c r="FXY19" s="11"/>
      <c r="FXZ19" s="15"/>
      <c r="FYB19" s="15"/>
      <c r="FYC19" s="11"/>
      <c r="FYE19" s="15"/>
      <c r="FYH19" s="29"/>
      <c r="FYI19" s="29"/>
      <c r="FYL19" s="29"/>
      <c r="FYM19" s="29"/>
      <c r="FYO19" s="30"/>
      <c r="FZC19" s="15"/>
      <c r="FZD19" s="15"/>
      <c r="FZE19" s="15"/>
      <c r="FZF19" s="15"/>
      <c r="FZG19" s="15"/>
      <c r="FZH19" s="11"/>
      <c r="FZI19" s="11"/>
      <c r="FZJ19" s="15"/>
      <c r="FZL19" s="15"/>
      <c r="FZM19" s="11"/>
      <c r="FZO19" s="15"/>
      <c r="FZR19" s="29"/>
      <c r="FZS19" s="29"/>
      <c r="FZV19" s="29"/>
      <c r="FZW19" s="29"/>
      <c r="FZY19" s="30"/>
      <c r="GAM19" s="15"/>
      <c r="GAN19" s="15"/>
      <c r="GAO19" s="15"/>
      <c r="GAP19" s="15"/>
      <c r="GAQ19" s="15"/>
      <c r="GAR19" s="11"/>
      <c r="GAS19" s="11"/>
      <c r="GAT19" s="15"/>
      <c r="GAV19" s="15"/>
      <c r="GAW19" s="11"/>
      <c r="GAY19" s="15"/>
      <c r="GBB19" s="29"/>
      <c r="GBC19" s="29"/>
      <c r="GBF19" s="29"/>
      <c r="GBG19" s="29"/>
      <c r="GBI19" s="30"/>
      <c r="GBW19" s="15"/>
      <c r="GBX19" s="15"/>
      <c r="GBY19" s="15"/>
      <c r="GBZ19" s="15"/>
      <c r="GCA19" s="15"/>
      <c r="GCB19" s="11"/>
      <c r="GCC19" s="11"/>
      <c r="GCD19" s="15"/>
      <c r="GCF19" s="15"/>
      <c r="GCG19" s="11"/>
      <c r="GCI19" s="15"/>
      <c r="GCL19" s="29"/>
      <c r="GCM19" s="29"/>
      <c r="GCP19" s="29"/>
      <c r="GCQ19" s="29"/>
      <c r="GCS19" s="30"/>
      <c r="GDG19" s="15"/>
      <c r="GDH19" s="15"/>
      <c r="GDI19" s="15"/>
      <c r="GDJ19" s="15"/>
      <c r="GDK19" s="15"/>
      <c r="GDL19" s="11"/>
      <c r="GDM19" s="11"/>
      <c r="GDN19" s="15"/>
      <c r="GDP19" s="15"/>
      <c r="GDQ19" s="11"/>
      <c r="GDS19" s="15"/>
      <c r="GDV19" s="29"/>
      <c r="GDW19" s="29"/>
      <c r="GDZ19" s="29"/>
      <c r="GEA19" s="29"/>
      <c r="GEC19" s="30"/>
      <c r="GEQ19" s="15"/>
      <c r="GER19" s="15"/>
      <c r="GES19" s="15"/>
      <c r="GET19" s="15"/>
      <c r="GEU19" s="15"/>
      <c r="GEV19" s="11"/>
      <c r="GEW19" s="11"/>
      <c r="GEX19" s="15"/>
      <c r="GEZ19" s="15"/>
      <c r="GFA19" s="11"/>
      <c r="GFC19" s="15"/>
      <c r="GFF19" s="29"/>
      <c r="GFG19" s="29"/>
      <c r="GFJ19" s="29"/>
      <c r="GFK19" s="29"/>
      <c r="GFM19" s="30"/>
      <c r="GGA19" s="15"/>
      <c r="GGB19" s="15"/>
      <c r="GGC19" s="15"/>
      <c r="GGD19" s="15"/>
      <c r="GGE19" s="15"/>
      <c r="GGF19" s="11"/>
      <c r="GGG19" s="11"/>
      <c r="GGH19" s="15"/>
      <c r="GGJ19" s="15"/>
      <c r="GGK19" s="11"/>
      <c r="GGM19" s="15"/>
      <c r="GGP19" s="29"/>
      <c r="GGQ19" s="29"/>
      <c r="GGT19" s="29"/>
      <c r="GGU19" s="29"/>
      <c r="GGW19" s="30"/>
      <c r="GHK19" s="15"/>
      <c r="GHL19" s="15"/>
      <c r="GHM19" s="15"/>
      <c r="GHN19" s="15"/>
      <c r="GHO19" s="15"/>
      <c r="GHP19" s="11"/>
      <c r="GHQ19" s="11"/>
      <c r="GHR19" s="15"/>
      <c r="GHT19" s="15"/>
      <c r="GHU19" s="11"/>
      <c r="GHW19" s="15"/>
      <c r="GHZ19" s="29"/>
      <c r="GIA19" s="29"/>
      <c r="GID19" s="29"/>
      <c r="GIE19" s="29"/>
      <c r="GIG19" s="30"/>
      <c r="GIU19" s="15"/>
      <c r="GIV19" s="15"/>
      <c r="GIW19" s="15"/>
      <c r="GIX19" s="15"/>
      <c r="GIY19" s="15"/>
      <c r="GIZ19" s="11"/>
      <c r="GJA19" s="11"/>
      <c r="GJB19" s="15"/>
      <c r="GJD19" s="15"/>
      <c r="GJE19" s="11"/>
      <c r="GJG19" s="15"/>
      <c r="GJJ19" s="29"/>
      <c r="GJK19" s="29"/>
      <c r="GJN19" s="29"/>
      <c r="GJO19" s="29"/>
      <c r="GJQ19" s="30"/>
      <c r="GKE19" s="15"/>
      <c r="GKF19" s="15"/>
      <c r="GKG19" s="15"/>
      <c r="GKH19" s="15"/>
      <c r="GKI19" s="15"/>
      <c r="GKJ19" s="11"/>
      <c r="GKK19" s="11"/>
      <c r="GKL19" s="15"/>
      <c r="GKN19" s="15"/>
      <c r="GKO19" s="11"/>
      <c r="GKQ19" s="15"/>
      <c r="GKT19" s="29"/>
      <c r="GKU19" s="29"/>
      <c r="GKX19" s="29"/>
      <c r="GKY19" s="29"/>
      <c r="GLA19" s="30"/>
      <c r="GLO19" s="15"/>
      <c r="GLP19" s="15"/>
      <c r="GLQ19" s="15"/>
      <c r="GLR19" s="15"/>
      <c r="GLS19" s="15"/>
      <c r="GLT19" s="11"/>
      <c r="GLU19" s="11"/>
      <c r="GLV19" s="15"/>
      <c r="GLX19" s="15"/>
      <c r="GLY19" s="11"/>
      <c r="GMA19" s="15"/>
      <c r="GMD19" s="29"/>
      <c r="GME19" s="29"/>
      <c r="GMH19" s="29"/>
      <c r="GMI19" s="29"/>
      <c r="GMK19" s="30"/>
      <c r="GMY19" s="15"/>
      <c r="GMZ19" s="15"/>
      <c r="GNA19" s="15"/>
      <c r="GNB19" s="15"/>
      <c r="GNC19" s="15"/>
      <c r="GND19" s="11"/>
      <c r="GNE19" s="11"/>
      <c r="GNF19" s="15"/>
      <c r="GNH19" s="15"/>
      <c r="GNI19" s="11"/>
      <c r="GNK19" s="15"/>
      <c r="GNN19" s="29"/>
      <c r="GNO19" s="29"/>
      <c r="GNR19" s="29"/>
      <c r="GNS19" s="29"/>
      <c r="GNU19" s="30"/>
      <c r="GOI19" s="15"/>
      <c r="GOJ19" s="15"/>
      <c r="GOK19" s="15"/>
      <c r="GOL19" s="15"/>
      <c r="GOM19" s="15"/>
      <c r="GON19" s="11"/>
      <c r="GOO19" s="11"/>
      <c r="GOP19" s="15"/>
      <c r="GOR19" s="15"/>
      <c r="GOS19" s="11"/>
      <c r="GOU19" s="15"/>
      <c r="GOX19" s="29"/>
      <c r="GOY19" s="29"/>
      <c r="GPB19" s="29"/>
      <c r="GPC19" s="29"/>
      <c r="GPE19" s="30"/>
      <c r="GPS19" s="15"/>
      <c r="GPT19" s="15"/>
      <c r="GPU19" s="15"/>
      <c r="GPV19" s="15"/>
      <c r="GPW19" s="15"/>
      <c r="GPX19" s="11"/>
      <c r="GPY19" s="11"/>
      <c r="GPZ19" s="15"/>
      <c r="GQB19" s="15"/>
      <c r="GQC19" s="11"/>
      <c r="GQE19" s="15"/>
      <c r="GQH19" s="29"/>
      <c r="GQI19" s="29"/>
      <c r="GQL19" s="29"/>
      <c r="GQM19" s="29"/>
      <c r="GQO19" s="30"/>
      <c r="GRC19" s="15"/>
      <c r="GRD19" s="15"/>
      <c r="GRE19" s="15"/>
      <c r="GRF19" s="15"/>
      <c r="GRG19" s="15"/>
      <c r="GRH19" s="11"/>
      <c r="GRI19" s="11"/>
      <c r="GRJ19" s="15"/>
      <c r="GRL19" s="15"/>
      <c r="GRM19" s="11"/>
      <c r="GRO19" s="15"/>
      <c r="GRR19" s="29"/>
      <c r="GRS19" s="29"/>
      <c r="GRV19" s="29"/>
      <c r="GRW19" s="29"/>
      <c r="GRY19" s="30"/>
      <c r="GSM19" s="15"/>
      <c r="GSN19" s="15"/>
      <c r="GSO19" s="15"/>
      <c r="GSP19" s="15"/>
      <c r="GSQ19" s="15"/>
      <c r="GSR19" s="11"/>
      <c r="GSS19" s="11"/>
      <c r="GST19" s="15"/>
      <c r="GSV19" s="15"/>
      <c r="GSW19" s="11"/>
      <c r="GSY19" s="15"/>
      <c r="GTB19" s="29"/>
      <c r="GTC19" s="29"/>
      <c r="GTF19" s="29"/>
      <c r="GTG19" s="29"/>
      <c r="GTI19" s="30"/>
      <c r="GTW19" s="15"/>
      <c r="GTX19" s="15"/>
      <c r="GTY19" s="15"/>
      <c r="GTZ19" s="15"/>
      <c r="GUA19" s="15"/>
      <c r="GUB19" s="11"/>
      <c r="GUC19" s="11"/>
      <c r="GUD19" s="15"/>
      <c r="GUF19" s="15"/>
      <c r="GUG19" s="11"/>
      <c r="GUI19" s="15"/>
      <c r="GUL19" s="29"/>
      <c r="GUM19" s="29"/>
      <c r="GUP19" s="29"/>
      <c r="GUQ19" s="29"/>
      <c r="GUS19" s="30"/>
      <c r="GVG19" s="15"/>
      <c r="GVH19" s="15"/>
      <c r="GVI19" s="15"/>
      <c r="GVJ19" s="15"/>
      <c r="GVK19" s="15"/>
      <c r="GVL19" s="11"/>
      <c r="GVM19" s="11"/>
      <c r="GVN19" s="15"/>
      <c r="GVP19" s="15"/>
      <c r="GVQ19" s="11"/>
      <c r="GVS19" s="15"/>
      <c r="GVV19" s="29"/>
      <c r="GVW19" s="29"/>
      <c r="GVZ19" s="29"/>
      <c r="GWA19" s="29"/>
      <c r="GWC19" s="30"/>
      <c r="GWQ19" s="15"/>
      <c r="GWR19" s="15"/>
      <c r="GWS19" s="15"/>
      <c r="GWT19" s="15"/>
      <c r="GWU19" s="15"/>
      <c r="GWV19" s="11"/>
      <c r="GWW19" s="11"/>
      <c r="GWX19" s="15"/>
      <c r="GWZ19" s="15"/>
      <c r="GXA19" s="11"/>
      <c r="GXC19" s="15"/>
      <c r="GXF19" s="29"/>
      <c r="GXG19" s="29"/>
      <c r="GXJ19" s="29"/>
      <c r="GXK19" s="29"/>
      <c r="GXM19" s="30"/>
      <c r="GYA19" s="15"/>
      <c r="GYB19" s="15"/>
      <c r="GYC19" s="15"/>
      <c r="GYD19" s="15"/>
      <c r="GYE19" s="15"/>
      <c r="GYF19" s="11"/>
      <c r="GYG19" s="11"/>
      <c r="GYH19" s="15"/>
      <c r="GYJ19" s="15"/>
      <c r="GYK19" s="11"/>
      <c r="GYM19" s="15"/>
      <c r="GYP19" s="29"/>
      <c r="GYQ19" s="29"/>
      <c r="GYT19" s="29"/>
      <c r="GYU19" s="29"/>
      <c r="GYW19" s="30"/>
      <c r="GZK19" s="15"/>
      <c r="GZL19" s="15"/>
      <c r="GZM19" s="15"/>
      <c r="GZN19" s="15"/>
      <c r="GZO19" s="15"/>
      <c r="GZP19" s="11"/>
      <c r="GZQ19" s="11"/>
      <c r="GZR19" s="15"/>
      <c r="GZT19" s="15"/>
      <c r="GZU19" s="11"/>
      <c r="GZW19" s="15"/>
      <c r="GZZ19" s="29"/>
      <c r="HAA19" s="29"/>
      <c r="HAD19" s="29"/>
      <c r="HAE19" s="29"/>
      <c r="HAG19" s="30"/>
      <c r="HAU19" s="15"/>
      <c r="HAV19" s="15"/>
      <c r="HAW19" s="15"/>
      <c r="HAX19" s="15"/>
      <c r="HAY19" s="15"/>
      <c r="HAZ19" s="11"/>
      <c r="HBA19" s="11"/>
      <c r="HBB19" s="15"/>
      <c r="HBD19" s="15"/>
      <c r="HBE19" s="11"/>
      <c r="HBG19" s="15"/>
      <c r="HBJ19" s="29"/>
      <c r="HBK19" s="29"/>
      <c r="HBN19" s="29"/>
      <c r="HBO19" s="29"/>
      <c r="HBQ19" s="30"/>
      <c r="HCE19" s="15"/>
      <c r="HCF19" s="15"/>
      <c r="HCG19" s="15"/>
      <c r="HCH19" s="15"/>
      <c r="HCI19" s="15"/>
      <c r="HCJ19" s="11"/>
      <c r="HCK19" s="11"/>
      <c r="HCL19" s="15"/>
      <c r="HCN19" s="15"/>
      <c r="HCO19" s="11"/>
      <c r="HCQ19" s="15"/>
      <c r="HCT19" s="29"/>
      <c r="HCU19" s="29"/>
      <c r="HCX19" s="29"/>
      <c r="HCY19" s="29"/>
      <c r="HDA19" s="30"/>
      <c r="HDO19" s="15"/>
      <c r="HDP19" s="15"/>
      <c r="HDQ19" s="15"/>
      <c r="HDR19" s="15"/>
      <c r="HDS19" s="15"/>
      <c r="HDT19" s="11"/>
      <c r="HDU19" s="11"/>
      <c r="HDV19" s="15"/>
      <c r="HDX19" s="15"/>
      <c r="HDY19" s="11"/>
      <c r="HEA19" s="15"/>
      <c r="HED19" s="29"/>
      <c r="HEE19" s="29"/>
      <c r="HEH19" s="29"/>
      <c r="HEI19" s="29"/>
      <c r="HEK19" s="30"/>
      <c r="HEY19" s="15"/>
      <c r="HEZ19" s="15"/>
      <c r="HFA19" s="15"/>
      <c r="HFB19" s="15"/>
      <c r="HFC19" s="15"/>
      <c r="HFD19" s="11"/>
      <c r="HFE19" s="11"/>
      <c r="HFF19" s="15"/>
      <c r="HFH19" s="15"/>
      <c r="HFI19" s="11"/>
      <c r="HFK19" s="15"/>
      <c r="HFN19" s="29"/>
      <c r="HFO19" s="29"/>
      <c r="HFR19" s="29"/>
      <c r="HFS19" s="29"/>
      <c r="HFU19" s="30"/>
      <c r="HGI19" s="15"/>
      <c r="HGJ19" s="15"/>
      <c r="HGK19" s="15"/>
      <c r="HGL19" s="15"/>
      <c r="HGM19" s="15"/>
      <c r="HGN19" s="11"/>
      <c r="HGO19" s="11"/>
      <c r="HGP19" s="15"/>
      <c r="HGR19" s="15"/>
      <c r="HGS19" s="11"/>
      <c r="HGU19" s="15"/>
      <c r="HGX19" s="29"/>
      <c r="HGY19" s="29"/>
      <c r="HHB19" s="29"/>
      <c r="HHC19" s="29"/>
      <c r="HHE19" s="30"/>
      <c r="HHS19" s="15"/>
      <c r="HHT19" s="15"/>
      <c r="HHU19" s="15"/>
      <c r="HHV19" s="15"/>
      <c r="HHW19" s="15"/>
      <c r="HHX19" s="11"/>
      <c r="HHY19" s="11"/>
      <c r="HHZ19" s="15"/>
      <c r="HIB19" s="15"/>
      <c r="HIC19" s="11"/>
      <c r="HIE19" s="15"/>
      <c r="HIH19" s="29"/>
      <c r="HII19" s="29"/>
      <c r="HIL19" s="29"/>
      <c r="HIM19" s="29"/>
      <c r="HIO19" s="30"/>
      <c r="HJC19" s="15"/>
      <c r="HJD19" s="15"/>
      <c r="HJE19" s="15"/>
      <c r="HJF19" s="15"/>
      <c r="HJG19" s="15"/>
      <c r="HJH19" s="11"/>
      <c r="HJI19" s="11"/>
      <c r="HJJ19" s="15"/>
      <c r="HJL19" s="15"/>
      <c r="HJM19" s="11"/>
      <c r="HJO19" s="15"/>
      <c r="HJR19" s="29"/>
      <c r="HJS19" s="29"/>
      <c r="HJV19" s="29"/>
      <c r="HJW19" s="29"/>
      <c r="HJY19" s="30"/>
      <c r="HKM19" s="15"/>
      <c r="HKN19" s="15"/>
      <c r="HKO19" s="15"/>
      <c r="HKP19" s="15"/>
      <c r="HKQ19" s="15"/>
      <c r="HKR19" s="11"/>
      <c r="HKS19" s="11"/>
      <c r="HKT19" s="15"/>
      <c r="HKV19" s="15"/>
      <c r="HKW19" s="11"/>
      <c r="HKY19" s="15"/>
      <c r="HLB19" s="29"/>
      <c r="HLC19" s="29"/>
      <c r="HLF19" s="29"/>
      <c r="HLG19" s="29"/>
      <c r="HLI19" s="30"/>
      <c r="HLW19" s="15"/>
      <c r="HLX19" s="15"/>
      <c r="HLY19" s="15"/>
      <c r="HLZ19" s="15"/>
      <c r="HMA19" s="15"/>
      <c r="HMB19" s="11"/>
      <c r="HMC19" s="11"/>
      <c r="HMD19" s="15"/>
      <c r="HMF19" s="15"/>
      <c r="HMG19" s="11"/>
      <c r="HMI19" s="15"/>
      <c r="HML19" s="29"/>
      <c r="HMM19" s="29"/>
      <c r="HMP19" s="29"/>
      <c r="HMQ19" s="29"/>
      <c r="HMS19" s="30"/>
      <c r="HNG19" s="15"/>
      <c r="HNH19" s="15"/>
      <c r="HNI19" s="15"/>
      <c r="HNJ19" s="15"/>
      <c r="HNK19" s="15"/>
      <c r="HNL19" s="11"/>
      <c r="HNM19" s="11"/>
      <c r="HNN19" s="15"/>
      <c r="HNP19" s="15"/>
      <c r="HNQ19" s="11"/>
      <c r="HNS19" s="15"/>
      <c r="HNV19" s="29"/>
      <c r="HNW19" s="29"/>
      <c r="HNZ19" s="29"/>
      <c r="HOA19" s="29"/>
      <c r="HOC19" s="30"/>
      <c r="HOQ19" s="15"/>
      <c r="HOR19" s="15"/>
      <c r="HOS19" s="15"/>
      <c r="HOT19" s="15"/>
      <c r="HOU19" s="15"/>
      <c r="HOV19" s="11"/>
      <c r="HOW19" s="11"/>
      <c r="HOX19" s="15"/>
      <c r="HOZ19" s="15"/>
      <c r="HPA19" s="11"/>
      <c r="HPC19" s="15"/>
      <c r="HPF19" s="29"/>
      <c r="HPG19" s="29"/>
      <c r="HPJ19" s="29"/>
      <c r="HPK19" s="29"/>
      <c r="HPM19" s="30"/>
      <c r="HQA19" s="15"/>
      <c r="HQB19" s="15"/>
      <c r="HQC19" s="15"/>
      <c r="HQD19" s="15"/>
      <c r="HQE19" s="15"/>
      <c r="HQF19" s="11"/>
      <c r="HQG19" s="11"/>
      <c r="HQH19" s="15"/>
      <c r="HQJ19" s="15"/>
      <c r="HQK19" s="11"/>
      <c r="HQM19" s="15"/>
      <c r="HQP19" s="29"/>
      <c r="HQQ19" s="29"/>
      <c r="HQT19" s="29"/>
      <c r="HQU19" s="29"/>
      <c r="HQW19" s="30"/>
      <c r="HRK19" s="15"/>
      <c r="HRL19" s="15"/>
      <c r="HRM19" s="15"/>
      <c r="HRN19" s="15"/>
      <c r="HRO19" s="15"/>
      <c r="HRP19" s="11"/>
      <c r="HRQ19" s="11"/>
      <c r="HRR19" s="15"/>
      <c r="HRT19" s="15"/>
      <c r="HRU19" s="11"/>
      <c r="HRW19" s="15"/>
      <c r="HRZ19" s="29"/>
      <c r="HSA19" s="29"/>
      <c r="HSD19" s="29"/>
      <c r="HSE19" s="29"/>
      <c r="HSG19" s="30"/>
      <c r="HSU19" s="15"/>
      <c r="HSV19" s="15"/>
      <c r="HSW19" s="15"/>
      <c r="HSX19" s="15"/>
      <c r="HSY19" s="15"/>
      <c r="HSZ19" s="11"/>
      <c r="HTA19" s="11"/>
      <c r="HTB19" s="15"/>
      <c r="HTD19" s="15"/>
      <c r="HTE19" s="11"/>
      <c r="HTG19" s="15"/>
      <c r="HTJ19" s="29"/>
      <c r="HTK19" s="29"/>
      <c r="HTN19" s="29"/>
      <c r="HTO19" s="29"/>
      <c r="HTQ19" s="30"/>
      <c r="HUE19" s="15"/>
      <c r="HUF19" s="15"/>
      <c r="HUG19" s="15"/>
      <c r="HUH19" s="15"/>
      <c r="HUI19" s="15"/>
      <c r="HUJ19" s="11"/>
      <c r="HUK19" s="11"/>
      <c r="HUL19" s="15"/>
      <c r="HUN19" s="15"/>
      <c r="HUO19" s="11"/>
      <c r="HUQ19" s="15"/>
      <c r="HUT19" s="29"/>
      <c r="HUU19" s="29"/>
      <c r="HUX19" s="29"/>
      <c r="HUY19" s="29"/>
      <c r="HVA19" s="30"/>
      <c r="HVO19" s="15"/>
      <c r="HVP19" s="15"/>
      <c r="HVQ19" s="15"/>
      <c r="HVR19" s="15"/>
      <c r="HVS19" s="15"/>
      <c r="HVT19" s="11"/>
      <c r="HVU19" s="11"/>
      <c r="HVV19" s="15"/>
      <c r="HVX19" s="15"/>
      <c r="HVY19" s="11"/>
      <c r="HWA19" s="15"/>
      <c r="HWD19" s="29"/>
      <c r="HWE19" s="29"/>
      <c r="HWH19" s="29"/>
      <c r="HWI19" s="29"/>
      <c r="HWK19" s="30"/>
      <c r="HWY19" s="15"/>
      <c r="HWZ19" s="15"/>
      <c r="HXA19" s="15"/>
      <c r="HXB19" s="15"/>
      <c r="HXC19" s="15"/>
      <c r="HXD19" s="11"/>
      <c r="HXE19" s="11"/>
      <c r="HXF19" s="15"/>
      <c r="HXH19" s="15"/>
      <c r="HXI19" s="11"/>
      <c r="HXK19" s="15"/>
      <c r="HXN19" s="29"/>
      <c r="HXO19" s="29"/>
      <c r="HXR19" s="29"/>
      <c r="HXS19" s="29"/>
      <c r="HXU19" s="30"/>
      <c r="HYI19" s="15"/>
      <c r="HYJ19" s="15"/>
      <c r="HYK19" s="15"/>
      <c r="HYL19" s="15"/>
      <c r="HYM19" s="15"/>
      <c r="HYN19" s="11"/>
      <c r="HYO19" s="11"/>
      <c r="HYP19" s="15"/>
      <c r="HYR19" s="15"/>
      <c r="HYS19" s="11"/>
      <c r="HYU19" s="15"/>
      <c r="HYX19" s="29"/>
      <c r="HYY19" s="29"/>
      <c r="HZB19" s="29"/>
      <c r="HZC19" s="29"/>
      <c r="HZE19" s="30"/>
      <c r="HZS19" s="15"/>
      <c r="HZT19" s="15"/>
      <c r="HZU19" s="15"/>
      <c r="HZV19" s="15"/>
      <c r="HZW19" s="15"/>
      <c r="HZX19" s="11"/>
      <c r="HZY19" s="11"/>
      <c r="HZZ19" s="15"/>
      <c r="IAB19" s="15"/>
      <c r="IAC19" s="11"/>
      <c r="IAE19" s="15"/>
      <c r="IAH19" s="29"/>
      <c r="IAI19" s="29"/>
      <c r="IAL19" s="29"/>
      <c r="IAM19" s="29"/>
      <c r="IAO19" s="30"/>
      <c r="IBC19" s="15"/>
      <c r="IBD19" s="15"/>
      <c r="IBE19" s="15"/>
      <c r="IBF19" s="15"/>
      <c r="IBG19" s="15"/>
      <c r="IBH19" s="11"/>
      <c r="IBI19" s="11"/>
      <c r="IBJ19" s="15"/>
      <c r="IBL19" s="15"/>
      <c r="IBM19" s="11"/>
      <c r="IBO19" s="15"/>
      <c r="IBR19" s="29"/>
      <c r="IBS19" s="29"/>
      <c r="IBV19" s="29"/>
      <c r="IBW19" s="29"/>
      <c r="IBY19" s="30"/>
      <c r="ICM19" s="15"/>
      <c r="ICN19" s="15"/>
      <c r="ICO19" s="15"/>
      <c r="ICP19" s="15"/>
      <c r="ICQ19" s="15"/>
      <c r="ICR19" s="11"/>
      <c r="ICS19" s="11"/>
      <c r="ICT19" s="15"/>
      <c r="ICV19" s="15"/>
      <c r="ICW19" s="11"/>
      <c r="ICY19" s="15"/>
      <c r="IDB19" s="29"/>
      <c r="IDC19" s="29"/>
      <c r="IDF19" s="29"/>
      <c r="IDG19" s="29"/>
      <c r="IDI19" s="30"/>
      <c r="IDW19" s="15"/>
      <c r="IDX19" s="15"/>
      <c r="IDY19" s="15"/>
      <c r="IDZ19" s="15"/>
      <c r="IEA19" s="15"/>
      <c r="IEB19" s="11"/>
      <c r="IEC19" s="11"/>
      <c r="IED19" s="15"/>
      <c r="IEF19" s="15"/>
      <c r="IEG19" s="11"/>
      <c r="IEI19" s="15"/>
      <c r="IEL19" s="29"/>
      <c r="IEM19" s="29"/>
      <c r="IEP19" s="29"/>
      <c r="IEQ19" s="29"/>
      <c r="IES19" s="30"/>
      <c r="IFG19" s="15"/>
      <c r="IFH19" s="15"/>
      <c r="IFI19" s="15"/>
      <c r="IFJ19" s="15"/>
      <c r="IFK19" s="15"/>
      <c r="IFL19" s="11"/>
      <c r="IFM19" s="11"/>
      <c r="IFN19" s="15"/>
      <c r="IFP19" s="15"/>
      <c r="IFQ19" s="11"/>
      <c r="IFS19" s="15"/>
      <c r="IFV19" s="29"/>
      <c r="IFW19" s="29"/>
      <c r="IFZ19" s="29"/>
      <c r="IGA19" s="29"/>
      <c r="IGC19" s="30"/>
      <c r="IGQ19" s="15"/>
      <c r="IGR19" s="15"/>
      <c r="IGS19" s="15"/>
      <c r="IGT19" s="15"/>
      <c r="IGU19" s="15"/>
      <c r="IGV19" s="11"/>
      <c r="IGW19" s="11"/>
      <c r="IGX19" s="15"/>
      <c r="IGZ19" s="15"/>
      <c r="IHA19" s="11"/>
      <c r="IHC19" s="15"/>
      <c r="IHF19" s="29"/>
      <c r="IHG19" s="29"/>
      <c r="IHJ19" s="29"/>
      <c r="IHK19" s="29"/>
      <c r="IHM19" s="30"/>
      <c r="IIA19" s="15"/>
      <c r="IIB19" s="15"/>
      <c r="IIC19" s="15"/>
      <c r="IID19" s="15"/>
      <c r="IIE19" s="15"/>
      <c r="IIF19" s="11"/>
      <c r="IIG19" s="11"/>
      <c r="IIH19" s="15"/>
      <c r="IIJ19" s="15"/>
      <c r="IIK19" s="11"/>
      <c r="IIM19" s="15"/>
      <c r="IIP19" s="29"/>
      <c r="IIQ19" s="29"/>
      <c r="IIT19" s="29"/>
      <c r="IIU19" s="29"/>
      <c r="IIW19" s="30"/>
      <c r="IJK19" s="15"/>
      <c r="IJL19" s="15"/>
      <c r="IJM19" s="15"/>
      <c r="IJN19" s="15"/>
      <c r="IJO19" s="15"/>
      <c r="IJP19" s="11"/>
      <c r="IJQ19" s="11"/>
      <c r="IJR19" s="15"/>
      <c r="IJT19" s="15"/>
      <c r="IJU19" s="11"/>
      <c r="IJW19" s="15"/>
      <c r="IJZ19" s="29"/>
      <c r="IKA19" s="29"/>
      <c r="IKD19" s="29"/>
      <c r="IKE19" s="29"/>
      <c r="IKG19" s="30"/>
      <c r="IKU19" s="15"/>
      <c r="IKV19" s="15"/>
      <c r="IKW19" s="15"/>
      <c r="IKX19" s="15"/>
      <c r="IKY19" s="15"/>
      <c r="IKZ19" s="11"/>
      <c r="ILA19" s="11"/>
      <c r="ILB19" s="15"/>
      <c r="ILD19" s="15"/>
      <c r="ILE19" s="11"/>
      <c r="ILG19" s="15"/>
      <c r="ILJ19" s="29"/>
      <c r="ILK19" s="29"/>
      <c r="ILN19" s="29"/>
      <c r="ILO19" s="29"/>
      <c r="ILQ19" s="30"/>
      <c r="IME19" s="15"/>
      <c r="IMF19" s="15"/>
      <c r="IMG19" s="15"/>
      <c r="IMH19" s="15"/>
      <c r="IMI19" s="15"/>
      <c r="IMJ19" s="11"/>
      <c r="IMK19" s="11"/>
      <c r="IML19" s="15"/>
      <c r="IMN19" s="15"/>
      <c r="IMO19" s="11"/>
      <c r="IMQ19" s="15"/>
      <c r="IMT19" s="29"/>
      <c r="IMU19" s="29"/>
      <c r="IMX19" s="29"/>
      <c r="IMY19" s="29"/>
      <c r="INA19" s="30"/>
      <c r="INO19" s="15"/>
      <c r="INP19" s="15"/>
      <c r="INQ19" s="15"/>
      <c r="INR19" s="15"/>
      <c r="INS19" s="15"/>
      <c r="INT19" s="11"/>
      <c r="INU19" s="11"/>
      <c r="INV19" s="15"/>
      <c r="INX19" s="15"/>
      <c r="INY19" s="11"/>
      <c r="IOA19" s="15"/>
      <c r="IOD19" s="29"/>
      <c r="IOE19" s="29"/>
      <c r="IOH19" s="29"/>
      <c r="IOI19" s="29"/>
      <c r="IOK19" s="30"/>
      <c r="IOY19" s="15"/>
      <c r="IOZ19" s="15"/>
      <c r="IPA19" s="15"/>
      <c r="IPB19" s="15"/>
      <c r="IPC19" s="15"/>
      <c r="IPD19" s="11"/>
      <c r="IPE19" s="11"/>
      <c r="IPF19" s="15"/>
      <c r="IPH19" s="15"/>
      <c r="IPI19" s="11"/>
      <c r="IPK19" s="15"/>
      <c r="IPN19" s="29"/>
      <c r="IPO19" s="29"/>
      <c r="IPR19" s="29"/>
      <c r="IPS19" s="29"/>
      <c r="IPU19" s="30"/>
      <c r="IQI19" s="15"/>
      <c r="IQJ19" s="15"/>
      <c r="IQK19" s="15"/>
      <c r="IQL19" s="15"/>
      <c r="IQM19" s="15"/>
      <c r="IQN19" s="11"/>
      <c r="IQO19" s="11"/>
      <c r="IQP19" s="15"/>
      <c r="IQR19" s="15"/>
      <c r="IQS19" s="11"/>
      <c r="IQU19" s="15"/>
      <c r="IQX19" s="29"/>
      <c r="IQY19" s="29"/>
      <c r="IRB19" s="29"/>
      <c r="IRC19" s="29"/>
      <c r="IRE19" s="30"/>
      <c r="IRS19" s="15"/>
      <c r="IRT19" s="15"/>
      <c r="IRU19" s="15"/>
      <c r="IRV19" s="15"/>
      <c r="IRW19" s="15"/>
      <c r="IRX19" s="11"/>
      <c r="IRY19" s="11"/>
      <c r="IRZ19" s="15"/>
      <c r="ISB19" s="15"/>
      <c r="ISC19" s="11"/>
      <c r="ISE19" s="15"/>
      <c r="ISH19" s="29"/>
      <c r="ISI19" s="29"/>
      <c r="ISL19" s="29"/>
      <c r="ISM19" s="29"/>
      <c r="ISO19" s="30"/>
      <c r="ITC19" s="15"/>
      <c r="ITD19" s="15"/>
      <c r="ITE19" s="15"/>
      <c r="ITF19" s="15"/>
      <c r="ITG19" s="15"/>
      <c r="ITH19" s="11"/>
      <c r="ITI19" s="11"/>
      <c r="ITJ19" s="15"/>
      <c r="ITL19" s="15"/>
      <c r="ITM19" s="11"/>
      <c r="ITO19" s="15"/>
      <c r="ITR19" s="29"/>
      <c r="ITS19" s="29"/>
      <c r="ITV19" s="29"/>
      <c r="ITW19" s="29"/>
      <c r="ITY19" s="30"/>
      <c r="IUM19" s="15"/>
      <c r="IUN19" s="15"/>
      <c r="IUO19" s="15"/>
      <c r="IUP19" s="15"/>
      <c r="IUQ19" s="15"/>
      <c r="IUR19" s="11"/>
      <c r="IUS19" s="11"/>
      <c r="IUT19" s="15"/>
      <c r="IUV19" s="15"/>
      <c r="IUW19" s="11"/>
      <c r="IUY19" s="15"/>
      <c r="IVB19" s="29"/>
      <c r="IVC19" s="29"/>
      <c r="IVF19" s="29"/>
      <c r="IVG19" s="29"/>
      <c r="IVI19" s="30"/>
      <c r="IVW19" s="15"/>
      <c r="IVX19" s="15"/>
      <c r="IVY19" s="15"/>
      <c r="IVZ19" s="15"/>
      <c r="IWA19" s="15"/>
      <c r="IWB19" s="11"/>
      <c r="IWC19" s="11"/>
      <c r="IWD19" s="15"/>
      <c r="IWF19" s="15"/>
      <c r="IWG19" s="11"/>
      <c r="IWI19" s="15"/>
      <c r="IWL19" s="29"/>
      <c r="IWM19" s="29"/>
      <c r="IWP19" s="29"/>
      <c r="IWQ19" s="29"/>
      <c r="IWS19" s="30"/>
      <c r="IXG19" s="15"/>
      <c r="IXH19" s="15"/>
      <c r="IXI19" s="15"/>
      <c r="IXJ19" s="15"/>
      <c r="IXK19" s="15"/>
      <c r="IXL19" s="11"/>
      <c r="IXM19" s="11"/>
      <c r="IXN19" s="15"/>
      <c r="IXP19" s="15"/>
      <c r="IXQ19" s="11"/>
      <c r="IXS19" s="15"/>
      <c r="IXV19" s="29"/>
      <c r="IXW19" s="29"/>
      <c r="IXZ19" s="29"/>
      <c r="IYA19" s="29"/>
      <c r="IYC19" s="30"/>
      <c r="IYQ19" s="15"/>
      <c r="IYR19" s="15"/>
      <c r="IYS19" s="15"/>
      <c r="IYT19" s="15"/>
      <c r="IYU19" s="15"/>
      <c r="IYV19" s="11"/>
      <c r="IYW19" s="11"/>
      <c r="IYX19" s="15"/>
      <c r="IYZ19" s="15"/>
      <c r="IZA19" s="11"/>
      <c r="IZC19" s="15"/>
      <c r="IZF19" s="29"/>
      <c r="IZG19" s="29"/>
      <c r="IZJ19" s="29"/>
      <c r="IZK19" s="29"/>
      <c r="IZM19" s="30"/>
      <c r="JAA19" s="15"/>
      <c r="JAB19" s="15"/>
      <c r="JAC19" s="15"/>
      <c r="JAD19" s="15"/>
      <c r="JAE19" s="15"/>
      <c r="JAF19" s="11"/>
      <c r="JAG19" s="11"/>
      <c r="JAH19" s="15"/>
      <c r="JAJ19" s="15"/>
      <c r="JAK19" s="11"/>
      <c r="JAM19" s="15"/>
      <c r="JAP19" s="29"/>
      <c r="JAQ19" s="29"/>
      <c r="JAT19" s="29"/>
      <c r="JAU19" s="29"/>
      <c r="JAW19" s="30"/>
      <c r="JBK19" s="15"/>
      <c r="JBL19" s="15"/>
      <c r="JBM19" s="15"/>
      <c r="JBN19" s="15"/>
      <c r="JBO19" s="15"/>
      <c r="JBP19" s="11"/>
      <c r="JBQ19" s="11"/>
      <c r="JBR19" s="15"/>
      <c r="JBT19" s="15"/>
      <c r="JBU19" s="11"/>
      <c r="JBW19" s="15"/>
      <c r="JBZ19" s="29"/>
      <c r="JCA19" s="29"/>
      <c r="JCD19" s="29"/>
      <c r="JCE19" s="29"/>
      <c r="JCG19" s="30"/>
      <c r="JCU19" s="15"/>
      <c r="JCV19" s="15"/>
      <c r="JCW19" s="15"/>
      <c r="JCX19" s="15"/>
      <c r="JCY19" s="15"/>
      <c r="JCZ19" s="11"/>
      <c r="JDA19" s="11"/>
      <c r="JDB19" s="15"/>
      <c r="JDD19" s="15"/>
      <c r="JDE19" s="11"/>
      <c r="JDG19" s="15"/>
      <c r="JDJ19" s="29"/>
      <c r="JDK19" s="29"/>
      <c r="JDN19" s="29"/>
      <c r="JDO19" s="29"/>
      <c r="JDQ19" s="30"/>
      <c r="JEE19" s="15"/>
      <c r="JEF19" s="15"/>
      <c r="JEG19" s="15"/>
      <c r="JEH19" s="15"/>
      <c r="JEI19" s="15"/>
      <c r="JEJ19" s="11"/>
      <c r="JEK19" s="11"/>
      <c r="JEL19" s="15"/>
      <c r="JEN19" s="15"/>
      <c r="JEO19" s="11"/>
      <c r="JEQ19" s="15"/>
      <c r="JET19" s="29"/>
      <c r="JEU19" s="29"/>
      <c r="JEX19" s="29"/>
      <c r="JEY19" s="29"/>
      <c r="JFA19" s="30"/>
      <c r="JFO19" s="15"/>
      <c r="JFP19" s="15"/>
      <c r="JFQ19" s="15"/>
      <c r="JFR19" s="15"/>
      <c r="JFS19" s="15"/>
      <c r="JFT19" s="11"/>
      <c r="JFU19" s="11"/>
      <c r="JFV19" s="15"/>
      <c r="JFX19" s="15"/>
      <c r="JFY19" s="11"/>
      <c r="JGA19" s="15"/>
      <c r="JGD19" s="29"/>
      <c r="JGE19" s="29"/>
      <c r="JGH19" s="29"/>
      <c r="JGI19" s="29"/>
      <c r="JGK19" s="30"/>
      <c r="JGY19" s="15"/>
      <c r="JGZ19" s="15"/>
      <c r="JHA19" s="15"/>
      <c r="JHB19" s="15"/>
      <c r="JHC19" s="15"/>
      <c r="JHD19" s="11"/>
      <c r="JHE19" s="11"/>
      <c r="JHF19" s="15"/>
      <c r="JHH19" s="15"/>
      <c r="JHI19" s="11"/>
      <c r="JHK19" s="15"/>
      <c r="JHN19" s="29"/>
      <c r="JHO19" s="29"/>
      <c r="JHR19" s="29"/>
      <c r="JHS19" s="29"/>
      <c r="JHU19" s="30"/>
      <c r="JII19" s="15"/>
      <c r="JIJ19" s="15"/>
      <c r="JIK19" s="15"/>
      <c r="JIL19" s="15"/>
      <c r="JIM19" s="15"/>
      <c r="JIN19" s="11"/>
      <c r="JIO19" s="11"/>
      <c r="JIP19" s="15"/>
      <c r="JIR19" s="15"/>
      <c r="JIS19" s="11"/>
      <c r="JIU19" s="15"/>
      <c r="JIX19" s="29"/>
      <c r="JIY19" s="29"/>
      <c r="JJB19" s="29"/>
      <c r="JJC19" s="29"/>
      <c r="JJE19" s="30"/>
      <c r="JJS19" s="15"/>
      <c r="JJT19" s="15"/>
      <c r="JJU19" s="15"/>
      <c r="JJV19" s="15"/>
      <c r="JJW19" s="15"/>
      <c r="JJX19" s="11"/>
      <c r="JJY19" s="11"/>
      <c r="JJZ19" s="15"/>
      <c r="JKB19" s="15"/>
      <c r="JKC19" s="11"/>
      <c r="JKE19" s="15"/>
      <c r="JKH19" s="29"/>
      <c r="JKI19" s="29"/>
      <c r="JKL19" s="29"/>
      <c r="JKM19" s="29"/>
      <c r="JKO19" s="30"/>
      <c r="JLC19" s="15"/>
      <c r="JLD19" s="15"/>
      <c r="JLE19" s="15"/>
      <c r="JLF19" s="15"/>
      <c r="JLG19" s="15"/>
      <c r="JLH19" s="11"/>
      <c r="JLI19" s="11"/>
      <c r="JLJ19" s="15"/>
      <c r="JLL19" s="15"/>
      <c r="JLM19" s="11"/>
      <c r="JLO19" s="15"/>
      <c r="JLR19" s="29"/>
      <c r="JLS19" s="29"/>
      <c r="JLV19" s="29"/>
      <c r="JLW19" s="29"/>
      <c r="JLY19" s="30"/>
      <c r="JMM19" s="15"/>
      <c r="JMN19" s="15"/>
      <c r="JMO19" s="15"/>
      <c r="JMP19" s="15"/>
      <c r="JMQ19" s="15"/>
      <c r="JMR19" s="11"/>
      <c r="JMS19" s="11"/>
      <c r="JMT19" s="15"/>
      <c r="JMV19" s="15"/>
      <c r="JMW19" s="11"/>
      <c r="JMY19" s="15"/>
      <c r="JNB19" s="29"/>
      <c r="JNC19" s="29"/>
      <c r="JNF19" s="29"/>
      <c r="JNG19" s="29"/>
      <c r="JNI19" s="30"/>
      <c r="JNW19" s="15"/>
      <c r="JNX19" s="15"/>
      <c r="JNY19" s="15"/>
      <c r="JNZ19" s="15"/>
      <c r="JOA19" s="15"/>
      <c r="JOB19" s="11"/>
      <c r="JOC19" s="11"/>
      <c r="JOD19" s="15"/>
      <c r="JOF19" s="15"/>
      <c r="JOG19" s="11"/>
      <c r="JOI19" s="15"/>
      <c r="JOL19" s="29"/>
      <c r="JOM19" s="29"/>
      <c r="JOP19" s="29"/>
      <c r="JOQ19" s="29"/>
      <c r="JOS19" s="30"/>
      <c r="JPG19" s="15"/>
      <c r="JPH19" s="15"/>
      <c r="JPI19" s="15"/>
      <c r="JPJ19" s="15"/>
      <c r="JPK19" s="15"/>
      <c r="JPL19" s="11"/>
      <c r="JPM19" s="11"/>
      <c r="JPN19" s="15"/>
      <c r="JPP19" s="15"/>
      <c r="JPQ19" s="11"/>
      <c r="JPS19" s="15"/>
      <c r="JPV19" s="29"/>
      <c r="JPW19" s="29"/>
      <c r="JPZ19" s="29"/>
      <c r="JQA19" s="29"/>
      <c r="JQC19" s="30"/>
      <c r="JQQ19" s="15"/>
      <c r="JQR19" s="15"/>
      <c r="JQS19" s="15"/>
      <c r="JQT19" s="15"/>
      <c r="JQU19" s="15"/>
      <c r="JQV19" s="11"/>
      <c r="JQW19" s="11"/>
      <c r="JQX19" s="15"/>
      <c r="JQZ19" s="15"/>
      <c r="JRA19" s="11"/>
      <c r="JRC19" s="15"/>
      <c r="JRF19" s="29"/>
      <c r="JRG19" s="29"/>
      <c r="JRJ19" s="29"/>
      <c r="JRK19" s="29"/>
      <c r="JRM19" s="30"/>
      <c r="JSA19" s="15"/>
      <c r="JSB19" s="15"/>
      <c r="JSC19" s="15"/>
      <c r="JSD19" s="15"/>
      <c r="JSE19" s="15"/>
      <c r="JSF19" s="11"/>
      <c r="JSG19" s="11"/>
      <c r="JSH19" s="15"/>
      <c r="JSJ19" s="15"/>
      <c r="JSK19" s="11"/>
      <c r="JSM19" s="15"/>
      <c r="JSP19" s="29"/>
      <c r="JSQ19" s="29"/>
      <c r="JST19" s="29"/>
      <c r="JSU19" s="29"/>
      <c r="JSW19" s="30"/>
      <c r="JTK19" s="15"/>
      <c r="JTL19" s="15"/>
      <c r="JTM19" s="15"/>
      <c r="JTN19" s="15"/>
      <c r="JTO19" s="15"/>
      <c r="JTP19" s="11"/>
      <c r="JTQ19" s="11"/>
      <c r="JTR19" s="15"/>
      <c r="JTT19" s="15"/>
      <c r="JTU19" s="11"/>
      <c r="JTW19" s="15"/>
      <c r="JTZ19" s="29"/>
      <c r="JUA19" s="29"/>
      <c r="JUD19" s="29"/>
      <c r="JUE19" s="29"/>
      <c r="JUG19" s="30"/>
      <c r="JUU19" s="15"/>
      <c r="JUV19" s="15"/>
      <c r="JUW19" s="15"/>
      <c r="JUX19" s="15"/>
      <c r="JUY19" s="15"/>
      <c r="JUZ19" s="11"/>
      <c r="JVA19" s="11"/>
      <c r="JVB19" s="15"/>
      <c r="JVD19" s="15"/>
      <c r="JVE19" s="11"/>
      <c r="JVG19" s="15"/>
      <c r="JVJ19" s="29"/>
      <c r="JVK19" s="29"/>
      <c r="JVN19" s="29"/>
      <c r="JVO19" s="29"/>
      <c r="JVQ19" s="30"/>
      <c r="JWE19" s="15"/>
      <c r="JWF19" s="15"/>
      <c r="JWG19" s="15"/>
      <c r="JWH19" s="15"/>
      <c r="JWI19" s="15"/>
      <c r="JWJ19" s="11"/>
      <c r="JWK19" s="11"/>
      <c r="JWL19" s="15"/>
      <c r="JWN19" s="15"/>
      <c r="JWO19" s="11"/>
      <c r="JWQ19" s="15"/>
      <c r="JWT19" s="29"/>
      <c r="JWU19" s="29"/>
      <c r="JWX19" s="29"/>
      <c r="JWY19" s="29"/>
      <c r="JXA19" s="30"/>
      <c r="JXO19" s="15"/>
      <c r="JXP19" s="15"/>
      <c r="JXQ19" s="15"/>
      <c r="JXR19" s="15"/>
      <c r="JXS19" s="15"/>
      <c r="JXT19" s="11"/>
      <c r="JXU19" s="11"/>
      <c r="JXV19" s="15"/>
      <c r="JXX19" s="15"/>
      <c r="JXY19" s="11"/>
      <c r="JYA19" s="15"/>
      <c r="JYD19" s="29"/>
      <c r="JYE19" s="29"/>
      <c r="JYH19" s="29"/>
      <c r="JYI19" s="29"/>
      <c r="JYK19" s="30"/>
      <c r="JYY19" s="15"/>
      <c r="JYZ19" s="15"/>
      <c r="JZA19" s="15"/>
      <c r="JZB19" s="15"/>
      <c r="JZC19" s="15"/>
      <c r="JZD19" s="11"/>
      <c r="JZE19" s="11"/>
      <c r="JZF19" s="15"/>
      <c r="JZH19" s="15"/>
      <c r="JZI19" s="11"/>
      <c r="JZK19" s="15"/>
      <c r="JZN19" s="29"/>
      <c r="JZO19" s="29"/>
      <c r="JZR19" s="29"/>
      <c r="JZS19" s="29"/>
      <c r="JZU19" s="30"/>
      <c r="KAI19" s="15"/>
      <c r="KAJ19" s="15"/>
      <c r="KAK19" s="15"/>
      <c r="KAL19" s="15"/>
      <c r="KAM19" s="15"/>
      <c r="KAN19" s="11"/>
      <c r="KAO19" s="11"/>
      <c r="KAP19" s="15"/>
      <c r="KAR19" s="15"/>
      <c r="KAS19" s="11"/>
      <c r="KAU19" s="15"/>
      <c r="KAX19" s="29"/>
      <c r="KAY19" s="29"/>
      <c r="KBB19" s="29"/>
      <c r="KBC19" s="29"/>
      <c r="KBE19" s="30"/>
      <c r="KBS19" s="15"/>
      <c r="KBT19" s="15"/>
      <c r="KBU19" s="15"/>
      <c r="KBV19" s="15"/>
      <c r="KBW19" s="15"/>
      <c r="KBX19" s="11"/>
      <c r="KBY19" s="11"/>
      <c r="KBZ19" s="15"/>
      <c r="KCB19" s="15"/>
      <c r="KCC19" s="11"/>
      <c r="KCE19" s="15"/>
      <c r="KCH19" s="29"/>
      <c r="KCI19" s="29"/>
      <c r="KCL19" s="29"/>
      <c r="KCM19" s="29"/>
      <c r="KCO19" s="30"/>
      <c r="KDC19" s="15"/>
      <c r="KDD19" s="15"/>
      <c r="KDE19" s="15"/>
      <c r="KDF19" s="15"/>
      <c r="KDG19" s="15"/>
      <c r="KDH19" s="11"/>
      <c r="KDI19" s="11"/>
      <c r="KDJ19" s="15"/>
      <c r="KDL19" s="15"/>
      <c r="KDM19" s="11"/>
      <c r="KDO19" s="15"/>
      <c r="KDR19" s="29"/>
      <c r="KDS19" s="29"/>
      <c r="KDV19" s="29"/>
      <c r="KDW19" s="29"/>
      <c r="KDY19" s="30"/>
      <c r="KEM19" s="15"/>
      <c r="KEN19" s="15"/>
      <c r="KEO19" s="15"/>
      <c r="KEP19" s="15"/>
      <c r="KEQ19" s="15"/>
      <c r="KER19" s="11"/>
      <c r="KES19" s="11"/>
      <c r="KET19" s="15"/>
      <c r="KEV19" s="15"/>
      <c r="KEW19" s="11"/>
      <c r="KEY19" s="15"/>
      <c r="KFB19" s="29"/>
      <c r="KFC19" s="29"/>
      <c r="KFF19" s="29"/>
      <c r="KFG19" s="29"/>
      <c r="KFI19" s="30"/>
      <c r="KFW19" s="15"/>
      <c r="KFX19" s="15"/>
      <c r="KFY19" s="15"/>
      <c r="KFZ19" s="15"/>
      <c r="KGA19" s="15"/>
      <c r="KGB19" s="11"/>
      <c r="KGC19" s="11"/>
      <c r="KGD19" s="15"/>
      <c r="KGF19" s="15"/>
      <c r="KGG19" s="11"/>
      <c r="KGI19" s="15"/>
      <c r="KGL19" s="29"/>
      <c r="KGM19" s="29"/>
      <c r="KGP19" s="29"/>
      <c r="KGQ19" s="29"/>
      <c r="KGS19" s="30"/>
      <c r="KHG19" s="15"/>
      <c r="KHH19" s="15"/>
      <c r="KHI19" s="15"/>
      <c r="KHJ19" s="15"/>
      <c r="KHK19" s="15"/>
      <c r="KHL19" s="11"/>
      <c r="KHM19" s="11"/>
      <c r="KHN19" s="15"/>
      <c r="KHP19" s="15"/>
      <c r="KHQ19" s="11"/>
      <c r="KHS19" s="15"/>
      <c r="KHV19" s="29"/>
      <c r="KHW19" s="29"/>
      <c r="KHZ19" s="29"/>
      <c r="KIA19" s="29"/>
      <c r="KIC19" s="30"/>
      <c r="KIQ19" s="15"/>
      <c r="KIR19" s="15"/>
      <c r="KIS19" s="15"/>
      <c r="KIT19" s="15"/>
      <c r="KIU19" s="15"/>
      <c r="KIV19" s="11"/>
      <c r="KIW19" s="11"/>
      <c r="KIX19" s="15"/>
      <c r="KIZ19" s="15"/>
      <c r="KJA19" s="11"/>
      <c r="KJC19" s="15"/>
      <c r="KJF19" s="29"/>
      <c r="KJG19" s="29"/>
      <c r="KJJ19" s="29"/>
      <c r="KJK19" s="29"/>
      <c r="KJM19" s="30"/>
      <c r="KKA19" s="15"/>
      <c r="KKB19" s="15"/>
      <c r="KKC19" s="15"/>
      <c r="KKD19" s="15"/>
      <c r="KKE19" s="15"/>
      <c r="KKF19" s="11"/>
      <c r="KKG19" s="11"/>
      <c r="KKH19" s="15"/>
      <c r="KKJ19" s="15"/>
      <c r="KKK19" s="11"/>
      <c r="KKM19" s="15"/>
      <c r="KKP19" s="29"/>
      <c r="KKQ19" s="29"/>
      <c r="KKT19" s="29"/>
      <c r="KKU19" s="29"/>
      <c r="KKW19" s="30"/>
      <c r="KLK19" s="15"/>
      <c r="KLL19" s="15"/>
      <c r="KLM19" s="15"/>
      <c r="KLN19" s="15"/>
      <c r="KLO19" s="15"/>
      <c r="KLP19" s="11"/>
      <c r="KLQ19" s="11"/>
      <c r="KLR19" s="15"/>
      <c r="KLT19" s="15"/>
      <c r="KLU19" s="11"/>
      <c r="KLW19" s="15"/>
      <c r="KLZ19" s="29"/>
      <c r="KMA19" s="29"/>
      <c r="KMD19" s="29"/>
      <c r="KME19" s="29"/>
      <c r="KMG19" s="30"/>
      <c r="KMU19" s="15"/>
      <c r="KMV19" s="15"/>
      <c r="KMW19" s="15"/>
      <c r="KMX19" s="15"/>
      <c r="KMY19" s="15"/>
      <c r="KMZ19" s="11"/>
      <c r="KNA19" s="11"/>
      <c r="KNB19" s="15"/>
      <c r="KND19" s="15"/>
      <c r="KNE19" s="11"/>
      <c r="KNG19" s="15"/>
      <c r="KNJ19" s="29"/>
      <c r="KNK19" s="29"/>
      <c r="KNN19" s="29"/>
      <c r="KNO19" s="29"/>
      <c r="KNQ19" s="30"/>
      <c r="KOE19" s="15"/>
      <c r="KOF19" s="15"/>
      <c r="KOG19" s="15"/>
      <c r="KOH19" s="15"/>
      <c r="KOI19" s="15"/>
      <c r="KOJ19" s="11"/>
      <c r="KOK19" s="11"/>
      <c r="KOL19" s="15"/>
      <c r="KON19" s="15"/>
      <c r="KOO19" s="11"/>
      <c r="KOQ19" s="15"/>
      <c r="KOT19" s="29"/>
      <c r="KOU19" s="29"/>
      <c r="KOX19" s="29"/>
      <c r="KOY19" s="29"/>
      <c r="KPA19" s="30"/>
      <c r="KPO19" s="15"/>
      <c r="KPP19" s="15"/>
      <c r="KPQ19" s="15"/>
      <c r="KPR19" s="15"/>
      <c r="KPS19" s="15"/>
      <c r="KPT19" s="11"/>
      <c r="KPU19" s="11"/>
      <c r="KPV19" s="15"/>
      <c r="KPX19" s="15"/>
      <c r="KPY19" s="11"/>
      <c r="KQA19" s="15"/>
      <c r="KQD19" s="29"/>
      <c r="KQE19" s="29"/>
      <c r="KQH19" s="29"/>
      <c r="KQI19" s="29"/>
      <c r="KQK19" s="30"/>
      <c r="KQY19" s="15"/>
      <c r="KQZ19" s="15"/>
      <c r="KRA19" s="15"/>
      <c r="KRB19" s="15"/>
      <c r="KRC19" s="15"/>
      <c r="KRD19" s="11"/>
      <c r="KRE19" s="11"/>
      <c r="KRF19" s="15"/>
      <c r="KRH19" s="15"/>
      <c r="KRI19" s="11"/>
      <c r="KRK19" s="15"/>
      <c r="KRN19" s="29"/>
      <c r="KRO19" s="29"/>
      <c r="KRR19" s="29"/>
      <c r="KRS19" s="29"/>
      <c r="KRU19" s="30"/>
      <c r="KSI19" s="15"/>
      <c r="KSJ19" s="15"/>
      <c r="KSK19" s="15"/>
      <c r="KSL19" s="15"/>
      <c r="KSM19" s="15"/>
      <c r="KSN19" s="11"/>
      <c r="KSO19" s="11"/>
      <c r="KSP19" s="15"/>
      <c r="KSR19" s="15"/>
      <c r="KSS19" s="11"/>
      <c r="KSU19" s="15"/>
      <c r="KSX19" s="29"/>
      <c r="KSY19" s="29"/>
      <c r="KTB19" s="29"/>
      <c r="KTC19" s="29"/>
      <c r="KTE19" s="30"/>
      <c r="KTS19" s="15"/>
      <c r="KTT19" s="15"/>
      <c r="KTU19" s="15"/>
      <c r="KTV19" s="15"/>
      <c r="KTW19" s="15"/>
      <c r="KTX19" s="11"/>
      <c r="KTY19" s="11"/>
      <c r="KTZ19" s="15"/>
      <c r="KUB19" s="15"/>
      <c r="KUC19" s="11"/>
      <c r="KUE19" s="15"/>
      <c r="KUH19" s="29"/>
      <c r="KUI19" s="29"/>
      <c r="KUL19" s="29"/>
      <c r="KUM19" s="29"/>
      <c r="KUO19" s="30"/>
      <c r="KVC19" s="15"/>
      <c r="KVD19" s="15"/>
      <c r="KVE19" s="15"/>
      <c r="KVF19" s="15"/>
      <c r="KVG19" s="15"/>
      <c r="KVH19" s="11"/>
      <c r="KVI19" s="11"/>
      <c r="KVJ19" s="15"/>
      <c r="KVL19" s="15"/>
      <c r="KVM19" s="11"/>
      <c r="KVO19" s="15"/>
      <c r="KVR19" s="29"/>
      <c r="KVS19" s="29"/>
      <c r="KVV19" s="29"/>
      <c r="KVW19" s="29"/>
      <c r="KVY19" s="30"/>
      <c r="KWM19" s="15"/>
      <c r="KWN19" s="15"/>
      <c r="KWO19" s="15"/>
      <c r="KWP19" s="15"/>
      <c r="KWQ19" s="15"/>
      <c r="KWR19" s="11"/>
      <c r="KWS19" s="11"/>
      <c r="KWT19" s="15"/>
      <c r="KWV19" s="15"/>
      <c r="KWW19" s="11"/>
      <c r="KWY19" s="15"/>
      <c r="KXB19" s="29"/>
      <c r="KXC19" s="29"/>
      <c r="KXF19" s="29"/>
      <c r="KXG19" s="29"/>
      <c r="KXI19" s="30"/>
      <c r="KXW19" s="15"/>
      <c r="KXX19" s="15"/>
      <c r="KXY19" s="15"/>
      <c r="KXZ19" s="15"/>
      <c r="KYA19" s="15"/>
      <c r="KYB19" s="11"/>
      <c r="KYC19" s="11"/>
      <c r="KYD19" s="15"/>
      <c r="KYF19" s="15"/>
      <c r="KYG19" s="11"/>
      <c r="KYI19" s="15"/>
      <c r="KYL19" s="29"/>
      <c r="KYM19" s="29"/>
      <c r="KYP19" s="29"/>
      <c r="KYQ19" s="29"/>
      <c r="KYS19" s="30"/>
      <c r="KZG19" s="15"/>
      <c r="KZH19" s="15"/>
      <c r="KZI19" s="15"/>
      <c r="KZJ19" s="15"/>
      <c r="KZK19" s="15"/>
      <c r="KZL19" s="11"/>
      <c r="KZM19" s="11"/>
      <c r="KZN19" s="15"/>
      <c r="KZP19" s="15"/>
      <c r="KZQ19" s="11"/>
      <c r="KZS19" s="15"/>
      <c r="KZV19" s="29"/>
      <c r="KZW19" s="29"/>
      <c r="KZZ19" s="29"/>
      <c r="LAA19" s="29"/>
      <c r="LAC19" s="30"/>
      <c r="LAQ19" s="15"/>
      <c r="LAR19" s="15"/>
      <c r="LAS19" s="15"/>
      <c r="LAT19" s="15"/>
      <c r="LAU19" s="15"/>
      <c r="LAV19" s="11"/>
      <c r="LAW19" s="11"/>
      <c r="LAX19" s="15"/>
      <c r="LAZ19" s="15"/>
      <c r="LBA19" s="11"/>
      <c r="LBC19" s="15"/>
      <c r="LBF19" s="29"/>
      <c r="LBG19" s="29"/>
      <c r="LBJ19" s="29"/>
      <c r="LBK19" s="29"/>
      <c r="LBM19" s="30"/>
      <c r="LCA19" s="15"/>
      <c r="LCB19" s="15"/>
      <c r="LCC19" s="15"/>
      <c r="LCD19" s="15"/>
      <c r="LCE19" s="15"/>
      <c r="LCF19" s="11"/>
      <c r="LCG19" s="11"/>
      <c r="LCH19" s="15"/>
      <c r="LCJ19" s="15"/>
      <c r="LCK19" s="11"/>
      <c r="LCM19" s="15"/>
      <c r="LCP19" s="29"/>
      <c r="LCQ19" s="29"/>
      <c r="LCT19" s="29"/>
      <c r="LCU19" s="29"/>
      <c r="LCW19" s="30"/>
      <c r="LDK19" s="15"/>
      <c r="LDL19" s="15"/>
      <c r="LDM19" s="15"/>
      <c r="LDN19" s="15"/>
      <c r="LDO19" s="15"/>
      <c r="LDP19" s="11"/>
      <c r="LDQ19" s="11"/>
      <c r="LDR19" s="15"/>
      <c r="LDT19" s="15"/>
      <c r="LDU19" s="11"/>
      <c r="LDW19" s="15"/>
      <c r="LDZ19" s="29"/>
      <c r="LEA19" s="29"/>
      <c r="LED19" s="29"/>
      <c r="LEE19" s="29"/>
      <c r="LEG19" s="30"/>
      <c r="LEU19" s="15"/>
      <c r="LEV19" s="15"/>
      <c r="LEW19" s="15"/>
      <c r="LEX19" s="15"/>
      <c r="LEY19" s="15"/>
      <c r="LEZ19" s="11"/>
      <c r="LFA19" s="11"/>
      <c r="LFB19" s="15"/>
      <c r="LFD19" s="15"/>
      <c r="LFE19" s="11"/>
      <c r="LFG19" s="15"/>
      <c r="LFJ19" s="29"/>
      <c r="LFK19" s="29"/>
      <c r="LFN19" s="29"/>
      <c r="LFO19" s="29"/>
      <c r="LFQ19" s="30"/>
      <c r="LGE19" s="15"/>
      <c r="LGF19" s="15"/>
      <c r="LGG19" s="15"/>
      <c r="LGH19" s="15"/>
      <c r="LGI19" s="15"/>
      <c r="LGJ19" s="11"/>
      <c r="LGK19" s="11"/>
      <c r="LGL19" s="15"/>
      <c r="LGN19" s="15"/>
      <c r="LGO19" s="11"/>
      <c r="LGQ19" s="15"/>
      <c r="LGT19" s="29"/>
      <c r="LGU19" s="29"/>
      <c r="LGX19" s="29"/>
      <c r="LGY19" s="29"/>
      <c r="LHA19" s="30"/>
      <c r="LHO19" s="15"/>
      <c r="LHP19" s="15"/>
      <c r="LHQ19" s="15"/>
      <c r="LHR19" s="15"/>
      <c r="LHS19" s="15"/>
      <c r="LHT19" s="11"/>
      <c r="LHU19" s="11"/>
      <c r="LHV19" s="15"/>
      <c r="LHX19" s="15"/>
      <c r="LHY19" s="11"/>
      <c r="LIA19" s="15"/>
      <c r="LID19" s="29"/>
      <c r="LIE19" s="29"/>
      <c r="LIH19" s="29"/>
      <c r="LII19" s="29"/>
      <c r="LIK19" s="30"/>
      <c r="LIY19" s="15"/>
      <c r="LIZ19" s="15"/>
      <c r="LJA19" s="15"/>
      <c r="LJB19" s="15"/>
      <c r="LJC19" s="15"/>
      <c r="LJD19" s="11"/>
      <c r="LJE19" s="11"/>
      <c r="LJF19" s="15"/>
      <c r="LJH19" s="15"/>
      <c r="LJI19" s="11"/>
      <c r="LJK19" s="15"/>
      <c r="LJN19" s="29"/>
      <c r="LJO19" s="29"/>
      <c r="LJR19" s="29"/>
      <c r="LJS19" s="29"/>
      <c r="LJU19" s="30"/>
      <c r="LKI19" s="15"/>
      <c r="LKJ19" s="15"/>
      <c r="LKK19" s="15"/>
      <c r="LKL19" s="15"/>
      <c r="LKM19" s="15"/>
      <c r="LKN19" s="11"/>
      <c r="LKO19" s="11"/>
      <c r="LKP19" s="15"/>
      <c r="LKR19" s="15"/>
      <c r="LKS19" s="11"/>
      <c r="LKU19" s="15"/>
      <c r="LKX19" s="29"/>
      <c r="LKY19" s="29"/>
      <c r="LLB19" s="29"/>
      <c r="LLC19" s="29"/>
      <c r="LLE19" s="30"/>
      <c r="LLS19" s="15"/>
      <c r="LLT19" s="15"/>
      <c r="LLU19" s="15"/>
      <c r="LLV19" s="15"/>
      <c r="LLW19" s="15"/>
      <c r="LLX19" s="11"/>
      <c r="LLY19" s="11"/>
      <c r="LLZ19" s="15"/>
      <c r="LMB19" s="15"/>
      <c r="LMC19" s="11"/>
      <c r="LME19" s="15"/>
      <c r="LMH19" s="29"/>
      <c r="LMI19" s="29"/>
      <c r="LML19" s="29"/>
      <c r="LMM19" s="29"/>
      <c r="LMO19" s="30"/>
      <c r="LNC19" s="15"/>
      <c r="LND19" s="15"/>
      <c r="LNE19" s="15"/>
      <c r="LNF19" s="15"/>
      <c r="LNG19" s="15"/>
      <c r="LNH19" s="11"/>
      <c r="LNI19" s="11"/>
      <c r="LNJ19" s="15"/>
      <c r="LNL19" s="15"/>
      <c r="LNM19" s="11"/>
      <c r="LNO19" s="15"/>
      <c r="LNR19" s="29"/>
      <c r="LNS19" s="29"/>
      <c r="LNV19" s="29"/>
      <c r="LNW19" s="29"/>
      <c r="LNY19" s="30"/>
      <c r="LOM19" s="15"/>
      <c r="LON19" s="15"/>
      <c r="LOO19" s="15"/>
      <c r="LOP19" s="15"/>
      <c r="LOQ19" s="15"/>
      <c r="LOR19" s="11"/>
      <c r="LOS19" s="11"/>
      <c r="LOT19" s="15"/>
      <c r="LOV19" s="15"/>
      <c r="LOW19" s="11"/>
      <c r="LOY19" s="15"/>
      <c r="LPB19" s="29"/>
      <c r="LPC19" s="29"/>
      <c r="LPF19" s="29"/>
      <c r="LPG19" s="29"/>
      <c r="LPI19" s="30"/>
      <c r="LPW19" s="15"/>
      <c r="LPX19" s="15"/>
      <c r="LPY19" s="15"/>
      <c r="LPZ19" s="15"/>
      <c r="LQA19" s="15"/>
      <c r="LQB19" s="11"/>
      <c r="LQC19" s="11"/>
      <c r="LQD19" s="15"/>
      <c r="LQF19" s="15"/>
      <c r="LQG19" s="11"/>
      <c r="LQI19" s="15"/>
      <c r="LQL19" s="29"/>
      <c r="LQM19" s="29"/>
      <c r="LQP19" s="29"/>
      <c r="LQQ19" s="29"/>
      <c r="LQS19" s="30"/>
      <c r="LRG19" s="15"/>
      <c r="LRH19" s="15"/>
      <c r="LRI19" s="15"/>
      <c r="LRJ19" s="15"/>
      <c r="LRK19" s="15"/>
      <c r="LRL19" s="11"/>
      <c r="LRM19" s="11"/>
      <c r="LRN19" s="15"/>
      <c r="LRP19" s="15"/>
      <c r="LRQ19" s="11"/>
      <c r="LRS19" s="15"/>
      <c r="LRV19" s="29"/>
      <c r="LRW19" s="29"/>
      <c r="LRZ19" s="29"/>
      <c r="LSA19" s="29"/>
      <c r="LSC19" s="30"/>
      <c r="LSQ19" s="15"/>
      <c r="LSR19" s="15"/>
      <c r="LSS19" s="15"/>
      <c r="LST19" s="15"/>
      <c r="LSU19" s="15"/>
      <c r="LSV19" s="11"/>
      <c r="LSW19" s="11"/>
      <c r="LSX19" s="15"/>
      <c r="LSZ19" s="15"/>
      <c r="LTA19" s="11"/>
      <c r="LTC19" s="15"/>
      <c r="LTF19" s="29"/>
      <c r="LTG19" s="29"/>
      <c r="LTJ19" s="29"/>
      <c r="LTK19" s="29"/>
      <c r="LTM19" s="30"/>
      <c r="LUA19" s="15"/>
      <c r="LUB19" s="15"/>
      <c r="LUC19" s="15"/>
      <c r="LUD19" s="15"/>
      <c r="LUE19" s="15"/>
      <c r="LUF19" s="11"/>
      <c r="LUG19" s="11"/>
      <c r="LUH19" s="15"/>
      <c r="LUJ19" s="15"/>
      <c r="LUK19" s="11"/>
      <c r="LUM19" s="15"/>
      <c r="LUP19" s="29"/>
      <c r="LUQ19" s="29"/>
      <c r="LUT19" s="29"/>
      <c r="LUU19" s="29"/>
      <c r="LUW19" s="30"/>
      <c r="LVK19" s="15"/>
      <c r="LVL19" s="15"/>
      <c r="LVM19" s="15"/>
      <c r="LVN19" s="15"/>
      <c r="LVO19" s="15"/>
      <c r="LVP19" s="11"/>
      <c r="LVQ19" s="11"/>
      <c r="LVR19" s="15"/>
      <c r="LVT19" s="15"/>
      <c r="LVU19" s="11"/>
      <c r="LVW19" s="15"/>
      <c r="LVZ19" s="29"/>
      <c r="LWA19" s="29"/>
      <c r="LWD19" s="29"/>
      <c r="LWE19" s="29"/>
      <c r="LWG19" s="30"/>
      <c r="LWU19" s="15"/>
      <c r="LWV19" s="15"/>
      <c r="LWW19" s="15"/>
      <c r="LWX19" s="15"/>
      <c r="LWY19" s="15"/>
      <c r="LWZ19" s="11"/>
      <c r="LXA19" s="11"/>
      <c r="LXB19" s="15"/>
      <c r="LXD19" s="15"/>
      <c r="LXE19" s="11"/>
      <c r="LXG19" s="15"/>
      <c r="LXJ19" s="29"/>
      <c r="LXK19" s="29"/>
      <c r="LXN19" s="29"/>
      <c r="LXO19" s="29"/>
      <c r="LXQ19" s="30"/>
      <c r="LYE19" s="15"/>
      <c r="LYF19" s="15"/>
      <c r="LYG19" s="15"/>
      <c r="LYH19" s="15"/>
      <c r="LYI19" s="15"/>
      <c r="LYJ19" s="11"/>
      <c r="LYK19" s="11"/>
      <c r="LYL19" s="15"/>
      <c r="LYN19" s="15"/>
      <c r="LYO19" s="11"/>
      <c r="LYQ19" s="15"/>
      <c r="LYT19" s="29"/>
      <c r="LYU19" s="29"/>
      <c r="LYX19" s="29"/>
      <c r="LYY19" s="29"/>
      <c r="LZA19" s="30"/>
      <c r="LZO19" s="15"/>
      <c r="LZP19" s="15"/>
      <c r="LZQ19" s="15"/>
      <c r="LZR19" s="15"/>
      <c r="LZS19" s="15"/>
      <c r="LZT19" s="11"/>
      <c r="LZU19" s="11"/>
      <c r="LZV19" s="15"/>
      <c r="LZX19" s="15"/>
      <c r="LZY19" s="11"/>
      <c r="MAA19" s="15"/>
      <c r="MAD19" s="29"/>
      <c r="MAE19" s="29"/>
      <c r="MAH19" s="29"/>
      <c r="MAI19" s="29"/>
      <c r="MAK19" s="30"/>
      <c r="MAY19" s="15"/>
      <c r="MAZ19" s="15"/>
      <c r="MBA19" s="15"/>
      <c r="MBB19" s="15"/>
      <c r="MBC19" s="15"/>
      <c r="MBD19" s="11"/>
      <c r="MBE19" s="11"/>
      <c r="MBF19" s="15"/>
      <c r="MBH19" s="15"/>
      <c r="MBI19" s="11"/>
      <c r="MBK19" s="15"/>
      <c r="MBN19" s="29"/>
      <c r="MBO19" s="29"/>
      <c r="MBR19" s="29"/>
      <c r="MBS19" s="29"/>
      <c r="MBU19" s="30"/>
      <c r="MCI19" s="15"/>
      <c r="MCJ19" s="15"/>
      <c r="MCK19" s="15"/>
      <c r="MCL19" s="15"/>
      <c r="MCM19" s="15"/>
      <c r="MCN19" s="11"/>
      <c r="MCO19" s="11"/>
      <c r="MCP19" s="15"/>
      <c r="MCR19" s="15"/>
      <c r="MCS19" s="11"/>
      <c r="MCU19" s="15"/>
      <c r="MCX19" s="29"/>
      <c r="MCY19" s="29"/>
      <c r="MDB19" s="29"/>
      <c r="MDC19" s="29"/>
      <c r="MDE19" s="30"/>
      <c r="MDS19" s="15"/>
      <c r="MDT19" s="15"/>
      <c r="MDU19" s="15"/>
      <c r="MDV19" s="15"/>
      <c r="MDW19" s="15"/>
      <c r="MDX19" s="11"/>
      <c r="MDY19" s="11"/>
      <c r="MDZ19" s="15"/>
      <c r="MEB19" s="15"/>
      <c r="MEC19" s="11"/>
      <c r="MEE19" s="15"/>
      <c r="MEH19" s="29"/>
      <c r="MEI19" s="29"/>
      <c r="MEL19" s="29"/>
      <c r="MEM19" s="29"/>
      <c r="MEO19" s="30"/>
      <c r="MFC19" s="15"/>
      <c r="MFD19" s="15"/>
      <c r="MFE19" s="15"/>
      <c r="MFF19" s="15"/>
      <c r="MFG19" s="15"/>
      <c r="MFH19" s="11"/>
      <c r="MFI19" s="11"/>
      <c r="MFJ19" s="15"/>
      <c r="MFL19" s="15"/>
      <c r="MFM19" s="11"/>
      <c r="MFO19" s="15"/>
      <c r="MFR19" s="29"/>
      <c r="MFS19" s="29"/>
      <c r="MFV19" s="29"/>
      <c r="MFW19" s="29"/>
      <c r="MFY19" s="30"/>
      <c r="MGM19" s="15"/>
      <c r="MGN19" s="15"/>
      <c r="MGO19" s="15"/>
      <c r="MGP19" s="15"/>
      <c r="MGQ19" s="15"/>
      <c r="MGR19" s="11"/>
      <c r="MGS19" s="11"/>
      <c r="MGT19" s="15"/>
      <c r="MGV19" s="15"/>
      <c r="MGW19" s="11"/>
      <c r="MGY19" s="15"/>
      <c r="MHB19" s="29"/>
      <c r="MHC19" s="29"/>
      <c r="MHF19" s="29"/>
      <c r="MHG19" s="29"/>
      <c r="MHI19" s="30"/>
      <c r="MHW19" s="15"/>
      <c r="MHX19" s="15"/>
      <c r="MHY19" s="15"/>
      <c r="MHZ19" s="15"/>
      <c r="MIA19" s="15"/>
      <c r="MIB19" s="11"/>
      <c r="MIC19" s="11"/>
      <c r="MID19" s="15"/>
      <c r="MIF19" s="15"/>
      <c r="MIG19" s="11"/>
      <c r="MII19" s="15"/>
      <c r="MIL19" s="29"/>
      <c r="MIM19" s="29"/>
      <c r="MIP19" s="29"/>
      <c r="MIQ19" s="29"/>
      <c r="MIS19" s="30"/>
      <c r="MJG19" s="15"/>
      <c r="MJH19" s="15"/>
      <c r="MJI19" s="15"/>
      <c r="MJJ19" s="15"/>
      <c r="MJK19" s="15"/>
      <c r="MJL19" s="11"/>
      <c r="MJM19" s="11"/>
      <c r="MJN19" s="15"/>
      <c r="MJP19" s="15"/>
      <c r="MJQ19" s="11"/>
      <c r="MJS19" s="15"/>
      <c r="MJV19" s="29"/>
      <c r="MJW19" s="29"/>
      <c r="MJZ19" s="29"/>
      <c r="MKA19" s="29"/>
      <c r="MKC19" s="30"/>
      <c r="MKQ19" s="15"/>
      <c r="MKR19" s="15"/>
      <c r="MKS19" s="15"/>
      <c r="MKT19" s="15"/>
      <c r="MKU19" s="15"/>
      <c r="MKV19" s="11"/>
      <c r="MKW19" s="11"/>
      <c r="MKX19" s="15"/>
      <c r="MKZ19" s="15"/>
      <c r="MLA19" s="11"/>
      <c r="MLC19" s="15"/>
      <c r="MLF19" s="29"/>
      <c r="MLG19" s="29"/>
      <c r="MLJ19" s="29"/>
      <c r="MLK19" s="29"/>
      <c r="MLM19" s="30"/>
      <c r="MMA19" s="15"/>
      <c r="MMB19" s="15"/>
      <c r="MMC19" s="15"/>
      <c r="MMD19" s="15"/>
      <c r="MME19" s="15"/>
      <c r="MMF19" s="11"/>
      <c r="MMG19" s="11"/>
      <c r="MMH19" s="15"/>
      <c r="MMJ19" s="15"/>
      <c r="MMK19" s="11"/>
      <c r="MMM19" s="15"/>
      <c r="MMP19" s="29"/>
      <c r="MMQ19" s="29"/>
      <c r="MMT19" s="29"/>
      <c r="MMU19" s="29"/>
      <c r="MMW19" s="30"/>
      <c r="MNK19" s="15"/>
      <c r="MNL19" s="15"/>
      <c r="MNM19" s="15"/>
      <c r="MNN19" s="15"/>
      <c r="MNO19" s="15"/>
      <c r="MNP19" s="11"/>
      <c r="MNQ19" s="11"/>
      <c r="MNR19" s="15"/>
      <c r="MNT19" s="15"/>
      <c r="MNU19" s="11"/>
      <c r="MNW19" s="15"/>
      <c r="MNZ19" s="29"/>
      <c r="MOA19" s="29"/>
      <c r="MOD19" s="29"/>
      <c r="MOE19" s="29"/>
      <c r="MOG19" s="30"/>
      <c r="MOU19" s="15"/>
      <c r="MOV19" s="15"/>
      <c r="MOW19" s="15"/>
      <c r="MOX19" s="15"/>
      <c r="MOY19" s="15"/>
      <c r="MOZ19" s="11"/>
      <c r="MPA19" s="11"/>
      <c r="MPB19" s="15"/>
      <c r="MPD19" s="15"/>
      <c r="MPE19" s="11"/>
      <c r="MPG19" s="15"/>
      <c r="MPJ19" s="29"/>
      <c r="MPK19" s="29"/>
      <c r="MPN19" s="29"/>
      <c r="MPO19" s="29"/>
      <c r="MPQ19" s="30"/>
      <c r="MQE19" s="15"/>
      <c r="MQF19" s="15"/>
      <c r="MQG19" s="15"/>
      <c r="MQH19" s="15"/>
      <c r="MQI19" s="15"/>
      <c r="MQJ19" s="11"/>
      <c r="MQK19" s="11"/>
      <c r="MQL19" s="15"/>
      <c r="MQN19" s="15"/>
      <c r="MQO19" s="11"/>
      <c r="MQQ19" s="15"/>
      <c r="MQT19" s="29"/>
      <c r="MQU19" s="29"/>
      <c r="MQX19" s="29"/>
      <c r="MQY19" s="29"/>
      <c r="MRA19" s="30"/>
      <c r="MRO19" s="15"/>
      <c r="MRP19" s="15"/>
      <c r="MRQ19" s="15"/>
      <c r="MRR19" s="15"/>
      <c r="MRS19" s="15"/>
      <c r="MRT19" s="11"/>
      <c r="MRU19" s="11"/>
      <c r="MRV19" s="15"/>
      <c r="MRX19" s="15"/>
      <c r="MRY19" s="11"/>
      <c r="MSA19" s="15"/>
      <c r="MSD19" s="29"/>
      <c r="MSE19" s="29"/>
      <c r="MSH19" s="29"/>
      <c r="MSI19" s="29"/>
      <c r="MSK19" s="30"/>
      <c r="MSY19" s="15"/>
      <c r="MSZ19" s="15"/>
      <c r="MTA19" s="15"/>
      <c r="MTB19" s="15"/>
      <c r="MTC19" s="15"/>
      <c r="MTD19" s="11"/>
      <c r="MTE19" s="11"/>
      <c r="MTF19" s="15"/>
      <c r="MTH19" s="15"/>
      <c r="MTI19" s="11"/>
      <c r="MTK19" s="15"/>
      <c r="MTN19" s="29"/>
      <c r="MTO19" s="29"/>
      <c r="MTR19" s="29"/>
      <c r="MTS19" s="29"/>
      <c r="MTU19" s="30"/>
      <c r="MUI19" s="15"/>
      <c r="MUJ19" s="15"/>
      <c r="MUK19" s="15"/>
      <c r="MUL19" s="15"/>
      <c r="MUM19" s="15"/>
      <c r="MUN19" s="11"/>
      <c r="MUO19" s="11"/>
      <c r="MUP19" s="15"/>
      <c r="MUR19" s="15"/>
      <c r="MUS19" s="11"/>
      <c r="MUU19" s="15"/>
      <c r="MUX19" s="29"/>
      <c r="MUY19" s="29"/>
      <c r="MVB19" s="29"/>
      <c r="MVC19" s="29"/>
      <c r="MVE19" s="30"/>
      <c r="MVS19" s="15"/>
      <c r="MVT19" s="15"/>
      <c r="MVU19" s="15"/>
      <c r="MVV19" s="15"/>
      <c r="MVW19" s="15"/>
      <c r="MVX19" s="11"/>
      <c r="MVY19" s="11"/>
      <c r="MVZ19" s="15"/>
      <c r="MWB19" s="15"/>
      <c r="MWC19" s="11"/>
      <c r="MWE19" s="15"/>
      <c r="MWH19" s="29"/>
      <c r="MWI19" s="29"/>
      <c r="MWL19" s="29"/>
      <c r="MWM19" s="29"/>
      <c r="MWO19" s="30"/>
      <c r="MXC19" s="15"/>
      <c r="MXD19" s="15"/>
      <c r="MXE19" s="15"/>
      <c r="MXF19" s="15"/>
      <c r="MXG19" s="15"/>
      <c r="MXH19" s="11"/>
      <c r="MXI19" s="11"/>
      <c r="MXJ19" s="15"/>
      <c r="MXL19" s="15"/>
      <c r="MXM19" s="11"/>
      <c r="MXO19" s="15"/>
      <c r="MXR19" s="29"/>
      <c r="MXS19" s="29"/>
      <c r="MXV19" s="29"/>
      <c r="MXW19" s="29"/>
      <c r="MXY19" s="30"/>
      <c r="MYM19" s="15"/>
      <c r="MYN19" s="15"/>
      <c r="MYO19" s="15"/>
      <c r="MYP19" s="15"/>
      <c r="MYQ19" s="15"/>
      <c r="MYR19" s="11"/>
      <c r="MYS19" s="11"/>
      <c r="MYT19" s="15"/>
      <c r="MYV19" s="15"/>
      <c r="MYW19" s="11"/>
      <c r="MYY19" s="15"/>
      <c r="MZB19" s="29"/>
      <c r="MZC19" s="29"/>
      <c r="MZF19" s="29"/>
      <c r="MZG19" s="29"/>
      <c r="MZI19" s="30"/>
      <c r="MZW19" s="15"/>
      <c r="MZX19" s="15"/>
      <c r="MZY19" s="15"/>
      <c r="MZZ19" s="15"/>
      <c r="NAA19" s="15"/>
      <c r="NAB19" s="11"/>
      <c r="NAC19" s="11"/>
      <c r="NAD19" s="15"/>
      <c r="NAF19" s="15"/>
      <c r="NAG19" s="11"/>
      <c r="NAI19" s="15"/>
      <c r="NAL19" s="29"/>
      <c r="NAM19" s="29"/>
      <c r="NAP19" s="29"/>
      <c r="NAQ19" s="29"/>
      <c r="NAS19" s="30"/>
      <c r="NBG19" s="15"/>
      <c r="NBH19" s="15"/>
      <c r="NBI19" s="15"/>
      <c r="NBJ19" s="15"/>
      <c r="NBK19" s="15"/>
      <c r="NBL19" s="11"/>
      <c r="NBM19" s="11"/>
      <c r="NBN19" s="15"/>
      <c r="NBP19" s="15"/>
      <c r="NBQ19" s="11"/>
      <c r="NBS19" s="15"/>
      <c r="NBV19" s="29"/>
      <c r="NBW19" s="29"/>
      <c r="NBZ19" s="29"/>
      <c r="NCA19" s="29"/>
      <c r="NCC19" s="30"/>
      <c r="NCQ19" s="15"/>
      <c r="NCR19" s="15"/>
      <c r="NCS19" s="15"/>
      <c r="NCT19" s="15"/>
      <c r="NCU19" s="15"/>
      <c r="NCV19" s="11"/>
      <c r="NCW19" s="11"/>
      <c r="NCX19" s="15"/>
      <c r="NCZ19" s="15"/>
      <c r="NDA19" s="11"/>
      <c r="NDC19" s="15"/>
      <c r="NDF19" s="29"/>
      <c r="NDG19" s="29"/>
      <c r="NDJ19" s="29"/>
      <c r="NDK19" s="29"/>
      <c r="NDM19" s="30"/>
      <c r="NEA19" s="15"/>
      <c r="NEB19" s="15"/>
      <c r="NEC19" s="15"/>
      <c r="NED19" s="15"/>
      <c r="NEE19" s="15"/>
      <c r="NEF19" s="11"/>
      <c r="NEG19" s="11"/>
      <c r="NEH19" s="15"/>
      <c r="NEJ19" s="15"/>
      <c r="NEK19" s="11"/>
      <c r="NEM19" s="15"/>
      <c r="NEP19" s="29"/>
      <c r="NEQ19" s="29"/>
      <c r="NET19" s="29"/>
      <c r="NEU19" s="29"/>
      <c r="NEW19" s="30"/>
      <c r="NFK19" s="15"/>
      <c r="NFL19" s="15"/>
      <c r="NFM19" s="15"/>
      <c r="NFN19" s="15"/>
      <c r="NFO19" s="15"/>
      <c r="NFP19" s="11"/>
      <c r="NFQ19" s="11"/>
      <c r="NFR19" s="15"/>
      <c r="NFT19" s="15"/>
      <c r="NFU19" s="11"/>
      <c r="NFW19" s="15"/>
      <c r="NFZ19" s="29"/>
      <c r="NGA19" s="29"/>
      <c r="NGD19" s="29"/>
      <c r="NGE19" s="29"/>
      <c r="NGG19" s="30"/>
      <c r="NGU19" s="15"/>
      <c r="NGV19" s="15"/>
      <c r="NGW19" s="15"/>
      <c r="NGX19" s="15"/>
      <c r="NGY19" s="15"/>
      <c r="NGZ19" s="11"/>
      <c r="NHA19" s="11"/>
      <c r="NHB19" s="15"/>
      <c r="NHD19" s="15"/>
      <c r="NHE19" s="11"/>
      <c r="NHG19" s="15"/>
      <c r="NHJ19" s="29"/>
      <c r="NHK19" s="29"/>
      <c r="NHN19" s="29"/>
      <c r="NHO19" s="29"/>
      <c r="NHQ19" s="30"/>
      <c r="NIE19" s="15"/>
      <c r="NIF19" s="15"/>
      <c r="NIG19" s="15"/>
      <c r="NIH19" s="15"/>
      <c r="NII19" s="15"/>
      <c r="NIJ19" s="11"/>
      <c r="NIK19" s="11"/>
      <c r="NIL19" s="15"/>
      <c r="NIN19" s="15"/>
      <c r="NIO19" s="11"/>
      <c r="NIQ19" s="15"/>
      <c r="NIT19" s="29"/>
      <c r="NIU19" s="29"/>
      <c r="NIX19" s="29"/>
      <c r="NIY19" s="29"/>
      <c r="NJA19" s="30"/>
      <c r="NJO19" s="15"/>
      <c r="NJP19" s="15"/>
      <c r="NJQ19" s="15"/>
      <c r="NJR19" s="15"/>
      <c r="NJS19" s="15"/>
      <c r="NJT19" s="11"/>
      <c r="NJU19" s="11"/>
      <c r="NJV19" s="15"/>
      <c r="NJX19" s="15"/>
      <c r="NJY19" s="11"/>
      <c r="NKA19" s="15"/>
      <c r="NKD19" s="29"/>
      <c r="NKE19" s="29"/>
      <c r="NKH19" s="29"/>
      <c r="NKI19" s="29"/>
      <c r="NKK19" s="30"/>
      <c r="NKY19" s="15"/>
      <c r="NKZ19" s="15"/>
      <c r="NLA19" s="15"/>
      <c r="NLB19" s="15"/>
      <c r="NLC19" s="15"/>
      <c r="NLD19" s="11"/>
      <c r="NLE19" s="11"/>
      <c r="NLF19" s="15"/>
      <c r="NLH19" s="15"/>
      <c r="NLI19" s="11"/>
      <c r="NLK19" s="15"/>
      <c r="NLN19" s="29"/>
      <c r="NLO19" s="29"/>
      <c r="NLR19" s="29"/>
      <c r="NLS19" s="29"/>
      <c r="NLU19" s="30"/>
      <c r="NMI19" s="15"/>
      <c r="NMJ19" s="15"/>
      <c r="NMK19" s="15"/>
      <c r="NML19" s="15"/>
      <c r="NMM19" s="15"/>
      <c r="NMN19" s="11"/>
      <c r="NMO19" s="11"/>
      <c r="NMP19" s="15"/>
      <c r="NMR19" s="15"/>
      <c r="NMS19" s="11"/>
      <c r="NMU19" s="15"/>
      <c r="NMX19" s="29"/>
      <c r="NMY19" s="29"/>
      <c r="NNB19" s="29"/>
      <c r="NNC19" s="29"/>
      <c r="NNE19" s="30"/>
      <c r="NNS19" s="15"/>
      <c r="NNT19" s="15"/>
      <c r="NNU19" s="15"/>
      <c r="NNV19" s="15"/>
      <c r="NNW19" s="15"/>
      <c r="NNX19" s="11"/>
      <c r="NNY19" s="11"/>
      <c r="NNZ19" s="15"/>
      <c r="NOB19" s="15"/>
      <c r="NOC19" s="11"/>
      <c r="NOE19" s="15"/>
      <c r="NOH19" s="29"/>
      <c r="NOI19" s="29"/>
      <c r="NOL19" s="29"/>
      <c r="NOM19" s="29"/>
      <c r="NOO19" s="30"/>
      <c r="NPC19" s="15"/>
      <c r="NPD19" s="15"/>
      <c r="NPE19" s="15"/>
      <c r="NPF19" s="15"/>
      <c r="NPG19" s="15"/>
      <c r="NPH19" s="11"/>
      <c r="NPI19" s="11"/>
      <c r="NPJ19" s="15"/>
      <c r="NPL19" s="15"/>
      <c r="NPM19" s="11"/>
      <c r="NPO19" s="15"/>
      <c r="NPR19" s="29"/>
      <c r="NPS19" s="29"/>
      <c r="NPV19" s="29"/>
      <c r="NPW19" s="29"/>
      <c r="NPY19" s="30"/>
      <c r="NQM19" s="15"/>
      <c r="NQN19" s="15"/>
      <c r="NQO19" s="15"/>
      <c r="NQP19" s="15"/>
      <c r="NQQ19" s="15"/>
      <c r="NQR19" s="11"/>
      <c r="NQS19" s="11"/>
      <c r="NQT19" s="15"/>
      <c r="NQV19" s="15"/>
      <c r="NQW19" s="11"/>
      <c r="NQY19" s="15"/>
      <c r="NRB19" s="29"/>
      <c r="NRC19" s="29"/>
      <c r="NRF19" s="29"/>
      <c r="NRG19" s="29"/>
      <c r="NRI19" s="30"/>
      <c r="NRW19" s="15"/>
      <c r="NRX19" s="15"/>
      <c r="NRY19" s="15"/>
      <c r="NRZ19" s="15"/>
      <c r="NSA19" s="15"/>
      <c r="NSB19" s="11"/>
      <c r="NSC19" s="11"/>
      <c r="NSD19" s="15"/>
      <c r="NSF19" s="15"/>
      <c r="NSG19" s="11"/>
      <c r="NSI19" s="15"/>
      <c r="NSL19" s="29"/>
      <c r="NSM19" s="29"/>
      <c r="NSP19" s="29"/>
      <c r="NSQ19" s="29"/>
      <c r="NSS19" s="30"/>
      <c r="NTG19" s="15"/>
      <c r="NTH19" s="15"/>
      <c r="NTI19" s="15"/>
      <c r="NTJ19" s="15"/>
      <c r="NTK19" s="15"/>
      <c r="NTL19" s="11"/>
      <c r="NTM19" s="11"/>
      <c r="NTN19" s="15"/>
      <c r="NTP19" s="15"/>
      <c r="NTQ19" s="11"/>
      <c r="NTS19" s="15"/>
      <c r="NTV19" s="29"/>
      <c r="NTW19" s="29"/>
      <c r="NTZ19" s="29"/>
      <c r="NUA19" s="29"/>
      <c r="NUC19" s="30"/>
      <c r="NUQ19" s="15"/>
      <c r="NUR19" s="15"/>
      <c r="NUS19" s="15"/>
      <c r="NUT19" s="15"/>
      <c r="NUU19" s="15"/>
      <c r="NUV19" s="11"/>
      <c r="NUW19" s="11"/>
      <c r="NUX19" s="15"/>
      <c r="NUZ19" s="15"/>
      <c r="NVA19" s="11"/>
      <c r="NVC19" s="15"/>
      <c r="NVF19" s="29"/>
      <c r="NVG19" s="29"/>
      <c r="NVJ19" s="29"/>
      <c r="NVK19" s="29"/>
      <c r="NVM19" s="30"/>
      <c r="NWA19" s="15"/>
      <c r="NWB19" s="15"/>
      <c r="NWC19" s="15"/>
      <c r="NWD19" s="15"/>
      <c r="NWE19" s="15"/>
      <c r="NWF19" s="11"/>
      <c r="NWG19" s="11"/>
      <c r="NWH19" s="15"/>
      <c r="NWJ19" s="15"/>
      <c r="NWK19" s="11"/>
      <c r="NWM19" s="15"/>
      <c r="NWP19" s="29"/>
      <c r="NWQ19" s="29"/>
      <c r="NWT19" s="29"/>
      <c r="NWU19" s="29"/>
      <c r="NWW19" s="30"/>
      <c r="NXK19" s="15"/>
      <c r="NXL19" s="15"/>
      <c r="NXM19" s="15"/>
      <c r="NXN19" s="15"/>
      <c r="NXO19" s="15"/>
      <c r="NXP19" s="11"/>
      <c r="NXQ19" s="11"/>
      <c r="NXR19" s="15"/>
      <c r="NXT19" s="15"/>
      <c r="NXU19" s="11"/>
      <c r="NXW19" s="15"/>
      <c r="NXZ19" s="29"/>
      <c r="NYA19" s="29"/>
      <c r="NYD19" s="29"/>
      <c r="NYE19" s="29"/>
      <c r="NYG19" s="30"/>
      <c r="NYU19" s="15"/>
      <c r="NYV19" s="15"/>
      <c r="NYW19" s="15"/>
      <c r="NYX19" s="15"/>
      <c r="NYY19" s="15"/>
      <c r="NYZ19" s="11"/>
      <c r="NZA19" s="11"/>
      <c r="NZB19" s="15"/>
      <c r="NZD19" s="15"/>
      <c r="NZE19" s="11"/>
      <c r="NZG19" s="15"/>
      <c r="NZJ19" s="29"/>
      <c r="NZK19" s="29"/>
      <c r="NZN19" s="29"/>
      <c r="NZO19" s="29"/>
      <c r="NZQ19" s="30"/>
      <c r="OAE19" s="15"/>
      <c r="OAF19" s="15"/>
      <c r="OAG19" s="15"/>
      <c r="OAH19" s="15"/>
      <c r="OAI19" s="15"/>
      <c r="OAJ19" s="11"/>
      <c r="OAK19" s="11"/>
      <c r="OAL19" s="15"/>
      <c r="OAN19" s="15"/>
      <c r="OAO19" s="11"/>
      <c r="OAQ19" s="15"/>
      <c r="OAT19" s="29"/>
      <c r="OAU19" s="29"/>
      <c r="OAX19" s="29"/>
      <c r="OAY19" s="29"/>
      <c r="OBA19" s="30"/>
      <c r="OBO19" s="15"/>
      <c r="OBP19" s="15"/>
      <c r="OBQ19" s="15"/>
      <c r="OBR19" s="15"/>
      <c r="OBS19" s="15"/>
      <c r="OBT19" s="11"/>
      <c r="OBU19" s="11"/>
      <c r="OBV19" s="15"/>
      <c r="OBX19" s="15"/>
      <c r="OBY19" s="11"/>
      <c r="OCA19" s="15"/>
      <c r="OCD19" s="29"/>
      <c r="OCE19" s="29"/>
      <c r="OCH19" s="29"/>
      <c r="OCI19" s="29"/>
      <c r="OCK19" s="30"/>
      <c r="OCY19" s="15"/>
      <c r="OCZ19" s="15"/>
      <c r="ODA19" s="15"/>
      <c r="ODB19" s="15"/>
      <c r="ODC19" s="15"/>
      <c r="ODD19" s="11"/>
      <c r="ODE19" s="11"/>
      <c r="ODF19" s="15"/>
      <c r="ODH19" s="15"/>
      <c r="ODI19" s="11"/>
      <c r="ODK19" s="15"/>
      <c r="ODN19" s="29"/>
      <c r="ODO19" s="29"/>
      <c r="ODR19" s="29"/>
      <c r="ODS19" s="29"/>
      <c r="ODU19" s="30"/>
      <c r="OEI19" s="15"/>
      <c r="OEJ19" s="15"/>
      <c r="OEK19" s="15"/>
      <c r="OEL19" s="15"/>
      <c r="OEM19" s="15"/>
      <c r="OEN19" s="11"/>
      <c r="OEO19" s="11"/>
      <c r="OEP19" s="15"/>
      <c r="OER19" s="15"/>
      <c r="OES19" s="11"/>
      <c r="OEU19" s="15"/>
      <c r="OEX19" s="29"/>
      <c r="OEY19" s="29"/>
      <c r="OFB19" s="29"/>
      <c r="OFC19" s="29"/>
      <c r="OFE19" s="30"/>
      <c r="OFS19" s="15"/>
      <c r="OFT19" s="15"/>
      <c r="OFU19" s="15"/>
      <c r="OFV19" s="15"/>
      <c r="OFW19" s="15"/>
      <c r="OFX19" s="11"/>
      <c r="OFY19" s="11"/>
      <c r="OFZ19" s="15"/>
      <c r="OGB19" s="15"/>
      <c r="OGC19" s="11"/>
      <c r="OGE19" s="15"/>
      <c r="OGH19" s="29"/>
      <c r="OGI19" s="29"/>
      <c r="OGL19" s="29"/>
      <c r="OGM19" s="29"/>
      <c r="OGO19" s="30"/>
      <c r="OHC19" s="15"/>
      <c r="OHD19" s="15"/>
      <c r="OHE19" s="15"/>
      <c r="OHF19" s="15"/>
      <c r="OHG19" s="15"/>
      <c r="OHH19" s="11"/>
      <c r="OHI19" s="11"/>
      <c r="OHJ19" s="15"/>
      <c r="OHL19" s="15"/>
      <c r="OHM19" s="11"/>
      <c r="OHO19" s="15"/>
      <c r="OHR19" s="29"/>
      <c r="OHS19" s="29"/>
      <c r="OHV19" s="29"/>
      <c r="OHW19" s="29"/>
      <c r="OHY19" s="30"/>
      <c r="OIM19" s="15"/>
      <c r="OIN19" s="15"/>
      <c r="OIO19" s="15"/>
      <c r="OIP19" s="15"/>
      <c r="OIQ19" s="15"/>
      <c r="OIR19" s="11"/>
      <c r="OIS19" s="11"/>
      <c r="OIT19" s="15"/>
      <c r="OIV19" s="15"/>
      <c r="OIW19" s="11"/>
      <c r="OIY19" s="15"/>
      <c r="OJB19" s="29"/>
      <c r="OJC19" s="29"/>
      <c r="OJF19" s="29"/>
      <c r="OJG19" s="29"/>
      <c r="OJI19" s="30"/>
      <c r="OJW19" s="15"/>
      <c r="OJX19" s="15"/>
      <c r="OJY19" s="15"/>
      <c r="OJZ19" s="15"/>
      <c r="OKA19" s="15"/>
      <c r="OKB19" s="11"/>
      <c r="OKC19" s="11"/>
      <c r="OKD19" s="15"/>
      <c r="OKF19" s="15"/>
      <c r="OKG19" s="11"/>
      <c r="OKI19" s="15"/>
      <c r="OKL19" s="29"/>
      <c r="OKM19" s="29"/>
      <c r="OKP19" s="29"/>
      <c r="OKQ19" s="29"/>
      <c r="OKS19" s="30"/>
      <c r="OLG19" s="15"/>
      <c r="OLH19" s="15"/>
      <c r="OLI19" s="15"/>
      <c r="OLJ19" s="15"/>
      <c r="OLK19" s="15"/>
      <c r="OLL19" s="11"/>
      <c r="OLM19" s="11"/>
      <c r="OLN19" s="15"/>
      <c r="OLP19" s="15"/>
      <c r="OLQ19" s="11"/>
      <c r="OLS19" s="15"/>
      <c r="OLV19" s="29"/>
      <c r="OLW19" s="29"/>
      <c r="OLZ19" s="29"/>
      <c r="OMA19" s="29"/>
      <c r="OMC19" s="30"/>
      <c r="OMQ19" s="15"/>
      <c r="OMR19" s="15"/>
      <c r="OMS19" s="15"/>
      <c r="OMT19" s="15"/>
      <c r="OMU19" s="15"/>
      <c r="OMV19" s="11"/>
      <c r="OMW19" s="11"/>
      <c r="OMX19" s="15"/>
      <c r="OMZ19" s="15"/>
      <c r="ONA19" s="11"/>
      <c r="ONC19" s="15"/>
      <c r="ONF19" s="29"/>
      <c r="ONG19" s="29"/>
      <c r="ONJ19" s="29"/>
      <c r="ONK19" s="29"/>
      <c r="ONM19" s="30"/>
      <c r="OOA19" s="15"/>
      <c r="OOB19" s="15"/>
      <c r="OOC19" s="15"/>
      <c r="OOD19" s="15"/>
      <c r="OOE19" s="15"/>
      <c r="OOF19" s="11"/>
      <c r="OOG19" s="11"/>
      <c r="OOH19" s="15"/>
      <c r="OOJ19" s="15"/>
      <c r="OOK19" s="11"/>
      <c r="OOM19" s="15"/>
      <c r="OOP19" s="29"/>
      <c r="OOQ19" s="29"/>
      <c r="OOT19" s="29"/>
      <c r="OOU19" s="29"/>
      <c r="OOW19" s="30"/>
      <c r="OPK19" s="15"/>
      <c r="OPL19" s="15"/>
      <c r="OPM19" s="15"/>
      <c r="OPN19" s="15"/>
      <c r="OPO19" s="15"/>
      <c r="OPP19" s="11"/>
      <c r="OPQ19" s="11"/>
      <c r="OPR19" s="15"/>
      <c r="OPT19" s="15"/>
      <c r="OPU19" s="11"/>
      <c r="OPW19" s="15"/>
      <c r="OPZ19" s="29"/>
      <c r="OQA19" s="29"/>
      <c r="OQD19" s="29"/>
      <c r="OQE19" s="29"/>
      <c r="OQG19" s="30"/>
      <c r="OQU19" s="15"/>
      <c r="OQV19" s="15"/>
      <c r="OQW19" s="15"/>
      <c r="OQX19" s="15"/>
      <c r="OQY19" s="15"/>
      <c r="OQZ19" s="11"/>
      <c r="ORA19" s="11"/>
      <c r="ORB19" s="15"/>
      <c r="ORD19" s="15"/>
      <c r="ORE19" s="11"/>
      <c r="ORG19" s="15"/>
      <c r="ORJ19" s="29"/>
      <c r="ORK19" s="29"/>
      <c r="ORN19" s="29"/>
      <c r="ORO19" s="29"/>
      <c r="ORQ19" s="30"/>
      <c r="OSE19" s="15"/>
      <c r="OSF19" s="15"/>
      <c r="OSG19" s="15"/>
      <c r="OSH19" s="15"/>
      <c r="OSI19" s="15"/>
      <c r="OSJ19" s="11"/>
      <c r="OSK19" s="11"/>
      <c r="OSL19" s="15"/>
      <c r="OSN19" s="15"/>
      <c r="OSO19" s="11"/>
      <c r="OSQ19" s="15"/>
      <c r="OST19" s="29"/>
      <c r="OSU19" s="29"/>
      <c r="OSX19" s="29"/>
      <c r="OSY19" s="29"/>
      <c r="OTA19" s="30"/>
      <c r="OTO19" s="15"/>
      <c r="OTP19" s="15"/>
      <c r="OTQ19" s="15"/>
      <c r="OTR19" s="15"/>
      <c r="OTS19" s="15"/>
      <c r="OTT19" s="11"/>
      <c r="OTU19" s="11"/>
      <c r="OTV19" s="15"/>
      <c r="OTX19" s="15"/>
      <c r="OTY19" s="11"/>
      <c r="OUA19" s="15"/>
      <c r="OUD19" s="29"/>
      <c r="OUE19" s="29"/>
      <c r="OUH19" s="29"/>
      <c r="OUI19" s="29"/>
      <c r="OUK19" s="30"/>
      <c r="OUY19" s="15"/>
      <c r="OUZ19" s="15"/>
      <c r="OVA19" s="15"/>
      <c r="OVB19" s="15"/>
      <c r="OVC19" s="15"/>
      <c r="OVD19" s="11"/>
      <c r="OVE19" s="11"/>
      <c r="OVF19" s="15"/>
      <c r="OVH19" s="15"/>
      <c r="OVI19" s="11"/>
      <c r="OVK19" s="15"/>
      <c r="OVN19" s="29"/>
      <c r="OVO19" s="29"/>
      <c r="OVR19" s="29"/>
      <c r="OVS19" s="29"/>
      <c r="OVU19" s="30"/>
      <c r="OWI19" s="15"/>
      <c r="OWJ19" s="15"/>
      <c r="OWK19" s="15"/>
      <c r="OWL19" s="15"/>
      <c r="OWM19" s="15"/>
      <c r="OWN19" s="11"/>
      <c r="OWO19" s="11"/>
      <c r="OWP19" s="15"/>
      <c r="OWR19" s="15"/>
      <c r="OWS19" s="11"/>
      <c r="OWU19" s="15"/>
      <c r="OWX19" s="29"/>
      <c r="OWY19" s="29"/>
      <c r="OXB19" s="29"/>
      <c r="OXC19" s="29"/>
      <c r="OXE19" s="30"/>
      <c r="OXS19" s="15"/>
      <c r="OXT19" s="15"/>
      <c r="OXU19" s="15"/>
      <c r="OXV19" s="15"/>
      <c r="OXW19" s="15"/>
      <c r="OXX19" s="11"/>
      <c r="OXY19" s="11"/>
      <c r="OXZ19" s="15"/>
      <c r="OYB19" s="15"/>
      <c r="OYC19" s="11"/>
      <c r="OYE19" s="15"/>
      <c r="OYH19" s="29"/>
      <c r="OYI19" s="29"/>
      <c r="OYL19" s="29"/>
      <c r="OYM19" s="29"/>
      <c r="OYO19" s="30"/>
      <c r="OZC19" s="15"/>
      <c r="OZD19" s="15"/>
      <c r="OZE19" s="15"/>
      <c r="OZF19" s="15"/>
      <c r="OZG19" s="15"/>
      <c r="OZH19" s="11"/>
      <c r="OZI19" s="11"/>
      <c r="OZJ19" s="15"/>
      <c r="OZL19" s="15"/>
      <c r="OZM19" s="11"/>
      <c r="OZO19" s="15"/>
      <c r="OZR19" s="29"/>
      <c r="OZS19" s="29"/>
      <c r="OZV19" s="29"/>
      <c r="OZW19" s="29"/>
      <c r="OZY19" s="30"/>
      <c r="PAM19" s="15"/>
      <c r="PAN19" s="15"/>
      <c r="PAO19" s="15"/>
      <c r="PAP19" s="15"/>
      <c r="PAQ19" s="15"/>
      <c r="PAR19" s="11"/>
      <c r="PAS19" s="11"/>
      <c r="PAT19" s="15"/>
      <c r="PAV19" s="15"/>
      <c r="PAW19" s="11"/>
      <c r="PAY19" s="15"/>
      <c r="PBB19" s="29"/>
      <c r="PBC19" s="29"/>
      <c r="PBF19" s="29"/>
      <c r="PBG19" s="29"/>
      <c r="PBI19" s="30"/>
      <c r="PBW19" s="15"/>
      <c r="PBX19" s="15"/>
      <c r="PBY19" s="15"/>
      <c r="PBZ19" s="15"/>
      <c r="PCA19" s="15"/>
      <c r="PCB19" s="11"/>
      <c r="PCC19" s="11"/>
      <c r="PCD19" s="15"/>
      <c r="PCF19" s="15"/>
      <c r="PCG19" s="11"/>
      <c r="PCI19" s="15"/>
      <c r="PCL19" s="29"/>
      <c r="PCM19" s="29"/>
      <c r="PCP19" s="29"/>
      <c r="PCQ19" s="29"/>
      <c r="PCS19" s="30"/>
      <c r="PDG19" s="15"/>
      <c r="PDH19" s="15"/>
      <c r="PDI19" s="15"/>
      <c r="PDJ19" s="15"/>
      <c r="PDK19" s="15"/>
      <c r="PDL19" s="11"/>
      <c r="PDM19" s="11"/>
      <c r="PDN19" s="15"/>
      <c r="PDP19" s="15"/>
      <c r="PDQ19" s="11"/>
      <c r="PDS19" s="15"/>
      <c r="PDV19" s="29"/>
      <c r="PDW19" s="29"/>
      <c r="PDZ19" s="29"/>
      <c r="PEA19" s="29"/>
      <c r="PEC19" s="30"/>
      <c r="PEQ19" s="15"/>
      <c r="PER19" s="15"/>
      <c r="PES19" s="15"/>
      <c r="PET19" s="15"/>
      <c r="PEU19" s="15"/>
      <c r="PEV19" s="11"/>
      <c r="PEW19" s="11"/>
      <c r="PEX19" s="15"/>
      <c r="PEZ19" s="15"/>
      <c r="PFA19" s="11"/>
      <c r="PFC19" s="15"/>
      <c r="PFF19" s="29"/>
      <c r="PFG19" s="29"/>
      <c r="PFJ19" s="29"/>
      <c r="PFK19" s="29"/>
      <c r="PFM19" s="30"/>
      <c r="PGA19" s="15"/>
      <c r="PGB19" s="15"/>
      <c r="PGC19" s="15"/>
      <c r="PGD19" s="15"/>
      <c r="PGE19" s="15"/>
      <c r="PGF19" s="11"/>
      <c r="PGG19" s="11"/>
      <c r="PGH19" s="15"/>
      <c r="PGJ19" s="15"/>
      <c r="PGK19" s="11"/>
      <c r="PGM19" s="15"/>
      <c r="PGP19" s="29"/>
      <c r="PGQ19" s="29"/>
      <c r="PGT19" s="29"/>
      <c r="PGU19" s="29"/>
      <c r="PGW19" s="30"/>
      <c r="PHK19" s="15"/>
      <c r="PHL19" s="15"/>
      <c r="PHM19" s="15"/>
      <c r="PHN19" s="15"/>
      <c r="PHO19" s="15"/>
      <c r="PHP19" s="11"/>
      <c r="PHQ19" s="11"/>
      <c r="PHR19" s="15"/>
      <c r="PHT19" s="15"/>
      <c r="PHU19" s="11"/>
      <c r="PHW19" s="15"/>
      <c r="PHZ19" s="29"/>
      <c r="PIA19" s="29"/>
      <c r="PID19" s="29"/>
      <c r="PIE19" s="29"/>
      <c r="PIG19" s="30"/>
      <c r="PIU19" s="15"/>
      <c r="PIV19" s="15"/>
      <c r="PIW19" s="15"/>
      <c r="PIX19" s="15"/>
      <c r="PIY19" s="15"/>
      <c r="PIZ19" s="11"/>
      <c r="PJA19" s="11"/>
      <c r="PJB19" s="15"/>
      <c r="PJD19" s="15"/>
      <c r="PJE19" s="11"/>
      <c r="PJG19" s="15"/>
      <c r="PJJ19" s="29"/>
      <c r="PJK19" s="29"/>
      <c r="PJN19" s="29"/>
      <c r="PJO19" s="29"/>
      <c r="PJQ19" s="30"/>
      <c r="PKE19" s="15"/>
      <c r="PKF19" s="15"/>
      <c r="PKG19" s="15"/>
      <c r="PKH19" s="15"/>
      <c r="PKI19" s="15"/>
      <c r="PKJ19" s="11"/>
      <c r="PKK19" s="11"/>
      <c r="PKL19" s="15"/>
      <c r="PKN19" s="15"/>
      <c r="PKO19" s="11"/>
      <c r="PKQ19" s="15"/>
      <c r="PKT19" s="29"/>
      <c r="PKU19" s="29"/>
      <c r="PKX19" s="29"/>
      <c r="PKY19" s="29"/>
      <c r="PLA19" s="30"/>
      <c r="PLO19" s="15"/>
      <c r="PLP19" s="15"/>
      <c r="PLQ19" s="15"/>
      <c r="PLR19" s="15"/>
      <c r="PLS19" s="15"/>
      <c r="PLT19" s="11"/>
      <c r="PLU19" s="11"/>
      <c r="PLV19" s="15"/>
      <c r="PLX19" s="15"/>
      <c r="PLY19" s="11"/>
      <c r="PMA19" s="15"/>
      <c r="PMD19" s="29"/>
      <c r="PME19" s="29"/>
      <c r="PMH19" s="29"/>
      <c r="PMI19" s="29"/>
      <c r="PMK19" s="30"/>
      <c r="PMY19" s="15"/>
      <c r="PMZ19" s="15"/>
      <c r="PNA19" s="15"/>
      <c r="PNB19" s="15"/>
      <c r="PNC19" s="15"/>
      <c r="PND19" s="11"/>
      <c r="PNE19" s="11"/>
      <c r="PNF19" s="15"/>
      <c r="PNH19" s="15"/>
      <c r="PNI19" s="11"/>
      <c r="PNK19" s="15"/>
      <c r="PNN19" s="29"/>
      <c r="PNO19" s="29"/>
      <c r="PNR19" s="29"/>
      <c r="PNS19" s="29"/>
      <c r="PNU19" s="30"/>
      <c r="POI19" s="15"/>
      <c r="POJ19" s="15"/>
      <c r="POK19" s="15"/>
      <c r="POL19" s="15"/>
      <c r="POM19" s="15"/>
      <c r="PON19" s="11"/>
      <c r="POO19" s="11"/>
      <c r="POP19" s="15"/>
      <c r="POR19" s="15"/>
      <c r="POS19" s="11"/>
      <c r="POU19" s="15"/>
      <c r="POX19" s="29"/>
      <c r="POY19" s="29"/>
      <c r="PPB19" s="29"/>
      <c r="PPC19" s="29"/>
      <c r="PPE19" s="30"/>
      <c r="PPS19" s="15"/>
      <c r="PPT19" s="15"/>
      <c r="PPU19" s="15"/>
      <c r="PPV19" s="15"/>
      <c r="PPW19" s="15"/>
      <c r="PPX19" s="11"/>
      <c r="PPY19" s="11"/>
      <c r="PPZ19" s="15"/>
      <c r="PQB19" s="15"/>
      <c r="PQC19" s="11"/>
      <c r="PQE19" s="15"/>
      <c r="PQH19" s="29"/>
      <c r="PQI19" s="29"/>
      <c r="PQL19" s="29"/>
      <c r="PQM19" s="29"/>
      <c r="PQO19" s="30"/>
      <c r="PRC19" s="15"/>
      <c r="PRD19" s="15"/>
      <c r="PRE19" s="15"/>
      <c r="PRF19" s="15"/>
      <c r="PRG19" s="15"/>
      <c r="PRH19" s="11"/>
      <c r="PRI19" s="11"/>
      <c r="PRJ19" s="15"/>
      <c r="PRL19" s="15"/>
      <c r="PRM19" s="11"/>
      <c r="PRO19" s="15"/>
      <c r="PRR19" s="29"/>
      <c r="PRS19" s="29"/>
      <c r="PRV19" s="29"/>
      <c r="PRW19" s="29"/>
      <c r="PRY19" s="30"/>
      <c r="PSM19" s="15"/>
      <c r="PSN19" s="15"/>
      <c r="PSO19" s="15"/>
      <c r="PSP19" s="15"/>
      <c r="PSQ19" s="15"/>
      <c r="PSR19" s="11"/>
      <c r="PSS19" s="11"/>
      <c r="PST19" s="15"/>
      <c r="PSV19" s="15"/>
      <c r="PSW19" s="11"/>
      <c r="PSY19" s="15"/>
      <c r="PTB19" s="29"/>
      <c r="PTC19" s="29"/>
      <c r="PTF19" s="29"/>
      <c r="PTG19" s="29"/>
      <c r="PTI19" s="30"/>
      <c r="PTW19" s="15"/>
      <c r="PTX19" s="15"/>
      <c r="PTY19" s="15"/>
      <c r="PTZ19" s="15"/>
      <c r="PUA19" s="15"/>
      <c r="PUB19" s="11"/>
      <c r="PUC19" s="11"/>
      <c r="PUD19" s="15"/>
      <c r="PUF19" s="15"/>
      <c r="PUG19" s="11"/>
      <c r="PUI19" s="15"/>
      <c r="PUL19" s="29"/>
      <c r="PUM19" s="29"/>
      <c r="PUP19" s="29"/>
      <c r="PUQ19" s="29"/>
      <c r="PUS19" s="30"/>
      <c r="PVG19" s="15"/>
      <c r="PVH19" s="15"/>
      <c r="PVI19" s="15"/>
      <c r="PVJ19" s="15"/>
      <c r="PVK19" s="15"/>
      <c r="PVL19" s="11"/>
      <c r="PVM19" s="11"/>
      <c r="PVN19" s="15"/>
      <c r="PVP19" s="15"/>
      <c r="PVQ19" s="11"/>
      <c r="PVS19" s="15"/>
      <c r="PVV19" s="29"/>
      <c r="PVW19" s="29"/>
      <c r="PVZ19" s="29"/>
      <c r="PWA19" s="29"/>
      <c r="PWC19" s="30"/>
      <c r="PWQ19" s="15"/>
      <c r="PWR19" s="15"/>
      <c r="PWS19" s="15"/>
      <c r="PWT19" s="15"/>
      <c r="PWU19" s="15"/>
      <c r="PWV19" s="11"/>
      <c r="PWW19" s="11"/>
      <c r="PWX19" s="15"/>
      <c r="PWZ19" s="15"/>
      <c r="PXA19" s="11"/>
      <c r="PXC19" s="15"/>
      <c r="PXF19" s="29"/>
      <c r="PXG19" s="29"/>
      <c r="PXJ19" s="29"/>
      <c r="PXK19" s="29"/>
      <c r="PXM19" s="30"/>
      <c r="PYA19" s="15"/>
      <c r="PYB19" s="15"/>
      <c r="PYC19" s="15"/>
      <c r="PYD19" s="15"/>
      <c r="PYE19" s="15"/>
      <c r="PYF19" s="11"/>
      <c r="PYG19" s="11"/>
      <c r="PYH19" s="15"/>
      <c r="PYJ19" s="15"/>
      <c r="PYK19" s="11"/>
      <c r="PYM19" s="15"/>
      <c r="PYP19" s="29"/>
      <c r="PYQ19" s="29"/>
      <c r="PYT19" s="29"/>
      <c r="PYU19" s="29"/>
      <c r="PYW19" s="30"/>
      <c r="PZK19" s="15"/>
      <c r="PZL19" s="15"/>
      <c r="PZM19" s="15"/>
      <c r="PZN19" s="15"/>
      <c r="PZO19" s="15"/>
      <c r="PZP19" s="11"/>
      <c r="PZQ19" s="11"/>
      <c r="PZR19" s="15"/>
      <c r="PZT19" s="15"/>
      <c r="PZU19" s="11"/>
      <c r="PZW19" s="15"/>
      <c r="PZZ19" s="29"/>
      <c r="QAA19" s="29"/>
      <c r="QAD19" s="29"/>
      <c r="QAE19" s="29"/>
      <c r="QAG19" s="30"/>
      <c r="QAU19" s="15"/>
      <c r="QAV19" s="15"/>
      <c r="QAW19" s="15"/>
      <c r="QAX19" s="15"/>
      <c r="QAY19" s="15"/>
      <c r="QAZ19" s="11"/>
      <c r="QBA19" s="11"/>
      <c r="QBB19" s="15"/>
      <c r="QBD19" s="15"/>
      <c r="QBE19" s="11"/>
      <c r="QBG19" s="15"/>
      <c r="QBJ19" s="29"/>
      <c r="QBK19" s="29"/>
      <c r="QBN19" s="29"/>
      <c r="QBO19" s="29"/>
      <c r="QBQ19" s="30"/>
      <c r="QCE19" s="15"/>
      <c r="QCF19" s="15"/>
      <c r="QCG19" s="15"/>
      <c r="QCH19" s="15"/>
      <c r="QCI19" s="15"/>
      <c r="QCJ19" s="11"/>
      <c r="QCK19" s="11"/>
      <c r="QCL19" s="15"/>
      <c r="QCN19" s="15"/>
      <c r="QCO19" s="11"/>
      <c r="QCQ19" s="15"/>
      <c r="QCT19" s="29"/>
      <c r="QCU19" s="29"/>
      <c r="QCX19" s="29"/>
      <c r="QCY19" s="29"/>
      <c r="QDA19" s="30"/>
      <c r="QDO19" s="15"/>
      <c r="QDP19" s="15"/>
      <c r="QDQ19" s="15"/>
      <c r="QDR19" s="15"/>
      <c r="QDS19" s="15"/>
      <c r="QDT19" s="11"/>
      <c r="QDU19" s="11"/>
      <c r="QDV19" s="15"/>
      <c r="QDX19" s="15"/>
      <c r="QDY19" s="11"/>
      <c r="QEA19" s="15"/>
      <c r="QED19" s="29"/>
      <c r="QEE19" s="29"/>
      <c r="QEH19" s="29"/>
      <c r="QEI19" s="29"/>
      <c r="QEK19" s="30"/>
      <c r="QEY19" s="15"/>
      <c r="QEZ19" s="15"/>
      <c r="QFA19" s="15"/>
      <c r="QFB19" s="15"/>
      <c r="QFC19" s="15"/>
      <c r="QFD19" s="11"/>
      <c r="QFE19" s="11"/>
      <c r="QFF19" s="15"/>
      <c r="QFH19" s="15"/>
      <c r="QFI19" s="11"/>
      <c r="QFK19" s="15"/>
      <c r="QFN19" s="29"/>
      <c r="QFO19" s="29"/>
      <c r="QFR19" s="29"/>
      <c r="QFS19" s="29"/>
      <c r="QFU19" s="30"/>
      <c r="QGI19" s="15"/>
      <c r="QGJ19" s="15"/>
      <c r="QGK19" s="15"/>
      <c r="QGL19" s="15"/>
      <c r="QGM19" s="15"/>
      <c r="QGN19" s="11"/>
      <c r="QGO19" s="11"/>
      <c r="QGP19" s="15"/>
      <c r="QGR19" s="15"/>
      <c r="QGS19" s="11"/>
      <c r="QGU19" s="15"/>
      <c r="QGX19" s="29"/>
      <c r="QGY19" s="29"/>
      <c r="QHB19" s="29"/>
      <c r="QHC19" s="29"/>
      <c r="QHE19" s="30"/>
      <c r="QHS19" s="15"/>
      <c r="QHT19" s="15"/>
      <c r="QHU19" s="15"/>
      <c r="QHV19" s="15"/>
      <c r="QHW19" s="15"/>
      <c r="QHX19" s="11"/>
      <c r="QHY19" s="11"/>
      <c r="QHZ19" s="15"/>
      <c r="QIB19" s="15"/>
      <c r="QIC19" s="11"/>
      <c r="QIE19" s="15"/>
      <c r="QIH19" s="29"/>
      <c r="QII19" s="29"/>
      <c r="QIL19" s="29"/>
      <c r="QIM19" s="29"/>
      <c r="QIO19" s="30"/>
      <c r="QJC19" s="15"/>
      <c r="QJD19" s="15"/>
      <c r="QJE19" s="15"/>
      <c r="QJF19" s="15"/>
      <c r="QJG19" s="15"/>
      <c r="QJH19" s="11"/>
      <c r="QJI19" s="11"/>
      <c r="QJJ19" s="15"/>
      <c r="QJL19" s="15"/>
      <c r="QJM19" s="11"/>
      <c r="QJO19" s="15"/>
      <c r="QJR19" s="29"/>
      <c r="QJS19" s="29"/>
      <c r="QJV19" s="29"/>
      <c r="QJW19" s="29"/>
      <c r="QJY19" s="30"/>
      <c r="QKM19" s="15"/>
      <c r="QKN19" s="15"/>
      <c r="QKO19" s="15"/>
      <c r="QKP19" s="15"/>
      <c r="QKQ19" s="15"/>
      <c r="QKR19" s="11"/>
      <c r="QKS19" s="11"/>
      <c r="QKT19" s="15"/>
      <c r="QKV19" s="15"/>
      <c r="QKW19" s="11"/>
      <c r="QKY19" s="15"/>
      <c r="QLB19" s="29"/>
      <c r="QLC19" s="29"/>
      <c r="QLF19" s="29"/>
      <c r="QLG19" s="29"/>
      <c r="QLI19" s="30"/>
      <c r="QLW19" s="15"/>
      <c r="QLX19" s="15"/>
      <c r="QLY19" s="15"/>
      <c r="QLZ19" s="15"/>
      <c r="QMA19" s="15"/>
      <c r="QMB19" s="11"/>
      <c r="QMC19" s="11"/>
      <c r="QMD19" s="15"/>
      <c r="QMF19" s="15"/>
      <c r="QMG19" s="11"/>
      <c r="QMI19" s="15"/>
      <c r="QML19" s="29"/>
      <c r="QMM19" s="29"/>
      <c r="QMP19" s="29"/>
      <c r="QMQ19" s="29"/>
      <c r="QMS19" s="30"/>
      <c r="QNG19" s="15"/>
      <c r="QNH19" s="15"/>
      <c r="QNI19" s="15"/>
      <c r="QNJ19" s="15"/>
      <c r="QNK19" s="15"/>
      <c r="QNL19" s="11"/>
      <c r="QNM19" s="11"/>
      <c r="QNN19" s="15"/>
      <c r="QNP19" s="15"/>
      <c r="QNQ19" s="11"/>
      <c r="QNS19" s="15"/>
      <c r="QNV19" s="29"/>
      <c r="QNW19" s="29"/>
      <c r="QNZ19" s="29"/>
      <c r="QOA19" s="29"/>
      <c r="QOC19" s="30"/>
      <c r="QOQ19" s="15"/>
      <c r="QOR19" s="15"/>
      <c r="QOS19" s="15"/>
      <c r="QOT19" s="15"/>
      <c r="QOU19" s="15"/>
      <c r="QOV19" s="11"/>
      <c r="QOW19" s="11"/>
      <c r="QOX19" s="15"/>
      <c r="QOZ19" s="15"/>
      <c r="QPA19" s="11"/>
      <c r="QPC19" s="15"/>
      <c r="QPF19" s="29"/>
      <c r="QPG19" s="29"/>
      <c r="QPJ19" s="29"/>
      <c r="QPK19" s="29"/>
      <c r="QPM19" s="30"/>
      <c r="QQA19" s="15"/>
      <c r="QQB19" s="15"/>
      <c r="QQC19" s="15"/>
      <c r="QQD19" s="15"/>
      <c r="QQE19" s="15"/>
      <c r="QQF19" s="11"/>
      <c r="QQG19" s="11"/>
      <c r="QQH19" s="15"/>
      <c r="QQJ19" s="15"/>
      <c r="QQK19" s="11"/>
      <c r="QQM19" s="15"/>
      <c r="QQP19" s="29"/>
      <c r="QQQ19" s="29"/>
      <c r="QQT19" s="29"/>
      <c r="QQU19" s="29"/>
      <c r="QQW19" s="30"/>
      <c r="QRK19" s="15"/>
      <c r="QRL19" s="15"/>
      <c r="QRM19" s="15"/>
      <c r="QRN19" s="15"/>
      <c r="QRO19" s="15"/>
      <c r="QRP19" s="11"/>
      <c r="QRQ19" s="11"/>
      <c r="QRR19" s="15"/>
      <c r="QRT19" s="15"/>
      <c r="QRU19" s="11"/>
      <c r="QRW19" s="15"/>
      <c r="QRZ19" s="29"/>
      <c r="QSA19" s="29"/>
      <c r="QSD19" s="29"/>
      <c r="QSE19" s="29"/>
      <c r="QSG19" s="30"/>
      <c r="QSU19" s="15"/>
      <c r="QSV19" s="15"/>
      <c r="QSW19" s="15"/>
      <c r="QSX19" s="15"/>
      <c r="QSY19" s="15"/>
      <c r="QSZ19" s="11"/>
      <c r="QTA19" s="11"/>
      <c r="QTB19" s="15"/>
      <c r="QTD19" s="15"/>
      <c r="QTE19" s="11"/>
      <c r="QTG19" s="15"/>
      <c r="QTJ19" s="29"/>
      <c r="QTK19" s="29"/>
      <c r="QTN19" s="29"/>
      <c r="QTO19" s="29"/>
      <c r="QTQ19" s="30"/>
      <c r="QUE19" s="15"/>
      <c r="QUF19" s="15"/>
      <c r="QUG19" s="15"/>
      <c r="QUH19" s="15"/>
      <c r="QUI19" s="15"/>
      <c r="QUJ19" s="11"/>
      <c r="QUK19" s="11"/>
      <c r="QUL19" s="15"/>
      <c r="QUN19" s="15"/>
      <c r="QUO19" s="11"/>
      <c r="QUQ19" s="15"/>
      <c r="QUT19" s="29"/>
      <c r="QUU19" s="29"/>
      <c r="QUX19" s="29"/>
      <c r="QUY19" s="29"/>
      <c r="QVA19" s="30"/>
      <c r="QVO19" s="15"/>
      <c r="QVP19" s="15"/>
      <c r="QVQ19" s="15"/>
      <c r="QVR19" s="15"/>
      <c r="QVS19" s="15"/>
      <c r="QVT19" s="11"/>
      <c r="QVU19" s="11"/>
      <c r="QVV19" s="15"/>
      <c r="QVX19" s="15"/>
      <c r="QVY19" s="11"/>
      <c r="QWA19" s="15"/>
      <c r="QWD19" s="29"/>
      <c r="QWE19" s="29"/>
      <c r="QWH19" s="29"/>
      <c r="QWI19" s="29"/>
      <c r="QWK19" s="30"/>
      <c r="QWY19" s="15"/>
      <c r="QWZ19" s="15"/>
      <c r="QXA19" s="15"/>
      <c r="QXB19" s="15"/>
      <c r="QXC19" s="15"/>
      <c r="QXD19" s="11"/>
      <c r="QXE19" s="11"/>
      <c r="QXF19" s="15"/>
      <c r="QXH19" s="15"/>
      <c r="QXI19" s="11"/>
      <c r="QXK19" s="15"/>
      <c r="QXN19" s="29"/>
      <c r="QXO19" s="29"/>
      <c r="QXR19" s="29"/>
      <c r="QXS19" s="29"/>
      <c r="QXU19" s="30"/>
      <c r="QYI19" s="15"/>
      <c r="QYJ19" s="15"/>
      <c r="QYK19" s="15"/>
      <c r="QYL19" s="15"/>
      <c r="QYM19" s="15"/>
      <c r="QYN19" s="11"/>
      <c r="QYO19" s="11"/>
      <c r="QYP19" s="15"/>
      <c r="QYR19" s="15"/>
      <c r="QYS19" s="11"/>
      <c r="QYU19" s="15"/>
      <c r="QYX19" s="29"/>
      <c r="QYY19" s="29"/>
      <c r="QZB19" s="29"/>
      <c r="QZC19" s="29"/>
      <c r="QZE19" s="30"/>
      <c r="QZS19" s="15"/>
      <c r="QZT19" s="15"/>
      <c r="QZU19" s="15"/>
      <c r="QZV19" s="15"/>
      <c r="QZW19" s="15"/>
      <c r="QZX19" s="11"/>
      <c r="QZY19" s="11"/>
      <c r="QZZ19" s="15"/>
      <c r="RAB19" s="15"/>
      <c r="RAC19" s="11"/>
      <c r="RAE19" s="15"/>
      <c r="RAH19" s="29"/>
      <c r="RAI19" s="29"/>
      <c r="RAL19" s="29"/>
      <c r="RAM19" s="29"/>
      <c r="RAO19" s="30"/>
      <c r="RBC19" s="15"/>
      <c r="RBD19" s="15"/>
      <c r="RBE19" s="15"/>
      <c r="RBF19" s="15"/>
      <c r="RBG19" s="15"/>
      <c r="RBH19" s="11"/>
      <c r="RBI19" s="11"/>
      <c r="RBJ19" s="15"/>
      <c r="RBL19" s="15"/>
      <c r="RBM19" s="11"/>
      <c r="RBO19" s="15"/>
      <c r="RBR19" s="29"/>
      <c r="RBS19" s="29"/>
      <c r="RBV19" s="29"/>
      <c r="RBW19" s="29"/>
      <c r="RBY19" s="30"/>
      <c r="RCM19" s="15"/>
      <c r="RCN19" s="15"/>
      <c r="RCO19" s="15"/>
      <c r="RCP19" s="15"/>
      <c r="RCQ19" s="15"/>
      <c r="RCR19" s="11"/>
      <c r="RCS19" s="11"/>
      <c r="RCT19" s="15"/>
      <c r="RCV19" s="15"/>
      <c r="RCW19" s="11"/>
      <c r="RCY19" s="15"/>
      <c r="RDB19" s="29"/>
      <c r="RDC19" s="29"/>
      <c r="RDF19" s="29"/>
      <c r="RDG19" s="29"/>
      <c r="RDI19" s="30"/>
      <c r="RDW19" s="15"/>
      <c r="RDX19" s="15"/>
      <c r="RDY19" s="15"/>
      <c r="RDZ19" s="15"/>
      <c r="REA19" s="15"/>
      <c r="REB19" s="11"/>
      <c r="REC19" s="11"/>
      <c r="RED19" s="15"/>
      <c r="REF19" s="15"/>
      <c r="REG19" s="11"/>
      <c r="REI19" s="15"/>
      <c r="REL19" s="29"/>
      <c r="REM19" s="29"/>
      <c r="REP19" s="29"/>
      <c r="REQ19" s="29"/>
      <c r="RES19" s="30"/>
      <c r="RFG19" s="15"/>
      <c r="RFH19" s="15"/>
      <c r="RFI19" s="15"/>
      <c r="RFJ19" s="15"/>
      <c r="RFK19" s="15"/>
      <c r="RFL19" s="11"/>
      <c r="RFM19" s="11"/>
      <c r="RFN19" s="15"/>
      <c r="RFP19" s="15"/>
      <c r="RFQ19" s="11"/>
      <c r="RFS19" s="15"/>
      <c r="RFV19" s="29"/>
      <c r="RFW19" s="29"/>
      <c r="RFZ19" s="29"/>
      <c r="RGA19" s="29"/>
      <c r="RGC19" s="30"/>
      <c r="RGQ19" s="15"/>
      <c r="RGR19" s="15"/>
      <c r="RGS19" s="15"/>
      <c r="RGT19" s="15"/>
      <c r="RGU19" s="15"/>
      <c r="RGV19" s="11"/>
      <c r="RGW19" s="11"/>
      <c r="RGX19" s="15"/>
      <c r="RGZ19" s="15"/>
      <c r="RHA19" s="11"/>
      <c r="RHC19" s="15"/>
      <c r="RHF19" s="29"/>
      <c r="RHG19" s="29"/>
      <c r="RHJ19" s="29"/>
      <c r="RHK19" s="29"/>
      <c r="RHM19" s="30"/>
      <c r="RIA19" s="15"/>
      <c r="RIB19" s="15"/>
      <c r="RIC19" s="15"/>
      <c r="RID19" s="15"/>
      <c r="RIE19" s="15"/>
      <c r="RIF19" s="11"/>
      <c r="RIG19" s="11"/>
      <c r="RIH19" s="15"/>
      <c r="RIJ19" s="15"/>
      <c r="RIK19" s="11"/>
      <c r="RIM19" s="15"/>
      <c r="RIP19" s="29"/>
      <c r="RIQ19" s="29"/>
      <c r="RIT19" s="29"/>
      <c r="RIU19" s="29"/>
      <c r="RIW19" s="30"/>
      <c r="RJK19" s="15"/>
      <c r="RJL19" s="15"/>
      <c r="RJM19" s="15"/>
      <c r="RJN19" s="15"/>
      <c r="RJO19" s="15"/>
      <c r="RJP19" s="11"/>
      <c r="RJQ19" s="11"/>
      <c r="RJR19" s="15"/>
      <c r="RJT19" s="15"/>
      <c r="RJU19" s="11"/>
      <c r="RJW19" s="15"/>
      <c r="RJZ19" s="29"/>
      <c r="RKA19" s="29"/>
      <c r="RKD19" s="29"/>
      <c r="RKE19" s="29"/>
      <c r="RKG19" s="30"/>
      <c r="RKU19" s="15"/>
      <c r="RKV19" s="15"/>
      <c r="RKW19" s="15"/>
      <c r="RKX19" s="15"/>
      <c r="RKY19" s="15"/>
      <c r="RKZ19" s="11"/>
      <c r="RLA19" s="11"/>
      <c r="RLB19" s="15"/>
      <c r="RLD19" s="15"/>
      <c r="RLE19" s="11"/>
      <c r="RLG19" s="15"/>
      <c r="RLJ19" s="29"/>
      <c r="RLK19" s="29"/>
      <c r="RLN19" s="29"/>
      <c r="RLO19" s="29"/>
      <c r="RLQ19" s="30"/>
      <c r="RME19" s="15"/>
      <c r="RMF19" s="15"/>
      <c r="RMG19" s="15"/>
      <c r="RMH19" s="15"/>
      <c r="RMI19" s="15"/>
      <c r="RMJ19" s="11"/>
      <c r="RMK19" s="11"/>
      <c r="RML19" s="15"/>
      <c r="RMN19" s="15"/>
      <c r="RMO19" s="11"/>
      <c r="RMQ19" s="15"/>
      <c r="RMT19" s="29"/>
      <c r="RMU19" s="29"/>
      <c r="RMX19" s="29"/>
      <c r="RMY19" s="29"/>
      <c r="RNA19" s="30"/>
      <c r="RNO19" s="15"/>
      <c r="RNP19" s="15"/>
      <c r="RNQ19" s="15"/>
      <c r="RNR19" s="15"/>
      <c r="RNS19" s="15"/>
      <c r="RNT19" s="11"/>
      <c r="RNU19" s="11"/>
      <c r="RNV19" s="15"/>
      <c r="RNX19" s="15"/>
      <c r="RNY19" s="11"/>
      <c r="ROA19" s="15"/>
      <c r="ROD19" s="29"/>
      <c r="ROE19" s="29"/>
      <c r="ROH19" s="29"/>
      <c r="ROI19" s="29"/>
      <c r="ROK19" s="30"/>
      <c r="ROY19" s="15"/>
      <c r="ROZ19" s="15"/>
      <c r="RPA19" s="15"/>
      <c r="RPB19" s="15"/>
      <c r="RPC19" s="15"/>
      <c r="RPD19" s="11"/>
      <c r="RPE19" s="11"/>
      <c r="RPF19" s="15"/>
      <c r="RPH19" s="15"/>
      <c r="RPI19" s="11"/>
      <c r="RPK19" s="15"/>
      <c r="RPN19" s="29"/>
      <c r="RPO19" s="29"/>
      <c r="RPR19" s="29"/>
      <c r="RPS19" s="29"/>
      <c r="RPU19" s="30"/>
      <c r="RQI19" s="15"/>
      <c r="RQJ19" s="15"/>
      <c r="RQK19" s="15"/>
      <c r="RQL19" s="15"/>
      <c r="RQM19" s="15"/>
      <c r="RQN19" s="11"/>
      <c r="RQO19" s="11"/>
      <c r="RQP19" s="15"/>
      <c r="RQR19" s="15"/>
      <c r="RQS19" s="11"/>
      <c r="RQU19" s="15"/>
      <c r="RQX19" s="29"/>
      <c r="RQY19" s="29"/>
      <c r="RRB19" s="29"/>
      <c r="RRC19" s="29"/>
      <c r="RRE19" s="30"/>
      <c r="RRS19" s="15"/>
      <c r="RRT19" s="15"/>
      <c r="RRU19" s="15"/>
      <c r="RRV19" s="15"/>
      <c r="RRW19" s="15"/>
      <c r="RRX19" s="11"/>
      <c r="RRY19" s="11"/>
      <c r="RRZ19" s="15"/>
      <c r="RSB19" s="15"/>
      <c r="RSC19" s="11"/>
      <c r="RSE19" s="15"/>
      <c r="RSH19" s="29"/>
      <c r="RSI19" s="29"/>
      <c r="RSL19" s="29"/>
      <c r="RSM19" s="29"/>
      <c r="RSO19" s="30"/>
      <c r="RTC19" s="15"/>
      <c r="RTD19" s="15"/>
      <c r="RTE19" s="15"/>
      <c r="RTF19" s="15"/>
      <c r="RTG19" s="15"/>
      <c r="RTH19" s="11"/>
      <c r="RTI19" s="11"/>
      <c r="RTJ19" s="15"/>
      <c r="RTL19" s="15"/>
      <c r="RTM19" s="11"/>
      <c r="RTO19" s="15"/>
      <c r="RTR19" s="29"/>
      <c r="RTS19" s="29"/>
      <c r="RTV19" s="29"/>
      <c r="RTW19" s="29"/>
      <c r="RTY19" s="30"/>
      <c r="RUM19" s="15"/>
      <c r="RUN19" s="15"/>
      <c r="RUO19" s="15"/>
      <c r="RUP19" s="15"/>
      <c r="RUQ19" s="15"/>
      <c r="RUR19" s="11"/>
      <c r="RUS19" s="11"/>
      <c r="RUT19" s="15"/>
      <c r="RUV19" s="15"/>
      <c r="RUW19" s="11"/>
      <c r="RUY19" s="15"/>
      <c r="RVB19" s="29"/>
      <c r="RVC19" s="29"/>
      <c r="RVF19" s="29"/>
      <c r="RVG19" s="29"/>
      <c r="RVI19" s="30"/>
      <c r="RVW19" s="15"/>
      <c r="RVX19" s="15"/>
      <c r="RVY19" s="15"/>
      <c r="RVZ19" s="15"/>
      <c r="RWA19" s="15"/>
      <c r="RWB19" s="11"/>
      <c r="RWC19" s="11"/>
      <c r="RWD19" s="15"/>
      <c r="RWF19" s="15"/>
      <c r="RWG19" s="11"/>
      <c r="RWI19" s="15"/>
      <c r="RWL19" s="29"/>
      <c r="RWM19" s="29"/>
      <c r="RWP19" s="29"/>
      <c r="RWQ19" s="29"/>
      <c r="RWS19" s="30"/>
      <c r="RXG19" s="15"/>
      <c r="RXH19" s="15"/>
      <c r="RXI19" s="15"/>
      <c r="RXJ19" s="15"/>
      <c r="RXK19" s="15"/>
      <c r="RXL19" s="11"/>
      <c r="RXM19" s="11"/>
      <c r="RXN19" s="15"/>
      <c r="RXP19" s="15"/>
      <c r="RXQ19" s="11"/>
      <c r="RXS19" s="15"/>
      <c r="RXV19" s="29"/>
      <c r="RXW19" s="29"/>
      <c r="RXZ19" s="29"/>
      <c r="RYA19" s="29"/>
      <c r="RYC19" s="30"/>
      <c r="RYQ19" s="15"/>
      <c r="RYR19" s="15"/>
      <c r="RYS19" s="15"/>
      <c r="RYT19" s="15"/>
      <c r="RYU19" s="15"/>
      <c r="RYV19" s="11"/>
      <c r="RYW19" s="11"/>
      <c r="RYX19" s="15"/>
      <c r="RYZ19" s="15"/>
      <c r="RZA19" s="11"/>
      <c r="RZC19" s="15"/>
      <c r="RZF19" s="29"/>
      <c r="RZG19" s="29"/>
      <c r="RZJ19" s="29"/>
      <c r="RZK19" s="29"/>
      <c r="RZM19" s="30"/>
      <c r="SAA19" s="15"/>
      <c r="SAB19" s="15"/>
      <c r="SAC19" s="15"/>
      <c r="SAD19" s="15"/>
      <c r="SAE19" s="15"/>
      <c r="SAF19" s="11"/>
      <c r="SAG19" s="11"/>
      <c r="SAH19" s="15"/>
      <c r="SAJ19" s="15"/>
      <c r="SAK19" s="11"/>
      <c r="SAM19" s="15"/>
      <c r="SAP19" s="29"/>
      <c r="SAQ19" s="29"/>
      <c r="SAT19" s="29"/>
      <c r="SAU19" s="29"/>
      <c r="SAW19" s="30"/>
      <c r="SBK19" s="15"/>
      <c r="SBL19" s="15"/>
      <c r="SBM19" s="15"/>
      <c r="SBN19" s="15"/>
      <c r="SBO19" s="15"/>
      <c r="SBP19" s="11"/>
      <c r="SBQ19" s="11"/>
      <c r="SBR19" s="15"/>
      <c r="SBT19" s="15"/>
      <c r="SBU19" s="11"/>
      <c r="SBW19" s="15"/>
      <c r="SBZ19" s="29"/>
      <c r="SCA19" s="29"/>
      <c r="SCD19" s="29"/>
      <c r="SCE19" s="29"/>
      <c r="SCG19" s="30"/>
      <c r="SCU19" s="15"/>
      <c r="SCV19" s="15"/>
      <c r="SCW19" s="15"/>
      <c r="SCX19" s="15"/>
      <c r="SCY19" s="15"/>
      <c r="SCZ19" s="11"/>
      <c r="SDA19" s="11"/>
      <c r="SDB19" s="15"/>
      <c r="SDD19" s="15"/>
      <c r="SDE19" s="11"/>
      <c r="SDG19" s="15"/>
      <c r="SDJ19" s="29"/>
      <c r="SDK19" s="29"/>
      <c r="SDN19" s="29"/>
      <c r="SDO19" s="29"/>
      <c r="SDQ19" s="30"/>
      <c r="SEE19" s="15"/>
      <c r="SEF19" s="15"/>
      <c r="SEG19" s="15"/>
      <c r="SEH19" s="15"/>
      <c r="SEI19" s="15"/>
      <c r="SEJ19" s="11"/>
      <c r="SEK19" s="11"/>
      <c r="SEL19" s="15"/>
      <c r="SEN19" s="15"/>
      <c r="SEO19" s="11"/>
      <c r="SEQ19" s="15"/>
      <c r="SET19" s="29"/>
      <c r="SEU19" s="29"/>
      <c r="SEX19" s="29"/>
      <c r="SEY19" s="29"/>
      <c r="SFA19" s="30"/>
      <c r="SFO19" s="15"/>
      <c r="SFP19" s="15"/>
      <c r="SFQ19" s="15"/>
      <c r="SFR19" s="15"/>
      <c r="SFS19" s="15"/>
      <c r="SFT19" s="11"/>
      <c r="SFU19" s="11"/>
      <c r="SFV19" s="15"/>
      <c r="SFX19" s="15"/>
      <c r="SFY19" s="11"/>
      <c r="SGA19" s="15"/>
      <c r="SGD19" s="29"/>
      <c r="SGE19" s="29"/>
      <c r="SGH19" s="29"/>
      <c r="SGI19" s="29"/>
      <c r="SGK19" s="30"/>
      <c r="SGY19" s="15"/>
      <c r="SGZ19" s="15"/>
      <c r="SHA19" s="15"/>
      <c r="SHB19" s="15"/>
      <c r="SHC19" s="15"/>
      <c r="SHD19" s="11"/>
      <c r="SHE19" s="11"/>
      <c r="SHF19" s="15"/>
      <c r="SHH19" s="15"/>
      <c r="SHI19" s="11"/>
      <c r="SHK19" s="15"/>
      <c r="SHN19" s="29"/>
      <c r="SHO19" s="29"/>
      <c r="SHR19" s="29"/>
      <c r="SHS19" s="29"/>
      <c r="SHU19" s="30"/>
      <c r="SII19" s="15"/>
      <c r="SIJ19" s="15"/>
      <c r="SIK19" s="15"/>
      <c r="SIL19" s="15"/>
      <c r="SIM19" s="15"/>
      <c r="SIN19" s="11"/>
      <c r="SIO19" s="11"/>
      <c r="SIP19" s="15"/>
      <c r="SIR19" s="15"/>
      <c r="SIS19" s="11"/>
      <c r="SIU19" s="15"/>
      <c r="SIX19" s="29"/>
      <c r="SIY19" s="29"/>
      <c r="SJB19" s="29"/>
      <c r="SJC19" s="29"/>
      <c r="SJE19" s="30"/>
      <c r="SJS19" s="15"/>
      <c r="SJT19" s="15"/>
      <c r="SJU19" s="15"/>
      <c r="SJV19" s="15"/>
      <c r="SJW19" s="15"/>
      <c r="SJX19" s="11"/>
      <c r="SJY19" s="11"/>
      <c r="SJZ19" s="15"/>
      <c r="SKB19" s="15"/>
      <c r="SKC19" s="11"/>
      <c r="SKE19" s="15"/>
      <c r="SKH19" s="29"/>
      <c r="SKI19" s="29"/>
      <c r="SKL19" s="29"/>
      <c r="SKM19" s="29"/>
      <c r="SKO19" s="30"/>
      <c r="SLC19" s="15"/>
      <c r="SLD19" s="15"/>
      <c r="SLE19" s="15"/>
      <c r="SLF19" s="15"/>
      <c r="SLG19" s="15"/>
      <c r="SLH19" s="11"/>
      <c r="SLI19" s="11"/>
      <c r="SLJ19" s="15"/>
      <c r="SLL19" s="15"/>
      <c r="SLM19" s="11"/>
      <c r="SLO19" s="15"/>
      <c r="SLR19" s="29"/>
      <c r="SLS19" s="29"/>
      <c r="SLV19" s="29"/>
      <c r="SLW19" s="29"/>
      <c r="SLY19" s="30"/>
      <c r="SMM19" s="15"/>
      <c r="SMN19" s="15"/>
      <c r="SMO19" s="15"/>
      <c r="SMP19" s="15"/>
      <c r="SMQ19" s="15"/>
      <c r="SMR19" s="11"/>
      <c r="SMS19" s="11"/>
      <c r="SMT19" s="15"/>
      <c r="SMV19" s="15"/>
      <c r="SMW19" s="11"/>
      <c r="SMY19" s="15"/>
      <c r="SNB19" s="29"/>
      <c r="SNC19" s="29"/>
      <c r="SNF19" s="29"/>
      <c r="SNG19" s="29"/>
      <c r="SNI19" s="30"/>
      <c r="SNW19" s="15"/>
      <c r="SNX19" s="15"/>
      <c r="SNY19" s="15"/>
      <c r="SNZ19" s="15"/>
      <c r="SOA19" s="15"/>
      <c r="SOB19" s="11"/>
      <c r="SOC19" s="11"/>
      <c r="SOD19" s="15"/>
      <c r="SOF19" s="15"/>
      <c r="SOG19" s="11"/>
      <c r="SOI19" s="15"/>
      <c r="SOL19" s="29"/>
      <c r="SOM19" s="29"/>
      <c r="SOP19" s="29"/>
      <c r="SOQ19" s="29"/>
      <c r="SOS19" s="30"/>
      <c r="SPG19" s="15"/>
      <c r="SPH19" s="15"/>
      <c r="SPI19" s="15"/>
      <c r="SPJ19" s="15"/>
      <c r="SPK19" s="15"/>
      <c r="SPL19" s="11"/>
      <c r="SPM19" s="11"/>
      <c r="SPN19" s="15"/>
      <c r="SPP19" s="15"/>
      <c r="SPQ19" s="11"/>
      <c r="SPS19" s="15"/>
      <c r="SPV19" s="29"/>
      <c r="SPW19" s="29"/>
      <c r="SPZ19" s="29"/>
      <c r="SQA19" s="29"/>
      <c r="SQC19" s="30"/>
      <c r="SQQ19" s="15"/>
      <c r="SQR19" s="15"/>
      <c r="SQS19" s="15"/>
      <c r="SQT19" s="15"/>
      <c r="SQU19" s="15"/>
      <c r="SQV19" s="11"/>
      <c r="SQW19" s="11"/>
      <c r="SQX19" s="15"/>
      <c r="SQZ19" s="15"/>
      <c r="SRA19" s="11"/>
      <c r="SRC19" s="15"/>
      <c r="SRF19" s="29"/>
      <c r="SRG19" s="29"/>
      <c r="SRJ19" s="29"/>
      <c r="SRK19" s="29"/>
      <c r="SRM19" s="30"/>
      <c r="SSA19" s="15"/>
      <c r="SSB19" s="15"/>
      <c r="SSC19" s="15"/>
      <c r="SSD19" s="15"/>
      <c r="SSE19" s="15"/>
      <c r="SSF19" s="11"/>
      <c r="SSG19" s="11"/>
      <c r="SSH19" s="15"/>
      <c r="SSJ19" s="15"/>
      <c r="SSK19" s="11"/>
      <c r="SSM19" s="15"/>
      <c r="SSP19" s="29"/>
      <c r="SSQ19" s="29"/>
      <c r="SST19" s="29"/>
      <c r="SSU19" s="29"/>
      <c r="SSW19" s="30"/>
      <c r="STK19" s="15"/>
      <c r="STL19" s="15"/>
      <c r="STM19" s="15"/>
      <c r="STN19" s="15"/>
      <c r="STO19" s="15"/>
      <c r="STP19" s="11"/>
      <c r="STQ19" s="11"/>
      <c r="STR19" s="15"/>
      <c r="STT19" s="15"/>
      <c r="STU19" s="11"/>
      <c r="STW19" s="15"/>
      <c r="STZ19" s="29"/>
      <c r="SUA19" s="29"/>
      <c r="SUD19" s="29"/>
      <c r="SUE19" s="29"/>
      <c r="SUG19" s="30"/>
      <c r="SUU19" s="15"/>
      <c r="SUV19" s="15"/>
      <c r="SUW19" s="15"/>
      <c r="SUX19" s="15"/>
      <c r="SUY19" s="15"/>
      <c r="SUZ19" s="11"/>
      <c r="SVA19" s="11"/>
      <c r="SVB19" s="15"/>
      <c r="SVD19" s="15"/>
      <c r="SVE19" s="11"/>
      <c r="SVG19" s="15"/>
      <c r="SVJ19" s="29"/>
      <c r="SVK19" s="29"/>
      <c r="SVN19" s="29"/>
      <c r="SVO19" s="29"/>
      <c r="SVQ19" s="30"/>
      <c r="SWE19" s="15"/>
      <c r="SWF19" s="15"/>
      <c r="SWG19" s="15"/>
      <c r="SWH19" s="15"/>
      <c r="SWI19" s="15"/>
      <c r="SWJ19" s="11"/>
      <c r="SWK19" s="11"/>
      <c r="SWL19" s="15"/>
      <c r="SWN19" s="15"/>
      <c r="SWO19" s="11"/>
      <c r="SWQ19" s="15"/>
      <c r="SWT19" s="29"/>
      <c r="SWU19" s="29"/>
      <c r="SWX19" s="29"/>
      <c r="SWY19" s="29"/>
      <c r="SXA19" s="30"/>
      <c r="SXO19" s="15"/>
      <c r="SXP19" s="15"/>
      <c r="SXQ19" s="15"/>
      <c r="SXR19" s="15"/>
      <c r="SXS19" s="15"/>
      <c r="SXT19" s="11"/>
      <c r="SXU19" s="11"/>
      <c r="SXV19" s="15"/>
      <c r="SXX19" s="15"/>
      <c r="SXY19" s="11"/>
      <c r="SYA19" s="15"/>
      <c r="SYD19" s="29"/>
      <c r="SYE19" s="29"/>
      <c r="SYH19" s="29"/>
      <c r="SYI19" s="29"/>
      <c r="SYK19" s="30"/>
      <c r="SYY19" s="15"/>
      <c r="SYZ19" s="15"/>
      <c r="SZA19" s="15"/>
      <c r="SZB19" s="15"/>
      <c r="SZC19" s="15"/>
      <c r="SZD19" s="11"/>
      <c r="SZE19" s="11"/>
      <c r="SZF19" s="15"/>
      <c r="SZH19" s="15"/>
      <c r="SZI19" s="11"/>
      <c r="SZK19" s="15"/>
      <c r="SZN19" s="29"/>
      <c r="SZO19" s="29"/>
      <c r="SZR19" s="29"/>
      <c r="SZS19" s="29"/>
      <c r="SZU19" s="30"/>
      <c r="TAI19" s="15"/>
      <c r="TAJ19" s="15"/>
      <c r="TAK19" s="15"/>
      <c r="TAL19" s="15"/>
      <c r="TAM19" s="15"/>
      <c r="TAN19" s="11"/>
      <c r="TAO19" s="11"/>
      <c r="TAP19" s="15"/>
      <c r="TAR19" s="15"/>
      <c r="TAS19" s="11"/>
      <c r="TAU19" s="15"/>
      <c r="TAX19" s="29"/>
      <c r="TAY19" s="29"/>
      <c r="TBB19" s="29"/>
      <c r="TBC19" s="29"/>
      <c r="TBE19" s="30"/>
      <c r="TBS19" s="15"/>
      <c r="TBT19" s="15"/>
      <c r="TBU19" s="15"/>
      <c r="TBV19" s="15"/>
      <c r="TBW19" s="15"/>
      <c r="TBX19" s="11"/>
      <c r="TBY19" s="11"/>
      <c r="TBZ19" s="15"/>
      <c r="TCB19" s="15"/>
      <c r="TCC19" s="11"/>
      <c r="TCE19" s="15"/>
      <c r="TCH19" s="29"/>
      <c r="TCI19" s="29"/>
      <c r="TCL19" s="29"/>
      <c r="TCM19" s="29"/>
      <c r="TCO19" s="30"/>
      <c r="TDC19" s="15"/>
      <c r="TDD19" s="15"/>
      <c r="TDE19" s="15"/>
      <c r="TDF19" s="15"/>
      <c r="TDG19" s="15"/>
      <c r="TDH19" s="11"/>
      <c r="TDI19" s="11"/>
      <c r="TDJ19" s="15"/>
      <c r="TDL19" s="15"/>
      <c r="TDM19" s="11"/>
      <c r="TDO19" s="15"/>
      <c r="TDR19" s="29"/>
      <c r="TDS19" s="29"/>
      <c r="TDV19" s="29"/>
      <c r="TDW19" s="29"/>
      <c r="TDY19" s="30"/>
      <c r="TEM19" s="15"/>
      <c r="TEN19" s="15"/>
      <c r="TEO19" s="15"/>
      <c r="TEP19" s="15"/>
      <c r="TEQ19" s="15"/>
      <c r="TER19" s="11"/>
      <c r="TES19" s="11"/>
      <c r="TET19" s="15"/>
      <c r="TEV19" s="15"/>
      <c r="TEW19" s="11"/>
      <c r="TEY19" s="15"/>
      <c r="TFB19" s="29"/>
      <c r="TFC19" s="29"/>
      <c r="TFF19" s="29"/>
      <c r="TFG19" s="29"/>
      <c r="TFI19" s="30"/>
      <c r="TFW19" s="15"/>
      <c r="TFX19" s="15"/>
      <c r="TFY19" s="15"/>
      <c r="TFZ19" s="15"/>
      <c r="TGA19" s="15"/>
      <c r="TGB19" s="11"/>
      <c r="TGC19" s="11"/>
      <c r="TGD19" s="15"/>
      <c r="TGF19" s="15"/>
      <c r="TGG19" s="11"/>
      <c r="TGI19" s="15"/>
      <c r="TGL19" s="29"/>
      <c r="TGM19" s="29"/>
      <c r="TGP19" s="29"/>
      <c r="TGQ19" s="29"/>
      <c r="TGS19" s="30"/>
      <c r="THG19" s="15"/>
      <c r="THH19" s="15"/>
      <c r="THI19" s="15"/>
      <c r="THJ19" s="15"/>
      <c r="THK19" s="15"/>
      <c r="THL19" s="11"/>
      <c r="THM19" s="11"/>
      <c r="THN19" s="15"/>
      <c r="THP19" s="15"/>
      <c r="THQ19" s="11"/>
      <c r="THS19" s="15"/>
      <c r="THV19" s="29"/>
      <c r="THW19" s="29"/>
      <c r="THZ19" s="29"/>
      <c r="TIA19" s="29"/>
      <c r="TIC19" s="30"/>
      <c r="TIQ19" s="15"/>
      <c r="TIR19" s="15"/>
      <c r="TIS19" s="15"/>
      <c r="TIT19" s="15"/>
      <c r="TIU19" s="15"/>
      <c r="TIV19" s="11"/>
      <c r="TIW19" s="11"/>
      <c r="TIX19" s="15"/>
      <c r="TIZ19" s="15"/>
      <c r="TJA19" s="11"/>
      <c r="TJC19" s="15"/>
      <c r="TJF19" s="29"/>
      <c r="TJG19" s="29"/>
      <c r="TJJ19" s="29"/>
      <c r="TJK19" s="29"/>
      <c r="TJM19" s="30"/>
      <c r="TKA19" s="15"/>
      <c r="TKB19" s="15"/>
      <c r="TKC19" s="15"/>
      <c r="TKD19" s="15"/>
      <c r="TKE19" s="15"/>
      <c r="TKF19" s="11"/>
      <c r="TKG19" s="11"/>
      <c r="TKH19" s="15"/>
      <c r="TKJ19" s="15"/>
      <c r="TKK19" s="11"/>
      <c r="TKM19" s="15"/>
      <c r="TKP19" s="29"/>
      <c r="TKQ19" s="29"/>
      <c r="TKT19" s="29"/>
      <c r="TKU19" s="29"/>
      <c r="TKW19" s="30"/>
      <c r="TLK19" s="15"/>
      <c r="TLL19" s="15"/>
      <c r="TLM19" s="15"/>
      <c r="TLN19" s="15"/>
      <c r="TLO19" s="15"/>
      <c r="TLP19" s="11"/>
      <c r="TLQ19" s="11"/>
      <c r="TLR19" s="15"/>
      <c r="TLT19" s="15"/>
      <c r="TLU19" s="11"/>
      <c r="TLW19" s="15"/>
      <c r="TLZ19" s="29"/>
      <c r="TMA19" s="29"/>
      <c r="TMD19" s="29"/>
      <c r="TME19" s="29"/>
      <c r="TMG19" s="30"/>
      <c r="TMU19" s="15"/>
      <c r="TMV19" s="15"/>
      <c r="TMW19" s="15"/>
      <c r="TMX19" s="15"/>
      <c r="TMY19" s="15"/>
      <c r="TMZ19" s="11"/>
      <c r="TNA19" s="11"/>
      <c r="TNB19" s="15"/>
      <c r="TND19" s="15"/>
      <c r="TNE19" s="11"/>
      <c r="TNG19" s="15"/>
      <c r="TNJ19" s="29"/>
      <c r="TNK19" s="29"/>
      <c r="TNN19" s="29"/>
      <c r="TNO19" s="29"/>
      <c r="TNQ19" s="30"/>
      <c r="TOE19" s="15"/>
      <c r="TOF19" s="15"/>
      <c r="TOG19" s="15"/>
      <c r="TOH19" s="15"/>
      <c r="TOI19" s="15"/>
      <c r="TOJ19" s="11"/>
      <c r="TOK19" s="11"/>
      <c r="TOL19" s="15"/>
      <c r="TON19" s="15"/>
      <c r="TOO19" s="11"/>
      <c r="TOQ19" s="15"/>
      <c r="TOT19" s="29"/>
      <c r="TOU19" s="29"/>
      <c r="TOX19" s="29"/>
      <c r="TOY19" s="29"/>
      <c r="TPA19" s="30"/>
      <c r="TPO19" s="15"/>
      <c r="TPP19" s="15"/>
      <c r="TPQ19" s="15"/>
      <c r="TPR19" s="15"/>
      <c r="TPS19" s="15"/>
      <c r="TPT19" s="11"/>
      <c r="TPU19" s="11"/>
      <c r="TPV19" s="15"/>
      <c r="TPX19" s="15"/>
      <c r="TPY19" s="11"/>
      <c r="TQA19" s="15"/>
      <c r="TQD19" s="29"/>
      <c r="TQE19" s="29"/>
      <c r="TQH19" s="29"/>
      <c r="TQI19" s="29"/>
      <c r="TQK19" s="30"/>
      <c r="TQY19" s="15"/>
      <c r="TQZ19" s="15"/>
      <c r="TRA19" s="15"/>
      <c r="TRB19" s="15"/>
      <c r="TRC19" s="15"/>
      <c r="TRD19" s="11"/>
      <c r="TRE19" s="11"/>
      <c r="TRF19" s="15"/>
      <c r="TRH19" s="15"/>
      <c r="TRI19" s="11"/>
      <c r="TRK19" s="15"/>
      <c r="TRN19" s="29"/>
      <c r="TRO19" s="29"/>
      <c r="TRR19" s="29"/>
      <c r="TRS19" s="29"/>
      <c r="TRU19" s="30"/>
      <c r="TSI19" s="15"/>
      <c r="TSJ19" s="15"/>
      <c r="TSK19" s="15"/>
      <c r="TSL19" s="15"/>
      <c r="TSM19" s="15"/>
      <c r="TSN19" s="11"/>
      <c r="TSO19" s="11"/>
      <c r="TSP19" s="15"/>
      <c r="TSR19" s="15"/>
      <c r="TSS19" s="11"/>
      <c r="TSU19" s="15"/>
      <c r="TSX19" s="29"/>
      <c r="TSY19" s="29"/>
      <c r="TTB19" s="29"/>
      <c r="TTC19" s="29"/>
      <c r="TTE19" s="30"/>
      <c r="TTS19" s="15"/>
      <c r="TTT19" s="15"/>
      <c r="TTU19" s="15"/>
      <c r="TTV19" s="15"/>
      <c r="TTW19" s="15"/>
      <c r="TTX19" s="11"/>
      <c r="TTY19" s="11"/>
      <c r="TTZ19" s="15"/>
      <c r="TUB19" s="15"/>
      <c r="TUC19" s="11"/>
      <c r="TUE19" s="15"/>
      <c r="TUH19" s="29"/>
      <c r="TUI19" s="29"/>
      <c r="TUL19" s="29"/>
      <c r="TUM19" s="29"/>
      <c r="TUO19" s="30"/>
      <c r="TVC19" s="15"/>
      <c r="TVD19" s="15"/>
      <c r="TVE19" s="15"/>
      <c r="TVF19" s="15"/>
      <c r="TVG19" s="15"/>
      <c r="TVH19" s="11"/>
      <c r="TVI19" s="11"/>
      <c r="TVJ19" s="15"/>
      <c r="TVL19" s="15"/>
      <c r="TVM19" s="11"/>
      <c r="TVO19" s="15"/>
      <c r="TVR19" s="29"/>
      <c r="TVS19" s="29"/>
      <c r="TVV19" s="29"/>
      <c r="TVW19" s="29"/>
      <c r="TVY19" s="30"/>
      <c r="TWM19" s="15"/>
      <c r="TWN19" s="15"/>
      <c r="TWO19" s="15"/>
      <c r="TWP19" s="15"/>
      <c r="TWQ19" s="15"/>
      <c r="TWR19" s="11"/>
      <c r="TWS19" s="11"/>
      <c r="TWT19" s="15"/>
      <c r="TWV19" s="15"/>
      <c r="TWW19" s="11"/>
      <c r="TWY19" s="15"/>
      <c r="TXB19" s="29"/>
      <c r="TXC19" s="29"/>
      <c r="TXF19" s="29"/>
      <c r="TXG19" s="29"/>
      <c r="TXI19" s="30"/>
      <c r="TXW19" s="15"/>
      <c r="TXX19" s="15"/>
      <c r="TXY19" s="15"/>
      <c r="TXZ19" s="15"/>
      <c r="TYA19" s="15"/>
      <c r="TYB19" s="11"/>
      <c r="TYC19" s="11"/>
      <c r="TYD19" s="15"/>
      <c r="TYF19" s="15"/>
      <c r="TYG19" s="11"/>
      <c r="TYI19" s="15"/>
      <c r="TYL19" s="29"/>
      <c r="TYM19" s="29"/>
      <c r="TYP19" s="29"/>
      <c r="TYQ19" s="29"/>
      <c r="TYS19" s="30"/>
      <c r="TZG19" s="15"/>
      <c r="TZH19" s="15"/>
      <c r="TZI19" s="15"/>
      <c r="TZJ19" s="15"/>
      <c r="TZK19" s="15"/>
      <c r="TZL19" s="11"/>
      <c r="TZM19" s="11"/>
      <c r="TZN19" s="15"/>
      <c r="TZP19" s="15"/>
      <c r="TZQ19" s="11"/>
      <c r="TZS19" s="15"/>
      <c r="TZV19" s="29"/>
      <c r="TZW19" s="29"/>
      <c r="TZZ19" s="29"/>
      <c r="UAA19" s="29"/>
      <c r="UAC19" s="30"/>
      <c r="UAQ19" s="15"/>
      <c r="UAR19" s="15"/>
      <c r="UAS19" s="15"/>
      <c r="UAT19" s="15"/>
      <c r="UAU19" s="15"/>
      <c r="UAV19" s="11"/>
      <c r="UAW19" s="11"/>
      <c r="UAX19" s="15"/>
      <c r="UAZ19" s="15"/>
      <c r="UBA19" s="11"/>
      <c r="UBC19" s="15"/>
      <c r="UBF19" s="29"/>
      <c r="UBG19" s="29"/>
      <c r="UBJ19" s="29"/>
      <c r="UBK19" s="29"/>
      <c r="UBM19" s="30"/>
      <c r="UCA19" s="15"/>
      <c r="UCB19" s="15"/>
      <c r="UCC19" s="15"/>
      <c r="UCD19" s="15"/>
      <c r="UCE19" s="15"/>
      <c r="UCF19" s="11"/>
      <c r="UCG19" s="11"/>
      <c r="UCH19" s="15"/>
      <c r="UCJ19" s="15"/>
      <c r="UCK19" s="11"/>
      <c r="UCM19" s="15"/>
      <c r="UCP19" s="29"/>
      <c r="UCQ19" s="29"/>
      <c r="UCT19" s="29"/>
      <c r="UCU19" s="29"/>
      <c r="UCW19" s="30"/>
      <c r="UDK19" s="15"/>
      <c r="UDL19" s="15"/>
      <c r="UDM19" s="15"/>
      <c r="UDN19" s="15"/>
      <c r="UDO19" s="15"/>
      <c r="UDP19" s="11"/>
      <c r="UDQ19" s="11"/>
      <c r="UDR19" s="15"/>
      <c r="UDT19" s="15"/>
      <c r="UDU19" s="11"/>
      <c r="UDW19" s="15"/>
      <c r="UDZ19" s="29"/>
      <c r="UEA19" s="29"/>
      <c r="UED19" s="29"/>
      <c r="UEE19" s="29"/>
      <c r="UEG19" s="30"/>
      <c r="UEU19" s="15"/>
      <c r="UEV19" s="15"/>
      <c r="UEW19" s="15"/>
      <c r="UEX19" s="15"/>
      <c r="UEY19" s="15"/>
      <c r="UEZ19" s="11"/>
      <c r="UFA19" s="11"/>
      <c r="UFB19" s="15"/>
      <c r="UFD19" s="15"/>
      <c r="UFE19" s="11"/>
      <c r="UFG19" s="15"/>
      <c r="UFJ19" s="29"/>
      <c r="UFK19" s="29"/>
      <c r="UFN19" s="29"/>
      <c r="UFO19" s="29"/>
      <c r="UFQ19" s="30"/>
      <c r="UGE19" s="15"/>
      <c r="UGF19" s="15"/>
      <c r="UGG19" s="15"/>
      <c r="UGH19" s="15"/>
      <c r="UGI19" s="15"/>
      <c r="UGJ19" s="11"/>
      <c r="UGK19" s="11"/>
      <c r="UGL19" s="15"/>
      <c r="UGN19" s="15"/>
      <c r="UGO19" s="11"/>
      <c r="UGQ19" s="15"/>
      <c r="UGT19" s="29"/>
      <c r="UGU19" s="29"/>
      <c r="UGX19" s="29"/>
      <c r="UGY19" s="29"/>
      <c r="UHA19" s="30"/>
      <c r="UHO19" s="15"/>
      <c r="UHP19" s="15"/>
      <c r="UHQ19" s="15"/>
      <c r="UHR19" s="15"/>
      <c r="UHS19" s="15"/>
      <c r="UHT19" s="11"/>
      <c r="UHU19" s="11"/>
      <c r="UHV19" s="15"/>
      <c r="UHX19" s="15"/>
      <c r="UHY19" s="11"/>
      <c r="UIA19" s="15"/>
      <c r="UID19" s="29"/>
      <c r="UIE19" s="29"/>
      <c r="UIH19" s="29"/>
      <c r="UII19" s="29"/>
      <c r="UIK19" s="30"/>
      <c r="UIY19" s="15"/>
      <c r="UIZ19" s="15"/>
      <c r="UJA19" s="15"/>
      <c r="UJB19" s="15"/>
      <c r="UJC19" s="15"/>
      <c r="UJD19" s="11"/>
      <c r="UJE19" s="11"/>
      <c r="UJF19" s="15"/>
      <c r="UJH19" s="15"/>
      <c r="UJI19" s="11"/>
      <c r="UJK19" s="15"/>
      <c r="UJN19" s="29"/>
      <c r="UJO19" s="29"/>
      <c r="UJR19" s="29"/>
      <c r="UJS19" s="29"/>
      <c r="UJU19" s="30"/>
      <c r="UKI19" s="15"/>
      <c r="UKJ19" s="15"/>
      <c r="UKK19" s="15"/>
      <c r="UKL19" s="15"/>
      <c r="UKM19" s="15"/>
      <c r="UKN19" s="11"/>
      <c r="UKO19" s="11"/>
      <c r="UKP19" s="15"/>
      <c r="UKR19" s="15"/>
      <c r="UKS19" s="11"/>
      <c r="UKU19" s="15"/>
      <c r="UKX19" s="29"/>
      <c r="UKY19" s="29"/>
      <c r="ULB19" s="29"/>
      <c r="ULC19" s="29"/>
      <c r="ULE19" s="30"/>
      <c r="ULS19" s="15"/>
      <c r="ULT19" s="15"/>
      <c r="ULU19" s="15"/>
      <c r="ULV19" s="15"/>
      <c r="ULW19" s="15"/>
      <c r="ULX19" s="11"/>
      <c r="ULY19" s="11"/>
      <c r="ULZ19" s="15"/>
      <c r="UMB19" s="15"/>
      <c r="UMC19" s="11"/>
      <c r="UME19" s="15"/>
      <c r="UMH19" s="29"/>
      <c r="UMI19" s="29"/>
      <c r="UML19" s="29"/>
      <c r="UMM19" s="29"/>
      <c r="UMO19" s="30"/>
      <c r="UNC19" s="15"/>
      <c r="UND19" s="15"/>
      <c r="UNE19" s="15"/>
      <c r="UNF19" s="15"/>
      <c r="UNG19" s="15"/>
      <c r="UNH19" s="11"/>
      <c r="UNI19" s="11"/>
      <c r="UNJ19" s="15"/>
      <c r="UNL19" s="15"/>
      <c r="UNM19" s="11"/>
      <c r="UNO19" s="15"/>
      <c r="UNR19" s="29"/>
      <c r="UNS19" s="29"/>
      <c r="UNV19" s="29"/>
      <c r="UNW19" s="29"/>
      <c r="UNY19" s="30"/>
      <c r="UOM19" s="15"/>
      <c r="UON19" s="15"/>
      <c r="UOO19" s="15"/>
      <c r="UOP19" s="15"/>
      <c r="UOQ19" s="15"/>
      <c r="UOR19" s="11"/>
      <c r="UOS19" s="11"/>
      <c r="UOT19" s="15"/>
      <c r="UOV19" s="15"/>
      <c r="UOW19" s="11"/>
      <c r="UOY19" s="15"/>
      <c r="UPB19" s="29"/>
      <c r="UPC19" s="29"/>
      <c r="UPF19" s="29"/>
      <c r="UPG19" s="29"/>
      <c r="UPI19" s="30"/>
      <c r="UPW19" s="15"/>
      <c r="UPX19" s="15"/>
      <c r="UPY19" s="15"/>
      <c r="UPZ19" s="15"/>
      <c r="UQA19" s="15"/>
      <c r="UQB19" s="11"/>
      <c r="UQC19" s="11"/>
      <c r="UQD19" s="15"/>
      <c r="UQF19" s="15"/>
      <c r="UQG19" s="11"/>
      <c r="UQI19" s="15"/>
      <c r="UQL19" s="29"/>
      <c r="UQM19" s="29"/>
      <c r="UQP19" s="29"/>
      <c r="UQQ19" s="29"/>
      <c r="UQS19" s="30"/>
      <c r="URG19" s="15"/>
      <c r="URH19" s="15"/>
      <c r="URI19" s="15"/>
      <c r="URJ19" s="15"/>
      <c r="URK19" s="15"/>
      <c r="URL19" s="11"/>
      <c r="URM19" s="11"/>
      <c r="URN19" s="15"/>
      <c r="URP19" s="15"/>
      <c r="URQ19" s="11"/>
      <c r="URS19" s="15"/>
      <c r="URV19" s="29"/>
      <c r="URW19" s="29"/>
      <c r="URZ19" s="29"/>
      <c r="USA19" s="29"/>
      <c r="USC19" s="30"/>
      <c r="USQ19" s="15"/>
      <c r="USR19" s="15"/>
      <c r="USS19" s="15"/>
      <c r="UST19" s="15"/>
      <c r="USU19" s="15"/>
      <c r="USV19" s="11"/>
      <c r="USW19" s="11"/>
      <c r="USX19" s="15"/>
      <c r="USZ19" s="15"/>
      <c r="UTA19" s="11"/>
      <c r="UTC19" s="15"/>
      <c r="UTF19" s="29"/>
      <c r="UTG19" s="29"/>
      <c r="UTJ19" s="29"/>
      <c r="UTK19" s="29"/>
      <c r="UTM19" s="30"/>
      <c r="UUA19" s="15"/>
      <c r="UUB19" s="15"/>
      <c r="UUC19" s="15"/>
      <c r="UUD19" s="15"/>
      <c r="UUE19" s="15"/>
      <c r="UUF19" s="11"/>
      <c r="UUG19" s="11"/>
      <c r="UUH19" s="15"/>
      <c r="UUJ19" s="15"/>
      <c r="UUK19" s="11"/>
      <c r="UUM19" s="15"/>
      <c r="UUP19" s="29"/>
      <c r="UUQ19" s="29"/>
      <c r="UUT19" s="29"/>
      <c r="UUU19" s="29"/>
      <c r="UUW19" s="30"/>
      <c r="UVK19" s="15"/>
      <c r="UVL19" s="15"/>
      <c r="UVM19" s="15"/>
      <c r="UVN19" s="15"/>
      <c r="UVO19" s="15"/>
      <c r="UVP19" s="11"/>
      <c r="UVQ19" s="11"/>
      <c r="UVR19" s="15"/>
      <c r="UVT19" s="15"/>
      <c r="UVU19" s="11"/>
      <c r="UVW19" s="15"/>
      <c r="UVZ19" s="29"/>
      <c r="UWA19" s="29"/>
      <c r="UWD19" s="29"/>
      <c r="UWE19" s="29"/>
      <c r="UWG19" s="30"/>
      <c r="UWU19" s="15"/>
      <c r="UWV19" s="15"/>
      <c r="UWW19" s="15"/>
      <c r="UWX19" s="15"/>
      <c r="UWY19" s="15"/>
      <c r="UWZ19" s="11"/>
      <c r="UXA19" s="11"/>
      <c r="UXB19" s="15"/>
      <c r="UXD19" s="15"/>
      <c r="UXE19" s="11"/>
      <c r="UXG19" s="15"/>
      <c r="UXJ19" s="29"/>
      <c r="UXK19" s="29"/>
      <c r="UXN19" s="29"/>
      <c r="UXO19" s="29"/>
      <c r="UXQ19" s="30"/>
      <c r="UYE19" s="15"/>
      <c r="UYF19" s="15"/>
      <c r="UYG19" s="15"/>
      <c r="UYH19" s="15"/>
      <c r="UYI19" s="15"/>
      <c r="UYJ19" s="11"/>
      <c r="UYK19" s="11"/>
      <c r="UYL19" s="15"/>
      <c r="UYN19" s="15"/>
      <c r="UYO19" s="11"/>
      <c r="UYQ19" s="15"/>
      <c r="UYT19" s="29"/>
      <c r="UYU19" s="29"/>
      <c r="UYX19" s="29"/>
      <c r="UYY19" s="29"/>
      <c r="UZA19" s="30"/>
      <c r="UZO19" s="15"/>
      <c r="UZP19" s="15"/>
      <c r="UZQ19" s="15"/>
      <c r="UZR19" s="15"/>
      <c r="UZS19" s="15"/>
      <c r="UZT19" s="11"/>
      <c r="UZU19" s="11"/>
      <c r="UZV19" s="15"/>
      <c r="UZX19" s="15"/>
      <c r="UZY19" s="11"/>
      <c r="VAA19" s="15"/>
      <c r="VAD19" s="29"/>
      <c r="VAE19" s="29"/>
      <c r="VAH19" s="29"/>
      <c r="VAI19" s="29"/>
      <c r="VAK19" s="30"/>
      <c r="VAY19" s="15"/>
      <c r="VAZ19" s="15"/>
      <c r="VBA19" s="15"/>
      <c r="VBB19" s="15"/>
      <c r="VBC19" s="15"/>
      <c r="VBD19" s="11"/>
      <c r="VBE19" s="11"/>
      <c r="VBF19" s="15"/>
      <c r="VBH19" s="15"/>
      <c r="VBI19" s="11"/>
      <c r="VBK19" s="15"/>
      <c r="VBN19" s="29"/>
      <c r="VBO19" s="29"/>
      <c r="VBR19" s="29"/>
      <c r="VBS19" s="29"/>
      <c r="VBU19" s="30"/>
      <c r="VCI19" s="15"/>
      <c r="VCJ19" s="15"/>
      <c r="VCK19" s="15"/>
      <c r="VCL19" s="15"/>
      <c r="VCM19" s="15"/>
      <c r="VCN19" s="11"/>
      <c r="VCO19" s="11"/>
      <c r="VCP19" s="15"/>
      <c r="VCR19" s="15"/>
      <c r="VCS19" s="11"/>
      <c r="VCU19" s="15"/>
      <c r="VCX19" s="29"/>
      <c r="VCY19" s="29"/>
      <c r="VDB19" s="29"/>
      <c r="VDC19" s="29"/>
      <c r="VDE19" s="30"/>
      <c r="VDS19" s="15"/>
      <c r="VDT19" s="15"/>
      <c r="VDU19" s="15"/>
      <c r="VDV19" s="15"/>
      <c r="VDW19" s="15"/>
      <c r="VDX19" s="11"/>
      <c r="VDY19" s="11"/>
      <c r="VDZ19" s="15"/>
      <c r="VEB19" s="15"/>
      <c r="VEC19" s="11"/>
      <c r="VEE19" s="15"/>
      <c r="VEH19" s="29"/>
      <c r="VEI19" s="29"/>
      <c r="VEL19" s="29"/>
      <c r="VEM19" s="29"/>
      <c r="VEO19" s="30"/>
      <c r="VFC19" s="15"/>
      <c r="VFD19" s="15"/>
      <c r="VFE19" s="15"/>
      <c r="VFF19" s="15"/>
      <c r="VFG19" s="15"/>
      <c r="VFH19" s="11"/>
      <c r="VFI19" s="11"/>
      <c r="VFJ19" s="15"/>
      <c r="VFL19" s="15"/>
      <c r="VFM19" s="11"/>
      <c r="VFO19" s="15"/>
      <c r="VFR19" s="29"/>
      <c r="VFS19" s="29"/>
      <c r="VFV19" s="29"/>
      <c r="VFW19" s="29"/>
      <c r="VFY19" s="30"/>
      <c r="VGM19" s="15"/>
      <c r="VGN19" s="15"/>
      <c r="VGO19" s="15"/>
      <c r="VGP19" s="15"/>
      <c r="VGQ19" s="15"/>
      <c r="VGR19" s="11"/>
      <c r="VGS19" s="11"/>
      <c r="VGT19" s="15"/>
      <c r="VGV19" s="15"/>
      <c r="VGW19" s="11"/>
      <c r="VGY19" s="15"/>
      <c r="VHB19" s="29"/>
      <c r="VHC19" s="29"/>
      <c r="VHF19" s="29"/>
      <c r="VHG19" s="29"/>
      <c r="VHI19" s="30"/>
      <c r="VHW19" s="15"/>
      <c r="VHX19" s="15"/>
      <c r="VHY19" s="15"/>
      <c r="VHZ19" s="15"/>
      <c r="VIA19" s="15"/>
      <c r="VIB19" s="11"/>
      <c r="VIC19" s="11"/>
      <c r="VID19" s="15"/>
      <c r="VIF19" s="15"/>
      <c r="VIG19" s="11"/>
      <c r="VII19" s="15"/>
      <c r="VIL19" s="29"/>
      <c r="VIM19" s="29"/>
      <c r="VIP19" s="29"/>
      <c r="VIQ19" s="29"/>
      <c r="VIS19" s="30"/>
      <c r="VJG19" s="15"/>
      <c r="VJH19" s="15"/>
      <c r="VJI19" s="15"/>
      <c r="VJJ19" s="15"/>
      <c r="VJK19" s="15"/>
      <c r="VJL19" s="11"/>
      <c r="VJM19" s="11"/>
      <c r="VJN19" s="15"/>
      <c r="VJP19" s="15"/>
      <c r="VJQ19" s="11"/>
      <c r="VJS19" s="15"/>
      <c r="VJV19" s="29"/>
      <c r="VJW19" s="29"/>
      <c r="VJZ19" s="29"/>
      <c r="VKA19" s="29"/>
      <c r="VKC19" s="30"/>
      <c r="VKQ19" s="15"/>
      <c r="VKR19" s="15"/>
      <c r="VKS19" s="15"/>
      <c r="VKT19" s="15"/>
      <c r="VKU19" s="15"/>
      <c r="VKV19" s="11"/>
      <c r="VKW19" s="11"/>
      <c r="VKX19" s="15"/>
      <c r="VKZ19" s="15"/>
      <c r="VLA19" s="11"/>
      <c r="VLC19" s="15"/>
      <c r="VLF19" s="29"/>
      <c r="VLG19" s="29"/>
      <c r="VLJ19" s="29"/>
      <c r="VLK19" s="29"/>
      <c r="VLM19" s="30"/>
      <c r="VMA19" s="15"/>
      <c r="VMB19" s="15"/>
      <c r="VMC19" s="15"/>
      <c r="VMD19" s="15"/>
      <c r="VME19" s="15"/>
      <c r="VMF19" s="11"/>
      <c r="VMG19" s="11"/>
      <c r="VMH19" s="15"/>
      <c r="VMJ19" s="15"/>
      <c r="VMK19" s="11"/>
      <c r="VMM19" s="15"/>
      <c r="VMP19" s="29"/>
      <c r="VMQ19" s="29"/>
      <c r="VMT19" s="29"/>
      <c r="VMU19" s="29"/>
      <c r="VMW19" s="30"/>
      <c r="VNK19" s="15"/>
      <c r="VNL19" s="15"/>
      <c r="VNM19" s="15"/>
      <c r="VNN19" s="15"/>
      <c r="VNO19" s="15"/>
      <c r="VNP19" s="11"/>
      <c r="VNQ19" s="11"/>
      <c r="VNR19" s="15"/>
      <c r="VNT19" s="15"/>
      <c r="VNU19" s="11"/>
      <c r="VNW19" s="15"/>
      <c r="VNZ19" s="29"/>
      <c r="VOA19" s="29"/>
      <c r="VOD19" s="29"/>
      <c r="VOE19" s="29"/>
      <c r="VOG19" s="30"/>
      <c r="VOU19" s="15"/>
      <c r="VOV19" s="15"/>
      <c r="VOW19" s="15"/>
      <c r="VOX19" s="15"/>
      <c r="VOY19" s="15"/>
      <c r="VOZ19" s="11"/>
      <c r="VPA19" s="11"/>
      <c r="VPB19" s="15"/>
      <c r="VPD19" s="15"/>
      <c r="VPE19" s="11"/>
      <c r="VPG19" s="15"/>
      <c r="VPJ19" s="29"/>
      <c r="VPK19" s="29"/>
      <c r="VPN19" s="29"/>
      <c r="VPO19" s="29"/>
      <c r="VPQ19" s="30"/>
      <c r="VQE19" s="15"/>
      <c r="VQF19" s="15"/>
      <c r="VQG19" s="15"/>
      <c r="VQH19" s="15"/>
      <c r="VQI19" s="15"/>
      <c r="VQJ19" s="11"/>
      <c r="VQK19" s="11"/>
      <c r="VQL19" s="15"/>
      <c r="VQN19" s="15"/>
      <c r="VQO19" s="11"/>
      <c r="VQQ19" s="15"/>
      <c r="VQT19" s="29"/>
      <c r="VQU19" s="29"/>
      <c r="VQX19" s="29"/>
      <c r="VQY19" s="29"/>
      <c r="VRA19" s="30"/>
      <c r="VRO19" s="15"/>
      <c r="VRP19" s="15"/>
      <c r="VRQ19" s="15"/>
      <c r="VRR19" s="15"/>
      <c r="VRS19" s="15"/>
      <c r="VRT19" s="11"/>
      <c r="VRU19" s="11"/>
      <c r="VRV19" s="15"/>
      <c r="VRX19" s="15"/>
      <c r="VRY19" s="11"/>
      <c r="VSA19" s="15"/>
      <c r="VSD19" s="29"/>
      <c r="VSE19" s="29"/>
      <c r="VSH19" s="29"/>
      <c r="VSI19" s="29"/>
      <c r="VSK19" s="30"/>
      <c r="VSY19" s="15"/>
      <c r="VSZ19" s="15"/>
      <c r="VTA19" s="15"/>
      <c r="VTB19" s="15"/>
      <c r="VTC19" s="15"/>
      <c r="VTD19" s="11"/>
      <c r="VTE19" s="11"/>
      <c r="VTF19" s="15"/>
      <c r="VTH19" s="15"/>
      <c r="VTI19" s="11"/>
      <c r="VTK19" s="15"/>
      <c r="VTN19" s="29"/>
      <c r="VTO19" s="29"/>
      <c r="VTR19" s="29"/>
      <c r="VTS19" s="29"/>
      <c r="VTU19" s="30"/>
      <c r="VUI19" s="15"/>
      <c r="VUJ19" s="15"/>
      <c r="VUK19" s="15"/>
      <c r="VUL19" s="15"/>
      <c r="VUM19" s="15"/>
      <c r="VUN19" s="11"/>
      <c r="VUO19" s="11"/>
      <c r="VUP19" s="15"/>
      <c r="VUR19" s="15"/>
      <c r="VUS19" s="11"/>
      <c r="VUU19" s="15"/>
      <c r="VUX19" s="29"/>
      <c r="VUY19" s="29"/>
      <c r="VVB19" s="29"/>
      <c r="VVC19" s="29"/>
      <c r="VVE19" s="30"/>
      <c r="VVS19" s="15"/>
      <c r="VVT19" s="15"/>
      <c r="VVU19" s="15"/>
      <c r="VVV19" s="15"/>
      <c r="VVW19" s="15"/>
      <c r="VVX19" s="11"/>
      <c r="VVY19" s="11"/>
      <c r="VVZ19" s="15"/>
      <c r="VWB19" s="15"/>
      <c r="VWC19" s="11"/>
      <c r="VWE19" s="15"/>
      <c r="VWH19" s="29"/>
      <c r="VWI19" s="29"/>
      <c r="VWL19" s="29"/>
      <c r="VWM19" s="29"/>
      <c r="VWO19" s="30"/>
      <c r="VXC19" s="15"/>
      <c r="VXD19" s="15"/>
      <c r="VXE19" s="15"/>
      <c r="VXF19" s="15"/>
      <c r="VXG19" s="15"/>
      <c r="VXH19" s="11"/>
      <c r="VXI19" s="11"/>
      <c r="VXJ19" s="15"/>
      <c r="VXL19" s="15"/>
      <c r="VXM19" s="11"/>
      <c r="VXO19" s="15"/>
      <c r="VXR19" s="29"/>
      <c r="VXS19" s="29"/>
      <c r="VXV19" s="29"/>
      <c r="VXW19" s="29"/>
      <c r="VXY19" s="30"/>
      <c r="VYM19" s="15"/>
      <c r="VYN19" s="15"/>
      <c r="VYO19" s="15"/>
      <c r="VYP19" s="15"/>
      <c r="VYQ19" s="15"/>
      <c r="VYR19" s="11"/>
      <c r="VYS19" s="11"/>
      <c r="VYT19" s="15"/>
      <c r="VYV19" s="15"/>
      <c r="VYW19" s="11"/>
      <c r="VYY19" s="15"/>
      <c r="VZB19" s="29"/>
      <c r="VZC19" s="29"/>
      <c r="VZF19" s="29"/>
      <c r="VZG19" s="29"/>
      <c r="VZI19" s="30"/>
      <c r="VZW19" s="15"/>
      <c r="VZX19" s="15"/>
      <c r="VZY19" s="15"/>
      <c r="VZZ19" s="15"/>
      <c r="WAA19" s="15"/>
      <c r="WAB19" s="11"/>
      <c r="WAC19" s="11"/>
      <c r="WAD19" s="15"/>
      <c r="WAF19" s="15"/>
      <c r="WAG19" s="11"/>
      <c r="WAI19" s="15"/>
      <c r="WAL19" s="29"/>
      <c r="WAM19" s="29"/>
      <c r="WAP19" s="29"/>
      <c r="WAQ19" s="29"/>
      <c r="WAS19" s="30"/>
      <c r="WBG19" s="15"/>
      <c r="WBH19" s="15"/>
      <c r="WBI19" s="15"/>
      <c r="WBJ19" s="15"/>
      <c r="WBK19" s="15"/>
      <c r="WBL19" s="11"/>
      <c r="WBM19" s="11"/>
      <c r="WBN19" s="15"/>
      <c r="WBP19" s="15"/>
      <c r="WBQ19" s="11"/>
      <c r="WBS19" s="15"/>
      <c r="WBV19" s="29"/>
      <c r="WBW19" s="29"/>
      <c r="WBZ19" s="29"/>
      <c r="WCA19" s="29"/>
      <c r="WCC19" s="30"/>
      <c r="WCQ19" s="15"/>
      <c r="WCR19" s="15"/>
      <c r="WCS19" s="15"/>
      <c r="WCT19" s="15"/>
      <c r="WCU19" s="15"/>
      <c r="WCV19" s="11"/>
      <c r="WCW19" s="11"/>
      <c r="WCX19" s="15"/>
      <c r="WCZ19" s="15"/>
      <c r="WDA19" s="11"/>
      <c r="WDC19" s="15"/>
      <c r="WDF19" s="29"/>
      <c r="WDG19" s="29"/>
      <c r="WDJ19" s="29"/>
      <c r="WDK19" s="29"/>
      <c r="WDM19" s="30"/>
      <c r="WEA19" s="15"/>
      <c r="WEB19" s="15"/>
      <c r="WEC19" s="15"/>
      <c r="WED19" s="15"/>
      <c r="WEE19" s="15"/>
      <c r="WEF19" s="11"/>
      <c r="WEG19" s="11"/>
      <c r="WEH19" s="15"/>
      <c r="WEJ19" s="15"/>
      <c r="WEK19" s="11"/>
      <c r="WEM19" s="15"/>
      <c r="WEP19" s="29"/>
      <c r="WEQ19" s="29"/>
      <c r="WET19" s="29"/>
      <c r="WEU19" s="29"/>
      <c r="WEW19" s="30"/>
      <c r="WFK19" s="15"/>
      <c r="WFL19" s="15"/>
      <c r="WFM19" s="15"/>
      <c r="WFN19" s="15"/>
      <c r="WFO19" s="15"/>
      <c r="WFP19" s="11"/>
      <c r="WFQ19" s="11"/>
      <c r="WFR19" s="15"/>
      <c r="WFT19" s="15"/>
      <c r="WFU19" s="11"/>
      <c r="WFW19" s="15"/>
      <c r="WFZ19" s="29"/>
      <c r="WGA19" s="29"/>
      <c r="WGD19" s="29"/>
      <c r="WGE19" s="29"/>
      <c r="WGG19" s="30"/>
      <c r="WGU19" s="15"/>
      <c r="WGV19" s="15"/>
      <c r="WGW19" s="15"/>
      <c r="WGX19" s="15"/>
      <c r="WGY19" s="15"/>
      <c r="WGZ19" s="11"/>
      <c r="WHA19" s="11"/>
      <c r="WHB19" s="15"/>
      <c r="WHD19" s="15"/>
      <c r="WHE19" s="11"/>
      <c r="WHG19" s="15"/>
      <c r="WHJ19" s="29"/>
      <c r="WHK19" s="29"/>
      <c r="WHN19" s="29"/>
      <c r="WHO19" s="29"/>
      <c r="WHQ19" s="30"/>
      <c r="WIE19" s="15"/>
      <c r="WIF19" s="15"/>
      <c r="WIG19" s="15"/>
      <c r="WIH19" s="15"/>
      <c r="WII19" s="15"/>
      <c r="WIJ19" s="11"/>
      <c r="WIK19" s="11"/>
      <c r="WIL19" s="15"/>
      <c r="WIN19" s="15"/>
      <c r="WIO19" s="11"/>
      <c r="WIQ19" s="15"/>
      <c r="WIT19" s="29"/>
      <c r="WIU19" s="29"/>
      <c r="WIX19" s="29"/>
      <c r="WIY19" s="29"/>
      <c r="WJA19" s="30"/>
      <c r="WJO19" s="15"/>
      <c r="WJP19" s="15"/>
      <c r="WJQ19" s="15"/>
      <c r="WJR19" s="15"/>
      <c r="WJS19" s="15"/>
      <c r="WJT19" s="11"/>
      <c r="WJU19" s="11"/>
      <c r="WJV19" s="15"/>
      <c r="WJX19" s="15"/>
      <c r="WJY19" s="11"/>
      <c r="WKA19" s="15"/>
      <c r="WKD19" s="29"/>
      <c r="WKE19" s="29"/>
      <c r="WKH19" s="29"/>
      <c r="WKI19" s="29"/>
      <c r="WKK19" s="30"/>
      <c r="WKY19" s="15"/>
      <c r="WKZ19" s="15"/>
      <c r="WLA19" s="15"/>
      <c r="WLB19" s="15"/>
      <c r="WLC19" s="15"/>
      <c r="WLD19" s="11"/>
      <c r="WLE19" s="11"/>
      <c r="WLF19" s="15"/>
      <c r="WLH19" s="15"/>
      <c r="WLI19" s="11"/>
      <c r="WLK19" s="15"/>
      <c r="WLN19" s="29"/>
      <c r="WLO19" s="29"/>
      <c r="WLR19" s="29"/>
      <c r="WLS19" s="29"/>
      <c r="WLU19" s="30"/>
      <c r="WMI19" s="15"/>
      <c r="WMJ19" s="15"/>
      <c r="WMK19" s="15"/>
      <c r="WML19" s="15"/>
      <c r="WMM19" s="15"/>
      <c r="WMN19" s="11"/>
      <c r="WMO19" s="11"/>
      <c r="WMP19" s="15"/>
      <c r="WMR19" s="15"/>
      <c r="WMS19" s="11"/>
      <c r="WMU19" s="15"/>
      <c r="WMX19" s="29"/>
      <c r="WMY19" s="29"/>
      <c r="WNB19" s="29"/>
      <c r="WNC19" s="29"/>
      <c r="WNE19" s="30"/>
      <c r="WNS19" s="15"/>
      <c r="WNT19" s="15"/>
      <c r="WNU19" s="15"/>
      <c r="WNV19" s="15"/>
      <c r="WNW19" s="15"/>
      <c r="WNX19" s="11"/>
      <c r="WNY19" s="11"/>
      <c r="WNZ19" s="15"/>
      <c r="WOB19" s="15"/>
      <c r="WOC19" s="11"/>
      <c r="WOE19" s="15"/>
      <c r="WOH19" s="29"/>
      <c r="WOI19" s="29"/>
      <c r="WOL19" s="29"/>
      <c r="WOM19" s="29"/>
      <c r="WOO19" s="30"/>
      <c r="WPC19" s="15"/>
      <c r="WPD19" s="15"/>
      <c r="WPE19" s="15"/>
      <c r="WPF19" s="15"/>
      <c r="WPG19" s="15"/>
      <c r="WPH19" s="11"/>
      <c r="WPI19" s="11"/>
      <c r="WPJ19" s="15"/>
      <c r="WPL19" s="15"/>
      <c r="WPM19" s="11"/>
      <c r="WPO19" s="15"/>
      <c r="WPR19" s="29"/>
      <c r="WPS19" s="29"/>
      <c r="WPV19" s="29"/>
      <c r="WPW19" s="29"/>
      <c r="WPY19" s="30"/>
      <c r="WQM19" s="15"/>
      <c r="WQN19" s="15"/>
      <c r="WQO19" s="15"/>
      <c r="WQP19" s="15"/>
      <c r="WQQ19" s="15"/>
      <c r="WQR19" s="11"/>
      <c r="WQS19" s="11"/>
      <c r="WQT19" s="15"/>
      <c r="WQV19" s="15"/>
      <c r="WQW19" s="11"/>
      <c r="WQY19" s="15"/>
      <c r="WRB19" s="29"/>
      <c r="WRC19" s="29"/>
      <c r="WRF19" s="29"/>
      <c r="WRG19" s="29"/>
      <c r="WRI19" s="30"/>
      <c r="WRW19" s="15"/>
      <c r="WRX19" s="15"/>
      <c r="WRY19" s="15"/>
      <c r="WRZ19" s="15"/>
      <c r="WSA19" s="15"/>
      <c r="WSB19" s="11"/>
      <c r="WSC19" s="11"/>
      <c r="WSD19" s="15"/>
      <c r="WSF19" s="15"/>
      <c r="WSG19" s="11"/>
      <c r="WSI19" s="15"/>
      <c r="WSL19" s="29"/>
      <c r="WSM19" s="29"/>
      <c r="WSP19" s="29"/>
      <c r="WSQ19" s="29"/>
      <c r="WSS19" s="30"/>
      <c r="WTG19" s="15"/>
      <c r="WTH19" s="15"/>
      <c r="WTI19" s="15"/>
      <c r="WTJ19" s="15"/>
      <c r="WTK19" s="15"/>
      <c r="WTL19" s="11"/>
      <c r="WTM19" s="11"/>
      <c r="WTN19" s="15"/>
      <c r="WTP19" s="15"/>
      <c r="WTQ19" s="11"/>
      <c r="WTS19" s="15"/>
      <c r="WTV19" s="29"/>
      <c r="WTW19" s="29"/>
      <c r="WTZ19" s="29"/>
      <c r="WUA19" s="29"/>
      <c r="WUC19" s="30"/>
      <c r="WUQ19" s="15"/>
      <c r="WUR19" s="15"/>
      <c r="WUS19" s="15"/>
      <c r="WUT19" s="15"/>
      <c r="WUU19" s="15"/>
      <c r="WUV19" s="11"/>
      <c r="WUW19" s="11"/>
      <c r="WUX19" s="15"/>
      <c r="WUZ19" s="15"/>
      <c r="WVA19" s="11"/>
      <c r="WVC19" s="15"/>
      <c r="WVF19" s="29"/>
      <c r="WVG19" s="29"/>
      <c r="WVJ19" s="29"/>
      <c r="WVK19" s="29"/>
      <c r="WVM19" s="30"/>
      <c r="WWA19" s="15"/>
      <c r="WWB19" s="15"/>
      <c r="WWC19" s="15"/>
      <c r="WWD19" s="15"/>
      <c r="WWE19" s="15"/>
      <c r="WWF19" s="11"/>
      <c r="WWG19" s="11"/>
      <c r="WWH19" s="15"/>
      <c r="WWJ19" s="15"/>
      <c r="WWK19" s="11"/>
      <c r="WWM19" s="15"/>
      <c r="WWP19" s="29"/>
      <c r="WWQ19" s="29"/>
      <c r="WWT19" s="29"/>
      <c r="WWU19" s="29"/>
      <c r="WWW19" s="30"/>
      <c r="WXK19" s="15"/>
      <c r="WXL19" s="15"/>
      <c r="WXM19" s="15"/>
      <c r="WXN19" s="15"/>
      <c r="WXO19" s="15"/>
      <c r="WXP19" s="11"/>
      <c r="WXQ19" s="11"/>
      <c r="WXR19" s="15"/>
      <c r="WXT19" s="15"/>
      <c r="WXU19" s="11"/>
      <c r="WXW19" s="15"/>
      <c r="WXZ19" s="29"/>
      <c r="WYA19" s="29"/>
      <c r="WYD19" s="29"/>
      <c r="WYE19" s="29"/>
      <c r="WYG19" s="30"/>
      <c r="WYU19" s="15"/>
      <c r="WYV19" s="15"/>
      <c r="WYW19" s="15"/>
      <c r="WYX19" s="15"/>
      <c r="WYY19" s="15"/>
      <c r="WYZ19" s="11"/>
      <c r="WZA19" s="11"/>
      <c r="WZB19" s="15"/>
      <c r="WZD19" s="15"/>
      <c r="WZE19" s="11"/>
      <c r="WZG19" s="15"/>
      <c r="WZJ19" s="29"/>
      <c r="WZK19" s="29"/>
      <c r="WZN19" s="29"/>
      <c r="WZO19" s="29"/>
      <c r="WZQ19" s="30"/>
      <c r="XAE19" s="15"/>
      <c r="XAF19" s="15"/>
      <c r="XAG19" s="15"/>
      <c r="XAH19" s="15"/>
      <c r="XAI19" s="15"/>
      <c r="XAJ19" s="11"/>
      <c r="XAK19" s="11"/>
      <c r="XAL19" s="15"/>
      <c r="XAN19" s="15"/>
      <c r="XAO19" s="11"/>
      <c r="XAQ19" s="15"/>
      <c r="XAT19" s="29"/>
      <c r="XAU19" s="29"/>
      <c r="XAX19" s="29"/>
      <c r="XAY19" s="29"/>
      <c r="XBA19" s="30"/>
      <c r="XBO19" s="15"/>
      <c r="XBP19" s="15"/>
      <c r="XBQ19" s="15"/>
      <c r="XBR19" s="15"/>
      <c r="XBS19" s="15"/>
      <c r="XBT19" s="11"/>
      <c r="XBU19" s="11"/>
      <c r="XBV19" s="15"/>
      <c r="XBX19" s="15"/>
      <c r="XBY19" s="11"/>
      <c r="XCA19" s="15"/>
      <c r="XCD19" s="29"/>
      <c r="XCE19" s="29"/>
      <c r="XCH19" s="29"/>
      <c r="XCI19" s="29"/>
      <c r="XCK19" s="30"/>
      <c r="XCY19" s="15"/>
      <c r="XCZ19" s="15"/>
      <c r="XDA19" s="15"/>
      <c r="XDB19" s="15"/>
      <c r="XDC19" s="15"/>
      <c r="XDD19" s="11"/>
      <c r="XDE19" s="11"/>
      <c r="XDF19" s="15"/>
      <c r="XDH19" s="15"/>
      <c r="XDI19" s="11"/>
      <c r="XDK19" s="15"/>
      <c r="XDN19" s="29"/>
      <c r="XDO19" s="29"/>
      <c r="XDR19" s="29"/>
      <c r="XDS19" s="29"/>
      <c r="XDU19" s="30"/>
      <c r="XEI19" s="15"/>
      <c r="XEJ19" s="15"/>
      <c r="XEK19" s="15"/>
      <c r="XEL19" s="15"/>
      <c r="XEM19" s="15"/>
      <c r="XEN19" s="11"/>
      <c r="XEO19" s="11"/>
      <c r="XEP19" s="15"/>
      <c r="XER19" s="15"/>
      <c r="XES19" s="11"/>
      <c r="XEU19" s="15"/>
      <c r="XEX19" s="29"/>
      <c r="XEY19" s="29"/>
      <c r="XFB19" s="29"/>
      <c r="XFC19" s="29"/>
    </row>
    <row r="20" spans="1:1013 1027:2047 2050:3065 3079:5117 5131:7167 7169:9215 9218:10229 10243:11263 11266:12281 12295:14333 14347:16383" s="28" customFormat="1" x14ac:dyDescent="0.25">
      <c r="A20" s="26">
        <v>2019</v>
      </c>
      <c r="B20" s="3">
        <v>43556</v>
      </c>
      <c r="C20" s="3">
        <v>43646</v>
      </c>
      <c r="D20" s="26" t="s">
        <v>97</v>
      </c>
      <c r="E20" s="8" t="s">
        <v>155</v>
      </c>
      <c r="F20" s="33" t="s">
        <v>156</v>
      </c>
      <c r="G20" s="33" t="s">
        <v>213</v>
      </c>
      <c r="H20" s="15" t="s">
        <v>514</v>
      </c>
      <c r="I20" s="15" t="s">
        <v>158</v>
      </c>
      <c r="J20" s="15" t="s">
        <v>159</v>
      </c>
      <c r="K20" s="15" t="s">
        <v>159</v>
      </c>
      <c r="L20" s="28" t="s">
        <v>100</v>
      </c>
      <c r="M20" s="15" t="s">
        <v>262</v>
      </c>
      <c r="N20" s="28" t="s">
        <v>102</v>
      </c>
      <c r="O20" s="28">
        <v>0</v>
      </c>
      <c r="P20" s="28">
        <v>0</v>
      </c>
      <c r="Q20" s="28" t="s">
        <v>114</v>
      </c>
      <c r="R20" s="28" t="s">
        <v>113</v>
      </c>
      <c r="S20" s="15" t="s">
        <v>117</v>
      </c>
      <c r="T20" s="28" t="s">
        <v>114</v>
      </c>
      <c r="U20" s="15" t="s">
        <v>113</v>
      </c>
      <c r="V20" s="15" t="s">
        <v>269</v>
      </c>
      <c r="W20" s="15" t="str">
        <f t="shared" si="0"/>
        <v>Entrega de Equipamento</v>
      </c>
      <c r="X20" s="3">
        <v>43544</v>
      </c>
      <c r="Y20" s="3">
        <v>43544</v>
      </c>
      <c r="Z20" s="28">
        <v>13</v>
      </c>
      <c r="AA20" s="26">
        <f>+Tabla_350055!D16</f>
        <v>75</v>
      </c>
      <c r="AB20" s="15">
        <v>0</v>
      </c>
      <c r="AC20" s="3">
        <v>43544</v>
      </c>
      <c r="AD20" s="31" t="s">
        <v>1009</v>
      </c>
      <c r="AE20" s="28">
        <v>13</v>
      </c>
      <c r="AF20" s="19" t="s">
        <v>118</v>
      </c>
      <c r="AG20" s="44" t="s">
        <v>116</v>
      </c>
      <c r="AH20" s="3">
        <v>43656</v>
      </c>
      <c r="AI20" s="3">
        <v>43656</v>
      </c>
      <c r="AL20" s="29"/>
      <c r="AM20" s="29"/>
      <c r="AO20" s="30"/>
      <c r="BC20" s="15"/>
      <c r="BD20" s="15"/>
      <c r="BE20" s="15"/>
      <c r="BF20" s="15"/>
      <c r="BG20" s="15"/>
      <c r="BH20" s="11"/>
      <c r="BI20" s="11"/>
      <c r="BJ20" s="15"/>
      <c r="BL20" s="15"/>
      <c r="BM20" s="11"/>
      <c r="BO20" s="15"/>
      <c r="BR20" s="29"/>
      <c r="BS20" s="29"/>
      <c r="BV20" s="29"/>
      <c r="BW20" s="29"/>
      <c r="BY20" s="30"/>
      <c r="CM20" s="15"/>
      <c r="CN20" s="15"/>
      <c r="CO20" s="15"/>
      <c r="CP20" s="15"/>
      <c r="CQ20" s="15"/>
      <c r="CR20" s="11"/>
      <c r="CS20" s="11"/>
      <c r="CT20" s="15"/>
      <c r="CV20" s="15"/>
      <c r="CW20" s="11"/>
      <c r="CY20" s="15"/>
      <c r="DB20" s="29"/>
      <c r="DC20" s="29"/>
      <c r="DF20" s="29"/>
      <c r="DG20" s="29"/>
      <c r="DI20" s="30"/>
      <c r="DW20" s="15"/>
      <c r="DX20" s="15"/>
      <c r="DY20" s="15"/>
      <c r="DZ20" s="15"/>
      <c r="EA20" s="15"/>
      <c r="EB20" s="11"/>
      <c r="EC20" s="11"/>
      <c r="ED20" s="15"/>
      <c r="EF20" s="15"/>
      <c r="EG20" s="11"/>
      <c r="EI20" s="15"/>
      <c r="EL20" s="29"/>
      <c r="EM20" s="29"/>
      <c r="EP20" s="29"/>
      <c r="EQ20" s="29"/>
      <c r="ES20" s="30"/>
      <c r="FG20" s="15"/>
      <c r="FH20" s="15"/>
      <c r="FI20" s="15"/>
      <c r="FJ20" s="15"/>
      <c r="FK20" s="15"/>
      <c r="FL20" s="11"/>
      <c r="FM20" s="11"/>
      <c r="FN20" s="15"/>
      <c r="FP20" s="15"/>
      <c r="FQ20" s="11"/>
      <c r="FS20" s="15"/>
      <c r="FV20" s="29"/>
      <c r="FW20" s="29"/>
      <c r="FZ20" s="29"/>
      <c r="GA20" s="29"/>
      <c r="GC20" s="30"/>
      <c r="GQ20" s="15"/>
      <c r="GR20" s="15"/>
      <c r="GS20" s="15"/>
      <c r="GT20" s="15"/>
      <c r="GU20" s="15"/>
      <c r="GV20" s="11"/>
      <c r="GW20" s="11"/>
      <c r="GX20" s="15"/>
      <c r="GZ20" s="15"/>
      <c r="HA20" s="11"/>
      <c r="HC20" s="15"/>
      <c r="HF20" s="29"/>
      <c r="HG20" s="29"/>
      <c r="HJ20" s="29"/>
      <c r="HK20" s="29"/>
      <c r="HM20" s="30"/>
      <c r="IA20" s="15"/>
      <c r="IB20" s="15"/>
      <c r="IC20" s="15"/>
      <c r="ID20" s="15"/>
      <c r="IE20" s="15"/>
      <c r="IF20" s="11"/>
      <c r="IG20" s="11"/>
      <c r="IH20" s="15"/>
      <c r="IJ20" s="15"/>
      <c r="IK20" s="11"/>
      <c r="IM20" s="15"/>
      <c r="IP20" s="29"/>
      <c r="IQ20" s="29"/>
      <c r="IT20" s="29"/>
      <c r="IU20" s="29"/>
      <c r="IW20" s="30"/>
      <c r="JK20" s="15"/>
      <c r="JL20" s="15"/>
      <c r="JM20" s="15"/>
      <c r="JN20" s="15"/>
      <c r="JO20" s="15"/>
      <c r="JP20" s="11"/>
      <c r="JQ20" s="11"/>
      <c r="JR20" s="15"/>
      <c r="JT20" s="15"/>
      <c r="JU20" s="11"/>
      <c r="JW20" s="15"/>
      <c r="JZ20" s="29"/>
      <c r="KA20" s="29"/>
      <c r="KD20" s="29"/>
      <c r="KE20" s="29"/>
      <c r="KG20" s="30"/>
      <c r="KU20" s="15"/>
      <c r="KV20" s="15"/>
      <c r="KW20" s="15"/>
      <c r="KX20" s="15"/>
      <c r="KY20" s="15"/>
      <c r="KZ20" s="11"/>
      <c r="LA20" s="11"/>
      <c r="LB20" s="15"/>
      <c r="LD20" s="15"/>
      <c r="LE20" s="11"/>
      <c r="LG20" s="15"/>
      <c r="LJ20" s="29"/>
      <c r="LK20" s="29"/>
      <c r="LN20" s="29"/>
      <c r="LO20" s="29"/>
      <c r="LQ20" s="30"/>
      <c r="ME20" s="15"/>
      <c r="MF20" s="15"/>
      <c r="MG20" s="15"/>
      <c r="MH20" s="15"/>
      <c r="MI20" s="15"/>
      <c r="MJ20" s="11"/>
      <c r="MK20" s="11"/>
      <c r="ML20" s="15"/>
      <c r="MN20" s="15"/>
      <c r="MO20" s="11"/>
      <c r="MQ20" s="15"/>
      <c r="MT20" s="29"/>
      <c r="MU20" s="29"/>
      <c r="MX20" s="29"/>
      <c r="MY20" s="29"/>
      <c r="NA20" s="30"/>
      <c r="NO20" s="15"/>
      <c r="NP20" s="15"/>
      <c r="NQ20" s="15"/>
      <c r="NR20" s="15"/>
      <c r="NS20" s="15"/>
      <c r="NT20" s="11"/>
      <c r="NU20" s="11"/>
      <c r="NV20" s="15"/>
      <c r="NX20" s="15"/>
      <c r="NY20" s="11"/>
      <c r="OA20" s="15"/>
      <c r="OD20" s="29"/>
      <c r="OE20" s="29"/>
      <c r="OH20" s="29"/>
      <c r="OI20" s="29"/>
      <c r="OK20" s="30"/>
      <c r="OY20" s="15"/>
      <c r="OZ20" s="15"/>
      <c r="PA20" s="15"/>
      <c r="PB20" s="15"/>
      <c r="PC20" s="15"/>
      <c r="PD20" s="11"/>
      <c r="PE20" s="11"/>
      <c r="PF20" s="15"/>
      <c r="PH20" s="15"/>
      <c r="PI20" s="11"/>
      <c r="PK20" s="15"/>
      <c r="PN20" s="29"/>
      <c r="PO20" s="29"/>
      <c r="PR20" s="29"/>
      <c r="PS20" s="29"/>
      <c r="PU20" s="30"/>
      <c r="QI20" s="15"/>
      <c r="QJ20" s="15"/>
      <c r="QK20" s="15"/>
      <c r="QL20" s="15"/>
      <c r="QM20" s="15"/>
      <c r="QN20" s="11"/>
      <c r="QO20" s="11"/>
      <c r="QP20" s="15"/>
      <c r="QR20" s="15"/>
      <c r="QS20" s="11"/>
      <c r="QU20" s="15"/>
      <c r="QX20" s="29"/>
      <c r="QY20" s="29"/>
      <c r="RB20" s="29"/>
      <c r="RC20" s="29"/>
      <c r="RE20" s="30"/>
      <c r="RS20" s="15"/>
      <c r="RT20" s="15"/>
      <c r="RU20" s="15"/>
      <c r="RV20" s="15"/>
      <c r="RW20" s="15"/>
      <c r="RX20" s="11"/>
      <c r="RY20" s="11"/>
      <c r="RZ20" s="15"/>
      <c r="SB20" s="15"/>
      <c r="SC20" s="11"/>
      <c r="SE20" s="15"/>
      <c r="SH20" s="29"/>
      <c r="SI20" s="29"/>
      <c r="SL20" s="29"/>
      <c r="SM20" s="29"/>
      <c r="SO20" s="30"/>
      <c r="TC20" s="15"/>
      <c r="TD20" s="15"/>
      <c r="TE20" s="15"/>
      <c r="TF20" s="15"/>
      <c r="TG20" s="15"/>
      <c r="TH20" s="11"/>
      <c r="TI20" s="11"/>
      <c r="TJ20" s="15"/>
      <c r="TL20" s="15"/>
      <c r="TM20" s="11"/>
      <c r="TO20" s="15"/>
      <c r="TR20" s="29"/>
      <c r="TS20" s="29"/>
      <c r="TV20" s="29"/>
      <c r="TW20" s="29"/>
      <c r="TY20" s="30"/>
      <c r="UM20" s="15"/>
      <c r="UN20" s="15"/>
      <c r="UO20" s="15"/>
      <c r="UP20" s="15"/>
      <c r="UQ20" s="15"/>
      <c r="UR20" s="11"/>
      <c r="US20" s="11"/>
      <c r="UT20" s="15"/>
      <c r="UV20" s="15"/>
      <c r="UW20" s="11"/>
      <c r="UY20" s="15"/>
      <c r="VB20" s="29"/>
      <c r="VC20" s="29"/>
      <c r="VF20" s="29"/>
      <c r="VG20" s="29"/>
      <c r="VI20" s="30"/>
      <c r="VW20" s="15"/>
      <c r="VX20" s="15"/>
      <c r="VY20" s="15"/>
      <c r="VZ20" s="15"/>
      <c r="WA20" s="15"/>
      <c r="WB20" s="11"/>
      <c r="WC20" s="11"/>
      <c r="WD20" s="15"/>
      <c r="WF20" s="15"/>
      <c r="WG20" s="11"/>
      <c r="WI20" s="15"/>
      <c r="WL20" s="29"/>
      <c r="WM20" s="29"/>
      <c r="WP20" s="29"/>
      <c r="WQ20" s="29"/>
      <c r="WS20" s="30"/>
      <c r="XG20" s="15"/>
      <c r="XH20" s="15"/>
      <c r="XI20" s="15"/>
      <c r="XJ20" s="15"/>
      <c r="XK20" s="15"/>
      <c r="XL20" s="11"/>
      <c r="XM20" s="11"/>
      <c r="XN20" s="15"/>
      <c r="XP20" s="15"/>
      <c r="XQ20" s="11"/>
      <c r="XS20" s="15"/>
      <c r="XV20" s="29"/>
      <c r="XW20" s="29"/>
      <c r="XZ20" s="29"/>
      <c r="YA20" s="29"/>
      <c r="YC20" s="30"/>
      <c r="YQ20" s="15"/>
      <c r="YR20" s="15"/>
      <c r="YS20" s="15"/>
      <c r="YT20" s="15"/>
      <c r="YU20" s="15"/>
      <c r="YV20" s="11"/>
      <c r="YW20" s="11"/>
      <c r="YX20" s="15"/>
      <c r="YZ20" s="15"/>
      <c r="ZA20" s="11"/>
      <c r="ZC20" s="15"/>
      <c r="ZF20" s="29"/>
      <c r="ZG20" s="29"/>
      <c r="ZJ20" s="29"/>
      <c r="ZK20" s="29"/>
      <c r="ZM20" s="30"/>
      <c r="AAA20" s="15"/>
      <c r="AAB20" s="15"/>
      <c r="AAC20" s="15"/>
      <c r="AAD20" s="15"/>
      <c r="AAE20" s="15"/>
      <c r="AAF20" s="11"/>
      <c r="AAG20" s="11"/>
      <c r="AAH20" s="15"/>
      <c r="AAJ20" s="15"/>
      <c r="AAK20" s="11"/>
      <c r="AAM20" s="15"/>
      <c r="AAP20" s="29"/>
      <c r="AAQ20" s="29"/>
      <c r="AAT20" s="29"/>
      <c r="AAU20" s="29"/>
      <c r="AAW20" s="30"/>
      <c r="ABK20" s="15"/>
      <c r="ABL20" s="15"/>
      <c r="ABM20" s="15"/>
      <c r="ABN20" s="15"/>
      <c r="ABO20" s="15"/>
      <c r="ABP20" s="11"/>
      <c r="ABQ20" s="11"/>
      <c r="ABR20" s="15"/>
      <c r="ABT20" s="15"/>
      <c r="ABU20" s="11"/>
      <c r="ABW20" s="15"/>
      <c r="ABZ20" s="29"/>
      <c r="ACA20" s="29"/>
      <c r="ACD20" s="29"/>
      <c r="ACE20" s="29"/>
      <c r="ACG20" s="30"/>
      <c r="ACU20" s="15"/>
      <c r="ACV20" s="15"/>
      <c r="ACW20" s="15"/>
      <c r="ACX20" s="15"/>
      <c r="ACY20" s="15"/>
      <c r="ACZ20" s="11"/>
      <c r="ADA20" s="11"/>
      <c r="ADB20" s="15"/>
      <c r="ADD20" s="15"/>
      <c r="ADE20" s="11"/>
      <c r="ADG20" s="15"/>
      <c r="ADJ20" s="29"/>
      <c r="ADK20" s="29"/>
      <c r="ADN20" s="29"/>
      <c r="ADO20" s="29"/>
      <c r="ADQ20" s="30"/>
      <c r="AEE20" s="15"/>
      <c r="AEF20" s="15"/>
      <c r="AEG20" s="15"/>
      <c r="AEH20" s="15"/>
      <c r="AEI20" s="15"/>
      <c r="AEJ20" s="11"/>
      <c r="AEK20" s="11"/>
      <c r="AEL20" s="15"/>
      <c r="AEN20" s="15"/>
      <c r="AEO20" s="11"/>
      <c r="AEQ20" s="15"/>
      <c r="AET20" s="29"/>
      <c r="AEU20" s="29"/>
      <c r="AEX20" s="29"/>
      <c r="AEY20" s="29"/>
      <c r="AFA20" s="30"/>
      <c r="AFO20" s="15"/>
      <c r="AFP20" s="15"/>
      <c r="AFQ20" s="15"/>
      <c r="AFR20" s="15"/>
      <c r="AFS20" s="15"/>
      <c r="AFT20" s="11"/>
      <c r="AFU20" s="11"/>
      <c r="AFV20" s="15"/>
      <c r="AFX20" s="15"/>
      <c r="AFY20" s="11"/>
      <c r="AGA20" s="15"/>
      <c r="AGD20" s="29"/>
      <c r="AGE20" s="29"/>
      <c r="AGH20" s="29"/>
      <c r="AGI20" s="29"/>
      <c r="AGK20" s="30"/>
      <c r="AGY20" s="15"/>
      <c r="AGZ20" s="15"/>
      <c r="AHA20" s="15"/>
      <c r="AHB20" s="15"/>
      <c r="AHC20" s="15"/>
      <c r="AHD20" s="11"/>
      <c r="AHE20" s="11"/>
      <c r="AHF20" s="15"/>
      <c r="AHH20" s="15"/>
      <c r="AHI20" s="11"/>
      <c r="AHK20" s="15"/>
      <c r="AHN20" s="29"/>
      <c r="AHO20" s="29"/>
      <c r="AHR20" s="29"/>
      <c r="AHS20" s="29"/>
      <c r="AHU20" s="30"/>
      <c r="AII20" s="15"/>
      <c r="AIJ20" s="15"/>
      <c r="AIK20" s="15"/>
      <c r="AIL20" s="15"/>
      <c r="AIM20" s="15"/>
      <c r="AIN20" s="11"/>
      <c r="AIO20" s="11"/>
      <c r="AIP20" s="15"/>
      <c r="AIR20" s="15"/>
      <c r="AIS20" s="11"/>
      <c r="AIU20" s="15"/>
      <c r="AIX20" s="29"/>
      <c r="AIY20" s="29"/>
      <c r="AJB20" s="29"/>
      <c r="AJC20" s="29"/>
      <c r="AJE20" s="30"/>
      <c r="AJS20" s="15"/>
      <c r="AJT20" s="15"/>
      <c r="AJU20" s="15"/>
      <c r="AJV20" s="15"/>
      <c r="AJW20" s="15"/>
      <c r="AJX20" s="11"/>
      <c r="AJY20" s="11"/>
      <c r="AJZ20" s="15"/>
      <c r="AKB20" s="15"/>
      <c r="AKC20" s="11"/>
      <c r="AKE20" s="15"/>
      <c r="AKH20" s="29"/>
      <c r="AKI20" s="29"/>
      <c r="AKL20" s="29"/>
      <c r="AKM20" s="29"/>
      <c r="AKO20" s="30"/>
      <c r="ALC20" s="15"/>
      <c r="ALD20" s="15"/>
      <c r="ALE20" s="15"/>
      <c r="ALF20" s="15"/>
      <c r="ALG20" s="15"/>
      <c r="ALH20" s="11"/>
      <c r="ALI20" s="11"/>
      <c r="ALJ20" s="15"/>
      <c r="ALL20" s="15"/>
      <c r="ALM20" s="11"/>
      <c r="ALO20" s="15"/>
      <c r="ALR20" s="29"/>
      <c r="ALS20" s="29"/>
      <c r="ALV20" s="29"/>
      <c r="ALW20" s="29"/>
      <c r="ALY20" s="30"/>
      <c r="AMM20" s="15"/>
      <c r="AMN20" s="15"/>
      <c r="AMO20" s="15"/>
      <c r="AMP20" s="15"/>
      <c r="AMQ20" s="15"/>
      <c r="AMR20" s="11"/>
      <c r="AMS20" s="11"/>
      <c r="AMT20" s="15"/>
      <c r="AMV20" s="15"/>
      <c r="AMW20" s="11"/>
      <c r="AMY20" s="15"/>
      <c r="ANB20" s="29"/>
      <c r="ANC20" s="29"/>
      <c r="ANF20" s="29"/>
      <c r="ANG20" s="29"/>
      <c r="ANI20" s="30"/>
      <c r="ANW20" s="15"/>
      <c r="ANX20" s="15"/>
      <c r="ANY20" s="15"/>
      <c r="ANZ20" s="15"/>
      <c r="AOA20" s="15"/>
      <c r="AOB20" s="11"/>
      <c r="AOC20" s="11"/>
      <c r="AOD20" s="15"/>
      <c r="AOF20" s="15"/>
      <c r="AOG20" s="11"/>
      <c r="AOI20" s="15"/>
      <c r="AOL20" s="29"/>
      <c r="AOM20" s="29"/>
      <c r="AOP20" s="29"/>
      <c r="AOQ20" s="29"/>
      <c r="AOS20" s="30"/>
      <c r="APG20" s="15"/>
      <c r="APH20" s="15"/>
      <c r="API20" s="15"/>
      <c r="APJ20" s="15"/>
      <c r="APK20" s="15"/>
      <c r="APL20" s="11"/>
      <c r="APM20" s="11"/>
      <c r="APN20" s="15"/>
      <c r="APP20" s="15"/>
      <c r="APQ20" s="11"/>
      <c r="APS20" s="15"/>
      <c r="APV20" s="29"/>
      <c r="APW20" s="29"/>
      <c r="APZ20" s="29"/>
      <c r="AQA20" s="29"/>
      <c r="AQC20" s="30"/>
      <c r="AQQ20" s="15"/>
      <c r="AQR20" s="15"/>
      <c r="AQS20" s="15"/>
      <c r="AQT20" s="15"/>
      <c r="AQU20" s="15"/>
      <c r="AQV20" s="11"/>
      <c r="AQW20" s="11"/>
      <c r="AQX20" s="15"/>
      <c r="AQZ20" s="15"/>
      <c r="ARA20" s="11"/>
      <c r="ARC20" s="15"/>
      <c r="ARF20" s="29"/>
      <c r="ARG20" s="29"/>
      <c r="ARJ20" s="29"/>
      <c r="ARK20" s="29"/>
      <c r="ARM20" s="30"/>
      <c r="ASA20" s="15"/>
      <c r="ASB20" s="15"/>
      <c r="ASC20" s="15"/>
      <c r="ASD20" s="15"/>
      <c r="ASE20" s="15"/>
      <c r="ASF20" s="11"/>
      <c r="ASG20" s="11"/>
      <c r="ASH20" s="15"/>
      <c r="ASJ20" s="15"/>
      <c r="ASK20" s="11"/>
      <c r="ASM20" s="15"/>
      <c r="ASP20" s="29"/>
      <c r="ASQ20" s="29"/>
      <c r="AST20" s="29"/>
      <c r="ASU20" s="29"/>
      <c r="ASW20" s="30"/>
      <c r="ATK20" s="15"/>
      <c r="ATL20" s="15"/>
      <c r="ATM20" s="15"/>
      <c r="ATN20" s="15"/>
      <c r="ATO20" s="15"/>
      <c r="ATP20" s="11"/>
      <c r="ATQ20" s="11"/>
      <c r="ATR20" s="15"/>
      <c r="ATT20" s="15"/>
      <c r="ATU20" s="11"/>
      <c r="ATW20" s="15"/>
      <c r="ATZ20" s="29"/>
      <c r="AUA20" s="29"/>
      <c r="AUD20" s="29"/>
      <c r="AUE20" s="29"/>
      <c r="AUG20" s="30"/>
      <c r="AUU20" s="15"/>
      <c r="AUV20" s="15"/>
      <c r="AUW20" s="15"/>
      <c r="AUX20" s="15"/>
      <c r="AUY20" s="15"/>
      <c r="AUZ20" s="11"/>
      <c r="AVA20" s="11"/>
      <c r="AVB20" s="15"/>
      <c r="AVD20" s="15"/>
      <c r="AVE20" s="11"/>
      <c r="AVG20" s="15"/>
      <c r="AVJ20" s="29"/>
      <c r="AVK20" s="29"/>
      <c r="AVN20" s="29"/>
      <c r="AVO20" s="29"/>
      <c r="AVQ20" s="30"/>
      <c r="AWE20" s="15"/>
      <c r="AWF20" s="15"/>
      <c r="AWG20" s="15"/>
      <c r="AWH20" s="15"/>
      <c r="AWI20" s="15"/>
      <c r="AWJ20" s="11"/>
      <c r="AWK20" s="11"/>
      <c r="AWL20" s="15"/>
      <c r="AWN20" s="15"/>
      <c r="AWO20" s="11"/>
      <c r="AWQ20" s="15"/>
      <c r="AWT20" s="29"/>
      <c r="AWU20" s="29"/>
      <c r="AWX20" s="29"/>
      <c r="AWY20" s="29"/>
      <c r="AXA20" s="30"/>
      <c r="AXO20" s="15"/>
      <c r="AXP20" s="15"/>
      <c r="AXQ20" s="15"/>
      <c r="AXR20" s="15"/>
      <c r="AXS20" s="15"/>
      <c r="AXT20" s="11"/>
      <c r="AXU20" s="11"/>
      <c r="AXV20" s="15"/>
      <c r="AXX20" s="15"/>
      <c r="AXY20" s="11"/>
      <c r="AYA20" s="15"/>
      <c r="AYD20" s="29"/>
      <c r="AYE20" s="29"/>
      <c r="AYH20" s="29"/>
      <c r="AYI20" s="29"/>
      <c r="AYK20" s="30"/>
      <c r="AYY20" s="15"/>
      <c r="AYZ20" s="15"/>
      <c r="AZA20" s="15"/>
      <c r="AZB20" s="15"/>
      <c r="AZC20" s="15"/>
      <c r="AZD20" s="11"/>
      <c r="AZE20" s="11"/>
      <c r="AZF20" s="15"/>
      <c r="AZH20" s="15"/>
      <c r="AZI20" s="11"/>
      <c r="AZK20" s="15"/>
      <c r="AZN20" s="29"/>
      <c r="AZO20" s="29"/>
      <c r="AZR20" s="29"/>
      <c r="AZS20" s="29"/>
      <c r="AZU20" s="30"/>
      <c r="BAI20" s="15"/>
      <c r="BAJ20" s="15"/>
      <c r="BAK20" s="15"/>
      <c r="BAL20" s="15"/>
      <c r="BAM20" s="15"/>
      <c r="BAN20" s="11"/>
      <c r="BAO20" s="11"/>
      <c r="BAP20" s="15"/>
      <c r="BAR20" s="15"/>
      <c r="BAS20" s="11"/>
      <c r="BAU20" s="15"/>
      <c r="BAX20" s="29"/>
      <c r="BAY20" s="29"/>
      <c r="BBB20" s="29"/>
      <c r="BBC20" s="29"/>
      <c r="BBE20" s="30"/>
      <c r="BBS20" s="15"/>
      <c r="BBT20" s="15"/>
      <c r="BBU20" s="15"/>
      <c r="BBV20" s="15"/>
      <c r="BBW20" s="15"/>
      <c r="BBX20" s="11"/>
      <c r="BBY20" s="11"/>
      <c r="BBZ20" s="15"/>
      <c r="BCB20" s="15"/>
      <c r="BCC20" s="11"/>
      <c r="BCE20" s="15"/>
      <c r="BCH20" s="29"/>
      <c r="BCI20" s="29"/>
      <c r="BCL20" s="29"/>
      <c r="BCM20" s="29"/>
      <c r="BCO20" s="30"/>
      <c r="BDC20" s="15"/>
      <c r="BDD20" s="15"/>
      <c r="BDE20" s="15"/>
      <c r="BDF20" s="15"/>
      <c r="BDG20" s="15"/>
      <c r="BDH20" s="11"/>
      <c r="BDI20" s="11"/>
      <c r="BDJ20" s="15"/>
      <c r="BDL20" s="15"/>
      <c r="BDM20" s="11"/>
      <c r="BDO20" s="15"/>
      <c r="BDR20" s="29"/>
      <c r="BDS20" s="29"/>
      <c r="BDV20" s="29"/>
      <c r="BDW20" s="29"/>
      <c r="BDY20" s="30"/>
      <c r="BEM20" s="15"/>
      <c r="BEN20" s="15"/>
      <c r="BEO20" s="15"/>
      <c r="BEP20" s="15"/>
      <c r="BEQ20" s="15"/>
      <c r="BER20" s="11"/>
      <c r="BES20" s="11"/>
      <c r="BET20" s="15"/>
      <c r="BEV20" s="15"/>
      <c r="BEW20" s="11"/>
      <c r="BEY20" s="15"/>
      <c r="BFB20" s="29"/>
      <c r="BFC20" s="29"/>
      <c r="BFF20" s="29"/>
      <c r="BFG20" s="29"/>
      <c r="BFI20" s="30"/>
      <c r="BFW20" s="15"/>
      <c r="BFX20" s="15"/>
      <c r="BFY20" s="15"/>
      <c r="BFZ20" s="15"/>
      <c r="BGA20" s="15"/>
      <c r="BGB20" s="11"/>
      <c r="BGC20" s="11"/>
      <c r="BGD20" s="15"/>
      <c r="BGF20" s="15"/>
      <c r="BGG20" s="11"/>
      <c r="BGI20" s="15"/>
      <c r="BGL20" s="29"/>
      <c r="BGM20" s="29"/>
      <c r="BGP20" s="29"/>
      <c r="BGQ20" s="29"/>
      <c r="BGS20" s="30"/>
      <c r="BHG20" s="15"/>
      <c r="BHH20" s="15"/>
      <c r="BHI20" s="15"/>
      <c r="BHJ20" s="15"/>
      <c r="BHK20" s="15"/>
      <c r="BHL20" s="11"/>
      <c r="BHM20" s="11"/>
      <c r="BHN20" s="15"/>
      <c r="BHP20" s="15"/>
      <c r="BHQ20" s="11"/>
      <c r="BHS20" s="15"/>
      <c r="BHV20" s="29"/>
      <c r="BHW20" s="29"/>
      <c r="BHZ20" s="29"/>
      <c r="BIA20" s="29"/>
      <c r="BIC20" s="30"/>
      <c r="BIQ20" s="15"/>
      <c r="BIR20" s="15"/>
      <c r="BIS20" s="15"/>
      <c r="BIT20" s="15"/>
      <c r="BIU20" s="15"/>
      <c r="BIV20" s="11"/>
      <c r="BIW20" s="11"/>
      <c r="BIX20" s="15"/>
      <c r="BIZ20" s="15"/>
      <c r="BJA20" s="11"/>
      <c r="BJC20" s="15"/>
      <c r="BJF20" s="29"/>
      <c r="BJG20" s="29"/>
      <c r="BJJ20" s="29"/>
      <c r="BJK20" s="29"/>
      <c r="BJM20" s="30"/>
      <c r="BKA20" s="15"/>
      <c r="BKB20" s="15"/>
      <c r="BKC20" s="15"/>
      <c r="BKD20" s="15"/>
      <c r="BKE20" s="15"/>
      <c r="BKF20" s="11"/>
      <c r="BKG20" s="11"/>
      <c r="BKH20" s="15"/>
      <c r="BKJ20" s="15"/>
      <c r="BKK20" s="11"/>
      <c r="BKM20" s="15"/>
      <c r="BKP20" s="29"/>
      <c r="BKQ20" s="29"/>
      <c r="BKT20" s="29"/>
      <c r="BKU20" s="29"/>
      <c r="BKW20" s="30"/>
      <c r="BLK20" s="15"/>
      <c r="BLL20" s="15"/>
      <c r="BLM20" s="15"/>
      <c r="BLN20" s="15"/>
      <c r="BLO20" s="15"/>
      <c r="BLP20" s="11"/>
      <c r="BLQ20" s="11"/>
      <c r="BLR20" s="15"/>
      <c r="BLT20" s="15"/>
      <c r="BLU20" s="11"/>
      <c r="BLW20" s="15"/>
      <c r="BLZ20" s="29"/>
      <c r="BMA20" s="29"/>
      <c r="BMD20" s="29"/>
      <c r="BME20" s="29"/>
      <c r="BMG20" s="30"/>
      <c r="BMU20" s="15"/>
      <c r="BMV20" s="15"/>
      <c r="BMW20" s="15"/>
      <c r="BMX20" s="15"/>
      <c r="BMY20" s="15"/>
      <c r="BMZ20" s="11"/>
      <c r="BNA20" s="11"/>
      <c r="BNB20" s="15"/>
      <c r="BND20" s="15"/>
      <c r="BNE20" s="11"/>
      <c r="BNG20" s="15"/>
      <c r="BNJ20" s="29"/>
      <c r="BNK20" s="29"/>
      <c r="BNN20" s="29"/>
      <c r="BNO20" s="29"/>
      <c r="BNQ20" s="30"/>
      <c r="BOE20" s="15"/>
      <c r="BOF20" s="15"/>
      <c r="BOG20" s="15"/>
      <c r="BOH20" s="15"/>
      <c r="BOI20" s="15"/>
      <c r="BOJ20" s="11"/>
      <c r="BOK20" s="11"/>
      <c r="BOL20" s="15"/>
      <c r="BON20" s="15"/>
      <c r="BOO20" s="11"/>
      <c r="BOQ20" s="15"/>
      <c r="BOT20" s="29"/>
      <c r="BOU20" s="29"/>
      <c r="BOX20" s="29"/>
      <c r="BOY20" s="29"/>
      <c r="BPA20" s="30"/>
      <c r="BPO20" s="15"/>
      <c r="BPP20" s="15"/>
      <c r="BPQ20" s="15"/>
      <c r="BPR20" s="15"/>
      <c r="BPS20" s="15"/>
      <c r="BPT20" s="11"/>
      <c r="BPU20" s="11"/>
      <c r="BPV20" s="15"/>
      <c r="BPX20" s="15"/>
      <c r="BPY20" s="11"/>
      <c r="BQA20" s="15"/>
      <c r="BQD20" s="29"/>
      <c r="BQE20" s="29"/>
      <c r="BQH20" s="29"/>
      <c r="BQI20" s="29"/>
      <c r="BQK20" s="30"/>
      <c r="BQY20" s="15"/>
      <c r="BQZ20" s="15"/>
      <c r="BRA20" s="15"/>
      <c r="BRB20" s="15"/>
      <c r="BRC20" s="15"/>
      <c r="BRD20" s="11"/>
      <c r="BRE20" s="11"/>
      <c r="BRF20" s="15"/>
      <c r="BRH20" s="15"/>
      <c r="BRI20" s="11"/>
      <c r="BRK20" s="15"/>
      <c r="BRN20" s="29"/>
      <c r="BRO20" s="29"/>
      <c r="BRR20" s="29"/>
      <c r="BRS20" s="29"/>
      <c r="BRU20" s="30"/>
      <c r="BSI20" s="15"/>
      <c r="BSJ20" s="15"/>
      <c r="BSK20" s="15"/>
      <c r="BSL20" s="15"/>
      <c r="BSM20" s="15"/>
      <c r="BSN20" s="11"/>
      <c r="BSO20" s="11"/>
      <c r="BSP20" s="15"/>
      <c r="BSR20" s="15"/>
      <c r="BSS20" s="11"/>
      <c r="BSU20" s="15"/>
      <c r="BSX20" s="29"/>
      <c r="BSY20" s="29"/>
      <c r="BTB20" s="29"/>
      <c r="BTC20" s="29"/>
      <c r="BTE20" s="30"/>
      <c r="BTS20" s="15"/>
      <c r="BTT20" s="15"/>
      <c r="BTU20" s="15"/>
      <c r="BTV20" s="15"/>
      <c r="BTW20" s="15"/>
      <c r="BTX20" s="11"/>
      <c r="BTY20" s="11"/>
      <c r="BTZ20" s="15"/>
      <c r="BUB20" s="15"/>
      <c r="BUC20" s="11"/>
      <c r="BUE20" s="15"/>
      <c r="BUH20" s="29"/>
      <c r="BUI20" s="29"/>
      <c r="BUL20" s="29"/>
      <c r="BUM20" s="29"/>
      <c r="BUO20" s="30"/>
      <c r="BVC20" s="15"/>
      <c r="BVD20" s="15"/>
      <c r="BVE20" s="15"/>
      <c r="BVF20" s="15"/>
      <c r="BVG20" s="15"/>
      <c r="BVH20" s="11"/>
      <c r="BVI20" s="11"/>
      <c r="BVJ20" s="15"/>
      <c r="BVL20" s="15"/>
      <c r="BVM20" s="11"/>
      <c r="BVO20" s="15"/>
      <c r="BVR20" s="29"/>
      <c r="BVS20" s="29"/>
      <c r="BVV20" s="29"/>
      <c r="BVW20" s="29"/>
      <c r="BVY20" s="30"/>
      <c r="BWM20" s="15"/>
      <c r="BWN20" s="15"/>
      <c r="BWO20" s="15"/>
      <c r="BWP20" s="15"/>
      <c r="BWQ20" s="15"/>
      <c r="BWR20" s="11"/>
      <c r="BWS20" s="11"/>
      <c r="BWT20" s="15"/>
      <c r="BWV20" s="15"/>
      <c r="BWW20" s="11"/>
      <c r="BWY20" s="15"/>
      <c r="BXB20" s="29"/>
      <c r="BXC20" s="29"/>
      <c r="BXF20" s="29"/>
      <c r="BXG20" s="29"/>
      <c r="BXI20" s="30"/>
      <c r="BXW20" s="15"/>
      <c r="BXX20" s="15"/>
      <c r="BXY20" s="15"/>
      <c r="BXZ20" s="15"/>
      <c r="BYA20" s="15"/>
      <c r="BYB20" s="11"/>
      <c r="BYC20" s="11"/>
      <c r="BYD20" s="15"/>
      <c r="BYF20" s="15"/>
      <c r="BYG20" s="11"/>
      <c r="BYI20" s="15"/>
      <c r="BYL20" s="29"/>
      <c r="BYM20" s="29"/>
      <c r="BYP20" s="29"/>
      <c r="BYQ20" s="29"/>
      <c r="BYS20" s="30"/>
      <c r="BZG20" s="15"/>
      <c r="BZH20" s="15"/>
      <c r="BZI20" s="15"/>
      <c r="BZJ20" s="15"/>
      <c r="BZK20" s="15"/>
      <c r="BZL20" s="11"/>
      <c r="BZM20" s="11"/>
      <c r="BZN20" s="15"/>
      <c r="BZP20" s="15"/>
      <c r="BZQ20" s="11"/>
      <c r="BZS20" s="15"/>
      <c r="BZV20" s="29"/>
      <c r="BZW20" s="29"/>
      <c r="BZZ20" s="29"/>
      <c r="CAA20" s="29"/>
      <c r="CAC20" s="30"/>
      <c r="CAQ20" s="15"/>
      <c r="CAR20" s="15"/>
      <c r="CAS20" s="15"/>
      <c r="CAT20" s="15"/>
      <c r="CAU20" s="15"/>
      <c r="CAV20" s="11"/>
      <c r="CAW20" s="11"/>
      <c r="CAX20" s="15"/>
      <c r="CAZ20" s="15"/>
      <c r="CBA20" s="11"/>
      <c r="CBC20" s="15"/>
      <c r="CBF20" s="29"/>
      <c r="CBG20" s="29"/>
      <c r="CBJ20" s="29"/>
      <c r="CBK20" s="29"/>
      <c r="CBM20" s="30"/>
      <c r="CCA20" s="15"/>
      <c r="CCB20" s="15"/>
      <c r="CCC20" s="15"/>
      <c r="CCD20" s="15"/>
      <c r="CCE20" s="15"/>
      <c r="CCF20" s="11"/>
      <c r="CCG20" s="11"/>
      <c r="CCH20" s="15"/>
      <c r="CCJ20" s="15"/>
      <c r="CCK20" s="11"/>
      <c r="CCM20" s="15"/>
      <c r="CCP20" s="29"/>
      <c r="CCQ20" s="29"/>
      <c r="CCT20" s="29"/>
      <c r="CCU20" s="29"/>
      <c r="CCW20" s="30"/>
      <c r="CDK20" s="15"/>
      <c r="CDL20" s="15"/>
      <c r="CDM20" s="15"/>
      <c r="CDN20" s="15"/>
      <c r="CDO20" s="15"/>
      <c r="CDP20" s="11"/>
      <c r="CDQ20" s="11"/>
      <c r="CDR20" s="15"/>
      <c r="CDT20" s="15"/>
      <c r="CDU20" s="11"/>
      <c r="CDW20" s="15"/>
      <c r="CDZ20" s="29"/>
      <c r="CEA20" s="29"/>
      <c r="CED20" s="29"/>
      <c r="CEE20" s="29"/>
      <c r="CEG20" s="30"/>
      <c r="CEU20" s="15"/>
      <c r="CEV20" s="15"/>
      <c r="CEW20" s="15"/>
      <c r="CEX20" s="15"/>
      <c r="CEY20" s="15"/>
      <c r="CEZ20" s="11"/>
      <c r="CFA20" s="11"/>
      <c r="CFB20" s="15"/>
      <c r="CFD20" s="15"/>
      <c r="CFE20" s="11"/>
      <c r="CFG20" s="15"/>
      <c r="CFJ20" s="29"/>
      <c r="CFK20" s="29"/>
      <c r="CFN20" s="29"/>
      <c r="CFO20" s="29"/>
      <c r="CFQ20" s="30"/>
      <c r="CGE20" s="15"/>
      <c r="CGF20" s="15"/>
      <c r="CGG20" s="15"/>
      <c r="CGH20" s="15"/>
      <c r="CGI20" s="15"/>
      <c r="CGJ20" s="11"/>
      <c r="CGK20" s="11"/>
      <c r="CGL20" s="15"/>
      <c r="CGN20" s="15"/>
      <c r="CGO20" s="11"/>
      <c r="CGQ20" s="15"/>
      <c r="CGT20" s="29"/>
      <c r="CGU20" s="29"/>
      <c r="CGX20" s="29"/>
      <c r="CGY20" s="29"/>
      <c r="CHA20" s="30"/>
      <c r="CHO20" s="15"/>
      <c r="CHP20" s="15"/>
      <c r="CHQ20" s="15"/>
      <c r="CHR20" s="15"/>
      <c r="CHS20" s="15"/>
      <c r="CHT20" s="11"/>
      <c r="CHU20" s="11"/>
      <c r="CHV20" s="15"/>
      <c r="CHX20" s="15"/>
      <c r="CHY20" s="11"/>
      <c r="CIA20" s="15"/>
      <c r="CID20" s="29"/>
      <c r="CIE20" s="29"/>
      <c r="CIH20" s="29"/>
      <c r="CII20" s="29"/>
      <c r="CIK20" s="30"/>
      <c r="CIY20" s="15"/>
      <c r="CIZ20" s="15"/>
      <c r="CJA20" s="15"/>
      <c r="CJB20" s="15"/>
      <c r="CJC20" s="15"/>
      <c r="CJD20" s="11"/>
      <c r="CJE20" s="11"/>
      <c r="CJF20" s="15"/>
      <c r="CJH20" s="15"/>
      <c r="CJI20" s="11"/>
      <c r="CJK20" s="15"/>
      <c r="CJN20" s="29"/>
      <c r="CJO20" s="29"/>
      <c r="CJR20" s="29"/>
      <c r="CJS20" s="29"/>
      <c r="CJU20" s="30"/>
      <c r="CKI20" s="15"/>
      <c r="CKJ20" s="15"/>
      <c r="CKK20" s="15"/>
      <c r="CKL20" s="15"/>
      <c r="CKM20" s="15"/>
      <c r="CKN20" s="11"/>
      <c r="CKO20" s="11"/>
      <c r="CKP20" s="15"/>
      <c r="CKR20" s="15"/>
      <c r="CKS20" s="11"/>
      <c r="CKU20" s="15"/>
      <c r="CKX20" s="29"/>
      <c r="CKY20" s="29"/>
      <c r="CLB20" s="29"/>
      <c r="CLC20" s="29"/>
      <c r="CLE20" s="30"/>
      <c r="CLS20" s="15"/>
      <c r="CLT20" s="15"/>
      <c r="CLU20" s="15"/>
      <c r="CLV20" s="15"/>
      <c r="CLW20" s="15"/>
      <c r="CLX20" s="11"/>
      <c r="CLY20" s="11"/>
      <c r="CLZ20" s="15"/>
      <c r="CMB20" s="15"/>
      <c r="CMC20" s="11"/>
      <c r="CME20" s="15"/>
      <c r="CMH20" s="29"/>
      <c r="CMI20" s="29"/>
      <c r="CML20" s="29"/>
      <c r="CMM20" s="29"/>
      <c r="CMO20" s="30"/>
      <c r="CNC20" s="15"/>
      <c r="CND20" s="15"/>
      <c r="CNE20" s="15"/>
      <c r="CNF20" s="15"/>
      <c r="CNG20" s="15"/>
      <c r="CNH20" s="11"/>
      <c r="CNI20" s="11"/>
      <c r="CNJ20" s="15"/>
      <c r="CNL20" s="15"/>
      <c r="CNM20" s="11"/>
      <c r="CNO20" s="15"/>
      <c r="CNR20" s="29"/>
      <c r="CNS20" s="29"/>
      <c r="CNV20" s="29"/>
      <c r="CNW20" s="29"/>
      <c r="CNY20" s="30"/>
      <c r="COM20" s="15"/>
      <c r="CON20" s="15"/>
      <c r="COO20" s="15"/>
      <c r="COP20" s="15"/>
      <c r="COQ20" s="15"/>
      <c r="COR20" s="11"/>
      <c r="COS20" s="11"/>
      <c r="COT20" s="15"/>
      <c r="COV20" s="15"/>
      <c r="COW20" s="11"/>
      <c r="COY20" s="15"/>
      <c r="CPB20" s="29"/>
      <c r="CPC20" s="29"/>
      <c r="CPF20" s="29"/>
      <c r="CPG20" s="29"/>
      <c r="CPI20" s="30"/>
      <c r="CPW20" s="15"/>
      <c r="CPX20" s="15"/>
      <c r="CPY20" s="15"/>
      <c r="CPZ20" s="15"/>
      <c r="CQA20" s="15"/>
      <c r="CQB20" s="11"/>
      <c r="CQC20" s="11"/>
      <c r="CQD20" s="15"/>
      <c r="CQF20" s="15"/>
      <c r="CQG20" s="11"/>
      <c r="CQI20" s="15"/>
      <c r="CQL20" s="29"/>
      <c r="CQM20" s="29"/>
      <c r="CQP20" s="29"/>
      <c r="CQQ20" s="29"/>
      <c r="CQS20" s="30"/>
      <c r="CRG20" s="15"/>
      <c r="CRH20" s="15"/>
      <c r="CRI20" s="15"/>
      <c r="CRJ20" s="15"/>
      <c r="CRK20" s="15"/>
      <c r="CRL20" s="11"/>
      <c r="CRM20" s="11"/>
      <c r="CRN20" s="15"/>
      <c r="CRP20" s="15"/>
      <c r="CRQ20" s="11"/>
      <c r="CRS20" s="15"/>
      <c r="CRV20" s="29"/>
      <c r="CRW20" s="29"/>
      <c r="CRZ20" s="29"/>
      <c r="CSA20" s="29"/>
      <c r="CSC20" s="30"/>
      <c r="CSQ20" s="15"/>
      <c r="CSR20" s="15"/>
      <c r="CSS20" s="15"/>
      <c r="CST20" s="15"/>
      <c r="CSU20" s="15"/>
      <c r="CSV20" s="11"/>
      <c r="CSW20" s="11"/>
      <c r="CSX20" s="15"/>
      <c r="CSZ20" s="15"/>
      <c r="CTA20" s="11"/>
      <c r="CTC20" s="15"/>
      <c r="CTF20" s="29"/>
      <c r="CTG20" s="29"/>
      <c r="CTJ20" s="29"/>
      <c r="CTK20" s="29"/>
      <c r="CTM20" s="30"/>
      <c r="CUA20" s="15"/>
      <c r="CUB20" s="15"/>
      <c r="CUC20" s="15"/>
      <c r="CUD20" s="15"/>
      <c r="CUE20" s="15"/>
      <c r="CUF20" s="11"/>
      <c r="CUG20" s="11"/>
      <c r="CUH20" s="15"/>
      <c r="CUJ20" s="15"/>
      <c r="CUK20" s="11"/>
      <c r="CUM20" s="15"/>
      <c r="CUP20" s="29"/>
      <c r="CUQ20" s="29"/>
      <c r="CUT20" s="29"/>
      <c r="CUU20" s="29"/>
      <c r="CUW20" s="30"/>
      <c r="CVK20" s="15"/>
      <c r="CVL20" s="15"/>
      <c r="CVM20" s="15"/>
      <c r="CVN20" s="15"/>
      <c r="CVO20" s="15"/>
      <c r="CVP20" s="11"/>
      <c r="CVQ20" s="11"/>
      <c r="CVR20" s="15"/>
      <c r="CVT20" s="15"/>
      <c r="CVU20" s="11"/>
      <c r="CVW20" s="15"/>
      <c r="CVZ20" s="29"/>
      <c r="CWA20" s="29"/>
      <c r="CWD20" s="29"/>
      <c r="CWE20" s="29"/>
      <c r="CWG20" s="30"/>
      <c r="CWU20" s="15"/>
      <c r="CWV20" s="15"/>
      <c r="CWW20" s="15"/>
      <c r="CWX20" s="15"/>
      <c r="CWY20" s="15"/>
      <c r="CWZ20" s="11"/>
      <c r="CXA20" s="11"/>
      <c r="CXB20" s="15"/>
      <c r="CXD20" s="15"/>
      <c r="CXE20" s="11"/>
      <c r="CXG20" s="15"/>
      <c r="CXJ20" s="29"/>
      <c r="CXK20" s="29"/>
      <c r="CXN20" s="29"/>
      <c r="CXO20" s="29"/>
      <c r="CXQ20" s="30"/>
      <c r="CYE20" s="15"/>
      <c r="CYF20" s="15"/>
      <c r="CYG20" s="15"/>
      <c r="CYH20" s="15"/>
      <c r="CYI20" s="15"/>
      <c r="CYJ20" s="11"/>
      <c r="CYK20" s="11"/>
      <c r="CYL20" s="15"/>
      <c r="CYN20" s="15"/>
      <c r="CYO20" s="11"/>
      <c r="CYQ20" s="15"/>
      <c r="CYT20" s="29"/>
      <c r="CYU20" s="29"/>
      <c r="CYX20" s="29"/>
      <c r="CYY20" s="29"/>
      <c r="CZA20" s="30"/>
      <c r="CZO20" s="15"/>
      <c r="CZP20" s="15"/>
      <c r="CZQ20" s="15"/>
      <c r="CZR20" s="15"/>
      <c r="CZS20" s="15"/>
      <c r="CZT20" s="11"/>
      <c r="CZU20" s="11"/>
      <c r="CZV20" s="15"/>
      <c r="CZX20" s="15"/>
      <c r="CZY20" s="11"/>
      <c r="DAA20" s="15"/>
      <c r="DAD20" s="29"/>
      <c r="DAE20" s="29"/>
      <c r="DAH20" s="29"/>
      <c r="DAI20" s="29"/>
      <c r="DAK20" s="30"/>
      <c r="DAY20" s="15"/>
      <c r="DAZ20" s="15"/>
      <c r="DBA20" s="15"/>
      <c r="DBB20" s="15"/>
      <c r="DBC20" s="15"/>
      <c r="DBD20" s="11"/>
      <c r="DBE20" s="11"/>
      <c r="DBF20" s="15"/>
      <c r="DBH20" s="15"/>
      <c r="DBI20" s="11"/>
      <c r="DBK20" s="15"/>
      <c r="DBN20" s="29"/>
      <c r="DBO20" s="29"/>
      <c r="DBR20" s="29"/>
      <c r="DBS20" s="29"/>
      <c r="DBU20" s="30"/>
      <c r="DCI20" s="15"/>
      <c r="DCJ20" s="15"/>
      <c r="DCK20" s="15"/>
      <c r="DCL20" s="15"/>
      <c r="DCM20" s="15"/>
      <c r="DCN20" s="11"/>
      <c r="DCO20" s="11"/>
      <c r="DCP20" s="15"/>
      <c r="DCR20" s="15"/>
      <c r="DCS20" s="11"/>
      <c r="DCU20" s="15"/>
      <c r="DCX20" s="29"/>
      <c r="DCY20" s="29"/>
      <c r="DDB20" s="29"/>
      <c r="DDC20" s="29"/>
      <c r="DDE20" s="30"/>
      <c r="DDS20" s="15"/>
      <c r="DDT20" s="15"/>
      <c r="DDU20" s="15"/>
      <c r="DDV20" s="15"/>
      <c r="DDW20" s="15"/>
      <c r="DDX20" s="11"/>
      <c r="DDY20" s="11"/>
      <c r="DDZ20" s="15"/>
      <c r="DEB20" s="15"/>
      <c r="DEC20" s="11"/>
      <c r="DEE20" s="15"/>
      <c r="DEH20" s="29"/>
      <c r="DEI20" s="29"/>
      <c r="DEL20" s="29"/>
      <c r="DEM20" s="29"/>
      <c r="DEO20" s="30"/>
      <c r="DFC20" s="15"/>
      <c r="DFD20" s="15"/>
      <c r="DFE20" s="15"/>
      <c r="DFF20" s="15"/>
      <c r="DFG20" s="15"/>
      <c r="DFH20" s="11"/>
      <c r="DFI20" s="11"/>
      <c r="DFJ20" s="15"/>
      <c r="DFL20" s="15"/>
      <c r="DFM20" s="11"/>
      <c r="DFO20" s="15"/>
      <c r="DFR20" s="29"/>
      <c r="DFS20" s="29"/>
      <c r="DFV20" s="29"/>
      <c r="DFW20" s="29"/>
      <c r="DFY20" s="30"/>
      <c r="DGM20" s="15"/>
      <c r="DGN20" s="15"/>
      <c r="DGO20" s="15"/>
      <c r="DGP20" s="15"/>
      <c r="DGQ20" s="15"/>
      <c r="DGR20" s="11"/>
      <c r="DGS20" s="11"/>
      <c r="DGT20" s="15"/>
      <c r="DGV20" s="15"/>
      <c r="DGW20" s="11"/>
      <c r="DGY20" s="15"/>
      <c r="DHB20" s="29"/>
      <c r="DHC20" s="29"/>
      <c r="DHF20" s="29"/>
      <c r="DHG20" s="29"/>
      <c r="DHI20" s="30"/>
      <c r="DHW20" s="15"/>
      <c r="DHX20" s="15"/>
      <c r="DHY20" s="15"/>
      <c r="DHZ20" s="15"/>
      <c r="DIA20" s="15"/>
      <c r="DIB20" s="11"/>
      <c r="DIC20" s="11"/>
      <c r="DID20" s="15"/>
      <c r="DIF20" s="15"/>
      <c r="DIG20" s="11"/>
      <c r="DII20" s="15"/>
      <c r="DIL20" s="29"/>
      <c r="DIM20" s="29"/>
      <c r="DIP20" s="29"/>
      <c r="DIQ20" s="29"/>
      <c r="DIS20" s="30"/>
      <c r="DJG20" s="15"/>
      <c r="DJH20" s="15"/>
      <c r="DJI20" s="15"/>
      <c r="DJJ20" s="15"/>
      <c r="DJK20" s="15"/>
      <c r="DJL20" s="11"/>
      <c r="DJM20" s="11"/>
      <c r="DJN20" s="15"/>
      <c r="DJP20" s="15"/>
      <c r="DJQ20" s="11"/>
      <c r="DJS20" s="15"/>
      <c r="DJV20" s="29"/>
      <c r="DJW20" s="29"/>
      <c r="DJZ20" s="29"/>
      <c r="DKA20" s="29"/>
      <c r="DKC20" s="30"/>
      <c r="DKQ20" s="15"/>
      <c r="DKR20" s="15"/>
      <c r="DKS20" s="15"/>
      <c r="DKT20" s="15"/>
      <c r="DKU20" s="15"/>
      <c r="DKV20" s="11"/>
      <c r="DKW20" s="11"/>
      <c r="DKX20" s="15"/>
      <c r="DKZ20" s="15"/>
      <c r="DLA20" s="11"/>
      <c r="DLC20" s="15"/>
      <c r="DLF20" s="29"/>
      <c r="DLG20" s="29"/>
      <c r="DLJ20" s="29"/>
      <c r="DLK20" s="29"/>
      <c r="DLM20" s="30"/>
      <c r="DMA20" s="15"/>
      <c r="DMB20" s="15"/>
      <c r="DMC20" s="15"/>
      <c r="DMD20" s="15"/>
      <c r="DME20" s="15"/>
      <c r="DMF20" s="11"/>
      <c r="DMG20" s="11"/>
      <c r="DMH20" s="15"/>
      <c r="DMJ20" s="15"/>
      <c r="DMK20" s="11"/>
      <c r="DMM20" s="15"/>
      <c r="DMP20" s="29"/>
      <c r="DMQ20" s="29"/>
      <c r="DMT20" s="29"/>
      <c r="DMU20" s="29"/>
      <c r="DMW20" s="30"/>
      <c r="DNK20" s="15"/>
      <c r="DNL20" s="15"/>
      <c r="DNM20" s="15"/>
      <c r="DNN20" s="15"/>
      <c r="DNO20" s="15"/>
      <c r="DNP20" s="11"/>
      <c r="DNQ20" s="11"/>
      <c r="DNR20" s="15"/>
      <c r="DNT20" s="15"/>
      <c r="DNU20" s="11"/>
      <c r="DNW20" s="15"/>
      <c r="DNZ20" s="29"/>
      <c r="DOA20" s="29"/>
      <c r="DOD20" s="29"/>
      <c r="DOE20" s="29"/>
      <c r="DOG20" s="30"/>
      <c r="DOU20" s="15"/>
      <c r="DOV20" s="15"/>
      <c r="DOW20" s="15"/>
      <c r="DOX20" s="15"/>
      <c r="DOY20" s="15"/>
      <c r="DOZ20" s="11"/>
      <c r="DPA20" s="11"/>
      <c r="DPB20" s="15"/>
      <c r="DPD20" s="15"/>
      <c r="DPE20" s="11"/>
      <c r="DPG20" s="15"/>
      <c r="DPJ20" s="29"/>
      <c r="DPK20" s="29"/>
      <c r="DPN20" s="29"/>
      <c r="DPO20" s="29"/>
      <c r="DPQ20" s="30"/>
      <c r="DQE20" s="15"/>
      <c r="DQF20" s="15"/>
      <c r="DQG20" s="15"/>
      <c r="DQH20" s="15"/>
      <c r="DQI20" s="15"/>
      <c r="DQJ20" s="11"/>
      <c r="DQK20" s="11"/>
      <c r="DQL20" s="15"/>
      <c r="DQN20" s="15"/>
      <c r="DQO20" s="11"/>
      <c r="DQQ20" s="15"/>
      <c r="DQT20" s="29"/>
      <c r="DQU20" s="29"/>
      <c r="DQX20" s="29"/>
      <c r="DQY20" s="29"/>
      <c r="DRA20" s="30"/>
      <c r="DRO20" s="15"/>
      <c r="DRP20" s="15"/>
      <c r="DRQ20" s="15"/>
      <c r="DRR20" s="15"/>
      <c r="DRS20" s="15"/>
      <c r="DRT20" s="11"/>
      <c r="DRU20" s="11"/>
      <c r="DRV20" s="15"/>
      <c r="DRX20" s="15"/>
      <c r="DRY20" s="11"/>
      <c r="DSA20" s="15"/>
      <c r="DSD20" s="29"/>
      <c r="DSE20" s="29"/>
      <c r="DSH20" s="29"/>
      <c r="DSI20" s="29"/>
      <c r="DSK20" s="30"/>
      <c r="DSY20" s="15"/>
      <c r="DSZ20" s="15"/>
      <c r="DTA20" s="15"/>
      <c r="DTB20" s="15"/>
      <c r="DTC20" s="15"/>
      <c r="DTD20" s="11"/>
      <c r="DTE20" s="11"/>
      <c r="DTF20" s="15"/>
      <c r="DTH20" s="15"/>
      <c r="DTI20" s="11"/>
      <c r="DTK20" s="15"/>
      <c r="DTN20" s="29"/>
      <c r="DTO20" s="29"/>
      <c r="DTR20" s="29"/>
      <c r="DTS20" s="29"/>
      <c r="DTU20" s="30"/>
      <c r="DUI20" s="15"/>
      <c r="DUJ20" s="15"/>
      <c r="DUK20" s="15"/>
      <c r="DUL20" s="15"/>
      <c r="DUM20" s="15"/>
      <c r="DUN20" s="11"/>
      <c r="DUO20" s="11"/>
      <c r="DUP20" s="15"/>
      <c r="DUR20" s="15"/>
      <c r="DUS20" s="11"/>
      <c r="DUU20" s="15"/>
      <c r="DUX20" s="29"/>
      <c r="DUY20" s="29"/>
      <c r="DVB20" s="29"/>
      <c r="DVC20" s="29"/>
      <c r="DVE20" s="30"/>
      <c r="DVS20" s="15"/>
      <c r="DVT20" s="15"/>
      <c r="DVU20" s="15"/>
      <c r="DVV20" s="15"/>
      <c r="DVW20" s="15"/>
      <c r="DVX20" s="11"/>
      <c r="DVY20" s="11"/>
      <c r="DVZ20" s="15"/>
      <c r="DWB20" s="15"/>
      <c r="DWC20" s="11"/>
      <c r="DWE20" s="15"/>
      <c r="DWH20" s="29"/>
      <c r="DWI20" s="29"/>
      <c r="DWL20" s="29"/>
      <c r="DWM20" s="29"/>
      <c r="DWO20" s="30"/>
      <c r="DXC20" s="15"/>
      <c r="DXD20" s="15"/>
      <c r="DXE20" s="15"/>
      <c r="DXF20" s="15"/>
      <c r="DXG20" s="15"/>
      <c r="DXH20" s="11"/>
      <c r="DXI20" s="11"/>
      <c r="DXJ20" s="15"/>
      <c r="DXL20" s="15"/>
      <c r="DXM20" s="11"/>
      <c r="DXO20" s="15"/>
      <c r="DXR20" s="29"/>
      <c r="DXS20" s="29"/>
      <c r="DXV20" s="29"/>
      <c r="DXW20" s="29"/>
      <c r="DXY20" s="30"/>
      <c r="DYM20" s="15"/>
      <c r="DYN20" s="15"/>
      <c r="DYO20" s="15"/>
      <c r="DYP20" s="15"/>
      <c r="DYQ20" s="15"/>
      <c r="DYR20" s="11"/>
      <c r="DYS20" s="11"/>
      <c r="DYT20" s="15"/>
      <c r="DYV20" s="15"/>
      <c r="DYW20" s="11"/>
      <c r="DYY20" s="15"/>
      <c r="DZB20" s="29"/>
      <c r="DZC20" s="29"/>
      <c r="DZF20" s="29"/>
      <c r="DZG20" s="29"/>
      <c r="DZI20" s="30"/>
      <c r="DZW20" s="15"/>
      <c r="DZX20" s="15"/>
      <c r="DZY20" s="15"/>
      <c r="DZZ20" s="15"/>
      <c r="EAA20" s="15"/>
      <c r="EAB20" s="11"/>
      <c r="EAC20" s="11"/>
      <c r="EAD20" s="15"/>
      <c r="EAF20" s="15"/>
      <c r="EAG20" s="11"/>
      <c r="EAI20" s="15"/>
      <c r="EAL20" s="29"/>
      <c r="EAM20" s="29"/>
      <c r="EAP20" s="29"/>
      <c r="EAQ20" s="29"/>
      <c r="EAS20" s="30"/>
      <c r="EBG20" s="15"/>
      <c r="EBH20" s="15"/>
      <c r="EBI20" s="15"/>
      <c r="EBJ20" s="15"/>
      <c r="EBK20" s="15"/>
      <c r="EBL20" s="11"/>
      <c r="EBM20" s="11"/>
      <c r="EBN20" s="15"/>
      <c r="EBP20" s="15"/>
      <c r="EBQ20" s="11"/>
      <c r="EBS20" s="15"/>
      <c r="EBV20" s="29"/>
      <c r="EBW20" s="29"/>
      <c r="EBZ20" s="29"/>
      <c r="ECA20" s="29"/>
      <c r="ECC20" s="30"/>
      <c r="ECQ20" s="15"/>
      <c r="ECR20" s="15"/>
      <c r="ECS20" s="15"/>
      <c r="ECT20" s="15"/>
      <c r="ECU20" s="15"/>
      <c r="ECV20" s="11"/>
      <c r="ECW20" s="11"/>
      <c r="ECX20" s="15"/>
      <c r="ECZ20" s="15"/>
      <c r="EDA20" s="11"/>
      <c r="EDC20" s="15"/>
      <c r="EDF20" s="29"/>
      <c r="EDG20" s="29"/>
      <c r="EDJ20" s="29"/>
      <c r="EDK20" s="29"/>
      <c r="EDM20" s="30"/>
      <c r="EEA20" s="15"/>
      <c r="EEB20" s="15"/>
      <c r="EEC20" s="15"/>
      <c r="EED20" s="15"/>
      <c r="EEE20" s="15"/>
      <c r="EEF20" s="11"/>
      <c r="EEG20" s="11"/>
      <c r="EEH20" s="15"/>
      <c r="EEJ20" s="15"/>
      <c r="EEK20" s="11"/>
      <c r="EEM20" s="15"/>
      <c r="EEP20" s="29"/>
      <c r="EEQ20" s="29"/>
      <c r="EET20" s="29"/>
      <c r="EEU20" s="29"/>
      <c r="EEW20" s="30"/>
      <c r="EFK20" s="15"/>
      <c r="EFL20" s="15"/>
      <c r="EFM20" s="15"/>
      <c r="EFN20" s="15"/>
      <c r="EFO20" s="15"/>
      <c r="EFP20" s="11"/>
      <c r="EFQ20" s="11"/>
      <c r="EFR20" s="15"/>
      <c r="EFT20" s="15"/>
      <c r="EFU20" s="11"/>
      <c r="EFW20" s="15"/>
      <c r="EFZ20" s="29"/>
      <c r="EGA20" s="29"/>
      <c r="EGD20" s="29"/>
      <c r="EGE20" s="29"/>
      <c r="EGG20" s="30"/>
      <c r="EGU20" s="15"/>
      <c r="EGV20" s="15"/>
      <c r="EGW20" s="15"/>
      <c r="EGX20" s="15"/>
      <c r="EGY20" s="15"/>
      <c r="EGZ20" s="11"/>
      <c r="EHA20" s="11"/>
      <c r="EHB20" s="15"/>
      <c r="EHD20" s="15"/>
      <c r="EHE20" s="11"/>
      <c r="EHG20" s="15"/>
      <c r="EHJ20" s="29"/>
      <c r="EHK20" s="29"/>
      <c r="EHN20" s="29"/>
      <c r="EHO20" s="29"/>
      <c r="EHQ20" s="30"/>
      <c r="EIE20" s="15"/>
      <c r="EIF20" s="15"/>
      <c r="EIG20" s="15"/>
      <c r="EIH20" s="15"/>
      <c r="EII20" s="15"/>
      <c r="EIJ20" s="11"/>
      <c r="EIK20" s="11"/>
      <c r="EIL20" s="15"/>
      <c r="EIN20" s="15"/>
      <c r="EIO20" s="11"/>
      <c r="EIQ20" s="15"/>
      <c r="EIT20" s="29"/>
      <c r="EIU20" s="29"/>
      <c r="EIX20" s="29"/>
      <c r="EIY20" s="29"/>
      <c r="EJA20" s="30"/>
      <c r="EJO20" s="15"/>
      <c r="EJP20" s="15"/>
      <c r="EJQ20" s="15"/>
      <c r="EJR20" s="15"/>
      <c r="EJS20" s="15"/>
      <c r="EJT20" s="11"/>
      <c r="EJU20" s="11"/>
      <c r="EJV20" s="15"/>
      <c r="EJX20" s="15"/>
      <c r="EJY20" s="11"/>
      <c r="EKA20" s="15"/>
      <c r="EKD20" s="29"/>
      <c r="EKE20" s="29"/>
      <c r="EKH20" s="29"/>
      <c r="EKI20" s="29"/>
      <c r="EKK20" s="30"/>
      <c r="EKY20" s="15"/>
      <c r="EKZ20" s="15"/>
      <c r="ELA20" s="15"/>
      <c r="ELB20" s="15"/>
      <c r="ELC20" s="15"/>
      <c r="ELD20" s="11"/>
      <c r="ELE20" s="11"/>
      <c r="ELF20" s="15"/>
      <c r="ELH20" s="15"/>
      <c r="ELI20" s="11"/>
      <c r="ELK20" s="15"/>
      <c r="ELN20" s="29"/>
      <c r="ELO20" s="29"/>
      <c r="ELR20" s="29"/>
      <c r="ELS20" s="29"/>
      <c r="ELU20" s="30"/>
      <c r="EMI20" s="15"/>
      <c r="EMJ20" s="15"/>
      <c r="EMK20" s="15"/>
      <c r="EML20" s="15"/>
      <c r="EMM20" s="15"/>
      <c r="EMN20" s="11"/>
      <c r="EMO20" s="11"/>
      <c r="EMP20" s="15"/>
      <c r="EMR20" s="15"/>
      <c r="EMS20" s="11"/>
      <c r="EMU20" s="15"/>
      <c r="EMX20" s="29"/>
      <c r="EMY20" s="29"/>
      <c r="ENB20" s="29"/>
      <c r="ENC20" s="29"/>
      <c r="ENE20" s="30"/>
      <c r="ENS20" s="15"/>
      <c r="ENT20" s="15"/>
      <c r="ENU20" s="15"/>
      <c r="ENV20" s="15"/>
      <c r="ENW20" s="15"/>
      <c r="ENX20" s="11"/>
      <c r="ENY20" s="11"/>
      <c r="ENZ20" s="15"/>
      <c r="EOB20" s="15"/>
      <c r="EOC20" s="11"/>
      <c r="EOE20" s="15"/>
      <c r="EOH20" s="29"/>
      <c r="EOI20" s="29"/>
      <c r="EOL20" s="29"/>
      <c r="EOM20" s="29"/>
      <c r="EOO20" s="30"/>
      <c r="EPC20" s="15"/>
      <c r="EPD20" s="15"/>
      <c r="EPE20" s="15"/>
      <c r="EPF20" s="15"/>
      <c r="EPG20" s="15"/>
      <c r="EPH20" s="11"/>
      <c r="EPI20" s="11"/>
      <c r="EPJ20" s="15"/>
      <c r="EPL20" s="15"/>
      <c r="EPM20" s="11"/>
      <c r="EPO20" s="15"/>
      <c r="EPR20" s="29"/>
      <c r="EPS20" s="29"/>
      <c r="EPV20" s="29"/>
      <c r="EPW20" s="29"/>
      <c r="EPY20" s="30"/>
      <c r="EQM20" s="15"/>
      <c r="EQN20" s="15"/>
      <c r="EQO20" s="15"/>
      <c r="EQP20" s="15"/>
      <c r="EQQ20" s="15"/>
      <c r="EQR20" s="11"/>
      <c r="EQS20" s="11"/>
      <c r="EQT20" s="15"/>
      <c r="EQV20" s="15"/>
      <c r="EQW20" s="11"/>
      <c r="EQY20" s="15"/>
      <c r="ERB20" s="29"/>
      <c r="ERC20" s="29"/>
      <c r="ERF20" s="29"/>
      <c r="ERG20" s="29"/>
      <c r="ERI20" s="30"/>
      <c r="ERW20" s="15"/>
      <c r="ERX20" s="15"/>
      <c r="ERY20" s="15"/>
      <c r="ERZ20" s="15"/>
      <c r="ESA20" s="15"/>
      <c r="ESB20" s="11"/>
      <c r="ESC20" s="11"/>
      <c r="ESD20" s="15"/>
      <c r="ESF20" s="15"/>
      <c r="ESG20" s="11"/>
      <c r="ESI20" s="15"/>
      <c r="ESL20" s="29"/>
      <c r="ESM20" s="29"/>
      <c r="ESP20" s="29"/>
      <c r="ESQ20" s="29"/>
      <c r="ESS20" s="30"/>
      <c r="ETG20" s="15"/>
      <c r="ETH20" s="15"/>
      <c r="ETI20" s="15"/>
      <c r="ETJ20" s="15"/>
      <c r="ETK20" s="15"/>
      <c r="ETL20" s="11"/>
      <c r="ETM20" s="11"/>
      <c r="ETN20" s="15"/>
      <c r="ETP20" s="15"/>
      <c r="ETQ20" s="11"/>
      <c r="ETS20" s="15"/>
      <c r="ETV20" s="29"/>
      <c r="ETW20" s="29"/>
      <c r="ETZ20" s="29"/>
      <c r="EUA20" s="29"/>
      <c r="EUC20" s="30"/>
      <c r="EUQ20" s="15"/>
      <c r="EUR20" s="15"/>
      <c r="EUS20" s="15"/>
      <c r="EUT20" s="15"/>
      <c r="EUU20" s="15"/>
      <c r="EUV20" s="11"/>
      <c r="EUW20" s="11"/>
      <c r="EUX20" s="15"/>
      <c r="EUZ20" s="15"/>
      <c r="EVA20" s="11"/>
      <c r="EVC20" s="15"/>
      <c r="EVF20" s="29"/>
      <c r="EVG20" s="29"/>
      <c r="EVJ20" s="29"/>
      <c r="EVK20" s="29"/>
      <c r="EVM20" s="30"/>
      <c r="EWA20" s="15"/>
      <c r="EWB20" s="15"/>
      <c r="EWC20" s="15"/>
      <c r="EWD20" s="15"/>
      <c r="EWE20" s="15"/>
      <c r="EWF20" s="11"/>
      <c r="EWG20" s="11"/>
      <c r="EWH20" s="15"/>
      <c r="EWJ20" s="15"/>
      <c r="EWK20" s="11"/>
      <c r="EWM20" s="15"/>
      <c r="EWP20" s="29"/>
      <c r="EWQ20" s="29"/>
      <c r="EWT20" s="29"/>
      <c r="EWU20" s="29"/>
      <c r="EWW20" s="30"/>
      <c r="EXK20" s="15"/>
      <c r="EXL20" s="15"/>
      <c r="EXM20" s="15"/>
      <c r="EXN20" s="15"/>
      <c r="EXO20" s="15"/>
      <c r="EXP20" s="11"/>
      <c r="EXQ20" s="11"/>
      <c r="EXR20" s="15"/>
      <c r="EXT20" s="15"/>
      <c r="EXU20" s="11"/>
      <c r="EXW20" s="15"/>
      <c r="EXZ20" s="29"/>
      <c r="EYA20" s="29"/>
      <c r="EYD20" s="29"/>
      <c r="EYE20" s="29"/>
      <c r="EYG20" s="30"/>
      <c r="EYU20" s="15"/>
      <c r="EYV20" s="15"/>
      <c r="EYW20" s="15"/>
      <c r="EYX20" s="15"/>
      <c r="EYY20" s="15"/>
      <c r="EYZ20" s="11"/>
      <c r="EZA20" s="11"/>
      <c r="EZB20" s="15"/>
      <c r="EZD20" s="15"/>
      <c r="EZE20" s="11"/>
      <c r="EZG20" s="15"/>
      <c r="EZJ20" s="29"/>
      <c r="EZK20" s="29"/>
      <c r="EZN20" s="29"/>
      <c r="EZO20" s="29"/>
      <c r="EZQ20" s="30"/>
      <c r="FAE20" s="15"/>
      <c r="FAF20" s="15"/>
      <c r="FAG20" s="15"/>
      <c r="FAH20" s="15"/>
      <c r="FAI20" s="15"/>
      <c r="FAJ20" s="11"/>
      <c r="FAK20" s="11"/>
      <c r="FAL20" s="15"/>
      <c r="FAN20" s="15"/>
      <c r="FAO20" s="11"/>
      <c r="FAQ20" s="15"/>
      <c r="FAT20" s="29"/>
      <c r="FAU20" s="29"/>
      <c r="FAX20" s="29"/>
      <c r="FAY20" s="29"/>
      <c r="FBA20" s="30"/>
      <c r="FBO20" s="15"/>
      <c r="FBP20" s="15"/>
      <c r="FBQ20" s="15"/>
      <c r="FBR20" s="15"/>
      <c r="FBS20" s="15"/>
      <c r="FBT20" s="11"/>
      <c r="FBU20" s="11"/>
      <c r="FBV20" s="15"/>
      <c r="FBX20" s="15"/>
      <c r="FBY20" s="11"/>
      <c r="FCA20" s="15"/>
      <c r="FCD20" s="29"/>
      <c r="FCE20" s="29"/>
      <c r="FCH20" s="29"/>
      <c r="FCI20" s="29"/>
      <c r="FCK20" s="30"/>
      <c r="FCY20" s="15"/>
      <c r="FCZ20" s="15"/>
      <c r="FDA20" s="15"/>
      <c r="FDB20" s="15"/>
      <c r="FDC20" s="15"/>
      <c r="FDD20" s="11"/>
      <c r="FDE20" s="11"/>
      <c r="FDF20" s="15"/>
      <c r="FDH20" s="15"/>
      <c r="FDI20" s="11"/>
      <c r="FDK20" s="15"/>
      <c r="FDN20" s="29"/>
      <c r="FDO20" s="29"/>
      <c r="FDR20" s="29"/>
      <c r="FDS20" s="29"/>
      <c r="FDU20" s="30"/>
      <c r="FEI20" s="15"/>
      <c r="FEJ20" s="15"/>
      <c r="FEK20" s="15"/>
      <c r="FEL20" s="15"/>
      <c r="FEM20" s="15"/>
      <c r="FEN20" s="11"/>
      <c r="FEO20" s="11"/>
      <c r="FEP20" s="15"/>
      <c r="FER20" s="15"/>
      <c r="FES20" s="11"/>
      <c r="FEU20" s="15"/>
      <c r="FEX20" s="29"/>
      <c r="FEY20" s="29"/>
      <c r="FFB20" s="29"/>
      <c r="FFC20" s="29"/>
      <c r="FFE20" s="30"/>
      <c r="FFS20" s="15"/>
      <c r="FFT20" s="15"/>
      <c r="FFU20" s="15"/>
      <c r="FFV20" s="15"/>
      <c r="FFW20" s="15"/>
      <c r="FFX20" s="11"/>
      <c r="FFY20" s="11"/>
      <c r="FFZ20" s="15"/>
      <c r="FGB20" s="15"/>
      <c r="FGC20" s="11"/>
      <c r="FGE20" s="15"/>
      <c r="FGH20" s="29"/>
      <c r="FGI20" s="29"/>
      <c r="FGL20" s="29"/>
      <c r="FGM20" s="29"/>
      <c r="FGO20" s="30"/>
      <c r="FHC20" s="15"/>
      <c r="FHD20" s="15"/>
      <c r="FHE20" s="15"/>
      <c r="FHF20" s="15"/>
      <c r="FHG20" s="15"/>
      <c r="FHH20" s="11"/>
      <c r="FHI20" s="11"/>
      <c r="FHJ20" s="15"/>
      <c r="FHL20" s="15"/>
      <c r="FHM20" s="11"/>
      <c r="FHO20" s="15"/>
      <c r="FHR20" s="29"/>
      <c r="FHS20" s="29"/>
      <c r="FHV20" s="29"/>
      <c r="FHW20" s="29"/>
      <c r="FHY20" s="30"/>
      <c r="FIM20" s="15"/>
      <c r="FIN20" s="15"/>
      <c r="FIO20" s="15"/>
      <c r="FIP20" s="15"/>
      <c r="FIQ20" s="15"/>
      <c r="FIR20" s="11"/>
      <c r="FIS20" s="11"/>
      <c r="FIT20" s="15"/>
      <c r="FIV20" s="15"/>
      <c r="FIW20" s="11"/>
      <c r="FIY20" s="15"/>
      <c r="FJB20" s="29"/>
      <c r="FJC20" s="29"/>
      <c r="FJF20" s="29"/>
      <c r="FJG20" s="29"/>
      <c r="FJI20" s="30"/>
      <c r="FJW20" s="15"/>
      <c r="FJX20" s="15"/>
      <c r="FJY20" s="15"/>
      <c r="FJZ20" s="15"/>
      <c r="FKA20" s="15"/>
      <c r="FKB20" s="11"/>
      <c r="FKC20" s="11"/>
      <c r="FKD20" s="15"/>
      <c r="FKF20" s="15"/>
      <c r="FKG20" s="11"/>
      <c r="FKI20" s="15"/>
      <c r="FKL20" s="29"/>
      <c r="FKM20" s="29"/>
      <c r="FKP20" s="29"/>
      <c r="FKQ20" s="29"/>
      <c r="FKS20" s="30"/>
      <c r="FLG20" s="15"/>
      <c r="FLH20" s="15"/>
      <c r="FLI20" s="15"/>
      <c r="FLJ20" s="15"/>
      <c r="FLK20" s="15"/>
      <c r="FLL20" s="11"/>
      <c r="FLM20" s="11"/>
      <c r="FLN20" s="15"/>
      <c r="FLP20" s="15"/>
      <c r="FLQ20" s="11"/>
      <c r="FLS20" s="15"/>
      <c r="FLV20" s="29"/>
      <c r="FLW20" s="29"/>
      <c r="FLZ20" s="29"/>
      <c r="FMA20" s="29"/>
      <c r="FMC20" s="30"/>
      <c r="FMQ20" s="15"/>
      <c r="FMR20" s="15"/>
      <c r="FMS20" s="15"/>
      <c r="FMT20" s="15"/>
      <c r="FMU20" s="15"/>
      <c r="FMV20" s="11"/>
      <c r="FMW20" s="11"/>
      <c r="FMX20" s="15"/>
      <c r="FMZ20" s="15"/>
      <c r="FNA20" s="11"/>
      <c r="FNC20" s="15"/>
      <c r="FNF20" s="29"/>
      <c r="FNG20" s="29"/>
      <c r="FNJ20" s="29"/>
      <c r="FNK20" s="29"/>
      <c r="FNM20" s="30"/>
      <c r="FOA20" s="15"/>
      <c r="FOB20" s="15"/>
      <c r="FOC20" s="15"/>
      <c r="FOD20" s="15"/>
      <c r="FOE20" s="15"/>
      <c r="FOF20" s="11"/>
      <c r="FOG20" s="11"/>
      <c r="FOH20" s="15"/>
      <c r="FOJ20" s="15"/>
      <c r="FOK20" s="11"/>
      <c r="FOM20" s="15"/>
      <c r="FOP20" s="29"/>
      <c r="FOQ20" s="29"/>
      <c r="FOT20" s="29"/>
      <c r="FOU20" s="29"/>
      <c r="FOW20" s="30"/>
      <c r="FPK20" s="15"/>
      <c r="FPL20" s="15"/>
      <c r="FPM20" s="15"/>
      <c r="FPN20" s="15"/>
      <c r="FPO20" s="15"/>
      <c r="FPP20" s="11"/>
      <c r="FPQ20" s="11"/>
      <c r="FPR20" s="15"/>
      <c r="FPT20" s="15"/>
      <c r="FPU20" s="11"/>
      <c r="FPW20" s="15"/>
      <c r="FPZ20" s="29"/>
      <c r="FQA20" s="29"/>
      <c r="FQD20" s="29"/>
      <c r="FQE20" s="29"/>
      <c r="FQG20" s="30"/>
      <c r="FQU20" s="15"/>
      <c r="FQV20" s="15"/>
      <c r="FQW20" s="15"/>
      <c r="FQX20" s="15"/>
      <c r="FQY20" s="15"/>
      <c r="FQZ20" s="11"/>
      <c r="FRA20" s="11"/>
      <c r="FRB20" s="15"/>
      <c r="FRD20" s="15"/>
      <c r="FRE20" s="11"/>
      <c r="FRG20" s="15"/>
      <c r="FRJ20" s="29"/>
      <c r="FRK20" s="29"/>
      <c r="FRN20" s="29"/>
      <c r="FRO20" s="29"/>
      <c r="FRQ20" s="30"/>
      <c r="FSE20" s="15"/>
      <c r="FSF20" s="15"/>
      <c r="FSG20" s="15"/>
      <c r="FSH20" s="15"/>
      <c r="FSI20" s="15"/>
      <c r="FSJ20" s="11"/>
      <c r="FSK20" s="11"/>
      <c r="FSL20" s="15"/>
      <c r="FSN20" s="15"/>
      <c r="FSO20" s="11"/>
      <c r="FSQ20" s="15"/>
      <c r="FST20" s="29"/>
      <c r="FSU20" s="29"/>
      <c r="FSX20" s="29"/>
      <c r="FSY20" s="29"/>
      <c r="FTA20" s="30"/>
      <c r="FTO20" s="15"/>
      <c r="FTP20" s="15"/>
      <c r="FTQ20" s="15"/>
      <c r="FTR20" s="15"/>
      <c r="FTS20" s="15"/>
      <c r="FTT20" s="11"/>
      <c r="FTU20" s="11"/>
      <c r="FTV20" s="15"/>
      <c r="FTX20" s="15"/>
      <c r="FTY20" s="11"/>
      <c r="FUA20" s="15"/>
      <c r="FUD20" s="29"/>
      <c r="FUE20" s="29"/>
      <c r="FUH20" s="29"/>
      <c r="FUI20" s="29"/>
      <c r="FUK20" s="30"/>
      <c r="FUY20" s="15"/>
      <c r="FUZ20" s="15"/>
      <c r="FVA20" s="15"/>
      <c r="FVB20" s="15"/>
      <c r="FVC20" s="15"/>
      <c r="FVD20" s="11"/>
      <c r="FVE20" s="11"/>
      <c r="FVF20" s="15"/>
      <c r="FVH20" s="15"/>
      <c r="FVI20" s="11"/>
      <c r="FVK20" s="15"/>
      <c r="FVN20" s="29"/>
      <c r="FVO20" s="29"/>
      <c r="FVR20" s="29"/>
      <c r="FVS20" s="29"/>
      <c r="FVU20" s="30"/>
      <c r="FWI20" s="15"/>
      <c r="FWJ20" s="15"/>
      <c r="FWK20" s="15"/>
      <c r="FWL20" s="15"/>
      <c r="FWM20" s="15"/>
      <c r="FWN20" s="11"/>
      <c r="FWO20" s="11"/>
      <c r="FWP20" s="15"/>
      <c r="FWR20" s="15"/>
      <c r="FWS20" s="11"/>
      <c r="FWU20" s="15"/>
      <c r="FWX20" s="29"/>
      <c r="FWY20" s="29"/>
      <c r="FXB20" s="29"/>
      <c r="FXC20" s="29"/>
      <c r="FXE20" s="30"/>
      <c r="FXS20" s="15"/>
      <c r="FXT20" s="15"/>
      <c r="FXU20" s="15"/>
      <c r="FXV20" s="15"/>
      <c r="FXW20" s="15"/>
      <c r="FXX20" s="11"/>
      <c r="FXY20" s="11"/>
      <c r="FXZ20" s="15"/>
      <c r="FYB20" s="15"/>
      <c r="FYC20" s="11"/>
      <c r="FYE20" s="15"/>
      <c r="FYH20" s="29"/>
      <c r="FYI20" s="29"/>
      <c r="FYL20" s="29"/>
      <c r="FYM20" s="29"/>
      <c r="FYO20" s="30"/>
      <c r="FZC20" s="15"/>
      <c r="FZD20" s="15"/>
      <c r="FZE20" s="15"/>
      <c r="FZF20" s="15"/>
      <c r="FZG20" s="15"/>
      <c r="FZH20" s="11"/>
      <c r="FZI20" s="11"/>
      <c r="FZJ20" s="15"/>
      <c r="FZL20" s="15"/>
      <c r="FZM20" s="11"/>
      <c r="FZO20" s="15"/>
      <c r="FZR20" s="29"/>
      <c r="FZS20" s="29"/>
      <c r="FZV20" s="29"/>
      <c r="FZW20" s="29"/>
      <c r="FZY20" s="30"/>
      <c r="GAM20" s="15"/>
      <c r="GAN20" s="15"/>
      <c r="GAO20" s="15"/>
      <c r="GAP20" s="15"/>
      <c r="GAQ20" s="15"/>
      <c r="GAR20" s="11"/>
      <c r="GAS20" s="11"/>
      <c r="GAT20" s="15"/>
      <c r="GAV20" s="15"/>
      <c r="GAW20" s="11"/>
      <c r="GAY20" s="15"/>
      <c r="GBB20" s="29"/>
      <c r="GBC20" s="29"/>
      <c r="GBF20" s="29"/>
      <c r="GBG20" s="29"/>
      <c r="GBI20" s="30"/>
      <c r="GBW20" s="15"/>
      <c r="GBX20" s="15"/>
      <c r="GBY20" s="15"/>
      <c r="GBZ20" s="15"/>
      <c r="GCA20" s="15"/>
      <c r="GCB20" s="11"/>
      <c r="GCC20" s="11"/>
      <c r="GCD20" s="15"/>
      <c r="GCF20" s="15"/>
      <c r="GCG20" s="11"/>
      <c r="GCI20" s="15"/>
      <c r="GCL20" s="29"/>
      <c r="GCM20" s="29"/>
      <c r="GCP20" s="29"/>
      <c r="GCQ20" s="29"/>
      <c r="GCS20" s="30"/>
      <c r="GDG20" s="15"/>
      <c r="GDH20" s="15"/>
      <c r="GDI20" s="15"/>
      <c r="GDJ20" s="15"/>
      <c r="GDK20" s="15"/>
      <c r="GDL20" s="11"/>
      <c r="GDM20" s="11"/>
      <c r="GDN20" s="15"/>
      <c r="GDP20" s="15"/>
      <c r="GDQ20" s="11"/>
      <c r="GDS20" s="15"/>
      <c r="GDV20" s="29"/>
      <c r="GDW20" s="29"/>
      <c r="GDZ20" s="29"/>
      <c r="GEA20" s="29"/>
      <c r="GEC20" s="30"/>
      <c r="GEQ20" s="15"/>
      <c r="GER20" s="15"/>
      <c r="GES20" s="15"/>
      <c r="GET20" s="15"/>
      <c r="GEU20" s="15"/>
      <c r="GEV20" s="11"/>
      <c r="GEW20" s="11"/>
      <c r="GEX20" s="15"/>
      <c r="GEZ20" s="15"/>
      <c r="GFA20" s="11"/>
      <c r="GFC20" s="15"/>
      <c r="GFF20" s="29"/>
      <c r="GFG20" s="29"/>
      <c r="GFJ20" s="29"/>
      <c r="GFK20" s="29"/>
      <c r="GFM20" s="30"/>
      <c r="GGA20" s="15"/>
      <c r="GGB20" s="15"/>
      <c r="GGC20" s="15"/>
      <c r="GGD20" s="15"/>
      <c r="GGE20" s="15"/>
      <c r="GGF20" s="11"/>
      <c r="GGG20" s="11"/>
      <c r="GGH20" s="15"/>
      <c r="GGJ20" s="15"/>
      <c r="GGK20" s="11"/>
      <c r="GGM20" s="15"/>
      <c r="GGP20" s="29"/>
      <c r="GGQ20" s="29"/>
      <c r="GGT20" s="29"/>
      <c r="GGU20" s="29"/>
      <c r="GGW20" s="30"/>
      <c r="GHK20" s="15"/>
      <c r="GHL20" s="15"/>
      <c r="GHM20" s="15"/>
      <c r="GHN20" s="15"/>
      <c r="GHO20" s="15"/>
      <c r="GHP20" s="11"/>
      <c r="GHQ20" s="11"/>
      <c r="GHR20" s="15"/>
      <c r="GHT20" s="15"/>
      <c r="GHU20" s="11"/>
      <c r="GHW20" s="15"/>
      <c r="GHZ20" s="29"/>
      <c r="GIA20" s="29"/>
      <c r="GID20" s="29"/>
      <c r="GIE20" s="29"/>
      <c r="GIG20" s="30"/>
      <c r="GIU20" s="15"/>
      <c r="GIV20" s="15"/>
      <c r="GIW20" s="15"/>
      <c r="GIX20" s="15"/>
      <c r="GIY20" s="15"/>
      <c r="GIZ20" s="11"/>
      <c r="GJA20" s="11"/>
      <c r="GJB20" s="15"/>
      <c r="GJD20" s="15"/>
      <c r="GJE20" s="11"/>
      <c r="GJG20" s="15"/>
      <c r="GJJ20" s="29"/>
      <c r="GJK20" s="29"/>
      <c r="GJN20" s="29"/>
      <c r="GJO20" s="29"/>
      <c r="GJQ20" s="30"/>
      <c r="GKE20" s="15"/>
      <c r="GKF20" s="15"/>
      <c r="GKG20" s="15"/>
      <c r="GKH20" s="15"/>
      <c r="GKI20" s="15"/>
      <c r="GKJ20" s="11"/>
      <c r="GKK20" s="11"/>
      <c r="GKL20" s="15"/>
      <c r="GKN20" s="15"/>
      <c r="GKO20" s="11"/>
      <c r="GKQ20" s="15"/>
      <c r="GKT20" s="29"/>
      <c r="GKU20" s="29"/>
      <c r="GKX20" s="29"/>
      <c r="GKY20" s="29"/>
      <c r="GLA20" s="30"/>
      <c r="GLO20" s="15"/>
      <c r="GLP20" s="15"/>
      <c r="GLQ20" s="15"/>
      <c r="GLR20" s="15"/>
      <c r="GLS20" s="15"/>
      <c r="GLT20" s="11"/>
      <c r="GLU20" s="11"/>
      <c r="GLV20" s="15"/>
      <c r="GLX20" s="15"/>
      <c r="GLY20" s="11"/>
      <c r="GMA20" s="15"/>
      <c r="GMD20" s="29"/>
      <c r="GME20" s="29"/>
      <c r="GMH20" s="29"/>
      <c r="GMI20" s="29"/>
      <c r="GMK20" s="30"/>
      <c r="GMY20" s="15"/>
      <c r="GMZ20" s="15"/>
      <c r="GNA20" s="15"/>
      <c r="GNB20" s="15"/>
      <c r="GNC20" s="15"/>
      <c r="GND20" s="11"/>
      <c r="GNE20" s="11"/>
      <c r="GNF20" s="15"/>
      <c r="GNH20" s="15"/>
      <c r="GNI20" s="11"/>
      <c r="GNK20" s="15"/>
      <c r="GNN20" s="29"/>
      <c r="GNO20" s="29"/>
      <c r="GNR20" s="29"/>
      <c r="GNS20" s="29"/>
      <c r="GNU20" s="30"/>
      <c r="GOI20" s="15"/>
      <c r="GOJ20" s="15"/>
      <c r="GOK20" s="15"/>
      <c r="GOL20" s="15"/>
      <c r="GOM20" s="15"/>
      <c r="GON20" s="11"/>
      <c r="GOO20" s="11"/>
      <c r="GOP20" s="15"/>
      <c r="GOR20" s="15"/>
      <c r="GOS20" s="11"/>
      <c r="GOU20" s="15"/>
      <c r="GOX20" s="29"/>
      <c r="GOY20" s="29"/>
      <c r="GPB20" s="29"/>
      <c r="GPC20" s="29"/>
      <c r="GPE20" s="30"/>
      <c r="GPS20" s="15"/>
      <c r="GPT20" s="15"/>
      <c r="GPU20" s="15"/>
      <c r="GPV20" s="15"/>
      <c r="GPW20" s="15"/>
      <c r="GPX20" s="11"/>
      <c r="GPY20" s="11"/>
      <c r="GPZ20" s="15"/>
      <c r="GQB20" s="15"/>
      <c r="GQC20" s="11"/>
      <c r="GQE20" s="15"/>
      <c r="GQH20" s="29"/>
      <c r="GQI20" s="29"/>
      <c r="GQL20" s="29"/>
      <c r="GQM20" s="29"/>
      <c r="GQO20" s="30"/>
      <c r="GRC20" s="15"/>
      <c r="GRD20" s="15"/>
      <c r="GRE20" s="15"/>
      <c r="GRF20" s="15"/>
      <c r="GRG20" s="15"/>
      <c r="GRH20" s="11"/>
      <c r="GRI20" s="11"/>
      <c r="GRJ20" s="15"/>
      <c r="GRL20" s="15"/>
      <c r="GRM20" s="11"/>
      <c r="GRO20" s="15"/>
      <c r="GRR20" s="29"/>
      <c r="GRS20" s="29"/>
      <c r="GRV20" s="29"/>
      <c r="GRW20" s="29"/>
      <c r="GRY20" s="30"/>
      <c r="GSM20" s="15"/>
      <c r="GSN20" s="15"/>
      <c r="GSO20" s="15"/>
      <c r="GSP20" s="15"/>
      <c r="GSQ20" s="15"/>
      <c r="GSR20" s="11"/>
      <c r="GSS20" s="11"/>
      <c r="GST20" s="15"/>
      <c r="GSV20" s="15"/>
      <c r="GSW20" s="11"/>
      <c r="GSY20" s="15"/>
      <c r="GTB20" s="29"/>
      <c r="GTC20" s="29"/>
      <c r="GTF20" s="29"/>
      <c r="GTG20" s="29"/>
      <c r="GTI20" s="30"/>
      <c r="GTW20" s="15"/>
      <c r="GTX20" s="15"/>
      <c r="GTY20" s="15"/>
      <c r="GTZ20" s="15"/>
      <c r="GUA20" s="15"/>
      <c r="GUB20" s="11"/>
      <c r="GUC20" s="11"/>
      <c r="GUD20" s="15"/>
      <c r="GUF20" s="15"/>
      <c r="GUG20" s="11"/>
      <c r="GUI20" s="15"/>
      <c r="GUL20" s="29"/>
      <c r="GUM20" s="29"/>
      <c r="GUP20" s="29"/>
      <c r="GUQ20" s="29"/>
      <c r="GUS20" s="30"/>
      <c r="GVG20" s="15"/>
      <c r="GVH20" s="15"/>
      <c r="GVI20" s="15"/>
      <c r="GVJ20" s="15"/>
      <c r="GVK20" s="15"/>
      <c r="GVL20" s="11"/>
      <c r="GVM20" s="11"/>
      <c r="GVN20" s="15"/>
      <c r="GVP20" s="15"/>
      <c r="GVQ20" s="11"/>
      <c r="GVS20" s="15"/>
      <c r="GVV20" s="29"/>
      <c r="GVW20" s="29"/>
      <c r="GVZ20" s="29"/>
      <c r="GWA20" s="29"/>
      <c r="GWC20" s="30"/>
      <c r="GWQ20" s="15"/>
      <c r="GWR20" s="15"/>
      <c r="GWS20" s="15"/>
      <c r="GWT20" s="15"/>
      <c r="GWU20" s="15"/>
      <c r="GWV20" s="11"/>
      <c r="GWW20" s="11"/>
      <c r="GWX20" s="15"/>
      <c r="GWZ20" s="15"/>
      <c r="GXA20" s="11"/>
      <c r="GXC20" s="15"/>
      <c r="GXF20" s="29"/>
      <c r="GXG20" s="29"/>
      <c r="GXJ20" s="29"/>
      <c r="GXK20" s="29"/>
      <c r="GXM20" s="30"/>
      <c r="GYA20" s="15"/>
      <c r="GYB20" s="15"/>
      <c r="GYC20" s="15"/>
      <c r="GYD20" s="15"/>
      <c r="GYE20" s="15"/>
      <c r="GYF20" s="11"/>
      <c r="GYG20" s="11"/>
      <c r="GYH20" s="15"/>
      <c r="GYJ20" s="15"/>
      <c r="GYK20" s="11"/>
      <c r="GYM20" s="15"/>
      <c r="GYP20" s="29"/>
      <c r="GYQ20" s="29"/>
      <c r="GYT20" s="29"/>
      <c r="GYU20" s="29"/>
      <c r="GYW20" s="30"/>
      <c r="GZK20" s="15"/>
      <c r="GZL20" s="15"/>
      <c r="GZM20" s="15"/>
      <c r="GZN20" s="15"/>
      <c r="GZO20" s="15"/>
      <c r="GZP20" s="11"/>
      <c r="GZQ20" s="11"/>
      <c r="GZR20" s="15"/>
      <c r="GZT20" s="15"/>
      <c r="GZU20" s="11"/>
      <c r="GZW20" s="15"/>
      <c r="GZZ20" s="29"/>
      <c r="HAA20" s="29"/>
      <c r="HAD20" s="29"/>
      <c r="HAE20" s="29"/>
      <c r="HAG20" s="30"/>
      <c r="HAU20" s="15"/>
      <c r="HAV20" s="15"/>
      <c r="HAW20" s="15"/>
      <c r="HAX20" s="15"/>
      <c r="HAY20" s="15"/>
      <c r="HAZ20" s="11"/>
      <c r="HBA20" s="11"/>
      <c r="HBB20" s="15"/>
      <c r="HBD20" s="15"/>
      <c r="HBE20" s="11"/>
      <c r="HBG20" s="15"/>
      <c r="HBJ20" s="29"/>
      <c r="HBK20" s="29"/>
      <c r="HBN20" s="29"/>
      <c r="HBO20" s="29"/>
      <c r="HBQ20" s="30"/>
      <c r="HCE20" s="15"/>
      <c r="HCF20" s="15"/>
      <c r="HCG20" s="15"/>
      <c r="HCH20" s="15"/>
      <c r="HCI20" s="15"/>
      <c r="HCJ20" s="11"/>
      <c r="HCK20" s="11"/>
      <c r="HCL20" s="15"/>
      <c r="HCN20" s="15"/>
      <c r="HCO20" s="11"/>
      <c r="HCQ20" s="15"/>
      <c r="HCT20" s="29"/>
      <c r="HCU20" s="29"/>
      <c r="HCX20" s="29"/>
      <c r="HCY20" s="29"/>
      <c r="HDA20" s="30"/>
      <c r="HDO20" s="15"/>
      <c r="HDP20" s="15"/>
      <c r="HDQ20" s="15"/>
      <c r="HDR20" s="15"/>
      <c r="HDS20" s="15"/>
      <c r="HDT20" s="11"/>
      <c r="HDU20" s="11"/>
      <c r="HDV20" s="15"/>
      <c r="HDX20" s="15"/>
      <c r="HDY20" s="11"/>
      <c r="HEA20" s="15"/>
      <c r="HED20" s="29"/>
      <c r="HEE20" s="29"/>
      <c r="HEH20" s="29"/>
      <c r="HEI20" s="29"/>
      <c r="HEK20" s="30"/>
      <c r="HEY20" s="15"/>
      <c r="HEZ20" s="15"/>
      <c r="HFA20" s="15"/>
      <c r="HFB20" s="15"/>
      <c r="HFC20" s="15"/>
      <c r="HFD20" s="11"/>
      <c r="HFE20" s="11"/>
      <c r="HFF20" s="15"/>
      <c r="HFH20" s="15"/>
      <c r="HFI20" s="11"/>
      <c r="HFK20" s="15"/>
      <c r="HFN20" s="29"/>
      <c r="HFO20" s="29"/>
      <c r="HFR20" s="29"/>
      <c r="HFS20" s="29"/>
      <c r="HFU20" s="30"/>
      <c r="HGI20" s="15"/>
      <c r="HGJ20" s="15"/>
      <c r="HGK20" s="15"/>
      <c r="HGL20" s="15"/>
      <c r="HGM20" s="15"/>
      <c r="HGN20" s="11"/>
      <c r="HGO20" s="11"/>
      <c r="HGP20" s="15"/>
      <c r="HGR20" s="15"/>
      <c r="HGS20" s="11"/>
      <c r="HGU20" s="15"/>
      <c r="HGX20" s="29"/>
      <c r="HGY20" s="29"/>
      <c r="HHB20" s="29"/>
      <c r="HHC20" s="29"/>
      <c r="HHE20" s="30"/>
      <c r="HHS20" s="15"/>
      <c r="HHT20" s="15"/>
      <c r="HHU20" s="15"/>
      <c r="HHV20" s="15"/>
      <c r="HHW20" s="15"/>
      <c r="HHX20" s="11"/>
      <c r="HHY20" s="11"/>
      <c r="HHZ20" s="15"/>
      <c r="HIB20" s="15"/>
      <c r="HIC20" s="11"/>
      <c r="HIE20" s="15"/>
      <c r="HIH20" s="29"/>
      <c r="HII20" s="29"/>
      <c r="HIL20" s="29"/>
      <c r="HIM20" s="29"/>
      <c r="HIO20" s="30"/>
      <c r="HJC20" s="15"/>
      <c r="HJD20" s="15"/>
      <c r="HJE20" s="15"/>
      <c r="HJF20" s="15"/>
      <c r="HJG20" s="15"/>
      <c r="HJH20" s="11"/>
      <c r="HJI20" s="11"/>
      <c r="HJJ20" s="15"/>
      <c r="HJL20" s="15"/>
      <c r="HJM20" s="11"/>
      <c r="HJO20" s="15"/>
      <c r="HJR20" s="29"/>
      <c r="HJS20" s="29"/>
      <c r="HJV20" s="29"/>
      <c r="HJW20" s="29"/>
      <c r="HJY20" s="30"/>
      <c r="HKM20" s="15"/>
      <c r="HKN20" s="15"/>
      <c r="HKO20" s="15"/>
      <c r="HKP20" s="15"/>
      <c r="HKQ20" s="15"/>
      <c r="HKR20" s="11"/>
      <c r="HKS20" s="11"/>
      <c r="HKT20" s="15"/>
      <c r="HKV20" s="15"/>
      <c r="HKW20" s="11"/>
      <c r="HKY20" s="15"/>
      <c r="HLB20" s="29"/>
      <c r="HLC20" s="29"/>
      <c r="HLF20" s="29"/>
      <c r="HLG20" s="29"/>
      <c r="HLI20" s="30"/>
      <c r="HLW20" s="15"/>
      <c r="HLX20" s="15"/>
      <c r="HLY20" s="15"/>
      <c r="HLZ20" s="15"/>
      <c r="HMA20" s="15"/>
      <c r="HMB20" s="11"/>
      <c r="HMC20" s="11"/>
      <c r="HMD20" s="15"/>
      <c r="HMF20" s="15"/>
      <c r="HMG20" s="11"/>
      <c r="HMI20" s="15"/>
      <c r="HML20" s="29"/>
      <c r="HMM20" s="29"/>
      <c r="HMP20" s="29"/>
      <c r="HMQ20" s="29"/>
      <c r="HMS20" s="30"/>
      <c r="HNG20" s="15"/>
      <c r="HNH20" s="15"/>
      <c r="HNI20" s="15"/>
      <c r="HNJ20" s="15"/>
      <c r="HNK20" s="15"/>
      <c r="HNL20" s="11"/>
      <c r="HNM20" s="11"/>
      <c r="HNN20" s="15"/>
      <c r="HNP20" s="15"/>
      <c r="HNQ20" s="11"/>
      <c r="HNS20" s="15"/>
      <c r="HNV20" s="29"/>
      <c r="HNW20" s="29"/>
      <c r="HNZ20" s="29"/>
      <c r="HOA20" s="29"/>
      <c r="HOC20" s="30"/>
      <c r="HOQ20" s="15"/>
      <c r="HOR20" s="15"/>
      <c r="HOS20" s="15"/>
      <c r="HOT20" s="15"/>
      <c r="HOU20" s="15"/>
      <c r="HOV20" s="11"/>
      <c r="HOW20" s="11"/>
      <c r="HOX20" s="15"/>
      <c r="HOZ20" s="15"/>
      <c r="HPA20" s="11"/>
      <c r="HPC20" s="15"/>
      <c r="HPF20" s="29"/>
      <c r="HPG20" s="29"/>
      <c r="HPJ20" s="29"/>
      <c r="HPK20" s="29"/>
      <c r="HPM20" s="30"/>
      <c r="HQA20" s="15"/>
      <c r="HQB20" s="15"/>
      <c r="HQC20" s="15"/>
      <c r="HQD20" s="15"/>
      <c r="HQE20" s="15"/>
      <c r="HQF20" s="11"/>
      <c r="HQG20" s="11"/>
      <c r="HQH20" s="15"/>
      <c r="HQJ20" s="15"/>
      <c r="HQK20" s="11"/>
      <c r="HQM20" s="15"/>
      <c r="HQP20" s="29"/>
      <c r="HQQ20" s="29"/>
      <c r="HQT20" s="29"/>
      <c r="HQU20" s="29"/>
      <c r="HQW20" s="30"/>
      <c r="HRK20" s="15"/>
      <c r="HRL20" s="15"/>
      <c r="HRM20" s="15"/>
      <c r="HRN20" s="15"/>
      <c r="HRO20" s="15"/>
      <c r="HRP20" s="11"/>
      <c r="HRQ20" s="11"/>
      <c r="HRR20" s="15"/>
      <c r="HRT20" s="15"/>
      <c r="HRU20" s="11"/>
      <c r="HRW20" s="15"/>
      <c r="HRZ20" s="29"/>
      <c r="HSA20" s="29"/>
      <c r="HSD20" s="29"/>
      <c r="HSE20" s="29"/>
      <c r="HSG20" s="30"/>
      <c r="HSU20" s="15"/>
      <c r="HSV20" s="15"/>
      <c r="HSW20" s="15"/>
      <c r="HSX20" s="15"/>
      <c r="HSY20" s="15"/>
      <c r="HSZ20" s="11"/>
      <c r="HTA20" s="11"/>
      <c r="HTB20" s="15"/>
      <c r="HTD20" s="15"/>
      <c r="HTE20" s="11"/>
      <c r="HTG20" s="15"/>
      <c r="HTJ20" s="29"/>
      <c r="HTK20" s="29"/>
      <c r="HTN20" s="29"/>
      <c r="HTO20" s="29"/>
      <c r="HTQ20" s="30"/>
      <c r="HUE20" s="15"/>
      <c r="HUF20" s="15"/>
      <c r="HUG20" s="15"/>
      <c r="HUH20" s="15"/>
      <c r="HUI20" s="15"/>
      <c r="HUJ20" s="11"/>
      <c r="HUK20" s="11"/>
      <c r="HUL20" s="15"/>
      <c r="HUN20" s="15"/>
      <c r="HUO20" s="11"/>
      <c r="HUQ20" s="15"/>
      <c r="HUT20" s="29"/>
      <c r="HUU20" s="29"/>
      <c r="HUX20" s="29"/>
      <c r="HUY20" s="29"/>
      <c r="HVA20" s="30"/>
      <c r="HVO20" s="15"/>
      <c r="HVP20" s="15"/>
      <c r="HVQ20" s="15"/>
      <c r="HVR20" s="15"/>
      <c r="HVS20" s="15"/>
      <c r="HVT20" s="11"/>
      <c r="HVU20" s="11"/>
      <c r="HVV20" s="15"/>
      <c r="HVX20" s="15"/>
      <c r="HVY20" s="11"/>
      <c r="HWA20" s="15"/>
      <c r="HWD20" s="29"/>
      <c r="HWE20" s="29"/>
      <c r="HWH20" s="29"/>
      <c r="HWI20" s="29"/>
      <c r="HWK20" s="30"/>
      <c r="HWY20" s="15"/>
      <c r="HWZ20" s="15"/>
      <c r="HXA20" s="15"/>
      <c r="HXB20" s="15"/>
      <c r="HXC20" s="15"/>
      <c r="HXD20" s="11"/>
      <c r="HXE20" s="11"/>
      <c r="HXF20" s="15"/>
      <c r="HXH20" s="15"/>
      <c r="HXI20" s="11"/>
      <c r="HXK20" s="15"/>
      <c r="HXN20" s="29"/>
      <c r="HXO20" s="29"/>
      <c r="HXR20" s="29"/>
      <c r="HXS20" s="29"/>
      <c r="HXU20" s="30"/>
      <c r="HYI20" s="15"/>
      <c r="HYJ20" s="15"/>
      <c r="HYK20" s="15"/>
      <c r="HYL20" s="15"/>
      <c r="HYM20" s="15"/>
      <c r="HYN20" s="11"/>
      <c r="HYO20" s="11"/>
      <c r="HYP20" s="15"/>
      <c r="HYR20" s="15"/>
      <c r="HYS20" s="11"/>
      <c r="HYU20" s="15"/>
      <c r="HYX20" s="29"/>
      <c r="HYY20" s="29"/>
      <c r="HZB20" s="29"/>
      <c r="HZC20" s="29"/>
      <c r="HZE20" s="30"/>
      <c r="HZS20" s="15"/>
      <c r="HZT20" s="15"/>
      <c r="HZU20" s="15"/>
      <c r="HZV20" s="15"/>
      <c r="HZW20" s="15"/>
      <c r="HZX20" s="11"/>
      <c r="HZY20" s="11"/>
      <c r="HZZ20" s="15"/>
      <c r="IAB20" s="15"/>
      <c r="IAC20" s="11"/>
      <c r="IAE20" s="15"/>
      <c r="IAH20" s="29"/>
      <c r="IAI20" s="29"/>
      <c r="IAL20" s="29"/>
      <c r="IAM20" s="29"/>
      <c r="IAO20" s="30"/>
      <c r="IBC20" s="15"/>
      <c r="IBD20" s="15"/>
      <c r="IBE20" s="15"/>
      <c r="IBF20" s="15"/>
      <c r="IBG20" s="15"/>
      <c r="IBH20" s="11"/>
      <c r="IBI20" s="11"/>
      <c r="IBJ20" s="15"/>
      <c r="IBL20" s="15"/>
      <c r="IBM20" s="11"/>
      <c r="IBO20" s="15"/>
      <c r="IBR20" s="29"/>
      <c r="IBS20" s="29"/>
      <c r="IBV20" s="29"/>
      <c r="IBW20" s="29"/>
      <c r="IBY20" s="30"/>
      <c r="ICM20" s="15"/>
      <c r="ICN20" s="15"/>
      <c r="ICO20" s="15"/>
      <c r="ICP20" s="15"/>
      <c r="ICQ20" s="15"/>
      <c r="ICR20" s="11"/>
      <c r="ICS20" s="11"/>
      <c r="ICT20" s="15"/>
      <c r="ICV20" s="15"/>
      <c r="ICW20" s="11"/>
      <c r="ICY20" s="15"/>
      <c r="IDB20" s="29"/>
      <c r="IDC20" s="29"/>
      <c r="IDF20" s="29"/>
      <c r="IDG20" s="29"/>
      <c r="IDI20" s="30"/>
      <c r="IDW20" s="15"/>
      <c r="IDX20" s="15"/>
      <c r="IDY20" s="15"/>
      <c r="IDZ20" s="15"/>
      <c r="IEA20" s="15"/>
      <c r="IEB20" s="11"/>
      <c r="IEC20" s="11"/>
      <c r="IED20" s="15"/>
      <c r="IEF20" s="15"/>
      <c r="IEG20" s="11"/>
      <c r="IEI20" s="15"/>
      <c r="IEL20" s="29"/>
      <c r="IEM20" s="29"/>
      <c r="IEP20" s="29"/>
      <c r="IEQ20" s="29"/>
      <c r="IES20" s="30"/>
      <c r="IFG20" s="15"/>
      <c r="IFH20" s="15"/>
      <c r="IFI20" s="15"/>
      <c r="IFJ20" s="15"/>
      <c r="IFK20" s="15"/>
      <c r="IFL20" s="11"/>
      <c r="IFM20" s="11"/>
      <c r="IFN20" s="15"/>
      <c r="IFP20" s="15"/>
      <c r="IFQ20" s="11"/>
      <c r="IFS20" s="15"/>
      <c r="IFV20" s="29"/>
      <c r="IFW20" s="29"/>
      <c r="IFZ20" s="29"/>
      <c r="IGA20" s="29"/>
      <c r="IGC20" s="30"/>
      <c r="IGQ20" s="15"/>
      <c r="IGR20" s="15"/>
      <c r="IGS20" s="15"/>
      <c r="IGT20" s="15"/>
      <c r="IGU20" s="15"/>
      <c r="IGV20" s="11"/>
      <c r="IGW20" s="11"/>
      <c r="IGX20" s="15"/>
      <c r="IGZ20" s="15"/>
      <c r="IHA20" s="11"/>
      <c r="IHC20" s="15"/>
      <c r="IHF20" s="29"/>
      <c r="IHG20" s="29"/>
      <c r="IHJ20" s="29"/>
      <c r="IHK20" s="29"/>
      <c r="IHM20" s="30"/>
      <c r="IIA20" s="15"/>
      <c r="IIB20" s="15"/>
      <c r="IIC20" s="15"/>
      <c r="IID20" s="15"/>
      <c r="IIE20" s="15"/>
      <c r="IIF20" s="11"/>
      <c r="IIG20" s="11"/>
      <c r="IIH20" s="15"/>
      <c r="IIJ20" s="15"/>
      <c r="IIK20" s="11"/>
      <c r="IIM20" s="15"/>
      <c r="IIP20" s="29"/>
      <c r="IIQ20" s="29"/>
      <c r="IIT20" s="29"/>
      <c r="IIU20" s="29"/>
      <c r="IIW20" s="30"/>
      <c r="IJK20" s="15"/>
      <c r="IJL20" s="15"/>
      <c r="IJM20" s="15"/>
      <c r="IJN20" s="15"/>
      <c r="IJO20" s="15"/>
      <c r="IJP20" s="11"/>
      <c r="IJQ20" s="11"/>
      <c r="IJR20" s="15"/>
      <c r="IJT20" s="15"/>
      <c r="IJU20" s="11"/>
      <c r="IJW20" s="15"/>
      <c r="IJZ20" s="29"/>
      <c r="IKA20" s="29"/>
      <c r="IKD20" s="29"/>
      <c r="IKE20" s="29"/>
      <c r="IKG20" s="30"/>
      <c r="IKU20" s="15"/>
      <c r="IKV20" s="15"/>
      <c r="IKW20" s="15"/>
      <c r="IKX20" s="15"/>
      <c r="IKY20" s="15"/>
      <c r="IKZ20" s="11"/>
      <c r="ILA20" s="11"/>
      <c r="ILB20" s="15"/>
      <c r="ILD20" s="15"/>
      <c r="ILE20" s="11"/>
      <c r="ILG20" s="15"/>
      <c r="ILJ20" s="29"/>
      <c r="ILK20" s="29"/>
      <c r="ILN20" s="29"/>
      <c r="ILO20" s="29"/>
      <c r="ILQ20" s="30"/>
      <c r="IME20" s="15"/>
      <c r="IMF20" s="15"/>
      <c r="IMG20" s="15"/>
      <c r="IMH20" s="15"/>
      <c r="IMI20" s="15"/>
      <c r="IMJ20" s="11"/>
      <c r="IMK20" s="11"/>
      <c r="IML20" s="15"/>
      <c r="IMN20" s="15"/>
      <c r="IMO20" s="11"/>
      <c r="IMQ20" s="15"/>
      <c r="IMT20" s="29"/>
      <c r="IMU20" s="29"/>
      <c r="IMX20" s="29"/>
      <c r="IMY20" s="29"/>
      <c r="INA20" s="30"/>
      <c r="INO20" s="15"/>
      <c r="INP20" s="15"/>
      <c r="INQ20" s="15"/>
      <c r="INR20" s="15"/>
      <c r="INS20" s="15"/>
      <c r="INT20" s="11"/>
      <c r="INU20" s="11"/>
      <c r="INV20" s="15"/>
      <c r="INX20" s="15"/>
      <c r="INY20" s="11"/>
      <c r="IOA20" s="15"/>
      <c r="IOD20" s="29"/>
      <c r="IOE20" s="29"/>
      <c r="IOH20" s="29"/>
      <c r="IOI20" s="29"/>
      <c r="IOK20" s="30"/>
      <c r="IOY20" s="15"/>
      <c r="IOZ20" s="15"/>
      <c r="IPA20" s="15"/>
      <c r="IPB20" s="15"/>
      <c r="IPC20" s="15"/>
      <c r="IPD20" s="11"/>
      <c r="IPE20" s="11"/>
      <c r="IPF20" s="15"/>
      <c r="IPH20" s="15"/>
      <c r="IPI20" s="11"/>
      <c r="IPK20" s="15"/>
      <c r="IPN20" s="29"/>
      <c r="IPO20" s="29"/>
      <c r="IPR20" s="29"/>
      <c r="IPS20" s="29"/>
      <c r="IPU20" s="30"/>
      <c r="IQI20" s="15"/>
      <c r="IQJ20" s="15"/>
      <c r="IQK20" s="15"/>
      <c r="IQL20" s="15"/>
      <c r="IQM20" s="15"/>
      <c r="IQN20" s="11"/>
      <c r="IQO20" s="11"/>
      <c r="IQP20" s="15"/>
      <c r="IQR20" s="15"/>
      <c r="IQS20" s="11"/>
      <c r="IQU20" s="15"/>
      <c r="IQX20" s="29"/>
      <c r="IQY20" s="29"/>
      <c r="IRB20" s="29"/>
      <c r="IRC20" s="29"/>
      <c r="IRE20" s="30"/>
      <c r="IRS20" s="15"/>
      <c r="IRT20" s="15"/>
      <c r="IRU20" s="15"/>
      <c r="IRV20" s="15"/>
      <c r="IRW20" s="15"/>
      <c r="IRX20" s="11"/>
      <c r="IRY20" s="11"/>
      <c r="IRZ20" s="15"/>
      <c r="ISB20" s="15"/>
      <c r="ISC20" s="11"/>
      <c r="ISE20" s="15"/>
      <c r="ISH20" s="29"/>
      <c r="ISI20" s="29"/>
      <c r="ISL20" s="29"/>
      <c r="ISM20" s="29"/>
      <c r="ISO20" s="30"/>
      <c r="ITC20" s="15"/>
      <c r="ITD20" s="15"/>
      <c r="ITE20" s="15"/>
      <c r="ITF20" s="15"/>
      <c r="ITG20" s="15"/>
      <c r="ITH20" s="11"/>
      <c r="ITI20" s="11"/>
      <c r="ITJ20" s="15"/>
      <c r="ITL20" s="15"/>
      <c r="ITM20" s="11"/>
      <c r="ITO20" s="15"/>
      <c r="ITR20" s="29"/>
      <c r="ITS20" s="29"/>
      <c r="ITV20" s="29"/>
      <c r="ITW20" s="29"/>
      <c r="ITY20" s="30"/>
      <c r="IUM20" s="15"/>
      <c r="IUN20" s="15"/>
      <c r="IUO20" s="15"/>
      <c r="IUP20" s="15"/>
      <c r="IUQ20" s="15"/>
      <c r="IUR20" s="11"/>
      <c r="IUS20" s="11"/>
      <c r="IUT20" s="15"/>
      <c r="IUV20" s="15"/>
      <c r="IUW20" s="11"/>
      <c r="IUY20" s="15"/>
      <c r="IVB20" s="29"/>
      <c r="IVC20" s="29"/>
      <c r="IVF20" s="29"/>
      <c r="IVG20" s="29"/>
      <c r="IVI20" s="30"/>
      <c r="IVW20" s="15"/>
      <c r="IVX20" s="15"/>
      <c r="IVY20" s="15"/>
      <c r="IVZ20" s="15"/>
      <c r="IWA20" s="15"/>
      <c r="IWB20" s="11"/>
      <c r="IWC20" s="11"/>
      <c r="IWD20" s="15"/>
      <c r="IWF20" s="15"/>
      <c r="IWG20" s="11"/>
      <c r="IWI20" s="15"/>
      <c r="IWL20" s="29"/>
      <c r="IWM20" s="29"/>
      <c r="IWP20" s="29"/>
      <c r="IWQ20" s="29"/>
      <c r="IWS20" s="30"/>
      <c r="IXG20" s="15"/>
      <c r="IXH20" s="15"/>
      <c r="IXI20" s="15"/>
      <c r="IXJ20" s="15"/>
      <c r="IXK20" s="15"/>
      <c r="IXL20" s="11"/>
      <c r="IXM20" s="11"/>
      <c r="IXN20" s="15"/>
      <c r="IXP20" s="15"/>
      <c r="IXQ20" s="11"/>
      <c r="IXS20" s="15"/>
      <c r="IXV20" s="29"/>
      <c r="IXW20" s="29"/>
      <c r="IXZ20" s="29"/>
      <c r="IYA20" s="29"/>
      <c r="IYC20" s="30"/>
      <c r="IYQ20" s="15"/>
      <c r="IYR20" s="15"/>
      <c r="IYS20" s="15"/>
      <c r="IYT20" s="15"/>
      <c r="IYU20" s="15"/>
      <c r="IYV20" s="11"/>
      <c r="IYW20" s="11"/>
      <c r="IYX20" s="15"/>
      <c r="IYZ20" s="15"/>
      <c r="IZA20" s="11"/>
      <c r="IZC20" s="15"/>
      <c r="IZF20" s="29"/>
      <c r="IZG20" s="29"/>
      <c r="IZJ20" s="29"/>
      <c r="IZK20" s="29"/>
      <c r="IZM20" s="30"/>
      <c r="JAA20" s="15"/>
      <c r="JAB20" s="15"/>
      <c r="JAC20" s="15"/>
      <c r="JAD20" s="15"/>
      <c r="JAE20" s="15"/>
      <c r="JAF20" s="11"/>
      <c r="JAG20" s="11"/>
      <c r="JAH20" s="15"/>
      <c r="JAJ20" s="15"/>
      <c r="JAK20" s="11"/>
      <c r="JAM20" s="15"/>
      <c r="JAP20" s="29"/>
      <c r="JAQ20" s="29"/>
      <c r="JAT20" s="29"/>
      <c r="JAU20" s="29"/>
      <c r="JAW20" s="30"/>
      <c r="JBK20" s="15"/>
      <c r="JBL20" s="15"/>
      <c r="JBM20" s="15"/>
      <c r="JBN20" s="15"/>
      <c r="JBO20" s="15"/>
      <c r="JBP20" s="11"/>
      <c r="JBQ20" s="11"/>
      <c r="JBR20" s="15"/>
      <c r="JBT20" s="15"/>
      <c r="JBU20" s="11"/>
      <c r="JBW20" s="15"/>
      <c r="JBZ20" s="29"/>
      <c r="JCA20" s="29"/>
      <c r="JCD20" s="29"/>
      <c r="JCE20" s="29"/>
      <c r="JCG20" s="30"/>
      <c r="JCU20" s="15"/>
      <c r="JCV20" s="15"/>
      <c r="JCW20" s="15"/>
      <c r="JCX20" s="15"/>
      <c r="JCY20" s="15"/>
      <c r="JCZ20" s="11"/>
      <c r="JDA20" s="11"/>
      <c r="JDB20" s="15"/>
      <c r="JDD20" s="15"/>
      <c r="JDE20" s="11"/>
      <c r="JDG20" s="15"/>
      <c r="JDJ20" s="29"/>
      <c r="JDK20" s="29"/>
      <c r="JDN20" s="29"/>
      <c r="JDO20" s="29"/>
      <c r="JDQ20" s="30"/>
      <c r="JEE20" s="15"/>
      <c r="JEF20" s="15"/>
      <c r="JEG20" s="15"/>
      <c r="JEH20" s="15"/>
      <c r="JEI20" s="15"/>
      <c r="JEJ20" s="11"/>
      <c r="JEK20" s="11"/>
      <c r="JEL20" s="15"/>
      <c r="JEN20" s="15"/>
      <c r="JEO20" s="11"/>
      <c r="JEQ20" s="15"/>
      <c r="JET20" s="29"/>
      <c r="JEU20" s="29"/>
      <c r="JEX20" s="29"/>
      <c r="JEY20" s="29"/>
      <c r="JFA20" s="30"/>
      <c r="JFO20" s="15"/>
      <c r="JFP20" s="15"/>
      <c r="JFQ20" s="15"/>
      <c r="JFR20" s="15"/>
      <c r="JFS20" s="15"/>
      <c r="JFT20" s="11"/>
      <c r="JFU20" s="11"/>
      <c r="JFV20" s="15"/>
      <c r="JFX20" s="15"/>
      <c r="JFY20" s="11"/>
      <c r="JGA20" s="15"/>
      <c r="JGD20" s="29"/>
      <c r="JGE20" s="29"/>
      <c r="JGH20" s="29"/>
      <c r="JGI20" s="29"/>
      <c r="JGK20" s="30"/>
      <c r="JGY20" s="15"/>
      <c r="JGZ20" s="15"/>
      <c r="JHA20" s="15"/>
      <c r="JHB20" s="15"/>
      <c r="JHC20" s="15"/>
      <c r="JHD20" s="11"/>
      <c r="JHE20" s="11"/>
      <c r="JHF20" s="15"/>
      <c r="JHH20" s="15"/>
      <c r="JHI20" s="11"/>
      <c r="JHK20" s="15"/>
      <c r="JHN20" s="29"/>
      <c r="JHO20" s="29"/>
      <c r="JHR20" s="29"/>
      <c r="JHS20" s="29"/>
      <c r="JHU20" s="30"/>
      <c r="JII20" s="15"/>
      <c r="JIJ20" s="15"/>
      <c r="JIK20" s="15"/>
      <c r="JIL20" s="15"/>
      <c r="JIM20" s="15"/>
      <c r="JIN20" s="11"/>
      <c r="JIO20" s="11"/>
      <c r="JIP20" s="15"/>
      <c r="JIR20" s="15"/>
      <c r="JIS20" s="11"/>
      <c r="JIU20" s="15"/>
      <c r="JIX20" s="29"/>
      <c r="JIY20" s="29"/>
      <c r="JJB20" s="29"/>
      <c r="JJC20" s="29"/>
      <c r="JJE20" s="30"/>
      <c r="JJS20" s="15"/>
      <c r="JJT20" s="15"/>
      <c r="JJU20" s="15"/>
      <c r="JJV20" s="15"/>
      <c r="JJW20" s="15"/>
      <c r="JJX20" s="11"/>
      <c r="JJY20" s="11"/>
      <c r="JJZ20" s="15"/>
      <c r="JKB20" s="15"/>
      <c r="JKC20" s="11"/>
      <c r="JKE20" s="15"/>
      <c r="JKH20" s="29"/>
      <c r="JKI20" s="29"/>
      <c r="JKL20" s="29"/>
      <c r="JKM20" s="29"/>
      <c r="JKO20" s="30"/>
      <c r="JLC20" s="15"/>
      <c r="JLD20" s="15"/>
      <c r="JLE20" s="15"/>
      <c r="JLF20" s="15"/>
      <c r="JLG20" s="15"/>
      <c r="JLH20" s="11"/>
      <c r="JLI20" s="11"/>
      <c r="JLJ20" s="15"/>
      <c r="JLL20" s="15"/>
      <c r="JLM20" s="11"/>
      <c r="JLO20" s="15"/>
      <c r="JLR20" s="29"/>
      <c r="JLS20" s="29"/>
      <c r="JLV20" s="29"/>
      <c r="JLW20" s="29"/>
      <c r="JLY20" s="30"/>
      <c r="JMM20" s="15"/>
      <c r="JMN20" s="15"/>
      <c r="JMO20" s="15"/>
      <c r="JMP20" s="15"/>
      <c r="JMQ20" s="15"/>
      <c r="JMR20" s="11"/>
      <c r="JMS20" s="11"/>
      <c r="JMT20" s="15"/>
      <c r="JMV20" s="15"/>
      <c r="JMW20" s="11"/>
      <c r="JMY20" s="15"/>
      <c r="JNB20" s="29"/>
      <c r="JNC20" s="29"/>
      <c r="JNF20" s="29"/>
      <c r="JNG20" s="29"/>
      <c r="JNI20" s="30"/>
      <c r="JNW20" s="15"/>
      <c r="JNX20" s="15"/>
      <c r="JNY20" s="15"/>
      <c r="JNZ20" s="15"/>
      <c r="JOA20" s="15"/>
      <c r="JOB20" s="11"/>
      <c r="JOC20" s="11"/>
      <c r="JOD20" s="15"/>
      <c r="JOF20" s="15"/>
      <c r="JOG20" s="11"/>
      <c r="JOI20" s="15"/>
      <c r="JOL20" s="29"/>
      <c r="JOM20" s="29"/>
      <c r="JOP20" s="29"/>
      <c r="JOQ20" s="29"/>
      <c r="JOS20" s="30"/>
      <c r="JPG20" s="15"/>
      <c r="JPH20" s="15"/>
      <c r="JPI20" s="15"/>
      <c r="JPJ20" s="15"/>
      <c r="JPK20" s="15"/>
      <c r="JPL20" s="11"/>
      <c r="JPM20" s="11"/>
      <c r="JPN20" s="15"/>
      <c r="JPP20" s="15"/>
      <c r="JPQ20" s="11"/>
      <c r="JPS20" s="15"/>
      <c r="JPV20" s="29"/>
      <c r="JPW20" s="29"/>
      <c r="JPZ20" s="29"/>
      <c r="JQA20" s="29"/>
      <c r="JQC20" s="30"/>
      <c r="JQQ20" s="15"/>
      <c r="JQR20" s="15"/>
      <c r="JQS20" s="15"/>
      <c r="JQT20" s="15"/>
      <c r="JQU20" s="15"/>
      <c r="JQV20" s="11"/>
      <c r="JQW20" s="11"/>
      <c r="JQX20" s="15"/>
      <c r="JQZ20" s="15"/>
      <c r="JRA20" s="11"/>
      <c r="JRC20" s="15"/>
      <c r="JRF20" s="29"/>
      <c r="JRG20" s="29"/>
      <c r="JRJ20" s="29"/>
      <c r="JRK20" s="29"/>
      <c r="JRM20" s="30"/>
      <c r="JSA20" s="15"/>
      <c r="JSB20" s="15"/>
      <c r="JSC20" s="15"/>
      <c r="JSD20" s="15"/>
      <c r="JSE20" s="15"/>
      <c r="JSF20" s="11"/>
      <c r="JSG20" s="11"/>
      <c r="JSH20" s="15"/>
      <c r="JSJ20" s="15"/>
      <c r="JSK20" s="11"/>
      <c r="JSM20" s="15"/>
      <c r="JSP20" s="29"/>
      <c r="JSQ20" s="29"/>
      <c r="JST20" s="29"/>
      <c r="JSU20" s="29"/>
      <c r="JSW20" s="30"/>
      <c r="JTK20" s="15"/>
      <c r="JTL20" s="15"/>
      <c r="JTM20" s="15"/>
      <c r="JTN20" s="15"/>
      <c r="JTO20" s="15"/>
      <c r="JTP20" s="11"/>
      <c r="JTQ20" s="11"/>
      <c r="JTR20" s="15"/>
      <c r="JTT20" s="15"/>
      <c r="JTU20" s="11"/>
      <c r="JTW20" s="15"/>
      <c r="JTZ20" s="29"/>
      <c r="JUA20" s="29"/>
      <c r="JUD20" s="29"/>
      <c r="JUE20" s="29"/>
      <c r="JUG20" s="30"/>
      <c r="JUU20" s="15"/>
      <c r="JUV20" s="15"/>
      <c r="JUW20" s="15"/>
      <c r="JUX20" s="15"/>
      <c r="JUY20" s="15"/>
      <c r="JUZ20" s="11"/>
      <c r="JVA20" s="11"/>
      <c r="JVB20" s="15"/>
      <c r="JVD20" s="15"/>
      <c r="JVE20" s="11"/>
      <c r="JVG20" s="15"/>
      <c r="JVJ20" s="29"/>
      <c r="JVK20" s="29"/>
      <c r="JVN20" s="29"/>
      <c r="JVO20" s="29"/>
      <c r="JVQ20" s="30"/>
      <c r="JWE20" s="15"/>
      <c r="JWF20" s="15"/>
      <c r="JWG20" s="15"/>
      <c r="JWH20" s="15"/>
      <c r="JWI20" s="15"/>
      <c r="JWJ20" s="11"/>
      <c r="JWK20" s="11"/>
      <c r="JWL20" s="15"/>
      <c r="JWN20" s="15"/>
      <c r="JWO20" s="11"/>
      <c r="JWQ20" s="15"/>
      <c r="JWT20" s="29"/>
      <c r="JWU20" s="29"/>
      <c r="JWX20" s="29"/>
      <c r="JWY20" s="29"/>
      <c r="JXA20" s="30"/>
      <c r="JXO20" s="15"/>
      <c r="JXP20" s="15"/>
      <c r="JXQ20" s="15"/>
      <c r="JXR20" s="15"/>
      <c r="JXS20" s="15"/>
      <c r="JXT20" s="11"/>
      <c r="JXU20" s="11"/>
      <c r="JXV20" s="15"/>
      <c r="JXX20" s="15"/>
      <c r="JXY20" s="11"/>
      <c r="JYA20" s="15"/>
      <c r="JYD20" s="29"/>
      <c r="JYE20" s="29"/>
      <c r="JYH20" s="29"/>
      <c r="JYI20" s="29"/>
      <c r="JYK20" s="30"/>
      <c r="JYY20" s="15"/>
      <c r="JYZ20" s="15"/>
      <c r="JZA20" s="15"/>
      <c r="JZB20" s="15"/>
      <c r="JZC20" s="15"/>
      <c r="JZD20" s="11"/>
      <c r="JZE20" s="11"/>
      <c r="JZF20" s="15"/>
      <c r="JZH20" s="15"/>
      <c r="JZI20" s="11"/>
      <c r="JZK20" s="15"/>
      <c r="JZN20" s="29"/>
      <c r="JZO20" s="29"/>
      <c r="JZR20" s="29"/>
      <c r="JZS20" s="29"/>
      <c r="JZU20" s="30"/>
      <c r="KAI20" s="15"/>
      <c r="KAJ20" s="15"/>
      <c r="KAK20" s="15"/>
      <c r="KAL20" s="15"/>
      <c r="KAM20" s="15"/>
      <c r="KAN20" s="11"/>
      <c r="KAO20" s="11"/>
      <c r="KAP20" s="15"/>
      <c r="KAR20" s="15"/>
      <c r="KAS20" s="11"/>
      <c r="KAU20" s="15"/>
      <c r="KAX20" s="29"/>
      <c r="KAY20" s="29"/>
      <c r="KBB20" s="29"/>
      <c r="KBC20" s="29"/>
      <c r="KBE20" s="30"/>
      <c r="KBS20" s="15"/>
      <c r="KBT20" s="15"/>
      <c r="KBU20" s="15"/>
      <c r="KBV20" s="15"/>
      <c r="KBW20" s="15"/>
      <c r="KBX20" s="11"/>
      <c r="KBY20" s="11"/>
      <c r="KBZ20" s="15"/>
      <c r="KCB20" s="15"/>
      <c r="KCC20" s="11"/>
      <c r="KCE20" s="15"/>
      <c r="KCH20" s="29"/>
      <c r="KCI20" s="29"/>
      <c r="KCL20" s="29"/>
      <c r="KCM20" s="29"/>
      <c r="KCO20" s="30"/>
      <c r="KDC20" s="15"/>
      <c r="KDD20" s="15"/>
      <c r="KDE20" s="15"/>
      <c r="KDF20" s="15"/>
      <c r="KDG20" s="15"/>
      <c r="KDH20" s="11"/>
      <c r="KDI20" s="11"/>
      <c r="KDJ20" s="15"/>
      <c r="KDL20" s="15"/>
      <c r="KDM20" s="11"/>
      <c r="KDO20" s="15"/>
      <c r="KDR20" s="29"/>
      <c r="KDS20" s="29"/>
      <c r="KDV20" s="29"/>
      <c r="KDW20" s="29"/>
      <c r="KDY20" s="30"/>
      <c r="KEM20" s="15"/>
      <c r="KEN20" s="15"/>
      <c r="KEO20" s="15"/>
      <c r="KEP20" s="15"/>
      <c r="KEQ20" s="15"/>
      <c r="KER20" s="11"/>
      <c r="KES20" s="11"/>
      <c r="KET20" s="15"/>
      <c r="KEV20" s="15"/>
      <c r="KEW20" s="11"/>
      <c r="KEY20" s="15"/>
      <c r="KFB20" s="29"/>
      <c r="KFC20" s="29"/>
      <c r="KFF20" s="29"/>
      <c r="KFG20" s="29"/>
      <c r="KFI20" s="30"/>
      <c r="KFW20" s="15"/>
      <c r="KFX20" s="15"/>
      <c r="KFY20" s="15"/>
      <c r="KFZ20" s="15"/>
      <c r="KGA20" s="15"/>
      <c r="KGB20" s="11"/>
      <c r="KGC20" s="11"/>
      <c r="KGD20" s="15"/>
      <c r="KGF20" s="15"/>
      <c r="KGG20" s="11"/>
      <c r="KGI20" s="15"/>
      <c r="KGL20" s="29"/>
      <c r="KGM20" s="29"/>
      <c r="KGP20" s="29"/>
      <c r="KGQ20" s="29"/>
      <c r="KGS20" s="30"/>
      <c r="KHG20" s="15"/>
      <c r="KHH20" s="15"/>
      <c r="KHI20" s="15"/>
      <c r="KHJ20" s="15"/>
      <c r="KHK20" s="15"/>
      <c r="KHL20" s="11"/>
      <c r="KHM20" s="11"/>
      <c r="KHN20" s="15"/>
      <c r="KHP20" s="15"/>
      <c r="KHQ20" s="11"/>
      <c r="KHS20" s="15"/>
      <c r="KHV20" s="29"/>
      <c r="KHW20" s="29"/>
      <c r="KHZ20" s="29"/>
      <c r="KIA20" s="29"/>
      <c r="KIC20" s="30"/>
      <c r="KIQ20" s="15"/>
      <c r="KIR20" s="15"/>
      <c r="KIS20" s="15"/>
      <c r="KIT20" s="15"/>
      <c r="KIU20" s="15"/>
      <c r="KIV20" s="11"/>
      <c r="KIW20" s="11"/>
      <c r="KIX20" s="15"/>
      <c r="KIZ20" s="15"/>
      <c r="KJA20" s="11"/>
      <c r="KJC20" s="15"/>
      <c r="KJF20" s="29"/>
      <c r="KJG20" s="29"/>
      <c r="KJJ20" s="29"/>
      <c r="KJK20" s="29"/>
      <c r="KJM20" s="30"/>
      <c r="KKA20" s="15"/>
      <c r="KKB20" s="15"/>
      <c r="KKC20" s="15"/>
      <c r="KKD20" s="15"/>
      <c r="KKE20" s="15"/>
      <c r="KKF20" s="11"/>
      <c r="KKG20" s="11"/>
      <c r="KKH20" s="15"/>
      <c r="KKJ20" s="15"/>
      <c r="KKK20" s="11"/>
      <c r="KKM20" s="15"/>
      <c r="KKP20" s="29"/>
      <c r="KKQ20" s="29"/>
      <c r="KKT20" s="29"/>
      <c r="KKU20" s="29"/>
      <c r="KKW20" s="30"/>
      <c r="KLK20" s="15"/>
      <c r="KLL20" s="15"/>
      <c r="KLM20" s="15"/>
      <c r="KLN20" s="15"/>
      <c r="KLO20" s="15"/>
      <c r="KLP20" s="11"/>
      <c r="KLQ20" s="11"/>
      <c r="KLR20" s="15"/>
      <c r="KLT20" s="15"/>
      <c r="KLU20" s="11"/>
      <c r="KLW20" s="15"/>
      <c r="KLZ20" s="29"/>
      <c r="KMA20" s="29"/>
      <c r="KMD20" s="29"/>
      <c r="KME20" s="29"/>
      <c r="KMG20" s="30"/>
      <c r="KMU20" s="15"/>
      <c r="KMV20" s="15"/>
      <c r="KMW20" s="15"/>
      <c r="KMX20" s="15"/>
      <c r="KMY20" s="15"/>
      <c r="KMZ20" s="11"/>
      <c r="KNA20" s="11"/>
      <c r="KNB20" s="15"/>
      <c r="KND20" s="15"/>
      <c r="KNE20" s="11"/>
      <c r="KNG20" s="15"/>
      <c r="KNJ20" s="29"/>
      <c r="KNK20" s="29"/>
      <c r="KNN20" s="29"/>
      <c r="KNO20" s="29"/>
      <c r="KNQ20" s="30"/>
      <c r="KOE20" s="15"/>
      <c r="KOF20" s="15"/>
      <c r="KOG20" s="15"/>
      <c r="KOH20" s="15"/>
      <c r="KOI20" s="15"/>
      <c r="KOJ20" s="11"/>
      <c r="KOK20" s="11"/>
      <c r="KOL20" s="15"/>
      <c r="KON20" s="15"/>
      <c r="KOO20" s="11"/>
      <c r="KOQ20" s="15"/>
      <c r="KOT20" s="29"/>
      <c r="KOU20" s="29"/>
      <c r="KOX20" s="29"/>
      <c r="KOY20" s="29"/>
      <c r="KPA20" s="30"/>
      <c r="KPO20" s="15"/>
      <c r="KPP20" s="15"/>
      <c r="KPQ20" s="15"/>
      <c r="KPR20" s="15"/>
      <c r="KPS20" s="15"/>
      <c r="KPT20" s="11"/>
      <c r="KPU20" s="11"/>
      <c r="KPV20" s="15"/>
      <c r="KPX20" s="15"/>
      <c r="KPY20" s="11"/>
      <c r="KQA20" s="15"/>
      <c r="KQD20" s="29"/>
      <c r="KQE20" s="29"/>
      <c r="KQH20" s="29"/>
      <c r="KQI20" s="29"/>
      <c r="KQK20" s="30"/>
      <c r="KQY20" s="15"/>
      <c r="KQZ20" s="15"/>
      <c r="KRA20" s="15"/>
      <c r="KRB20" s="15"/>
      <c r="KRC20" s="15"/>
      <c r="KRD20" s="11"/>
      <c r="KRE20" s="11"/>
      <c r="KRF20" s="15"/>
      <c r="KRH20" s="15"/>
      <c r="KRI20" s="11"/>
      <c r="KRK20" s="15"/>
      <c r="KRN20" s="29"/>
      <c r="KRO20" s="29"/>
      <c r="KRR20" s="29"/>
      <c r="KRS20" s="29"/>
      <c r="KRU20" s="30"/>
      <c r="KSI20" s="15"/>
      <c r="KSJ20" s="15"/>
      <c r="KSK20" s="15"/>
      <c r="KSL20" s="15"/>
      <c r="KSM20" s="15"/>
      <c r="KSN20" s="11"/>
      <c r="KSO20" s="11"/>
      <c r="KSP20" s="15"/>
      <c r="KSR20" s="15"/>
      <c r="KSS20" s="11"/>
      <c r="KSU20" s="15"/>
      <c r="KSX20" s="29"/>
      <c r="KSY20" s="29"/>
      <c r="KTB20" s="29"/>
      <c r="KTC20" s="29"/>
      <c r="KTE20" s="30"/>
      <c r="KTS20" s="15"/>
      <c r="KTT20" s="15"/>
      <c r="KTU20" s="15"/>
      <c r="KTV20" s="15"/>
      <c r="KTW20" s="15"/>
      <c r="KTX20" s="11"/>
      <c r="KTY20" s="11"/>
      <c r="KTZ20" s="15"/>
      <c r="KUB20" s="15"/>
      <c r="KUC20" s="11"/>
      <c r="KUE20" s="15"/>
      <c r="KUH20" s="29"/>
      <c r="KUI20" s="29"/>
      <c r="KUL20" s="29"/>
      <c r="KUM20" s="29"/>
      <c r="KUO20" s="30"/>
      <c r="KVC20" s="15"/>
      <c r="KVD20" s="15"/>
      <c r="KVE20" s="15"/>
      <c r="KVF20" s="15"/>
      <c r="KVG20" s="15"/>
      <c r="KVH20" s="11"/>
      <c r="KVI20" s="11"/>
      <c r="KVJ20" s="15"/>
      <c r="KVL20" s="15"/>
      <c r="KVM20" s="11"/>
      <c r="KVO20" s="15"/>
      <c r="KVR20" s="29"/>
      <c r="KVS20" s="29"/>
      <c r="KVV20" s="29"/>
      <c r="KVW20" s="29"/>
      <c r="KVY20" s="30"/>
      <c r="KWM20" s="15"/>
      <c r="KWN20" s="15"/>
      <c r="KWO20" s="15"/>
      <c r="KWP20" s="15"/>
      <c r="KWQ20" s="15"/>
      <c r="KWR20" s="11"/>
      <c r="KWS20" s="11"/>
      <c r="KWT20" s="15"/>
      <c r="KWV20" s="15"/>
      <c r="KWW20" s="11"/>
      <c r="KWY20" s="15"/>
      <c r="KXB20" s="29"/>
      <c r="KXC20" s="29"/>
      <c r="KXF20" s="29"/>
      <c r="KXG20" s="29"/>
      <c r="KXI20" s="30"/>
      <c r="KXW20" s="15"/>
      <c r="KXX20" s="15"/>
      <c r="KXY20" s="15"/>
      <c r="KXZ20" s="15"/>
      <c r="KYA20" s="15"/>
      <c r="KYB20" s="11"/>
      <c r="KYC20" s="11"/>
      <c r="KYD20" s="15"/>
      <c r="KYF20" s="15"/>
      <c r="KYG20" s="11"/>
      <c r="KYI20" s="15"/>
      <c r="KYL20" s="29"/>
      <c r="KYM20" s="29"/>
      <c r="KYP20" s="29"/>
      <c r="KYQ20" s="29"/>
      <c r="KYS20" s="30"/>
      <c r="KZG20" s="15"/>
      <c r="KZH20" s="15"/>
      <c r="KZI20" s="15"/>
      <c r="KZJ20" s="15"/>
      <c r="KZK20" s="15"/>
      <c r="KZL20" s="11"/>
      <c r="KZM20" s="11"/>
      <c r="KZN20" s="15"/>
      <c r="KZP20" s="15"/>
      <c r="KZQ20" s="11"/>
      <c r="KZS20" s="15"/>
      <c r="KZV20" s="29"/>
      <c r="KZW20" s="29"/>
      <c r="KZZ20" s="29"/>
      <c r="LAA20" s="29"/>
      <c r="LAC20" s="30"/>
      <c r="LAQ20" s="15"/>
      <c r="LAR20" s="15"/>
      <c r="LAS20" s="15"/>
      <c r="LAT20" s="15"/>
      <c r="LAU20" s="15"/>
      <c r="LAV20" s="11"/>
      <c r="LAW20" s="11"/>
      <c r="LAX20" s="15"/>
      <c r="LAZ20" s="15"/>
      <c r="LBA20" s="11"/>
      <c r="LBC20" s="15"/>
      <c r="LBF20" s="29"/>
      <c r="LBG20" s="29"/>
      <c r="LBJ20" s="29"/>
      <c r="LBK20" s="29"/>
      <c r="LBM20" s="30"/>
      <c r="LCA20" s="15"/>
      <c r="LCB20" s="15"/>
      <c r="LCC20" s="15"/>
      <c r="LCD20" s="15"/>
      <c r="LCE20" s="15"/>
      <c r="LCF20" s="11"/>
      <c r="LCG20" s="11"/>
      <c r="LCH20" s="15"/>
      <c r="LCJ20" s="15"/>
      <c r="LCK20" s="11"/>
      <c r="LCM20" s="15"/>
      <c r="LCP20" s="29"/>
      <c r="LCQ20" s="29"/>
      <c r="LCT20" s="29"/>
      <c r="LCU20" s="29"/>
      <c r="LCW20" s="30"/>
      <c r="LDK20" s="15"/>
      <c r="LDL20" s="15"/>
      <c r="LDM20" s="15"/>
      <c r="LDN20" s="15"/>
      <c r="LDO20" s="15"/>
      <c r="LDP20" s="11"/>
      <c r="LDQ20" s="11"/>
      <c r="LDR20" s="15"/>
      <c r="LDT20" s="15"/>
      <c r="LDU20" s="11"/>
      <c r="LDW20" s="15"/>
      <c r="LDZ20" s="29"/>
      <c r="LEA20" s="29"/>
      <c r="LED20" s="29"/>
      <c r="LEE20" s="29"/>
      <c r="LEG20" s="30"/>
      <c r="LEU20" s="15"/>
      <c r="LEV20" s="15"/>
      <c r="LEW20" s="15"/>
      <c r="LEX20" s="15"/>
      <c r="LEY20" s="15"/>
      <c r="LEZ20" s="11"/>
      <c r="LFA20" s="11"/>
      <c r="LFB20" s="15"/>
      <c r="LFD20" s="15"/>
      <c r="LFE20" s="11"/>
      <c r="LFG20" s="15"/>
      <c r="LFJ20" s="29"/>
      <c r="LFK20" s="29"/>
      <c r="LFN20" s="29"/>
      <c r="LFO20" s="29"/>
      <c r="LFQ20" s="30"/>
      <c r="LGE20" s="15"/>
      <c r="LGF20" s="15"/>
      <c r="LGG20" s="15"/>
      <c r="LGH20" s="15"/>
      <c r="LGI20" s="15"/>
      <c r="LGJ20" s="11"/>
      <c r="LGK20" s="11"/>
      <c r="LGL20" s="15"/>
      <c r="LGN20" s="15"/>
      <c r="LGO20" s="11"/>
      <c r="LGQ20" s="15"/>
      <c r="LGT20" s="29"/>
      <c r="LGU20" s="29"/>
      <c r="LGX20" s="29"/>
      <c r="LGY20" s="29"/>
      <c r="LHA20" s="30"/>
      <c r="LHO20" s="15"/>
      <c r="LHP20" s="15"/>
      <c r="LHQ20" s="15"/>
      <c r="LHR20" s="15"/>
      <c r="LHS20" s="15"/>
      <c r="LHT20" s="11"/>
      <c r="LHU20" s="11"/>
      <c r="LHV20" s="15"/>
      <c r="LHX20" s="15"/>
      <c r="LHY20" s="11"/>
      <c r="LIA20" s="15"/>
      <c r="LID20" s="29"/>
      <c r="LIE20" s="29"/>
      <c r="LIH20" s="29"/>
      <c r="LII20" s="29"/>
      <c r="LIK20" s="30"/>
      <c r="LIY20" s="15"/>
      <c r="LIZ20" s="15"/>
      <c r="LJA20" s="15"/>
      <c r="LJB20" s="15"/>
      <c r="LJC20" s="15"/>
      <c r="LJD20" s="11"/>
      <c r="LJE20" s="11"/>
      <c r="LJF20" s="15"/>
      <c r="LJH20" s="15"/>
      <c r="LJI20" s="11"/>
      <c r="LJK20" s="15"/>
      <c r="LJN20" s="29"/>
      <c r="LJO20" s="29"/>
      <c r="LJR20" s="29"/>
      <c r="LJS20" s="29"/>
      <c r="LJU20" s="30"/>
      <c r="LKI20" s="15"/>
      <c r="LKJ20" s="15"/>
      <c r="LKK20" s="15"/>
      <c r="LKL20" s="15"/>
      <c r="LKM20" s="15"/>
      <c r="LKN20" s="11"/>
      <c r="LKO20" s="11"/>
      <c r="LKP20" s="15"/>
      <c r="LKR20" s="15"/>
      <c r="LKS20" s="11"/>
      <c r="LKU20" s="15"/>
      <c r="LKX20" s="29"/>
      <c r="LKY20" s="29"/>
      <c r="LLB20" s="29"/>
      <c r="LLC20" s="29"/>
      <c r="LLE20" s="30"/>
      <c r="LLS20" s="15"/>
      <c r="LLT20" s="15"/>
      <c r="LLU20" s="15"/>
      <c r="LLV20" s="15"/>
      <c r="LLW20" s="15"/>
      <c r="LLX20" s="11"/>
      <c r="LLY20" s="11"/>
      <c r="LLZ20" s="15"/>
      <c r="LMB20" s="15"/>
      <c r="LMC20" s="11"/>
      <c r="LME20" s="15"/>
      <c r="LMH20" s="29"/>
      <c r="LMI20" s="29"/>
      <c r="LML20" s="29"/>
      <c r="LMM20" s="29"/>
      <c r="LMO20" s="30"/>
      <c r="LNC20" s="15"/>
      <c r="LND20" s="15"/>
      <c r="LNE20" s="15"/>
      <c r="LNF20" s="15"/>
      <c r="LNG20" s="15"/>
      <c r="LNH20" s="11"/>
      <c r="LNI20" s="11"/>
      <c r="LNJ20" s="15"/>
      <c r="LNL20" s="15"/>
      <c r="LNM20" s="11"/>
      <c r="LNO20" s="15"/>
      <c r="LNR20" s="29"/>
      <c r="LNS20" s="29"/>
      <c r="LNV20" s="29"/>
      <c r="LNW20" s="29"/>
      <c r="LNY20" s="30"/>
      <c r="LOM20" s="15"/>
      <c r="LON20" s="15"/>
      <c r="LOO20" s="15"/>
      <c r="LOP20" s="15"/>
      <c r="LOQ20" s="15"/>
      <c r="LOR20" s="11"/>
      <c r="LOS20" s="11"/>
      <c r="LOT20" s="15"/>
      <c r="LOV20" s="15"/>
      <c r="LOW20" s="11"/>
      <c r="LOY20" s="15"/>
      <c r="LPB20" s="29"/>
      <c r="LPC20" s="29"/>
      <c r="LPF20" s="29"/>
      <c r="LPG20" s="29"/>
      <c r="LPI20" s="30"/>
      <c r="LPW20" s="15"/>
      <c r="LPX20" s="15"/>
      <c r="LPY20" s="15"/>
      <c r="LPZ20" s="15"/>
      <c r="LQA20" s="15"/>
      <c r="LQB20" s="11"/>
      <c r="LQC20" s="11"/>
      <c r="LQD20" s="15"/>
      <c r="LQF20" s="15"/>
      <c r="LQG20" s="11"/>
      <c r="LQI20" s="15"/>
      <c r="LQL20" s="29"/>
      <c r="LQM20" s="29"/>
      <c r="LQP20" s="29"/>
      <c r="LQQ20" s="29"/>
      <c r="LQS20" s="30"/>
      <c r="LRG20" s="15"/>
      <c r="LRH20" s="15"/>
      <c r="LRI20" s="15"/>
      <c r="LRJ20" s="15"/>
      <c r="LRK20" s="15"/>
      <c r="LRL20" s="11"/>
      <c r="LRM20" s="11"/>
      <c r="LRN20" s="15"/>
      <c r="LRP20" s="15"/>
      <c r="LRQ20" s="11"/>
      <c r="LRS20" s="15"/>
      <c r="LRV20" s="29"/>
      <c r="LRW20" s="29"/>
      <c r="LRZ20" s="29"/>
      <c r="LSA20" s="29"/>
      <c r="LSC20" s="30"/>
      <c r="LSQ20" s="15"/>
      <c r="LSR20" s="15"/>
      <c r="LSS20" s="15"/>
      <c r="LST20" s="15"/>
      <c r="LSU20" s="15"/>
      <c r="LSV20" s="11"/>
      <c r="LSW20" s="11"/>
      <c r="LSX20" s="15"/>
      <c r="LSZ20" s="15"/>
      <c r="LTA20" s="11"/>
      <c r="LTC20" s="15"/>
      <c r="LTF20" s="29"/>
      <c r="LTG20" s="29"/>
      <c r="LTJ20" s="29"/>
      <c r="LTK20" s="29"/>
      <c r="LTM20" s="30"/>
      <c r="LUA20" s="15"/>
      <c r="LUB20" s="15"/>
      <c r="LUC20" s="15"/>
      <c r="LUD20" s="15"/>
      <c r="LUE20" s="15"/>
      <c r="LUF20" s="11"/>
      <c r="LUG20" s="11"/>
      <c r="LUH20" s="15"/>
      <c r="LUJ20" s="15"/>
      <c r="LUK20" s="11"/>
      <c r="LUM20" s="15"/>
      <c r="LUP20" s="29"/>
      <c r="LUQ20" s="29"/>
      <c r="LUT20" s="29"/>
      <c r="LUU20" s="29"/>
      <c r="LUW20" s="30"/>
      <c r="LVK20" s="15"/>
      <c r="LVL20" s="15"/>
      <c r="LVM20" s="15"/>
      <c r="LVN20" s="15"/>
      <c r="LVO20" s="15"/>
      <c r="LVP20" s="11"/>
      <c r="LVQ20" s="11"/>
      <c r="LVR20" s="15"/>
      <c r="LVT20" s="15"/>
      <c r="LVU20" s="11"/>
      <c r="LVW20" s="15"/>
      <c r="LVZ20" s="29"/>
      <c r="LWA20" s="29"/>
      <c r="LWD20" s="29"/>
      <c r="LWE20" s="29"/>
      <c r="LWG20" s="30"/>
      <c r="LWU20" s="15"/>
      <c r="LWV20" s="15"/>
      <c r="LWW20" s="15"/>
      <c r="LWX20" s="15"/>
      <c r="LWY20" s="15"/>
      <c r="LWZ20" s="11"/>
      <c r="LXA20" s="11"/>
      <c r="LXB20" s="15"/>
      <c r="LXD20" s="15"/>
      <c r="LXE20" s="11"/>
      <c r="LXG20" s="15"/>
      <c r="LXJ20" s="29"/>
      <c r="LXK20" s="29"/>
      <c r="LXN20" s="29"/>
      <c r="LXO20" s="29"/>
      <c r="LXQ20" s="30"/>
      <c r="LYE20" s="15"/>
      <c r="LYF20" s="15"/>
      <c r="LYG20" s="15"/>
      <c r="LYH20" s="15"/>
      <c r="LYI20" s="15"/>
      <c r="LYJ20" s="11"/>
      <c r="LYK20" s="11"/>
      <c r="LYL20" s="15"/>
      <c r="LYN20" s="15"/>
      <c r="LYO20" s="11"/>
      <c r="LYQ20" s="15"/>
      <c r="LYT20" s="29"/>
      <c r="LYU20" s="29"/>
      <c r="LYX20" s="29"/>
      <c r="LYY20" s="29"/>
      <c r="LZA20" s="30"/>
      <c r="LZO20" s="15"/>
      <c r="LZP20" s="15"/>
      <c r="LZQ20" s="15"/>
      <c r="LZR20" s="15"/>
      <c r="LZS20" s="15"/>
      <c r="LZT20" s="11"/>
      <c r="LZU20" s="11"/>
      <c r="LZV20" s="15"/>
      <c r="LZX20" s="15"/>
      <c r="LZY20" s="11"/>
      <c r="MAA20" s="15"/>
      <c r="MAD20" s="29"/>
      <c r="MAE20" s="29"/>
      <c r="MAH20" s="29"/>
      <c r="MAI20" s="29"/>
      <c r="MAK20" s="30"/>
      <c r="MAY20" s="15"/>
      <c r="MAZ20" s="15"/>
      <c r="MBA20" s="15"/>
      <c r="MBB20" s="15"/>
      <c r="MBC20" s="15"/>
      <c r="MBD20" s="11"/>
      <c r="MBE20" s="11"/>
      <c r="MBF20" s="15"/>
      <c r="MBH20" s="15"/>
      <c r="MBI20" s="11"/>
      <c r="MBK20" s="15"/>
      <c r="MBN20" s="29"/>
      <c r="MBO20" s="29"/>
      <c r="MBR20" s="29"/>
      <c r="MBS20" s="29"/>
      <c r="MBU20" s="30"/>
      <c r="MCI20" s="15"/>
      <c r="MCJ20" s="15"/>
      <c r="MCK20" s="15"/>
      <c r="MCL20" s="15"/>
      <c r="MCM20" s="15"/>
      <c r="MCN20" s="11"/>
      <c r="MCO20" s="11"/>
      <c r="MCP20" s="15"/>
      <c r="MCR20" s="15"/>
      <c r="MCS20" s="11"/>
      <c r="MCU20" s="15"/>
      <c r="MCX20" s="29"/>
      <c r="MCY20" s="29"/>
      <c r="MDB20" s="29"/>
      <c r="MDC20" s="29"/>
      <c r="MDE20" s="30"/>
      <c r="MDS20" s="15"/>
      <c r="MDT20" s="15"/>
      <c r="MDU20" s="15"/>
      <c r="MDV20" s="15"/>
      <c r="MDW20" s="15"/>
      <c r="MDX20" s="11"/>
      <c r="MDY20" s="11"/>
      <c r="MDZ20" s="15"/>
      <c r="MEB20" s="15"/>
      <c r="MEC20" s="11"/>
      <c r="MEE20" s="15"/>
      <c r="MEH20" s="29"/>
      <c r="MEI20" s="29"/>
      <c r="MEL20" s="29"/>
      <c r="MEM20" s="29"/>
      <c r="MEO20" s="30"/>
      <c r="MFC20" s="15"/>
      <c r="MFD20" s="15"/>
      <c r="MFE20" s="15"/>
      <c r="MFF20" s="15"/>
      <c r="MFG20" s="15"/>
      <c r="MFH20" s="11"/>
      <c r="MFI20" s="11"/>
      <c r="MFJ20" s="15"/>
      <c r="MFL20" s="15"/>
      <c r="MFM20" s="11"/>
      <c r="MFO20" s="15"/>
      <c r="MFR20" s="29"/>
      <c r="MFS20" s="29"/>
      <c r="MFV20" s="29"/>
      <c r="MFW20" s="29"/>
      <c r="MFY20" s="30"/>
      <c r="MGM20" s="15"/>
      <c r="MGN20" s="15"/>
      <c r="MGO20" s="15"/>
      <c r="MGP20" s="15"/>
      <c r="MGQ20" s="15"/>
      <c r="MGR20" s="11"/>
      <c r="MGS20" s="11"/>
      <c r="MGT20" s="15"/>
      <c r="MGV20" s="15"/>
      <c r="MGW20" s="11"/>
      <c r="MGY20" s="15"/>
      <c r="MHB20" s="29"/>
      <c r="MHC20" s="29"/>
      <c r="MHF20" s="29"/>
      <c r="MHG20" s="29"/>
      <c r="MHI20" s="30"/>
      <c r="MHW20" s="15"/>
      <c r="MHX20" s="15"/>
      <c r="MHY20" s="15"/>
      <c r="MHZ20" s="15"/>
      <c r="MIA20" s="15"/>
      <c r="MIB20" s="11"/>
      <c r="MIC20" s="11"/>
      <c r="MID20" s="15"/>
      <c r="MIF20" s="15"/>
      <c r="MIG20" s="11"/>
      <c r="MII20" s="15"/>
      <c r="MIL20" s="29"/>
      <c r="MIM20" s="29"/>
      <c r="MIP20" s="29"/>
      <c r="MIQ20" s="29"/>
      <c r="MIS20" s="30"/>
      <c r="MJG20" s="15"/>
      <c r="MJH20" s="15"/>
      <c r="MJI20" s="15"/>
      <c r="MJJ20" s="15"/>
      <c r="MJK20" s="15"/>
      <c r="MJL20" s="11"/>
      <c r="MJM20" s="11"/>
      <c r="MJN20" s="15"/>
      <c r="MJP20" s="15"/>
      <c r="MJQ20" s="11"/>
      <c r="MJS20" s="15"/>
      <c r="MJV20" s="29"/>
      <c r="MJW20" s="29"/>
      <c r="MJZ20" s="29"/>
      <c r="MKA20" s="29"/>
      <c r="MKC20" s="30"/>
      <c r="MKQ20" s="15"/>
      <c r="MKR20" s="15"/>
      <c r="MKS20" s="15"/>
      <c r="MKT20" s="15"/>
      <c r="MKU20" s="15"/>
      <c r="MKV20" s="11"/>
      <c r="MKW20" s="11"/>
      <c r="MKX20" s="15"/>
      <c r="MKZ20" s="15"/>
      <c r="MLA20" s="11"/>
      <c r="MLC20" s="15"/>
      <c r="MLF20" s="29"/>
      <c r="MLG20" s="29"/>
      <c r="MLJ20" s="29"/>
      <c r="MLK20" s="29"/>
      <c r="MLM20" s="30"/>
      <c r="MMA20" s="15"/>
      <c r="MMB20" s="15"/>
      <c r="MMC20" s="15"/>
      <c r="MMD20" s="15"/>
      <c r="MME20" s="15"/>
      <c r="MMF20" s="11"/>
      <c r="MMG20" s="11"/>
      <c r="MMH20" s="15"/>
      <c r="MMJ20" s="15"/>
      <c r="MMK20" s="11"/>
      <c r="MMM20" s="15"/>
      <c r="MMP20" s="29"/>
      <c r="MMQ20" s="29"/>
      <c r="MMT20" s="29"/>
      <c r="MMU20" s="29"/>
      <c r="MMW20" s="30"/>
      <c r="MNK20" s="15"/>
      <c r="MNL20" s="15"/>
      <c r="MNM20" s="15"/>
      <c r="MNN20" s="15"/>
      <c r="MNO20" s="15"/>
      <c r="MNP20" s="11"/>
      <c r="MNQ20" s="11"/>
      <c r="MNR20" s="15"/>
      <c r="MNT20" s="15"/>
      <c r="MNU20" s="11"/>
      <c r="MNW20" s="15"/>
      <c r="MNZ20" s="29"/>
      <c r="MOA20" s="29"/>
      <c r="MOD20" s="29"/>
      <c r="MOE20" s="29"/>
      <c r="MOG20" s="30"/>
      <c r="MOU20" s="15"/>
      <c r="MOV20" s="15"/>
      <c r="MOW20" s="15"/>
      <c r="MOX20" s="15"/>
      <c r="MOY20" s="15"/>
      <c r="MOZ20" s="11"/>
      <c r="MPA20" s="11"/>
      <c r="MPB20" s="15"/>
      <c r="MPD20" s="15"/>
      <c r="MPE20" s="11"/>
      <c r="MPG20" s="15"/>
      <c r="MPJ20" s="29"/>
      <c r="MPK20" s="29"/>
      <c r="MPN20" s="29"/>
      <c r="MPO20" s="29"/>
      <c r="MPQ20" s="30"/>
      <c r="MQE20" s="15"/>
      <c r="MQF20" s="15"/>
      <c r="MQG20" s="15"/>
      <c r="MQH20" s="15"/>
      <c r="MQI20" s="15"/>
      <c r="MQJ20" s="11"/>
      <c r="MQK20" s="11"/>
      <c r="MQL20" s="15"/>
      <c r="MQN20" s="15"/>
      <c r="MQO20" s="11"/>
      <c r="MQQ20" s="15"/>
      <c r="MQT20" s="29"/>
      <c r="MQU20" s="29"/>
      <c r="MQX20" s="29"/>
      <c r="MQY20" s="29"/>
      <c r="MRA20" s="30"/>
      <c r="MRO20" s="15"/>
      <c r="MRP20" s="15"/>
      <c r="MRQ20" s="15"/>
      <c r="MRR20" s="15"/>
      <c r="MRS20" s="15"/>
      <c r="MRT20" s="11"/>
      <c r="MRU20" s="11"/>
      <c r="MRV20" s="15"/>
      <c r="MRX20" s="15"/>
      <c r="MRY20" s="11"/>
      <c r="MSA20" s="15"/>
      <c r="MSD20" s="29"/>
      <c r="MSE20" s="29"/>
      <c r="MSH20" s="29"/>
      <c r="MSI20" s="29"/>
      <c r="MSK20" s="30"/>
      <c r="MSY20" s="15"/>
      <c r="MSZ20" s="15"/>
      <c r="MTA20" s="15"/>
      <c r="MTB20" s="15"/>
      <c r="MTC20" s="15"/>
      <c r="MTD20" s="11"/>
      <c r="MTE20" s="11"/>
      <c r="MTF20" s="15"/>
      <c r="MTH20" s="15"/>
      <c r="MTI20" s="11"/>
      <c r="MTK20" s="15"/>
      <c r="MTN20" s="29"/>
      <c r="MTO20" s="29"/>
      <c r="MTR20" s="29"/>
      <c r="MTS20" s="29"/>
      <c r="MTU20" s="30"/>
      <c r="MUI20" s="15"/>
      <c r="MUJ20" s="15"/>
      <c r="MUK20" s="15"/>
      <c r="MUL20" s="15"/>
      <c r="MUM20" s="15"/>
      <c r="MUN20" s="11"/>
      <c r="MUO20" s="11"/>
      <c r="MUP20" s="15"/>
      <c r="MUR20" s="15"/>
      <c r="MUS20" s="11"/>
      <c r="MUU20" s="15"/>
      <c r="MUX20" s="29"/>
      <c r="MUY20" s="29"/>
      <c r="MVB20" s="29"/>
      <c r="MVC20" s="29"/>
      <c r="MVE20" s="30"/>
      <c r="MVS20" s="15"/>
      <c r="MVT20" s="15"/>
      <c r="MVU20" s="15"/>
      <c r="MVV20" s="15"/>
      <c r="MVW20" s="15"/>
      <c r="MVX20" s="11"/>
      <c r="MVY20" s="11"/>
      <c r="MVZ20" s="15"/>
      <c r="MWB20" s="15"/>
      <c r="MWC20" s="11"/>
      <c r="MWE20" s="15"/>
      <c r="MWH20" s="29"/>
      <c r="MWI20" s="29"/>
      <c r="MWL20" s="29"/>
      <c r="MWM20" s="29"/>
      <c r="MWO20" s="30"/>
      <c r="MXC20" s="15"/>
      <c r="MXD20" s="15"/>
      <c r="MXE20" s="15"/>
      <c r="MXF20" s="15"/>
      <c r="MXG20" s="15"/>
      <c r="MXH20" s="11"/>
      <c r="MXI20" s="11"/>
      <c r="MXJ20" s="15"/>
      <c r="MXL20" s="15"/>
      <c r="MXM20" s="11"/>
      <c r="MXO20" s="15"/>
      <c r="MXR20" s="29"/>
      <c r="MXS20" s="29"/>
      <c r="MXV20" s="29"/>
      <c r="MXW20" s="29"/>
      <c r="MXY20" s="30"/>
      <c r="MYM20" s="15"/>
      <c r="MYN20" s="15"/>
      <c r="MYO20" s="15"/>
      <c r="MYP20" s="15"/>
      <c r="MYQ20" s="15"/>
      <c r="MYR20" s="11"/>
      <c r="MYS20" s="11"/>
      <c r="MYT20" s="15"/>
      <c r="MYV20" s="15"/>
      <c r="MYW20" s="11"/>
      <c r="MYY20" s="15"/>
      <c r="MZB20" s="29"/>
      <c r="MZC20" s="29"/>
      <c r="MZF20" s="29"/>
      <c r="MZG20" s="29"/>
      <c r="MZI20" s="30"/>
      <c r="MZW20" s="15"/>
      <c r="MZX20" s="15"/>
      <c r="MZY20" s="15"/>
      <c r="MZZ20" s="15"/>
      <c r="NAA20" s="15"/>
      <c r="NAB20" s="11"/>
      <c r="NAC20" s="11"/>
      <c r="NAD20" s="15"/>
      <c r="NAF20" s="15"/>
      <c r="NAG20" s="11"/>
      <c r="NAI20" s="15"/>
      <c r="NAL20" s="29"/>
      <c r="NAM20" s="29"/>
      <c r="NAP20" s="29"/>
      <c r="NAQ20" s="29"/>
      <c r="NAS20" s="30"/>
      <c r="NBG20" s="15"/>
      <c r="NBH20" s="15"/>
      <c r="NBI20" s="15"/>
      <c r="NBJ20" s="15"/>
      <c r="NBK20" s="15"/>
      <c r="NBL20" s="11"/>
      <c r="NBM20" s="11"/>
      <c r="NBN20" s="15"/>
      <c r="NBP20" s="15"/>
      <c r="NBQ20" s="11"/>
      <c r="NBS20" s="15"/>
      <c r="NBV20" s="29"/>
      <c r="NBW20" s="29"/>
      <c r="NBZ20" s="29"/>
      <c r="NCA20" s="29"/>
      <c r="NCC20" s="30"/>
      <c r="NCQ20" s="15"/>
      <c r="NCR20" s="15"/>
      <c r="NCS20" s="15"/>
      <c r="NCT20" s="15"/>
      <c r="NCU20" s="15"/>
      <c r="NCV20" s="11"/>
      <c r="NCW20" s="11"/>
      <c r="NCX20" s="15"/>
      <c r="NCZ20" s="15"/>
      <c r="NDA20" s="11"/>
      <c r="NDC20" s="15"/>
      <c r="NDF20" s="29"/>
      <c r="NDG20" s="29"/>
      <c r="NDJ20" s="29"/>
      <c r="NDK20" s="29"/>
      <c r="NDM20" s="30"/>
      <c r="NEA20" s="15"/>
      <c r="NEB20" s="15"/>
      <c r="NEC20" s="15"/>
      <c r="NED20" s="15"/>
      <c r="NEE20" s="15"/>
      <c r="NEF20" s="11"/>
      <c r="NEG20" s="11"/>
      <c r="NEH20" s="15"/>
      <c r="NEJ20" s="15"/>
      <c r="NEK20" s="11"/>
      <c r="NEM20" s="15"/>
      <c r="NEP20" s="29"/>
      <c r="NEQ20" s="29"/>
      <c r="NET20" s="29"/>
      <c r="NEU20" s="29"/>
      <c r="NEW20" s="30"/>
      <c r="NFK20" s="15"/>
      <c r="NFL20" s="15"/>
      <c r="NFM20" s="15"/>
      <c r="NFN20" s="15"/>
      <c r="NFO20" s="15"/>
      <c r="NFP20" s="11"/>
      <c r="NFQ20" s="11"/>
      <c r="NFR20" s="15"/>
      <c r="NFT20" s="15"/>
      <c r="NFU20" s="11"/>
      <c r="NFW20" s="15"/>
      <c r="NFZ20" s="29"/>
      <c r="NGA20" s="29"/>
      <c r="NGD20" s="29"/>
      <c r="NGE20" s="29"/>
      <c r="NGG20" s="30"/>
      <c r="NGU20" s="15"/>
      <c r="NGV20" s="15"/>
      <c r="NGW20" s="15"/>
      <c r="NGX20" s="15"/>
      <c r="NGY20" s="15"/>
      <c r="NGZ20" s="11"/>
      <c r="NHA20" s="11"/>
      <c r="NHB20" s="15"/>
      <c r="NHD20" s="15"/>
      <c r="NHE20" s="11"/>
      <c r="NHG20" s="15"/>
      <c r="NHJ20" s="29"/>
      <c r="NHK20" s="29"/>
      <c r="NHN20" s="29"/>
      <c r="NHO20" s="29"/>
      <c r="NHQ20" s="30"/>
      <c r="NIE20" s="15"/>
      <c r="NIF20" s="15"/>
      <c r="NIG20" s="15"/>
      <c r="NIH20" s="15"/>
      <c r="NII20" s="15"/>
      <c r="NIJ20" s="11"/>
      <c r="NIK20" s="11"/>
      <c r="NIL20" s="15"/>
      <c r="NIN20" s="15"/>
      <c r="NIO20" s="11"/>
      <c r="NIQ20" s="15"/>
      <c r="NIT20" s="29"/>
      <c r="NIU20" s="29"/>
      <c r="NIX20" s="29"/>
      <c r="NIY20" s="29"/>
      <c r="NJA20" s="30"/>
      <c r="NJO20" s="15"/>
      <c r="NJP20" s="15"/>
      <c r="NJQ20" s="15"/>
      <c r="NJR20" s="15"/>
      <c r="NJS20" s="15"/>
      <c r="NJT20" s="11"/>
      <c r="NJU20" s="11"/>
      <c r="NJV20" s="15"/>
      <c r="NJX20" s="15"/>
      <c r="NJY20" s="11"/>
      <c r="NKA20" s="15"/>
      <c r="NKD20" s="29"/>
      <c r="NKE20" s="29"/>
      <c r="NKH20" s="29"/>
      <c r="NKI20" s="29"/>
      <c r="NKK20" s="30"/>
      <c r="NKY20" s="15"/>
      <c r="NKZ20" s="15"/>
      <c r="NLA20" s="15"/>
      <c r="NLB20" s="15"/>
      <c r="NLC20" s="15"/>
      <c r="NLD20" s="11"/>
      <c r="NLE20" s="11"/>
      <c r="NLF20" s="15"/>
      <c r="NLH20" s="15"/>
      <c r="NLI20" s="11"/>
      <c r="NLK20" s="15"/>
      <c r="NLN20" s="29"/>
      <c r="NLO20" s="29"/>
      <c r="NLR20" s="29"/>
      <c r="NLS20" s="29"/>
      <c r="NLU20" s="30"/>
      <c r="NMI20" s="15"/>
      <c r="NMJ20" s="15"/>
      <c r="NMK20" s="15"/>
      <c r="NML20" s="15"/>
      <c r="NMM20" s="15"/>
      <c r="NMN20" s="11"/>
      <c r="NMO20" s="11"/>
      <c r="NMP20" s="15"/>
      <c r="NMR20" s="15"/>
      <c r="NMS20" s="11"/>
      <c r="NMU20" s="15"/>
      <c r="NMX20" s="29"/>
      <c r="NMY20" s="29"/>
      <c r="NNB20" s="29"/>
      <c r="NNC20" s="29"/>
      <c r="NNE20" s="30"/>
      <c r="NNS20" s="15"/>
      <c r="NNT20" s="15"/>
      <c r="NNU20" s="15"/>
      <c r="NNV20" s="15"/>
      <c r="NNW20" s="15"/>
      <c r="NNX20" s="11"/>
      <c r="NNY20" s="11"/>
      <c r="NNZ20" s="15"/>
      <c r="NOB20" s="15"/>
      <c r="NOC20" s="11"/>
      <c r="NOE20" s="15"/>
      <c r="NOH20" s="29"/>
      <c r="NOI20" s="29"/>
      <c r="NOL20" s="29"/>
      <c r="NOM20" s="29"/>
      <c r="NOO20" s="30"/>
      <c r="NPC20" s="15"/>
      <c r="NPD20" s="15"/>
      <c r="NPE20" s="15"/>
      <c r="NPF20" s="15"/>
      <c r="NPG20" s="15"/>
      <c r="NPH20" s="11"/>
      <c r="NPI20" s="11"/>
      <c r="NPJ20" s="15"/>
      <c r="NPL20" s="15"/>
      <c r="NPM20" s="11"/>
      <c r="NPO20" s="15"/>
      <c r="NPR20" s="29"/>
      <c r="NPS20" s="29"/>
      <c r="NPV20" s="29"/>
      <c r="NPW20" s="29"/>
      <c r="NPY20" s="30"/>
      <c r="NQM20" s="15"/>
      <c r="NQN20" s="15"/>
      <c r="NQO20" s="15"/>
      <c r="NQP20" s="15"/>
      <c r="NQQ20" s="15"/>
      <c r="NQR20" s="11"/>
      <c r="NQS20" s="11"/>
      <c r="NQT20" s="15"/>
      <c r="NQV20" s="15"/>
      <c r="NQW20" s="11"/>
      <c r="NQY20" s="15"/>
      <c r="NRB20" s="29"/>
      <c r="NRC20" s="29"/>
      <c r="NRF20" s="29"/>
      <c r="NRG20" s="29"/>
      <c r="NRI20" s="30"/>
      <c r="NRW20" s="15"/>
      <c r="NRX20" s="15"/>
      <c r="NRY20" s="15"/>
      <c r="NRZ20" s="15"/>
      <c r="NSA20" s="15"/>
      <c r="NSB20" s="11"/>
      <c r="NSC20" s="11"/>
      <c r="NSD20" s="15"/>
      <c r="NSF20" s="15"/>
      <c r="NSG20" s="11"/>
      <c r="NSI20" s="15"/>
      <c r="NSL20" s="29"/>
      <c r="NSM20" s="29"/>
      <c r="NSP20" s="29"/>
      <c r="NSQ20" s="29"/>
      <c r="NSS20" s="30"/>
      <c r="NTG20" s="15"/>
      <c r="NTH20" s="15"/>
      <c r="NTI20" s="15"/>
      <c r="NTJ20" s="15"/>
      <c r="NTK20" s="15"/>
      <c r="NTL20" s="11"/>
      <c r="NTM20" s="11"/>
      <c r="NTN20" s="15"/>
      <c r="NTP20" s="15"/>
      <c r="NTQ20" s="11"/>
      <c r="NTS20" s="15"/>
      <c r="NTV20" s="29"/>
      <c r="NTW20" s="29"/>
      <c r="NTZ20" s="29"/>
      <c r="NUA20" s="29"/>
      <c r="NUC20" s="30"/>
      <c r="NUQ20" s="15"/>
      <c r="NUR20" s="15"/>
      <c r="NUS20" s="15"/>
      <c r="NUT20" s="15"/>
      <c r="NUU20" s="15"/>
      <c r="NUV20" s="11"/>
      <c r="NUW20" s="11"/>
      <c r="NUX20" s="15"/>
      <c r="NUZ20" s="15"/>
      <c r="NVA20" s="11"/>
      <c r="NVC20" s="15"/>
      <c r="NVF20" s="29"/>
      <c r="NVG20" s="29"/>
      <c r="NVJ20" s="29"/>
      <c r="NVK20" s="29"/>
      <c r="NVM20" s="30"/>
      <c r="NWA20" s="15"/>
      <c r="NWB20" s="15"/>
      <c r="NWC20" s="15"/>
      <c r="NWD20" s="15"/>
      <c r="NWE20" s="15"/>
      <c r="NWF20" s="11"/>
      <c r="NWG20" s="11"/>
      <c r="NWH20" s="15"/>
      <c r="NWJ20" s="15"/>
      <c r="NWK20" s="11"/>
      <c r="NWM20" s="15"/>
      <c r="NWP20" s="29"/>
      <c r="NWQ20" s="29"/>
      <c r="NWT20" s="29"/>
      <c r="NWU20" s="29"/>
      <c r="NWW20" s="30"/>
      <c r="NXK20" s="15"/>
      <c r="NXL20" s="15"/>
      <c r="NXM20" s="15"/>
      <c r="NXN20" s="15"/>
      <c r="NXO20" s="15"/>
      <c r="NXP20" s="11"/>
      <c r="NXQ20" s="11"/>
      <c r="NXR20" s="15"/>
      <c r="NXT20" s="15"/>
      <c r="NXU20" s="11"/>
      <c r="NXW20" s="15"/>
      <c r="NXZ20" s="29"/>
      <c r="NYA20" s="29"/>
      <c r="NYD20" s="29"/>
      <c r="NYE20" s="29"/>
      <c r="NYG20" s="30"/>
      <c r="NYU20" s="15"/>
      <c r="NYV20" s="15"/>
      <c r="NYW20" s="15"/>
      <c r="NYX20" s="15"/>
      <c r="NYY20" s="15"/>
      <c r="NYZ20" s="11"/>
      <c r="NZA20" s="11"/>
      <c r="NZB20" s="15"/>
      <c r="NZD20" s="15"/>
      <c r="NZE20" s="11"/>
      <c r="NZG20" s="15"/>
      <c r="NZJ20" s="29"/>
      <c r="NZK20" s="29"/>
      <c r="NZN20" s="29"/>
      <c r="NZO20" s="29"/>
      <c r="NZQ20" s="30"/>
      <c r="OAE20" s="15"/>
      <c r="OAF20" s="15"/>
      <c r="OAG20" s="15"/>
      <c r="OAH20" s="15"/>
      <c r="OAI20" s="15"/>
      <c r="OAJ20" s="11"/>
      <c r="OAK20" s="11"/>
      <c r="OAL20" s="15"/>
      <c r="OAN20" s="15"/>
      <c r="OAO20" s="11"/>
      <c r="OAQ20" s="15"/>
      <c r="OAT20" s="29"/>
      <c r="OAU20" s="29"/>
      <c r="OAX20" s="29"/>
      <c r="OAY20" s="29"/>
      <c r="OBA20" s="30"/>
      <c r="OBO20" s="15"/>
      <c r="OBP20" s="15"/>
      <c r="OBQ20" s="15"/>
      <c r="OBR20" s="15"/>
      <c r="OBS20" s="15"/>
      <c r="OBT20" s="11"/>
      <c r="OBU20" s="11"/>
      <c r="OBV20" s="15"/>
      <c r="OBX20" s="15"/>
      <c r="OBY20" s="11"/>
      <c r="OCA20" s="15"/>
      <c r="OCD20" s="29"/>
      <c r="OCE20" s="29"/>
      <c r="OCH20" s="29"/>
      <c r="OCI20" s="29"/>
      <c r="OCK20" s="30"/>
      <c r="OCY20" s="15"/>
      <c r="OCZ20" s="15"/>
      <c r="ODA20" s="15"/>
      <c r="ODB20" s="15"/>
      <c r="ODC20" s="15"/>
      <c r="ODD20" s="11"/>
      <c r="ODE20" s="11"/>
      <c r="ODF20" s="15"/>
      <c r="ODH20" s="15"/>
      <c r="ODI20" s="11"/>
      <c r="ODK20" s="15"/>
      <c r="ODN20" s="29"/>
      <c r="ODO20" s="29"/>
      <c r="ODR20" s="29"/>
      <c r="ODS20" s="29"/>
      <c r="ODU20" s="30"/>
      <c r="OEI20" s="15"/>
      <c r="OEJ20" s="15"/>
      <c r="OEK20" s="15"/>
      <c r="OEL20" s="15"/>
      <c r="OEM20" s="15"/>
      <c r="OEN20" s="11"/>
      <c r="OEO20" s="11"/>
      <c r="OEP20" s="15"/>
      <c r="OER20" s="15"/>
      <c r="OES20" s="11"/>
      <c r="OEU20" s="15"/>
      <c r="OEX20" s="29"/>
      <c r="OEY20" s="29"/>
      <c r="OFB20" s="29"/>
      <c r="OFC20" s="29"/>
      <c r="OFE20" s="30"/>
      <c r="OFS20" s="15"/>
      <c r="OFT20" s="15"/>
      <c r="OFU20" s="15"/>
      <c r="OFV20" s="15"/>
      <c r="OFW20" s="15"/>
      <c r="OFX20" s="11"/>
      <c r="OFY20" s="11"/>
      <c r="OFZ20" s="15"/>
      <c r="OGB20" s="15"/>
      <c r="OGC20" s="11"/>
      <c r="OGE20" s="15"/>
      <c r="OGH20" s="29"/>
      <c r="OGI20" s="29"/>
      <c r="OGL20" s="29"/>
      <c r="OGM20" s="29"/>
      <c r="OGO20" s="30"/>
      <c r="OHC20" s="15"/>
      <c r="OHD20" s="15"/>
      <c r="OHE20" s="15"/>
      <c r="OHF20" s="15"/>
      <c r="OHG20" s="15"/>
      <c r="OHH20" s="11"/>
      <c r="OHI20" s="11"/>
      <c r="OHJ20" s="15"/>
      <c r="OHL20" s="15"/>
      <c r="OHM20" s="11"/>
      <c r="OHO20" s="15"/>
      <c r="OHR20" s="29"/>
      <c r="OHS20" s="29"/>
      <c r="OHV20" s="29"/>
      <c r="OHW20" s="29"/>
      <c r="OHY20" s="30"/>
      <c r="OIM20" s="15"/>
      <c r="OIN20" s="15"/>
      <c r="OIO20" s="15"/>
      <c r="OIP20" s="15"/>
      <c r="OIQ20" s="15"/>
      <c r="OIR20" s="11"/>
      <c r="OIS20" s="11"/>
      <c r="OIT20" s="15"/>
      <c r="OIV20" s="15"/>
      <c r="OIW20" s="11"/>
      <c r="OIY20" s="15"/>
      <c r="OJB20" s="29"/>
      <c r="OJC20" s="29"/>
      <c r="OJF20" s="29"/>
      <c r="OJG20" s="29"/>
      <c r="OJI20" s="30"/>
      <c r="OJW20" s="15"/>
      <c r="OJX20" s="15"/>
      <c r="OJY20" s="15"/>
      <c r="OJZ20" s="15"/>
      <c r="OKA20" s="15"/>
      <c r="OKB20" s="11"/>
      <c r="OKC20" s="11"/>
      <c r="OKD20" s="15"/>
      <c r="OKF20" s="15"/>
      <c r="OKG20" s="11"/>
      <c r="OKI20" s="15"/>
      <c r="OKL20" s="29"/>
      <c r="OKM20" s="29"/>
      <c r="OKP20" s="29"/>
      <c r="OKQ20" s="29"/>
      <c r="OKS20" s="30"/>
      <c r="OLG20" s="15"/>
      <c r="OLH20" s="15"/>
      <c r="OLI20" s="15"/>
      <c r="OLJ20" s="15"/>
      <c r="OLK20" s="15"/>
      <c r="OLL20" s="11"/>
      <c r="OLM20" s="11"/>
      <c r="OLN20" s="15"/>
      <c r="OLP20" s="15"/>
      <c r="OLQ20" s="11"/>
      <c r="OLS20" s="15"/>
      <c r="OLV20" s="29"/>
      <c r="OLW20" s="29"/>
      <c r="OLZ20" s="29"/>
      <c r="OMA20" s="29"/>
      <c r="OMC20" s="30"/>
      <c r="OMQ20" s="15"/>
      <c r="OMR20" s="15"/>
      <c r="OMS20" s="15"/>
      <c r="OMT20" s="15"/>
      <c r="OMU20" s="15"/>
      <c r="OMV20" s="11"/>
      <c r="OMW20" s="11"/>
      <c r="OMX20" s="15"/>
      <c r="OMZ20" s="15"/>
      <c r="ONA20" s="11"/>
      <c r="ONC20" s="15"/>
      <c r="ONF20" s="29"/>
      <c r="ONG20" s="29"/>
      <c r="ONJ20" s="29"/>
      <c r="ONK20" s="29"/>
      <c r="ONM20" s="30"/>
      <c r="OOA20" s="15"/>
      <c r="OOB20" s="15"/>
      <c r="OOC20" s="15"/>
      <c r="OOD20" s="15"/>
      <c r="OOE20" s="15"/>
      <c r="OOF20" s="11"/>
      <c r="OOG20" s="11"/>
      <c r="OOH20" s="15"/>
      <c r="OOJ20" s="15"/>
      <c r="OOK20" s="11"/>
      <c r="OOM20" s="15"/>
      <c r="OOP20" s="29"/>
      <c r="OOQ20" s="29"/>
      <c r="OOT20" s="29"/>
      <c r="OOU20" s="29"/>
      <c r="OOW20" s="30"/>
      <c r="OPK20" s="15"/>
      <c r="OPL20" s="15"/>
      <c r="OPM20" s="15"/>
      <c r="OPN20" s="15"/>
      <c r="OPO20" s="15"/>
      <c r="OPP20" s="11"/>
      <c r="OPQ20" s="11"/>
      <c r="OPR20" s="15"/>
      <c r="OPT20" s="15"/>
      <c r="OPU20" s="11"/>
      <c r="OPW20" s="15"/>
      <c r="OPZ20" s="29"/>
      <c r="OQA20" s="29"/>
      <c r="OQD20" s="29"/>
      <c r="OQE20" s="29"/>
      <c r="OQG20" s="30"/>
      <c r="OQU20" s="15"/>
      <c r="OQV20" s="15"/>
      <c r="OQW20" s="15"/>
      <c r="OQX20" s="15"/>
      <c r="OQY20" s="15"/>
      <c r="OQZ20" s="11"/>
      <c r="ORA20" s="11"/>
      <c r="ORB20" s="15"/>
      <c r="ORD20" s="15"/>
      <c r="ORE20" s="11"/>
      <c r="ORG20" s="15"/>
      <c r="ORJ20" s="29"/>
      <c r="ORK20" s="29"/>
      <c r="ORN20" s="29"/>
      <c r="ORO20" s="29"/>
      <c r="ORQ20" s="30"/>
      <c r="OSE20" s="15"/>
      <c r="OSF20" s="15"/>
      <c r="OSG20" s="15"/>
      <c r="OSH20" s="15"/>
      <c r="OSI20" s="15"/>
      <c r="OSJ20" s="11"/>
      <c r="OSK20" s="11"/>
      <c r="OSL20" s="15"/>
      <c r="OSN20" s="15"/>
      <c r="OSO20" s="11"/>
      <c r="OSQ20" s="15"/>
      <c r="OST20" s="29"/>
      <c r="OSU20" s="29"/>
      <c r="OSX20" s="29"/>
      <c r="OSY20" s="29"/>
      <c r="OTA20" s="30"/>
      <c r="OTO20" s="15"/>
      <c r="OTP20" s="15"/>
      <c r="OTQ20" s="15"/>
      <c r="OTR20" s="15"/>
      <c r="OTS20" s="15"/>
      <c r="OTT20" s="11"/>
      <c r="OTU20" s="11"/>
      <c r="OTV20" s="15"/>
      <c r="OTX20" s="15"/>
      <c r="OTY20" s="11"/>
      <c r="OUA20" s="15"/>
      <c r="OUD20" s="29"/>
      <c r="OUE20" s="29"/>
      <c r="OUH20" s="29"/>
      <c r="OUI20" s="29"/>
      <c r="OUK20" s="30"/>
      <c r="OUY20" s="15"/>
      <c r="OUZ20" s="15"/>
      <c r="OVA20" s="15"/>
      <c r="OVB20" s="15"/>
      <c r="OVC20" s="15"/>
      <c r="OVD20" s="11"/>
      <c r="OVE20" s="11"/>
      <c r="OVF20" s="15"/>
      <c r="OVH20" s="15"/>
      <c r="OVI20" s="11"/>
      <c r="OVK20" s="15"/>
      <c r="OVN20" s="29"/>
      <c r="OVO20" s="29"/>
      <c r="OVR20" s="29"/>
      <c r="OVS20" s="29"/>
      <c r="OVU20" s="30"/>
      <c r="OWI20" s="15"/>
      <c r="OWJ20" s="15"/>
      <c r="OWK20" s="15"/>
      <c r="OWL20" s="15"/>
      <c r="OWM20" s="15"/>
      <c r="OWN20" s="11"/>
      <c r="OWO20" s="11"/>
      <c r="OWP20" s="15"/>
      <c r="OWR20" s="15"/>
      <c r="OWS20" s="11"/>
      <c r="OWU20" s="15"/>
      <c r="OWX20" s="29"/>
      <c r="OWY20" s="29"/>
      <c r="OXB20" s="29"/>
      <c r="OXC20" s="29"/>
      <c r="OXE20" s="30"/>
      <c r="OXS20" s="15"/>
      <c r="OXT20" s="15"/>
      <c r="OXU20" s="15"/>
      <c r="OXV20" s="15"/>
      <c r="OXW20" s="15"/>
      <c r="OXX20" s="11"/>
      <c r="OXY20" s="11"/>
      <c r="OXZ20" s="15"/>
      <c r="OYB20" s="15"/>
      <c r="OYC20" s="11"/>
      <c r="OYE20" s="15"/>
      <c r="OYH20" s="29"/>
      <c r="OYI20" s="29"/>
      <c r="OYL20" s="29"/>
      <c r="OYM20" s="29"/>
      <c r="OYO20" s="30"/>
      <c r="OZC20" s="15"/>
      <c r="OZD20" s="15"/>
      <c r="OZE20" s="15"/>
      <c r="OZF20" s="15"/>
      <c r="OZG20" s="15"/>
      <c r="OZH20" s="11"/>
      <c r="OZI20" s="11"/>
      <c r="OZJ20" s="15"/>
      <c r="OZL20" s="15"/>
      <c r="OZM20" s="11"/>
      <c r="OZO20" s="15"/>
      <c r="OZR20" s="29"/>
      <c r="OZS20" s="29"/>
      <c r="OZV20" s="29"/>
      <c r="OZW20" s="29"/>
      <c r="OZY20" s="30"/>
      <c r="PAM20" s="15"/>
      <c r="PAN20" s="15"/>
      <c r="PAO20" s="15"/>
      <c r="PAP20" s="15"/>
      <c r="PAQ20" s="15"/>
      <c r="PAR20" s="11"/>
      <c r="PAS20" s="11"/>
      <c r="PAT20" s="15"/>
      <c r="PAV20" s="15"/>
      <c r="PAW20" s="11"/>
      <c r="PAY20" s="15"/>
      <c r="PBB20" s="29"/>
      <c r="PBC20" s="29"/>
      <c r="PBF20" s="29"/>
      <c r="PBG20" s="29"/>
      <c r="PBI20" s="30"/>
      <c r="PBW20" s="15"/>
      <c r="PBX20" s="15"/>
      <c r="PBY20" s="15"/>
      <c r="PBZ20" s="15"/>
      <c r="PCA20" s="15"/>
      <c r="PCB20" s="11"/>
      <c r="PCC20" s="11"/>
      <c r="PCD20" s="15"/>
      <c r="PCF20" s="15"/>
      <c r="PCG20" s="11"/>
      <c r="PCI20" s="15"/>
      <c r="PCL20" s="29"/>
      <c r="PCM20" s="29"/>
      <c r="PCP20" s="29"/>
      <c r="PCQ20" s="29"/>
      <c r="PCS20" s="30"/>
      <c r="PDG20" s="15"/>
      <c r="PDH20" s="15"/>
      <c r="PDI20" s="15"/>
      <c r="PDJ20" s="15"/>
      <c r="PDK20" s="15"/>
      <c r="PDL20" s="11"/>
      <c r="PDM20" s="11"/>
      <c r="PDN20" s="15"/>
      <c r="PDP20" s="15"/>
      <c r="PDQ20" s="11"/>
      <c r="PDS20" s="15"/>
      <c r="PDV20" s="29"/>
      <c r="PDW20" s="29"/>
      <c r="PDZ20" s="29"/>
      <c r="PEA20" s="29"/>
      <c r="PEC20" s="30"/>
      <c r="PEQ20" s="15"/>
      <c r="PER20" s="15"/>
      <c r="PES20" s="15"/>
      <c r="PET20" s="15"/>
      <c r="PEU20" s="15"/>
      <c r="PEV20" s="11"/>
      <c r="PEW20" s="11"/>
      <c r="PEX20" s="15"/>
      <c r="PEZ20" s="15"/>
      <c r="PFA20" s="11"/>
      <c r="PFC20" s="15"/>
      <c r="PFF20" s="29"/>
      <c r="PFG20" s="29"/>
      <c r="PFJ20" s="29"/>
      <c r="PFK20" s="29"/>
      <c r="PFM20" s="30"/>
      <c r="PGA20" s="15"/>
      <c r="PGB20" s="15"/>
      <c r="PGC20" s="15"/>
      <c r="PGD20" s="15"/>
      <c r="PGE20" s="15"/>
      <c r="PGF20" s="11"/>
      <c r="PGG20" s="11"/>
      <c r="PGH20" s="15"/>
      <c r="PGJ20" s="15"/>
      <c r="PGK20" s="11"/>
      <c r="PGM20" s="15"/>
      <c r="PGP20" s="29"/>
      <c r="PGQ20" s="29"/>
      <c r="PGT20" s="29"/>
      <c r="PGU20" s="29"/>
      <c r="PGW20" s="30"/>
      <c r="PHK20" s="15"/>
      <c r="PHL20" s="15"/>
      <c r="PHM20" s="15"/>
      <c r="PHN20" s="15"/>
      <c r="PHO20" s="15"/>
      <c r="PHP20" s="11"/>
      <c r="PHQ20" s="11"/>
      <c r="PHR20" s="15"/>
      <c r="PHT20" s="15"/>
      <c r="PHU20" s="11"/>
      <c r="PHW20" s="15"/>
      <c r="PHZ20" s="29"/>
      <c r="PIA20" s="29"/>
      <c r="PID20" s="29"/>
      <c r="PIE20" s="29"/>
      <c r="PIG20" s="30"/>
      <c r="PIU20" s="15"/>
      <c r="PIV20" s="15"/>
      <c r="PIW20" s="15"/>
      <c r="PIX20" s="15"/>
      <c r="PIY20" s="15"/>
      <c r="PIZ20" s="11"/>
      <c r="PJA20" s="11"/>
      <c r="PJB20" s="15"/>
      <c r="PJD20" s="15"/>
      <c r="PJE20" s="11"/>
      <c r="PJG20" s="15"/>
      <c r="PJJ20" s="29"/>
      <c r="PJK20" s="29"/>
      <c r="PJN20" s="29"/>
      <c r="PJO20" s="29"/>
      <c r="PJQ20" s="30"/>
      <c r="PKE20" s="15"/>
      <c r="PKF20" s="15"/>
      <c r="PKG20" s="15"/>
      <c r="PKH20" s="15"/>
      <c r="PKI20" s="15"/>
      <c r="PKJ20" s="11"/>
      <c r="PKK20" s="11"/>
      <c r="PKL20" s="15"/>
      <c r="PKN20" s="15"/>
      <c r="PKO20" s="11"/>
      <c r="PKQ20" s="15"/>
      <c r="PKT20" s="29"/>
      <c r="PKU20" s="29"/>
      <c r="PKX20" s="29"/>
      <c r="PKY20" s="29"/>
      <c r="PLA20" s="30"/>
      <c r="PLO20" s="15"/>
      <c r="PLP20" s="15"/>
      <c r="PLQ20" s="15"/>
      <c r="PLR20" s="15"/>
      <c r="PLS20" s="15"/>
      <c r="PLT20" s="11"/>
      <c r="PLU20" s="11"/>
      <c r="PLV20" s="15"/>
      <c r="PLX20" s="15"/>
      <c r="PLY20" s="11"/>
      <c r="PMA20" s="15"/>
      <c r="PMD20" s="29"/>
      <c r="PME20" s="29"/>
      <c r="PMH20" s="29"/>
      <c r="PMI20" s="29"/>
      <c r="PMK20" s="30"/>
      <c r="PMY20" s="15"/>
      <c r="PMZ20" s="15"/>
      <c r="PNA20" s="15"/>
      <c r="PNB20" s="15"/>
      <c r="PNC20" s="15"/>
      <c r="PND20" s="11"/>
      <c r="PNE20" s="11"/>
      <c r="PNF20" s="15"/>
      <c r="PNH20" s="15"/>
      <c r="PNI20" s="11"/>
      <c r="PNK20" s="15"/>
      <c r="PNN20" s="29"/>
      <c r="PNO20" s="29"/>
      <c r="PNR20" s="29"/>
      <c r="PNS20" s="29"/>
      <c r="PNU20" s="30"/>
      <c r="POI20" s="15"/>
      <c r="POJ20" s="15"/>
      <c r="POK20" s="15"/>
      <c r="POL20" s="15"/>
      <c r="POM20" s="15"/>
      <c r="PON20" s="11"/>
      <c r="POO20" s="11"/>
      <c r="POP20" s="15"/>
      <c r="POR20" s="15"/>
      <c r="POS20" s="11"/>
      <c r="POU20" s="15"/>
      <c r="POX20" s="29"/>
      <c r="POY20" s="29"/>
      <c r="PPB20" s="29"/>
      <c r="PPC20" s="29"/>
      <c r="PPE20" s="30"/>
      <c r="PPS20" s="15"/>
      <c r="PPT20" s="15"/>
      <c r="PPU20" s="15"/>
      <c r="PPV20" s="15"/>
      <c r="PPW20" s="15"/>
      <c r="PPX20" s="11"/>
      <c r="PPY20" s="11"/>
      <c r="PPZ20" s="15"/>
      <c r="PQB20" s="15"/>
      <c r="PQC20" s="11"/>
      <c r="PQE20" s="15"/>
      <c r="PQH20" s="29"/>
      <c r="PQI20" s="29"/>
      <c r="PQL20" s="29"/>
      <c r="PQM20" s="29"/>
      <c r="PQO20" s="30"/>
      <c r="PRC20" s="15"/>
      <c r="PRD20" s="15"/>
      <c r="PRE20" s="15"/>
      <c r="PRF20" s="15"/>
      <c r="PRG20" s="15"/>
      <c r="PRH20" s="11"/>
      <c r="PRI20" s="11"/>
      <c r="PRJ20" s="15"/>
      <c r="PRL20" s="15"/>
      <c r="PRM20" s="11"/>
      <c r="PRO20" s="15"/>
      <c r="PRR20" s="29"/>
      <c r="PRS20" s="29"/>
      <c r="PRV20" s="29"/>
      <c r="PRW20" s="29"/>
      <c r="PRY20" s="30"/>
      <c r="PSM20" s="15"/>
      <c r="PSN20" s="15"/>
      <c r="PSO20" s="15"/>
      <c r="PSP20" s="15"/>
      <c r="PSQ20" s="15"/>
      <c r="PSR20" s="11"/>
      <c r="PSS20" s="11"/>
      <c r="PST20" s="15"/>
      <c r="PSV20" s="15"/>
      <c r="PSW20" s="11"/>
      <c r="PSY20" s="15"/>
      <c r="PTB20" s="29"/>
      <c r="PTC20" s="29"/>
      <c r="PTF20" s="29"/>
      <c r="PTG20" s="29"/>
      <c r="PTI20" s="30"/>
      <c r="PTW20" s="15"/>
      <c r="PTX20" s="15"/>
      <c r="PTY20" s="15"/>
      <c r="PTZ20" s="15"/>
      <c r="PUA20" s="15"/>
      <c r="PUB20" s="11"/>
      <c r="PUC20" s="11"/>
      <c r="PUD20" s="15"/>
      <c r="PUF20" s="15"/>
      <c r="PUG20" s="11"/>
      <c r="PUI20" s="15"/>
      <c r="PUL20" s="29"/>
      <c r="PUM20" s="29"/>
      <c r="PUP20" s="29"/>
      <c r="PUQ20" s="29"/>
      <c r="PUS20" s="30"/>
      <c r="PVG20" s="15"/>
      <c r="PVH20" s="15"/>
      <c r="PVI20" s="15"/>
      <c r="PVJ20" s="15"/>
      <c r="PVK20" s="15"/>
      <c r="PVL20" s="11"/>
      <c r="PVM20" s="11"/>
      <c r="PVN20" s="15"/>
      <c r="PVP20" s="15"/>
      <c r="PVQ20" s="11"/>
      <c r="PVS20" s="15"/>
      <c r="PVV20" s="29"/>
      <c r="PVW20" s="29"/>
      <c r="PVZ20" s="29"/>
      <c r="PWA20" s="29"/>
      <c r="PWC20" s="30"/>
      <c r="PWQ20" s="15"/>
      <c r="PWR20" s="15"/>
      <c r="PWS20" s="15"/>
      <c r="PWT20" s="15"/>
      <c r="PWU20" s="15"/>
      <c r="PWV20" s="11"/>
      <c r="PWW20" s="11"/>
      <c r="PWX20" s="15"/>
      <c r="PWZ20" s="15"/>
      <c r="PXA20" s="11"/>
      <c r="PXC20" s="15"/>
      <c r="PXF20" s="29"/>
      <c r="PXG20" s="29"/>
      <c r="PXJ20" s="29"/>
      <c r="PXK20" s="29"/>
      <c r="PXM20" s="30"/>
      <c r="PYA20" s="15"/>
      <c r="PYB20" s="15"/>
      <c r="PYC20" s="15"/>
      <c r="PYD20" s="15"/>
      <c r="PYE20" s="15"/>
      <c r="PYF20" s="11"/>
      <c r="PYG20" s="11"/>
      <c r="PYH20" s="15"/>
      <c r="PYJ20" s="15"/>
      <c r="PYK20" s="11"/>
      <c r="PYM20" s="15"/>
      <c r="PYP20" s="29"/>
      <c r="PYQ20" s="29"/>
      <c r="PYT20" s="29"/>
      <c r="PYU20" s="29"/>
      <c r="PYW20" s="30"/>
      <c r="PZK20" s="15"/>
      <c r="PZL20" s="15"/>
      <c r="PZM20" s="15"/>
      <c r="PZN20" s="15"/>
      <c r="PZO20" s="15"/>
      <c r="PZP20" s="11"/>
      <c r="PZQ20" s="11"/>
      <c r="PZR20" s="15"/>
      <c r="PZT20" s="15"/>
      <c r="PZU20" s="11"/>
      <c r="PZW20" s="15"/>
      <c r="PZZ20" s="29"/>
      <c r="QAA20" s="29"/>
      <c r="QAD20" s="29"/>
      <c r="QAE20" s="29"/>
      <c r="QAG20" s="30"/>
      <c r="QAU20" s="15"/>
      <c r="QAV20" s="15"/>
      <c r="QAW20" s="15"/>
      <c r="QAX20" s="15"/>
      <c r="QAY20" s="15"/>
      <c r="QAZ20" s="11"/>
      <c r="QBA20" s="11"/>
      <c r="QBB20" s="15"/>
      <c r="QBD20" s="15"/>
      <c r="QBE20" s="11"/>
      <c r="QBG20" s="15"/>
      <c r="QBJ20" s="29"/>
      <c r="QBK20" s="29"/>
      <c r="QBN20" s="29"/>
      <c r="QBO20" s="29"/>
      <c r="QBQ20" s="30"/>
      <c r="QCE20" s="15"/>
      <c r="QCF20" s="15"/>
      <c r="QCG20" s="15"/>
      <c r="QCH20" s="15"/>
      <c r="QCI20" s="15"/>
      <c r="QCJ20" s="11"/>
      <c r="QCK20" s="11"/>
      <c r="QCL20" s="15"/>
      <c r="QCN20" s="15"/>
      <c r="QCO20" s="11"/>
      <c r="QCQ20" s="15"/>
      <c r="QCT20" s="29"/>
      <c r="QCU20" s="29"/>
      <c r="QCX20" s="29"/>
      <c r="QCY20" s="29"/>
      <c r="QDA20" s="30"/>
      <c r="QDO20" s="15"/>
      <c r="QDP20" s="15"/>
      <c r="QDQ20" s="15"/>
      <c r="QDR20" s="15"/>
      <c r="QDS20" s="15"/>
      <c r="QDT20" s="11"/>
      <c r="QDU20" s="11"/>
      <c r="QDV20" s="15"/>
      <c r="QDX20" s="15"/>
      <c r="QDY20" s="11"/>
      <c r="QEA20" s="15"/>
      <c r="QED20" s="29"/>
      <c r="QEE20" s="29"/>
      <c r="QEH20" s="29"/>
      <c r="QEI20" s="29"/>
      <c r="QEK20" s="30"/>
      <c r="QEY20" s="15"/>
      <c r="QEZ20" s="15"/>
      <c r="QFA20" s="15"/>
      <c r="QFB20" s="15"/>
      <c r="QFC20" s="15"/>
      <c r="QFD20" s="11"/>
      <c r="QFE20" s="11"/>
      <c r="QFF20" s="15"/>
      <c r="QFH20" s="15"/>
      <c r="QFI20" s="11"/>
      <c r="QFK20" s="15"/>
      <c r="QFN20" s="29"/>
      <c r="QFO20" s="29"/>
      <c r="QFR20" s="29"/>
      <c r="QFS20" s="29"/>
      <c r="QFU20" s="30"/>
      <c r="QGI20" s="15"/>
      <c r="QGJ20" s="15"/>
      <c r="QGK20" s="15"/>
      <c r="QGL20" s="15"/>
      <c r="QGM20" s="15"/>
      <c r="QGN20" s="11"/>
      <c r="QGO20" s="11"/>
      <c r="QGP20" s="15"/>
      <c r="QGR20" s="15"/>
      <c r="QGS20" s="11"/>
      <c r="QGU20" s="15"/>
      <c r="QGX20" s="29"/>
      <c r="QGY20" s="29"/>
      <c r="QHB20" s="29"/>
      <c r="QHC20" s="29"/>
      <c r="QHE20" s="30"/>
      <c r="QHS20" s="15"/>
      <c r="QHT20" s="15"/>
      <c r="QHU20" s="15"/>
      <c r="QHV20" s="15"/>
      <c r="QHW20" s="15"/>
      <c r="QHX20" s="11"/>
      <c r="QHY20" s="11"/>
      <c r="QHZ20" s="15"/>
      <c r="QIB20" s="15"/>
      <c r="QIC20" s="11"/>
      <c r="QIE20" s="15"/>
      <c r="QIH20" s="29"/>
      <c r="QII20" s="29"/>
      <c r="QIL20" s="29"/>
      <c r="QIM20" s="29"/>
      <c r="QIO20" s="30"/>
      <c r="QJC20" s="15"/>
      <c r="QJD20" s="15"/>
      <c r="QJE20" s="15"/>
      <c r="QJF20" s="15"/>
      <c r="QJG20" s="15"/>
      <c r="QJH20" s="11"/>
      <c r="QJI20" s="11"/>
      <c r="QJJ20" s="15"/>
      <c r="QJL20" s="15"/>
      <c r="QJM20" s="11"/>
      <c r="QJO20" s="15"/>
      <c r="QJR20" s="29"/>
      <c r="QJS20" s="29"/>
      <c r="QJV20" s="29"/>
      <c r="QJW20" s="29"/>
      <c r="QJY20" s="30"/>
      <c r="QKM20" s="15"/>
      <c r="QKN20" s="15"/>
      <c r="QKO20" s="15"/>
      <c r="QKP20" s="15"/>
      <c r="QKQ20" s="15"/>
      <c r="QKR20" s="11"/>
      <c r="QKS20" s="11"/>
      <c r="QKT20" s="15"/>
      <c r="QKV20" s="15"/>
      <c r="QKW20" s="11"/>
      <c r="QKY20" s="15"/>
      <c r="QLB20" s="29"/>
      <c r="QLC20" s="29"/>
      <c r="QLF20" s="29"/>
      <c r="QLG20" s="29"/>
      <c r="QLI20" s="30"/>
      <c r="QLW20" s="15"/>
      <c r="QLX20" s="15"/>
      <c r="QLY20" s="15"/>
      <c r="QLZ20" s="15"/>
      <c r="QMA20" s="15"/>
      <c r="QMB20" s="11"/>
      <c r="QMC20" s="11"/>
      <c r="QMD20" s="15"/>
      <c r="QMF20" s="15"/>
      <c r="QMG20" s="11"/>
      <c r="QMI20" s="15"/>
      <c r="QML20" s="29"/>
      <c r="QMM20" s="29"/>
      <c r="QMP20" s="29"/>
      <c r="QMQ20" s="29"/>
      <c r="QMS20" s="30"/>
      <c r="QNG20" s="15"/>
      <c r="QNH20" s="15"/>
      <c r="QNI20" s="15"/>
      <c r="QNJ20" s="15"/>
      <c r="QNK20" s="15"/>
      <c r="QNL20" s="11"/>
      <c r="QNM20" s="11"/>
      <c r="QNN20" s="15"/>
      <c r="QNP20" s="15"/>
      <c r="QNQ20" s="11"/>
      <c r="QNS20" s="15"/>
      <c r="QNV20" s="29"/>
      <c r="QNW20" s="29"/>
      <c r="QNZ20" s="29"/>
      <c r="QOA20" s="29"/>
      <c r="QOC20" s="30"/>
      <c r="QOQ20" s="15"/>
      <c r="QOR20" s="15"/>
      <c r="QOS20" s="15"/>
      <c r="QOT20" s="15"/>
      <c r="QOU20" s="15"/>
      <c r="QOV20" s="11"/>
      <c r="QOW20" s="11"/>
      <c r="QOX20" s="15"/>
      <c r="QOZ20" s="15"/>
      <c r="QPA20" s="11"/>
      <c r="QPC20" s="15"/>
      <c r="QPF20" s="29"/>
      <c r="QPG20" s="29"/>
      <c r="QPJ20" s="29"/>
      <c r="QPK20" s="29"/>
      <c r="QPM20" s="30"/>
      <c r="QQA20" s="15"/>
      <c r="QQB20" s="15"/>
      <c r="QQC20" s="15"/>
      <c r="QQD20" s="15"/>
      <c r="QQE20" s="15"/>
      <c r="QQF20" s="11"/>
      <c r="QQG20" s="11"/>
      <c r="QQH20" s="15"/>
      <c r="QQJ20" s="15"/>
      <c r="QQK20" s="11"/>
      <c r="QQM20" s="15"/>
      <c r="QQP20" s="29"/>
      <c r="QQQ20" s="29"/>
      <c r="QQT20" s="29"/>
      <c r="QQU20" s="29"/>
      <c r="QQW20" s="30"/>
      <c r="QRK20" s="15"/>
      <c r="QRL20" s="15"/>
      <c r="QRM20" s="15"/>
      <c r="QRN20" s="15"/>
      <c r="QRO20" s="15"/>
      <c r="QRP20" s="11"/>
      <c r="QRQ20" s="11"/>
      <c r="QRR20" s="15"/>
      <c r="QRT20" s="15"/>
      <c r="QRU20" s="11"/>
      <c r="QRW20" s="15"/>
      <c r="QRZ20" s="29"/>
      <c r="QSA20" s="29"/>
      <c r="QSD20" s="29"/>
      <c r="QSE20" s="29"/>
      <c r="QSG20" s="30"/>
      <c r="QSU20" s="15"/>
      <c r="QSV20" s="15"/>
      <c r="QSW20" s="15"/>
      <c r="QSX20" s="15"/>
      <c r="QSY20" s="15"/>
      <c r="QSZ20" s="11"/>
      <c r="QTA20" s="11"/>
      <c r="QTB20" s="15"/>
      <c r="QTD20" s="15"/>
      <c r="QTE20" s="11"/>
      <c r="QTG20" s="15"/>
      <c r="QTJ20" s="29"/>
      <c r="QTK20" s="29"/>
      <c r="QTN20" s="29"/>
      <c r="QTO20" s="29"/>
      <c r="QTQ20" s="30"/>
      <c r="QUE20" s="15"/>
      <c r="QUF20" s="15"/>
      <c r="QUG20" s="15"/>
      <c r="QUH20" s="15"/>
      <c r="QUI20" s="15"/>
      <c r="QUJ20" s="11"/>
      <c r="QUK20" s="11"/>
      <c r="QUL20" s="15"/>
      <c r="QUN20" s="15"/>
      <c r="QUO20" s="11"/>
      <c r="QUQ20" s="15"/>
      <c r="QUT20" s="29"/>
      <c r="QUU20" s="29"/>
      <c r="QUX20" s="29"/>
      <c r="QUY20" s="29"/>
      <c r="QVA20" s="30"/>
      <c r="QVO20" s="15"/>
      <c r="QVP20" s="15"/>
      <c r="QVQ20" s="15"/>
      <c r="QVR20" s="15"/>
      <c r="QVS20" s="15"/>
      <c r="QVT20" s="11"/>
      <c r="QVU20" s="11"/>
      <c r="QVV20" s="15"/>
      <c r="QVX20" s="15"/>
      <c r="QVY20" s="11"/>
      <c r="QWA20" s="15"/>
      <c r="QWD20" s="29"/>
      <c r="QWE20" s="29"/>
      <c r="QWH20" s="29"/>
      <c r="QWI20" s="29"/>
      <c r="QWK20" s="30"/>
      <c r="QWY20" s="15"/>
      <c r="QWZ20" s="15"/>
      <c r="QXA20" s="15"/>
      <c r="QXB20" s="15"/>
      <c r="QXC20" s="15"/>
      <c r="QXD20" s="11"/>
      <c r="QXE20" s="11"/>
      <c r="QXF20" s="15"/>
      <c r="QXH20" s="15"/>
      <c r="QXI20" s="11"/>
      <c r="QXK20" s="15"/>
      <c r="QXN20" s="29"/>
      <c r="QXO20" s="29"/>
      <c r="QXR20" s="29"/>
      <c r="QXS20" s="29"/>
      <c r="QXU20" s="30"/>
      <c r="QYI20" s="15"/>
      <c r="QYJ20" s="15"/>
      <c r="QYK20" s="15"/>
      <c r="QYL20" s="15"/>
      <c r="QYM20" s="15"/>
      <c r="QYN20" s="11"/>
      <c r="QYO20" s="11"/>
      <c r="QYP20" s="15"/>
      <c r="QYR20" s="15"/>
      <c r="QYS20" s="11"/>
      <c r="QYU20" s="15"/>
      <c r="QYX20" s="29"/>
      <c r="QYY20" s="29"/>
      <c r="QZB20" s="29"/>
      <c r="QZC20" s="29"/>
      <c r="QZE20" s="30"/>
      <c r="QZS20" s="15"/>
      <c r="QZT20" s="15"/>
      <c r="QZU20" s="15"/>
      <c r="QZV20" s="15"/>
      <c r="QZW20" s="15"/>
      <c r="QZX20" s="11"/>
      <c r="QZY20" s="11"/>
      <c r="QZZ20" s="15"/>
      <c r="RAB20" s="15"/>
      <c r="RAC20" s="11"/>
      <c r="RAE20" s="15"/>
      <c r="RAH20" s="29"/>
      <c r="RAI20" s="29"/>
      <c r="RAL20" s="29"/>
      <c r="RAM20" s="29"/>
      <c r="RAO20" s="30"/>
      <c r="RBC20" s="15"/>
      <c r="RBD20" s="15"/>
      <c r="RBE20" s="15"/>
      <c r="RBF20" s="15"/>
      <c r="RBG20" s="15"/>
      <c r="RBH20" s="11"/>
      <c r="RBI20" s="11"/>
      <c r="RBJ20" s="15"/>
      <c r="RBL20" s="15"/>
      <c r="RBM20" s="11"/>
      <c r="RBO20" s="15"/>
      <c r="RBR20" s="29"/>
      <c r="RBS20" s="29"/>
      <c r="RBV20" s="29"/>
      <c r="RBW20" s="29"/>
      <c r="RBY20" s="30"/>
      <c r="RCM20" s="15"/>
      <c r="RCN20" s="15"/>
      <c r="RCO20" s="15"/>
      <c r="RCP20" s="15"/>
      <c r="RCQ20" s="15"/>
      <c r="RCR20" s="11"/>
      <c r="RCS20" s="11"/>
      <c r="RCT20" s="15"/>
      <c r="RCV20" s="15"/>
      <c r="RCW20" s="11"/>
      <c r="RCY20" s="15"/>
      <c r="RDB20" s="29"/>
      <c r="RDC20" s="29"/>
      <c r="RDF20" s="29"/>
      <c r="RDG20" s="29"/>
      <c r="RDI20" s="30"/>
      <c r="RDW20" s="15"/>
      <c r="RDX20" s="15"/>
      <c r="RDY20" s="15"/>
      <c r="RDZ20" s="15"/>
      <c r="REA20" s="15"/>
      <c r="REB20" s="11"/>
      <c r="REC20" s="11"/>
      <c r="RED20" s="15"/>
      <c r="REF20" s="15"/>
      <c r="REG20" s="11"/>
      <c r="REI20" s="15"/>
      <c r="REL20" s="29"/>
      <c r="REM20" s="29"/>
      <c r="REP20" s="29"/>
      <c r="REQ20" s="29"/>
      <c r="RES20" s="30"/>
      <c r="RFG20" s="15"/>
      <c r="RFH20" s="15"/>
      <c r="RFI20" s="15"/>
      <c r="RFJ20" s="15"/>
      <c r="RFK20" s="15"/>
      <c r="RFL20" s="11"/>
      <c r="RFM20" s="11"/>
      <c r="RFN20" s="15"/>
      <c r="RFP20" s="15"/>
      <c r="RFQ20" s="11"/>
      <c r="RFS20" s="15"/>
      <c r="RFV20" s="29"/>
      <c r="RFW20" s="29"/>
      <c r="RFZ20" s="29"/>
      <c r="RGA20" s="29"/>
      <c r="RGC20" s="30"/>
      <c r="RGQ20" s="15"/>
      <c r="RGR20" s="15"/>
      <c r="RGS20" s="15"/>
      <c r="RGT20" s="15"/>
      <c r="RGU20" s="15"/>
      <c r="RGV20" s="11"/>
      <c r="RGW20" s="11"/>
      <c r="RGX20" s="15"/>
      <c r="RGZ20" s="15"/>
      <c r="RHA20" s="11"/>
      <c r="RHC20" s="15"/>
      <c r="RHF20" s="29"/>
      <c r="RHG20" s="29"/>
      <c r="RHJ20" s="29"/>
      <c r="RHK20" s="29"/>
      <c r="RHM20" s="30"/>
      <c r="RIA20" s="15"/>
      <c r="RIB20" s="15"/>
      <c r="RIC20" s="15"/>
      <c r="RID20" s="15"/>
      <c r="RIE20" s="15"/>
      <c r="RIF20" s="11"/>
      <c r="RIG20" s="11"/>
      <c r="RIH20" s="15"/>
      <c r="RIJ20" s="15"/>
      <c r="RIK20" s="11"/>
      <c r="RIM20" s="15"/>
      <c r="RIP20" s="29"/>
      <c r="RIQ20" s="29"/>
      <c r="RIT20" s="29"/>
      <c r="RIU20" s="29"/>
      <c r="RIW20" s="30"/>
      <c r="RJK20" s="15"/>
      <c r="RJL20" s="15"/>
      <c r="RJM20" s="15"/>
      <c r="RJN20" s="15"/>
      <c r="RJO20" s="15"/>
      <c r="RJP20" s="11"/>
      <c r="RJQ20" s="11"/>
      <c r="RJR20" s="15"/>
      <c r="RJT20" s="15"/>
      <c r="RJU20" s="11"/>
      <c r="RJW20" s="15"/>
      <c r="RJZ20" s="29"/>
      <c r="RKA20" s="29"/>
      <c r="RKD20" s="29"/>
      <c r="RKE20" s="29"/>
      <c r="RKG20" s="30"/>
      <c r="RKU20" s="15"/>
      <c r="RKV20" s="15"/>
      <c r="RKW20" s="15"/>
      <c r="RKX20" s="15"/>
      <c r="RKY20" s="15"/>
      <c r="RKZ20" s="11"/>
      <c r="RLA20" s="11"/>
      <c r="RLB20" s="15"/>
      <c r="RLD20" s="15"/>
      <c r="RLE20" s="11"/>
      <c r="RLG20" s="15"/>
      <c r="RLJ20" s="29"/>
      <c r="RLK20" s="29"/>
      <c r="RLN20" s="29"/>
      <c r="RLO20" s="29"/>
      <c r="RLQ20" s="30"/>
      <c r="RME20" s="15"/>
      <c r="RMF20" s="15"/>
      <c r="RMG20" s="15"/>
      <c r="RMH20" s="15"/>
      <c r="RMI20" s="15"/>
      <c r="RMJ20" s="11"/>
      <c r="RMK20" s="11"/>
      <c r="RML20" s="15"/>
      <c r="RMN20" s="15"/>
      <c r="RMO20" s="11"/>
      <c r="RMQ20" s="15"/>
      <c r="RMT20" s="29"/>
      <c r="RMU20" s="29"/>
      <c r="RMX20" s="29"/>
      <c r="RMY20" s="29"/>
      <c r="RNA20" s="30"/>
      <c r="RNO20" s="15"/>
      <c r="RNP20" s="15"/>
      <c r="RNQ20" s="15"/>
      <c r="RNR20" s="15"/>
      <c r="RNS20" s="15"/>
      <c r="RNT20" s="11"/>
      <c r="RNU20" s="11"/>
      <c r="RNV20" s="15"/>
      <c r="RNX20" s="15"/>
      <c r="RNY20" s="11"/>
      <c r="ROA20" s="15"/>
      <c r="ROD20" s="29"/>
      <c r="ROE20" s="29"/>
      <c r="ROH20" s="29"/>
      <c r="ROI20" s="29"/>
      <c r="ROK20" s="30"/>
      <c r="ROY20" s="15"/>
      <c r="ROZ20" s="15"/>
      <c r="RPA20" s="15"/>
      <c r="RPB20" s="15"/>
      <c r="RPC20" s="15"/>
      <c r="RPD20" s="11"/>
      <c r="RPE20" s="11"/>
      <c r="RPF20" s="15"/>
      <c r="RPH20" s="15"/>
      <c r="RPI20" s="11"/>
      <c r="RPK20" s="15"/>
      <c r="RPN20" s="29"/>
      <c r="RPO20" s="29"/>
      <c r="RPR20" s="29"/>
      <c r="RPS20" s="29"/>
      <c r="RPU20" s="30"/>
      <c r="RQI20" s="15"/>
      <c r="RQJ20" s="15"/>
      <c r="RQK20" s="15"/>
      <c r="RQL20" s="15"/>
      <c r="RQM20" s="15"/>
      <c r="RQN20" s="11"/>
      <c r="RQO20" s="11"/>
      <c r="RQP20" s="15"/>
      <c r="RQR20" s="15"/>
      <c r="RQS20" s="11"/>
      <c r="RQU20" s="15"/>
      <c r="RQX20" s="29"/>
      <c r="RQY20" s="29"/>
      <c r="RRB20" s="29"/>
      <c r="RRC20" s="29"/>
      <c r="RRE20" s="30"/>
      <c r="RRS20" s="15"/>
      <c r="RRT20" s="15"/>
      <c r="RRU20" s="15"/>
      <c r="RRV20" s="15"/>
      <c r="RRW20" s="15"/>
      <c r="RRX20" s="11"/>
      <c r="RRY20" s="11"/>
      <c r="RRZ20" s="15"/>
      <c r="RSB20" s="15"/>
      <c r="RSC20" s="11"/>
      <c r="RSE20" s="15"/>
      <c r="RSH20" s="29"/>
      <c r="RSI20" s="29"/>
      <c r="RSL20" s="29"/>
      <c r="RSM20" s="29"/>
      <c r="RSO20" s="30"/>
      <c r="RTC20" s="15"/>
      <c r="RTD20" s="15"/>
      <c r="RTE20" s="15"/>
      <c r="RTF20" s="15"/>
      <c r="RTG20" s="15"/>
      <c r="RTH20" s="11"/>
      <c r="RTI20" s="11"/>
      <c r="RTJ20" s="15"/>
      <c r="RTL20" s="15"/>
      <c r="RTM20" s="11"/>
      <c r="RTO20" s="15"/>
      <c r="RTR20" s="29"/>
      <c r="RTS20" s="29"/>
      <c r="RTV20" s="29"/>
      <c r="RTW20" s="29"/>
      <c r="RTY20" s="30"/>
      <c r="RUM20" s="15"/>
      <c r="RUN20" s="15"/>
      <c r="RUO20" s="15"/>
      <c r="RUP20" s="15"/>
      <c r="RUQ20" s="15"/>
      <c r="RUR20" s="11"/>
      <c r="RUS20" s="11"/>
      <c r="RUT20" s="15"/>
      <c r="RUV20" s="15"/>
      <c r="RUW20" s="11"/>
      <c r="RUY20" s="15"/>
      <c r="RVB20" s="29"/>
      <c r="RVC20" s="29"/>
      <c r="RVF20" s="29"/>
      <c r="RVG20" s="29"/>
      <c r="RVI20" s="30"/>
      <c r="RVW20" s="15"/>
      <c r="RVX20" s="15"/>
      <c r="RVY20" s="15"/>
      <c r="RVZ20" s="15"/>
      <c r="RWA20" s="15"/>
      <c r="RWB20" s="11"/>
      <c r="RWC20" s="11"/>
      <c r="RWD20" s="15"/>
      <c r="RWF20" s="15"/>
      <c r="RWG20" s="11"/>
      <c r="RWI20" s="15"/>
      <c r="RWL20" s="29"/>
      <c r="RWM20" s="29"/>
      <c r="RWP20" s="29"/>
      <c r="RWQ20" s="29"/>
      <c r="RWS20" s="30"/>
      <c r="RXG20" s="15"/>
      <c r="RXH20" s="15"/>
      <c r="RXI20" s="15"/>
      <c r="RXJ20" s="15"/>
      <c r="RXK20" s="15"/>
      <c r="RXL20" s="11"/>
      <c r="RXM20" s="11"/>
      <c r="RXN20" s="15"/>
      <c r="RXP20" s="15"/>
      <c r="RXQ20" s="11"/>
      <c r="RXS20" s="15"/>
      <c r="RXV20" s="29"/>
      <c r="RXW20" s="29"/>
      <c r="RXZ20" s="29"/>
      <c r="RYA20" s="29"/>
      <c r="RYC20" s="30"/>
      <c r="RYQ20" s="15"/>
      <c r="RYR20" s="15"/>
      <c r="RYS20" s="15"/>
      <c r="RYT20" s="15"/>
      <c r="RYU20" s="15"/>
      <c r="RYV20" s="11"/>
      <c r="RYW20" s="11"/>
      <c r="RYX20" s="15"/>
      <c r="RYZ20" s="15"/>
      <c r="RZA20" s="11"/>
      <c r="RZC20" s="15"/>
      <c r="RZF20" s="29"/>
      <c r="RZG20" s="29"/>
      <c r="RZJ20" s="29"/>
      <c r="RZK20" s="29"/>
      <c r="RZM20" s="30"/>
      <c r="SAA20" s="15"/>
      <c r="SAB20" s="15"/>
      <c r="SAC20" s="15"/>
      <c r="SAD20" s="15"/>
      <c r="SAE20" s="15"/>
      <c r="SAF20" s="11"/>
      <c r="SAG20" s="11"/>
      <c r="SAH20" s="15"/>
      <c r="SAJ20" s="15"/>
      <c r="SAK20" s="11"/>
      <c r="SAM20" s="15"/>
      <c r="SAP20" s="29"/>
      <c r="SAQ20" s="29"/>
      <c r="SAT20" s="29"/>
      <c r="SAU20" s="29"/>
      <c r="SAW20" s="30"/>
      <c r="SBK20" s="15"/>
      <c r="SBL20" s="15"/>
      <c r="SBM20" s="15"/>
      <c r="SBN20" s="15"/>
      <c r="SBO20" s="15"/>
      <c r="SBP20" s="11"/>
      <c r="SBQ20" s="11"/>
      <c r="SBR20" s="15"/>
      <c r="SBT20" s="15"/>
      <c r="SBU20" s="11"/>
      <c r="SBW20" s="15"/>
      <c r="SBZ20" s="29"/>
      <c r="SCA20" s="29"/>
      <c r="SCD20" s="29"/>
      <c r="SCE20" s="29"/>
      <c r="SCG20" s="30"/>
      <c r="SCU20" s="15"/>
      <c r="SCV20" s="15"/>
      <c r="SCW20" s="15"/>
      <c r="SCX20" s="15"/>
      <c r="SCY20" s="15"/>
      <c r="SCZ20" s="11"/>
      <c r="SDA20" s="11"/>
      <c r="SDB20" s="15"/>
      <c r="SDD20" s="15"/>
      <c r="SDE20" s="11"/>
      <c r="SDG20" s="15"/>
      <c r="SDJ20" s="29"/>
      <c r="SDK20" s="29"/>
      <c r="SDN20" s="29"/>
      <c r="SDO20" s="29"/>
      <c r="SDQ20" s="30"/>
      <c r="SEE20" s="15"/>
      <c r="SEF20" s="15"/>
      <c r="SEG20" s="15"/>
      <c r="SEH20" s="15"/>
      <c r="SEI20" s="15"/>
      <c r="SEJ20" s="11"/>
      <c r="SEK20" s="11"/>
      <c r="SEL20" s="15"/>
      <c r="SEN20" s="15"/>
      <c r="SEO20" s="11"/>
      <c r="SEQ20" s="15"/>
      <c r="SET20" s="29"/>
      <c r="SEU20" s="29"/>
      <c r="SEX20" s="29"/>
      <c r="SEY20" s="29"/>
      <c r="SFA20" s="30"/>
      <c r="SFO20" s="15"/>
      <c r="SFP20" s="15"/>
      <c r="SFQ20" s="15"/>
      <c r="SFR20" s="15"/>
      <c r="SFS20" s="15"/>
      <c r="SFT20" s="11"/>
      <c r="SFU20" s="11"/>
      <c r="SFV20" s="15"/>
      <c r="SFX20" s="15"/>
      <c r="SFY20" s="11"/>
      <c r="SGA20" s="15"/>
      <c r="SGD20" s="29"/>
      <c r="SGE20" s="29"/>
      <c r="SGH20" s="29"/>
      <c r="SGI20" s="29"/>
      <c r="SGK20" s="30"/>
      <c r="SGY20" s="15"/>
      <c r="SGZ20" s="15"/>
      <c r="SHA20" s="15"/>
      <c r="SHB20" s="15"/>
      <c r="SHC20" s="15"/>
      <c r="SHD20" s="11"/>
      <c r="SHE20" s="11"/>
      <c r="SHF20" s="15"/>
      <c r="SHH20" s="15"/>
      <c r="SHI20" s="11"/>
      <c r="SHK20" s="15"/>
      <c r="SHN20" s="29"/>
      <c r="SHO20" s="29"/>
      <c r="SHR20" s="29"/>
      <c r="SHS20" s="29"/>
      <c r="SHU20" s="30"/>
      <c r="SII20" s="15"/>
      <c r="SIJ20" s="15"/>
      <c r="SIK20" s="15"/>
      <c r="SIL20" s="15"/>
      <c r="SIM20" s="15"/>
      <c r="SIN20" s="11"/>
      <c r="SIO20" s="11"/>
      <c r="SIP20" s="15"/>
      <c r="SIR20" s="15"/>
      <c r="SIS20" s="11"/>
      <c r="SIU20" s="15"/>
      <c r="SIX20" s="29"/>
      <c r="SIY20" s="29"/>
      <c r="SJB20" s="29"/>
      <c r="SJC20" s="29"/>
      <c r="SJE20" s="30"/>
      <c r="SJS20" s="15"/>
      <c r="SJT20" s="15"/>
      <c r="SJU20" s="15"/>
      <c r="SJV20" s="15"/>
      <c r="SJW20" s="15"/>
      <c r="SJX20" s="11"/>
      <c r="SJY20" s="11"/>
      <c r="SJZ20" s="15"/>
      <c r="SKB20" s="15"/>
      <c r="SKC20" s="11"/>
      <c r="SKE20" s="15"/>
      <c r="SKH20" s="29"/>
      <c r="SKI20" s="29"/>
      <c r="SKL20" s="29"/>
      <c r="SKM20" s="29"/>
      <c r="SKO20" s="30"/>
      <c r="SLC20" s="15"/>
      <c r="SLD20" s="15"/>
      <c r="SLE20" s="15"/>
      <c r="SLF20" s="15"/>
      <c r="SLG20" s="15"/>
      <c r="SLH20" s="11"/>
      <c r="SLI20" s="11"/>
      <c r="SLJ20" s="15"/>
      <c r="SLL20" s="15"/>
      <c r="SLM20" s="11"/>
      <c r="SLO20" s="15"/>
      <c r="SLR20" s="29"/>
      <c r="SLS20" s="29"/>
      <c r="SLV20" s="29"/>
      <c r="SLW20" s="29"/>
      <c r="SLY20" s="30"/>
      <c r="SMM20" s="15"/>
      <c r="SMN20" s="15"/>
      <c r="SMO20" s="15"/>
      <c r="SMP20" s="15"/>
      <c r="SMQ20" s="15"/>
      <c r="SMR20" s="11"/>
      <c r="SMS20" s="11"/>
      <c r="SMT20" s="15"/>
      <c r="SMV20" s="15"/>
      <c r="SMW20" s="11"/>
      <c r="SMY20" s="15"/>
      <c r="SNB20" s="29"/>
      <c r="SNC20" s="29"/>
      <c r="SNF20" s="29"/>
      <c r="SNG20" s="29"/>
      <c r="SNI20" s="30"/>
      <c r="SNW20" s="15"/>
      <c r="SNX20" s="15"/>
      <c r="SNY20" s="15"/>
      <c r="SNZ20" s="15"/>
      <c r="SOA20" s="15"/>
      <c r="SOB20" s="11"/>
      <c r="SOC20" s="11"/>
      <c r="SOD20" s="15"/>
      <c r="SOF20" s="15"/>
      <c r="SOG20" s="11"/>
      <c r="SOI20" s="15"/>
      <c r="SOL20" s="29"/>
      <c r="SOM20" s="29"/>
      <c r="SOP20" s="29"/>
      <c r="SOQ20" s="29"/>
      <c r="SOS20" s="30"/>
      <c r="SPG20" s="15"/>
      <c r="SPH20" s="15"/>
      <c r="SPI20" s="15"/>
      <c r="SPJ20" s="15"/>
      <c r="SPK20" s="15"/>
      <c r="SPL20" s="11"/>
      <c r="SPM20" s="11"/>
      <c r="SPN20" s="15"/>
      <c r="SPP20" s="15"/>
      <c r="SPQ20" s="11"/>
      <c r="SPS20" s="15"/>
      <c r="SPV20" s="29"/>
      <c r="SPW20" s="29"/>
      <c r="SPZ20" s="29"/>
      <c r="SQA20" s="29"/>
      <c r="SQC20" s="30"/>
      <c r="SQQ20" s="15"/>
      <c r="SQR20" s="15"/>
      <c r="SQS20" s="15"/>
      <c r="SQT20" s="15"/>
      <c r="SQU20" s="15"/>
      <c r="SQV20" s="11"/>
      <c r="SQW20" s="11"/>
      <c r="SQX20" s="15"/>
      <c r="SQZ20" s="15"/>
      <c r="SRA20" s="11"/>
      <c r="SRC20" s="15"/>
      <c r="SRF20" s="29"/>
      <c r="SRG20" s="29"/>
      <c r="SRJ20" s="29"/>
      <c r="SRK20" s="29"/>
      <c r="SRM20" s="30"/>
      <c r="SSA20" s="15"/>
      <c r="SSB20" s="15"/>
      <c r="SSC20" s="15"/>
      <c r="SSD20" s="15"/>
      <c r="SSE20" s="15"/>
      <c r="SSF20" s="11"/>
      <c r="SSG20" s="11"/>
      <c r="SSH20" s="15"/>
      <c r="SSJ20" s="15"/>
      <c r="SSK20" s="11"/>
      <c r="SSM20" s="15"/>
      <c r="SSP20" s="29"/>
      <c r="SSQ20" s="29"/>
      <c r="SST20" s="29"/>
      <c r="SSU20" s="29"/>
      <c r="SSW20" s="30"/>
      <c r="STK20" s="15"/>
      <c r="STL20" s="15"/>
      <c r="STM20" s="15"/>
      <c r="STN20" s="15"/>
      <c r="STO20" s="15"/>
      <c r="STP20" s="11"/>
      <c r="STQ20" s="11"/>
      <c r="STR20" s="15"/>
      <c r="STT20" s="15"/>
      <c r="STU20" s="11"/>
      <c r="STW20" s="15"/>
      <c r="STZ20" s="29"/>
      <c r="SUA20" s="29"/>
      <c r="SUD20" s="29"/>
      <c r="SUE20" s="29"/>
      <c r="SUG20" s="30"/>
      <c r="SUU20" s="15"/>
      <c r="SUV20" s="15"/>
      <c r="SUW20" s="15"/>
      <c r="SUX20" s="15"/>
      <c r="SUY20" s="15"/>
      <c r="SUZ20" s="11"/>
      <c r="SVA20" s="11"/>
      <c r="SVB20" s="15"/>
      <c r="SVD20" s="15"/>
      <c r="SVE20" s="11"/>
      <c r="SVG20" s="15"/>
      <c r="SVJ20" s="29"/>
      <c r="SVK20" s="29"/>
      <c r="SVN20" s="29"/>
      <c r="SVO20" s="29"/>
      <c r="SVQ20" s="30"/>
      <c r="SWE20" s="15"/>
      <c r="SWF20" s="15"/>
      <c r="SWG20" s="15"/>
      <c r="SWH20" s="15"/>
      <c r="SWI20" s="15"/>
      <c r="SWJ20" s="11"/>
      <c r="SWK20" s="11"/>
      <c r="SWL20" s="15"/>
      <c r="SWN20" s="15"/>
      <c r="SWO20" s="11"/>
      <c r="SWQ20" s="15"/>
      <c r="SWT20" s="29"/>
      <c r="SWU20" s="29"/>
      <c r="SWX20" s="29"/>
      <c r="SWY20" s="29"/>
      <c r="SXA20" s="30"/>
      <c r="SXO20" s="15"/>
      <c r="SXP20" s="15"/>
      <c r="SXQ20" s="15"/>
      <c r="SXR20" s="15"/>
      <c r="SXS20" s="15"/>
      <c r="SXT20" s="11"/>
      <c r="SXU20" s="11"/>
      <c r="SXV20" s="15"/>
      <c r="SXX20" s="15"/>
      <c r="SXY20" s="11"/>
      <c r="SYA20" s="15"/>
      <c r="SYD20" s="29"/>
      <c r="SYE20" s="29"/>
      <c r="SYH20" s="29"/>
      <c r="SYI20" s="29"/>
      <c r="SYK20" s="30"/>
      <c r="SYY20" s="15"/>
      <c r="SYZ20" s="15"/>
      <c r="SZA20" s="15"/>
      <c r="SZB20" s="15"/>
      <c r="SZC20" s="15"/>
      <c r="SZD20" s="11"/>
      <c r="SZE20" s="11"/>
      <c r="SZF20" s="15"/>
      <c r="SZH20" s="15"/>
      <c r="SZI20" s="11"/>
      <c r="SZK20" s="15"/>
      <c r="SZN20" s="29"/>
      <c r="SZO20" s="29"/>
      <c r="SZR20" s="29"/>
      <c r="SZS20" s="29"/>
      <c r="SZU20" s="30"/>
      <c r="TAI20" s="15"/>
      <c r="TAJ20" s="15"/>
      <c r="TAK20" s="15"/>
      <c r="TAL20" s="15"/>
      <c r="TAM20" s="15"/>
      <c r="TAN20" s="11"/>
      <c r="TAO20" s="11"/>
      <c r="TAP20" s="15"/>
      <c r="TAR20" s="15"/>
      <c r="TAS20" s="11"/>
      <c r="TAU20" s="15"/>
      <c r="TAX20" s="29"/>
      <c r="TAY20" s="29"/>
      <c r="TBB20" s="29"/>
      <c r="TBC20" s="29"/>
      <c r="TBE20" s="30"/>
      <c r="TBS20" s="15"/>
      <c r="TBT20" s="15"/>
      <c r="TBU20" s="15"/>
      <c r="TBV20" s="15"/>
      <c r="TBW20" s="15"/>
      <c r="TBX20" s="11"/>
      <c r="TBY20" s="11"/>
      <c r="TBZ20" s="15"/>
      <c r="TCB20" s="15"/>
      <c r="TCC20" s="11"/>
      <c r="TCE20" s="15"/>
      <c r="TCH20" s="29"/>
      <c r="TCI20" s="29"/>
      <c r="TCL20" s="29"/>
      <c r="TCM20" s="29"/>
      <c r="TCO20" s="30"/>
      <c r="TDC20" s="15"/>
      <c r="TDD20" s="15"/>
      <c r="TDE20" s="15"/>
      <c r="TDF20" s="15"/>
      <c r="TDG20" s="15"/>
      <c r="TDH20" s="11"/>
      <c r="TDI20" s="11"/>
      <c r="TDJ20" s="15"/>
      <c r="TDL20" s="15"/>
      <c r="TDM20" s="11"/>
      <c r="TDO20" s="15"/>
      <c r="TDR20" s="29"/>
      <c r="TDS20" s="29"/>
      <c r="TDV20" s="29"/>
      <c r="TDW20" s="29"/>
      <c r="TDY20" s="30"/>
      <c r="TEM20" s="15"/>
      <c r="TEN20" s="15"/>
      <c r="TEO20" s="15"/>
      <c r="TEP20" s="15"/>
      <c r="TEQ20" s="15"/>
      <c r="TER20" s="11"/>
      <c r="TES20" s="11"/>
      <c r="TET20" s="15"/>
      <c r="TEV20" s="15"/>
      <c r="TEW20" s="11"/>
      <c r="TEY20" s="15"/>
      <c r="TFB20" s="29"/>
      <c r="TFC20" s="29"/>
      <c r="TFF20" s="29"/>
      <c r="TFG20" s="29"/>
      <c r="TFI20" s="30"/>
      <c r="TFW20" s="15"/>
      <c r="TFX20" s="15"/>
      <c r="TFY20" s="15"/>
      <c r="TFZ20" s="15"/>
      <c r="TGA20" s="15"/>
      <c r="TGB20" s="11"/>
      <c r="TGC20" s="11"/>
      <c r="TGD20" s="15"/>
      <c r="TGF20" s="15"/>
      <c r="TGG20" s="11"/>
      <c r="TGI20" s="15"/>
      <c r="TGL20" s="29"/>
      <c r="TGM20" s="29"/>
      <c r="TGP20" s="29"/>
      <c r="TGQ20" s="29"/>
      <c r="TGS20" s="30"/>
      <c r="THG20" s="15"/>
      <c r="THH20" s="15"/>
      <c r="THI20" s="15"/>
      <c r="THJ20" s="15"/>
      <c r="THK20" s="15"/>
      <c r="THL20" s="11"/>
      <c r="THM20" s="11"/>
      <c r="THN20" s="15"/>
      <c r="THP20" s="15"/>
      <c r="THQ20" s="11"/>
      <c r="THS20" s="15"/>
      <c r="THV20" s="29"/>
      <c r="THW20" s="29"/>
      <c r="THZ20" s="29"/>
      <c r="TIA20" s="29"/>
      <c r="TIC20" s="30"/>
      <c r="TIQ20" s="15"/>
      <c r="TIR20" s="15"/>
      <c r="TIS20" s="15"/>
      <c r="TIT20" s="15"/>
      <c r="TIU20" s="15"/>
      <c r="TIV20" s="11"/>
      <c r="TIW20" s="11"/>
      <c r="TIX20" s="15"/>
      <c r="TIZ20" s="15"/>
      <c r="TJA20" s="11"/>
      <c r="TJC20" s="15"/>
      <c r="TJF20" s="29"/>
      <c r="TJG20" s="29"/>
      <c r="TJJ20" s="29"/>
      <c r="TJK20" s="29"/>
      <c r="TJM20" s="30"/>
      <c r="TKA20" s="15"/>
      <c r="TKB20" s="15"/>
      <c r="TKC20" s="15"/>
      <c r="TKD20" s="15"/>
      <c r="TKE20" s="15"/>
      <c r="TKF20" s="11"/>
      <c r="TKG20" s="11"/>
      <c r="TKH20" s="15"/>
      <c r="TKJ20" s="15"/>
      <c r="TKK20" s="11"/>
      <c r="TKM20" s="15"/>
      <c r="TKP20" s="29"/>
      <c r="TKQ20" s="29"/>
      <c r="TKT20" s="29"/>
      <c r="TKU20" s="29"/>
      <c r="TKW20" s="30"/>
      <c r="TLK20" s="15"/>
      <c r="TLL20" s="15"/>
      <c r="TLM20" s="15"/>
      <c r="TLN20" s="15"/>
      <c r="TLO20" s="15"/>
      <c r="TLP20" s="11"/>
      <c r="TLQ20" s="11"/>
      <c r="TLR20" s="15"/>
      <c r="TLT20" s="15"/>
      <c r="TLU20" s="11"/>
      <c r="TLW20" s="15"/>
      <c r="TLZ20" s="29"/>
      <c r="TMA20" s="29"/>
      <c r="TMD20" s="29"/>
      <c r="TME20" s="29"/>
      <c r="TMG20" s="30"/>
      <c r="TMU20" s="15"/>
      <c r="TMV20" s="15"/>
      <c r="TMW20" s="15"/>
      <c r="TMX20" s="15"/>
      <c r="TMY20" s="15"/>
      <c r="TMZ20" s="11"/>
      <c r="TNA20" s="11"/>
      <c r="TNB20" s="15"/>
      <c r="TND20" s="15"/>
      <c r="TNE20" s="11"/>
      <c r="TNG20" s="15"/>
      <c r="TNJ20" s="29"/>
      <c r="TNK20" s="29"/>
      <c r="TNN20" s="29"/>
      <c r="TNO20" s="29"/>
      <c r="TNQ20" s="30"/>
      <c r="TOE20" s="15"/>
      <c r="TOF20" s="15"/>
      <c r="TOG20" s="15"/>
      <c r="TOH20" s="15"/>
      <c r="TOI20" s="15"/>
      <c r="TOJ20" s="11"/>
      <c r="TOK20" s="11"/>
      <c r="TOL20" s="15"/>
      <c r="TON20" s="15"/>
      <c r="TOO20" s="11"/>
      <c r="TOQ20" s="15"/>
      <c r="TOT20" s="29"/>
      <c r="TOU20" s="29"/>
      <c r="TOX20" s="29"/>
      <c r="TOY20" s="29"/>
      <c r="TPA20" s="30"/>
      <c r="TPO20" s="15"/>
      <c r="TPP20" s="15"/>
      <c r="TPQ20" s="15"/>
      <c r="TPR20" s="15"/>
      <c r="TPS20" s="15"/>
      <c r="TPT20" s="11"/>
      <c r="TPU20" s="11"/>
      <c r="TPV20" s="15"/>
      <c r="TPX20" s="15"/>
      <c r="TPY20" s="11"/>
      <c r="TQA20" s="15"/>
      <c r="TQD20" s="29"/>
      <c r="TQE20" s="29"/>
      <c r="TQH20" s="29"/>
      <c r="TQI20" s="29"/>
      <c r="TQK20" s="30"/>
      <c r="TQY20" s="15"/>
      <c r="TQZ20" s="15"/>
      <c r="TRA20" s="15"/>
      <c r="TRB20" s="15"/>
      <c r="TRC20" s="15"/>
      <c r="TRD20" s="11"/>
      <c r="TRE20" s="11"/>
      <c r="TRF20" s="15"/>
      <c r="TRH20" s="15"/>
      <c r="TRI20" s="11"/>
      <c r="TRK20" s="15"/>
      <c r="TRN20" s="29"/>
      <c r="TRO20" s="29"/>
      <c r="TRR20" s="29"/>
      <c r="TRS20" s="29"/>
      <c r="TRU20" s="30"/>
      <c r="TSI20" s="15"/>
      <c r="TSJ20" s="15"/>
      <c r="TSK20" s="15"/>
      <c r="TSL20" s="15"/>
      <c r="TSM20" s="15"/>
      <c r="TSN20" s="11"/>
      <c r="TSO20" s="11"/>
      <c r="TSP20" s="15"/>
      <c r="TSR20" s="15"/>
      <c r="TSS20" s="11"/>
      <c r="TSU20" s="15"/>
      <c r="TSX20" s="29"/>
      <c r="TSY20" s="29"/>
      <c r="TTB20" s="29"/>
      <c r="TTC20" s="29"/>
      <c r="TTE20" s="30"/>
      <c r="TTS20" s="15"/>
      <c r="TTT20" s="15"/>
      <c r="TTU20" s="15"/>
      <c r="TTV20" s="15"/>
      <c r="TTW20" s="15"/>
      <c r="TTX20" s="11"/>
      <c r="TTY20" s="11"/>
      <c r="TTZ20" s="15"/>
      <c r="TUB20" s="15"/>
      <c r="TUC20" s="11"/>
      <c r="TUE20" s="15"/>
      <c r="TUH20" s="29"/>
      <c r="TUI20" s="29"/>
      <c r="TUL20" s="29"/>
      <c r="TUM20" s="29"/>
      <c r="TUO20" s="30"/>
      <c r="TVC20" s="15"/>
      <c r="TVD20" s="15"/>
      <c r="TVE20" s="15"/>
      <c r="TVF20" s="15"/>
      <c r="TVG20" s="15"/>
      <c r="TVH20" s="11"/>
      <c r="TVI20" s="11"/>
      <c r="TVJ20" s="15"/>
      <c r="TVL20" s="15"/>
      <c r="TVM20" s="11"/>
      <c r="TVO20" s="15"/>
      <c r="TVR20" s="29"/>
      <c r="TVS20" s="29"/>
      <c r="TVV20" s="29"/>
      <c r="TVW20" s="29"/>
      <c r="TVY20" s="30"/>
      <c r="TWM20" s="15"/>
      <c r="TWN20" s="15"/>
      <c r="TWO20" s="15"/>
      <c r="TWP20" s="15"/>
      <c r="TWQ20" s="15"/>
      <c r="TWR20" s="11"/>
      <c r="TWS20" s="11"/>
      <c r="TWT20" s="15"/>
      <c r="TWV20" s="15"/>
      <c r="TWW20" s="11"/>
      <c r="TWY20" s="15"/>
      <c r="TXB20" s="29"/>
      <c r="TXC20" s="29"/>
      <c r="TXF20" s="29"/>
      <c r="TXG20" s="29"/>
      <c r="TXI20" s="30"/>
      <c r="TXW20" s="15"/>
      <c r="TXX20" s="15"/>
      <c r="TXY20" s="15"/>
      <c r="TXZ20" s="15"/>
      <c r="TYA20" s="15"/>
      <c r="TYB20" s="11"/>
      <c r="TYC20" s="11"/>
      <c r="TYD20" s="15"/>
      <c r="TYF20" s="15"/>
      <c r="TYG20" s="11"/>
      <c r="TYI20" s="15"/>
      <c r="TYL20" s="29"/>
      <c r="TYM20" s="29"/>
      <c r="TYP20" s="29"/>
      <c r="TYQ20" s="29"/>
      <c r="TYS20" s="30"/>
      <c r="TZG20" s="15"/>
      <c r="TZH20" s="15"/>
      <c r="TZI20" s="15"/>
      <c r="TZJ20" s="15"/>
      <c r="TZK20" s="15"/>
      <c r="TZL20" s="11"/>
      <c r="TZM20" s="11"/>
      <c r="TZN20" s="15"/>
      <c r="TZP20" s="15"/>
      <c r="TZQ20" s="11"/>
      <c r="TZS20" s="15"/>
      <c r="TZV20" s="29"/>
      <c r="TZW20" s="29"/>
      <c r="TZZ20" s="29"/>
      <c r="UAA20" s="29"/>
      <c r="UAC20" s="30"/>
      <c r="UAQ20" s="15"/>
      <c r="UAR20" s="15"/>
      <c r="UAS20" s="15"/>
      <c r="UAT20" s="15"/>
      <c r="UAU20" s="15"/>
      <c r="UAV20" s="11"/>
      <c r="UAW20" s="11"/>
      <c r="UAX20" s="15"/>
      <c r="UAZ20" s="15"/>
      <c r="UBA20" s="11"/>
      <c r="UBC20" s="15"/>
      <c r="UBF20" s="29"/>
      <c r="UBG20" s="29"/>
      <c r="UBJ20" s="29"/>
      <c r="UBK20" s="29"/>
      <c r="UBM20" s="30"/>
      <c r="UCA20" s="15"/>
      <c r="UCB20" s="15"/>
      <c r="UCC20" s="15"/>
      <c r="UCD20" s="15"/>
      <c r="UCE20" s="15"/>
      <c r="UCF20" s="11"/>
      <c r="UCG20" s="11"/>
      <c r="UCH20" s="15"/>
      <c r="UCJ20" s="15"/>
      <c r="UCK20" s="11"/>
      <c r="UCM20" s="15"/>
      <c r="UCP20" s="29"/>
      <c r="UCQ20" s="29"/>
      <c r="UCT20" s="29"/>
      <c r="UCU20" s="29"/>
      <c r="UCW20" s="30"/>
      <c r="UDK20" s="15"/>
      <c r="UDL20" s="15"/>
      <c r="UDM20" s="15"/>
      <c r="UDN20" s="15"/>
      <c r="UDO20" s="15"/>
      <c r="UDP20" s="11"/>
      <c r="UDQ20" s="11"/>
      <c r="UDR20" s="15"/>
      <c r="UDT20" s="15"/>
      <c r="UDU20" s="11"/>
      <c r="UDW20" s="15"/>
      <c r="UDZ20" s="29"/>
      <c r="UEA20" s="29"/>
      <c r="UED20" s="29"/>
      <c r="UEE20" s="29"/>
      <c r="UEG20" s="30"/>
      <c r="UEU20" s="15"/>
      <c r="UEV20" s="15"/>
      <c r="UEW20" s="15"/>
      <c r="UEX20" s="15"/>
      <c r="UEY20" s="15"/>
      <c r="UEZ20" s="11"/>
      <c r="UFA20" s="11"/>
      <c r="UFB20" s="15"/>
      <c r="UFD20" s="15"/>
      <c r="UFE20" s="11"/>
      <c r="UFG20" s="15"/>
      <c r="UFJ20" s="29"/>
      <c r="UFK20" s="29"/>
      <c r="UFN20" s="29"/>
      <c r="UFO20" s="29"/>
      <c r="UFQ20" s="30"/>
      <c r="UGE20" s="15"/>
      <c r="UGF20" s="15"/>
      <c r="UGG20" s="15"/>
      <c r="UGH20" s="15"/>
      <c r="UGI20" s="15"/>
      <c r="UGJ20" s="11"/>
      <c r="UGK20" s="11"/>
      <c r="UGL20" s="15"/>
      <c r="UGN20" s="15"/>
      <c r="UGO20" s="11"/>
      <c r="UGQ20" s="15"/>
      <c r="UGT20" s="29"/>
      <c r="UGU20" s="29"/>
      <c r="UGX20" s="29"/>
      <c r="UGY20" s="29"/>
      <c r="UHA20" s="30"/>
      <c r="UHO20" s="15"/>
      <c r="UHP20" s="15"/>
      <c r="UHQ20" s="15"/>
      <c r="UHR20" s="15"/>
      <c r="UHS20" s="15"/>
      <c r="UHT20" s="11"/>
      <c r="UHU20" s="11"/>
      <c r="UHV20" s="15"/>
      <c r="UHX20" s="15"/>
      <c r="UHY20" s="11"/>
      <c r="UIA20" s="15"/>
      <c r="UID20" s="29"/>
      <c r="UIE20" s="29"/>
      <c r="UIH20" s="29"/>
      <c r="UII20" s="29"/>
      <c r="UIK20" s="30"/>
      <c r="UIY20" s="15"/>
      <c r="UIZ20" s="15"/>
      <c r="UJA20" s="15"/>
      <c r="UJB20" s="15"/>
      <c r="UJC20" s="15"/>
      <c r="UJD20" s="11"/>
      <c r="UJE20" s="11"/>
      <c r="UJF20" s="15"/>
      <c r="UJH20" s="15"/>
      <c r="UJI20" s="11"/>
      <c r="UJK20" s="15"/>
      <c r="UJN20" s="29"/>
      <c r="UJO20" s="29"/>
      <c r="UJR20" s="29"/>
      <c r="UJS20" s="29"/>
      <c r="UJU20" s="30"/>
      <c r="UKI20" s="15"/>
      <c r="UKJ20" s="15"/>
      <c r="UKK20" s="15"/>
      <c r="UKL20" s="15"/>
      <c r="UKM20" s="15"/>
      <c r="UKN20" s="11"/>
      <c r="UKO20" s="11"/>
      <c r="UKP20" s="15"/>
      <c r="UKR20" s="15"/>
      <c r="UKS20" s="11"/>
      <c r="UKU20" s="15"/>
      <c r="UKX20" s="29"/>
      <c r="UKY20" s="29"/>
      <c r="ULB20" s="29"/>
      <c r="ULC20" s="29"/>
      <c r="ULE20" s="30"/>
      <c r="ULS20" s="15"/>
      <c r="ULT20" s="15"/>
      <c r="ULU20" s="15"/>
      <c r="ULV20" s="15"/>
      <c r="ULW20" s="15"/>
      <c r="ULX20" s="11"/>
      <c r="ULY20" s="11"/>
      <c r="ULZ20" s="15"/>
      <c r="UMB20" s="15"/>
      <c r="UMC20" s="11"/>
      <c r="UME20" s="15"/>
      <c r="UMH20" s="29"/>
      <c r="UMI20" s="29"/>
      <c r="UML20" s="29"/>
      <c r="UMM20" s="29"/>
      <c r="UMO20" s="30"/>
      <c r="UNC20" s="15"/>
      <c r="UND20" s="15"/>
      <c r="UNE20" s="15"/>
      <c r="UNF20" s="15"/>
      <c r="UNG20" s="15"/>
      <c r="UNH20" s="11"/>
      <c r="UNI20" s="11"/>
      <c r="UNJ20" s="15"/>
      <c r="UNL20" s="15"/>
      <c r="UNM20" s="11"/>
      <c r="UNO20" s="15"/>
      <c r="UNR20" s="29"/>
      <c r="UNS20" s="29"/>
      <c r="UNV20" s="29"/>
      <c r="UNW20" s="29"/>
      <c r="UNY20" s="30"/>
      <c r="UOM20" s="15"/>
      <c r="UON20" s="15"/>
      <c r="UOO20" s="15"/>
      <c r="UOP20" s="15"/>
      <c r="UOQ20" s="15"/>
      <c r="UOR20" s="11"/>
      <c r="UOS20" s="11"/>
      <c r="UOT20" s="15"/>
      <c r="UOV20" s="15"/>
      <c r="UOW20" s="11"/>
      <c r="UOY20" s="15"/>
      <c r="UPB20" s="29"/>
      <c r="UPC20" s="29"/>
      <c r="UPF20" s="29"/>
      <c r="UPG20" s="29"/>
      <c r="UPI20" s="30"/>
      <c r="UPW20" s="15"/>
      <c r="UPX20" s="15"/>
      <c r="UPY20" s="15"/>
      <c r="UPZ20" s="15"/>
      <c r="UQA20" s="15"/>
      <c r="UQB20" s="11"/>
      <c r="UQC20" s="11"/>
      <c r="UQD20" s="15"/>
      <c r="UQF20" s="15"/>
      <c r="UQG20" s="11"/>
      <c r="UQI20" s="15"/>
      <c r="UQL20" s="29"/>
      <c r="UQM20" s="29"/>
      <c r="UQP20" s="29"/>
      <c r="UQQ20" s="29"/>
      <c r="UQS20" s="30"/>
      <c r="URG20" s="15"/>
      <c r="URH20" s="15"/>
      <c r="URI20" s="15"/>
      <c r="URJ20" s="15"/>
      <c r="URK20" s="15"/>
      <c r="URL20" s="11"/>
      <c r="URM20" s="11"/>
      <c r="URN20" s="15"/>
      <c r="URP20" s="15"/>
      <c r="URQ20" s="11"/>
      <c r="URS20" s="15"/>
      <c r="URV20" s="29"/>
      <c r="URW20" s="29"/>
      <c r="URZ20" s="29"/>
      <c r="USA20" s="29"/>
      <c r="USC20" s="30"/>
      <c r="USQ20" s="15"/>
      <c r="USR20" s="15"/>
      <c r="USS20" s="15"/>
      <c r="UST20" s="15"/>
      <c r="USU20" s="15"/>
      <c r="USV20" s="11"/>
      <c r="USW20" s="11"/>
      <c r="USX20" s="15"/>
      <c r="USZ20" s="15"/>
      <c r="UTA20" s="11"/>
      <c r="UTC20" s="15"/>
      <c r="UTF20" s="29"/>
      <c r="UTG20" s="29"/>
      <c r="UTJ20" s="29"/>
      <c r="UTK20" s="29"/>
      <c r="UTM20" s="30"/>
      <c r="UUA20" s="15"/>
      <c r="UUB20" s="15"/>
      <c r="UUC20" s="15"/>
      <c r="UUD20" s="15"/>
      <c r="UUE20" s="15"/>
      <c r="UUF20" s="11"/>
      <c r="UUG20" s="11"/>
      <c r="UUH20" s="15"/>
      <c r="UUJ20" s="15"/>
      <c r="UUK20" s="11"/>
      <c r="UUM20" s="15"/>
      <c r="UUP20" s="29"/>
      <c r="UUQ20" s="29"/>
      <c r="UUT20" s="29"/>
      <c r="UUU20" s="29"/>
      <c r="UUW20" s="30"/>
      <c r="UVK20" s="15"/>
      <c r="UVL20" s="15"/>
      <c r="UVM20" s="15"/>
      <c r="UVN20" s="15"/>
      <c r="UVO20" s="15"/>
      <c r="UVP20" s="11"/>
      <c r="UVQ20" s="11"/>
      <c r="UVR20" s="15"/>
      <c r="UVT20" s="15"/>
      <c r="UVU20" s="11"/>
      <c r="UVW20" s="15"/>
      <c r="UVZ20" s="29"/>
      <c r="UWA20" s="29"/>
      <c r="UWD20" s="29"/>
      <c r="UWE20" s="29"/>
      <c r="UWG20" s="30"/>
      <c r="UWU20" s="15"/>
      <c r="UWV20" s="15"/>
      <c r="UWW20" s="15"/>
      <c r="UWX20" s="15"/>
      <c r="UWY20" s="15"/>
      <c r="UWZ20" s="11"/>
      <c r="UXA20" s="11"/>
      <c r="UXB20" s="15"/>
      <c r="UXD20" s="15"/>
      <c r="UXE20" s="11"/>
      <c r="UXG20" s="15"/>
      <c r="UXJ20" s="29"/>
      <c r="UXK20" s="29"/>
      <c r="UXN20" s="29"/>
      <c r="UXO20" s="29"/>
      <c r="UXQ20" s="30"/>
      <c r="UYE20" s="15"/>
      <c r="UYF20" s="15"/>
      <c r="UYG20" s="15"/>
      <c r="UYH20" s="15"/>
      <c r="UYI20" s="15"/>
      <c r="UYJ20" s="11"/>
      <c r="UYK20" s="11"/>
      <c r="UYL20" s="15"/>
      <c r="UYN20" s="15"/>
      <c r="UYO20" s="11"/>
      <c r="UYQ20" s="15"/>
      <c r="UYT20" s="29"/>
      <c r="UYU20" s="29"/>
      <c r="UYX20" s="29"/>
      <c r="UYY20" s="29"/>
      <c r="UZA20" s="30"/>
      <c r="UZO20" s="15"/>
      <c r="UZP20" s="15"/>
      <c r="UZQ20" s="15"/>
      <c r="UZR20" s="15"/>
      <c r="UZS20" s="15"/>
      <c r="UZT20" s="11"/>
      <c r="UZU20" s="11"/>
      <c r="UZV20" s="15"/>
      <c r="UZX20" s="15"/>
      <c r="UZY20" s="11"/>
      <c r="VAA20" s="15"/>
      <c r="VAD20" s="29"/>
      <c r="VAE20" s="29"/>
      <c r="VAH20" s="29"/>
      <c r="VAI20" s="29"/>
      <c r="VAK20" s="30"/>
      <c r="VAY20" s="15"/>
      <c r="VAZ20" s="15"/>
      <c r="VBA20" s="15"/>
      <c r="VBB20" s="15"/>
      <c r="VBC20" s="15"/>
      <c r="VBD20" s="11"/>
      <c r="VBE20" s="11"/>
      <c r="VBF20" s="15"/>
      <c r="VBH20" s="15"/>
      <c r="VBI20" s="11"/>
      <c r="VBK20" s="15"/>
      <c r="VBN20" s="29"/>
      <c r="VBO20" s="29"/>
      <c r="VBR20" s="29"/>
      <c r="VBS20" s="29"/>
      <c r="VBU20" s="30"/>
      <c r="VCI20" s="15"/>
      <c r="VCJ20" s="15"/>
      <c r="VCK20" s="15"/>
      <c r="VCL20" s="15"/>
      <c r="VCM20" s="15"/>
      <c r="VCN20" s="11"/>
      <c r="VCO20" s="11"/>
      <c r="VCP20" s="15"/>
      <c r="VCR20" s="15"/>
      <c r="VCS20" s="11"/>
      <c r="VCU20" s="15"/>
      <c r="VCX20" s="29"/>
      <c r="VCY20" s="29"/>
      <c r="VDB20" s="29"/>
      <c r="VDC20" s="29"/>
      <c r="VDE20" s="30"/>
      <c r="VDS20" s="15"/>
      <c r="VDT20" s="15"/>
      <c r="VDU20" s="15"/>
      <c r="VDV20" s="15"/>
      <c r="VDW20" s="15"/>
      <c r="VDX20" s="11"/>
      <c r="VDY20" s="11"/>
      <c r="VDZ20" s="15"/>
      <c r="VEB20" s="15"/>
      <c r="VEC20" s="11"/>
      <c r="VEE20" s="15"/>
      <c r="VEH20" s="29"/>
      <c r="VEI20" s="29"/>
      <c r="VEL20" s="29"/>
      <c r="VEM20" s="29"/>
      <c r="VEO20" s="30"/>
      <c r="VFC20" s="15"/>
      <c r="VFD20" s="15"/>
      <c r="VFE20" s="15"/>
      <c r="VFF20" s="15"/>
      <c r="VFG20" s="15"/>
      <c r="VFH20" s="11"/>
      <c r="VFI20" s="11"/>
      <c r="VFJ20" s="15"/>
      <c r="VFL20" s="15"/>
      <c r="VFM20" s="11"/>
      <c r="VFO20" s="15"/>
      <c r="VFR20" s="29"/>
      <c r="VFS20" s="29"/>
      <c r="VFV20" s="29"/>
      <c r="VFW20" s="29"/>
      <c r="VFY20" s="30"/>
      <c r="VGM20" s="15"/>
      <c r="VGN20" s="15"/>
      <c r="VGO20" s="15"/>
      <c r="VGP20" s="15"/>
      <c r="VGQ20" s="15"/>
      <c r="VGR20" s="11"/>
      <c r="VGS20" s="11"/>
      <c r="VGT20" s="15"/>
      <c r="VGV20" s="15"/>
      <c r="VGW20" s="11"/>
      <c r="VGY20" s="15"/>
      <c r="VHB20" s="29"/>
      <c r="VHC20" s="29"/>
      <c r="VHF20" s="29"/>
      <c r="VHG20" s="29"/>
      <c r="VHI20" s="30"/>
      <c r="VHW20" s="15"/>
      <c r="VHX20" s="15"/>
      <c r="VHY20" s="15"/>
      <c r="VHZ20" s="15"/>
      <c r="VIA20" s="15"/>
      <c r="VIB20" s="11"/>
      <c r="VIC20" s="11"/>
      <c r="VID20" s="15"/>
      <c r="VIF20" s="15"/>
      <c r="VIG20" s="11"/>
      <c r="VII20" s="15"/>
      <c r="VIL20" s="29"/>
      <c r="VIM20" s="29"/>
      <c r="VIP20" s="29"/>
      <c r="VIQ20" s="29"/>
      <c r="VIS20" s="30"/>
      <c r="VJG20" s="15"/>
      <c r="VJH20" s="15"/>
      <c r="VJI20" s="15"/>
      <c r="VJJ20" s="15"/>
      <c r="VJK20" s="15"/>
      <c r="VJL20" s="11"/>
      <c r="VJM20" s="11"/>
      <c r="VJN20" s="15"/>
      <c r="VJP20" s="15"/>
      <c r="VJQ20" s="11"/>
      <c r="VJS20" s="15"/>
      <c r="VJV20" s="29"/>
      <c r="VJW20" s="29"/>
      <c r="VJZ20" s="29"/>
      <c r="VKA20" s="29"/>
      <c r="VKC20" s="30"/>
      <c r="VKQ20" s="15"/>
      <c r="VKR20" s="15"/>
      <c r="VKS20" s="15"/>
      <c r="VKT20" s="15"/>
      <c r="VKU20" s="15"/>
      <c r="VKV20" s="11"/>
      <c r="VKW20" s="11"/>
      <c r="VKX20" s="15"/>
      <c r="VKZ20" s="15"/>
      <c r="VLA20" s="11"/>
      <c r="VLC20" s="15"/>
      <c r="VLF20" s="29"/>
      <c r="VLG20" s="29"/>
      <c r="VLJ20" s="29"/>
      <c r="VLK20" s="29"/>
      <c r="VLM20" s="30"/>
      <c r="VMA20" s="15"/>
      <c r="VMB20" s="15"/>
      <c r="VMC20" s="15"/>
      <c r="VMD20" s="15"/>
      <c r="VME20" s="15"/>
      <c r="VMF20" s="11"/>
      <c r="VMG20" s="11"/>
      <c r="VMH20" s="15"/>
      <c r="VMJ20" s="15"/>
      <c r="VMK20" s="11"/>
      <c r="VMM20" s="15"/>
      <c r="VMP20" s="29"/>
      <c r="VMQ20" s="29"/>
      <c r="VMT20" s="29"/>
      <c r="VMU20" s="29"/>
      <c r="VMW20" s="30"/>
      <c r="VNK20" s="15"/>
      <c r="VNL20" s="15"/>
      <c r="VNM20" s="15"/>
      <c r="VNN20" s="15"/>
      <c r="VNO20" s="15"/>
      <c r="VNP20" s="11"/>
      <c r="VNQ20" s="11"/>
      <c r="VNR20" s="15"/>
      <c r="VNT20" s="15"/>
      <c r="VNU20" s="11"/>
      <c r="VNW20" s="15"/>
      <c r="VNZ20" s="29"/>
      <c r="VOA20" s="29"/>
      <c r="VOD20" s="29"/>
      <c r="VOE20" s="29"/>
      <c r="VOG20" s="30"/>
      <c r="VOU20" s="15"/>
      <c r="VOV20" s="15"/>
      <c r="VOW20" s="15"/>
      <c r="VOX20" s="15"/>
      <c r="VOY20" s="15"/>
      <c r="VOZ20" s="11"/>
      <c r="VPA20" s="11"/>
      <c r="VPB20" s="15"/>
      <c r="VPD20" s="15"/>
      <c r="VPE20" s="11"/>
      <c r="VPG20" s="15"/>
      <c r="VPJ20" s="29"/>
      <c r="VPK20" s="29"/>
      <c r="VPN20" s="29"/>
      <c r="VPO20" s="29"/>
      <c r="VPQ20" s="30"/>
      <c r="VQE20" s="15"/>
      <c r="VQF20" s="15"/>
      <c r="VQG20" s="15"/>
      <c r="VQH20" s="15"/>
      <c r="VQI20" s="15"/>
      <c r="VQJ20" s="11"/>
      <c r="VQK20" s="11"/>
      <c r="VQL20" s="15"/>
      <c r="VQN20" s="15"/>
      <c r="VQO20" s="11"/>
      <c r="VQQ20" s="15"/>
      <c r="VQT20" s="29"/>
      <c r="VQU20" s="29"/>
      <c r="VQX20" s="29"/>
      <c r="VQY20" s="29"/>
      <c r="VRA20" s="30"/>
      <c r="VRO20" s="15"/>
      <c r="VRP20" s="15"/>
      <c r="VRQ20" s="15"/>
      <c r="VRR20" s="15"/>
      <c r="VRS20" s="15"/>
      <c r="VRT20" s="11"/>
      <c r="VRU20" s="11"/>
      <c r="VRV20" s="15"/>
      <c r="VRX20" s="15"/>
      <c r="VRY20" s="11"/>
      <c r="VSA20" s="15"/>
      <c r="VSD20" s="29"/>
      <c r="VSE20" s="29"/>
      <c r="VSH20" s="29"/>
      <c r="VSI20" s="29"/>
      <c r="VSK20" s="30"/>
      <c r="VSY20" s="15"/>
      <c r="VSZ20" s="15"/>
      <c r="VTA20" s="15"/>
      <c r="VTB20" s="15"/>
      <c r="VTC20" s="15"/>
      <c r="VTD20" s="11"/>
      <c r="VTE20" s="11"/>
      <c r="VTF20" s="15"/>
      <c r="VTH20" s="15"/>
      <c r="VTI20" s="11"/>
      <c r="VTK20" s="15"/>
      <c r="VTN20" s="29"/>
      <c r="VTO20" s="29"/>
      <c r="VTR20" s="29"/>
      <c r="VTS20" s="29"/>
      <c r="VTU20" s="30"/>
      <c r="VUI20" s="15"/>
      <c r="VUJ20" s="15"/>
      <c r="VUK20" s="15"/>
      <c r="VUL20" s="15"/>
      <c r="VUM20" s="15"/>
      <c r="VUN20" s="11"/>
      <c r="VUO20" s="11"/>
      <c r="VUP20" s="15"/>
      <c r="VUR20" s="15"/>
      <c r="VUS20" s="11"/>
      <c r="VUU20" s="15"/>
      <c r="VUX20" s="29"/>
      <c r="VUY20" s="29"/>
      <c r="VVB20" s="29"/>
      <c r="VVC20" s="29"/>
      <c r="VVE20" s="30"/>
      <c r="VVS20" s="15"/>
      <c r="VVT20" s="15"/>
      <c r="VVU20" s="15"/>
      <c r="VVV20" s="15"/>
      <c r="VVW20" s="15"/>
      <c r="VVX20" s="11"/>
      <c r="VVY20" s="11"/>
      <c r="VVZ20" s="15"/>
      <c r="VWB20" s="15"/>
      <c r="VWC20" s="11"/>
      <c r="VWE20" s="15"/>
      <c r="VWH20" s="29"/>
      <c r="VWI20" s="29"/>
      <c r="VWL20" s="29"/>
      <c r="VWM20" s="29"/>
      <c r="VWO20" s="30"/>
      <c r="VXC20" s="15"/>
      <c r="VXD20" s="15"/>
      <c r="VXE20" s="15"/>
      <c r="VXF20" s="15"/>
      <c r="VXG20" s="15"/>
      <c r="VXH20" s="11"/>
      <c r="VXI20" s="11"/>
      <c r="VXJ20" s="15"/>
      <c r="VXL20" s="15"/>
      <c r="VXM20" s="11"/>
      <c r="VXO20" s="15"/>
      <c r="VXR20" s="29"/>
      <c r="VXS20" s="29"/>
      <c r="VXV20" s="29"/>
      <c r="VXW20" s="29"/>
      <c r="VXY20" s="30"/>
      <c r="VYM20" s="15"/>
      <c r="VYN20" s="15"/>
      <c r="VYO20" s="15"/>
      <c r="VYP20" s="15"/>
      <c r="VYQ20" s="15"/>
      <c r="VYR20" s="11"/>
      <c r="VYS20" s="11"/>
      <c r="VYT20" s="15"/>
      <c r="VYV20" s="15"/>
      <c r="VYW20" s="11"/>
      <c r="VYY20" s="15"/>
      <c r="VZB20" s="29"/>
      <c r="VZC20" s="29"/>
      <c r="VZF20" s="29"/>
      <c r="VZG20" s="29"/>
      <c r="VZI20" s="30"/>
      <c r="VZW20" s="15"/>
      <c r="VZX20" s="15"/>
      <c r="VZY20" s="15"/>
      <c r="VZZ20" s="15"/>
      <c r="WAA20" s="15"/>
      <c r="WAB20" s="11"/>
      <c r="WAC20" s="11"/>
      <c r="WAD20" s="15"/>
      <c r="WAF20" s="15"/>
      <c r="WAG20" s="11"/>
      <c r="WAI20" s="15"/>
      <c r="WAL20" s="29"/>
      <c r="WAM20" s="29"/>
      <c r="WAP20" s="29"/>
      <c r="WAQ20" s="29"/>
      <c r="WAS20" s="30"/>
      <c r="WBG20" s="15"/>
      <c r="WBH20" s="15"/>
      <c r="WBI20" s="15"/>
      <c r="WBJ20" s="15"/>
      <c r="WBK20" s="15"/>
      <c r="WBL20" s="11"/>
      <c r="WBM20" s="11"/>
      <c r="WBN20" s="15"/>
      <c r="WBP20" s="15"/>
      <c r="WBQ20" s="11"/>
      <c r="WBS20" s="15"/>
      <c r="WBV20" s="29"/>
      <c r="WBW20" s="29"/>
      <c r="WBZ20" s="29"/>
      <c r="WCA20" s="29"/>
      <c r="WCC20" s="30"/>
      <c r="WCQ20" s="15"/>
      <c r="WCR20" s="15"/>
      <c r="WCS20" s="15"/>
      <c r="WCT20" s="15"/>
      <c r="WCU20" s="15"/>
      <c r="WCV20" s="11"/>
      <c r="WCW20" s="11"/>
      <c r="WCX20" s="15"/>
      <c r="WCZ20" s="15"/>
      <c r="WDA20" s="11"/>
      <c r="WDC20" s="15"/>
      <c r="WDF20" s="29"/>
      <c r="WDG20" s="29"/>
      <c r="WDJ20" s="29"/>
      <c r="WDK20" s="29"/>
      <c r="WDM20" s="30"/>
      <c r="WEA20" s="15"/>
      <c r="WEB20" s="15"/>
      <c r="WEC20" s="15"/>
      <c r="WED20" s="15"/>
      <c r="WEE20" s="15"/>
      <c r="WEF20" s="11"/>
      <c r="WEG20" s="11"/>
      <c r="WEH20" s="15"/>
      <c r="WEJ20" s="15"/>
      <c r="WEK20" s="11"/>
      <c r="WEM20" s="15"/>
      <c r="WEP20" s="29"/>
      <c r="WEQ20" s="29"/>
      <c r="WET20" s="29"/>
      <c r="WEU20" s="29"/>
      <c r="WEW20" s="30"/>
      <c r="WFK20" s="15"/>
      <c r="WFL20" s="15"/>
      <c r="WFM20" s="15"/>
      <c r="WFN20" s="15"/>
      <c r="WFO20" s="15"/>
      <c r="WFP20" s="11"/>
      <c r="WFQ20" s="11"/>
      <c r="WFR20" s="15"/>
      <c r="WFT20" s="15"/>
      <c r="WFU20" s="11"/>
      <c r="WFW20" s="15"/>
      <c r="WFZ20" s="29"/>
      <c r="WGA20" s="29"/>
      <c r="WGD20" s="29"/>
      <c r="WGE20" s="29"/>
      <c r="WGG20" s="30"/>
      <c r="WGU20" s="15"/>
      <c r="WGV20" s="15"/>
      <c r="WGW20" s="15"/>
      <c r="WGX20" s="15"/>
      <c r="WGY20" s="15"/>
      <c r="WGZ20" s="11"/>
      <c r="WHA20" s="11"/>
      <c r="WHB20" s="15"/>
      <c r="WHD20" s="15"/>
      <c r="WHE20" s="11"/>
      <c r="WHG20" s="15"/>
      <c r="WHJ20" s="29"/>
      <c r="WHK20" s="29"/>
      <c r="WHN20" s="29"/>
      <c r="WHO20" s="29"/>
      <c r="WHQ20" s="30"/>
      <c r="WIE20" s="15"/>
      <c r="WIF20" s="15"/>
      <c r="WIG20" s="15"/>
      <c r="WIH20" s="15"/>
      <c r="WII20" s="15"/>
      <c r="WIJ20" s="11"/>
      <c r="WIK20" s="11"/>
      <c r="WIL20" s="15"/>
      <c r="WIN20" s="15"/>
      <c r="WIO20" s="11"/>
      <c r="WIQ20" s="15"/>
      <c r="WIT20" s="29"/>
      <c r="WIU20" s="29"/>
      <c r="WIX20" s="29"/>
      <c r="WIY20" s="29"/>
      <c r="WJA20" s="30"/>
      <c r="WJO20" s="15"/>
      <c r="WJP20" s="15"/>
      <c r="WJQ20" s="15"/>
      <c r="WJR20" s="15"/>
      <c r="WJS20" s="15"/>
      <c r="WJT20" s="11"/>
      <c r="WJU20" s="11"/>
      <c r="WJV20" s="15"/>
      <c r="WJX20" s="15"/>
      <c r="WJY20" s="11"/>
      <c r="WKA20" s="15"/>
      <c r="WKD20" s="29"/>
      <c r="WKE20" s="29"/>
      <c r="WKH20" s="29"/>
      <c r="WKI20" s="29"/>
      <c r="WKK20" s="30"/>
      <c r="WKY20" s="15"/>
      <c r="WKZ20" s="15"/>
      <c r="WLA20" s="15"/>
      <c r="WLB20" s="15"/>
      <c r="WLC20" s="15"/>
      <c r="WLD20" s="11"/>
      <c r="WLE20" s="11"/>
      <c r="WLF20" s="15"/>
      <c r="WLH20" s="15"/>
      <c r="WLI20" s="11"/>
      <c r="WLK20" s="15"/>
      <c r="WLN20" s="29"/>
      <c r="WLO20" s="29"/>
      <c r="WLR20" s="29"/>
      <c r="WLS20" s="29"/>
      <c r="WLU20" s="30"/>
      <c r="WMI20" s="15"/>
      <c r="WMJ20" s="15"/>
      <c r="WMK20" s="15"/>
      <c r="WML20" s="15"/>
      <c r="WMM20" s="15"/>
      <c r="WMN20" s="11"/>
      <c r="WMO20" s="11"/>
      <c r="WMP20" s="15"/>
      <c r="WMR20" s="15"/>
      <c r="WMS20" s="11"/>
      <c r="WMU20" s="15"/>
      <c r="WMX20" s="29"/>
      <c r="WMY20" s="29"/>
      <c r="WNB20" s="29"/>
      <c r="WNC20" s="29"/>
      <c r="WNE20" s="30"/>
      <c r="WNS20" s="15"/>
      <c r="WNT20" s="15"/>
      <c r="WNU20" s="15"/>
      <c r="WNV20" s="15"/>
      <c r="WNW20" s="15"/>
      <c r="WNX20" s="11"/>
      <c r="WNY20" s="11"/>
      <c r="WNZ20" s="15"/>
      <c r="WOB20" s="15"/>
      <c r="WOC20" s="11"/>
      <c r="WOE20" s="15"/>
      <c r="WOH20" s="29"/>
      <c r="WOI20" s="29"/>
      <c r="WOL20" s="29"/>
      <c r="WOM20" s="29"/>
      <c r="WOO20" s="30"/>
      <c r="WPC20" s="15"/>
      <c r="WPD20" s="15"/>
      <c r="WPE20" s="15"/>
      <c r="WPF20" s="15"/>
      <c r="WPG20" s="15"/>
      <c r="WPH20" s="11"/>
      <c r="WPI20" s="11"/>
      <c r="WPJ20" s="15"/>
      <c r="WPL20" s="15"/>
      <c r="WPM20" s="11"/>
      <c r="WPO20" s="15"/>
      <c r="WPR20" s="29"/>
      <c r="WPS20" s="29"/>
      <c r="WPV20" s="29"/>
      <c r="WPW20" s="29"/>
      <c r="WPY20" s="30"/>
      <c r="WQM20" s="15"/>
      <c r="WQN20" s="15"/>
      <c r="WQO20" s="15"/>
      <c r="WQP20" s="15"/>
      <c r="WQQ20" s="15"/>
      <c r="WQR20" s="11"/>
      <c r="WQS20" s="11"/>
      <c r="WQT20" s="15"/>
      <c r="WQV20" s="15"/>
      <c r="WQW20" s="11"/>
      <c r="WQY20" s="15"/>
      <c r="WRB20" s="29"/>
      <c r="WRC20" s="29"/>
      <c r="WRF20" s="29"/>
      <c r="WRG20" s="29"/>
      <c r="WRI20" s="30"/>
      <c r="WRW20" s="15"/>
      <c r="WRX20" s="15"/>
      <c r="WRY20" s="15"/>
      <c r="WRZ20" s="15"/>
      <c r="WSA20" s="15"/>
      <c r="WSB20" s="11"/>
      <c r="WSC20" s="11"/>
      <c r="WSD20" s="15"/>
      <c r="WSF20" s="15"/>
      <c r="WSG20" s="11"/>
      <c r="WSI20" s="15"/>
      <c r="WSL20" s="29"/>
      <c r="WSM20" s="29"/>
      <c r="WSP20" s="29"/>
      <c r="WSQ20" s="29"/>
      <c r="WSS20" s="30"/>
      <c r="WTG20" s="15"/>
      <c r="WTH20" s="15"/>
      <c r="WTI20" s="15"/>
      <c r="WTJ20" s="15"/>
      <c r="WTK20" s="15"/>
      <c r="WTL20" s="11"/>
      <c r="WTM20" s="11"/>
      <c r="WTN20" s="15"/>
      <c r="WTP20" s="15"/>
      <c r="WTQ20" s="11"/>
      <c r="WTS20" s="15"/>
      <c r="WTV20" s="29"/>
      <c r="WTW20" s="29"/>
      <c r="WTZ20" s="29"/>
      <c r="WUA20" s="29"/>
      <c r="WUC20" s="30"/>
      <c r="WUQ20" s="15"/>
      <c r="WUR20" s="15"/>
      <c r="WUS20" s="15"/>
      <c r="WUT20" s="15"/>
      <c r="WUU20" s="15"/>
      <c r="WUV20" s="11"/>
      <c r="WUW20" s="11"/>
      <c r="WUX20" s="15"/>
      <c r="WUZ20" s="15"/>
      <c r="WVA20" s="11"/>
      <c r="WVC20" s="15"/>
      <c r="WVF20" s="29"/>
      <c r="WVG20" s="29"/>
      <c r="WVJ20" s="29"/>
      <c r="WVK20" s="29"/>
      <c r="WVM20" s="30"/>
      <c r="WWA20" s="15"/>
      <c r="WWB20" s="15"/>
      <c r="WWC20" s="15"/>
      <c r="WWD20" s="15"/>
      <c r="WWE20" s="15"/>
      <c r="WWF20" s="11"/>
      <c r="WWG20" s="11"/>
      <c r="WWH20" s="15"/>
      <c r="WWJ20" s="15"/>
      <c r="WWK20" s="11"/>
      <c r="WWM20" s="15"/>
      <c r="WWP20" s="29"/>
      <c r="WWQ20" s="29"/>
      <c r="WWT20" s="29"/>
      <c r="WWU20" s="29"/>
      <c r="WWW20" s="30"/>
      <c r="WXK20" s="15"/>
      <c r="WXL20" s="15"/>
      <c r="WXM20" s="15"/>
      <c r="WXN20" s="15"/>
      <c r="WXO20" s="15"/>
      <c r="WXP20" s="11"/>
      <c r="WXQ20" s="11"/>
      <c r="WXR20" s="15"/>
      <c r="WXT20" s="15"/>
      <c r="WXU20" s="11"/>
      <c r="WXW20" s="15"/>
      <c r="WXZ20" s="29"/>
      <c r="WYA20" s="29"/>
      <c r="WYD20" s="29"/>
      <c r="WYE20" s="29"/>
      <c r="WYG20" s="30"/>
      <c r="WYU20" s="15"/>
      <c r="WYV20" s="15"/>
      <c r="WYW20" s="15"/>
      <c r="WYX20" s="15"/>
      <c r="WYY20" s="15"/>
      <c r="WYZ20" s="11"/>
      <c r="WZA20" s="11"/>
      <c r="WZB20" s="15"/>
      <c r="WZD20" s="15"/>
      <c r="WZE20" s="11"/>
      <c r="WZG20" s="15"/>
      <c r="WZJ20" s="29"/>
      <c r="WZK20" s="29"/>
      <c r="WZN20" s="29"/>
      <c r="WZO20" s="29"/>
      <c r="WZQ20" s="30"/>
      <c r="XAE20" s="15"/>
      <c r="XAF20" s="15"/>
      <c r="XAG20" s="15"/>
      <c r="XAH20" s="15"/>
      <c r="XAI20" s="15"/>
      <c r="XAJ20" s="11"/>
      <c r="XAK20" s="11"/>
      <c r="XAL20" s="15"/>
      <c r="XAN20" s="15"/>
      <c r="XAO20" s="11"/>
      <c r="XAQ20" s="15"/>
      <c r="XAT20" s="29"/>
      <c r="XAU20" s="29"/>
      <c r="XAX20" s="29"/>
      <c r="XAY20" s="29"/>
      <c r="XBA20" s="30"/>
      <c r="XBO20" s="15"/>
      <c r="XBP20" s="15"/>
      <c r="XBQ20" s="15"/>
      <c r="XBR20" s="15"/>
      <c r="XBS20" s="15"/>
      <c r="XBT20" s="11"/>
      <c r="XBU20" s="11"/>
      <c r="XBV20" s="15"/>
      <c r="XBX20" s="15"/>
      <c r="XBY20" s="11"/>
      <c r="XCA20" s="15"/>
      <c r="XCD20" s="29"/>
      <c r="XCE20" s="29"/>
      <c r="XCH20" s="29"/>
      <c r="XCI20" s="29"/>
      <c r="XCK20" s="30"/>
      <c r="XCY20" s="15"/>
      <c r="XCZ20" s="15"/>
      <c r="XDA20" s="15"/>
      <c r="XDB20" s="15"/>
      <c r="XDC20" s="15"/>
      <c r="XDD20" s="11"/>
      <c r="XDE20" s="11"/>
      <c r="XDF20" s="15"/>
      <c r="XDH20" s="15"/>
      <c r="XDI20" s="11"/>
      <c r="XDK20" s="15"/>
      <c r="XDN20" s="29"/>
      <c r="XDO20" s="29"/>
      <c r="XDR20" s="29"/>
      <c r="XDS20" s="29"/>
      <c r="XDU20" s="30"/>
      <c r="XEI20" s="15"/>
      <c r="XEJ20" s="15"/>
      <c r="XEK20" s="15"/>
      <c r="XEL20" s="15"/>
      <c r="XEM20" s="15"/>
      <c r="XEN20" s="11"/>
      <c r="XEO20" s="11"/>
      <c r="XEP20" s="15"/>
      <c r="XER20" s="15"/>
      <c r="XES20" s="11"/>
      <c r="XEU20" s="15"/>
      <c r="XEX20" s="29"/>
      <c r="XEY20" s="29"/>
      <c r="XFB20" s="29"/>
      <c r="XFC20" s="29"/>
    </row>
    <row r="21" spans="1:1013 1027:2047 2050:3065 3079:5117 5131:7167 7169:9215 9218:10229 10243:11263 11266:12281 12295:14333 14347:16383" s="28" customFormat="1" x14ac:dyDescent="0.25">
      <c r="A21" s="26">
        <v>2019</v>
      </c>
      <c r="B21" s="3">
        <v>43556</v>
      </c>
      <c r="C21" s="3">
        <v>43646</v>
      </c>
      <c r="D21" s="26" t="s">
        <v>97</v>
      </c>
      <c r="E21" s="30" t="s">
        <v>214</v>
      </c>
      <c r="F21" s="15" t="s">
        <v>699</v>
      </c>
      <c r="G21" s="28" t="s">
        <v>215</v>
      </c>
      <c r="H21" s="28" t="s">
        <v>216</v>
      </c>
      <c r="I21" s="28" t="s">
        <v>217</v>
      </c>
      <c r="J21" s="28" t="s">
        <v>218</v>
      </c>
      <c r="K21" s="28" t="s">
        <v>219</v>
      </c>
      <c r="L21" s="28" t="s">
        <v>100</v>
      </c>
      <c r="M21" s="15" t="s">
        <v>263</v>
      </c>
      <c r="N21" s="28" t="s">
        <v>102</v>
      </c>
      <c r="O21" s="28">
        <v>0</v>
      </c>
      <c r="P21" s="28">
        <v>0</v>
      </c>
      <c r="Q21" s="28" t="s">
        <v>114</v>
      </c>
      <c r="R21" s="28" t="s">
        <v>113</v>
      </c>
      <c r="S21" s="15" t="s">
        <v>117</v>
      </c>
      <c r="T21" s="28" t="s">
        <v>114</v>
      </c>
      <c r="U21" s="15" t="s">
        <v>113</v>
      </c>
      <c r="V21" s="15" t="s">
        <v>268</v>
      </c>
      <c r="W21" s="15" t="str">
        <f t="shared" si="0"/>
        <v>Registro de verificiacion y notificacion</v>
      </c>
      <c r="X21" s="3">
        <v>43551</v>
      </c>
      <c r="Y21" s="3">
        <v>43551</v>
      </c>
      <c r="Z21" s="15">
        <v>14</v>
      </c>
      <c r="AA21" s="26">
        <f>+Tabla_350055!D17</f>
        <v>85</v>
      </c>
      <c r="AB21" s="15">
        <v>0</v>
      </c>
      <c r="AC21" s="3">
        <v>43551</v>
      </c>
      <c r="AD21" s="31" t="s">
        <v>1011</v>
      </c>
      <c r="AE21" s="15">
        <v>14</v>
      </c>
      <c r="AF21" s="19" t="s">
        <v>118</v>
      </c>
      <c r="AG21" s="44" t="s">
        <v>116</v>
      </c>
      <c r="AH21" s="3">
        <v>43656</v>
      </c>
      <c r="AI21" s="3">
        <v>43656</v>
      </c>
      <c r="AL21" s="29"/>
      <c r="AM21" s="29"/>
      <c r="AO21" s="30"/>
      <c r="BC21" s="15"/>
      <c r="BD21" s="15"/>
      <c r="BE21" s="15"/>
      <c r="BF21" s="15"/>
      <c r="BG21" s="15"/>
      <c r="BH21" s="11"/>
      <c r="BI21" s="11"/>
      <c r="BJ21" s="15"/>
      <c r="BL21" s="15"/>
      <c r="BM21" s="11"/>
      <c r="BO21" s="15"/>
      <c r="BR21" s="29"/>
      <c r="BS21" s="29"/>
      <c r="BV21" s="29"/>
      <c r="BW21" s="29"/>
      <c r="BY21" s="30"/>
      <c r="CM21" s="15"/>
      <c r="CN21" s="15"/>
      <c r="CO21" s="15"/>
      <c r="CP21" s="15"/>
      <c r="CQ21" s="15"/>
      <c r="CR21" s="11"/>
      <c r="CS21" s="11"/>
      <c r="CT21" s="15"/>
      <c r="CV21" s="15"/>
      <c r="CW21" s="11"/>
      <c r="CY21" s="15"/>
      <c r="DB21" s="29"/>
      <c r="DC21" s="29"/>
      <c r="DF21" s="29"/>
      <c r="DG21" s="29"/>
      <c r="DI21" s="30"/>
      <c r="DW21" s="15"/>
      <c r="DX21" s="15"/>
      <c r="DY21" s="15"/>
      <c r="DZ21" s="15"/>
      <c r="EA21" s="15"/>
      <c r="EB21" s="11"/>
      <c r="EC21" s="11"/>
      <c r="ED21" s="15"/>
      <c r="EF21" s="15"/>
      <c r="EG21" s="11"/>
      <c r="EI21" s="15"/>
      <c r="EL21" s="29"/>
      <c r="EM21" s="29"/>
      <c r="EP21" s="29"/>
      <c r="EQ21" s="29"/>
      <c r="ES21" s="30"/>
      <c r="FG21" s="15"/>
      <c r="FH21" s="15"/>
      <c r="FI21" s="15"/>
      <c r="FJ21" s="15"/>
      <c r="FK21" s="15"/>
      <c r="FL21" s="11"/>
      <c r="FM21" s="11"/>
      <c r="FN21" s="15"/>
      <c r="FP21" s="15"/>
      <c r="FQ21" s="11"/>
      <c r="FS21" s="15"/>
      <c r="FV21" s="29"/>
      <c r="FW21" s="29"/>
      <c r="FZ21" s="29"/>
      <c r="GA21" s="29"/>
      <c r="GC21" s="30"/>
      <c r="GQ21" s="15"/>
      <c r="GR21" s="15"/>
      <c r="GS21" s="15"/>
      <c r="GT21" s="15"/>
      <c r="GU21" s="15"/>
      <c r="GV21" s="11"/>
      <c r="GW21" s="11"/>
      <c r="GX21" s="15"/>
      <c r="GZ21" s="15"/>
      <c r="HA21" s="11"/>
      <c r="HC21" s="15"/>
      <c r="HF21" s="29"/>
      <c r="HG21" s="29"/>
      <c r="HJ21" s="29"/>
      <c r="HK21" s="29"/>
      <c r="HM21" s="30"/>
      <c r="IA21" s="15"/>
      <c r="IB21" s="15"/>
      <c r="IC21" s="15"/>
      <c r="ID21" s="15"/>
      <c r="IE21" s="15"/>
      <c r="IF21" s="11"/>
      <c r="IG21" s="11"/>
      <c r="IH21" s="15"/>
      <c r="IJ21" s="15"/>
      <c r="IK21" s="11"/>
      <c r="IM21" s="15"/>
      <c r="IP21" s="29"/>
      <c r="IQ21" s="29"/>
      <c r="IT21" s="29"/>
      <c r="IU21" s="29"/>
      <c r="IW21" s="30"/>
      <c r="JK21" s="15"/>
      <c r="JL21" s="15"/>
      <c r="JM21" s="15"/>
      <c r="JN21" s="15"/>
      <c r="JO21" s="15"/>
      <c r="JP21" s="11"/>
      <c r="JQ21" s="11"/>
      <c r="JR21" s="15"/>
      <c r="JT21" s="15"/>
      <c r="JU21" s="11"/>
      <c r="JW21" s="15"/>
      <c r="JZ21" s="29"/>
      <c r="KA21" s="29"/>
      <c r="KD21" s="29"/>
      <c r="KE21" s="29"/>
      <c r="KG21" s="30"/>
      <c r="KU21" s="15"/>
      <c r="KV21" s="15"/>
      <c r="KW21" s="15"/>
      <c r="KX21" s="15"/>
      <c r="KY21" s="15"/>
      <c r="KZ21" s="11"/>
      <c r="LA21" s="11"/>
      <c r="LB21" s="15"/>
      <c r="LD21" s="15"/>
      <c r="LE21" s="11"/>
      <c r="LG21" s="15"/>
      <c r="LJ21" s="29"/>
      <c r="LK21" s="29"/>
      <c r="LN21" s="29"/>
      <c r="LO21" s="29"/>
      <c r="LQ21" s="30"/>
      <c r="ME21" s="15"/>
      <c r="MF21" s="15"/>
      <c r="MG21" s="15"/>
      <c r="MH21" s="15"/>
      <c r="MI21" s="15"/>
      <c r="MJ21" s="11"/>
      <c r="MK21" s="11"/>
      <c r="ML21" s="15"/>
      <c r="MN21" s="15"/>
      <c r="MO21" s="11"/>
      <c r="MQ21" s="15"/>
      <c r="MT21" s="29"/>
      <c r="MU21" s="29"/>
      <c r="MX21" s="29"/>
      <c r="MY21" s="29"/>
      <c r="NA21" s="30"/>
      <c r="NO21" s="15"/>
      <c r="NP21" s="15"/>
      <c r="NQ21" s="15"/>
      <c r="NR21" s="15"/>
      <c r="NS21" s="15"/>
      <c r="NT21" s="11"/>
      <c r="NU21" s="11"/>
      <c r="NV21" s="15"/>
      <c r="NX21" s="15"/>
      <c r="NY21" s="11"/>
      <c r="OA21" s="15"/>
      <c r="OD21" s="29"/>
      <c r="OE21" s="29"/>
      <c r="OH21" s="29"/>
      <c r="OI21" s="29"/>
      <c r="OK21" s="30"/>
      <c r="OY21" s="15"/>
      <c r="OZ21" s="15"/>
      <c r="PA21" s="15"/>
      <c r="PB21" s="15"/>
      <c r="PC21" s="15"/>
      <c r="PD21" s="11"/>
      <c r="PE21" s="11"/>
      <c r="PF21" s="15"/>
      <c r="PH21" s="15"/>
      <c r="PI21" s="11"/>
      <c r="PK21" s="15"/>
      <c r="PN21" s="29"/>
      <c r="PO21" s="29"/>
      <c r="PR21" s="29"/>
      <c r="PS21" s="29"/>
      <c r="PU21" s="30"/>
      <c r="QI21" s="15"/>
      <c r="QJ21" s="15"/>
      <c r="QK21" s="15"/>
      <c r="QL21" s="15"/>
      <c r="QM21" s="15"/>
      <c r="QN21" s="11"/>
      <c r="QO21" s="11"/>
      <c r="QP21" s="15"/>
      <c r="QR21" s="15"/>
      <c r="QS21" s="11"/>
      <c r="QU21" s="15"/>
      <c r="QX21" s="29"/>
      <c r="QY21" s="29"/>
      <c r="RB21" s="29"/>
      <c r="RC21" s="29"/>
      <c r="RE21" s="30"/>
      <c r="RS21" s="15"/>
      <c r="RT21" s="15"/>
      <c r="RU21" s="15"/>
      <c r="RV21" s="15"/>
      <c r="RW21" s="15"/>
      <c r="RX21" s="11"/>
      <c r="RY21" s="11"/>
      <c r="RZ21" s="15"/>
      <c r="SB21" s="15"/>
      <c r="SC21" s="11"/>
      <c r="SE21" s="15"/>
      <c r="SH21" s="29"/>
      <c r="SI21" s="29"/>
      <c r="SL21" s="29"/>
      <c r="SM21" s="29"/>
      <c r="SO21" s="30"/>
      <c r="TC21" s="15"/>
      <c r="TD21" s="15"/>
      <c r="TE21" s="15"/>
      <c r="TF21" s="15"/>
      <c r="TG21" s="15"/>
      <c r="TH21" s="11"/>
      <c r="TI21" s="11"/>
      <c r="TJ21" s="15"/>
      <c r="TL21" s="15"/>
      <c r="TM21" s="11"/>
      <c r="TO21" s="15"/>
      <c r="TR21" s="29"/>
      <c r="TS21" s="29"/>
      <c r="TV21" s="29"/>
      <c r="TW21" s="29"/>
      <c r="TY21" s="30"/>
      <c r="UM21" s="15"/>
      <c r="UN21" s="15"/>
      <c r="UO21" s="15"/>
      <c r="UP21" s="15"/>
      <c r="UQ21" s="15"/>
      <c r="UR21" s="11"/>
      <c r="US21" s="11"/>
      <c r="UT21" s="15"/>
      <c r="UV21" s="15"/>
      <c r="UW21" s="11"/>
      <c r="UY21" s="15"/>
      <c r="VB21" s="29"/>
      <c r="VC21" s="29"/>
      <c r="VF21" s="29"/>
      <c r="VG21" s="29"/>
      <c r="VI21" s="30"/>
      <c r="VW21" s="15"/>
      <c r="VX21" s="15"/>
      <c r="VY21" s="15"/>
      <c r="VZ21" s="15"/>
      <c r="WA21" s="15"/>
      <c r="WB21" s="11"/>
      <c r="WC21" s="11"/>
      <c r="WD21" s="15"/>
      <c r="WF21" s="15"/>
      <c r="WG21" s="11"/>
      <c r="WI21" s="15"/>
      <c r="WL21" s="29"/>
      <c r="WM21" s="29"/>
      <c r="WP21" s="29"/>
      <c r="WQ21" s="29"/>
      <c r="WS21" s="30"/>
      <c r="XG21" s="15"/>
      <c r="XH21" s="15"/>
      <c r="XI21" s="15"/>
      <c r="XJ21" s="15"/>
      <c r="XK21" s="15"/>
      <c r="XL21" s="11"/>
      <c r="XM21" s="11"/>
      <c r="XN21" s="15"/>
      <c r="XP21" s="15"/>
      <c r="XQ21" s="11"/>
      <c r="XS21" s="15"/>
      <c r="XV21" s="29"/>
      <c r="XW21" s="29"/>
      <c r="XZ21" s="29"/>
      <c r="YA21" s="29"/>
      <c r="YC21" s="30"/>
      <c r="YQ21" s="15"/>
      <c r="YR21" s="15"/>
      <c r="YS21" s="15"/>
      <c r="YT21" s="15"/>
      <c r="YU21" s="15"/>
      <c r="YV21" s="11"/>
      <c r="YW21" s="11"/>
      <c r="YX21" s="15"/>
      <c r="YZ21" s="15"/>
      <c r="ZA21" s="11"/>
      <c r="ZC21" s="15"/>
      <c r="ZF21" s="29"/>
      <c r="ZG21" s="29"/>
      <c r="ZJ21" s="29"/>
      <c r="ZK21" s="29"/>
      <c r="ZM21" s="30"/>
      <c r="AAA21" s="15"/>
      <c r="AAB21" s="15"/>
      <c r="AAC21" s="15"/>
      <c r="AAD21" s="15"/>
      <c r="AAE21" s="15"/>
      <c r="AAF21" s="11"/>
      <c r="AAG21" s="11"/>
      <c r="AAH21" s="15"/>
      <c r="AAJ21" s="15"/>
      <c r="AAK21" s="11"/>
      <c r="AAM21" s="15"/>
      <c r="AAP21" s="29"/>
      <c r="AAQ21" s="29"/>
      <c r="AAT21" s="29"/>
      <c r="AAU21" s="29"/>
      <c r="AAW21" s="30"/>
      <c r="ABK21" s="15"/>
      <c r="ABL21" s="15"/>
      <c r="ABM21" s="15"/>
      <c r="ABN21" s="15"/>
      <c r="ABO21" s="15"/>
      <c r="ABP21" s="11"/>
      <c r="ABQ21" s="11"/>
      <c r="ABR21" s="15"/>
      <c r="ABT21" s="15"/>
      <c r="ABU21" s="11"/>
      <c r="ABW21" s="15"/>
      <c r="ABZ21" s="29"/>
      <c r="ACA21" s="29"/>
      <c r="ACD21" s="29"/>
      <c r="ACE21" s="29"/>
      <c r="ACG21" s="30"/>
      <c r="ACU21" s="15"/>
      <c r="ACV21" s="15"/>
      <c r="ACW21" s="15"/>
      <c r="ACX21" s="15"/>
      <c r="ACY21" s="15"/>
      <c r="ACZ21" s="11"/>
      <c r="ADA21" s="11"/>
      <c r="ADB21" s="15"/>
      <c r="ADD21" s="15"/>
      <c r="ADE21" s="11"/>
      <c r="ADG21" s="15"/>
      <c r="ADJ21" s="29"/>
      <c r="ADK21" s="29"/>
      <c r="ADN21" s="29"/>
      <c r="ADO21" s="29"/>
      <c r="ADQ21" s="30"/>
      <c r="AEE21" s="15"/>
      <c r="AEF21" s="15"/>
      <c r="AEG21" s="15"/>
      <c r="AEH21" s="15"/>
      <c r="AEI21" s="15"/>
      <c r="AEJ21" s="11"/>
      <c r="AEK21" s="11"/>
      <c r="AEL21" s="15"/>
      <c r="AEN21" s="15"/>
      <c r="AEO21" s="11"/>
      <c r="AEQ21" s="15"/>
      <c r="AET21" s="29"/>
      <c r="AEU21" s="29"/>
      <c r="AEX21" s="29"/>
      <c r="AEY21" s="29"/>
      <c r="AFA21" s="30"/>
      <c r="AFO21" s="15"/>
      <c r="AFP21" s="15"/>
      <c r="AFQ21" s="15"/>
      <c r="AFR21" s="15"/>
      <c r="AFS21" s="15"/>
      <c r="AFT21" s="11"/>
      <c r="AFU21" s="11"/>
      <c r="AFV21" s="15"/>
      <c r="AFX21" s="15"/>
      <c r="AFY21" s="11"/>
      <c r="AGA21" s="15"/>
      <c r="AGD21" s="29"/>
      <c r="AGE21" s="29"/>
      <c r="AGH21" s="29"/>
      <c r="AGI21" s="29"/>
      <c r="AGK21" s="30"/>
      <c r="AGY21" s="15"/>
      <c r="AGZ21" s="15"/>
      <c r="AHA21" s="15"/>
      <c r="AHB21" s="15"/>
      <c r="AHC21" s="15"/>
      <c r="AHD21" s="11"/>
      <c r="AHE21" s="11"/>
      <c r="AHF21" s="15"/>
      <c r="AHH21" s="15"/>
      <c r="AHI21" s="11"/>
      <c r="AHK21" s="15"/>
      <c r="AHN21" s="29"/>
      <c r="AHO21" s="29"/>
      <c r="AHR21" s="29"/>
      <c r="AHS21" s="29"/>
      <c r="AHU21" s="30"/>
      <c r="AII21" s="15"/>
      <c r="AIJ21" s="15"/>
      <c r="AIK21" s="15"/>
      <c r="AIL21" s="15"/>
      <c r="AIM21" s="15"/>
      <c r="AIN21" s="11"/>
      <c r="AIO21" s="11"/>
      <c r="AIP21" s="15"/>
      <c r="AIR21" s="15"/>
      <c r="AIS21" s="11"/>
      <c r="AIU21" s="15"/>
      <c r="AIX21" s="29"/>
      <c r="AIY21" s="29"/>
      <c r="AJB21" s="29"/>
      <c r="AJC21" s="29"/>
      <c r="AJE21" s="30"/>
      <c r="AJS21" s="15"/>
      <c r="AJT21" s="15"/>
      <c r="AJU21" s="15"/>
      <c r="AJV21" s="15"/>
      <c r="AJW21" s="15"/>
      <c r="AJX21" s="11"/>
      <c r="AJY21" s="11"/>
      <c r="AJZ21" s="15"/>
      <c r="AKB21" s="15"/>
      <c r="AKC21" s="11"/>
      <c r="AKE21" s="15"/>
      <c r="AKH21" s="29"/>
      <c r="AKI21" s="29"/>
      <c r="AKL21" s="29"/>
      <c r="AKM21" s="29"/>
      <c r="AKO21" s="30"/>
      <c r="ALC21" s="15"/>
      <c r="ALD21" s="15"/>
      <c r="ALE21" s="15"/>
      <c r="ALF21" s="15"/>
      <c r="ALG21" s="15"/>
      <c r="ALH21" s="11"/>
      <c r="ALI21" s="11"/>
      <c r="ALJ21" s="15"/>
      <c r="ALL21" s="15"/>
      <c r="ALM21" s="11"/>
      <c r="ALO21" s="15"/>
      <c r="ALR21" s="29"/>
      <c r="ALS21" s="29"/>
      <c r="ALV21" s="29"/>
      <c r="ALW21" s="29"/>
      <c r="ALY21" s="30"/>
      <c r="AMM21" s="15"/>
      <c r="AMN21" s="15"/>
      <c r="AMO21" s="15"/>
      <c r="AMP21" s="15"/>
      <c r="AMQ21" s="15"/>
      <c r="AMR21" s="11"/>
      <c r="AMS21" s="11"/>
      <c r="AMT21" s="15"/>
      <c r="AMV21" s="15"/>
      <c r="AMW21" s="11"/>
      <c r="AMY21" s="15"/>
      <c r="ANB21" s="29"/>
      <c r="ANC21" s="29"/>
      <c r="ANF21" s="29"/>
      <c r="ANG21" s="29"/>
      <c r="ANI21" s="30"/>
      <c r="ANW21" s="15"/>
      <c r="ANX21" s="15"/>
      <c r="ANY21" s="15"/>
      <c r="ANZ21" s="15"/>
      <c r="AOA21" s="15"/>
      <c r="AOB21" s="11"/>
      <c r="AOC21" s="11"/>
      <c r="AOD21" s="15"/>
      <c r="AOF21" s="15"/>
      <c r="AOG21" s="11"/>
      <c r="AOI21" s="15"/>
      <c r="AOL21" s="29"/>
      <c r="AOM21" s="29"/>
      <c r="AOP21" s="29"/>
      <c r="AOQ21" s="29"/>
      <c r="AOS21" s="30"/>
      <c r="APG21" s="15"/>
      <c r="APH21" s="15"/>
      <c r="API21" s="15"/>
      <c r="APJ21" s="15"/>
      <c r="APK21" s="15"/>
      <c r="APL21" s="11"/>
      <c r="APM21" s="11"/>
      <c r="APN21" s="15"/>
      <c r="APP21" s="15"/>
      <c r="APQ21" s="11"/>
      <c r="APS21" s="15"/>
      <c r="APV21" s="29"/>
      <c r="APW21" s="29"/>
      <c r="APZ21" s="29"/>
      <c r="AQA21" s="29"/>
      <c r="AQC21" s="30"/>
      <c r="AQQ21" s="15"/>
      <c r="AQR21" s="15"/>
      <c r="AQS21" s="15"/>
      <c r="AQT21" s="15"/>
      <c r="AQU21" s="15"/>
      <c r="AQV21" s="11"/>
      <c r="AQW21" s="11"/>
      <c r="AQX21" s="15"/>
      <c r="AQZ21" s="15"/>
      <c r="ARA21" s="11"/>
      <c r="ARC21" s="15"/>
      <c r="ARF21" s="29"/>
      <c r="ARG21" s="29"/>
      <c r="ARJ21" s="29"/>
      <c r="ARK21" s="29"/>
      <c r="ARM21" s="30"/>
      <c r="ASA21" s="15"/>
      <c r="ASB21" s="15"/>
      <c r="ASC21" s="15"/>
      <c r="ASD21" s="15"/>
      <c r="ASE21" s="15"/>
      <c r="ASF21" s="11"/>
      <c r="ASG21" s="11"/>
      <c r="ASH21" s="15"/>
      <c r="ASJ21" s="15"/>
      <c r="ASK21" s="11"/>
      <c r="ASM21" s="15"/>
      <c r="ASP21" s="29"/>
      <c r="ASQ21" s="29"/>
      <c r="AST21" s="29"/>
      <c r="ASU21" s="29"/>
      <c r="ASW21" s="30"/>
      <c r="ATK21" s="15"/>
      <c r="ATL21" s="15"/>
      <c r="ATM21" s="15"/>
      <c r="ATN21" s="15"/>
      <c r="ATO21" s="15"/>
      <c r="ATP21" s="11"/>
      <c r="ATQ21" s="11"/>
      <c r="ATR21" s="15"/>
      <c r="ATT21" s="15"/>
      <c r="ATU21" s="11"/>
      <c r="ATW21" s="15"/>
      <c r="ATZ21" s="29"/>
      <c r="AUA21" s="29"/>
      <c r="AUD21" s="29"/>
      <c r="AUE21" s="29"/>
      <c r="AUG21" s="30"/>
      <c r="AUU21" s="15"/>
      <c r="AUV21" s="15"/>
      <c r="AUW21" s="15"/>
      <c r="AUX21" s="15"/>
      <c r="AUY21" s="15"/>
      <c r="AUZ21" s="11"/>
      <c r="AVA21" s="11"/>
      <c r="AVB21" s="15"/>
      <c r="AVD21" s="15"/>
      <c r="AVE21" s="11"/>
      <c r="AVG21" s="15"/>
      <c r="AVJ21" s="29"/>
      <c r="AVK21" s="29"/>
      <c r="AVN21" s="29"/>
      <c r="AVO21" s="29"/>
      <c r="AVQ21" s="30"/>
      <c r="AWE21" s="15"/>
      <c r="AWF21" s="15"/>
      <c r="AWG21" s="15"/>
      <c r="AWH21" s="15"/>
      <c r="AWI21" s="15"/>
      <c r="AWJ21" s="11"/>
      <c r="AWK21" s="11"/>
      <c r="AWL21" s="15"/>
      <c r="AWN21" s="15"/>
      <c r="AWO21" s="11"/>
      <c r="AWQ21" s="15"/>
      <c r="AWT21" s="29"/>
      <c r="AWU21" s="29"/>
      <c r="AWX21" s="29"/>
      <c r="AWY21" s="29"/>
      <c r="AXA21" s="30"/>
      <c r="AXO21" s="15"/>
      <c r="AXP21" s="15"/>
      <c r="AXQ21" s="15"/>
      <c r="AXR21" s="15"/>
      <c r="AXS21" s="15"/>
      <c r="AXT21" s="11"/>
      <c r="AXU21" s="11"/>
      <c r="AXV21" s="15"/>
      <c r="AXX21" s="15"/>
      <c r="AXY21" s="11"/>
      <c r="AYA21" s="15"/>
      <c r="AYD21" s="29"/>
      <c r="AYE21" s="29"/>
      <c r="AYH21" s="29"/>
      <c r="AYI21" s="29"/>
      <c r="AYK21" s="30"/>
      <c r="AYY21" s="15"/>
      <c r="AYZ21" s="15"/>
      <c r="AZA21" s="15"/>
      <c r="AZB21" s="15"/>
      <c r="AZC21" s="15"/>
      <c r="AZD21" s="11"/>
      <c r="AZE21" s="11"/>
      <c r="AZF21" s="15"/>
      <c r="AZH21" s="15"/>
      <c r="AZI21" s="11"/>
      <c r="AZK21" s="15"/>
      <c r="AZN21" s="29"/>
      <c r="AZO21" s="29"/>
      <c r="AZR21" s="29"/>
      <c r="AZS21" s="29"/>
      <c r="AZU21" s="30"/>
      <c r="BAI21" s="15"/>
      <c r="BAJ21" s="15"/>
      <c r="BAK21" s="15"/>
      <c r="BAL21" s="15"/>
      <c r="BAM21" s="15"/>
      <c r="BAN21" s="11"/>
      <c r="BAO21" s="11"/>
      <c r="BAP21" s="15"/>
      <c r="BAR21" s="15"/>
      <c r="BAS21" s="11"/>
      <c r="BAU21" s="15"/>
      <c r="BAX21" s="29"/>
      <c r="BAY21" s="29"/>
      <c r="BBB21" s="29"/>
      <c r="BBC21" s="29"/>
      <c r="BBE21" s="30"/>
      <c r="BBS21" s="15"/>
      <c r="BBT21" s="15"/>
      <c r="BBU21" s="15"/>
      <c r="BBV21" s="15"/>
      <c r="BBW21" s="15"/>
      <c r="BBX21" s="11"/>
      <c r="BBY21" s="11"/>
      <c r="BBZ21" s="15"/>
      <c r="BCB21" s="15"/>
      <c r="BCC21" s="11"/>
      <c r="BCE21" s="15"/>
      <c r="BCH21" s="29"/>
      <c r="BCI21" s="29"/>
      <c r="BCL21" s="29"/>
      <c r="BCM21" s="29"/>
      <c r="BCO21" s="30"/>
      <c r="BDC21" s="15"/>
      <c r="BDD21" s="15"/>
      <c r="BDE21" s="15"/>
      <c r="BDF21" s="15"/>
      <c r="BDG21" s="15"/>
      <c r="BDH21" s="11"/>
      <c r="BDI21" s="11"/>
      <c r="BDJ21" s="15"/>
      <c r="BDL21" s="15"/>
      <c r="BDM21" s="11"/>
      <c r="BDO21" s="15"/>
      <c r="BDR21" s="29"/>
      <c r="BDS21" s="29"/>
      <c r="BDV21" s="29"/>
      <c r="BDW21" s="29"/>
      <c r="BDY21" s="30"/>
      <c r="BEM21" s="15"/>
      <c r="BEN21" s="15"/>
      <c r="BEO21" s="15"/>
      <c r="BEP21" s="15"/>
      <c r="BEQ21" s="15"/>
      <c r="BER21" s="11"/>
      <c r="BES21" s="11"/>
      <c r="BET21" s="15"/>
      <c r="BEV21" s="15"/>
      <c r="BEW21" s="11"/>
      <c r="BEY21" s="15"/>
      <c r="BFB21" s="29"/>
      <c r="BFC21" s="29"/>
      <c r="BFF21" s="29"/>
      <c r="BFG21" s="29"/>
      <c r="BFI21" s="30"/>
      <c r="BFW21" s="15"/>
      <c r="BFX21" s="15"/>
      <c r="BFY21" s="15"/>
      <c r="BFZ21" s="15"/>
      <c r="BGA21" s="15"/>
      <c r="BGB21" s="11"/>
      <c r="BGC21" s="11"/>
      <c r="BGD21" s="15"/>
      <c r="BGF21" s="15"/>
      <c r="BGG21" s="11"/>
      <c r="BGI21" s="15"/>
      <c r="BGL21" s="29"/>
      <c r="BGM21" s="29"/>
      <c r="BGP21" s="29"/>
      <c r="BGQ21" s="29"/>
      <c r="BGS21" s="30"/>
      <c r="BHG21" s="15"/>
      <c r="BHH21" s="15"/>
      <c r="BHI21" s="15"/>
      <c r="BHJ21" s="15"/>
      <c r="BHK21" s="15"/>
      <c r="BHL21" s="11"/>
      <c r="BHM21" s="11"/>
      <c r="BHN21" s="15"/>
      <c r="BHP21" s="15"/>
      <c r="BHQ21" s="11"/>
      <c r="BHS21" s="15"/>
      <c r="BHV21" s="29"/>
      <c r="BHW21" s="29"/>
      <c r="BHZ21" s="29"/>
      <c r="BIA21" s="29"/>
      <c r="BIC21" s="30"/>
      <c r="BIQ21" s="15"/>
      <c r="BIR21" s="15"/>
      <c r="BIS21" s="15"/>
      <c r="BIT21" s="15"/>
      <c r="BIU21" s="15"/>
      <c r="BIV21" s="11"/>
      <c r="BIW21" s="11"/>
      <c r="BIX21" s="15"/>
      <c r="BIZ21" s="15"/>
      <c r="BJA21" s="11"/>
      <c r="BJC21" s="15"/>
      <c r="BJF21" s="29"/>
      <c r="BJG21" s="29"/>
      <c r="BJJ21" s="29"/>
      <c r="BJK21" s="29"/>
      <c r="BJM21" s="30"/>
      <c r="BKA21" s="15"/>
      <c r="BKB21" s="15"/>
      <c r="BKC21" s="15"/>
      <c r="BKD21" s="15"/>
      <c r="BKE21" s="15"/>
      <c r="BKF21" s="11"/>
      <c r="BKG21" s="11"/>
      <c r="BKH21" s="15"/>
      <c r="BKJ21" s="15"/>
      <c r="BKK21" s="11"/>
      <c r="BKM21" s="15"/>
      <c r="BKP21" s="29"/>
      <c r="BKQ21" s="29"/>
      <c r="BKT21" s="29"/>
      <c r="BKU21" s="29"/>
      <c r="BKW21" s="30"/>
      <c r="BLK21" s="15"/>
      <c r="BLL21" s="15"/>
      <c r="BLM21" s="15"/>
      <c r="BLN21" s="15"/>
      <c r="BLO21" s="15"/>
      <c r="BLP21" s="11"/>
      <c r="BLQ21" s="11"/>
      <c r="BLR21" s="15"/>
      <c r="BLT21" s="15"/>
      <c r="BLU21" s="11"/>
      <c r="BLW21" s="15"/>
      <c r="BLZ21" s="29"/>
      <c r="BMA21" s="29"/>
      <c r="BMD21" s="29"/>
      <c r="BME21" s="29"/>
      <c r="BMG21" s="30"/>
      <c r="BMU21" s="15"/>
      <c r="BMV21" s="15"/>
      <c r="BMW21" s="15"/>
      <c r="BMX21" s="15"/>
      <c r="BMY21" s="15"/>
      <c r="BMZ21" s="11"/>
      <c r="BNA21" s="11"/>
      <c r="BNB21" s="15"/>
      <c r="BND21" s="15"/>
      <c r="BNE21" s="11"/>
      <c r="BNG21" s="15"/>
      <c r="BNJ21" s="29"/>
      <c r="BNK21" s="29"/>
      <c r="BNN21" s="29"/>
      <c r="BNO21" s="29"/>
      <c r="BNQ21" s="30"/>
      <c r="BOE21" s="15"/>
      <c r="BOF21" s="15"/>
      <c r="BOG21" s="15"/>
      <c r="BOH21" s="15"/>
      <c r="BOI21" s="15"/>
      <c r="BOJ21" s="11"/>
      <c r="BOK21" s="11"/>
      <c r="BOL21" s="15"/>
      <c r="BON21" s="15"/>
      <c r="BOO21" s="11"/>
      <c r="BOQ21" s="15"/>
      <c r="BOT21" s="29"/>
      <c r="BOU21" s="29"/>
      <c r="BOX21" s="29"/>
      <c r="BOY21" s="29"/>
      <c r="BPA21" s="30"/>
      <c r="BPO21" s="15"/>
      <c r="BPP21" s="15"/>
      <c r="BPQ21" s="15"/>
      <c r="BPR21" s="15"/>
      <c r="BPS21" s="15"/>
      <c r="BPT21" s="11"/>
      <c r="BPU21" s="11"/>
      <c r="BPV21" s="15"/>
      <c r="BPX21" s="15"/>
      <c r="BPY21" s="11"/>
      <c r="BQA21" s="15"/>
      <c r="BQD21" s="29"/>
      <c r="BQE21" s="29"/>
      <c r="BQH21" s="29"/>
      <c r="BQI21" s="29"/>
      <c r="BQK21" s="30"/>
      <c r="BQY21" s="15"/>
      <c r="BQZ21" s="15"/>
      <c r="BRA21" s="15"/>
      <c r="BRB21" s="15"/>
      <c r="BRC21" s="15"/>
      <c r="BRD21" s="11"/>
      <c r="BRE21" s="11"/>
      <c r="BRF21" s="15"/>
      <c r="BRH21" s="15"/>
      <c r="BRI21" s="11"/>
      <c r="BRK21" s="15"/>
      <c r="BRN21" s="29"/>
      <c r="BRO21" s="29"/>
      <c r="BRR21" s="29"/>
      <c r="BRS21" s="29"/>
      <c r="BRU21" s="30"/>
      <c r="BSI21" s="15"/>
      <c r="BSJ21" s="15"/>
      <c r="BSK21" s="15"/>
      <c r="BSL21" s="15"/>
      <c r="BSM21" s="15"/>
      <c r="BSN21" s="11"/>
      <c r="BSO21" s="11"/>
      <c r="BSP21" s="15"/>
      <c r="BSR21" s="15"/>
      <c r="BSS21" s="11"/>
      <c r="BSU21" s="15"/>
      <c r="BSX21" s="29"/>
      <c r="BSY21" s="29"/>
      <c r="BTB21" s="29"/>
      <c r="BTC21" s="29"/>
      <c r="BTE21" s="30"/>
      <c r="BTS21" s="15"/>
      <c r="BTT21" s="15"/>
      <c r="BTU21" s="15"/>
      <c r="BTV21" s="15"/>
      <c r="BTW21" s="15"/>
      <c r="BTX21" s="11"/>
      <c r="BTY21" s="11"/>
      <c r="BTZ21" s="15"/>
      <c r="BUB21" s="15"/>
      <c r="BUC21" s="11"/>
      <c r="BUE21" s="15"/>
      <c r="BUH21" s="29"/>
      <c r="BUI21" s="29"/>
      <c r="BUL21" s="29"/>
      <c r="BUM21" s="29"/>
      <c r="BUO21" s="30"/>
      <c r="BVC21" s="15"/>
      <c r="BVD21" s="15"/>
      <c r="BVE21" s="15"/>
      <c r="BVF21" s="15"/>
      <c r="BVG21" s="15"/>
      <c r="BVH21" s="11"/>
      <c r="BVI21" s="11"/>
      <c r="BVJ21" s="15"/>
      <c r="BVL21" s="15"/>
      <c r="BVM21" s="11"/>
      <c r="BVO21" s="15"/>
      <c r="BVR21" s="29"/>
      <c r="BVS21" s="29"/>
      <c r="BVV21" s="29"/>
      <c r="BVW21" s="29"/>
      <c r="BVY21" s="30"/>
      <c r="BWM21" s="15"/>
      <c r="BWN21" s="15"/>
      <c r="BWO21" s="15"/>
      <c r="BWP21" s="15"/>
      <c r="BWQ21" s="15"/>
      <c r="BWR21" s="11"/>
      <c r="BWS21" s="11"/>
      <c r="BWT21" s="15"/>
      <c r="BWV21" s="15"/>
      <c r="BWW21" s="11"/>
      <c r="BWY21" s="15"/>
      <c r="BXB21" s="29"/>
      <c r="BXC21" s="29"/>
      <c r="BXF21" s="29"/>
      <c r="BXG21" s="29"/>
      <c r="BXI21" s="30"/>
      <c r="BXW21" s="15"/>
      <c r="BXX21" s="15"/>
      <c r="BXY21" s="15"/>
      <c r="BXZ21" s="15"/>
      <c r="BYA21" s="15"/>
      <c r="BYB21" s="11"/>
      <c r="BYC21" s="11"/>
      <c r="BYD21" s="15"/>
      <c r="BYF21" s="15"/>
      <c r="BYG21" s="11"/>
      <c r="BYI21" s="15"/>
      <c r="BYL21" s="29"/>
      <c r="BYM21" s="29"/>
      <c r="BYP21" s="29"/>
      <c r="BYQ21" s="29"/>
      <c r="BYS21" s="30"/>
      <c r="BZG21" s="15"/>
      <c r="BZH21" s="15"/>
      <c r="BZI21" s="15"/>
      <c r="BZJ21" s="15"/>
      <c r="BZK21" s="15"/>
      <c r="BZL21" s="11"/>
      <c r="BZM21" s="11"/>
      <c r="BZN21" s="15"/>
      <c r="BZP21" s="15"/>
      <c r="BZQ21" s="11"/>
      <c r="BZS21" s="15"/>
      <c r="BZV21" s="29"/>
      <c r="BZW21" s="29"/>
      <c r="BZZ21" s="29"/>
      <c r="CAA21" s="29"/>
      <c r="CAC21" s="30"/>
      <c r="CAQ21" s="15"/>
      <c r="CAR21" s="15"/>
      <c r="CAS21" s="15"/>
      <c r="CAT21" s="15"/>
      <c r="CAU21" s="15"/>
      <c r="CAV21" s="11"/>
      <c r="CAW21" s="11"/>
      <c r="CAX21" s="15"/>
      <c r="CAZ21" s="15"/>
      <c r="CBA21" s="11"/>
      <c r="CBC21" s="15"/>
      <c r="CBF21" s="29"/>
      <c r="CBG21" s="29"/>
      <c r="CBJ21" s="29"/>
      <c r="CBK21" s="29"/>
      <c r="CBM21" s="30"/>
      <c r="CCA21" s="15"/>
      <c r="CCB21" s="15"/>
      <c r="CCC21" s="15"/>
      <c r="CCD21" s="15"/>
      <c r="CCE21" s="15"/>
      <c r="CCF21" s="11"/>
      <c r="CCG21" s="11"/>
      <c r="CCH21" s="15"/>
      <c r="CCJ21" s="15"/>
      <c r="CCK21" s="11"/>
      <c r="CCM21" s="15"/>
      <c r="CCP21" s="29"/>
      <c r="CCQ21" s="29"/>
      <c r="CCT21" s="29"/>
      <c r="CCU21" s="29"/>
      <c r="CCW21" s="30"/>
      <c r="CDK21" s="15"/>
      <c r="CDL21" s="15"/>
      <c r="CDM21" s="15"/>
      <c r="CDN21" s="15"/>
      <c r="CDO21" s="15"/>
      <c r="CDP21" s="11"/>
      <c r="CDQ21" s="11"/>
      <c r="CDR21" s="15"/>
      <c r="CDT21" s="15"/>
      <c r="CDU21" s="11"/>
      <c r="CDW21" s="15"/>
      <c r="CDZ21" s="29"/>
      <c r="CEA21" s="29"/>
      <c r="CED21" s="29"/>
      <c r="CEE21" s="29"/>
      <c r="CEG21" s="30"/>
      <c r="CEU21" s="15"/>
      <c r="CEV21" s="15"/>
      <c r="CEW21" s="15"/>
      <c r="CEX21" s="15"/>
      <c r="CEY21" s="15"/>
      <c r="CEZ21" s="11"/>
      <c r="CFA21" s="11"/>
      <c r="CFB21" s="15"/>
      <c r="CFD21" s="15"/>
      <c r="CFE21" s="11"/>
      <c r="CFG21" s="15"/>
      <c r="CFJ21" s="29"/>
      <c r="CFK21" s="29"/>
      <c r="CFN21" s="29"/>
      <c r="CFO21" s="29"/>
      <c r="CFQ21" s="30"/>
      <c r="CGE21" s="15"/>
      <c r="CGF21" s="15"/>
      <c r="CGG21" s="15"/>
      <c r="CGH21" s="15"/>
      <c r="CGI21" s="15"/>
      <c r="CGJ21" s="11"/>
      <c r="CGK21" s="11"/>
      <c r="CGL21" s="15"/>
      <c r="CGN21" s="15"/>
      <c r="CGO21" s="11"/>
      <c r="CGQ21" s="15"/>
      <c r="CGT21" s="29"/>
      <c r="CGU21" s="29"/>
      <c r="CGX21" s="29"/>
      <c r="CGY21" s="29"/>
      <c r="CHA21" s="30"/>
      <c r="CHO21" s="15"/>
      <c r="CHP21" s="15"/>
      <c r="CHQ21" s="15"/>
      <c r="CHR21" s="15"/>
      <c r="CHS21" s="15"/>
      <c r="CHT21" s="11"/>
      <c r="CHU21" s="11"/>
      <c r="CHV21" s="15"/>
      <c r="CHX21" s="15"/>
      <c r="CHY21" s="11"/>
      <c r="CIA21" s="15"/>
      <c r="CID21" s="29"/>
      <c r="CIE21" s="29"/>
      <c r="CIH21" s="29"/>
      <c r="CII21" s="29"/>
      <c r="CIK21" s="30"/>
      <c r="CIY21" s="15"/>
      <c r="CIZ21" s="15"/>
      <c r="CJA21" s="15"/>
      <c r="CJB21" s="15"/>
      <c r="CJC21" s="15"/>
      <c r="CJD21" s="11"/>
      <c r="CJE21" s="11"/>
      <c r="CJF21" s="15"/>
      <c r="CJH21" s="15"/>
      <c r="CJI21" s="11"/>
      <c r="CJK21" s="15"/>
      <c r="CJN21" s="29"/>
      <c r="CJO21" s="29"/>
      <c r="CJR21" s="29"/>
      <c r="CJS21" s="29"/>
      <c r="CJU21" s="30"/>
      <c r="CKI21" s="15"/>
      <c r="CKJ21" s="15"/>
      <c r="CKK21" s="15"/>
      <c r="CKL21" s="15"/>
      <c r="CKM21" s="15"/>
      <c r="CKN21" s="11"/>
      <c r="CKO21" s="11"/>
      <c r="CKP21" s="15"/>
      <c r="CKR21" s="15"/>
      <c r="CKS21" s="11"/>
      <c r="CKU21" s="15"/>
      <c r="CKX21" s="29"/>
      <c r="CKY21" s="29"/>
      <c r="CLB21" s="29"/>
      <c r="CLC21" s="29"/>
      <c r="CLE21" s="30"/>
      <c r="CLS21" s="15"/>
      <c r="CLT21" s="15"/>
      <c r="CLU21" s="15"/>
      <c r="CLV21" s="15"/>
      <c r="CLW21" s="15"/>
      <c r="CLX21" s="11"/>
      <c r="CLY21" s="11"/>
      <c r="CLZ21" s="15"/>
      <c r="CMB21" s="15"/>
      <c r="CMC21" s="11"/>
      <c r="CME21" s="15"/>
      <c r="CMH21" s="29"/>
      <c r="CMI21" s="29"/>
      <c r="CML21" s="29"/>
      <c r="CMM21" s="29"/>
      <c r="CMO21" s="30"/>
      <c r="CNC21" s="15"/>
      <c r="CND21" s="15"/>
      <c r="CNE21" s="15"/>
      <c r="CNF21" s="15"/>
      <c r="CNG21" s="15"/>
      <c r="CNH21" s="11"/>
      <c r="CNI21" s="11"/>
      <c r="CNJ21" s="15"/>
      <c r="CNL21" s="15"/>
      <c r="CNM21" s="11"/>
      <c r="CNO21" s="15"/>
      <c r="CNR21" s="29"/>
      <c r="CNS21" s="29"/>
      <c r="CNV21" s="29"/>
      <c r="CNW21" s="29"/>
      <c r="CNY21" s="30"/>
      <c r="COM21" s="15"/>
      <c r="CON21" s="15"/>
      <c r="COO21" s="15"/>
      <c r="COP21" s="15"/>
      <c r="COQ21" s="15"/>
      <c r="COR21" s="11"/>
      <c r="COS21" s="11"/>
      <c r="COT21" s="15"/>
      <c r="COV21" s="15"/>
      <c r="COW21" s="11"/>
      <c r="COY21" s="15"/>
      <c r="CPB21" s="29"/>
      <c r="CPC21" s="29"/>
      <c r="CPF21" s="29"/>
      <c r="CPG21" s="29"/>
      <c r="CPI21" s="30"/>
      <c r="CPW21" s="15"/>
      <c r="CPX21" s="15"/>
      <c r="CPY21" s="15"/>
      <c r="CPZ21" s="15"/>
      <c r="CQA21" s="15"/>
      <c r="CQB21" s="11"/>
      <c r="CQC21" s="11"/>
      <c r="CQD21" s="15"/>
      <c r="CQF21" s="15"/>
      <c r="CQG21" s="11"/>
      <c r="CQI21" s="15"/>
      <c r="CQL21" s="29"/>
      <c r="CQM21" s="29"/>
      <c r="CQP21" s="29"/>
      <c r="CQQ21" s="29"/>
      <c r="CQS21" s="30"/>
      <c r="CRG21" s="15"/>
      <c r="CRH21" s="15"/>
      <c r="CRI21" s="15"/>
      <c r="CRJ21" s="15"/>
      <c r="CRK21" s="15"/>
      <c r="CRL21" s="11"/>
      <c r="CRM21" s="11"/>
      <c r="CRN21" s="15"/>
      <c r="CRP21" s="15"/>
      <c r="CRQ21" s="11"/>
      <c r="CRS21" s="15"/>
      <c r="CRV21" s="29"/>
      <c r="CRW21" s="29"/>
      <c r="CRZ21" s="29"/>
      <c r="CSA21" s="29"/>
      <c r="CSC21" s="30"/>
      <c r="CSQ21" s="15"/>
      <c r="CSR21" s="15"/>
      <c r="CSS21" s="15"/>
      <c r="CST21" s="15"/>
      <c r="CSU21" s="15"/>
      <c r="CSV21" s="11"/>
      <c r="CSW21" s="11"/>
      <c r="CSX21" s="15"/>
      <c r="CSZ21" s="15"/>
      <c r="CTA21" s="11"/>
      <c r="CTC21" s="15"/>
      <c r="CTF21" s="29"/>
      <c r="CTG21" s="29"/>
      <c r="CTJ21" s="29"/>
      <c r="CTK21" s="29"/>
      <c r="CTM21" s="30"/>
      <c r="CUA21" s="15"/>
      <c r="CUB21" s="15"/>
      <c r="CUC21" s="15"/>
      <c r="CUD21" s="15"/>
      <c r="CUE21" s="15"/>
      <c r="CUF21" s="11"/>
      <c r="CUG21" s="11"/>
      <c r="CUH21" s="15"/>
      <c r="CUJ21" s="15"/>
      <c r="CUK21" s="11"/>
      <c r="CUM21" s="15"/>
      <c r="CUP21" s="29"/>
      <c r="CUQ21" s="29"/>
      <c r="CUT21" s="29"/>
      <c r="CUU21" s="29"/>
      <c r="CUW21" s="30"/>
      <c r="CVK21" s="15"/>
      <c r="CVL21" s="15"/>
      <c r="CVM21" s="15"/>
      <c r="CVN21" s="15"/>
      <c r="CVO21" s="15"/>
      <c r="CVP21" s="11"/>
      <c r="CVQ21" s="11"/>
      <c r="CVR21" s="15"/>
      <c r="CVT21" s="15"/>
      <c r="CVU21" s="11"/>
      <c r="CVW21" s="15"/>
      <c r="CVZ21" s="29"/>
      <c r="CWA21" s="29"/>
      <c r="CWD21" s="29"/>
      <c r="CWE21" s="29"/>
      <c r="CWG21" s="30"/>
      <c r="CWU21" s="15"/>
      <c r="CWV21" s="15"/>
      <c r="CWW21" s="15"/>
      <c r="CWX21" s="15"/>
      <c r="CWY21" s="15"/>
      <c r="CWZ21" s="11"/>
      <c r="CXA21" s="11"/>
      <c r="CXB21" s="15"/>
      <c r="CXD21" s="15"/>
      <c r="CXE21" s="11"/>
      <c r="CXG21" s="15"/>
      <c r="CXJ21" s="29"/>
      <c r="CXK21" s="29"/>
      <c r="CXN21" s="29"/>
      <c r="CXO21" s="29"/>
      <c r="CXQ21" s="30"/>
      <c r="CYE21" s="15"/>
      <c r="CYF21" s="15"/>
      <c r="CYG21" s="15"/>
      <c r="CYH21" s="15"/>
      <c r="CYI21" s="15"/>
      <c r="CYJ21" s="11"/>
      <c r="CYK21" s="11"/>
      <c r="CYL21" s="15"/>
      <c r="CYN21" s="15"/>
      <c r="CYO21" s="11"/>
      <c r="CYQ21" s="15"/>
      <c r="CYT21" s="29"/>
      <c r="CYU21" s="29"/>
      <c r="CYX21" s="29"/>
      <c r="CYY21" s="29"/>
      <c r="CZA21" s="30"/>
      <c r="CZO21" s="15"/>
      <c r="CZP21" s="15"/>
      <c r="CZQ21" s="15"/>
      <c r="CZR21" s="15"/>
      <c r="CZS21" s="15"/>
      <c r="CZT21" s="11"/>
      <c r="CZU21" s="11"/>
      <c r="CZV21" s="15"/>
      <c r="CZX21" s="15"/>
      <c r="CZY21" s="11"/>
      <c r="DAA21" s="15"/>
      <c r="DAD21" s="29"/>
      <c r="DAE21" s="29"/>
      <c r="DAH21" s="29"/>
      <c r="DAI21" s="29"/>
      <c r="DAK21" s="30"/>
      <c r="DAY21" s="15"/>
      <c r="DAZ21" s="15"/>
      <c r="DBA21" s="15"/>
      <c r="DBB21" s="15"/>
      <c r="DBC21" s="15"/>
      <c r="DBD21" s="11"/>
      <c r="DBE21" s="11"/>
      <c r="DBF21" s="15"/>
      <c r="DBH21" s="15"/>
      <c r="DBI21" s="11"/>
      <c r="DBK21" s="15"/>
      <c r="DBN21" s="29"/>
      <c r="DBO21" s="29"/>
      <c r="DBR21" s="29"/>
      <c r="DBS21" s="29"/>
      <c r="DBU21" s="30"/>
      <c r="DCI21" s="15"/>
      <c r="DCJ21" s="15"/>
      <c r="DCK21" s="15"/>
      <c r="DCL21" s="15"/>
      <c r="DCM21" s="15"/>
      <c r="DCN21" s="11"/>
      <c r="DCO21" s="11"/>
      <c r="DCP21" s="15"/>
      <c r="DCR21" s="15"/>
      <c r="DCS21" s="11"/>
      <c r="DCU21" s="15"/>
      <c r="DCX21" s="29"/>
      <c r="DCY21" s="29"/>
      <c r="DDB21" s="29"/>
      <c r="DDC21" s="29"/>
      <c r="DDE21" s="30"/>
      <c r="DDS21" s="15"/>
      <c r="DDT21" s="15"/>
      <c r="DDU21" s="15"/>
      <c r="DDV21" s="15"/>
      <c r="DDW21" s="15"/>
      <c r="DDX21" s="11"/>
      <c r="DDY21" s="11"/>
      <c r="DDZ21" s="15"/>
      <c r="DEB21" s="15"/>
      <c r="DEC21" s="11"/>
      <c r="DEE21" s="15"/>
      <c r="DEH21" s="29"/>
      <c r="DEI21" s="29"/>
      <c r="DEL21" s="29"/>
      <c r="DEM21" s="29"/>
      <c r="DEO21" s="30"/>
      <c r="DFC21" s="15"/>
      <c r="DFD21" s="15"/>
      <c r="DFE21" s="15"/>
      <c r="DFF21" s="15"/>
      <c r="DFG21" s="15"/>
      <c r="DFH21" s="11"/>
      <c r="DFI21" s="11"/>
      <c r="DFJ21" s="15"/>
      <c r="DFL21" s="15"/>
      <c r="DFM21" s="11"/>
      <c r="DFO21" s="15"/>
      <c r="DFR21" s="29"/>
      <c r="DFS21" s="29"/>
      <c r="DFV21" s="29"/>
      <c r="DFW21" s="29"/>
      <c r="DFY21" s="30"/>
      <c r="DGM21" s="15"/>
      <c r="DGN21" s="15"/>
      <c r="DGO21" s="15"/>
      <c r="DGP21" s="15"/>
      <c r="DGQ21" s="15"/>
      <c r="DGR21" s="11"/>
      <c r="DGS21" s="11"/>
      <c r="DGT21" s="15"/>
      <c r="DGV21" s="15"/>
      <c r="DGW21" s="11"/>
      <c r="DGY21" s="15"/>
      <c r="DHB21" s="29"/>
      <c r="DHC21" s="29"/>
      <c r="DHF21" s="29"/>
      <c r="DHG21" s="29"/>
      <c r="DHI21" s="30"/>
      <c r="DHW21" s="15"/>
      <c r="DHX21" s="15"/>
      <c r="DHY21" s="15"/>
      <c r="DHZ21" s="15"/>
      <c r="DIA21" s="15"/>
      <c r="DIB21" s="11"/>
      <c r="DIC21" s="11"/>
      <c r="DID21" s="15"/>
      <c r="DIF21" s="15"/>
      <c r="DIG21" s="11"/>
      <c r="DII21" s="15"/>
      <c r="DIL21" s="29"/>
      <c r="DIM21" s="29"/>
      <c r="DIP21" s="29"/>
      <c r="DIQ21" s="29"/>
      <c r="DIS21" s="30"/>
      <c r="DJG21" s="15"/>
      <c r="DJH21" s="15"/>
      <c r="DJI21" s="15"/>
      <c r="DJJ21" s="15"/>
      <c r="DJK21" s="15"/>
      <c r="DJL21" s="11"/>
      <c r="DJM21" s="11"/>
      <c r="DJN21" s="15"/>
      <c r="DJP21" s="15"/>
      <c r="DJQ21" s="11"/>
      <c r="DJS21" s="15"/>
      <c r="DJV21" s="29"/>
      <c r="DJW21" s="29"/>
      <c r="DJZ21" s="29"/>
      <c r="DKA21" s="29"/>
      <c r="DKC21" s="30"/>
      <c r="DKQ21" s="15"/>
      <c r="DKR21" s="15"/>
      <c r="DKS21" s="15"/>
      <c r="DKT21" s="15"/>
      <c r="DKU21" s="15"/>
      <c r="DKV21" s="11"/>
      <c r="DKW21" s="11"/>
      <c r="DKX21" s="15"/>
      <c r="DKZ21" s="15"/>
      <c r="DLA21" s="11"/>
      <c r="DLC21" s="15"/>
      <c r="DLF21" s="29"/>
      <c r="DLG21" s="29"/>
      <c r="DLJ21" s="29"/>
      <c r="DLK21" s="29"/>
      <c r="DLM21" s="30"/>
      <c r="DMA21" s="15"/>
      <c r="DMB21" s="15"/>
      <c r="DMC21" s="15"/>
      <c r="DMD21" s="15"/>
      <c r="DME21" s="15"/>
      <c r="DMF21" s="11"/>
      <c r="DMG21" s="11"/>
      <c r="DMH21" s="15"/>
      <c r="DMJ21" s="15"/>
      <c r="DMK21" s="11"/>
      <c r="DMM21" s="15"/>
      <c r="DMP21" s="29"/>
      <c r="DMQ21" s="29"/>
      <c r="DMT21" s="29"/>
      <c r="DMU21" s="29"/>
      <c r="DMW21" s="30"/>
      <c r="DNK21" s="15"/>
      <c r="DNL21" s="15"/>
      <c r="DNM21" s="15"/>
      <c r="DNN21" s="15"/>
      <c r="DNO21" s="15"/>
      <c r="DNP21" s="11"/>
      <c r="DNQ21" s="11"/>
      <c r="DNR21" s="15"/>
      <c r="DNT21" s="15"/>
      <c r="DNU21" s="11"/>
      <c r="DNW21" s="15"/>
      <c r="DNZ21" s="29"/>
      <c r="DOA21" s="29"/>
      <c r="DOD21" s="29"/>
      <c r="DOE21" s="29"/>
      <c r="DOG21" s="30"/>
      <c r="DOU21" s="15"/>
      <c r="DOV21" s="15"/>
      <c r="DOW21" s="15"/>
      <c r="DOX21" s="15"/>
      <c r="DOY21" s="15"/>
      <c r="DOZ21" s="11"/>
      <c r="DPA21" s="11"/>
      <c r="DPB21" s="15"/>
      <c r="DPD21" s="15"/>
      <c r="DPE21" s="11"/>
      <c r="DPG21" s="15"/>
      <c r="DPJ21" s="29"/>
      <c r="DPK21" s="29"/>
      <c r="DPN21" s="29"/>
      <c r="DPO21" s="29"/>
      <c r="DPQ21" s="30"/>
      <c r="DQE21" s="15"/>
      <c r="DQF21" s="15"/>
      <c r="DQG21" s="15"/>
      <c r="DQH21" s="15"/>
      <c r="DQI21" s="15"/>
      <c r="DQJ21" s="11"/>
      <c r="DQK21" s="11"/>
      <c r="DQL21" s="15"/>
      <c r="DQN21" s="15"/>
      <c r="DQO21" s="11"/>
      <c r="DQQ21" s="15"/>
      <c r="DQT21" s="29"/>
      <c r="DQU21" s="29"/>
      <c r="DQX21" s="29"/>
      <c r="DQY21" s="29"/>
      <c r="DRA21" s="30"/>
      <c r="DRO21" s="15"/>
      <c r="DRP21" s="15"/>
      <c r="DRQ21" s="15"/>
      <c r="DRR21" s="15"/>
      <c r="DRS21" s="15"/>
      <c r="DRT21" s="11"/>
      <c r="DRU21" s="11"/>
      <c r="DRV21" s="15"/>
      <c r="DRX21" s="15"/>
      <c r="DRY21" s="11"/>
      <c r="DSA21" s="15"/>
      <c r="DSD21" s="29"/>
      <c r="DSE21" s="29"/>
      <c r="DSH21" s="29"/>
      <c r="DSI21" s="29"/>
      <c r="DSK21" s="30"/>
      <c r="DSY21" s="15"/>
      <c r="DSZ21" s="15"/>
      <c r="DTA21" s="15"/>
      <c r="DTB21" s="15"/>
      <c r="DTC21" s="15"/>
      <c r="DTD21" s="11"/>
      <c r="DTE21" s="11"/>
      <c r="DTF21" s="15"/>
      <c r="DTH21" s="15"/>
      <c r="DTI21" s="11"/>
      <c r="DTK21" s="15"/>
      <c r="DTN21" s="29"/>
      <c r="DTO21" s="29"/>
      <c r="DTR21" s="29"/>
      <c r="DTS21" s="29"/>
      <c r="DTU21" s="30"/>
      <c r="DUI21" s="15"/>
      <c r="DUJ21" s="15"/>
      <c r="DUK21" s="15"/>
      <c r="DUL21" s="15"/>
      <c r="DUM21" s="15"/>
      <c r="DUN21" s="11"/>
      <c r="DUO21" s="11"/>
      <c r="DUP21" s="15"/>
      <c r="DUR21" s="15"/>
      <c r="DUS21" s="11"/>
      <c r="DUU21" s="15"/>
      <c r="DUX21" s="29"/>
      <c r="DUY21" s="29"/>
      <c r="DVB21" s="29"/>
      <c r="DVC21" s="29"/>
      <c r="DVE21" s="30"/>
      <c r="DVS21" s="15"/>
      <c r="DVT21" s="15"/>
      <c r="DVU21" s="15"/>
      <c r="DVV21" s="15"/>
      <c r="DVW21" s="15"/>
      <c r="DVX21" s="11"/>
      <c r="DVY21" s="11"/>
      <c r="DVZ21" s="15"/>
      <c r="DWB21" s="15"/>
      <c r="DWC21" s="11"/>
      <c r="DWE21" s="15"/>
      <c r="DWH21" s="29"/>
      <c r="DWI21" s="29"/>
      <c r="DWL21" s="29"/>
      <c r="DWM21" s="29"/>
      <c r="DWO21" s="30"/>
      <c r="DXC21" s="15"/>
      <c r="DXD21" s="15"/>
      <c r="DXE21" s="15"/>
      <c r="DXF21" s="15"/>
      <c r="DXG21" s="15"/>
      <c r="DXH21" s="11"/>
      <c r="DXI21" s="11"/>
      <c r="DXJ21" s="15"/>
      <c r="DXL21" s="15"/>
      <c r="DXM21" s="11"/>
      <c r="DXO21" s="15"/>
      <c r="DXR21" s="29"/>
      <c r="DXS21" s="29"/>
      <c r="DXV21" s="29"/>
      <c r="DXW21" s="29"/>
      <c r="DXY21" s="30"/>
      <c r="DYM21" s="15"/>
      <c r="DYN21" s="15"/>
      <c r="DYO21" s="15"/>
      <c r="DYP21" s="15"/>
      <c r="DYQ21" s="15"/>
      <c r="DYR21" s="11"/>
      <c r="DYS21" s="11"/>
      <c r="DYT21" s="15"/>
      <c r="DYV21" s="15"/>
      <c r="DYW21" s="11"/>
      <c r="DYY21" s="15"/>
      <c r="DZB21" s="29"/>
      <c r="DZC21" s="29"/>
      <c r="DZF21" s="29"/>
      <c r="DZG21" s="29"/>
      <c r="DZI21" s="30"/>
      <c r="DZW21" s="15"/>
      <c r="DZX21" s="15"/>
      <c r="DZY21" s="15"/>
      <c r="DZZ21" s="15"/>
      <c r="EAA21" s="15"/>
      <c r="EAB21" s="11"/>
      <c r="EAC21" s="11"/>
      <c r="EAD21" s="15"/>
      <c r="EAF21" s="15"/>
      <c r="EAG21" s="11"/>
      <c r="EAI21" s="15"/>
      <c r="EAL21" s="29"/>
      <c r="EAM21" s="29"/>
      <c r="EAP21" s="29"/>
      <c r="EAQ21" s="29"/>
      <c r="EAS21" s="30"/>
      <c r="EBG21" s="15"/>
      <c r="EBH21" s="15"/>
      <c r="EBI21" s="15"/>
      <c r="EBJ21" s="15"/>
      <c r="EBK21" s="15"/>
      <c r="EBL21" s="11"/>
      <c r="EBM21" s="11"/>
      <c r="EBN21" s="15"/>
      <c r="EBP21" s="15"/>
      <c r="EBQ21" s="11"/>
      <c r="EBS21" s="15"/>
      <c r="EBV21" s="29"/>
      <c r="EBW21" s="29"/>
      <c r="EBZ21" s="29"/>
      <c r="ECA21" s="29"/>
      <c r="ECC21" s="30"/>
      <c r="ECQ21" s="15"/>
      <c r="ECR21" s="15"/>
      <c r="ECS21" s="15"/>
      <c r="ECT21" s="15"/>
      <c r="ECU21" s="15"/>
      <c r="ECV21" s="11"/>
      <c r="ECW21" s="11"/>
      <c r="ECX21" s="15"/>
      <c r="ECZ21" s="15"/>
      <c r="EDA21" s="11"/>
      <c r="EDC21" s="15"/>
      <c r="EDF21" s="29"/>
      <c r="EDG21" s="29"/>
      <c r="EDJ21" s="29"/>
      <c r="EDK21" s="29"/>
      <c r="EDM21" s="30"/>
      <c r="EEA21" s="15"/>
      <c r="EEB21" s="15"/>
      <c r="EEC21" s="15"/>
      <c r="EED21" s="15"/>
      <c r="EEE21" s="15"/>
      <c r="EEF21" s="11"/>
      <c r="EEG21" s="11"/>
      <c r="EEH21" s="15"/>
      <c r="EEJ21" s="15"/>
      <c r="EEK21" s="11"/>
      <c r="EEM21" s="15"/>
      <c r="EEP21" s="29"/>
      <c r="EEQ21" s="29"/>
      <c r="EET21" s="29"/>
      <c r="EEU21" s="29"/>
      <c r="EEW21" s="30"/>
      <c r="EFK21" s="15"/>
      <c r="EFL21" s="15"/>
      <c r="EFM21" s="15"/>
      <c r="EFN21" s="15"/>
      <c r="EFO21" s="15"/>
      <c r="EFP21" s="11"/>
      <c r="EFQ21" s="11"/>
      <c r="EFR21" s="15"/>
      <c r="EFT21" s="15"/>
      <c r="EFU21" s="11"/>
      <c r="EFW21" s="15"/>
      <c r="EFZ21" s="29"/>
      <c r="EGA21" s="29"/>
      <c r="EGD21" s="29"/>
      <c r="EGE21" s="29"/>
      <c r="EGG21" s="30"/>
      <c r="EGU21" s="15"/>
      <c r="EGV21" s="15"/>
      <c r="EGW21" s="15"/>
      <c r="EGX21" s="15"/>
      <c r="EGY21" s="15"/>
      <c r="EGZ21" s="11"/>
      <c r="EHA21" s="11"/>
      <c r="EHB21" s="15"/>
      <c r="EHD21" s="15"/>
      <c r="EHE21" s="11"/>
      <c r="EHG21" s="15"/>
      <c r="EHJ21" s="29"/>
      <c r="EHK21" s="29"/>
      <c r="EHN21" s="29"/>
      <c r="EHO21" s="29"/>
      <c r="EHQ21" s="30"/>
      <c r="EIE21" s="15"/>
      <c r="EIF21" s="15"/>
      <c r="EIG21" s="15"/>
      <c r="EIH21" s="15"/>
      <c r="EII21" s="15"/>
      <c r="EIJ21" s="11"/>
      <c r="EIK21" s="11"/>
      <c r="EIL21" s="15"/>
      <c r="EIN21" s="15"/>
      <c r="EIO21" s="11"/>
      <c r="EIQ21" s="15"/>
      <c r="EIT21" s="29"/>
      <c r="EIU21" s="29"/>
      <c r="EIX21" s="29"/>
      <c r="EIY21" s="29"/>
      <c r="EJA21" s="30"/>
      <c r="EJO21" s="15"/>
      <c r="EJP21" s="15"/>
      <c r="EJQ21" s="15"/>
      <c r="EJR21" s="15"/>
      <c r="EJS21" s="15"/>
      <c r="EJT21" s="11"/>
      <c r="EJU21" s="11"/>
      <c r="EJV21" s="15"/>
      <c r="EJX21" s="15"/>
      <c r="EJY21" s="11"/>
      <c r="EKA21" s="15"/>
      <c r="EKD21" s="29"/>
      <c r="EKE21" s="29"/>
      <c r="EKH21" s="29"/>
      <c r="EKI21" s="29"/>
      <c r="EKK21" s="30"/>
      <c r="EKY21" s="15"/>
      <c r="EKZ21" s="15"/>
      <c r="ELA21" s="15"/>
      <c r="ELB21" s="15"/>
      <c r="ELC21" s="15"/>
      <c r="ELD21" s="11"/>
      <c r="ELE21" s="11"/>
      <c r="ELF21" s="15"/>
      <c r="ELH21" s="15"/>
      <c r="ELI21" s="11"/>
      <c r="ELK21" s="15"/>
      <c r="ELN21" s="29"/>
      <c r="ELO21" s="29"/>
      <c r="ELR21" s="29"/>
      <c r="ELS21" s="29"/>
      <c r="ELU21" s="30"/>
      <c r="EMI21" s="15"/>
      <c r="EMJ21" s="15"/>
      <c r="EMK21" s="15"/>
      <c r="EML21" s="15"/>
      <c r="EMM21" s="15"/>
      <c r="EMN21" s="11"/>
      <c r="EMO21" s="11"/>
      <c r="EMP21" s="15"/>
      <c r="EMR21" s="15"/>
      <c r="EMS21" s="11"/>
      <c r="EMU21" s="15"/>
      <c r="EMX21" s="29"/>
      <c r="EMY21" s="29"/>
      <c r="ENB21" s="29"/>
      <c r="ENC21" s="29"/>
      <c r="ENE21" s="30"/>
      <c r="ENS21" s="15"/>
      <c r="ENT21" s="15"/>
      <c r="ENU21" s="15"/>
      <c r="ENV21" s="15"/>
      <c r="ENW21" s="15"/>
      <c r="ENX21" s="11"/>
      <c r="ENY21" s="11"/>
      <c r="ENZ21" s="15"/>
      <c r="EOB21" s="15"/>
      <c r="EOC21" s="11"/>
      <c r="EOE21" s="15"/>
      <c r="EOH21" s="29"/>
      <c r="EOI21" s="29"/>
      <c r="EOL21" s="29"/>
      <c r="EOM21" s="29"/>
      <c r="EOO21" s="30"/>
      <c r="EPC21" s="15"/>
      <c r="EPD21" s="15"/>
      <c r="EPE21" s="15"/>
      <c r="EPF21" s="15"/>
      <c r="EPG21" s="15"/>
      <c r="EPH21" s="11"/>
      <c r="EPI21" s="11"/>
      <c r="EPJ21" s="15"/>
      <c r="EPL21" s="15"/>
      <c r="EPM21" s="11"/>
      <c r="EPO21" s="15"/>
      <c r="EPR21" s="29"/>
      <c r="EPS21" s="29"/>
      <c r="EPV21" s="29"/>
      <c r="EPW21" s="29"/>
      <c r="EPY21" s="30"/>
      <c r="EQM21" s="15"/>
      <c r="EQN21" s="15"/>
      <c r="EQO21" s="15"/>
      <c r="EQP21" s="15"/>
      <c r="EQQ21" s="15"/>
      <c r="EQR21" s="11"/>
      <c r="EQS21" s="11"/>
      <c r="EQT21" s="15"/>
      <c r="EQV21" s="15"/>
      <c r="EQW21" s="11"/>
      <c r="EQY21" s="15"/>
      <c r="ERB21" s="29"/>
      <c r="ERC21" s="29"/>
      <c r="ERF21" s="29"/>
      <c r="ERG21" s="29"/>
      <c r="ERI21" s="30"/>
      <c r="ERW21" s="15"/>
      <c r="ERX21" s="15"/>
      <c r="ERY21" s="15"/>
      <c r="ERZ21" s="15"/>
      <c r="ESA21" s="15"/>
      <c r="ESB21" s="11"/>
      <c r="ESC21" s="11"/>
      <c r="ESD21" s="15"/>
      <c r="ESF21" s="15"/>
      <c r="ESG21" s="11"/>
      <c r="ESI21" s="15"/>
      <c r="ESL21" s="29"/>
      <c r="ESM21" s="29"/>
      <c r="ESP21" s="29"/>
      <c r="ESQ21" s="29"/>
      <c r="ESS21" s="30"/>
      <c r="ETG21" s="15"/>
      <c r="ETH21" s="15"/>
      <c r="ETI21" s="15"/>
      <c r="ETJ21" s="15"/>
      <c r="ETK21" s="15"/>
      <c r="ETL21" s="11"/>
      <c r="ETM21" s="11"/>
      <c r="ETN21" s="15"/>
      <c r="ETP21" s="15"/>
      <c r="ETQ21" s="11"/>
      <c r="ETS21" s="15"/>
      <c r="ETV21" s="29"/>
      <c r="ETW21" s="29"/>
      <c r="ETZ21" s="29"/>
      <c r="EUA21" s="29"/>
      <c r="EUC21" s="30"/>
      <c r="EUQ21" s="15"/>
      <c r="EUR21" s="15"/>
      <c r="EUS21" s="15"/>
      <c r="EUT21" s="15"/>
      <c r="EUU21" s="15"/>
      <c r="EUV21" s="11"/>
      <c r="EUW21" s="11"/>
      <c r="EUX21" s="15"/>
      <c r="EUZ21" s="15"/>
      <c r="EVA21" s="11"/>
      <c r="EVC21" s="15"/>
      <c r="EVF21" s="29"/>
      <c r="EVG21" s="29"/>
      <c r="EVJ21" s="29"/>
      <c r="EVK21" s="29"/>
      <c r="EVM21" s="30"/>
      <c r="EWA21" s="15"/>
      <c r="EWB21" s="15"/>
      <c r="EWC21" s="15"/>
      <c r="EWD21" s="15"/>
      <c r="EWE21" s="15"/>
      <c r="EWF21" s="11"/>
      <c r="EWG21" s="11"/>
      <c r="EWH21" s="15"/>
      <c r="EWJ21" s="15"/>
      <c r="EWK21" s="11"/>
      <c r="EWM21" s="15"/>
      <c r="EWP21" s="29"/>
      <c r="EWQ21" s="29"/>
      <c r="EWT21" s="29"/>
      <c r="EWU21" s="29"/>
      <c r="EWW21" s="30"/>
      <c r="EXK21" s="15"/>
      <c r="EXL21" s="15"/>
      <c r="EXM21" s="15"/>
      <c r="EXN21" s="15"/>
      <c r="EXO21" s="15"/>
      <c r="EXP21" s="11"/>
      <c r="EXQ21" s="11"/>
      <c r="EXR21" s="15"/>
      <c r="EXT21" s="15"/>
      <c r="EXU21" s="11"/>
      <c r="EXW21" s="15"/>
      <c r="EXZ21" s="29"/>
      <c r="EYA21" s="29"/>
      <c r="EYD21" s="29"/>
      <c r="EYE21" s="29"/>
      <c r="EYG21" s="30"/>
      <c r="EYU21" s="15"/>
      <c r="EYV21" s="15"/>
      <c r="EYW21" s="15"/>
      <c r="EYX21" s="15"/>
      <c r="EYY21" s="15"/>
      <c r="EYZ21" s="11"/>
      <c r="EZA21" s="11"/>
      <c r="EZB21" s="15"/>
      <c r="EZD21" s="15"/>
      <c r="EZE21" s="11"/>
      <c r="EZG21" s="15"/>
      <c r="EZJ21" s="29"/>
      <c r="EZK21" s="29"/>
      <c r="EZN21" s="29"/>
      <c r="EZO21" s="29"/>
      <c r="EZQ21" s="30"/>
      <c r="FAE21" s="15"/>
      <c r="FAF21" s="15"/>
      <c r="FAG21" s="15"/>
      <c r="FAH21" s="15"/>
      <c r="FAI21" s="15"/>
      <c r="FAJ21" s="11"/>
      <c r="FAK21" s="11"/>
      <c r="FAL21" s="15"/>
      <c r="FAN21" s="15"/>
      <c r="FAO21" s="11"/>
      <c r="FAQ21" s="15"/>
      <c r="FAT21" s="29"/>
      <c r="FAU21" s="29"/>
      <c r="FAX21" s="29"/>
      <c r="FAY21" s="29"/>
      <c r="FBA21" s="30"/>
      <c r="FBO21" s="15"/>
      <c r="FBP21" s="15"/>
      <c r="FBQ21" s="15"/>
      <c r="FBR21" s="15"/>
      <c r="FBS21" s="15"/>
      <c r="FBT21" s="11"/>
      <c r="FBU21" s="11"/>
      <c r="FBV21" s="15"/>
      <c r="FBX21" s="15"/>
      <c r="FBY21" s="11"/>
      <c r="FCA21" s="15"/>
      <c r="FCD21" s="29"/>
      <c r="FCE21" s="29"/>
      <c r="FCH21" s="29"/>
      <c r="FCI21" s="29"/>
      <c r="FCK21" s="30"/>
      <c r="FCY21" s="15"/>
      <c r="FCZ21" s="15"/>
      <c r="FDA21" s="15"/>
      <c r="FDB21" s="15"/>
      <c r="FDC21" s="15"/>
      <c r="FDD21" s="11"/>
      <c r="FDE21" s="11"/>
      <c r="FDF21" s="15"/>
      <c r="FDH21" s="15"/>
      <c r="FDI21" s="11"/>
      <c r="FDK21" s="15"/>
      <c r="FDN21" s="29"/>
      <c r="FDO21" s="29"/>
      <c r="FDR21" s="29"/>
      <c r="FDS21" s="29"/>
      <c r="FDU21" s="30"/>
      <c r="FEI21" s="15"/>
      <c r="FEJ21" s="15"/>
      <c r="FEK21" s="15"/>
      <c r="FEL21" s="15"/>
      <c r="FEM21" s="15"/>
      <c r="FEN21" s="11"/>
      <c r="FEO21" s="11"/>
      <c r="FEP21" s="15"/>
      <c r="FER21" s="15"/>
      <c r="FES21" s="11"/>
      <c r="FEU21" s="15"/>
      <c r="FEX21" s="29"/>
      <c r="FEY21" s="29"/>
      <c r="FFB21" s="29"/>
      <c r="FFC21" s="29"/>
      <c r="FFE21" s="30"/>
      <c r="FFS21" s="15"/>
      <c r="FFT21" s="15"/>
      <c r="FFU21" s="15"/>
      <c r="FFV21" s="15"/>
      <c r="FFW21" s="15"/>
      <c r="FFX21" s="11"/>
      <c r="FFY21" s="11"/>
      <c r="FFZ21" s="15"/>
      <c r="FGB21" s="15"/>
      <c r="FGC21" s="11"/>
      <c r="FGE21" s="15"/>
      <c r="FGH21" s="29"/>
      <c r="FGI21" s="29"/>
      <c r="FGL21" s="29"/>
      <c r="FGM21" s="29"/>
      <c r="FGO21" s="30"/>
      <c r="FHC21" s="15"/>
      <c r="FHD21" s="15"/>
      <c r="FHE21" s="15"/>
      <c r="FHF21" s="15"/>
      <c r="FHG21" s="15"/>
      <c r="FHH21" s="11"/>
      <c r="FHI21" s="11"/>
      <c r="FHJ21" s="15"/>
      <c r="FHL21" s="15"/>
      <c r="FHM21" s="11"/>
      <c r="FHO21" s="15"/>
      <c r="FHR21" s="29"/>
      <c r="FHS21" s="29"/>
      <c r="FHV21" s="29"/>
      <c r="FHW21" s="29"/>
      <c r="FHY21" s="30"/>
      <c r="FIM21" s="15"/>
      <c r="FIN21" s="15"/>
      <c r="FIO21" s="15"/>
      <c r="FIP21" s="15"/>
      <c r="FIQ21" s="15"/>
      <c r="FIR21" s="11"/>
      <c r="FIS21" s="11"/>
      <c r="FIT21" s="15"/>
      <c r="FIV21" s="15"/>
      <c r="FIW21" s="11"/>
      <c r="FIY21" s="15"/>
      <c r="FJB21" s="29"/>
      <c r="FJC21" s="29"/>
      <c r="FJF21" s="29"/>
      <c r="FJG21" s="29"/>
      <c r="FJI21" s="30"/>
      <c r="FJW21" s="15"/>
      <c r="FJX21" s="15"/>
      <c r="FJY21" s="15"/>
      <c r="FJZ21" s="15"/>
      <c r="FKA21" s="15"/>
      <c r="FKB21" s="11"/>
      <c r="FKC21" s="11"/>
      <c r="FKD21" s="15"/>
      <c r="FKF21" s="15"/>
      <c r="FKG21" s="11"/>
      <c r="FKI21" s="15"/>
      <c r="FKL21" s="29"/>
      <c r="FKM21" s="29"/>
      <c r="FKP21" s="29"/>
      <c r="FKQ21" s="29"/>
      <c r="FKS21" s="30"/>
      <c r="FLG21" s="15"/>
      <c r="FLH21" s="15"/>
      <c r="FLI21" s="15"/>
      <c r="FLJ21" s="15"/>
      <c r="FLK21" s="15"/>
      <c r="FLL21" s="11"/>
      <c r="FLM21" s="11"/>
      <c r="FLN21" s="15"/>
      <c r="FLP21" s="15"/>
      <c r="FLQ21" s="11"/>
      <c r="FLS21" s="15"/>
      <c r="FLV21" s="29"/>
      <c r="FLW21" s="29"/>
      <c r="FLZ21" s="29"/>
      <c r="FMA21" s="29"/>
      <c r="FMC21" s="30"/>
      <c r="FMQ21" s="15"/>
      <c r="FMR21" s="15"/>
      <c r="FMS21" s="15"/>
      <c r="FMT21" s="15"/>
      <c r="FMU21" s="15"/>
      <c r="FMV21" s="11"/>
      <c r="FMW21" s="11"/>
      <c r="FMX21" s="15"/>
      <c r="FMZ21" s="15"/>
      <c r="FNA21" s="11"/>
      <c r="FNC21" s="15"/>
      <c r="FNF21" s="29"/>
      <c r="FNG21" s="29"/>
      <c r="FNJ21" s="29"/>
      <c r="FNK21" s="29"/>
      <c r="FNM21" s="30"/>
      <c r="FOA21" s="15"/>
      <c r="FOB21" s="15"/>
      <c r="FOC21" s="15"/>
      <c r="FOD21" s="15"/>
      <c r="FOE21" s="15"/>
      <c r="FOF21" s="11"/>
      <c r="FOG21" s="11"/>
      <c r="FOH21" s="15"/>
      <c r="FOJ21" s="15"/>
      <c r="FOK21" s="11"/>
      <c r="FOM21" s="15"/>
      <c r="FOP21" s="29"/>
      <c r="FOQ21" s="29"/>
      <c r="FOT21" s="29"/>
      <c r="FOU21" s="29"/>
      <c r="FOW21" s="30"/>
      <c r="FPK21" s="15"/>
      <c r="FPL21" s="15"/>
      <c r="FPM21" s="15"/>
      <c r="FPN21" s="15"/>
      <c r="FPO21" s="15"/>
      <c r="FPP21" s="11"/>
      <c r="FPQ21" s="11"/>
      <c r="FPR21" s="15"/>
      <c r="FPT21" s="15"/>
      <c r="FPU21" s="11"/>
      <c r="FPW21" s="15"/>
      <c r="FPZ21" s="29"/>
      <c r="FQA21" s="29"/>
      <c r="FQD21" s="29"/>
      <c r="FQE21" s="29"/>
      <c r="FQG21" s="30"/>
      <c r="FQU21" s="15"/>
      <c r="FQV21" s="15"/>
      <c r="FQW21" s="15"/>
      <c r="FQX21" s="15"/>
      <c r="FQY21" s="15"/>
      <c r="FQZ21" s="11"/>
      <c r="FRA21" s="11"/>
      <c r="FRB21" s="15"/>
      <c r="FRD21" s="15"/>
      <c r="FRE21" s="11"/>
      <c r="FRG21" s="15"/>
      <c r="FRJ21" s="29"/>
      <c r="FRK21" s="29"/>
      <c r="FRN21" s="29"/>
      <c r="FRO21" s="29"/>
      <c r="FRQ21" s="30"/>
      <c r="FSE21" s="15"/>
      <c r="FSF21" s="15"/>
      <c r="FSG21" s="15"/>
      <c r="FSH21" s="15"/>
      <c r="FSI21" s="15"/>
      <c r="FSJ21" s="11"/>
      <c r="FSK21" s="11"/>
      <c r="FSL21" s="15"/>
      <c r="FSN21" s="15"/>
      <c r="FSO21" s="11"/>
      <c r="FSQ21" s="15"/>
      <c r="FST21" s="29"/>
      <c r="FSU21" s="29"/>
      <c r="FSX21" s="29"/>
      <c r="FSY21" s="29"/>
      <c r="FTA21" s="30"/>
      <c r="FTO21" s="15"/>
      <c r="FTP21" s="15"/>
      <c r="FTQ21" s="15"/>
      <c r="FTR21" s="15"/>
      <c r="FTS21" s="15"/>
      <c r="FTT21" s="11"/>
      <c r="FTU21" s="11"/>
      <c r="FTV21" s="15"/>
      <c r="FTX21" s="15"/>
      <c r="FTY21" s="11"/>
      <c r="FUA21" s="15"/>
      <c r="FUD21" s="29"/>
      <c r="FUE21" s="29"/>
      <c r="FUH21" s="29"/>
      <c r="FUI21" s="29"/>
      <c r="FUK21" s="30"/>
      <c r="FUY21" s="15"/>
      <c r="FUZ21" s="15"/>
      <c r="FVA21" s="15"/>
      <c r="FVB21" s="15"/>
      <c r="FVC21" s="15"/>
      <c r="FVD21" s="11"/>
      <c r="FVE21" s="11"/>
      <c r="FVF21" s="15"/>
      <c r="FVH21" s="15"/>
      <c r="FVI21" s="11"/>
      <c r="FVK21" s="15"/>
      <c r="FVN21" s="29"/>
      <c r="FVO21" s="29"/>
      <c r="FVR21" s="29"/>
      <c r="FVS21" s="29"/>
      <c r="FVU21" s="30"/>
      <c r="FWI21" s="15"/>
      <c r="FWJ21" s="15"/>
      <c r="FWK21" s="15"/>
      <c r="FWL21" s="15"/>
      <c r="FWM21" s="15"/>
      <c r="FWN21" s="11"/>
      <c r="FWO21" s="11"/>
      <c r="FWP21" s="15"/>
      <c r="FWR21" s="15"/>
      <c r="FWS21" s="11"/>
      <c r="FWU21" s="15"/>
      <c r="FWX21" s="29"/>
      <c r="FWY21" s="29"/>
      <c r="FXB21" s="29"/>
      <c r="FXC21" s="29"/>
      <c r="FXE21" s="30"/>
      <c r="FXS21" s="15"/>
      <c r="FXT21" s="15"/>
      <c r="FXU21" s="15"/>
      <c r="FXV21" s="15"/>
      <c r="FXW21" s="15"/>
      <c r="FXX21" s="11"/>
      <c r="FXY21" s="11"/>
      <c r="FXZ21" s="15"/>
      <c r="FYB21" s="15"/>
      <c r="FYC21" s="11"/>
      <c r="FYE21" s="15"/>
      <c r="FYH21" s="29"/>
      <c r="FYI21" s="29"/>
      <c r="FYL21" s="29"/>
      <c r="FYM21" s="29"/>
      <c r="FYO21" s="30"/>
      <c r="FZC21" s="15"/>
      <c r="FZD21" s="15"/>
      <c r="FZE21" s="15"/>
      <c r="FZF21" s="15"/>
      <c r="FZG21" s="15"/>
      <c r="FZH21" s="11"/>
      <c r="FZI21" s="11"/>
      <c r="FZJ21" s="15"/>
      <c r="FZL21" s="15"/>
      <c r="FZM21" s="11"/>
      <c r="FZO21" s="15"/>
      <c r="FZR21" s="29"/>
      <c r="FZS21" s="29"/>
      <c r="FZV21" s="29"/>
      <c r="FZW21" s="29"/>
      <c r="FZY21" s="30"/>
      <c r="GAM21" s="15"/>
      <c r="GAN21" s="15"/>
      <c r="GAO21" s="15"/>
      <c r="GAP21" s="15"/>
      <c r="GAQ21" s="15"/>
      <c r="GAR21" s="11"/>
      <c r="GAS21" s="11"/>
      <c r="GAT21" s="15"/>
      <c r="GAV21" s="15"/>
      <c r="GAW21" s="11"/>
      <c r="GAY21" s="15"/>
      <c r="GBB21" s="29"/>
      <c r="GBC21" s="29"/>
      <c r="GBF21" s="29"/>
      <c r="GBG21" s="29"/>
      <c r="GBI21" s="30"/>
      <c r="GBW21" s="15"/>
      <c r="GBX21" s="15"/>
      <c r="GBY21" s="15"/>
      <c r="GBZ21" s="15"/>
      <c r="GCA21" s="15"/>
      <c r="GCB21" s="11"/>
      <c r="GCC21" s="11"/>
      <c r="GCD21" s="15"/>
      <c r="GCF21" s="15"/>
      <c r="GCG21" s="11"/>
      <c r="GCI21" s="15"/>
      <c r="GCL21" s="29"/>
      <c r="GCM21" s="29"/>
      <c r="GCP21" s="29"/>
      <c r="GCQ21" s="29"/>
      <c r="GCS21" s="30"/>
      <c r="GDG21" s="15"/>
      <c r="GDH21" s="15"/>
      <c r="GDI21" s="15"/>
      <c r="GDJ21" s="15"/>
      <c r="GDK21" s="15"/>
      <c r="GDL21" s="11"/>
      <c r="GDM21" s="11"/>
      <c r="GDN21" s="15"/>
      <c r="GDP21" s="15"/>
      <c r="GDQ21" s="11"/>
      <c r="GDS21" s="15"/>
      <c r="GDV21" s="29"/>
      <c r="GDW21" s="29"/>
      <c r="GDZ21" s="29"/>
      <c r="GEA21" s="29"/>
      <c r="GEC21" s="30"/>
      <c r="GEQ21" s="15"/>
      <c r="GER21" s="15"/>
      <c r="GES21" s="15"/>
      <c r="GET21" s="15"/>
      <c r="GEU21" s="15"/>
      <c r="GEV21" s="11"/>
      <c r="GEW21" s="11"/>
      <c r="GEX21" s="15"/>
      <c r="GEZ21" s="15"/>
      <c r="GFA21" s="11"/>
      <c r="GFC21" s="15"/>
      <c r="GFF21" s="29"/>
      <c r="GFG21" s="29"/>
      <c r="GFJ21" s="29"/>
      <c r="GFK21" s="29"/>
      <c r="GFM21" s="30"/>
      <c r="GGA21" s="15"/>
      <c r="GGB21" s="15"/>
      <c r="GGC21" s="15"/>
      <c r="GGD21" s="15"/>
      <c r="GGE21" s="15"/>
      <c r="GGF21" s="11"/>
      <c r="GGG21" s="11"/>
      <c r="GGH21" s="15"/>
      <c r="GGJ21" s="15"/>
      <c r="GGK21" s="11"/>
      <c r="GGM21" s="15"/>
      <c r="GGP21" s="29"/>
      <c r="GGQ21" s="29"/>
      <c r="GGT21" s="29"/>
      <c r="GGU21" s="29"/>
      <c r="GGW21" s="30"/>
      <c r="GHK21" s="15"/>
      <c r="GHL21" s="15"/>
      <c r="GHM21" s="15"/>
      <c r="GHN21" s="15"/>
      <c r="GHO21" s="15"/>
      <c r="GHP21" s="11"/>
      <c r="GHQ21" s="11"/>
      <c r="GHR21" s="15"/>
      <c r="GHT21" s="15"/>
      <c r="GHU21" s="11"/>
      <c r="GHW21" s="15"/>
      <c r="GHZ21" s="29"/>
      <c r="GIA21" s="29"/>
      <c r="GID21" s="29"/>
      <c r="GIE21" s="29"/>
      <c r="GIG21" s="30"/>
      <c r="GIU21" s="15"/>
      <c r="GIV21" s="15"/>
      <c r="GIW21" s="15"/>
      <c r="GIX21" s="15"/>
      <c r="GIY21" s="15"/>
      <c r="GIZ21" s="11"/>
      <c r="GJA21" s="11"/>
      <c r="GJB21" s="15"/>
      <c r="GJD21" s="15"/>
      <c r="GJE21" s="11"/>
      <c r="GJG21" s="15"/>
      <c r="GJJ21" s="29"/>
      <c r="GJK21" s="29"/>
      <c r="GJN21" s="29"/>
      <c r="GJO21" s="29"/>
      <c r="GJQ21" s="30"/>
      <c r="GKE21" s="15"/>
      <c r="GKF21" s="15"/>
      <c r="GKG21" s="15"/>
      <c r="GKH21" s="15"/>
      <c r="GKI21" s="15"/>
      <c r="GKJ21" s="11"/>
      <c r="GKK21" s="11"/>
      <c r="GKL21" s="15"/>
      <c r="GKN21" s="15"/>
      <c r="GKO21" s="11"/>
      <c r="GKQ21" s="15"/>
      <c r="GKT21" s="29"/>
      <c r="GKU21" s="29"/>
      <c r="GKX21" s="29"/>
      <c r="GKY21" s="29"/>
      <c r="GLA21" s="30"/>
      <c r="GLO21" s="15"/>
      <c r="GLP21" s="15"/>
      <c r="GLQ21" s="15"/>
      <c r="GLR21" s="15"/>
      <c r="GLS21" s="15"/>
      <c r="GLT21" s="11"/>
      <c r="GLU21" s="11"/>
      <c r="GLV21" s="15"/>
      <c r="GLX21" s="15"/>
      <c r="GLY21" s="11"/>
      <c r="GMA21" s="15"/>
      <c r="GMD21" s="29"/>
      <c r="GME21" s="29"/>
      <c r="GMH21" s="29"/>
      <c r="GMI21" s="29"/>
      <c r="GMK21" s="30"/>
      <c r="GMY21" s="15"/>
      <c r="GMZ21" s="15"/>
      <c r="GNA21" s="15"/>
      <c r="GNB21" s="15"/>
      <c r="GNC21" s="15"/>
      <c r="GND21" s="11"/>
      <c r="GNE21" s="11"/>
      <c r="GNF21" s="15"/>
      <c r="GNH21" s="15"/>
      <c r="GNI21" s="11"/>
      <c r="GNK21" s="15"/>
      <c r="GNN21" s="29"/>
      <c r="GNO21" s="29"/>
      <c r="GNR21" s="29"/>
      <c r="GNS21" s="29"/>
      <c r="GNU21" s="30"/>
      <c r="GOI21" s="15"/>
      <c r="GOJ21" s="15"/>
      <c r="GOK21" s="15"/>
      <c r="GOL21" s="15"/>
      <c r="GOM21" s="15"/>
      <c r="GON21" s="11"/>
      <c r="GOO21" s="11"/>
      <c r="GOP21" s="15"/>
      <c r="GOR21" s="15"/>
      <c r="GOS21" s="11"/>
      <c r="GOU21" s="15"/>
      <c r="GOX21" s="29"/>
      <c r="GOY21" s="29"/>
      <c r="GPB21" s="29"/>
      <c r="GPC21" s="29"/>
      <c r="GPE21" s="30"/>
      <c r="GPS21" s="15"/>
      <c r="GPT21" s="15"/>
      <c r="GPU21" s="15"/>
      <c r="GPV21" s="15"/>
      <c r="GPW21" s="15"/>
      <c r="GPX21" s="11"/>
      <c r="GPY21" s="11"/>
      <c r="GPZ21" s="15"/>
      <c r="GQB21" s="15"/>
      <c r="GQC21" s="11"/>
      <c r="GQE21" s="15"/>
      <c r="GQH21" s="29"/>
      <c r="GQI21" s="29"/>
      <c r="GQL21" s="29"/>
      <c r="GQM21" s="29"/>
      <c r="GQO21" s="30"/>
      <c r="GRC21" s="15"/>
      <c r="GRD21" s="15"/>
      <c r="GRE21" s="15"/>
      <c r="GRF21" s="15"/>
      <c r="GRG21" s="15"/>
      <c r="GRH21" s="11"/>
      <c r="GRI21" s="11"/>
      <c r="GRJ21" s="15"/>
      <c r="GRL21" s="15"/>
      <c r="GRM21" s="11"/>
      <c r="GRO21" s="15"/>
      <c r="GRR21" s="29"/>
      <c r="GRS21" s="29"/>
      <c r="GRV21" s="29"/>
      <c r="GRW21" s="29"/>
      <c r="GRY21" s="30"/>
      <c r="GSM21" s="15"/>
      <c r="GSN21" s="15"/>
      <c r="GSO21" s="15"/>
      <c r="GSP21" s="15"/>
      <c r="GSQ21" s="15"/>
      <c r="GSR21" s="11"/>
      <c r="GSS21" s="11"/>
      <c r="GST21" s="15"/>
      <c r="GSV21" s="15"/>
      <c r="GSW21" s="11"/>
      <c r="GSY21" s="15"/>
      <c r="GTB21" s="29"/>
      <c r="GTC21" s="29"/>
      <c r="GTF21" s="29"/>
      <c r="GTG21" s="29"/>
      <c r="GTI21" s="30"/>
      <c r="GTW21" s="15"/>
      <c r="GTX21" s="15"/>
      <c r="GTY21" s="15"/>
      <c r="GTZ21" s="15"/>
      <c r="GUA21" s="15"/>
      <c r="GUB21" s="11"/>
      <c r="GUC21" s="11"/>
      <c r="GUD21" s="15"/>
      <c r="GUF21" s="15"/>
      <c r="GUG21" s="11"/>
      <c r="GUI21" s="15"/>
      <c r="GUL21" s="29"/>
      <c r="GUM21" s="29"/>
      <c r="GUP21" s="29"/>
      <c r="GUQ21" s="29"/>
      <c r="GUS21" s="30"/>
      <c r="GVG21" s="15"/>
      <c r="GVH21" s="15"/>
      <c r="GVI21" s="15"/>
      <c r="GVJ21" s="15"/>
      <c r="GVK21" s="15"/>
      <c r="GVL21" s="11"/>
      <c r="GVM21" s="11"/>
      <c r="GVN21" s="15"/>
      <c r="GVP21" s="15"/>
      <c r="GVQ21" s="11"/>
      <c r="GVS21" s="15"/>
      <c r="GVV21" s="29"/>
      <c r="GVW21" s="29"/>
      <c r="GVZ21" s="29"/>
      <c r="GWA21" s="29"/>
      <c r="GWC21" s="30"/>
      <c r="GWQ21" s="15"/>
      <c r="GWR21" s="15"/>
      <c r="GWS21" s="15"/>
      <c r="GWT21" s="15"/>
      <c r="GWU21" s="15"/>
      <c r="GWV21" s="11"/>
      <c r="GWW21" s="11"/>
      <c r="GWX21" s="15"/>
      <c r="GWZ21" s="15"/>
      <c r="GXA21" s="11"/>
      <c r="GXC21" s="15"/>
      <c r="GXF21" s="29"/>
      <c r="GXG21" s="29"/>
      <c r="GXJ21" s="29"/>
      <c r="GXK21" s="29"/>
      <c r="GXM21" s="30"/>
      <c r="GYA21" s="15"/>
      <c r="GYB21" s="15"/>
      <c r="GYC21" s="15"/>
      <c r="GYD21" s="15"/>
      <c r="GYE21" s="15"/>
      <c r="GYF21" s="11"/>
      <c r="GYG21" s="11"/>
      <c r="GYH21" s="15"/>
      <c r="GYJ21" s="15"/>
      <c r="GYK21" s="11"/>
      <c r="GYM21" s="15"/>
      <c r="GYP21" s="29"/>
      <c r="GYQ21" s="29"/>
      <c r="GYT21" s="29"/>
      <c r="GYU21" s="29"/>
      <c r="GYW21" s="30"/>
      <c r="GZK21" s="15"/>
      <c r="GZL21" s="15"/>
      <c r="GZM21" s="15"/>
      <c r="GZN21" s="15"/>
      <c r="GZO21" s="15"/>
      <c r="GZP21" s="11"/>
      <c r="GZQ21" s="11"/>
      <c r="GZR21" s="15"/>
      <c r="GZT21" s="15"/>
      <c r="GZU21" s="11"/>
      <c r="GZW21" s="15"/>
      <c r="GZZ21" s="29"/>
      <c r="HAA21" s="29"/>
      <c r="HAD21" s="29"/>
      <c r="HAE21" s="29"/>
      <c r="HAG21" s="30"/>
      <c r="HAU21" s="15"/>
      <c r="HAV21" s="15"/>
      <c r="HAW21" s="15"/>
      <c r="HAX21" s="15"/>
      <c r="HAY21" s="15"/>
      <c r="HAZ21" s="11"/>
      <c r="HBA21" s="11"/>
      <c r="HBB21" s="15"/>
      <c r="HBD21" s="15"/>
      <c r="HBE21" s="11"/>
      <c r="HBG21" s="15"/>
      <c r="HBJ21" s="29"/>
      <c r="HBK21" s="29"/>
      <c r="HBN21" s="29"/>
      <c r="HBO21" s="29"/>
      <c r="HBQ21" s="30"/>
      <c r="HCE21" s="15"/>
      <c r="HCF21" s="15"/>
      <c r="HCG21" s="15"/>
      <c r="HCH21" s="15"/>
      <c r="HCI21" s="15"/>
      <c r="HCJ21" s="11"/>
      <c r="HCK21" s="11"/>
      <c r="HCL21" s="15"/>
      <c r="HCN21" s="15"/>
      <c r="HCO21" s="11"/>
      <c r="HCQ21" s="15"/>
      <c r="HCT21" s="29"/>
      <c r="HCU21" s="29"/>
      <c r="HCX21" s="29"/>
      <c r="HCY21" s="29"/>
      <c r="HDA21" s="30"/>
      <c r="HDO21" s="15"/>
      <c r="HDP21" s="15"/>
      <c r="HDQ21" s="15"/>
      <c r="HDR21" s="15"/>
      <c r="HDS21" s="15"/>
      <c r="HDT21" s="11"/>
      <c r="HDU21" s="11"/>
      <c r="HDV21" s="15"/>
      <c r="HDX21" s="15"/>
      <c r="HDY21" s="11"/>
      <c r="HEA21" s="15"/>
      <c r="HED21" s="29"/>
      <c r="HEE21" s="29"/>
      <c r="HEH21" s="29"/>
      <c r="HEI21" s="29"/>
      <c r="HEK21" s="30"/>
      <c r="HEY21" s="15"/>
      <c r="HEZ21" s="15"/>
      <c r="HFA21" s="15"/>
      <c r="HFB21" s="15"/>
      <c r="HFC21" s="15"/>
      <c r="HFD21" s="11"/>
      <c r="HFE21" s="11"/>
      <c r="HFF21" s="15"/>
      <c r="HFH21" s="15"/>
      <c r="HFI21" s="11"/>
      <c r="HFK21" s="15"/>
      <c r="HFN21" s="29"/>
      <c r="HFO21" s="29"/>
      <c r="HFR21" s="29"/>
      <c r="HFS21" s="29"/>
      <c r="HFU21" s="30"/>
      <c r="HGI21" s="15"/>
      <c r="HGJ21" s="15"/>
      <c r="HGK21" s="15"/>
      <c r="HGL21" s="15"/>
      <c r="HGM21" s="15"/>
      <c r="HGN21" s="11"/>
      <c r="HGO21" s="11"/>
      <c r="HGP21" s="15"/>
      <c r="HGR21" s="15"/>
      <c r="HGS21" s="11"/>
      <c r="HGU21" s="15"/>
      <c r="HGX21" s="29"/>
      <c r="HGY21" s="29"/>
      <c r="HHB21" s="29"/>
      <c r="HHC21" s="29"/>
      <c r="HHE21" s="30"/>
      <c r="HHS21" s="15"/>
      <c r="HHT21" s="15"/>
      <c r="HHU21" s="15"/>
      <c r="HHV21" s="15"/>
      <c r="HHW21" s="15"/>
      <c r="HHX21" s="11"/>
      <c r="HHY21" s="11"/>
      <c r="HHZ21" s="15"/>
      <c r="HIB21" s="15"/>
      <c r="HIC21" s="11"/>
      <c r="HIE21" s="15"/>
      <c r="HIH21" s="29"/>
      <c r="HII21" s="29"/>
      <c r="HIL21" s="29"/>
      <c r="HIM21" s="29"/>
      <c r="HIO21" s="30"/>
      <c r="HJC21" s="15"/>
      <c r="HJD21" s="15"/>
      <c r="HJE21" s="15"/>
      <c r="HJF21" s="15"/>
      <c r="HJG21" s="15"/>
      <c r="HJH21" s="11"/>
      <c r="HJI21" s="11"/>
      <c r="HJJ21" s="15"/>
      <c r="HJL21" s="15"/>
      <c r="HJM21" s="11"/>
      <c r="HJO21" s="15"/>
      <c r="HJR21" s="29"/>
      <c r="HJS21" s="29"/>
      <c r="HJV21" s="29"/>
      <c r="HJW21" s="29"/>
      <c r="HJY21" s="30"/>
      <c r="HKM21" s="15"/>
      <c r="HKN21" s="15"/>
      <c r="HKO21" s="15"/>
      <c r="HKP21" s="15"/>
      <c r="HKQ21" s="15"/>
      <c r="HKR21" s="11"/>
      <c r="HKS21" s="11"/>
      <c r="HKT21" s="15"/>
      <c r="HKV21" s="15"/>
      <c r="HKW21" s="11"/>
      <c r="HKY21" s="15"/>
      <c r="HLB21" s="29"/>
      <c r="HLC21" s="29"/>
      <c r="HLF21" s="29"/>
      <c r="HLG21" s="29"/>
      <c r="HLI21" s="30"/>
      <c r="HLW21" s="15"/>
      <c r="HLX21" s="15"/>
      <c r="HLY21" s="15"/>
      <c r="HLZ21" s="15"/>
      <c r="HMA21" s="15"/>
      <c r="HMB21" s="11"/>
      <c r="HMC21" s="11"/>
      <c r="HMD21" s="15"/>
      <c r="HMF21" s="15"/>
      <c r="HMG21" s="11"/>
      <c r="HMI21" s="15"/>
      <c r="HML21" s="29"/>
      <c r="HMM21" s="29"/>
      <c r="HMP21" s="29"/>
      <c r="HMQ21" s="29"/>
      <c r="HMS21" s="30"/>
      <c r="HNG21" s="15"/>
      <c r="HNH21" s="15"/>
      <c r="HNI21" s="15"/>
      <c r="HNJ21" s="15"/>
      <c r="HNK21" s="15"/>
      <c r="HNL21" s="11"/>
      <c r="HNM21" s="11"/>
      <c r="HNN21" s="15"/>
      <c r="HNP21" s="15"/>
      <c r="HNQ21" s="11"/>
      <c r="HNS21" s="15"/>
      <c r="HNV21" s="29"/>
      <c r="HNW21" s="29"/>
      <c r="HNZ21" s="29"/>
      <c r="HOA21" s="29"/>
      <c r="HOC21" s="30"/>
      <c r="HOQ21" s="15"/>
      <c r="HOR21" s="15"/>
      <c r="HOS21" s="15"/>
      <c r="HOT21" s="15"/>
      <c r="HOU21" s="15"/>
      <c r="HOV21" s="11"/>
      <c r="HOW21" s="11"/>
      <c r="HOX21" s="15"/>
      <c r="HOZ21" s="15"/>
      <c r="HPA21" s="11"/>
      <c r="HPC21" s="15"/>
      <c r="HPF21" s="29"/>
      <c r="HPG21" s="29"/>
      <c r="HPJ21" s="29"/>
      <c r="HPK21" s="29"/>
      <c r="HPM21" s="30"/>
      <c r="HQA21" s="15"/>
      <c r="HQB21" s="15"/>
      <c r="HQC21" s="15"/>
      <c r="HQD21" s="15"/>
      <c r="HQE21" s="15"/>
      <c r="HQF21" s="11"/>
      <c r="HQG21" s="11"/>
      <c r="HQH21" s="15"/>
      <c r="HQJ21" s="15"/>
      <c r="HQK21" s="11"/>
      <c r="HQM21" s="15"/>
      <c r="HQP21" s="29"/>
      <c r="HQQ21" s="29"/>
      <c r="HQT21" s="29"/>
      <c r="HQU21" s="29"/>
      <c r="HQW21" s="30"/>
      <c r="HRK21" s="15"/>
      <c r="HRL21" s="15"/>
      <c r="HRM21" s="15"/>
      <c r="HRN21" s="15"/>
      <c r="HRO21" s="15"/>
      <c r="HRP21" s="11"/>
      <c r="HRQ21" s="11"/>
      <c r="HRR21" s="15"/>
      <c r="HRT21" s="15"/>
      <c r="HRU21" s="11"/>
      <c r="HRW21" s="15"/>
      <c r="HRZ21" s="29"/>
      <c r="HSA21" s="29"/>
      <c r="HSD21" s="29"/>
      <c r="HSE21" s="29"/>
      <c r="HSG21" s="30"/>
      <c r="HSU21" s="15"/>
      <c r="HSV21" s="15"/>
      <c r="HSW21" s="15"/>
      <c r="HSX21" s="15"/>
      <c r="HSY21" s="15"/>
      <c r="HSZ21" s="11"/>
      <c r="HTA21" s="11"/>
      <c r="HTB21" s="15"/>
      <c r="HTD21" s="15"/>
      <c r="HTE21" s="11"/>
      <c r="HTG21" s="15"/>
      <c r="HTJ21" s="29"/>
      <c r="HTK21" s="29"/>
      <c r="HTN21" s="29"/>
      <c r="HTO21" s="29"/>
      <c r="HTQ21" s="30"/>
      <c r="HUE21" s="15"/>
      <c r="HUF21" s="15"/>
      <c r="HUG21" s="15"/>
      <c r="HUH21" s="15"/>
      <c r="HUI21" s="15"/>
      <c r="HUJ21" s="11"/>
      <c r="HUK21" s="11"/>
      <c r="HUL21" s="15"/>
      <c r="HUN21" s="15"/>
      <c r="HUO21" s="11"/>
      <c r="HUQ21" s="15"/>
      <c r="HUT21" s="29"/>
      <c r="HUU21" s="29"/>
      <c r="HUX21" s="29"/>
      <c r="HUY21" s="29"/>
      <c r="HVA21" s="30"/>
      <c r="HVO21" s="15"/>
      <c r="HVP21" s="15"/>
      <c r="HVQ21" s="15"/>
      <c r="HVR21" s="15"/>
      <c r="HVS21" s="15"/>
      <c r="HVT21" s="11"/>
      <c r="HVU21" s="11"/>
      <c r="HVV21" s="15"/>
      <c r="HVX21" s="15"/>
      <c r="HVY21" s="11"/>
      <c r="HWA21" s="15"/>
      <c r="HWD21" s="29"/>
      <c r="HWE21" s="29"/>
      <c r="HWH21" s="29"/>
      <c r="HWI21" s="29"/>
      <c r="HWK21" s="30"/>
      <c r="HWY21" s="15"/>
      <c r="HWZ21" s="15"/>
      <c r="HXA21" s="15"/>
      <c r="HXB21" s="15"/>
      <c r="HXC21" s="15"/>
      <c r="HXD21" s="11"/>
      <c r="HXE21" s="11"/>
      <c r="HXF21" s="15"/>
      <c r="HXH21" s="15"/>
      <c r="HXI21" s="11"/>
      <c r="HXK21" s="15"/>
      <c r="HXN21" s="29"/>
      <c r="HXO21" s="29"/>
      <c r="HXR21" s="29"/>
      <c r="HXS21" s="29"/>
      <c r="HXU21" s="30"/>
      <c r="HYI21" s="15"/>
      <c r="HYJ21" s="15"/>
      <c r="HYK21" s="15"/>
      <c r="HYL21" s="15"/>
      <c r="HYM21" s="15"/>
      <c r="HYN21" s="11"/>
      <c r="HYO21" s="11"/>
      <c r="HYP21" s="15"/>
      <c r="HYR21" s="15"/>
      <c r="HYS21" s="11"/>
      <c r="HYU21" s="15"/>
      <c r="HYX21" s="29"/>
      <c r="HYY21" s="29"/>
      <c r="HZB21" s="29"/>
      <c r="HZC21" s="29"/>
      <c r="HZE21" s="30"/>
      <c r="HZS21" s="15"/>
      <c r="HZT21" s="15"/>
      <c r="HZU21" s="15"/>
      <c r="HZV21" s="15"/>
      <c r="HZW21" s="15"/>
      <c r="HZX21" s="11"/>
      <c r="HZY21" s="11"/>
      <c r="HZZ21" s="15"/>
      <c r="IAB21" s="15"/>
      <c r="IAC21" s="11"/>
      <c r="IAE21" s="15"/>
      <c r="IAH21" s="29"/>
      <c r="IAI21" s="29"/>
      <c r="IAL21" s="29"/>
      <c r="IAM21" s="29"/>
      <c r="IAO21" s="30"/>
      <c r="IBC21" s="15"/>
      <c r="IBD21" s="15"/>
      <c r="IBE21" s="15"/>
      <c r="IBF21" s="15"/>
      <c r="IBG21" s="15"/>
      <c r="IBH21" s="11"/>
      <c r="IBI21" s="11"/>
      <c r="IBJ21" s="15"/>
      <c r="IBL21" s="15"/>
      <c r="IBM21" s="11"/>
      <c r="IBO21" s="15"/>
      <c r="IBR21" s="29"/>
      <c r="IBS21" s="29"/>
      <c r="IBV21" s="29"/>
      <c r="IBW21" s="29"/>
      <c r="IBY21" s="30"/>
      <c r="ICM21" s="15"/>
      <c r="ICN21" s="15"/>
      <c r="ICO21" s="15"/>
      <c r="ICP21" s="15"/>
      <c r="ICQ21" s="15"/>
      <c r="ICR21" s="11"/>
      <c r="ICS21" s="11"/>
      <c r="ICT21" s="15"/>
      <c r="ICV21" s="15"/>
      <c r="ICW21" s="11"/>
      <c r="ICY21" s="15"/>
      <c r="IDB21" s="29"/>
      <c r="IDC21" s="29"/>
      <c r="IDF21" s="29"/>
      <c r="IDG21" s="29"/>
      <c r="IDI21" s="30"/>
      <c r="IDW21" s="15"/>
      <c r="IDX21" s="15"/>
      <c r="IDY21" s="15"/>
      <c r="IDZ21" s="15"/>
      <c r="IEA21" s="15"/>
      <c r="IEB21" s="11"/>
      <c r="IEC21" s="11"/>
      <c r="IED21" s="15"/>
      <c r="IEF21" s="15"/>
      <c r="IEG21" s="11"/>
      <c r="IEI21" s="15"/>
      <c r="IEL21" s="29"/>
      <c r="IEM21" s="29"/>
      <c r="IEP21" s="29"/>
      <c r="IEQ21" s="29"/>
      <c r="IES21" s="30"/>
      <c r="IFG21" s="15"/>
      <c r="IFH21" s="15"/>
      <c r="IFI21" s="15"/>
      <c r="IFJ21" s="15"/>
      <c r="IFK21" s="15"/>
      <c r="IFL21" s="11"/>
      <c r="IFM21" s="11"/>
      <c r="IFN21" s="15"/>
      <c r="IFP21" s="15"/>
      <c r="IFQ21" s="11"/>
      <c r="IFS21" s="15"/>
      <c r="IFV21" s="29"/>
      <c r="IFW21" s="29"/>
      <c r="IFZ21" s="29"/>
      <c r="IGA21" s="29"/>
      <c r="IGC21" s="30"/>
      <c r="IGQ21" s="15"/>
      <c r="IGR21" s="15"/>
      <c r="IGS21" s="15"/>
      <c r="IGT21" s="15"/>
      <c r="IGU21" s="15"/>
      <c r="IGV21" s="11"/>
      <c r="IGW21" s="11"/>
      <c r="IGX21" s="15"/>
      <c r="IGZ21" s="15"/>
      <c r="IHA21" s="11"/>
      <c r="IHC21" s="15"/>
      <c r="IHF21" s="29"/>
      <c r="IHG21" s="29"/>
      <c r="IHJ21" s="29"/>
      <c r="IHK21" s="29"/>
      <c r="IHM21" s="30"/>
      <c r="IIA21" s="15"/>
      <c r="IIB21" s="15"/>
      <c r="IIC21" s="15"/>
      <c r="IID21" s="15"/>
      <c r="IIE21" s="15"/>
      <c r="IIF21" s="11"/>
      <c r="IIG21" s="11"/>
      <c r="IIH21" s="15"/>
      <c r="IIJ21" s="15"/>
      <c r="IIK21" s="11"/>
      <c r="IIM21" s="15"/>
      <c r="IIP21" s="29"/>
      <c r="IIQ21" s="29"/>
      <c r="IIT21" s="29"/>
      <c r="IIU21" s="29"/>
      <c r="IIW21" s="30"/>
      <c r="IJK21" s="15"/>
      <c r="IJL21" s="15"/>
      <c r="IJM21" s="15"/>
      <c r="IJN21" s="15"/>
      <c r="IJO21" s="15"/>
      <c r="IJP21" s="11"/>
      <c r="IJQ21" s="11"/>
      <c r="IJR21" s="15"/>
      <c r="IJT21" s="15"/>
      <c r="IJU21" s="11"/>
      <c r="IJW21" s="15"/>
      <c r="IJZ21" s="29"/>
      <c r="IKA21" s="29"/>
      <c r="IKD21" s="29"/>
      <c r="IKE21" s="29"/>
      <c r="IKG21" s="30"/>
      <c r="IKU21" s="15"/>
      <c r="IKV21" s="15"/>
      <c r="IKW21" s="15"/>
      <c r="IKX21" s="15"/>
      <c r="IKY21" s="15"/>
      <c r="IKZ21" s="11"/>
      <c r="ILA21" s="11"/>
      <c r="ILB21" s="15"/>
      <c r="ILD21" s="15"/>
      <c r="ILE21" s="11"/>
      <c r="ILG21" s="15"/>
      <c r="ILJ21" s="29"/>
      <c r="ILK21" s="29"/>
      <c r="ILN21" s="29"/>
      <c r="ILO21" s="29"/>
      <c r="ILQ21" s="30"/>
      <c r="IME21" s="15"/>
      <c r="IMF21" s="15"/>
      <c r="IMG21" s="15"/>
      <c r="IMH21" s="15"/>
      <c r="IMI21" s="15"/>
      <c r="IMJ21" s="11"/>
      <c r="IMK21" s="11"/>
      <c r="IML21" s="15"/>
      <c r="IMN21" s="15"/>
      <c r="IMO21" s="11"/>
      <c r="IMQ21" s="15"/>
      <c r="IMT21" s="29"/>
      <c r="IMU21" s="29"/>
      <c r="IMX21" s="29"/>
      <c r="IMY21" s="29"/>
      <c r="INA21" s="30"/>
      <c r="INO21" s="15"/>
      <c r="INP21" s="15"/>
      <c r="INQ21" s="15"/>
      <c r="INR21" s="15"/>
      <c r="INS21" s="15"/>
      <c r="INT21" s="11"/>
      <c r="INU21" s="11"/>
      <c r="INV21" s="15"/>
      <c r="INX21" s="15"/>
      <c r="INY21" s="11"/>
      <c r="IOA21" s="15"/>
      <c r="IOD21" s="29"/>
      <c r="IOE21" s="29"/>
      <c r="IOH21" s="29"/>
      <c r="IOI21" s="29"/>
      <c r="IOK21" s="30"/>
      <c r="IOY21" s="15"/>
      <c r="IOZ21" s="15"/>
      <c r="IPA21" s="15"/>
      <c r="IPB21" s="15"/>
      <c r="IPC21" s="15"/>
      <c r="IPD21" s="11"/>
      <c r="IPE21" s="11"/>
      <c r="IPF21" s="15"/>
      <c r="IPH21" s="15"/>
      <c r="IPI21" s="11"/>
      <c r="IPK21" s="15"/>
      <c r="IPN21" s="29"/>
      <c r="IPO21" s="29"/>
      <c r="IPR21" s="29"/>
      <c r="IPS21" s="29"/>
      <c r="IPU21" s="30"/>
      <c r="IQI21" s="15"/>
      <c r="IQJ21" s="15"/>
      <c r="IQK21" s="15"/>
      <c r="IQL21" s="15"/>
      <c r="IQM21" s="15"/>
      <c r="IQN21" s="11"/>
      <c r="IQO21" s="11"/>
      <c r="IQP21" s="15"/>
      <c r="IQR21" s="15"/>
      <c r="IQS21" s="11"/>
      <c r="IQU21" s="15"/>
      <c r="IQX21" s="29"/>
      <c r="IQY21" s="29"/>
      <c r="IRB21" s="29"/>
      <c r="IRC21" s="29"/>
      <c r="IRE21" s="30"/>
      <c r="IRS21" s="15"/>
      <c r="IRT21" s="15"/>
      <c r="IRU21" s="15"/>
      <c r="IRV21" s="15"/>
      <c r="IRW21" s="15"/>
      <c r="IRX21" s="11"/>
      <c r="IRY21" s="11"/>
      <c r="IRZ21" s="15"/>
      <c r="ISB21" s="15"/>
      <c r="ISC21" s="11"/>
      <c r="ISE21" s="15"/>
      <c r="ISH21" s="29"/>
      <c r="ISI21" s="29"/>
      <c r="ISL21" s="29"/>
      <c r="ISM21" s="29"/>
      <c r="ISO21" s="30"/>
      <c r="ITC21" s="15"/>
      <c r="ITD21" s="15"/>
      <c r="ITE21" s="15"/>
      <c r="ITF21" s="15"/>
      <c r="ITG21" s="15"/>
      <c r="ITH21" s="11"/>
      <c r="ITI21" s="11"/>
      <c r="ITJ21" s="15"/>
      <c r="ITL21" s="15"/>
      <c r="ITM21" s="11"/>
      <c r="ITO21" s="15"/>
      <c r="ITR21" s="29"/>
      <c r="ITS21" s="29"/>
      <c r="ITV21" s="29"/>
      <c r="ITW21" s="29"/>
      <c r="ITY21" s="30"/>
      <c r="IUM21" s="15"/>
      <c r="IUN21" s="15"/>
      <c r="IUO21" s="15"/>
      <c r="IUP21" s="15"/>
      <c r="IUQ21" s="15"/>
      <c r="IUR21" s="11"/>
      <c r="IUS21" s="11"/>
      <c r="IUT21" s="15"/>
      <c r="IUV21" s="15"/>
      <c r="IUW21" s="11"/>
      <c r="IUY21" s="15"/>
      <c r="IVB21" s="29"/>
      <c r="IVC21" s="29"/>
      <c r="IVF21" s="29"/>
      <c r="IVG21" s="29"/>
      <c r="IVI21" s="30"/>
      <c r="IVW21" s="15"/>
      <c r="IVX21" s="15"/>
      <c r="IVY21" s="15"/>
      <c r="IVZ21" s="15"/>
      <c r="IWA21" s="15"/>
      <c r="IWB21" s="11"/>
      <c r="IWC21" s="11"/>
      <c r="IWD21" s="15"/>
      <c r="IWF21" s="15"/>
      <c r="IWG21" s="11"/>
      <c r="IWI21" s="15"/>
      <c r="IWL21" s="29"/>
      <c r="IWM21" s="29"/>
      <c r="IWP21" s="29"/>
      <c r="IWQ21" s="29"/>
      <c r="IWS21" s="30"/>
      <c r="IXG21" s="15"/>
      <c r="IXH21" s="15"/>
      <c r="IXI21" s="15"/>
      <c r="IXJ21" s="15"/>
      <c r="IXK21" s="15"/>
      <c r="IXL21" s="11"/>
      <c r="IXM21" s="11"/>
      <c r="IXN21" s="15"/>
      <c r="IXP21" s="15"/>
      <c r="IXQ21" s="11"/>
      <c r="IXS21" s="15"/>
      <c r="IXV21" s="29"/>
      <c r="IXW21" s="29"/>
      <c r="IXZ21" s="29"/>
      <c r="IYA21" s="29"/>
      <c r="IYC21" s="30"/>
      <c r="IYQ21" s="15"/>
      <c r="IYR21" s="15"/>
      <c r="IYS21" s="15"/>
      <c r="IYT21" s="15"/>
      <c r="IYU21" s="15"/>
      <c r="IYV21" s="11"/>
      <c r="IYW21" s="11"/>
      <c r="IYX21" s="15"/>
      <c r="IYZ21" s="15"/>
      <c r="IZA21" s="11"/>
      <c r="IZC21" s="15"/>
      <c r="IZF21" s="29"/>
      <c r="IZG21" s="29"/>
      <c r="IZJ21" s="29"/>
      <c r="IZK21" s="29"/>
      <c r="IZM21" s="30"/>
      <c r="JAA21" s="15"/>
      <c r="JAB21" s="15"/>
      <c r="JAC21" s="15"/>
      <c r="JAD21" s="15"/>
      <c r="JAE21" s="15"/>
      <c r="JAF21" s="11"/>
      <c r="JAG21" s="11"/>
      <c r="JAH21" s="15"/>
      <c r="JAJ21" s="15"/>
      <c r="JAK21" s="11"/>
      <c r="JAM21" s="15"/>
      <c r="JAP21" s="29"/>
      <c r="JAQ21" s="29"/>
      <c r="JAT21" s="29"/>
      <c r="JAU21" s="29"/>
      <c r="JAW21" s="30"/>
      <c r="JBK21" s="15"/>
      <c r="JBL21" s="15"/>
      <c r="JBM21" s="15"/>
      <c r="JBN21" s="15"/>
      <c r="JBO21" s="15"/>
      <c r="JBP21" s="11"/>
      <c r="JBQ21" s="11"/>
      <c r="JBR21" s="15"/>
      <c r="JBT21" s="15"/>
      <c r="JBU21" s="11"/>
      <c r="JBW21" s="15"/>
      <c r="JBZ21" s="29"/>
      <c r="JCA21" s="29"/>
      <c r="JCD21" s="29"/>
      <c r="JCE21" s="29"/>
      <c r="JCG21" s="30"/>
      <c r="JCU21" s="15"/>
      <c r="JCV21" s="15"/>
      <c r="JCW21" s="15"/>
      <c r="JCX21" s="15"/>
      <c r="JCY21" s="15"/>
      <c r="JCZ21" s="11"/>
      <c r="JDA21" s="11"/>
      <c r="JDB21" s="15"/>
      <c r="JDD21" s="15"/>
      <c r="JDE21" s="11"/>
      <c r="JDG21" s="15"/>
      <c r="JDJ21" s="29"/>
      <c r="JDK21" s="29"/>
      <c r="JDN21" s="29"/>
      <c r="JDO21" s="29"/>
      <c r="JDQ21" s="30"/>
      <c r="JEE21" s="15"/>
      <c r="JEF21" s="15"/>
      <c r="JEG21" s="15"/>
      <c r="JEH21" s="15"/>
      <c r="JEI21" s="15"/>
      <c r="JEJ21" s="11"/>
      <c r="JEK21" s="11"/>
      <c r="JEL21" s="15"/>
      <c r="JEN21" s="15"/>
      <c r="JEO21" s="11"/>
      <c r="JEQ21" s="15"/>
      <c r="JET21" s="29"/>
      <c r="JEU21" s="29"/>
      <c r="JEX21" s="29"/>
      <c r="JEY21" s="29"/>
      <c r="JFA21" s="30"/>
      <c r="JFO21" s="15"/>
      <c r="JFP21" s="15"/>
      <c r="JFQ21" s="15"/>
      <c r="JFR21" s="15"/>
      <c r="JFS21" s="15"/>
      <c r="JFT21" s="11"/>
      <c r="JFU21" s="11"/>
      <c r="JFV21" s="15"/>
      <c r="JFX21" s="15"/>
      <c r="JFY21" s="11"/>
      <c r="JGA21" s="15"/>
      <c r="JGD21" s="29"/>
      <c r="JGE21" s="29"/>
      <c r="JGH21" s="29"/>
      <c r="JGI21" s="29"/>
      <c r="JGK21" s="30"/>
      <c r="JGY21" s="15"/>
      <c r="JGZ21" s="15"/>
      <c r="JHA21" s="15"/>
      <c r="JHB21" s="15"/>
      <c r="JHC21" s="15"/>
      <c r="JHD21" s="11"/>
      <c r="JHE21" s="11"/>
      <c r="JHF21" s="15"/>
      <c r="JHH21" s="15"/>
      <c r="JHI21" s="11"/>
      <c r="JHK21" s="15"/>
      <c r="JHN21" s="29"/>
      <c r="JHO21" s="29"/>
      <c r="JHR21" s="29"/>
      <c r="JHS21" s="29"/>
      <c r="JHU21" s="30"/>
      <c r="JII21" s="15"/>
      <c r="JIJ21" s="15"/>
      <c r="JIK21" s="15"/>
      <c r="JIL21" s="15"/>
      <c r="JIM21" s="15"/>
      <c r="JIN21" s="11"/>
      <c r="JIO21" s="11"/>
      <c r="JIP21" s="15"/>
      <c r="JIR21" s="15"/>
      <c r="JIS21" s="11"/>
      <c r="JIU21" s="15"/>
      <c r="JIX21" s="29"/>
      <c r="JIY21" s="29"/>
      <c r="JJB21" s="29"/>
      <c r="JJC21" s="29"/>
      <c r="JJE21" s="30"/>
      <c r="JJS21" s="15"/>
      <c r="JJT21" s="15"/>
      <c r="JJU21" s="15"/>
      <c r="JJV21" s="15"/>
      <c r="JJW21" s="15"/>
      <c r="JJX21" s="11"/>
      <c r="JJY21" s="11"/>
      <c r="JJZ21" s="15"/>
      <c r="JKB21" s="15"/>
      <c r="JKC21" s="11"/>
      <c r="JKE21" s="15"/>
      <c r="JKH21" s="29"/>
      <c r="JKI21" s="29"/>
      <c r="JKL21" s="29"/>
      <c r="JKM21" s="29"/>
      <c r="JKO21" s="30"/>
      <c r="JLC21" s="15"/>
      <c r="JLD21" s="15"/>
      <c r="JLE21" s="15"/>
      <c r="JLF21" s="15"/>
      <c r="JLG21" s="15"/>
      <c r="JLH21" s="11"/>
      <c r="JLI21" s="11"/>
      <c r="JLJ21" s="15"/>
      <c r="JLL21" s="15"/>
      <c r="JLM21" s="11"/>
      <c r="JLO21" s="15"/>
      <c r="JLR21" s="29"/>
      <c r="JLS21" s="29"/>
      <c r="JLV21" s="29"/>
      <c r="JLW21" s="29"/>
      <c r="JLY21" s="30"/>
      <c r="JMM21" s="15"/>
      <c r="JMN21" s="15"/>
      <c r="JMO21" s="15"/>
      <c r="JMP21" s="15"/>
      <c r="JMQ21" s="15"/>
      <c r="JMR21" s="11"/>
      <c r="JMS21" s="11"/>
      <c r="JMT21" s="15"/>
      <c r="JMV21" s="15"/>
      <c r="JMW21" s="11"/>
      <c r="JMY21" s="15"/>
      <c r="JNB21" s="29"/>
      <c r="JNC21" s="29"/>
      <c r="JNF21" s="29"/>
      <c r="JNG21" s="29"/>
      <c r="JNI21" s="30"/>
      <c r="JNW21" s="15"/>
      <c r="JNX21" s="15"/>
      <c r="JNY21" s="15"/>
      <c r="JNZ21" s="15"/>
      <c r="JOA21" s="15"/>
      <c r="JOB21" s="11"/>
      <c r="JOC21" s="11"/>
      <c r="JOD21" s="15"/>
      <c r="JOF21" s="15"/>
      <c r="JOG21" s="11"/>
      <c r="JOI21" s="15"/>
      <c r="JOL21" s="29"/>
      <c r="JOM21" s="29"/>
      <c r="JOP21" s="29"/>
      <c r="JOQ21" s="29"/>
      <c r="JOS21" s="30"/>
      <c r="JPG21" s="15"/>
      <c r="JPH21" s="15"/>
      <c r="JPI21" s="15"/>
      <c r="JPJ21" s="15"/>
      <c r="JPK21" s="15"/>
      <c r="JPL21" s="11"/>
      <c r="JPM21" s="11"/>
      <c r="JPN21" s="15"/>
      <c r="JPP21" s="15"/>
      <c r="JPQ21" s="11"/>
      <c r="JPS21" s="15"/>
      <c r="JPV21" s="29"/>
      <c r="JPW21" s="29"/>
      <c r="JPZ21" s="29"/>
      <c r="JQA21" s="29"/>
      <c r="JQC21" s="30"/>
      <c r="JQQ21" s="15"/>
      <c r="JQR21" s="15"/>
      <c r="JQS21" s="15"/>
      <c r="JQT21" s="15"/>
      <c r="JQU21" s="15"/>
      <c r="JQV21" s="11"/>
      <c r="JQW21" s="11"/>
      <c r="JQX21" s="15"/>
      <c r="JQZ21" s="15"/>
      <c r="JRA21" s="11"/>
      <c r="JRC21" s="15"/>
      <c r="JRF21" s="29"/>
      <c r="JRG21" s="29"/>
      <c r="JRJ21" s="29"/>
      <c r="JRK21" s="29"/>
      <c r="JRM21" s="30"/>
      <c r="JSA21" s="15"/>
      <c r="JSB21" s="15"/>
      <c r="JSC21" s="15"/>
      <c r="JSD21" s="15"/>
      <c r="JSE21" s="15"/>
      <c r="JSF21" s="11"/>
      <c r="JSG21" s="11"/>
      <c r="JSH21" s="15"/>
      <c r="JSJ21" s="15"/>
      <c r="JSK21" s="11"/>
      <c r="JSM21" s="15"/>
      <c r="JSP21" s="29"/>
      <c r="JSQ21" s="29"/>
      <c r="JST21" s="29"/>
      <c r="JSU21" s="29"/>
      <c r="JSW21" s="30"/>
      <c r="JTK21" s="15"/>
      <c r="JTL21" s="15"/>
      <c r="JTM21" s="15"/>
      <c r="JTN21" s="15"/>
      <c r="JTO21" s="15"/>
      <c r="JTP21" s="11"/>
      <c r="JTQ21" s="11"/>
      <c r="JTR21" s="15"/>
      <c r="JTT21" s="15"/>
      <c r="JTU21" s="11"/>
      <c r="JTW21" s="15"/>
      <c r="JTZ21" s="29"/>
      <c r="JUA21" s="29"/>
      <c r="JUD21" s="29"/>
      <c r="JUE21" s="29"/>
      <c r="JUG21" s="30"/>
      <c r="JUU21" s="15"/>
      <c r="JUV21" s="15"/>
      <c r="JUW21" s="15"/>
      <c r="JUX21" s="15"/>
      <c r="JUY21" s="15"/>
      <c r="JUZ21" s="11"/>
      <c r="JVA21" s="11"/>
      <c r="JVB21" s="15"/>
      <c r="JVD21" s="15"/>
      <c r="JVE21" s="11"/>
      <c r="JVG21" s="15"/>
      <c r="JVJ21" s="29"/>
      <c r="JVK21" s="29"/>
      <c r="JVN21" s="29"/>
      <c r="JVO21" s="29"/>
      <c r="JVQ21" s="30"/>
      <c r="JWE21" s="15"/>
      <c r="JWF21" s="15"/>
      <c r="JWG21" s="15"/>
      <c r="JWH21" s="15"/>
      <c r="JWI21" s="15"/>
      <c r="JWJ21" s="11"/>
      <c r="JWK21" s="11"/>
      <c r="JWL21" s="15"/>
      <c r="JWN21" s="15"/>
      <c r="JWO21" s="11"/>
      <c r="JWQ21" s="15"/>
      <c r="JWT21" s="29"/>
      <c r="JWU21" s="29"/>
      <c r="JWX21" s="29"/>
      <c r="JWY21" s="29"/>
      <c r="JXA21" s="30"/>
      <c r="JXO21" s="15"/>
      <c r="JXP21" s="15"/>
      <c r="JXQ21" s="15"/>
      <c r="JXR21" s="15"/>
      <c r="JXS21" s="15"/>
      <c r="JXT21" s="11"/>
      <c r="JXU21" s="11"/>
      <c r="JXV21" s="15"/>
      <c r="JXX21" s="15"/>
      <c r="JXY21" s="11"/>
      <c r="JYA21" s="15"/>
      <c r="JYD21" s="29"/>
      <c r="JYE21" s="29"/>
      <c r="JYH21" s="29"/>
      <c r="JYI21" s="29"/>
      <c r="JYK21" s="30"/>
      <c r="JYY21" s="15"/>
      <c r="JYZ21" s="15"/>
      <c r="JZA21" s="15"/>
      <c r="JZB21" s="15"/>
      <c r="JZC21" s="15"/>
      <c r="JZD21" s="11"/>
      <c r="JZE21" s="11"/>
      <c r="JZF21" s="15"/>
      <c r="JZH21" s="15"/>
      <c r="JZI21" s="11"/>
      <c r="JZK21" s="15"/>
      <c r="JZN21" s="29"/>
      <c r="JZO21" s="29"/>
      <c r="JZR21" s="29"/>
      <c r="JZS21" s="29"/>
      <c r="JZU21" s="30"/>
      <c r="KAI21" s="15"/>
      <c r="KAJ21" s="15"/>
      <c r="KAK21" s="15"/>
      <c r="KAL21" s="15"/>
      <c r="KAM21" s="15"/>
      <c r="KAN21" s="11"/>
      <c r="KAO21" s="11"/>
      <c r="KAP21" s="15"/>
      <c r="KAR21" s="15"/>
      <c r="KAS21" s="11"/>
      <c r="KAU21" s="15"/>
      <c r="KAX21" s="29"/>
      <c r="KAY21" s="29"/>
      <c r="KBB21" s="29"/>
      <c r="KBC21" s="29"/>
      <c r="KBE21" s="30"/>
      <c r="KBS21" s="15"/>
      <c r="KBT21" s="15"/>
      <c r="KBU21" s="15"/>
      <c r="KBV21" s="15"/>
      <c r="KBW21" s="15"/>
      <c r="KBX21" s="11"/>
      <c r="KBY21" s="11"/>
      <c r="KBZ21" s="15"/>
      <c r="KCB21" s="15"/>
      <c r="KCC21" s="11"/>
      <c r="KCE21" s="15"/>
      <c r="KCH21" s="29"/>
      <c r="KCI21" s="29"/>
      <c r="KCL21" s="29"/>
      <c r="KCM21" s="29"/>
      <c r="KCO21" s="30"/>
      <c r="KDC21" s="15"/>
      <c r="KDD21" s="15"/>
      <c r="KDE21" s="15"/>
      <c r="KDF21" s="15"/>
      <c r="KDG21" s="15"/>
      <c r="KDH21" s="11"/>
      <c r="KDI21" s="11"/>
      <c r="KDJ21" s="15"/>
      <c r="KDL21" s="15"/>
      <c r="KDM21" s="11"/>
      <c r="KDO21" s="15"/>
      <c r="KDR21" s="29"/>
      <c r="KDS21" s="29"/>
      <c r="KDV21" s="29"/>
      <c r="KDW21" s="29"/>
      <c r="KDY21" s="30"/>
      <c r="KEM21" s="15"/>
      <c r="KEN21" s="15"/>
      <c r="KEO21" s="15"/>
      <c r="KEP21" s="15"/>
      <c r="KEQ21" s="15"/>
      <c r="KER21" s="11"/>
      <c r="KES21" s="11"/>
      <c r="KET21" s="15"/>
      <c r="KEV21" s="15"/>
      <c r="KEW21" s="11"/>
      <c r="KEY21" s="15"/>
      <c r="KFB21" s="29"/>
      <c r="KFC21" s="29"/>
      <c r="KFF21" s="29"/>
      <c r="KFG21" s="29"/>
      <c r="KFI21" s="30"/>
      <c r="KFW21" s="15"/>
      <c r="KFX21" s="15"/>
      <c r="KFY21" s="15"/>
      <c r="KFZ21" s="15"/>
      <c r="KGA21" s="15"/>
      <c r="KGB21" s="11"/>
      <c r="KGC21" s="11"/>
      <c r="KGD21" s="15"/>
      <c r="KGF21" s="15"/>
      <c r="KGG21" s="11"/>
      <c r="KGI21" s="15"/>
      <c r="KGL21" s="29"/>
      <c r="KGM21" s="29"/>
      <c r="KGP21" s="29"/>
      <c r="KGQ21" s="29"/>
      <c r="KGS21" s="30"/>
      <c r="KHG21" s="15"/>
      <c r="KHH21" s="15"/>
      <c r="KHI21" s="15"/>
      <c r="KHJ21" s="15"/>
      <c r="KHK21" s="15"/>
      <c r="KHL21" s="11"/>
      <c r="KHM21" s="11"/>
      <c r="KHN21" s="15"/>
      <c r="KHP21" s="15"/>
      <c r="KHQ21" s="11"/>
      <c r="KHS21" s="15"/>
      <c r="KHV21" s="29"/>
      <c r="KHW21" s="29"/>
      <c r="KHZ21" s="29"/>
      <c r="KIA21" s="29"/>
      <c r="KIC21" s="30"/>
      <c r="KIQ21" s="15"/>
      <c r="KIR21" s="15"/>
      <c r="KIS21" s="15"/>
      <c r="KIT21" s="15"/>
      <c r="KIU21" s="15"/>
      <c r="KIV21" s="11"/>
      <c r="KIW21" s="11"/>
      <c r="KIX21" s="15"/>
      <c r="KIZ21" s="15"/>
      <c r="KJA21" s="11"/>
      <c r="KJC21" s="15"/>
      <c r="KJF21" s="29"/>
      <c r="KJG21" s="29"/>
      <c r="KJJ21" s="29"/>
      <c r="KJK21" s="29"/>
      <c r="KJM21" s="30"/>
      <c r="KKA21" s="15"/>
      <c r="KKB21" s="15"/>
      <c r="KKC21" s="15"/>
      <c r="KKD21" s="15"/>
      <c r="KKE21" s="15"/>
      <c r="KKF21" s="11"/>
      <c r="KKG21" s="11"/>
      <c r="KKH21" s="15"/>
      <c r="KKJ21" s="15"/>
      <c r="KKK21" s="11"/>
      <c r="KKM21" s="15"/>
      <c r="KKP21" s="29"/>
      <c r="KKQ21" s="29"/>
      <c r="KKT21" s="29"/>
      <c r="KKU21" s="29"/>
      <c r="KKW21" s="30"/>
      <c r="KLK21" s="15"/>
      <c r="KLL21" s="15"/>
      <c r="KLM21" s="15"/>
      <c r="KLN21" s="15"/>
      <c r="KLO21" s="15"/>
      <c r="KLP21" s="11"/>
      <c r="KLQ21" s="11"/>
      <c r="KLR21" s="15"/>
      <c r="KLT21" s="15"/>
      <c r="KLU21" s="11"/>
      <c r="KLW21" s="15"/>
      <c r="KLZ21" s="29"/>
      <c r="KMA21" s="29"/>
      <c r="KMD21" s="29"/>
      <c r="KME21" s="29"/>
      <c r="KMG21" s="30"/>
      <c r="KMU21" s="15"/>
      <c r="KMV21" s="15"/>
      <c r="KMW21" s="15"/>
      <c r="KMX21" s="15"/>
      <c r="KMY21" s="15"/>
      <c r="KMZ21" s="11"/>
      <c r="KNA21" s="11"/>
      <c r="KNB21" s="15"/>
      <c r="KND21" s="15"/>
      <c r="KNE21" s="11"/>
      <c r="KNG21" s="15"/>
      <c r="KNJ21" s="29"/>
      <c r="KNK21" s="29"/>
      <c r="KNN21" s="29"/>
      <c r="KNO21" s="29"/>
      <c r="KNQ21" s="30"/>
      <c r="KOE21" s="15"/>
      <c r="KOF21" s="15"/>
      <c r="KOG21" s="15"/>
      <c r="KOH21" s="15"/>
      <c r="KOI21" s="15"/>
      <c r="KOJ21" s="11"/>
      <c r="KOK21" s="11"/>
      <c r="KOL21" s="15"/>
      <c r="KON21" s="15"/>
      <c r="KOO21" s="11"/>
      <c r="KOQ21" s="15"/>
      <c r="KOT21" s="29"/>
      <c r="KOU21" s="29"/>
      <c r="KOX21" s="29"/>
      <c r="KOY21" s="29"/>
      <c r="KPA21" s="30"/>
      <c r="KPO21" s="15"/>
      <c r="KPP21" s="15"/>
      <c r="KPQ21" s="15"/>
      <c r="KPR21" s="15"/>
      <c r="KPS21" s="15"/>
      <c r="KPT21" s="11"/>
      <c r="KPU21" s="11"/>
      <c r="KPV21" s="15"/>
      <c r="KPX21" s="15"/>
      <c r="KPY21" s="11"/>
      <c r="KQA21" s="15"/>
      <c r="KQD21" s="29"/>
      <c r="KQE21" s="29"/>
      <c r="KQH21" s="29"/>
      <c r="KQI21" s="29"/>
      <c r="KQK21" s="30"/>
      <c r="KQY21" s="15"/>
      <c r="KQZ21" s="15"/>
      <c r="KRA21" s="15"/>
      <c r="KRB21" s="15"/>
      <c r="KRC21" s="15"/>
      <c r="KRD21" s="11"/>
      <c r="KRE21" s="11"/>
      <c r="KRF21" s="15"/>
      <c r="KRH21" s="15"/>
      <c r="KRI21" s="11"/>
      <c r="KRK21" s="15"/>
      <c r="KRN21" s="29"/>
      <c r="KRO21" s="29"/>
      <c r="KRR21" s="29"/>
      <c r="KRS21" s="29"/>
      <c r="KRU21" s="30"/>
      <c r="KSI21" s="15"/>
      <c r="KSJ21" s="15"/>
      <c r="KSK21" s="15"/>
      <c r="KSL21" s="15"/>
      <c r="KSM21" s="15"/>
      <c r="KSN21" s="11"/>
      <c r="KSO21" s="11"/>
      <c r="KSP21" s="15"/>
      <c r="KSR21" s="15"/>
      <c r="KSS21" s="11"/>
      <c r="KSU21" s="15"/>
      <c r="KSX21" s="29"/>
      <c r="KSY21" s="29"/>
      <c r="KTB21" s="29"/>
      <c r="KTC21" s="29"/>
      <c r="KTE21" s="30"/>
      <c r="KTS21" s="15"/>
      <c r="KTT21" s="15"/>
      <c r="KTU21" s="15"/>
      <c r="KTV21" s="15"/>
      <c r="KTW21" s="15"/>
      <c r="KTX21" s="11"/>
      <c r="KTY21" s="11"/>
      <c r="KTZ21" s="15"/>
      <c r="KUB21" s="15"/>
      <c r="KUC21" s="11"/>
      <c r="KUE21" s="15"/>
      <c r="KUH21" s="29"/>
      <c r="KUI21" s="29"/>
      <c r="KUL21" s="29"/>
      <c r="KUM21" s="29"/>
      <c r="KUO21" s="30"/>
      <c r="KVC21" s="15"/>
      <c r="KVD21" s="15"/>
      <c r="KVE21" s="15"/>
      <c r="KVF21" s="15"/>
      <c r="KVG21" s="15"/>
      <c r="KVH21" s="11"/>
      <c r="KVI21" s="11"/>
      <c r="KVJ21" s="15"/>
      <c r="KVL21" s="15"/>
      <c r="KVM21" s="11"/>
      <c r="KVO21" s="15"/>
      <c r="KVR21" s="29"/>
      <c r="KVS21" s="29"/>
      <c r="KVV21" s="29"/>
      <c r="KVW21" s="29"/>
      <c r="KVY21" s="30"/>
      <c r="KWM21" s="15"/>
      <c r="KWN21" s="15"/>
      <c r="KWO21" s="15"/>
      <c r="KWP21" s="15"/>
      <c r="KWQ21" s="15"/>
      <c r="KWR21" s="11"/>
      <c r="KWS21" s="11"/>
      <c r="KWT21" s="15"/>
      <c r="KWV21" s="15"/>
      <c r="KWW21" s="11"/>
      <c r="KWY21" s="15"/>
      <c r="KXB21" s="29"/>
      <c r="KXC21" s="29"/>
      <c r="KXF21" s="29"/>
      <c r="KXG21" s="29"/>
      <c r="KXI21" s="30"/>
      <c r="KXW21" s="15"/>
      <c r="KXX21" s="15"/>
      <c r="KXY21" s="15"/>
      <c r="KXZ21" s="15"/>
      <c r="KYA21" s="15"/>
      <c r="KYB21" s="11"/>
      <c r="KYC21" s="11"/>
      <c r="KYD21" s="15"/>
      <c r="KYF21" s="15"/>
      <c r="KYG21" s="11"/>
      <c r="KYI21" s="15"/>
      <c r="KYL21" s="29"/>
      <c r="KYM21" s="29"/>
      <c r="KYP21" s="29"/>
      <c r="KYQ21" s="29"/>
      <c r="KYS21" s="30"/>
      <c r="KZG21" s="15"/>
      <c r="KZH21" s="15"/>
      <c r="KZI21" s="15"/>
      <c r="KZJ21" s="15"/>
      <c r="KZK21" s="15"/>
      <c r="KZL21" s="11"/>
      <c r="KZM21" s="11"/>
      <c r="KZN21" s="15"/>
      <c r="KZP21" s="15"/>
      <c r="KZQ21" s="11"/>
      <c r="KZS21" s="15"/>
      <c r="KZV21" s="29"/>
      <c r="KZW21" s="29"/>
      <c r="KZZ21" s="29"/>
      <c r="LAA21" s="29"/>
      <c r="LAC21" s="30"/>
      <c r="LAQ21" s="15"/>
      <c r="LAR21" s="15"/>
      <c r="LAS21" s="15"/>
      <c r="LAT21" s="15"/>
      <c r="LAU21" s="15"/>
      <c r="LAV21" s="11"/>
      <c r="LAW21" s="11"/>
      <c r="LAX21" s="15"/>
      <c r="LAZ21" s="15"/>
      <c r="LBA21" s="11"/>
      <c r="LBC21" s="15"/>
      <c r="LBF21" s="29"/>
      <c r="LBG21" s="29"/>
      <c r="LBJ21" s="29"/>
      <c r="LBK21" s="29"/>
      <c r="LBM21" s="30"/>
      <c r="LCA21" s="15"/>
      <c r="LCB21" s="15"/>
      <c r="LCC21" s="15"/>
      <c r="LCD21" s="15"/>
      <c r="LCE21" s="15"/>
      <c r="LCF21" s="11"/>
      <c r="LCG21" s="11"/>
      <c r="LCH21" s="15"/>
      <c r="LCJ21" s="15"/>
      <c r="LCK21" s="11"/>
      <c r="LCM21" s="15"/>
      <c r="LCP21" s="29"/>
      <c r="LCQ21" s="29"/>
      <c r="LCT21" s="29"/>
      <c r="LCU21" s="29"/>
      <c r="LCW21" s="30"/>
      <c r="LDK21" s="15"/>
      <c r="LDL21" s="15"/>
      <c r="LDM21" s="15"/>
      <c r="LDN21" s="15"/>
      <c r="LDO21" s="15"/>
      <c r="LDP21" s="11"/>
      <c r="LDQ21" s="11"/>
      <c r="LDR21" s="15"/>
      <c r="LDT21" s="15"/>
      <c r="LDU21" s="11"/>
      <c r="LDW21" s="15"/>
      <c r="LDZ21" s="29"/>
      <c r="LEA21" s="29"/>
      <c r="LED21" s="29"/>
      <c r="LEE21" s="29"/>
      <c r="LEG21" s="30"/>
      <c r="LEU21" s="15"/>
      <c r="LEV21" s="15"/>
      <c r="LEW21" s="15"/>
      <c r="LEX21" s="15"/>
      <c r="LEY21" s="15"/>
      <c r="LEZ21" s="11"/>
      <c r="LFA21" s="11"/>
      <c r="LFB21" s="15"/>
      <c r="LFD21" s="15"/>
      <c r="LFE21" s="11"/>
      <c r="LFG21" s="15"/>
      <c r="LFJ21" s="29"/>
      <c r="LFK21" s="29"/>
      <c r="LFN21" s="29"/>
      <c r="LFO21" s="29"/>
      <c r="LFQ21" s="30"/>
      <c r="LGE21" s="15"/>
      <c r="LGF21" s="15"/>
      <c r="LGG21" s="15"/>
      <c r="LGH21" s="15"/>
      <c r="LGI21" s="15"/>
      <c r="LGJ21" s="11"/>
      <c r="LGK21" s="11"/>
      <c r="LGL21" s="15"/>
      <c r="LGN21" s="15"/>
      <c r="LGO21" s="11"/>
      <c r="LGQ21" s="15"/>
      <c r="LGT21" s="29"/>
      <c r="LGU21" s="29"/>
      <c r="LGX21" s="29"/>
      <c r="LGY21" s="29"/>
      <c r="LHA21" s="30"/>
      <c r="LHO21" s="15"/>
      <c r="LHP21" s="15"/>
      <c r="LHQ21" s="15"/>
      <c r="LHR21" s="15"/>
      <c r="LHS21" s="15"/>
      <c r="LHT21" s="11"/>
      <c r="LHU21" s="11"/>
      <c r="LHV21" s="15"/>
      <c r="LHX21" s="15"/>
      <c r="LHY21" s="11"/>
      <c r="LIA21" s="15"/>
      <c r="LID21" s="29"/>
      <c r="LIE21" s="29"/>
      <c r="LIH21" s="29"/>
      <c r="LII21" s="29"/>
      <c r="LIK21" s="30"/>
      <c r="LIY21" s="15"/>
      <c r="LIZ21" s="15"/>
      <c r="LJA21" s="15"/>
      <c r="LJB21" s="15"/>
      <c r="LJC21" s="15"/>
      <c r="LJD21" s="11"/>
      <c r="LJE21" s="11"/>
      <c r="LJF21" s="15"/>
      <c r="LJH21" s="15"/>
      <c r="LJI21" s="11"/>
      <c r="LJK21" s="15"/>
      <c r="LJN21" s="29"/>
      <c r="LJO21" s="29"/>
      <c r="LJR21" s="29"/>
      <c r="LJS21" s="29"/>
      <c r="LJU21" s="30"/>
      <c r="LKI21" s="15"/>
      <c r="LKJ21" s="15"/>
      <c r="LKK21" s="15"/>
      <c r="LKL21" s="15"/>
      <c r="LKM21" s="15"/>
      <c r="LKN21" s="11"/>
      <c r="LKO21" s="11"/>
      <c r="LKP21" s="15"/>
      <c r="LKR21" s="15"/>
      <c r="LKS21" s="11"/>
      <c r="LKU21" s="15"/>
      <c r="LKX21" s="29"/>
      <c r="LKY21" s="29"/>
      <c r="LLB21" s="29"/>
      <c r="LLC21" s="29"/>
      <c r="LLE21" s="30"/>
      <c r="LLS21" s="15"/>
      <c r="LLT21" s="15"/>
      <c r="LLU21" s="15"/>
      <c r="LLV21" s="15"/>
      <c r="LLW21" s="15"/>
      <c r="LLX21" s="11"/>
      <c r="LLY21" s="11"/>
      <c r="LLZ21" s="15"/>
      <c r="LMB21" s="15"/>
      <c r="LMC21" s="11"/>
      <c r="LME21" s="15"/>
      <c r="LMH21" s="29"/>
      <c r="LMI21" s="29"/>
      <c r="LML21" s="29"/>
      <c r="LMM21" s="29"/>
      <c r="LMO21" s="30"/>
      <c r="LNC21" s="15"/>
      <c r="LND21" s="15"/>
      <c r="LNE21" s="15"/>
      <c r="LNF21" s="15"/>
      <c r="LNG21" s="15"/>
      <c r="LNH21" s="11"/>
      <c r="LNI21" s="11"/>
      <c r="LNJ21" s="15"/>
      <c r="LNL21" s="15"/>
      <c r="LNM21" s="11"/>
      <c r="LNO21" s="15"/>
      <c r="LNR21" s="29"/>
      <c r="LNS21" s="29"/>
      <c r="LNV21" s="29"/>
      <c r="LNW21" s="29"/>
      <c r="LNY21" s="30"/>
      <c r="LOM21" s="15"/>
      <c r="LON21" s="15"/>
      <c r="LOO21" s="15"/>
      <c r="LOP21" s="15"/>
      <c r="LOQ21" s="15"/>
      <c r="LOR21" s="11"/>
      <c r="LOS21" s="11"/>
      <c r="LOT21" s="15"/>
      <c r="LOV21" s="15"/>
      <c r="LOW21" s="11"/>
      <c r="LOY21" s="15"/>
      <c r="LPB21" s="29"/>
      <c r="LPC21" s="29"/>
      <c r="LPF21" s="29"/>
      <c r="LPG21" s="29"/>
      <c r="LPI21" s="30"/>
      <c r="LPW21" s="15"/>
      <c r="LPX21" s="15"/>
      <c r="LPY21" s="15"/>
      <c r="LPZ21" s="15"/>
      <c r="LQA21" s="15"/>
      <c r="LQB21" s="11"/>
      <c r="LQC21" s="11"/>
      <c r="LQD21" s="15"/>
      <c r="LQF21" s="15"/>
      <c r="LQG21" s="11"/>
      <c r="LQI21" s="15"/>
      <c r="LQL21" s="29"/>
      <c r="LQM21" s="29"/>
      <c r="LQP21" s="29"/>
      <c r="LQQ21" s="29"/>
      <c r="LQS21" s="30"/>
      <c r="LRG21" s="15"/>
      <c r="LRH21" s="15"/>
      <c r="LRI21" s="15"/>
      <c r="LRJ21" s="15"/>
      <c r="LRK21" s="15"/>
      <c r="LRL21" s="11"/>
      <c r="LRM21" s="11"/>
      <c r="LRN21" s="15"/>
      <c r="LRP21" s="15"/>
      <c r="LRQ21" s="11"/>
      <c r="LRS21" s="15"/>
      <c r="LRV21" s="29"/>
      <c r="LRW21" s="29"/>
      <c r="LRZ21" s="29"/>
      <c r="LSA21" s="29"/>
      <c r="LSC21" s="30"/>
      <c r="LSQ21" s="15"/>
      <c r="LSR21" s="15"/>
      <c r="LSS21" s="15"/>
      <c r="LST21" s="15"/>
      <c r="LSU21" s="15"/>
      <c r="LSV21" s="11"/>
      <c r="LSW21" s="11"/>
      <c r="LSX21" s="15"/>
      <c r="LSZ21" s="15"/>
      <c r="LTA21" s="11"/>
      <c r="LTC21" s="15"/>
      <c r="LTF21" s="29"/>
      <c r="LTG21" s="29"/>
      <c r="LTJ21" s="29"/>
      <c r="LTK21" s="29"/>
      <c r="LTM21" s="30"/>
      <c r="LUA21" s="15"/>
      <c r="LUB21" s="15"/>
      <c r="LUC21" s="15"/>
      <c r="LUD21" s="15"/>
      <c r="LUE21" s="15"/>
      <c r="LUF21" s="11"/>
      <c r="LUG21" s="11"/>
      <c r="LUH21" s="15"/>
      <c r="LUJ21" s="15"/>
      <c r="LUK21" s="11"/>
      <c r="LUM21" s="15"/>
      <c r="LUP21" s="29"/>
      <c r="LUQ21" s="29"/>
      <c r="LUT21" s="29"/>
      <c r="LUU21" s="29"/>
      <c r="LUW21" s="30"/>
      <c r="LVK21" s="15"/>
      <c r="LVL21" s="15"/>
      <c r="LVM21" s="15"/>
      <c r="LVN21" s="15"/>
      <c r="LVO21" s="15"/>
      <c r="LVP21" s="11"/>
      <c r="LVQ21" s="11"/>
      <c r="LVR21" s="15"/>
      <c r="LVT21" s="15"/>
      <c r="LVU21" s="11"/>
      <c r="LVW21" s="15"/>
      <c r="LVZ21" s="29"/>
      <c r="LWA21" s="29"/>
      <c r="LWD21" s="29"/>
      <c r="LWE21" s="29"/>
      <c r="LWG21" s="30"/>
      <c r="LWU21" s="15"/>
      <c r="LWV21" s="15"/>
      <c r="LWW21" s="15"/>
      <c r="LWX21" s="15"/>
      <c r="LWY21" s="15"/>
      <c r="LWZ21" s="11"/>
      <c r="LXA21" s="11"/>
      <c r="LXB21" s="15"/>
      <c r="LXD21" s="15"/>
      <c r="LXE21" s="11"/>
      <c r="LXG21" s="15"/>
      <c r="LXJ21" s="29"/>
      <c r="LXK21" s="29"/>
      <c r="LXN21" s="29"/>
      <c r="LXO21" s="29"/>
      <c r="LXQ21" s="30"/>
      <c r="LYE21" s="15"/>
      <c r="LYF21" s="15"/>
      <c r="LYG21" s="15"/>
      <c r="LYH21" s="15"/>
      <c r="LYI21" s="15"/>
      <c r="LYJ21" s="11"/>
      <c r="LYK21" s="11"/>
      <c r="LYL21" s="15"/>
      <c r="LYN21" s="15"/>
      <c r="LYO21" s="11"/>
      <c r="LYQ21" s="15"/>
      <c r="LYT21" s="29"/>
      <c r="LYU21" s="29"/>
      <c r="LYX21" s="29"/>
      <c r="LYY21" s="29"/>
      <c r="LZA21" s="30"/>
      <c r="LZO21" s="15"/>
      <c r="LZP21" s="15"/>
      <c r="LZQ21" s="15"/>
      <c r="LZR21" s="15"/>
      <c r="LZS21" s="15"/>
      <c r="LZT21" s="11"/>
      <c r="LZU21" s="11"/>
      <c r="LZV21" s="15"/>
      <c r="LZX21" s="15"/>
      <c r="LZY21" s="11"/>
      <c r="MAA21" s="15"/>
      <c r="MAD21" s="29"/>
      <c r="MAE21" s="29"/>
      <c r="MAH21" s="29"/>
      <c r="MAI21" s="29"/>
      <c r="MAK21" s="30"/>
      <c r="MAY21" s="15"/>
      <c r="MAZ21" s="15"/>
      <c r="MBA21" s="15"/>
      <c r="MBB21" s="15"/>
      <c r="MBC21" s="15"/>
      <c r="MBD21" s="11"/>
      <c r="MBE21" s="11"/>
      <c r="MBF21" s="15"/>
      <c r="MBH21" s="15"/>
      <c r="MBI21" s="11"/>
      <c r="MBK21" s="15"/>
      <c r="MBN21" s="29"/>
      <c r="MBO21" s="29"/>
      <c r="MBR21" s="29"/>
      <c r="MBS21" s="29"/>
      <c r="MBU21" s="30"/>
      <c r="MCI21" s="15"/>
      <c r="MCJ21" s="15"/>
      <c r="MCK21" s="15"/>
      <c r="MCL21" s="15"/>
      <c r="MCM21" s="15"/>
      <c r="MCN21" s="11"/>
      <c r="MCO21" s="11"/>
      <c r="MCP21" s="15"/>
      <c r="MCR21" s="15"/>
      <c r="MCS21" s="11"/>
      <c r="MCU21" s="15"/>
      <c r="MCX21" s="29"/>
      <c r="MCY21" s="29"/>
      <c r="MDB21" s="29"/>
      <c r="MDC21" s="29"/>
      <c r="MDE21" s="30"/>
      <c r="MDS21" s="15"/>
      <c r="MDT21" s="15"/>
      <c r="MDU21" s="15"/>
      <c r="MDV21" s="15"/>
      <c r="MDW21" s="15"/>
      <c r="MDX21" s="11"/>
      <c r="MDY21" s="11"/>
      <c r="MDZ21" s="15"/>
      <c r="MEB21" s="15"/>
      <c r="MEC21" s="11"/>
      <c r="MEE21" s="15"/>
      <c r="MEH21" s="29"/>
      <c r="MEI21" s="29"/>
      <c r="MEL21" s="29"/>
      <c r="MEM21" s="29"/>
      <c r="MEO21" s="30"/>
      <c r="MFC21" s="15"/>
      <c r="MFD21" s="15"/>
      <c r="MFE21" s="15"/>
      <c r="MFF21" s="15"/>
      <c r="MFG21" s="15"/>
      <c r="MFH21" s="11"/>
      <c r="MFI21" s="11"/>
      <c r="MFJ21" s="15"/>
      <c r="MFL21" s="15"/>
      <c r="MFM21" s="11"/>
      <c r="MFO21" s="15"/>
      <c r="MFR21" s="29"/>
      <c r="MFS21" s="29"/>
      <c r="MFV21" s="29"/>
      <c r="MFW21" s="29"/>
      <c r="MFY21" s="30"/>
      <c r="MGM21" s="15"/>
      <c r="MGN21" s="15"/>
      <c r="MGO21" s="15"/>
      <c r="MGP21" s="15"/>
      <c r="MGQ21" s="15"/>
      <c r="MGR21" s="11"/>
      <c r="MGS21" s="11"/>
      <c r="MGT21" s="15"/>
      <c r="MGV21" s="15"/>
      <c r="MGW21" s="11"/>
      <c r="MGY21" s="15"/>
      <c r="MHB21" s="29"/>
      <c r="MHC21" s="29"/>
      <c r="MHF21" s="29"/>
      <c r="MHG21" s="29"/>
      <c r="MHI21" s="30"/>
      <c r="MHW21" s="15"/>
      <c r="MHX21" s="15"/>
      <c r="MHY21" s="15"/>
      <c r="MHZ21" s="15"/>
      <c r="MIA21" s="15"/>
      <c r="MIB21" s="11"/>
      <c r="MIC21" s="11"/>
      <c r="MID21" s="15"/>
      <c r="MIF21" s="15"/>
      <c r="MIG21" s="11"/>
      <c r="MII21" s="15"/>
      <c r="MIL21" s="29"/>
      <c r="MIM21" s="29"/>
      <c r="MIP21" s="29"/>
      <c r="MIQ21" s="29"/>
      <c r="MIS21" s="30"/>
      <c r="MJG21" s="15"/>
      <c r="MJH21" s="15"/>
      <c r="MJI21" s="15"/>
      <c r="MJJ21" s="15"/>
      <c r="MJK21" s="15"/>
      <c r="MJL21" s="11"/>
      <c r="MJM21" s="11"/>
      <c r="MJN21" s="15"/>
      <c r="MJP21" s="15"/>
      <c r="MJQ21" s="11"/>
      <c r="MJS21" s="15"/>
      <c r="MJV21" s="29"/>
      <c r="MJW21" s="29"/>
      <c r="MJZ21" s="29"/>
      <c r="MKA21" s="29"/>
      <c r="MKC21" s="30"/>
      <c r="MKQ21" s="15"/>
      <c r="MKR21" s="15"/>
      <c r="MKS21" s="15"/>
      <c r="MKT21" s="15"/>
      <c r="MKU21" s="15"/>
      <c r="MKV21" s="11"/>
      <c r="MKW21" s="11"/>
      <c r="MKX21" s="15"/>
      <c r="MKZ21" s="15"/>
      <c r="MLA21" s="11"/>
      <c r="MLC21" s="15"/>
      <c r="MLF21" s="29"/>
      <c r="MLG21" s="29"/>
      <c r="MLJ21" s="29"/>
      <c r="MLK21" s="29"/>
      <c r="MLM21" s="30"/>
      <c r="MMA21" s="15"/>
      <c r="MMB21" s="15"/>
      <c r="MMC21" s="15"/>
      <c r="MMD21" s="15"/>
      <c r="MME21" s="15"/>
      <c r="MMF21" s="11"/>
      <c r="MMG21" s="11"/>
      <c r="MMH21" s="15"/>
      <c r="MMJ21" s="15"/>
      <c r="MMK21" s="11"/>
      <c r="MMM21" s="15"/>
      <c r="MMP21" s="29"/>
      <c r="MMQ21" s="29"/>
      <c r="MMT21" s="29"/>
      <c r="MMU21" s="29"/>
      <c r="MMW21" s="30"/>
      <c r="MNK21" s="15"/>
      <c r="MNL21" s="15"/>
      <c r="MNM21" s="15"/>
      <c r="MNN21" s="15"/>
      <c r="MNO21" s="15"/>
      <c r="MNP21" s="11"/>
      <c r="MNQ21" s="11"/>
      <c r="MNR21" s="15"/>
      <c r="MNT21" s="15"/>
      <c r="MNU21" s="11"/>
      <c r="MNW21" s="15"/>
      <c r="MNZ21" s="29"/>
      <c r="MOA21" s="29"/>
      <c r="MOD21" s="29"/>
      <c r="MOE21" s="29"/>
      <c r="MOG21" s="30"/>
      <c r="MOU21" s="15"/>
      <c r="MOV21" s="15"/>
      <c r="MOW21" s="15"/>
      <c r="MOX21" s="15"/>
      <c r="MOY21" s="15"/>
      <c r="MOZ21" s="11"/>
      <c r="MPA21" s="11"/>
      <c r="MPB21" s="15"/>
      <c r="MPD21" s="15"/>
      <c r="MPE21" s="11"/>
      <c r="MPG21" s="15"/>
      <c r="MPJ21" s="29"/>
      <c r="MPK21" s="29"/>
      <c r="MPN21" s="29"/>
      <c r="MPO21" s="29"/>
      <c r="MPQ21" s="30"/>
      <c r="MQE21" s="15"/>
      <c r="MQF21" s="15"/>
      <c r="MQG21" s="15"/>
      <c r="MQH21" s="15"/>
      <c r="MQI21" s="15"/>
      <c r="MQJ21" s="11"/>
      <c r="MQK21" s="11"/>
      <c r="MQL21" s="15"/>
      <c r="MQN21" s="15"/>
      <c r="MQO21" s="11"/>
      <c r="MQQ21" s="15"/>
      <c r="MQT21" s="29"/>
      <c r="MQU21" s="29"/>
      <c r="MQX21" s="29"/>
      <c r="MQY21" s="29"/>
      <c r="MRA21" s="30"/>
      <c r="MRO21" s="15"/>
      <c r="MRP21" s="15"/>
      <c r="MRQ21" s="15"/>
      <c r="MRR21" s="15"/>
      <c r="MRS21" s="15"/>
      <c r="MRT21" s="11"/>
      <c r="MRU21" s="11"/>
      <c r="MRV21" s="15"/>
      <c r="MRX21" s="15"/>
      <c r="MRY21" s="11"/>
      <c r="MSA21" s="15"/>
      <c r="MSD21" s="29"/>
      <c r="MSE21" s="29"/>
      <c r="MSH21" s="29"/>
      <c r="MSI21" s="29"/>
      <c r="MSK21" s="30"/>
      <c r="MSY21" s="15"/>
      <c r="MSZ21" s="15"/>
      <c r="MTA21" s="15"/>
      <c r="MTB21" s="15"/>
      <c r="MTC21" s="15"/>
      <c r="MTD21" s="11"/>
      <c r="MTE21" s="11"/>
      <c r="MTF21" s="15"/>
      <c r="MTH21" s="15"/>
      <c r="MTI21" s="11"/>
      <c r="MTK21" s="15"/>
      <c r="MTN21" s="29"/>
      <c r="MTO21" s="29"/>
      <c r="MTR21" s="29"/>
      <c r="MTS21" s="29"/>
      <c r="MTU21" s="30"/>
      <c r="MUI21" s="15"/>
      <c r="MUJ21" s="15"/>
      <c r="MUK21" s="15"/>
      <c r="MUL21" s="15"/>
      <c r="MUM21" s="15"/>
      <c r="MUN21" s="11"/>
      <c r="MUO21" s="11"/>
      <c r="MUP21" s="15"/>
      <c r="MUR21" s="15"/>
      <c r="MUS21" s="11"/>
      <c r="MUU21" s="15"/>
      <c r="MUX21" s="29"/>
      <c r="MUY21" s="29"/>
      <c r="MVB21" s="29"/>
      <c r="MVC21" s="29"/>
      <c r="MVE21" s="30"/>
      <c r="MVS21" s="15"/>
      <c r="MVT21" s="15"/>
      <c r="MVU21" s="15"/>
      <c r="MVV21" s="15"/>
      <c r="MVW21" s="15"/>
      <c r="MVX21" s="11"/>
      <c r="MVY21" s="11"/>
      <c r="MVZ21" s="15"/>
      <c r="MWB21" s="15"/>
      <c r="MWC21" s="11"/>
      <c r="MWE21" s="15"/>
      <c r="MWH21" s="29"/>
      <c r="MWI21" s="29"/>
      <c r="MWL21" s="29"/>
      <c r="MWM21" s="29"/>
      <c r="MWO21" s="30"/>
      <c r="MXC21" s="15"/>
      <c r="MXD21" s="15"/>
      <c r="MXE21" s="15"/>
      <c r="MXF21" s="15"/>
      <c r="MXG21" s="15"/>
      <c r="MXH21" s="11"/>
      <c r="MXI21" s="11"/>
      <c r="MXJ21" s="15"/>
      <c r="MXL21" s="15"/>
      <c r="MXM21" s="11"/>
      <c r="MXO21" s="15"/>
      <c r="MXR21" s="29"/>
      <c r="MXS21" s="29"/>
      <c r="MXV21" s="29"/>
      <c r="MXW21" s="29"/>
      <c r="MXY21" s="30"/>
      <c r="MYM21" s="15"/>
      <c r="MYN21" s="15"/>
      <c r="MYO21" s="15"/>
      <c r="MYP21" s="15"/>
      <c r="MYQ21" s="15"/>
      <c r="MYR21" s="11"/>
      <c r="MYS21" s="11"/>
      <c r="MYT21" s="15"/>
      <c r="MYV21" s="15"/>
      <c r="MYW21" s="11"/>
      <c r="MYY21" s="15"/>
      <c r="MZB21" s="29"/>
      <c r="MZC21" s="29"/>
      <c r="MZF21" s="29"/>
      <c r="MZG21" s="29"/>
      <c r="MZI21" s="30"/>
      <c r="MZW21" s="15"/>
      <c r="MZX21" s="15"/>
      <c r="MZY21" s="15"/>
      <c r="MZZ21" s="15"/>
      <c r="NAA21" s="15"/>
      <c r="NAB21" s="11"/>
      <c r="NAC21" s="11"/>
      <c r="NAD21" s="15"/>
      <c r="NAF21" s="15"/>
      <c r="NAG21" s="11"/>
      <c r="NAI21" s="15"/>
      <c r="NAL21" s="29"/>
      <c r="NAM21" s="29"/>
      <c r="NAP21" s="29"/>
      <c r="NAQ21" s="29"/>
      <c r="NAS21" s="30"/>
      <c r="NBG21" s="15"/>
      <c r="NBH21" s="15"/>
      <c r="NBI21" s="15"/>
      <c r="NBJ21" s="15"/>
      <c r="NBK21" s="15"/>
      <c r="NBL21" s="11"/>
      <c r="NBM21" s="11"/>
      <c r="NBN21" s="15"/>
      <c r="NBP21" s="15"/>
      <c r="NBQ21" s="11"/>
      <c r="NBS21" s="15"/>
      <c r="NBV21" s="29"/>
      <c r="NBW21" s="29"/>
      <c r="NBZ21" s="29"/>
      <c r="NCA21" s="29"/>
      <c r="NCC21" s="30"/>
      <c r="NCQ21" s="15"/>
      <c r="NCR21" s="15"/>
      <c r="NCS21" s="15"/>
      <c r="NCT21" s="15"/>
      <c r="NCU21" s="15"/>
      <c r="NCV21" s="11"/>
      <c r="NCW21" s="11"/>
      <c r="NCX21" s="15"/>
      <c r="NCZ21" s="15"/>
      <c r="NDA21" s="11"/>
      <c r="NDC21" s="15"/>
      <c r="NDF21" s="29"/>
      <c r="NDG21" s="29"/>
      <c r="NDJ21" s="29"/>
      <c r="NDK21" s="29"/>
      <c r="NDM21" s="30"/>
      <c r="NEA21" s="15"/>
      <c r="NEB21" s="15"/>
      <c r="NEC21" s="15"/>
      <c r="NED21" s="15"/>
      <c r="NEE21" s="15"/>
      <c r="NEF21" s="11"/>
      <c r="NEG21" s="11"/>
      <c r="NEH21" s="15"/>
      <c r="NEJ21" s="15"/>
      <c r="NEK21" s="11"/>
      <c r="NEM21" s="15"/>
      <c r="NEP21" s="29"/>
      <c r="NEQ21" s="29"/>
      <c r="NET21" s="29"/>
      <c r="NEU21" s="29"/>
      <c r="NEW21" s="30"/>
      <c r="NFK21" s="15"/>
      <c r="NFL21" s="15"/>
      <c r="NFM21" s="15"/>
      <c r="NFN21" s="15"/>
      <c r="NFO21" s="15"/>
      <c r="NFP21" s="11"/>
      <c r="NFQ21" s="11"/>
      <c r="NFR21" s="15"/>
      <c r="NFT21" s="15"/>
      <c r="NFU21" s="11"/>
      <c r="NFW21" s="15"/>
      <c r="NFZ21" s="29"/>
      <c r="NGA21" s="29"/>
      <c r="NGD21" s="29"/>
      <c r="NGE21" s="29"/>
      <c r="NGG21" s="30"/>
      <c r="NGU21" s="15"/>
      <c r="NGV21" s="15"/>
      <c r="NGW21" s="15"/>
      <c r="NGX21" s="15"/>
      <c r="NGY21" s="15"/>
      <c r="NGZ21" s="11"/>
      <c r="NHA21" s="11"/>
      <c r="NHB21" s="15"/>
      <c r="NHD21" s="15"/>
      <c r="NHE21" s="11"/>
      <c r="NHG21" s="15"/>
      <c r="NHJ21" s="29"/>
      <c r="NHK21" s="29"/>
      <c r="NHN21" s="29"/>
      <c r="NHO21" s="29"/>
      <c r="NHQ21" s="30"/>
      <c r="NIE21" s="15"/>
      <c r="NIF21" s="15"/>
      <c r="NIG21" s="15"/>
      <c r="NIH21" s="15"/>
      <c r="NII21" s="15"/>
      <c r="NIJ21" s="11"/>
      <c r="NIK21" s="11"/>
      <c r="NIL21" s="15"/>
      <c r="NIN21" s="15"/>
      <c r="NIO21" s="11"/>
      <c r="NIQ21" s="15"/>
      <c r="NIT21" s="29"/>
      <c r="NIU21" s="29"/>
      <c r="NIX21" s="29"/>
      <c r="NIY21" s="29"/>
      <c r="NJA21" s="30"/>
      <c r="NJO21" s="15"/>
      <c r="NJP21" s="15"/>
      <c r="NJQ21" s="15"/>
      <c r="NJR21" s="15"/>
      <c r="NJS21" s="15"/>
      <c r="NJT21" s="11"/>
      <c r="NJU21" s="11"/>
      <c r="NJV21" s="15"/>
      <c r="NJX21" s="15"/>
      <c r="NJY21" s="11"/>
      <c r="NKA21" s="15"/>
      <c r="NKD21" s="29"/>
      <c r="NKE21" s="29"/>
      <c r="NKH21" s="29"/>
      <c r="NKI21" s="29"/>
      <c r="NKK21" s="30"/>
      <c r="NKY21" s="15"/>
      <c r="NKZ21" s="15"/>
      <c r="NLA21" s="15"/>
      <c r="NLB21" s="15"/>
      <c r="NLC21" s="15"/>
      <c r="NLD21" s="11"/>
      <c r="NLE21" s="11"/>
      <c r="NLF21" s="15"/>
      <c r="NLH21" s="15"/>
      <c r="NLI21" s="11"/>
      <c r="NLK21" s="15"/>
      <c r="NLN21" s="29"/>
      <c r="NLO21" s="29"/>
      <c r="NLR21" s="29"/>
      <c r="NLS21" s="29"/>
      <c r="NLU21" s="30"/>
      <c r="NMI21" s="15"/>
      <c r="NMJ21" s="15"/>
      <c r="NMK21" s="15"/>
      <c r="NML21" s="15"/>
      <c r="NMM21" s="15"/>
      <c r="NMN21" s="11"/>
      <c r="NMO21" s="11"/>
      <c r="NMP21" s="15"/>
      <c r="NMR21" s="15"/>
      <c r="NMS21" s="11"/>
      <c r="NMU21" s="15"/>
      <c r="NMX21" s="29"/>
      <c r="NMY21" s="29"/>
      <c r="NNB21" s="29"/>
      <c r="NNC21" s="29"/>
      <c r="NNE21" s="30"/>
      <c r="NNS21" s="15"/>
      <c r="NNT21" s="15"/>
      <c r="NNU21" s="15"/>
      <c r="NNV21" s="15"/>
      <c r="NNW21" s="15"/>
      <c r="NNX21" s="11"/>
      <c r="NNY21" s="11"/>
      <c r="NNZ21" s="15"/>
      <c r="NOB21" s="15"/>
      <c r="NOC21" s="11"/>
      <c r="NOE21" s="15"/>
      <c r="NOH21" s="29"/>
      <c r="NOI21" s="29"/>
      <c r="NOL21" s="29"/>
      <c r="NOM21" s="29"/>
      <c r="NOO21" s="30"/>
      <c r="NPC21" s="15"/>
      <c r="NPD21" s="15"/>
      <c r="NPE21" s="15"/>
      <c r="NPF21" s="15"/>
      <c r="NPG21" s="15"/>
      <c r="NPH21" s="11"/>
      <c r="NPI21" s="11"/>
      <c r="NPJ21" s="15"/>
      <c r="NPL21" s="15"/>
      <c r="NPM21" s="11"/>
      <c r="NPO21" s="15"/>
      <c r="NPR21" s="29"/>
      <c r="NPS21" s="29"/>
      <c r="NPV21" s="29"/>
      <c r="NPW21" s="29"/>
      <c r="NPY21" s="30"/>
      <c r="NQM21" s="15"/>
      <c r="NQN21" s="15"/>
      <c r="NQO21" s="15"/>
      <c r="NQP21" s="15"/>
      <c r="NQQ21" s="15"/>
      <c r="NQR21" s="11"/>
      <c r="NQS21" s="11"/>
      <c r="NQT21" s="15"/>
      <c r="NQV21" s="15"/>
      <c r="NQW21" s="11"/>
      <c r="NQY21" s="15"/>
      <c r="NRB21" s="29"/>
      <c r="NRC21" s="29"/>
      <c r="NRF21" s="29"/>
      <c r="NRG21" s="29"/>
      <c r="NRI21" s="30"/>
      <c r="NRW21" s="15"/>
      <c r="NRX21" s="15"/>
      <c r="NRY21" s="15"/>
      <c r="NRZ21" s="15"/>
      <c r="NSA21" s="15"/>
      <c r="NSB21" s="11"/>
      <c r="NSC21" s="11"/>
      <c r="NSD21" s="15"/>
      <c r="NSF21" s="15"/>
      <c r="NSG21" s="11"/>
      <c r="NSI21" s="15"/>
      <c r="NSL21" s="29"/>
      <c r="NSM21" s="29"/>
      <c r="NSP21" s="29"/>
      <c r="NSQ21" s="29"/>
      <c r="NSS21" s="30"/>
      <c r="NTG21" s="15"/>
      <c r="NTH21" s="15"/>
      <c r="NTI21" s="15"/>
      <c r="NTJ21" s="15"/>
      <c r="NTK21" s="15"/>
      <c r="NTL21" s="11"/>
      <c r="NTM21" s="11"/>
      <c r="NTN21" s="15"/>
      <c r="NTP21" s="15"/>
      <c r="NTQ21" s="11"/>
      <c r="NTS21" s="15"/>
      <c r="NTV21" s="29"/>
      <c r="NTW21" s="29"/>
      <c r="NTZ21" s="29"/>
      <c r="NUA21" s="29"/>
      <c r="NUC21" s="30"/>
      <c r="NUQ21" s="15"/>
      <c r="NUR21" s="15"/>
      <c r="NUS21" s="15"/>
      <c r="NUT21" s="15"/>
      <c r="NUU21" s="15"/>
      <c r="NUV21" s="11"/>
      <c r="NUW21" s="11"/>
      <c r="NUX21" s="15"/>
      <c r="NUZ21" s="15"/>
      <c r="NVA21" s="11"/>
      <c r="NVC21" s="15"/>
      <c r="NVF21" s="29"/>
      <c r="NVG21" s="29"/>
      <c r="NVJ21" s="29"/>
      <c r="NVK21" s="29"/>
      <c r="NVM21" s="30"/>
      <c r="NWA21" s="15"/>
      <c r="NWB21" s="15"/>
      <c r="NWC21" s="15"/>
      <c r="NWD21" s="15"/>
      <c r="NWE21" s="15"/>
      <c r="NWF21" s="11"/>
      <c r="NWG21" s="11"/>
      <c r="NWH21" s="15"/>
      <c r="NWJ21" s="15"/>
      <c r="NWK21" s="11"/>
      <c r="NWM21" s="15"/>
      <c r="NWP21" s="29"/>
      <c r="NWQ21" s="29"/>
      <c r="NWT21" s="29"/>
      <c r="NWU21" s="29"/>
      <c r="NWW21" s="30"/>
      <c r="NXK21" s="15"/>
      <c r="NXL21" s="15"/>
      <c r="NXM21" s="15"/>
      <c r="NXN21" s="15"/>
      <c r="NXO21" s="15"/>
      <c r="NXP21" s="11"/>
      <c r="NXQ21" s="11"/>
      <c r="NXR21" s="15"/>
      <c r="NXT21" s="15"/>
      <c r="NXU21" s="11"/>
      <c r="NXW21" s="15"/>
      <c r="NXZ21" s="29"/>
      <c r="NYA21" s="29"/>
      <c r="NYD21" s="29"/>
      <c r="NYE21" s="29"/>
      <c r="NYG21" s="30"/>
      <c r="NYU21" s="15"/>
      <c r="NYV21" s="15"/>
      <c r="NYW21" s="15"/>
      <c r="NYX21" s="15"/>
      <c r="NYY21" s="15"/>
      <c r="NYZ21" s="11"/>
      <c r="NZA21" s="11"/>
      <c r="NZB21" s="15"/>
      <c r="NZD21" s="15"/>
      <c r="NZE21" s="11"/>
      <c r="NZG21" s="15"/>
      <c r="NZJ21" s="29"/>
      <c r="NZK21" s="29"/>
      <c r="NZN21" s="29"/>
      <c r="NZO21" s="29"/>
      <c r="NZQ21" s="30"/>
      <c r="OAE21" s="15"/>
      <c r="OAF21" s="15"/>
      <c r="OAG21" s="15"/>
      <c r="OAH21" s="15"/>
      <c r="OAI21" s="15"/>
      <c r="OAJ21" s="11"/>
      <c r="OAK21" s="11"/>
      <c r="OAL21" s="15"/>
      <c r="OAN21" s="15"/>
      <c r="OAO21" s="11"/>
      <c r="OAQ21" s="15"/>
      <c r="OAT21" s="29"/>
      <c r="OAU21" s="29"/>
      <c r="OAX21" s="29"/>
      <c r="OAY21" s="29"/>
      <c r="OBA21" s="30"/>
      <c r="OBO21" s="15"/>
      <c r="OBP21" s="15"/>
      <c r="OBQ21" s="15"/>
      <c r="OBR21" s="15"/>
      <c r="OBS21" s="15"/>
      <c r="OBT21" s="11"/>
      <c r="OBU21" s="11"/>
      <c r="OBV21" s="15"/>
      <c r="OBX21" s="15"/>
      <c r="OBY21" s="11"/>
      <c r="OCA21" s="15"/>
      <c r="OCD21" s="29"/>
      <c r="OCE21" s="29"/>
      <c r="OCH21" s="29"/>
      <c r="OCI21" s="29"/>
      <c r="OCK21" s="30"/>
      <c r="OCY21" s="15"/>
      <c r="OCZ21" s="15"/>
      <c r="ODA21" s="15"/>
      <c r="ODB21" s="15"/>
      <c r="ODC21" s="15"/>
      <c r="ODD21" s="11"/>
      <c r="ODE21" s="11"/>
      <c r="ODF21" s="15"/>
      <c r="ODH21" s="15"/>
      <c r="ODI21" s="11"/>
      <c r="ODK21" s="15"/>
      <c r="ODN21" s="29"/>
      <c r="ODO21" s="29"/>
      <c r="ODR21" s="29"/>
      <c r="ODS21" s="29"/>
      <c r="ODU21" s="30"/>
      <c r="OEI21" s="15"/>
      <c r="OEJ21" s="15"/>
      <c r="OEK21" s="15"/>
      <c r="OEL21" s="15"/>
      <c r="OEM21" s="15"/>
      <c r="OEN21" s="11"/>
      <c r="OEO21" s="11"/>
      <c r="OEP21" s="15"/>
      <c r="OER21" s="15"/>
      <c r="OES21" s="11"/>
      <c r="OEU21" s="15"/>
      <c r="OEX21" s="29"/>
      <c r="OEY21" s="29"/>
      <c r="OFB21" s="29"/>
      <c r="OFC21" s="29"/>
      <c r="OFE21" s="30"/>
      <c r="OFS21" s="15"/>
      <c r="OFT21" s="15"/>
      <c r="OFU21" s="15"/>
      <c r="OFV21" s="15"/>
      <c r="OFW21" s="15"/>
      <c r="OFX21" s="11"/>
      <c r="OFY21" s="11"/>
      <c r="OFZ21" s="15"/>
      <c r="OGB21" s="15"/>
      <c r="OGC21" s="11"/>
      <c r="OGE21" s="15"/>
      <c r="OGH21" s="29"/>
      <c r="OGI21" s="29"/>
      <c r="OGL21" s="29"/>
      <c r="OGM21" s="29"/>
      <c r="OGO21" s="30"/>
      <c r="OHC21" s="15"/>
      <c r="OHD21" s="15"/>
      <c r="OHE21" s="15"/>
      <c r="OHF21" s="15"/>
      <c r="OHG21" s="15"/>
      <c r="OHH21" s="11"/>
      <c r="OHI21" s="11"/>
      <c r="OHJ21" s="15"/>
      <c r="OHL21" s="15"/>
      <c r="OHM21" s="11"/>
      <c r="OHO21" s="15"/>
      <c r="OHR21" s="29"/>
      <c r="OHS21" s="29"/>
      <c r="OHV21" s="29"/>
      <c r="OHW21" s="29"/>
      <c r="OHY21" s="30"/>
      <c r="OIM21" s="15"/>
      <c r="OIN21" s="15"/>
      <c r="OIO21" s="15"/>
      <c r="OIP21" s="15"/>
      <c r="OIQ21" s="15"/>
      <c r="OIR21" s="11"/>
      <c r="OIS21" s="11"/>
      <c r="OIT21" s="15"/>
      <c r="OIV21" s="15"/>
      <c r="OIW21" s="11"/>
      <c r="OIY21" s="15"/>
      <c r="OJB21" s="29"/>
      <c r="OJC21" s="29"/>
      <c r="OJF21" s="29"/>
      <c r="OJG21" s="29"/>
      <c r="OJI21" s="30"/>
      <c r="OJW21" s="15"/>
      <c r="OJX21" s="15"/>
      <c r="OJY21" s="15"/>
      <c r="OJZ21" s="15"/>
      <c r="OKA21" s="15"/>
      <c r="OKB21" s="11"/>
      <c r="OKC21" s="11"/>
      <c r="OKD21" s="15"/>
      <c r="OKF21" s="15"/>
      <c r="OKG21" s="11"/>
      <c r="OKI21" s="15"/>
      <c r="OKL21" s="29"/>
      <c r="OKM21" s="29"/>
      <c r="OKP21" s="29"/>
      <c r="OKQ21" s="29"/>
      <c r="OKS21" s="30"/>
      <c r="OLG21" s="15"/>
      <c r="OLH21" s="15"/>
      <c r="OLI21" s="15"/>
      <c r="OLJ21" s="15"/>
      <c r="OLK21" s="15"/>
      <c r="OLL21" s="11"/>
      <c r="OLM21" s="11"/>
      <c r="OLN21" s="15"/>
      <c r="OLP21" s="15"/>
      <c r="OLQ21" s="11"/>
      <c r="OLS21" s="15"/>
      <c r="OLV21" s="29"/>
      <c r="OLW21" s="29"/>
      <c r="OLZ21" s="29"/>
      <c r="OMA21" s="29"/>
      <c r="OMC21" s="30"/>
      <c r="OMQ21" s="15"/>
      <c r="OMR21" s="15"/>
      <c r="OMS21" s="15"/>
      <c r="OMT21" s="15"/>
      <c r="OMU21" s="15"/>
      <c r="OMV21" s="11"/>
      <c r="OMW21" s="11"/>
      <c r="OMX21" s="15"/>
      <c r="OMZ21" s="15"/>
      <c r="ONA21" s="11"/>
      <c r="ONC21" s="15"/>
      <c r="ONF21" s="29"/>
      <c r="ONG21" s="29"/>
      <c r="ONJ21" s="29"/>
      <c r="ONK21" s="29"/>
      <c r="ONM21" s="30"/>
      <c r="OOA21" s="15"/>
      <c r="OOB21" s="15"/>
      <c r="OOC21" s="15"/>
      <c r="OOD21" s="15"/>
      <c r="OOE21" s="15"/>
      <c r="OOF21" s="11"/>
      <c r="OOG21" s="11"/>
      <c r="OOH21" s="15"/>
      <c r="OOJ21" s="15"/>
      <c r="OOK21" s="11"/>
      <c r="OOM21" s="15"/>
      <c r="OOP21" s="29"/>
      <c r="OOQ21" s="29"/>
      <c r="OOT21" s="29"/>
      <c r="OOU21" s="29"/>
      <c r="OOW21" s="30"/>
      <c r="OPK21" s="15"/>
      <c r="OPL21" s="15"/>
      <c r="OPM21" s="15"/>
      <c r="OPN21" s="15"/>
      <c r="OPO21" s="15"/>
      <c r="OPP21" s="11"/>
      <c r="OPQ21" s="11"/>
      <c r="OPR21" s="15"/>
      <c r="OPT21" s="15"/>
      <c r="OPU21" s="11"/>
      <c r="OPW21" s="15"/>
      <c r="OPZ21" s="29"/>
      <c r="OQA21" s="29"/>
      <c r="OQD21" s="29"/>
      <c r="OQE21" s="29"/>
      <c r="OQG21" s="30"/>
      <c r="OQU21" s="15"/>
      <c r="OQV21" s="15"/>
      <c r="OQW21" s="15"/>
      <c r="OQX21" s="15"/>
      <c r="OQY21" s="15"/>
      <c r="OQZ21" s="11"/>
      <c r="ORA21" s="11"/>
      <c r="ORB21" s="15"/>
      <c r="ORD21" s="15"/>
      <c r="ORE21" s="11"/>
      <c r="ORG21" s="15"/>
      <c r="ORJ21" s="29"/>
      <c r="ORK21" s="29"/>
      <c r="ORN21" s="29"/>
      <c r="ORO21" s="29"/>
      <c r="ORQ21" s="30"/>
      <c r="OSE21" s="15"/>
      <c r="OSF21" s="15"/>
      <c r="OSG21" s="15"/>
      <c r="OSH21" s="15"/>
      <c r="OSI21" s="15"/>
      <c r="OSJ21" s="11"/>
      <c r="OSK21" s="11"/>
      <c r="OSL21" s="15"/>
      <c r="OSN21" s="15"/>
      <c r="OSO21" s="11"/>
      <c r="OSQ21" s="15"/>
      <c r="OST21" s="29"/>
      <c r="OSU21" s="29"/>
      <c r="OSX21" s="29"/>
      <c r="OSY21" s="29"/>
      <c r="OTA21" s="30"/>
      <c r="OTO21" s="15"/>
      <c r="OTP21" s="15"/>
      <c r="OTQ21" s="15"/>
      <c r="OTR21" s="15"/>
      <c r="OTS21" s="15"/>
      <c r="OTT21" s="11"/>
      <c r="OTU21" s="11"/>
      <c r="OTV21" s="15"/>
      <c r="OTX21" s="15"/>
      <c r="OTY21" s="11"/>
      <c r="OUA21" s="15"/>
      <c r="OUD21" s="29"/>
      <c r="OUE21" s="29"/>
      <c r="OUH21" s="29"/>
      <c r="OUI21" s="29"/>
      <c r="OUK21" s="30"/>
      <c r="OUY21" s="15"/>
      <c r="OUZ21" s="15"/>
      <c r="OVA21" s="15"/>
      <c r="OVB21" s="15"/>
      <c r="OVC21" s="15"/>
      <c r="OVD21" s="11"/>
      <c r="OVE21" s="11"/>
      <c r="OVF21" s="15"/>
      <c r="OVH21" s="15"/>
      <c r="OVI21" s="11"/>
      <c r="OVK21" s="15"/>
      <c r="OVN21" s="29"/>
      <c r="OVO21" s="29"/>
      <c r="OVR21" s="29"/>
      <c r="OVS21" s="29"/>
      <c r="OVU21" s="30"/>
      <c r="OWI21" s="15"/>
      <c r="OWJ21" s="15"/>
      <c r="OWK21" s="15"/>
      <c r="OWL21" s="15"/>
      <c r="OWM21" s="15"/>
      <c r="OWN21" s="11"/>
      <c r="OWO21" s="11"/>
      <c r="OWP21" s="15"/>
      <c r="OWR21" s="15"/>
      <c r="OWS21" s="11"/>
      <c r="OWU21" s="15"/>
      <c r="OWX21" s="29"/>
      <c r="OWY21" s="29"/>
      <c r="OXB21" s="29"/>
      <c r="OXC21" s="29"/>
      <c r="OXE21" s="30"/>
      <c r="OXS21" s="15"/>
      <c r="OXT21" s="15"/>
      <c r="OXU21" s="15"/>
      <c r="OXV21" s="15"/>
      <c r="OXW21" s="15"/>
      <c r="OXX21" s="11"/>
      <c r="OXY21" s="11"/>
      <c r="OXZ21" s="15"/>
      <c r="OYB21" s="15"/>
      <c r="OYC21" s="11"/>
      <c r="OYE21" s="15"/>
      <c r="OYH21" s="29"/>
      <c r="OYI21" s="29"/>
      <c r="OYL21" s="29"/>
      <c r="OYM21" s="29"/>
      <c r="OYO21" s="30"/>
      <c r="OZC21" s="15"/>
      <c r="OZD21" s="15"/>
      <c r="OZE21" s="15"/>
      <c r="OZF21" s="15"/>
      <c r="OZG21" s="15"/>
      <c r="OZH21" s="11"/>
      <c r="OZI21" s="11"/>
      <c r="OZJ21" s="15"/>
      <c r="OZL21" s="15"/>
      <c r="OZM21" s="11"/>
      <c r="OZO21" s="15"/>
      <c r="OZR21" s="29"/>
      <c r="OZS21" s="29"/>
      <c r="OZV21" s="29"/>
      <c r="OZW21" s="29"/>
      <c r="OZY21" s="30"/>
      <c r="PAM21" s="15"/>
      <c r="PAN21" s="15"/>
      <c r="PAO21" s="15"/>
      <c r="PAP21" s="15"/>
      <c r="PAQ21" s="15"/>
      <c r="PAR21" s="11"/>
      <c r="PAS21" s="11"/>
      <c r="PAT21" s="15"/>
      <c r="PAV21" s="15"/>
      <c r="PAW21" s="11"/>
      <c r="PAY21" s="15"/>
      <c r="PBB21" s="29"/>
      <c r="PBC21" s="29"/>
      <c r="PBF21" s="29"/>
      <c r="PBG21" s="29"/>
      <c r="PBI21" s="30"/>
      <c r="PBW21" s="15"/>
      <c r="PBX21" s="15"/>
      <c r="PBY21" s="15"/>
      <c r="PBZ21" s="15"/>
      <c r="PCA21" s="15"/>
      <c r="PCB21" s="11"/>
      <c r="PCC21" s="11"/>
      <c r="PCD21" s="15"/>
      <c r="PCF21" s="15"/>
      <c r="PCG21" s="11"/>
      <c r="PCI21" s="15"/>
      <c r="PCL21" s="29"/>
      <c r="PCM21" s="29"/>
      <c r="PCP21" s="29"/>
      <c r="PCQ21" s="29"/>
      <c r="PCS21" s="30"/>
      <c r="PDG21" s="15"/>
      <c r="PDH21" s="15"/>
      <c r="PDI21" s="15"/>
      <c r="PDJ21" s="15"/>
      <c r="PDK21" s="15"/>
      <c r="PDL21" s="11"/>
      <c r="PDM21" s="11"/>
      <c r="PDN21" s="15"/>
      <c r="PDP21" s="15"/>
      <c r="PDQ21" s="11"/>
      <c r="PDS21" s="15"/>
      <c r="PDV21" s="29"/>
      <c r="PDW21" s="29"/>
      <c r="PDZ21" s="29"/>
      <c r="PEA21" s="29"/>
      <c r="PEC21" s="30"/>
      <c r="PEQ21" s="15"/>
      <c r="PER21" s="15"/>
      <c r="PES21" s="15"/>
      <c r="PET21" s="15"/>
      <c r="PEU21" s="15"/>
      <c r="PEV21" s="11"/>
      <c r="PEW21" s="11"/>
      <c r="PEX21" s="15"/>
      <c r="PEZ21" s="15"/>
      <c r="PFA21" s="11"/>
      <c r="PFC21" s="15"/>
      <c r="PFF21" s="29"/>
      <c r="PFG21" s="29"/>
      <c r="PFJ21" s="29"/>
      <c r="PFK21" s="29"/>
      <c r="PFM21" s="30"/>
      <c r="PGA21" s="15"/>
      <c r="PGB21" s="15"/>
      <c r="PGC21" s="15"/>
      <c r="PGD21" s="15"/>
      <c r="PGE21" s="15"/>
      <c r="PGF21" s="11"/>
      <c r="PGG21" s="11"/>
      <c r="PGH21" s="15"/>
      <c r="PGJ21" s="15"/>
      <c r="PGK21" s="11"/>
      <c r="PGM21" s="15"/>
      <c r="PGP21" s="29"/>
      <c r="PGQ21" s="29"/>
      <c r="PGT21" s="29"/>
      <c r="PGU21" s="29"/>
      <c r="PGW21" s="30"/>
      <c r="PHK21" s="15"/>
      <c r="PHL21" s="15"/>
      <c r="PHM21" s="15"/>
      <c r="PHN21" s="15"/>
      <c r="PHO21" s="15"/>
      <c r="PHP21" s="11"/>
      <c r="PHQ21" s="11"/>
      <c r="PHR21" s="15"/>
      <c r="PHT21" s="15"/>
      <c r="PHU21" s="11"/>
      <c r="PHW21" s="15"/>
      <c r="PHZ21" s="29"/>
      <c r="PIA21" s="29"/>
      <c r="PID21" s="29"/>
      <c r="PIE21" s="29"/>
      <c r="PIG21" s="30"/>
      <c r="PIU21" s="15"/>
      <c r="PIV21" s="15"/>
      <c r="PIW21" s="15"/>
      <c r="PIX21" s="15"/>
      <c r="PIY21" s="15"/>
      <c r="PIZ21" s="11"/>
      <c r="PJA21" s="11"/>
      <c r="PJB21" s="15"/>
      <c r="PJD21" s="15"/>
      <c r="PJE21" s="11"/>
      <c r="PJG21" s="15"/>
      <c r="PJJ21" s="29"/>
      <c r="PJK21" s="29"/>
      <c r="PJN21" s="29"/>
      <c r="PJO21" s="29"/>
      <c r="PJQ21" s="30"/>
      <c r="PKE21" s="15"/>
      <c r="PKF21" s="15"/>
      <c r="PKG21" s="15"/>
      <c r="PKH21" s="15"/>
      <c r="PKI21" s="15"/>
      <c r="PKJ21" s="11"/>
      <c r="PKK21" s="11"/>
      <c r="PKL21" s="15"/>
      <c r="PKN21" s="15"/>
      <c r="PKO21" s="11"/>
      <c r="PKQ21" s="15"/>
      <c r="PKT21" s="29"/>
      <c r="PKU21" s="29"/>
      <c r="PKX21" s="29"/>
      <c r="PKY21" s="29"/>
      <c r="PLA21" s="30"/>
      <c r="PLO21" s="15"/>
      <c r="PLP21" s="15"/>
      <c r="PLQ21" s="15"/>
      <c r="PLR21" s="15"/>
      <c r="PLS21" s="15"/>
      <c r="PLT21" s="11"/>
      <c r="PLU21" s="11"/>
      <c r="PLV21" s="15"/>
      <c r="PLX21" s="15"/>
      <c r="PLY21" s="11"/>
      <c r="PMA21" s="15"/>
      <c r="PMD21" s="29"/>
      <c r="PME21" s="29"/>
      <c r="PMH21" s="29"/>
      <c r="PMI21" s="29"/>
      <c r="PMK21" s="30"/>
      <c r="PMY21" s="15"/>
      <c r="PMZ21" s="15"/>
      <c r="PNA21" s="15"/>
      <c r="PNB21" s="15"/>
      <c r="PNC21" s="15"/>
      <c r="PND21" s="11"/>
      <c r="PNE21" s="11"/>
      <c r="PNF21" s="15"/>
      <c r="PNH21" s="15"/>
      <c r="PNI21" s="11"/>
      <c r="PNK21" s="15"/>
      <c r="PNN21" s="29"/>
      <c r="PNO21" s="29"/>
      <c r="PNR21" s="29"/>
      <c r="PNS21" s="29"/>
      <c r="PNU21" s="30"/>
      <c r="POI21" s="15"/>
      <c r="POJ21" s="15"/>
      <c r="POK21" s="15"/>
      <c r="POL21" s="15"/>
      <c r="POM21" s="15"/>
      <c r="PON21" s="11"/>
      <c r="POO21" s="11"/>
      <c r="POP21" s="15"/>
      <c r="POR21" s="15"/>
      <c r="POS21" s="11"/>
      <c r="POU21" s="15"/>
      <c r="POX21" s="29"/>
      <c r="POY21" s="29"/>
      <c r="PPB21" s="29"/>
      <c r="PPC21" s="29"/>
      <c r="PPE21" s="30"/>
      <c r="PPS21" s="15"/>
      <c r="PPT21" s="15"/>
      <c r="PPU21" s="15"/>
      <c r="PPV21" s="15"/>
      <c r="PPW21" s="15"/>
      <c r="PPX21" s="11"/>
      <c r="PPY21" s="11"/>
      <c r="PPZ21" s="15"/>
      <c r="PQB21" s="15"/>
      <c r="PQC21" s="11"/>
      <c r="PQE21" s="15"/>
      <c r="PQH21" s="29"/>
      <c r="PQI21" s="29"/>
      <c r="PQL21" s="29"/>
      <c r="PQM21" s="29"/>
      <c r="PQO21" s="30"/>
      <c r="PRC21" s="15"/>
      <c r="PRD21" s="15"/>
      <c r="PRE21" s="15"/>
      <c r="PRF21" s="15"/>
      <c r="PRG21" s="15"/>
      <c r="PRH21" s="11"/>
      <c r="PRI21" s="11"/>
      <c r="PRJ21" s="15"/>
      <c r="PRL21" s="15"/>
      <c r="PRM21" s="11"/>
      <c r="PRO21" s="15"/>
      <c r="PRR21" s="29"/>
      <c r="PRS21" s="29"/>
      <c r="PRV21" s="29"/>
      <c r="PRW21" s="29"/>
      <c r="PRY21" s="30"/>
      <c r="PSM21" s="15"/>
      <c r="PSN21" s="15"/>
      <c r="PSO21" s="15"/>
      <c r="PSP21" s="15"/>
      <c r="PSQ21" s="15"/>
      <c r="PSR21" s="11"/>
      <c r="PSS21" s="11"/>
      <c r="PST21" s="15"/>
      <c r="PSV21" s="15"/>
      <c r="PSW21" s="11"/>
      <c r="PSY21" s="15"/>
      <c r="PTB21" s="29"/>
      <c r="PTC21" s="29"/>
      <c r="PTF21" s="29"/>
      <c r="PTG21" s="29"/>
      <c r="PTI21" s="30"/>
      <c r="PTW21" s="15"/>
      <c r="PTX21" s="15"/>
      <c r="PTY21" s="15"/>
      <c r="PTZ21" s="15"/>
      <c r="PUA21" s="15"/>
      <c r="PUB21" s="11"/>
      <c r="PUC21" s="11"/>
      <c r="PUD21" s="15"/>
      <c r="PUF21" s="15"/>
      <c r="PUG21" s="11"/>
      <c r="PUI21" s="15"/>
      <c r="PUL21" s="29"/>
      <c r="PUM21" s="29"/>
      <c r="PUP21" s="29"/>
      <c r="PUQ21" s="29"/>
      <c r="PUS21" s="30"/>
      <c r="PVG21" s="15"/>
      <c r="PVH21" s="15"/>
      <c r="PVI21" s="15"/>
      <c r="PVJ21" s="15"/>
      <c r="PVK21" s="15"/>
      <c r="PVL21" s="11"/>
      <c r="PVM21" s="11"/>
      <c r="PVN21" s="15"/>
      <c r="PVP21" s="15"/>
      <c r="PVQ21" s="11"/>
      <c r="PVS21" s="15"/>
      <c r="PVV21" s="29"/>
      <c r="PVW21" s="29"/>
      <c r="PVZ21" s="29"/>
      <c r="PWA21" s="29"/>
      <c r="PWC21" s="30"/>
      <c r="PWQ21" s="15"/>
      <c r="PWR21" s="15"/>
      <c r="PWS21" s="15"/>
      <c r="PWT21" s="15"/>
      <c r="PWU21" s="15"/>
      <c r="PWV21" s="11"/>
      <c r="PWW21" s="11"/>
      <c r="PWX21" s="15"/>
      <c r="PWZ21" s="15"/>
      <c r="PXA21" s="11"/>
      <c r="PXC21" s="15"/>
      <c r="PXF21" s="29"/>
      <c r="PXG21" s="29"/>
      <c r="PXJ21" s="29"/>
      <c r="PXK21" s="29"/>
      <c r="PXM21" s="30"/>
      <c r="PYA21" s="15"/>
      <c r="PYB21" s="15"/>
      <c r="PYC21" s="15"/>
      <c r="PYD21" s="15"/>
      <c r="PYE21" s="15"/>
      <c r="PYF21" s="11"/>
      <c r="PYG21" s="11"/>
      <c r="PYH21" s="15"/>
      <c r="PYJ21" s="15"/>
      <c r="PYK21" s="11"/>
      <c r="PYM21" s="15"/>
      <c r="PYP21" s="29"/>
      <c r="PYQ21" s="29"/>
      <c r="PYT21" s="29"/>
      <c r="PYU21" s="29"/>
      <c r="PYW21" s="30"/>
      <c r="PZK21" s="15"/>
      <c r="PZL21" s="15"/>
      <c r="PZM21" s="15"/>
      <c r="PZN21" s="15"/>
      <c r="PZO21" s="15"/>
      <c r="PZP21" s="11"/>
      <c r="PZQ21" s="11"/>
      <c r="PZR21" s="15"/>
      <c r="PZT21" s="15"/>
      <c r="PZU21" s="11"/>
      <c r="PZW21" s="15"/>
      <c r="PZZ21" s="29"/>
      <c r="QAA21" s="29"/>
      <c r="QAD21" s="29"/>
      <c r="QAE21" s="29"/>
      <c r="QAG21" s="30"/>
      <c r="QAU21" s="15"/>
      <c r="QAV21" s="15"/>
      <c r="QAW21" s="15"/>
      <c r="QAX21" s="15"/>
      <c r="QAY21" s="15"/>
      <c r="QAZ21" s="11"/>
      <c r="QBA21" s="11"/>
      <c r="QBB21" s="15"/>
      <c r="QBD21" s="15"/>
      <c r="QBE21" s="11"/>
      <c r="QBG21" s="15"/>
      <c r="QBJ21" s="29"/>
      <c r="QBK21" s="29"/>
      <c r="QBN21" s="29"/>
      <c r="QBO21" s="29"/>
      <c r="QBQ21" s="30"/>
      <c r="QCE21" s="15"/>
      <c r="QCF21" s="15"/>
      <c r="QCG21" s="15"/>
      <c r="QCH21" s="15"/>
      <c r="QCI21" s="15"/>
      <c r="QCJ21" s="11"/>
      <c r="QCK21" s="11"/>
      <c r="QCL21" s="15"/>
      <c r="QCN21" s="15"/>
      <c r="QCO21" s="11"/>
      <c r="QCQ21" s="15"/>
      <c r="QCT21" s="29"/>
      <c r="QCU21" s="29"/>
      <c r="QCX21" s="29"/>
      <c r="QCY21" s="29"/>
      <c r="QDA21" s="30"/>
      <c r="QDO21" s="15"/>
      <c r="QDP21" s="15"/>
      <c r="QDQ21" s="15"/>
      <c r="QDR21" s="15"/>
      <c r="QDS21" s="15"/>
      <c r="QDT21" s="11"/>
      <c r="QDU21" s="11"/>
      <c r="QDV21" s="15"/>
      <c r="QDX21" s="15"/>
      <c r="QDY21" s="11"/>
      <c r="QEA21" s="15"/>
      <c r="QED21" s="29"/>
      <c r="QEE21" s="29"/>
      <c r="QEH21" s="29"/>
      <c r="QEI21" s="29"/>
      <c r="QEK21" s="30"/>
      <c r="QEY21" s="15"/>
      <c r="QEZ21" s="15"/>
      <c r="QFA21" s="15"/>
      <c r="QFB21" s="15"/>
      <c r="QFC21" s="15"/>
      <c r="QFD21" s="11"/>
      <c r="QFE21" s="11"/>
      <c r="QFF21" s="15"/>
      <c r="QFH21" s="15"/>
      <c r="QFI21" s="11"/>
      <c r="QFK21" s="15"/>
      <c r="QFN21" s="29"/>
      <c r="QFO21" s="29"/>
      <c r="QFR21" s="29"/>
      <c r="QFS21" s="29"/>
      <c r="QFU21" s="30"/>
      <c r="QGI21" s="15"/>
      <c r="QGJ21" s="15"/>
      <c r="QGK21" s="15"/>
      <c r="QGL21" s="15"/>
      <c r="QGM21" s="15"/>
      <c r="QGN21" s="11"/>
      <c r="QGO21" s="11"/>
      <c r="QGP21" s="15"/>
      <c r="QGR21" s="15"/>
      <c r="QGS21" s="11"/>
      <c r="QGU21" s="15"/>
      <c r="QGX21" s="29"/>
      <c r="QGY21" s="29"/>
      <c r="QHB21" s="29"/>
      <c r="QHC21" s="29"/>
      <c r="QHE21" s="30"/>
      <c r="QHS21" s="15"/>
      <c r="QHT21" s="15"/>
      <c r="QHU21" s="15"/>
      <c r="QHV21" s="15"/>
      <c r="QHW21" s="15"/>
      <c r="QHX21" s="11"/>
      <c r="QHY21" s="11"/>
      <c r="QHZ21" s="15"/>
      <c r="QIB21" s="15"/>
      <c r="QIC21" s="11"/>
      <c r="QIE21" s="15"/>
      <c r="QIH21" s="29"/>
      <c r="QII21" s="29"/>
      <c r="QIL21" s="29"/>
      <c r="QIM21" s="29"/>
      <c r="QIO21" s="30"/>
      <c r="QJC21" s="15"/>
      <c r="QJD21" s="15"/>
      <c r="QJE21" s="15"/>
      <c r="QJF21" s="15"/>
      <c r="QJG21" s="15"/>
      <c r="QJH21" s="11"/>
      <c r="QJI21" s="11"/>
      <c r="QJJ21" s="15"/>
      <c r="QJL21" s="15"/>
      <c r="QJM21" s="11"/>
      <c r="QJO21" s="15"/>
      <c r="QJR21" s="29"/>
      <c r="QJS21" s="29"/>
      <c r="QJV21" s="29"/>
      <c r="QJW21" s="29"/>
      <c r="QJY21" s="30"/>
      <c r="QKM21" s="15"/>
      <c r="QKN21" s="15"/>
      <c r="QKO21" s="15"/>
      <c r="QKP21" s="15"/>
      <c r="QKQ21" s="15"/>
      <c r="QKR21" s="11"/>
      <c r="QKS21" s="11"/>
      <c r="QKT21" s="15"/>
      <c r="QKV21" s="15"/>
      <c r="QKW21" s="11"/>
      <c r="QKY21" s="15"/>
      <c r="QLB21" s="29"/>
      <c r="QLC21" s="29"/>
      <c r="QLF21" s="29"/>
      <c r="QLG21" s="29"/>
      <c r="QLI21" s="30"/>
      <c r="QLW21" s="15"/>
      <c r="QLX21" s="15"/>
      <c r="QLY21" s="15"/>
      <c r="QLZ21" s="15"/>
      <c r="QMA21" s="15"/>
      <c r="QMB21" s="11"/>
      <c r="QMC21" s="11"/>
      <c r="QMD21" s="15"/>
      <c r="QMF21" s="15"/>
      <c r="QMG21" s="11"/>
      <c r="QMI21" s="15"/>
      <c r="QML21" s="29"/>
      <c r="QMM21" s="29"/>
      <c r="QMP21" s="29"/>
      <c r="QMQ21" s="29"/>
      <c r="QMS21" s="30"/>
      <c r="QNG21" s="15"/>
      <c r="QNH21" s="15"/>
      <c r="QNI21" s="15"/>
      <c r="QNJ21" s="15"/>
      <c r="QNK21" s="15"/>
      <c r="QNL21" s="11"/>
      <c r="QNM21" s="11"/>
      <c r="QNN21" s="15"/>
      <c r="QNP21" s="15"/>
      <c r="QNQ21" s="11"/>
      <c r="QNS21" s="15"/>
      <c r="QNV21" s="29"/>
      <c r="QNW21" s="29"/>
      <c r="QNZ21" s="29"/>
      <c r="QOA21" s="29"/>
      <c r="QOC21" s="30"/>
      <c r="QOQ21" s="15"/>
      <c r="QOR21" s="15"/>
      <c r="QOS21" s="15"/>
      <c r="QOT21" s="15"/>
      <c r="QOU21" s="15"/>
      <c r="QOV21" s="11"/>
      <c r="QOW21" s="11"/>
      <c r="QOX21" s="15"/>
      <c r="QOZ21" s="15"/>
      <c r="QPA21" s="11"/>
      <c r="QPC21" s="15"/>
      <c r="QPF21" s="29"/>
      <c r="QPG21" s="29"/>
      <c r="QPJ21" s="29"/>
      <c r="QPK21" s="29"/>
      <c r="QPM21" s="30"/>
      <c r="QQA21" s="15"/>
      <c r="QQB21" s="15"/>
      <c r="QQC21" s="15"/>
      <c r="QQD21" s="15"/>
      <c r="QQE21" s="15"/>
      <c r="QQF21" s="11"/>
      <c r="QQG21" s="11"/>
      <c r="QQH21" s="15"/>
      <c r="QQJ21" s="15"/>
      <c r="QQK21" s="11"/>
      <c r="QQM21" s="15"/>
      <c r="QQP21" s="29"/>
      <c r="QQQ21" s="29"/>
      <c r="QQT21" s="29"/>
      <c r="QQU21" s="29"/>
      <c r="QQW21" s="30"/>
      <c r="QRK21" s="15"/>
      <c r="QRL21" s="15"/>
      <c r="QRM21" s="15"/>
      <c r="QRN21" s="15"/>
      <c r="QRO21" s="15"/>
      <c r="QRP21" s="11"/>
      <c r="QRQ21" s="11"/>
      <c r="QRR21" s="15"/>
      <c r="QRT21" s="15"/>
      <c r="QRU21" s="11"/>
      <c r="QRW21" s="15"/>
      <c r="QRZ21" s="29"/>
      <c r="QSA21" s="29"/>
      <c r="QSD21" s="29"/>
      <c r="QSE21" s="29"/>
      <c r="QSG21" s="30"/>
      <c r="QSU21" s="15"/>
      <c r="QSV21" s="15"/>
      <c r="QSW21" s="15"/>
      <c r="QSX21" s="15"/>
      <c r="QSY21" s="15"/>
      <c r="QSZ21" s="11"/>
      <c r="QTA21" s="11"/>
      <c r="QTB21" s="15"/>
      <c r="QTD21" s="15"/>
      <c r="QTE21" s="11"/>
      <c r="QTG21" s="15"/>
      <c r="QTJ21" s="29"/>
      <c r="QTK21" s="29"/>
      <c r="QTN21" s="29"/>
      <c r="QTO21" s="29"/>
      <c r="QTQ21" s="30"/>
      <c r="QUE21" s="15"/>
      <c r="QUF21" s="15"/>
      <c r="QUG21" s="15"/>
      <c r="QUH21" s="15"/>
      <c r="QUI21" s="15"/>
      <c r="QUJ21" s="11"/>
      <c r="QUK21" s="11"/>
      <c r="QUL21" s="15"/>
      <c r="QUN21" s="15"/>
      <c r="QUO21" s="11"/>
      <c r="QUQ21" s="15"/>
      <c r="QUT21" s="29"/>
      <c r="QUU21" s="29"/>
      <c r="QUX21" s="29"/>
      <c r="QUY21" s="29"/>
      <c r="QVA21" s="30"/>
      <c r="QVO21" s="15"/>
      <c r="QVP21" s="15"/>
      <c r="QVQ21" s="15"/>
      <c r="QVR21" s="15"/>
      <c r="QVS21" s="15"/>
      <c r="QVT21" s="11"/>
      <c r="QVU21" s="11"/>
      <c r="QVV21" s="15"/>
      <c r="QVX21" s="15"/>
      <c r="QVY21" s="11"/>
      <c r="QWA21" s="15"/>
      <c r="QWD21" s="29"/>
      <c r="QWE21" s="29"/>
      <c r="QWH21" s="29"/>
      <c r="QWI21" s="29"/>
      <c r="QWK21" s="30"/>
      <c r="QWY21" s="15"/>
      <c r="QWZ21" s="15"/>
      <c r="QXA21" s="15"/>
      <c r="QXB21" s="15"/>
      <c r="QXC21" s="15"/>
      <c r="QXD21" s="11"/>
      <c r="QXE21" s="11"/>
      <c r="QXF21" s="15"/>
      <c r="QXH21" s="15"/>
      <c r="QXI21" s="11"/>
      <c r="QXK21" s="15"/>
      <c r="QXN21" s="29"/>
      <c r="QXO21" s="29"/>
      <c r="QXR21" s="29"/>
      <c r="QXS21" s="29"/>
      <c r="QXU21" s="30"/>
      <c r="QYI21" s="15"/>
      <c r="QYJ21" s="15"/>
      <c r="QYK21" s="15"/>
      <c r="QYL21" s="15"/>
      <c r="QYM21" s="15"/>
      <c r="QYN21" s="11"/>
      <c r="QYO21" s="11"/>
      <c r="QYP21" s="15"/>
      <c r="QYR21" s="15"/>
      <c r="QYS21" s="11"/>
      <c r="QYU21" s="15"/>
      <c r="QYX21" s="29"/>
      <c r="QYY21" s="29"/>
      <c r="QZB21" s="29"/>
      <c r="QZC21" s="29"/>
      <c r="QZE21" s="30"/>
      <c r="QZS21" s="15"/>
      <c r="QZT21" s="15"/>
      <c r="QZU21" s="15"/>
      <c r="QZV21" s="15"/>
      <c r="QZW21" s="15"/>
      <c r="QZX21" s="11"/>
      <c r="QZY21" s="11"/>
      <c r="QZZ21" s="15"/>
      <c r="RAB21" s="15"/>
      <c r="RAC21" s="11"/>
      <c r="RAE21" s="15"/>
      <c r="RAH21" s="29"/>
      <c r="RAI21" s="29"/>
      <c r="RAL21" s="29"/>
      <c r="RAM21" s="29"/>
      <c r="RAO21" s="30"/>
      <c r="RBC21" s="15"/>
      <c r="RBD21" s="15"/>
      <c r="RBE21" s="15"/>
      <c r="RBF21" s="15"/>
      <c r="RBG21" s="15"/>
      <c r="RBH21" s="11"/>
      <c r="RBI21" s="11"/>
      <c r="RBJ21" s="15"/>
      <c r="RBL21" s="15"/>
      <c r="RBM21" s="11"/>
      <c r="RBO21" s="15"/>
      <c r="RBR21" s="29"/>
      <c r="RBS21" s="29"/>
      <c r="RBV21" s="29"/>
      <c r="RBW21" s="29"/>
      <c r="RBY21" s="30"/>
      <c r="RCM21" s="15"/>
      <c r="RCN21" s="15"/>
      <c r="RCO21" s="15"/>
      <c r="RCP21" s="15"/>
      <c r="RCQ21" s="15"/>
      <c r="RCR21" s="11"/>
      <c r="RCS21" s="11"/>
      <c r="RCT21" s="15"/>
      <c r="RCV21" s="15"/>
      <c r="RCW21" s="11"/>
      <c r="RCY21" s="15"/>
      <c r="RDB21" s="29"/>
      <c r="RDC21" s="29"/>
      <c r="RDF21" s="29"/>
      <c r="RDG21" s="29"/>
      <c r="RDI21" s="30"/>
      <c r="RDW21" s="15"/>
      <c r="RDX21" s="15"/>
      <c r="RDY21" s="15"/>
      <c r="RDZ21" s="15"/>
      <c r="REA21" s="15"/>
      <c r="REB21" s="11"/>
      <c r="REC21" s="11"/>
      <c r="RED21" s="15"/>
      <c r="REF21" s="15"/>
      <c r="REG21" s="11"/>
      <c r="REI21" s="15"/>
      <c r="REL21" s="29"/>
      <c r="REM21" s="29"/>
      <c r="REP21" s="29"/>
      <c r="REQ21" s="29"/>
      <c r="RES21" s="30"/>
      <c r="RFG21" s="15"/>
      <c r="RFH21" s="15"/>
      <c r="RFI21" s="15"/>
      <c r="RFJ21" s="15"/>
      <c r="RFK21" s="15"/>
      <c r="RFL21" s="11"/>
      <c r="RFM21" s="11"/>
      <c r="RFN21" s="15"/>
      <c r="RFP21" s="15"/>
      <c r="RFQ21" s="11"/>
      <c r="RFS21" s="15"/>
      <c r="RFV21" s="29"/>
      <c r="RFW21" s="29"/>
      <c r="RFZ21" s="29"/>
      <c r="RGA21" s="29"/>
      <c r="RGC21" s="30"/>
      <c r="RGQ21" s="15"/>
      <c r="RGR21" s="15"/>
      <c r="RGS21" s="15"/>
      <c r="RGT21" s="15"/>
      <c r="RGU21" s="15"/>
      <c r="RGV21" s="11"/>
      <c r="RGW21" s="11"/>
      <c r="RGX21" s="15"/>
      <c r="RGZ21" s="15"/>
      <c r="RHA21" s="11"/>
      <c r="RHC21" s="15"/>
      <c r="RHF21" s="29"/>
      <c r="RHG21" s="29"/>
      <c r="RHJ21" s="29"/>
      <c r="RHK21" s="29"/>
      <c r="RHM21" s="30"/>
      <c r="RIA21" s="15"/>
      <c r="RIB21" s="15"/>
      <c r="RIC21" s="15"/>
      <c r="RID21" s="15"/>
      <c r="RIE21" s="15"/>
      <c r="RIF21" s="11"/>
      <c r="RIG21" s="11"/>
      <c r="RIH21" s="15"/>
      <c r="RIJ21" s="15"/>
      <c r="RIK21" s="11"/>
      <c r="RIM21" s="15"/>
      <c r="RIP21" s="29"/>
      <c r="RIQ21" s="29"/>
      <c r="RIT21" s="29"/>
      <c r="RIU21" s="29"/>
      <c r="RIW21" s="30"/>
      <c r="RJK21" s="15"/>
      <c r="RJL21" s="15"/>
      <c r="RJM21" s="15"/>
      <c r="RJN21" s="15"/>
      <c r="RJO21" s="15"/>
      <c r="RJP21" s="11"/>
      <c r="RJQ21" s="11"/>
      <c r="RJR21" s="15"/>
      <c r="RJT21" s="15"/>
      <c r="RJU21" s="11"/>
      <c r="RJW21" s="15"/>
      <c r="RJZ21" s="29"/>
      <c r="RKA21" s="29"/>
      <c r="RKD21" s="29"/>
      <c r="RKE21" s="29"/>
      <c r="RKG21" s="30"/>
      <c r="RKU21" s="15"/>
      <c r="RKV21" s="15"/>
      <c r="RKW21" s="15"/>
      <c r="RKX21" s="15"/>
      <c r="RKY21" s="15"/>
      <c r="RKZ21" s="11"/>
      <c r="RLA21" s="11"/>
      <c r="RLB21" s="15"/>
      <c r="RLD21" s="15"/>
      <c r="RLE21" s="11"/>
      <c r="RLG21" s="15"/>
      <c r="RLJ21" s="29"/>
      <c r="RLK21" s="29"/>
      <c r="RLN21" s="29"/>
      <c r="RLO21" s="29"/>
      <c r="RLQ21" s="30"/>
      <c r="RME21" s="15"/>
      <c r="RMF21" s="15"/>
      <c r="RMG21" s="15"/>
      <c r="RMH21" s="15"/>
      <c r="RMI21" s="15"/>
      <c r="RMJ21" s="11"/>
      <c r="RMK21" s="11"/>
      <c r="RML21" s="15"/>
      <c r="RMN21" s="15"/>
      <c r="RMO21" s="11"/>
      <c r="RMQ21" s="15"/>
      <c r="RMT21" s="29"/>
      <c r="RMU21" s="29"/>
      <c r="RMX21" s="29"/>
      <c r="RMY21" s="29"/>
      <c r="RNA21" s="30"/>
      <c r="RNO21" s="15"/>
      <c r="RNP21" s="15"/>
      <c r="RNQ21" s="15"/>
      <c r="RNR21" s="15"/>
      <c r="RNS21" s="15"/>
      <c r="RNT21" s="11"/>
      <c r="RNU21" s="11"/>
      <c r="RNV21" s="15"/>
      <c r="RNX21" s="15"/>
      <c r="RNY21" s="11"/>
      <c r="ROA21" s="15"/>
      <c r="ROD21" s="29"/>
      <c r="ROE21" s="29"/>
      <c r="ROH21" s="29"/>
      <c r="ROI21" s="29"/>
      <c r="ROK21" s="30"/>
      <c r="ROY21" s="15"/>
      <c r="ROZ21" s="15"/>
      <c r="RPA21" s="15"/>
      <c r="RPB21" s="15"/>
      <c r="RPC21" s="15"/>
      <c r="RPD21" s="11"/>
      <c r="RPE21" s="11"/>
      <c r="RPF21" s="15"/>
      <c r="RPH21" s="15"/>
      <c r="RPI21" s="11"/>
      <c r="RPK21" s="15"/>
      <c r="RPN21" s="29"/>
      <c r="RPO21" s="29"/>
      <c r="RPR21" s="29"/>
      <c r="RPS21" s="29"/>
      <c r="RPU21" s="30"/>
      <c r="RQI21" s="15"/>
      <c r="RQJ21" s="15"/>
      <c r="RQK21" s="15"/>
      <c r="RQL21" s="15"/>
      <c r="RQM21" s="15"/>
      <c r="RQN21" s="11"/>
      <c r="RQO21" s="11"/>
      <c r="RQP21" s="15"/>
      <c r="RQR21" s="15"/>
      <c r="RQS21" s="11"/>
      <c r="RQU21" s="15"/>
      <c r="RQX21" s="29"/>
      <c r="RQY21" s="29"/>
      <c r="RRB21" s="29"/>
      <c r="RRC21" s="29"/>
      <c r="RRE21" s="30"/>
      <c r="RRS21" s="15"/>
      <c r="RRT21" s="15"/>
      <c r="RRU21" s="15"/>
      <c r="RRV21" s="15"/>
      <c r="RRW21" s="15"/>
      <c r="RRX21" s="11"/>
      <c r="RRY21" s="11"/>
      <c r="RRZ21" s="15"/>
      <c r="RSB21" s="15"/>
      <c r="RSC21" s="11"/>
      <c r="RSE21" s="15"/>
      <c r="RSH21" s="29"/>
      <c r="RSI21" s="29"/>
      <c r="RSL21" s="29"/>
      <c r="RSM21" s="29"/>
      <c r="RSO21" s="30"/>
      <c r="RTC21" s="15"/>
      <c r="RTD21" s="15"/>
      <c r="RTE21" s="15"/>
      <c r="RTF21" s="15"/>
      <c r="RTG21" s="15"/>
      <c r="RTH21" s="11"/>
      <c r="RTI21" s="11"/>
      <c r="RTJ21" s="15"/>
      <c r="RTL21" s="15"/>
      <c r="RTM21" s="11"/>
      <c r="RTO21" s="15"/>
      <c r="RTR21" s="29"/>
      <c r="RTS21" s="29"/>
      <c r="RTV21" s="29"/>
      <c r="RTW21" s="29"/>
      <c r="RTY21" s="30"/>
      <c r="RUM21" s="15"/>
      <c r="RUN21" s="15"/>
      <c r="RUO21" s="15"/>
      <c r="RUP21" s="15"/>
      <c r="RUQ21" s="15"/>
      <c r="RUR21" s="11"/>
      <c r="RUS21" s="11"/>
      <c r="RUT21" s="15"/>
      <c r="RUV21" s="15"/>
      <c r="RUW21" s="11"/>
      <c r="RUY21" s="15"/>
      <c r="RVB21" s="29"/>
      <c r="RVC21" s="29"/>
      <c r="RVF21" s="29"/>
      <c r="RVG21" s="29"/>
      <c r="RVI21" s="30"/>
      <c r="RVW21" s="15"/>
      <c r="RVX21" s="15"/>
      <c r="RVY21" s="15"/>
      <c r="RVZ21" s="15"/>
      <c r="RWA21" s="15"/>
      <c r="RWB21" s="11"/>
      <c r="RWC21" s="11"/>
      <c r="RWD21" s="15"/>
      <c r="RWF21" s="15"/>
      <c r="RWG21" s="11"/>
      <c r="RWI21" s="15"/>
      <c r="RWL21" s="29"/>
      <c r="RWM21" s="29"/>
      <c r="RWP21" s="29"/>
      <c r="RWQ21" s="29"/>
      <c r="RWS21" s="30"/>
      <c r="RXG21" s="15"/>
      <c r="RXH21" s="15"/>
      <c r="RXI21" s="15"/>
      <c r="RXJ21" s="15"/>
      <c r="RXK21" s="15"/>
      <c r="RXL21" s="11"/>
      <c r="RXM21" s="11"/>
      <c r="RXN21" s="15"/>
      <c r="RXP21" s="15"/>
      <c r="RXQ21" s="11"/>
      <c r="RXS21" s="15"/>
      <c r="RXV21" s="29"/>
      <c r="RXW21" s="29"/>
      <c r="RXZ21" s="29"/>
      <c r="RYA21" s="29"/>
      <c r="RYC21" s="30"/>
      <c r="RYQ21" s="15"/>
      <c r="RYR21" s="15"/>
      <c r="RYS21" s="15"/>
      <c r="RYT21" s="15"/>
      <c r="RYU21" s="15"/>
      <c r="RYV21" s="11"/>
      <c r="RYW21" s="11"/>
      <c r="RYX21" s="15"/>
      <c r="RYZ21" s="15"/>
      <c r="RZA21" s="11"/>
      <c r="RZC21" s="15"/>
      <c r="RZF21" s="29"/>
      <c r="RZG21" s="29"/>
      <c r="RZJ21" s="29"/>
      <c r="RZK21" s="29"/>
      <c r="RZM21" s="30"/>
      <c r="SAA21" s="15"/>
      <c r="SAB21" s="15"/>
      <c r="SAC21" s="15"/>
      <c r="SAD21" s="15"/>
      <c r="SAE21" s="15"/>
      <c r="SAF21" s="11"/>
      <c r="SAG21" s="11"/>
      <c r="SAH21" s="15"/>
      <c r="SAJ21" s="15"/>
      <c r="SAK21" s="11"/>
      <c r="SAM21" s="15"/>
      <c r="SAP21" s="29"/>
      <c r="SAQ21" s="29"/>
      <c r="SAT21" s="29"/>
      <c r="SAU21" s="29"/>
      <c r="SAW21" s="30"/>
      <c r="SBK21" s="15"/>
      <c r="SBL21" s="15"/>
      <c r="SBM21" s="15"/>
      <c r="SBN21" s="15"/>
      <c r="SBO21" s="15"/>
      <c r="SBP21" s="11"/>
      <c r="SBQ21" s="11"/>
      <c r="SBR21" s="15"/>
      <c r="SBT21" s="15"/>
      <c r="SBU21" s="11"/>
      <c r="SBW21" s="15"/>
      <c r="SBZ21" s="29"/>
      <c r="SCA21" s="29"/>
      <c r="SCD21" s="29"/>
      <c r="SCE21" s="29"/>
      <c r="SCG21" s="30"/>
      <c r="SCU21" s="15"/>
      <c r="SCV21" s="15"/>
      <c r="SCW21" s="15"/>
      <c r="SCX21" s="15"/>
      <c r="SCY21" s="15"/>
      <c r="SCZ21" s="11"/>
      <c r="SDA21" s="11"/>
      <c r="SDB21" s="15"/>
      <c r="SDD21" s="15"/>
      <c r="SDE21" s="11"/>
      <c r="SDG21" s="15"/>
      <c r="SDJ21" s="29"/>
      <c r="SDK21" s="29"/>
      <c r="SDN21" s="29"/>
      <c r="SDO21" s="29"/>
      <c r="SDQ21" s="30"/>
      <c r="SEE21" s="15"/>
      <c r="SEF21" s="15"/>
      <c r="SEG21" s="15"/>
      <c r="SEH21" s="15"/>
      <c r="SEI21" s="15"/>
      <c r="SEJ21" s="11"/>
      <c r="SEK21" s="11"/>
      <c r="SEL21" s="15"/>
      <c r="SEN21" s="15"/>
      <c r="SEO21" s="11"/>
      <c r="SEQ21" s="15"/>
      <c r="SET21" s="29"/>
      <c r="SEU21" s="29"/>
      <c r="SEX21" s="29"/>
      <c r="SEY21" s="29"/>
      <c r="SFA21" s="30"/>
      <c r="SFO21" s="15"/>
      <c r="SFP21" s="15"/>
      <c r="SFQ21" s="15"/>
      <c r="SFR21" s="15"/>
      <c r="SFS21" s="15"/>
      <c r="SFT21" s="11"/>
      <c r="SFU21" s="11"/>
      <c r="SFV21" s="15"/>
      <c r="SFX21" s="15"/>
      <c r="SFY21" s="11"/>
      <c r="SGA21" s="15"/>
      <c r="SGD21" s="29"/>
      <c r="SGE21" s="29"/>
      <c r="SGH21" s="29"/>
      <c r="SGI21" s="29"/>
      <c r="SGK21" s="30"/>
      <c r="SGY21" s="15"/>
      <c r="SGZ21" s="15"/>
      <c r="SHA21" s="15"/>
      <c r="SHB21" s="15"/>
      <c r="SHC21" s="15"/>
      <c r="SHD21" s="11"/>
      <c r="SHE21" s="11"/>
      <c r="SHF21" s="15"/>
      <c r="SHH21" s="15"/>
      <c r="SHI21" s="11"/>
      <c r="SHK21" s="15"/>
      <c r="SHN21" s="29"/>
      <c r="SHO21" s="29"/>
      <c r="SHR21" s="29"/>
      <c r="SHS21" s="29"/>
      <c r="SHU21" s="30"/>
      <c r="SII21" s="15"/>
      <c r="SIJ21" s="15"/>
      <c r="SIK21" s="15"/>
      <c r="SIL21" s="15"/>
      <c r="SIM21" s="15"/>
      <c r="SIN21" s="11"/>
      <c r="SIO21" s="11"/>
      <c r="SIP21" s="15"/>
      <c r="SIR21" s="15"/>
      <c r="SIS21" s="11"/>
      <c r="SIU21" s="15"/>
      <c r="SIX21" s="29"/>
      <c r="SIY21" s="29"/>
      <c r="SJB21" s="29"/>
      <c r="SJC21" s="29"/>
      <c r="SJE21" s="30"/>
      <c r="SJS21" s="15"/>
      <c r="SJT21" s="15"/>
      <c r="SJU21" s="15"/>
      <c r="SJV21" s="15"/>
      <c r="SJW21" s="15"/>
      <c r="SJX21" s="11"/>
      <c r="SJY21" s="11"/>
      <c r="SJZ21" s="15"/>
      <c r="SKB21" s="15"/>
      <c r="SKC21" s="11"/>
      <c r="SKE21" s="15"/>
      <c r="SKH21" s="29"/>
      <c r="SKI21" s="29"/>
      <c r="SKL21" s="29"/>
      <c r="SKM21" s="29"/>
      <c r="SKO21" s="30"/>
      <c r="SLC21" s="15"/>
      <c r="SLD21" s="15"/>
      <c r="SLE21" s="15"/>
      <c r="SLF21" s="15"/>
      <c r="SLG21" s="15"/>
      <c r="SLH21" s="11"/>
      <c r="SLI21" s="11"/>
      <c r="SLJ21" s="15"/>
      <c r="SLL21" s="15"/>
      <c r="SLM21" s="11"/>
      <c r="SLO21" s="15"/>
      <c r="SLR21" s="29"/>
      <c r="SLS21" s="29"/>
      <c r="SLV21" s="29"/>
      <c r="SLW21" s="29"/>
      <c r="SLY21" s="30"/>
      <c r="SMM21" s="15"/>
      <c r="SMN21" s="15"/>
      <c r="SMO21" s="15"/>
      <c r="SMP21" s="15"/>
      <c r="SMQ21" s="15"/>
      <c r="SMR21" s="11"/>
      <c r="SMS21" s="11"/>
      <c r="SMT21" s="15"/>
      <c r="SMV21" s="15"/>
      <c r="SMW21" s="11"/>
      <c r="SMY21" s="15"/>
      <c r="SNB21" s="29"/>
      <c r="SNC21" s="29"/>
      <c r="SNF21" s="29"/>
      <c r="SNG21" s="29"/>
      <c r="SNI21" s="30"/>
      <c r="SNW21" s="15"/>
      <c r="SNX21" s="15"/>
      <c r="SNY21" s="15"/>
      <c r="SNZ21" s="15"/>
      <c r="SOA21" s="15"/>
      <c r="SOB21" s="11"/>
      <c r="SOC21" s="11"/>
      <c r="SOD21" s="15"/>
      <c r="SOF21" s="15"/>
      <c r="SOG21" s="11"/>
      <c r="SOI21" s="15"/>
      <c r="SOL21" s="29"/>
      <c r="SOM21" s="29"/>
      <c r="SOP21" s="29"/>
      <c r="SOQ21" s="29"/>
      <c r="SOS21" s="30"/>
      <c r="SPG21" s="15"/>
      <c r="SPH21" s="15"/>
      <c r="SPI21" s="15"/>
      <c r="SPJ21" s="15"/>
      <c r="SPK21" s="15"/>
      <c r="SPL21" s="11"/>
      <c r="SPM21" s="11"/>
      <c r="SPN21" s="15"/>
      <c r="SPP21" s="15"/>
      <c r="SPQ21" s="11"/>
      <c r="SPS21" s="15"/>
      <c r="SPV21" s="29"/>
      <c r="SPW21" s="29"/>
      <c r="SPZ21" s="29"/>
      <c r="SQA21" s="29"/>
      <c r="SQC21" s="30"/>
      <c r="SQQ21" s="15"/>
      <c r="SQR21" s="15"/>
      <c r="SQS21" s="15"/>
      <c r="SQT21" s="15"/>
      <c r="SQU21" s="15"/>
      <c r="SQV21" s="11"/>
      <c r="SQW21" s="11"/>
      <c r="SQX21" s="15"/>
      <c r="SQZ21" s="15"/>
      <c r="SRA21" s="11"/>
      <c r="SRC21" s="15"/>
      <c r="SRF21" s="29"/>
      <c r="SRG21" s="29"/>
      <c r="SRJ21" s="29"/>
      <c r="SRK21" s="29"/>
      <c r="SRM21" s="30"/>
      <c r="SSA21" s="15"/>
      <c r="SSB21" s="15"/>
      <c r="SSC21" s="15"/>
      <c r="SSD21" s="15"/>
      <c r="SSE21" s="15"/>
      <c r="SSF21" s="11"/>
      <c r="SSG21" s="11"/>
      <c r="SSH21" s="15"/>
      <c r="SSJ21" s="15"/>
      <c r="SSK21" s="11"/>
      <c r="SSM21" s="15"/>
      <c r="SSP21" s="29"/>
      <c r="SSQ21" s="29"/>
      <c r="SST21" s="29"/>
      <c r="SSU21" s="29"/>
      <c r="SSW21" s="30"/>
      <c r="STK21" s="15"/>
      <c r="STL21" s="15"/>
      <c r="STM21" s="15"/>
      <c r="STN21" s="15"/>
      <c r="STO21" s="15"/>
      <c r="STP21" s="11"/>
      <c r="STQ21" s="11"/>
      <c r="STR21" s="15"/>
      <c r="STT21" s="15"/>
      <c r="STU21" s="11"/>
      <c r="STW21" s="15"/>
      <c r="STZ21" s="29"/>
      <c r="SUA21" s="29"/>
      <c r="SUD21" s="29"/>
      <c r="SUE21" s="29"/>
      <c r="SUG21" s="30"/>
      <c r="SUU21" s="15"/>
      <c r="SUV21" s="15"/>
      <c r="SUW21" s="15"/>
      <c r="SUX21" s="15"/>
      <c r="SUY21" s="15"/>
      <c r="SUZ21" s="11"/>
      <c r="SVA21" s="11"/>
      <c r="SVB21" s="15"/>
      <c r="SVD21" s="15"/>
      <c r="SVE21" s="11"/>
      <c r="SVG21" s="15"/>
      <c r="SVJ21" s="29"/>
      <c r="SVK21" s="29"/>
      <c r="SVN21" s="29"/>
      <c r="SVO21" s="29"/>
      <c r="SVQ21" s="30"/>
      <c r="SWE21" s="15"/>
      <c r="SWF21" s="15"/>
      <c r="SWG21" s="15"/>
      <c r="SWH21" s="15"/>
      <c r="SWI21" s="15"/>
      <c r="SWJ21" s="11"/>
      <c r="SWK21" s="11"/>
      <c r="SWL21" s="15"/>
      <c r="SWN21" s="15"/>
      <c r="SWO21" s="11"/>
      <c r="SWQ21" s="15"/>
      <c r="SWT21" s="29"/>
      <c r="SWU21" s="29"/>
      <c r="SWX21" s="29"/>
      <c r="SWY21" s="29"/>
      <c r="SXA21" s="30"/>
      <c r="SXO21" s="15"/>
      <c r="SXP21" s="15"/>
      <c r="SXQ21" s="15"/>
      <c r="SXR21" s="15"/>
      <c r="SXS21" s="15"/>
      <c r="SXT21" s="11"/>
      <c r="SXU21" s="11"/>
      <c r="SXV21" s="15"/>
      <c r="SXX21" s="15"/>
      <c r="SXY21" s="11"/>
      <c r="SYA21" s="15"/>
      <c r="SYD21" s="29"/>
      <c r="SYE21" s="29"/>
      <c r="SYH21" s="29"/>
      <c r="SYI21" s="29"/>
      <c r="SYK21" s="30"/>
      <c r="SYY21" s="15"/>
      <c r="SYZ21" s="15"/>
      <c r="SZA21" s="15"/>
      <c r="SZB21" s="15"/>
      <c r="SZC21" s="15"/>
      <c r="SZD21" s="11"/>
      <c r="SZE21" s="11"/>
      <c r="SZF21" s="15"/>
      <c r="SZH21" s="15"/>
      <c r="SZI21" s="11"/>
      <c r="SZK21" s="15"/>
      <c r="SZN21" s="29"/>
      <c r="SZO21" s="29"/>
      <c r="SZR21" s="29"/>
      <c r="SZS21" s="29"/>
      <c r="SZU21" s="30"/>
      <c r="TAI21" s="15"/>
      <c r="TAJ21" s="15"/>
      <c r="TAK21" s="15"/>
      <c r="TAL21" s="15"/>
      <c r="TAM21" s="15"/>
      <c r="TAN21" s="11"/>
      <c r="TAO21" s="11"/>
      <c r="TAP21" s="15"/>
      <c r="TAR21" s="15"/>
      <c r="TAS21" s="11"/>
      <c r="TAU21" s="15"/>
      <c r="TAX21" s="29"/>
      <c r="TAY21" s="29"/>
      <c r="TBB21" s="29"/>
      <c r="TBC21" s="29"/>
      <c r="TBE21" s="30"/>
      <c r="TBS21" s="15"/>
      <c r="TBT21" s="15"/>
      <c r="TBU21" s="15"/>
      <c r="TBV21" s="15"/>
      <c r="TBW21" s="15"/>
      <c r="TBX21" s="11"/>
      <c r="TBY21" s="11"/>
      <c r="TBZ21" s="15"/>
      <c r="TCB21" s="15"/>
      <c r="TCC21" s="11"/>
      <c r="TCE21" s="15"/>
      <c r="TCH21" s="29"/>
      <c r="TCI21" s="29"/>
      <c r="TCL21" s="29"/>
      <c r="TCM21" s="29"/>
      <c r="TCO21" s="30"/>
      <c r="TDC21" s="15"/>
      <c r="TDD21" s="15"/>
      <c r="TDE21" s="15"/>
      <c r="TDF21" s="15"/>
      <c r="TDG21" s="15"/>
      <c r="TDH21" s="11"/>
      <c r="TDI21" s="11"/>
      <c r="TDJ21" s="15"/>
      <c r="TDL21" s="15"/>
      <c r="TDM21" s="11"/>
      <c r="TDO21" s="15"/>
      <c r="TDR21" s="29"/>
      <c r="TDS21" s="29"/>
      <c r="TDV21" s="29"/>
      <c r="TDW21" s="29"/>
      <c r="TDY21" s="30"/>
      <c r="TEM21" s="15"/>
      <c r="TEN21" s="15"/>
      <c r="TEO21" s="15"/>
      <c r="TEP21" s="15"/>
      <c r="TEQ21" s="15"/>
      <c r="TER21" s="11"/>
      <c r="TES21" s="11"/>
      <c r="TET21" s="15"/>
      <c r="TEV21" s="15"/>
      <c r="TEW21" s="11"/>
      <c r="TEY21" s="15"/>
      <c r="TFB21" s="29"/>
      <c r="TFC21" s="29"/>
      <c r="TFF21" s="29"/>
      <c r="TFG21" s="29"/>
      <c r="TFI21" s="30"/>
      <c r="TFW21" s="15"/>
      <c r="TFX21" s="15"/>
      <c r="TFY21" s="15"/>
      <c r="TFZ21" s="15"/>
      <c r="TGA21" s="15"/>
      <c r="TGB21" s="11"/>
      <c r="TGC21" s="11"/>
      <c r="TGD21" s="15"/>
      <c r="TGF21" s="15"/>
      <c r="TGG21" s="11"/>
      <c r="TGI21" s="15"/>
      <c r="TGL21" s="29"/>
      <c r="TGM21" s="29"/>
      <c r="TGP21" s="29"/>
      <c r="TGQ21" s="29"/>
      <c r="TGS21" s="30"/>
      <c r="THG21" s="15"/>
      <c r="THH21" s="15"/>
      <c r="THI21" s="15"/>
      <c r="THJ21" s="15"/>
      <c r="THK21" s="15"/>
      <c r="THL21" s="11"/>
      <c r="THM21" s="11"/>
      <c r="THN21" s="15"/>
      <c r="THP21" s="15"/>
      <c r="THQ21" s="11"/>
      <c r="THS21" s="15"/>
      <c r="THV21" s="29"/>
      <c r="THW21" s="29"/>
      <c r="THZ21" s="29"/>
      <c r="TIA21" s="29"/>
      <c r="TIC21" s="30"/>
      <c r="TIQ21" s="15"/>
      <c r="TIR21" s="15"/>
      <c r="TIS21" s="15"/>
      <c r="TIT21" s="15"/>
      <c r="TIU21" s="15"/>
      <c r="TIV21" s="11"/>
      <c r="TIW21" s="11"/>
      <c r="TIX21" s="15"/>
      <c r="TIZ21" s="15"/>
      <c r="TJA21" s="11"/>
      <c r="TJC21" s="15"/>
      <c r="TJF21" s="29"/>
      <c r="TJG21" s="29"/>
      <c r="TJJ21" s="29"/>
      <c r="TJK21" s="29"/>
      <c r="TJM21" s="30"/>
      <c r="TKA21" s="15"/>
      <c r="TKB21" s="15"/>
      <c r="TKC21" s="15"/>
      <c r="TKD21" s="15"/>
      <c r="TKE21" s="15"/>
      <c r="TKF21" s="11"/>
      <c r="TKG21" s="11"/>
      <c r="TKH21" s="15"/>
      <c r="TKJ21" s="15"/>
      <c r="TKK21" s="11"/>
      <c r="TKM21" s="15"/>
      <c r="TKP21" s="29"/>
      <c r="TKQ21" s="29"/>
      <c r="TKT21" s="29"/>
      <c r="TKU21" s="29"/>
      <c r="TKW21" s="30"/>
      <c r="TLK21" s="15"/>
      <c r="TLL21" s="15"/>
      <c r="TLM21" s="15"/>
      <c r="TLN21" s="15"/>
      <c r="TLO21" s="15"/>
      <c r="TLP21" s="11"/>
      <c r="TLQ21" s="11"/>
      <c r="TLR21" s="15"/>
      <c r="TLT21" s="15"/>
      <c r="TLU21" s="11"/>
      <c r="TLW21" s="15"/>
      <c r="TLZ21" s="29"/>
      <c r="TMA21" s="29"/>
      <c r="TMD21" s="29"/>
      <c r="TME21" s="29"/>
      <c r="TMG21" s="30"/>
      <c r="TMU21" s="15"/>
      <c r="TMV21" s="15"/>
      <c r="TMW21" s="15"/>
      <c r="TMX21" s="15"/>
      <c r="TMY21" s="15"/>
      <c r="TMZ21" s="11"/>
      <c r="TNA21" s="11"/>
      <c r="TNB21" s="15"/>
      <c r="TND21" s="15"/>
      <c r="TNE21" s="11"/>
      <c r="TNG21" s="15"/>
      <c r="TNJ21" s="29"/>
      <c r="TNK21" s="29"/>
      <c r="TNN21" s="29"/>
      <c r="TNO21" s="29"/>
      <c r="TNQ21" s="30"/>
      <c r="TOE21" s="15"/>
      <c r="TOF21" s="15"/>
      <c r="TOG21" s="15"/>
      <c r="TOH21" s="15"/>
      <c r="TOI21" s="15"/>
      <c r="TOJ21" s="11"/>
      <c r="TOK21" s="11"/>
      <c r="TOL21" s="15"/>
      <c r="TON21" s="15"/>
      <c r="TOO21" s="11"/>
      <c r="TOQ21" s="15"/>
      <c r="TOT21" s="29"/>
      <c r="TOU21" s="29"/>
      <c r="TOX21" s="29"/>
      <c r="TOY21" s="29"/>
      <c r="TPA21" s="30"/>
      <c r="TPO21" s="15"/>
      <c r="TPP21" s="15"/>
      <c r="TPQ21" s="15"/>
      <c r="TPR21" s="15"/>
      <c r="TPS21" s="15"/>
      <c r="TPT21" s="11"/>
      <c r="TPU21" s="11"/>
      <c r="TPV21" s="15"/>
      <c r="TPX21" s="15"/>
      <c r="TPY21" s="11"/>
      <c r="TQA21" s="15"/>
      <c r="TQD21" s="29"/>
      <c r="TQE21" s="29"/>
      <c r="TQH21" s="29"/>
      <c r="TQI21" s="29"/>
      <c r="TQK21" s="30"/>
      <c r="TQY21" s="15"/>
      <c r="TQZ21" s="15"/>
      <c r="TRA21" s="15"/>
      <c r="TRB21" s="15"/>
      <c r="TRC21" s="15"/>
      <c r="TRD21" s="11"/>
      <c r="TRE21" s="11"/>
      <c r="TRF21" s="15"/>
      <c r="TRH21" s="15"/>
      <c r="TRI21" s="11"/>
      <c r="TRK21" s="15"/>
      <c r="TRN21" s="29"/>
      <c r="TRO21" s="29"/>
      <c r="TRR21" s="29"/>
      <c r="TRS21" s="29"/>
      <c r="TRU21" s="30"/>
      <c r="TSI21" s="15"/>
      <c r="TSJ21" s="15"/>
      <c r="TSK21" s="15"/>
      <c r="TSL21" s="15"/>
      <c r="TSM21" s="15"/>
      <c r="TSN21" s="11"/>
      <c r="TSO21" s="11"/>
      <c r="TSP21" s="15"/>
      <c r="TSR21" s="15"/>
      <c r="TSS21" s="11"/>
      <c r="TSU21" s="15"/>
      <c r="TSX21" s="29"/>
      <c r="TSY21" s="29"/>
      <c r="TTB21" s="29"/>
      <c r="TTC21" s="29"/>
      <c r="TTE21" s="30"/>
      <c r="TTS21" s="15"/>
      <c r="TTT21" s="15"/>
      <c r="TTU21" s="15"/>
      <c r="TTV21" s="15"/>
      <c r="TTW21" s="15"/>
      <c r="TTX21" s="11"/>
      <c r="TTY21" s="11"/>
      <c r="TTZ21" s="15"/>
      <c r="TUB21" s="15"/>
      <c r="TUC21" s="11"/>
      <c r="TUE21" s="15"/>
      <c r="TUH21" s="29"/>
      <c r="TUI21" s="29"/>
      <c r="TUL21" s="29"/>
      <c r="TUM21" s="29"/>
      <c r="TUO21" s="30"/>
      <c r="TVC21" s="15"/>
      <c r="TVD21" s="15"/>
      <c r="TVE21" s="15"/>
      <c r="TVF21" s="15"/>
      <c r="TVG21" s="15"/>
      <c r="TVH21" s="11"/>
      <c r="TVI21" s="11"/>
      <c r="TVJ21" s="15"/>
      <c r="TVL21" s="15"/>
      <c r="TVM21" s="11"/>
      <c r="TVO21" s="15"/>
      <c r="TVR21" s="29"/>
      <c r="TVS21" s="29"/>
      <c r="TVV21" s="29"/>
      <c r="TVW21" s="29"/>
      <c r="TVY21" s="30"/>
      <c r="TWM21" s="15"/>
      <c r="TWN21" s="15"/>
      <c r="TWO21" s="15"/>
      <c r="TWP21" s="15"/>
      <c r="TWQ21" s="15"/>
      <c r="TWR21" s="11"/>
      <c r="TWS21" s="11"/>
      <c r="TWT21" s="15"/>
      <c r="TWV21" s="15"/>
      <c r="TWW21" s="11"/>
      <c r="TWY21" s="15"/>
      <c r="TXB21" s="29"/>
      <c r="TXC21" s="29"/>
      <c r="TXF21" s="29"/>
      <c r="TXG21" s="29"/>
      <c r="TXI21" s="30"/>
      <c r="TXW21" s="15"/>
      <c r="TXX21" s="15"/>
      <c r="TXY21" s="15"/>
      <c r="TXZ21" s="15"/>
      <c r="TYA21" s="15"/>
      <c r="TYB21" s="11"/>
      <c r="TYC21" s="11"/>
      <c r="TYD21" s="15"/>
      <c r="TYF21" s="15"/>
      <c r="TYG21" s="11"/>
      <c r="TYI21" s="15"/>
      <c r="TYL21" s="29"/>
      <c r="TYM21" s="29"/>
      <c r="TYP21" s="29"/>
      <c r="TYQ21" s="29"/>
      <c r="TYS21" s="30"/>
      <c r="TZG21" s="15"/>
      <c r="TZH21" s="15"/>
      <c r="TZI21" s="15"/>
      <c r="TZJ21" s="15"/>
      <c r="TZK21" s="15"/>
      <c r="TZL21" s="11"/>
      <c r="TZM21" s="11"/>
      <c r="TZN21" s="15"/>
      <c r="TZP21" s="15"/>
      <c r="TZQ21" s="11"/>
      <c r="TZS21" s="15"/>
      <c r="TZV21" s="29"/>
      <c r="TZW21" s="29"/>
      <c r="TZZ21" s="29"/>
      <c r="UAA21" s="29"/>
      <c r="UAC21" s="30"/>
      <c r="UAQ21" s="15"/>
      <c r="UAR21" s="15"/>
      <c r="UAS21" s="15"/>
      <c r="UAT21" s="15"/>
      <c r="UAU21" s="15"/>
      <c r="UAV21" s="11"/>
      <c r="UAW21" s="11"/>
      <c r="UAX21" s="15"/>
      <c r="UAZ21" s="15"/>
      <c r="UBA21" s="11"/>
      <c r="UBC21" s="15"/>
      <c r="UBF21" s="29"/>
      <c r="UBG21" s="29"/>
      <c r="UBJ21" s="29"/>
      <c r="UBK21" s="29"/>
      <c r="UBM21" s="30"/>
      <c r="UCA21" s="15"/>
      <c r="UCB21" s="15"/>
      <c r="UCC21" s="15"/>
      <c r="UCD21" s="15"/>
      <c r="UCE21" s="15"/>
      <c r="UCF21" s="11"/>
      <c r="UCG21" s="11"/>
      <c r="UCH21" s="15"/>
      <c r="UCJ21" s="15"/>
      <c r="UCK21" s="11"/>
      <c r="UCM21" s="15"/>
      <c r="UCP21" s="29"/>
      <c r="UCQ21" s="29"/>
      <c r="UCT21" s="29"/>
      <c r="UCU21" s="29"/>
      <c r="UCW21" s="30"/>
      <c r="UDK21" s="15"/>
      <c r="UDL21" s="15"/>
      <c r="UDM21" s="15"/>
      <c r="UDN21" s="15"/>
      <c r="UDO21" s="15"/>
      <c r="UDP21" s="11"/>
      <c r="UDQ21" s="11"/>
      <c r="UDR21" s="15"/>
      <c r="UDT21" s="15"/>
      <c r="UDU21" s="11"/>
      <c r="UDW21" s="15"/>
      <c r="UDZ21" s="29"/>
      <c r="UEA21" s="29"/>
      <c r="UED21" s="29"/>
      <c r="UEE21" s="29"/>
      <c r="UEG21" s="30"/>
      <c r="UEU21" s="15"/>
      <c r="UEV21" s="15"/>
      <c r="UEW21" s="15"/>
      <c r="UEX21" s="15"/>
      <c r="UEY21" s="15"/>
      <c r="UEZ21" s="11"/>
      <c r="UFA21" s="11"/>
      <c r="UFB21" s="15"/>
      <c r="UFD21" s="15"/>
      <c r="UFE21" s="11"/>
      <c r="UFG21" s="15"/>
      <c r="UFJ21" s="29"/>
      <c r="UFK21" s="29"/>
      <c r="UFN21" s="29"/>
      <c r="UFO21" s="29"/>
      <c r="UFQ21" s="30"/>
      <c r="UGE21" s="15"/>
      <c r="UGF21" s="15"/>
      <c r="UGG21" s="15"/>
      <c r="UGH21" s="15"/>
      <c r="UGI21" s="15"/>
      <c r="UGJ21" s="11"/>
      <c r="UGK21" s="11"/>
      <c r="UGL21" s="15"/>
      <c r="UGN21" s="15"/>
      <c r="UGO21" s="11"/>
      <c r="UGQ21" s="15"/>
      <c r="UGT21" s="29"/>
      <c r="UGU21" s="29"/>
      <c r="UGX21" s="29"/>
      <c r="UGY21" s="29"/>
      <c r="UHA21" s="30"/>
      <c r="UHO21" s="15"/>
      <c r="UHP21" s="15"/>
      <c r="UHQ21" s="15"/>
      <c r="UHR21" s="15"/>
      <c r="UHS21" s="15"/>
      <c r="UHT21" s="11"/>
      <c r="UHU21" s="11"/>
      <c r="UHV21" s="15"/>
      <c r="UHX21" s="15"/>
      <c r="UHY21" s="11"/>
      <c r="UIA21" s="15"/>
      <c r="UID21" s="29"/>
      <c r="UIE21" s="29"/>
      <c r="UIH21" s="29"/>
      <c r="UII21" s="29"/>
      <c r="UIK21" s="30"/>
      <c r="UIY21" s="15"/>
      <c r="UIZ21" s="15"/>
      <c r="UJA21" s="15"/>
      <c r="UJB21" s="15"/>
      <c r="UJC21" s="15"/>
      <c r="UJD21" s="11"/>
      <c r="UJE21" s="11"/>
      <c r="UJF21" s="15"/>
      <c r="UJH21" s="15"/>
      <c r="UJI21" s="11"/>
      <c r="UJK21" s="15"/>
      <c r="UJN21" s="29"/>
      <c r="UJO21" s="29"/>
      <c r="UJR21" s="29"/>
      <c r="UJS21" s="29"/>
      <c r="UJU21" s="30"/>
      <c r="UKI21" s="15"/>
      <c r="UKJ21" s="15"/>
      <c r="UKK21" s="15"/>
      <c r="UKL21" s="15"/>
      <c r="UKM21" s="15"/>
      <c r="UKN21" s="11"/>
      <c r="UKO21" s="11"/>
      <c r="UKP21" s="15"/>
      <c r="UKR21" s="15"/>
      <c r="UKS21" s="11"/>
      <c r="UKU21" s="15"/>
      <c r="UKX21" s="29"/>
      <c r="UKY21" s="29"/>
      <c r="ULB21" s="29"/>
      <c r="ULC21" s="29"/>
      <c r="ULE21" s="30"/>
      <c r="ULS21" s="15"/>
      <c r="ULT21" s="15"/>
      <c r="ULU21" s="15"/>
      <c r="ULV21" s="15"/>
      <c r="ULW21" s="15"/>
      <c r="ULX21" s="11"/>
      <c r="ULY21" s="11"/>
      <c r="ULZ21" s="15"/>
      <c r="UMB21" s="15"/>
      <c r="UMC21" s="11"/>
      <c r="UME21" s="15"/>
      <c r="UMH21" s="29"/>
      <c r="UMI21" s="29"/>
      <c r="UML21" s="29"/>
      <c r="UMM21" s="29"/>
      <c r="UMO21" s="30"/>
      <c r="UNC21" s="15"/>
      <c r="UND21" s="15"/>
      <c r="UNE21" s="15"/>
      <c r="UNF21" s="15"/>
      <c r="UNG21" s="15"/>
      <c r="UNH21" s="11"/>
      <c r="UNI21" s="11"/>
      <c r="UNJ21" s="15"/>
      <c r="UNL21" s="15"/>
      <c r="UNM21" s="11"/>
      <c r="UNO21" s="15"/>
      <c r="UNR21" s="29"/>
      <c r="UNS21" s="29"/>
      <c r="UNV21" s="29"/>
      <c r="UNW21" s="29"/>
      <c r="UNY21" s="30"/>
      <c r="UOM21" s="15"/>
      <c r="UON21" s="15"/>
      <c r="UOO21" s="15"/>
      <c r="UOP21" s="15"/>
      <c r="UOQ21" s="15"/>
      <c r="UOR21" s="11"/>
      <c r="UOS21" s="11"/>
      <c r="UOT21" s="15"/>
      <c r="UOV21" s="15"/>
      <c r="UOW21" s="11"/>
      <c r="UOY21" s="15"/>
      <c r="UPB21" s="29"/>
      <c r="UPC21" s="29"/>
      <c r="UPF21" s="29"/>
      <c r="UPG21" s="29"/>
      <c r="UPI21" s="30"/>
      <c r="UPW21" s="15"/>
      <c r="UPX21" s="15"/>
      <c r="UPY21" s="15"/>
      <c r="UPZ21" s="15"/>
      <c r="UQA21" s="15"/>
      <c r="UQB21" s="11"/>
      <c r="UQC21" s="11"/>
      <c r="UQD21" s="15"/>
      <c r="UQF21" s="15"/>
      <c r="UQG21" s="11"/>
      <c r="UQI21" s="15"/>
      <c r="UQL21" s="29"/>
      <c r="UQM21" s="29"/>
      <c r="UQP21" s="29"/>
      <c r="UQQ21" s="29"/>
      <c r="UQS21" s="30"/>
      <c r="URG21" s="15"/>
      <c r="URH21" s="15"/>
      <c r="URI21" s="15"/>
      <c r="URJ21" s="15"/>
      <c r="URK21" s="15"/>
      <c r="URL21" s="11"/>
      <c r="URM21" s="11"/>
      <c r="URN21" s="15"/>
      <c r="URP21" s="15"/>
      <c r="URQ21" s="11"/>
      <c r="URS21" s="15"/>
      <c r="URV21" s="29"/>
      <c r="URW21" s="29"/>
      <c r="URZ21" s="29"/>
      <c r="USA21" s="29"/>
      <c r="USC21" s="30"/>
      <c r="USQ21" s="15"/>
      <c r="USR21" s="15"/>
      <c r="USS21" s="15"/>
      <c r="UST21" s="15"/>
      <c r="USU21" s="15"/>
      <c r="USV21" s="11"/>
      <c r="USW21" s="11"/>
      <c r="USX21" s="15"/>
      <c r="USZ21" s="15"/>
      <c r="UTA21" s="11"/>
      <c r="UTC21" s="15"/>
      <c r="UTF21" s="29"/>
      <c r="UTG21" s="29"/>
      <c r="UTJ21" s="29"/>
      <c r="UTK21" s="29"/>
      <c r="UTM21" s="30"/>
      <c r="UUA21" s="15"/>
      <c r="UUB21" s="15"/>
      <c r="UUC21" s="15"/>
      <c r="UUD21" s="15"/>
      <c r="UUE21" s="15"/>
      <c r="UUF21" s="11"/>
      <c r="UUG21" s="11"/>
      <c r="UUH21" s="15"/>
      <c r="UUJ21" s="15"/>
      <c r="UUK21" s="11"/>
      <c r="UUM21" s="15"/>
      <c r="UUP21" s="29"/>
      <c r="UUQ21" s="29"/>
      <c r="UUT21" s="29"/>
      <c r="UUU21" s="29"/>
      <c r="UUW21" s="30"/>
      <c r="UVK21" s="15"/>
      <c r="UVL21" s="15"/>
      <c r="UVM21" s="15"/>
      <c r="UVN21" s="15"/>
      <c r="UVO21" s="15"/>
      <c r="UVP21" s="11"/>
      <c r="UVQ21" s="11"/>
      <c r="UVR21" s="15"/>
      <c r="UVT21" s="15"/>
      <c r="UVU21" s="11"/>
      <c r="UVW21" s="15"/>
      <c r="UVZ21" s="29"/>
      <c r="UWA21" s="29"/>
      <c r="UWD21" s="29"/>
      <c r="UWE21" s="29"/>
      <c r="UWG21" s="30"/>
      <c r="UWU21" s="15"/>
      <c r="UWV21" s="15"/>
      <c r="UWW21" s="15"/>
      <c r="UWX21" s="15"/>
      <c r="UWY21" s="15"/>
      <c r="UWZ21" s="11"/>
      <c r="UXA21" s="11"/>
      <c r="UXB21" s="15"/>
      <c r="UXD21" s="15"/>
      <c r="UXE21" s="11"/>
      <c r="UXG21" s="15"/>
      <c r="UXJ21" s="29"/>
      <c r="UXK21" s="29"/>
      <c r="UXN21" s="29"/>
      <c r="UXO21" s="29"/>
      <c r="UXQ21" s="30"/>
      <c r="UYE21" s="15"/>
      <c r="UYF21" s="15"/>
      <c r="UYG21" s="15"/>
      <c r="UYH21" s="15"/>
      <c r="UYI21" s="15"/>
      <c r="UYJ21" s="11"/>
      <c r="UYK21" s="11"/>
      <c r="UYL21" s="15"/>
      <c r="UYN21" s="15"/>
      <c r="UYO21" s="11"/>
      <c r="UYQ21" s="15"/>
      <c r="UYT21" s="29"/>
      <c r="UYU21" s="29"/>
      <c r="UYX21" s="29"/>
      <c r="UYY21" s="29"/>
      <c r="UZA21" s="30"/>
      <c r="UZO21" s="15"/>
      <c r="UZP21" s="15"/>
      <c r="UZQ21" s="15"/>
      <c r="UZR21" s="15"/>
      <c r="UZS21" s="15"/>
      <c r="UZT21" s="11"/>
      <c r="UZU21" s="11"/>
      <c r="UZV21" s="15"/>
      <c r="UZX21" s="15"/>
      <c r="UZY21" s="11"/>
      <c r="VAA21" s="15"/>
      <c r="VAD21" s="29"/>
      <c r="VAE21" s="29"/>
      <c r="VAH21" s="29"/>
      <c r="VAI21" s="29"/>
      <c r="VAK21" s="30"/>
      <c r="VAY21" s="15"/>
      <c r="VAZ21" s="15"/>
      <c r="VBA21" s="15"/>
      <c r="VBB21" s="15"/>
      <c r="VBC21" s="15"/>
      <c r="VBD21" s="11"/>
      <c r="VBE21" s="11"/>
      <c r="VBF21" s="15"/>
      <c r="VBH21" s="15"/>
      <c r="VBI21" s="11"/>
      <c r="VBK21" s="15"/>
      <c r="VBN21" s="29"/>
      <c r="VBO21" s="29"/>
      <c r="VBR21" s="29"/>
      <c r="VBS21" s="29"/>
      <c r="VBU21" s="30"/>
      <c r="VCI21" s="15"/>
      <c r="VCJ21" s="15"/>
      <c r="VCK21" s="15"/>
      <c r="VCL21" s="15"/>
      <c r="VCM21" s="15"/>
      <c r="VCN21" s="11"/>
      <c r="VCO21" s="11"/>
      <c r="VCP21" s="15"/>
      <c r="VCR21" s="15"/>
      <c r="VCS21" s="11"/>
      <c r="VCU21" s="15"/>
      <c r="VCX21" s="29"/>
      <c r="VCY21" s="29"/>
      <c r="VDB21" s="29"/>
      <c r="VDC21" s="29"/>
      <c r="VDE21" s="30"/>
      <c r="VDS21" s="15"/>
      <c r="VDT21" s="15"/>
      <c r="VDU21" s="15"/>
      <c r="VDV21" s="15"/>
      <c r="VDW21" s="15"/>
      <c r="VDX21" s="11"/>
      <c r="VDY21" s="11"/>
      <c r="VDZ21" s="15"/>
      <c r="VEB21" s="15"/>
      <c r="VEC21" s="11"/>
      <c r="VEE21" s="15"/>
      <c r="VEH21" s="29"/>
      <c r="VEI21" s="29"/>
      <c r="VEL21" s="29"/>
      <c r="VEM21" s="29"/>
      <c r="VEO21" s="30"/>
      <c r="VFC21" s="15"/>
      <c r="VFD21" s="15"/>
      <c r="VFE21" s="15"/>
      <c r="VFF21" s="15"/>
      <c r="VFG21" s="15"/>
      <c r="VFH21" s="11"/>
      <c r="VFI21" s="11"/>
      <c r="VFJ21" s="15"/>
      <c r="VFL21" s="15"/>
      <c r="VFM21" s="11"/>
      <c r="VFO21" s="15"/>
      <c r="VFR21" s="29"/>
      <c r="VFS21" s="29"/>
      <c r="VFV21" s="29"/>
      <c r="VFW21" s="29"/>
      <c r="VFY21" s="30"/>
      <c r="VGM21" s="15"/>
      <c r="VGN21" s="15"/>
      <c r="VGO21" s="15"/>
      <c r="VGP21" s="15"/>
      <c r="VGQ21" s="15"/>
      <c r="VGR21" s="11"/>
      <c r="VGS21" s="11"/>
      <c r="VGT21" s="15"/>
      <c r="VGV21" s="15"/>
      <c r="VGW21" s="11"/>
      <c r="VGY21" s="15"/>
      <c r="VHB21" s="29"/>
      <c r="VHC21" s="29"/>
      <c r="VHF21" s="29"/>
      <c r="VHG21" s="29"/>
      <c r="VHI21" s="30"/>
      <c r="VHW21" s="15"/>
      <c r="VHX21" s="15"/>
      <c r="VHY21" s="15"/>
      <c r="VHZ21" s="15"/>
      <c r="VIA21" s="15"/>
      <c r="VIB21" s="11"/>
      <c r="VIC21" s="11"/>
      <c r="VID21" s="15"/>
      <c r="VIF21" s="15"/>
      <c r="VIG21" s="11"/>
      <c r="VII21" s="15"/>
      <c r="VIL21" s="29"/>
      <c r="VIM21" s="29"/>
      <c r="VIP21" s="29"/>
      <c r="VIQ21" s="29"/>
      <c r="VIS21" s="30"/>
      <c r="VJG21" s="15"/>
      <c r="VJH21" s="15"/>
      <c r="VJI21" s="15"/>
      <c r="VJJ21" s="15"/>
      <c r="VJK21" s="15"/>
      <c r="VJL21" s="11"/>
      <c r="VJM21" s="11"/>
      <c r="VJN21" s="15"/>
      <c r="VJP21" s="15"/>
      <c r="VJQ21" s="11"/>
      <c r="VJS21" s="15"/>
      <c r="VJV21" s="29"/>
      <c r="VJW21" s="29"/>
      <c r="VJZ21" s="29"/>
      <c r="VKA21" s="29"/>
      <c r="VKC21" s="30"/>
      <c r="VKQ21" s="15"/>
      <c r="VKR21" s="15"/>
      <c r="VKS21" s="15"/>
      <c r="VKT21" s="15"/>
      <c r="VKU21" s="15"/>
      <c r="VKV21" s="11"/>
      <c r="VKW21" s="11"/>
      <c r="VKX21" s="15"/>
      <c r="VKZ21" s="15"/>
      <c r="VLA21" s="11"/>
      <c r="VLC21" s="15"/>
      <c r="VLF21" s="29"/>
      <c r="VLG21" s="29"/>
      <c r="VLJ21" s="29"/>
      <c r="VLK21" s="29"/>
      <c r="VLM21" s="30"/>
      <c r="VMA21" s="15"/>
      <c r="VMB21" s="15"/>
      <c r="VMC21" s="15"/>
      <c r="VMD21" s="15"/>
      <c r="VME21" s="15"/>
      <c r="VMF21" s="11"/>
      <c r="VMG21" s="11"/>
      <c r="VMH21" s="15"/>
      <c r="VMJ21" s="15"/>
      <c r="VMK21" s="11"/>
      <c r="VMM21" s="15"/>
      <c r="VMP21" s="29"/>
      <c r="VMQ21" s="29"/>
      <c r="VMT21" s="29"/>
      <c r="VMU21" s="29"/>
      <c r="VMW21" s="30"/>
      <c r="VNK21" s="15"/>
      <c r="VNL21" s="15"/>
      <c r="VNM21" s="15"/>
      <c r="VNN21" s="15"/>
      <c r="VNO21" s="15"/>
      <c r="VNP21" s="11"/>
      <c r="VNQ21" s="11"/>
      <c r="VNR21" s="15"/>
      <c r="VNT21" s="15"/>
      <c r="VNU21" s="11"/>
      <c r="VNW21" s="15"/>
      <c r="VNZ21" s="29"/>
      <c r="VOA21" s="29"/>
      <c r="VOD21" s="29"/>
      <c r="VOE21" s="29"/>
      <c r="VOG21" s="30"/>
      <c r="VOU21" s="15"/>
      <c r="VOV21" s="15"/>
      <c r="VOW21" s="15"/>
      <c r="VOX21" s="15"/>
      <c r="VOY21" s="15"/>
      <c r="VOZ21" s="11"/>
      <c r="VPA21" s="11"/>
      <c r="VPB21" s="15"/>
      <c r="VPD21" s="15"/>
      <c r="VPE21" s="11"/>
      <c r="VPG21" s="15"/>
      <c r="VPJ21" s="29"/>
      <c r="VPK21" s="29"/>
      <c r="VPN21" s="29"/>
      <c r="VPO21" s="29"/>
      <c r="VPQ21" s="30"/>
      <c r="VQE21" s="15"/>
      <c r="VQF21" s="15"/>
      <c r="VQG21" s="15"/>
      <c r="VQH21" s="15"/>
      <c r="VQI21" s="15"/>
      <c r="VQJ21" s="11"/>
      <c r="VQK21" s="11"/>
      <c r="VQL21" s="15"/>
      <c r="VQN21" s="15"/>
      <c r="VQO21" s="11"/>
      <c r="VQQ21" s="15"/>
      <c r="VQT21" s="29"/>
      <c r="VQU21" s="29"/>
      <c r="VQX21" s="29"/>
      <c r="VQY21" s="29"/>
      <c r="VRA21" s="30"/>
      <c r="VRO21" s="15"/>
      <c r="VRP21" s="15"/>
      <c r="VRQ21" s="15"/>
      <c r="VRR21" s="15"/>
      <c r="VRS21" s="15"/>
      <c r="VRT21" s="11"/>
      <c r="VRU21" s="11"/>
      <c r="VRV21" s="15"/>
      <c r="VRX21" s="15"/>
      <c r="VRY21" s="11"/>
      <c r="VSA21" s="15"/>
      <c r="VSD21" s="29"/>
      <c r="VSE21" s="29"/>
      <c r="VSH21" s="29"/>
      <c r="VSI21" s="29"/>
      <c r="VSK21" s="30"/>
      <c r="VSY21" s="15"/>
      <c r="VSZ21" s="15"/>
      <c r="VTA21" s="15"/>
      <c r="VTB21" s="15"/>
      <c r="VTC21" s="15"/>
      <c r="VTD21" s="11"/>
      <c r="VTE21" s="11"/>
      <c r="VTF21" s="15"/>
      <c r="VTH21" s="15"/>
      <c r="VTI21" s="11"/>
      <c r="VTK21" s="15"/>
      <c r="VTN21" s="29"/>
      <c r="VTO21" s="29"/>
      <c r="VTR21" s="29"/>
      <c r="VTS21" s="29"/>
      <c r="VTU21" s="30"/>
      <c r="VUI21" s="15"/>
      <c r="VUJ21" s="15"/>
      <c r="VUK21" s="15"/>
      <c r="VUL21" s="15"/>
      <c r="VUM21" s="15"/>
      <c r="VUN21" s="11"/>
      <c r="VUO21" s="11"/>
      <c r="VUP21" s="15"/>
      <c r="VUR21" s="15"/>
      <c r="VUS21" s="11"/>
      <c r="VUU21" s="15"/>
      <c r="VUX21" s="29"/>
      <c r="VUY21" s="29"/>
      <c r="VVB21" s="29"/>
      <c r="VVC21" s="29"/>
      <c r="VVE21" s="30"/>
      <c r="VVS21" s="15"/>
      <c r="VVT21" s="15"/>
      <c r="VVU21" s="15"/>
      <c r="VVV21" s="15"/>
      <c r="VVW21" s="15"/>
      <c r="VVX21" s="11"/>
      <c r="VVY21" s="11"/>
      <c r="VVZ21" s="15"/>
      <c r="VWB21" s="15"/>
      <c r="VWC21" s="11"/>
      <c r="VWE21" s="15"/>
      <c r="VWH21" s="29"/>
      <c r="VWI21" s="29"/>
      <c r="VWL21" s="29"/>
      <c r="VWM21" s="29"/>
      <c r="VWO21" s="30"/>
      <c r="VXC21" s="15"/>
      <c r="VXD21" s="15"/>
      <c r="VXE21" s="15"/>
      <c r="VXF21" s="15"/>
      <c r="VXG21" s="15"/>
      <c r="VXH21" s="11"/>
      <c r="VXI21" s="11"/>
      <c r="VXJ21" s="15"/>
      <c r="VXL21" s="15"/>
      <c r="VXM21" s="11"/>
      <c r="VXO21" s="15"/>
      <c r="VXR21" s="29"/>
      <c r="VXS21" s="29"/>
      <c r="VXV21" s="29"/>
      <c r="VXW21" s="29"/>
      <c r="VXY21" s="30"/>
      <c r="VYM21" s="15"/>
      <c r="VYN21" s="15"/>
      <c r="VYO21" s="15"/>
      <c r="VYP21" s="15"/>
      <c r="VYQ21" s="15"/>
      <c r="VYR21" s="11"/>
      <c r="VYS21" s="11"/>
      <c r="VYT21" s="15"/>
      <c r="VYV21" s="15"/>
      <c r="VYW21" s="11"/>
      <c r="VYY21" s="15"/>
      <c r="VZB21" s="29"/>
      <c r="VZC21" s="29"/>
      <c r="VZF21" s="29"/>
      <c r="VZG21" s="29"/>
      <c r="VZI21" s="30"/>
      <c r="VZW21" s="15"/>
      <c r="VZX21" s="15"/>
      <c r="VZY21" s="15"/>
      <c r="VZZ21" s="15"/>
      <c r="WAA21" s="15"/>
      <c r="WAB21" s="11"/>
      <c r="WAC21" s="11"/>
      <c r="WAD21" s="15"/>
      <c r="WAF21" s="15"/>
      <c r="WAG21" s="11"/>
      <c r="WAI21" s="15"/>
      <c r="WAL21" s="29"/>
      <c r="WAM21" s="29"/>
      <c r="WAP21" s="29"/>
      <c r="WAQ21" s="29"/>
      <c r="WAS21" s="30"/>
      <c r="WBG21" s="15"/>
      <c r="WBH21" s="15"/>
      <c r="WBI21" s="15"/>
      <c r="WBJ21" s="15"/>
      <c r="WBK21" s="15"/>
      <c r="WBL21" s="11"/>
      <c r="WBM21" s="11"/>
      <c r="WBN21" s="15"/>
      <c r="WBP21" s="15"/>
      <c r="WBQ21" s="11"/>
      <c r="WBS21" s="15"/>
      <c r="WBV21" s="29"/>
      <c r="WBW21" s="29"/>
      <c r="WBZ21" s="29"/>
      <c r="WCA21" s="29"/>
      <c r="WCC21" s="30"/>
      <c r="WCQ21" s="15"/>
      <c r="WCR21" s="15"/>
      <c r="WCS21" s="15"/>
      <c r="WCT21" s="15"/>
      <c r="WCU21" s="15"/>
      <c r="WCV21" s="11"/>
      <c r="WCW21" s="11"/>
      <c r="WCX21" s="15"/>
      <c r="WCZ21" s="15"/>
      <c r="WDA21" s="11"/>
      <c r="WDC21" s="15"/>
      <c r="WDF21" s="29"/>
      <c r="WDG21" s="29"/>
      <c r="WDJ21" s="29"/>
      <c r="WDK21" s="29"/>
      <c r="WDM21" s="30"/>
      <c r="WEA21" s="15"/>
      <c r="WEB21" s="15"/>
      <c r="WEC21" s="15"/>
      <c r="WED21" s="15"/>
      <c r="WEE21" s="15"/>
      <c r="WEF21" s="11"/>
      <c r="WEG21" s="11"/>
      <c r="WEH21" s="15"/>
      <c r="WEJ21" s="15"/>
      <c r="WEK21" s="11"/>
      <c r="WEM21" s="15"/>
      <c r="WEP21" s="29"/>
      <c r="WEQ21" s="29"/>
      <c r="WET21" s="29"/>
      <c r="WEU21" s="29"/>
      <c r="WEW21" s="30"/>
      <c r="WFK21" s="15"/>
      <c r="WFL21" s="15"/>
      <c r="WFM21" s="15"/>
      <c r="WFN21" s="15"/>
      <c r="WFO21" s="15"/>
      <c r="WFP21" s="11"/>
      <c r="WFQ21" s="11"/>
      <c r="WFR21" s="15"/>
      <c r="WFT21" s="15"/>
      <c r="WFU21" s="11"/>
      <c r="WFW21" s="15"/>
      <c r="WFZ21" s="29"/>
      <c r="WGA21" s="29"/>
      <c r="WGD21" s="29"/>
      <c r="WGE21" s="29"/>
      <c r="WGG21" s="30"/>
      <c r="WGU21" s="15"/>
      <c r="WGV21" s="15"/>
      <c r="WGW21" s="15"/>
      <c r="WGX21" s="15"/>
      <c r="WGY21" s="15"/>
      <c r="WGZ21" s="11"/>
      <c r="WHA21" s="11"/>
      <c r="WHB21" s="15"/>
      <c r="WHD21" s="15"/>
      <c r="WHE21" s="11"/>
      <c r="WHG21" s="15"/>
      <c r="WHJ21" s="29"/>
      <c r="WHK21" s="29"/>
      <c r="WHN21" s="29"/>
      <c r="WHO21" s="29"/>
      <c r="WHQ21" s="30"/>
      <c r="WIE21" s="15"/>
      <c r="WIF21" s="15"/>
      <c r="WIG21" s="15"/>
      <c r="WIH21" s="15"/>
      <c r="WII21" s="15"/>
      <c r="WIJ21" s="11"/>
      <c r="WIK21" s="11"/>
      <c r="WIL21" s="15"/>
      <c r="WIN21" s="15"/>
      <c r="WIO21" s="11"/>
      <c r="WIQ21" s="15"/>
      <c r="WIT21" s="29"/>
      <c r="WIU21" s="29"/>
      <c r="WIX21" s="29"/>
      <c r="WIY21" s="29"/>
      <c r="WJA21" s="30"/>
      <c r="WJO21" s="15"/>
      <c r="WJP21" s="15"/>
      <c r="WJQ21" s="15"/>
      <c r="WJR21" s="15"/>
      <c r="WJS21" s="15"/>
      <c r="WJT21" s="11"/>
      <c r="WJU21" s="11"/>
      <c r="WJV21" s="15"/>
      <c r="WJX21" s="15"/>
      <c r="WJY21" s="11"/>
      <c r="WKA21" s="15"/>
      <c r="WKD21" s="29"/>
      <c r="WKE21" s="29"/>
      <c r="WKH21" s="29"/>
      <c r="WKI21" s="29"/>
      <c r="WKK21" s="30"/>
      <c r="WKY21" s="15"/>
      <c r="WKZ21" s="15"/>
      <c r="WLA21" s="15"/>
      <c r="WLB21" s="15"/>
      <c r="WLC21" s="15"/>
      <c r="WLD21" s="11"/>
      <c r="WLE21" s="11"/>
      <c r="WLF21" s="15"/>
      <c r="WLH21" s="15"/>
      <c r="WLI21" s="11"/>
      <c r="WLK21" s="15"/>
      <c r="WLN21" s="29"/>
      <c r="WLO21" s="29"/>
      <c r="WLR21" s="29"/>
      <c r="WLS21" s="29"/>
      <c r="WLU21" s="30"/>
      <c r="WMI21" s="15"/>
      <c r="WMJ21" s="15"/>
      <c r="WMK21" s="15"/>
      <c r="WML21" s="15"/>
      <c r="WMM21" s="15"/>
      <c r="WMN21" s="11"/>
      <c r="WMO21" s="11"/>
      <c r="WMP21" s="15"/>
      <c r="WMR21" s="15"/>
      <c r="WMS21" s="11"/>
      <c r="WMU21" s="15"/>
      <c r="WMX21" s="29"/>
      <c r="WMY21" s="29"/>
      <c r="WNB21" s="29"/>
      <c r="WNC21" s="29"/>
      <c r="WNE21" s="30"/>
      <c r="WNS21" s="15"/>
      <c r="WNT21" s="15"/>
      <c r="WNU21" s="15"/>
      <c r="WNV21" s="15"/>
      <c r="WNW21" s="15"/>
      <c r="WNX21" s="11"/>
      <c r="WNY21" s="11"/>
      <c r="WNZ21" s="15"/>
      <c r="WOB21" s="15"/>
      <c r="WOC21" s="11"/>
      <c r="WOE21" s="15"/>
      <c r="WOH21" s="29"/>
      <c r="WOI21" s="29"/>
      <c r="WOL21" s="29"/>
      <c r="WOM21" s="29"/>
      <c r="WOO21" s="30"/>
      <c r="WPC21" s="15"/>
      <c r="WPD21" s="15"/>
      <c r="WPE21" s="15"/>
      <c r="WPF21" s="15"/>
      <c r="WPG21" s="15"/>
      <c r="WPH21" s="11"/>
      <c r="WPI21" s="11"/>
      <c r="WPJ21" s="15"/>
      <c r="WPL21" s="15"/>
      <c r="WPM21" s="11"/>
      <c r="WPO21" s="15"/>
      <c r="WPR21" s="29"/>
      <c r="WPS21" s="29"/>
      <c r="WPV21" s="29"/>
      <c r="WPW21" s="29"/>
      <c r="WPY21" s="30"/>
      <c r="WQM21" s="15"/>
      <c r="WQN21" s="15"/>
      <c r="WQO21" s="15"/>
      <c r="WQP21" s="15"/>
      <c r="WQQ21" s="15"/>
      <c r="WQR21" s="11"/>
      <c r="WQS21" s="11"/>
      <c r="WQT21" s="15"/>
      <c r="WQV21" s="15"/>
      <c r="WQW21" s="11"/>
      <c r="WQY21" s="15"/>
      <c r="WRB21" s="29"/>
      <c r="WRC21" s="29"/>
      <c r="WRF21" s="29"/>
      <c r="WRG21" s="29"/>
      <c r="WRI21" s="30"/>
      <c r="WRW21" s="15"/>
      <c r="WRX21" s="15"/>
      <c r="WRY21" s="15"/>
      <c r="WRZ21" s="15"/>
      <c r="WSA21" s="15"/>
      <c r="WSB21" s="11"/>
      <c r="WSC21" s="11"/>
      <c r="WSD21" s="15"/>
      <c r="WSF21" s="15"/>
      <c r="WSG21" s="11"/>
      <c r="WSI21" s="15"/>
      <c r="WSL21" s="29"/>
      <c r="WSM21" s="29"/>
      <c r="WSP21" s="29"/>
      <c r="WSQ21" s="29"/>
      <c r="WSS21" s="30"/>
      <c r="WTG21" s="15"/>
      <c r="WTH21" s="15"/>
      <c r="WTI21" s="15"/>
      <c r="WTJ21" s="15"/>
      <c r="WTK21" s="15"/>
      <c r="WTL21" s="11"/>
      <c r="WTM21" s="11"/>
      <c r="WTN21" s="15"/>
      <c r="WTP21" s="15"/>
      <c r="WTQ21" s="11"/>
      <c r="WTS21" s="15"/>
      <c r="WTV21" s="29"/>
      <c r="WTW21" s="29"/>
      <c r="WTZ21" s="29"/>
      <c r="WUA21" s="29"/>
      <c r="WUC21" s="30"/>
      <c r="WUQ21" s="15"/>
      <c r="WUR21" s="15"/>
      <c r="WUS21" s="15"/>
      <c r="WUT21" s="15"/>
      <c r="WUU21" s="15"/>
      <c r="WUV21" s="11"/>
      <c r="WUW21" s="11"/>
      <c r="WUX21" s="15"/>
      <c r="WUZ21" s="15"/>
      <c r="WVA21" s="11"/>
      <c r="WVC21" s="15"/>
      <c r="WVF21" s="29"/>
      <c r="WVG21" s="29"/>
      <c r="WVJ21" s="29"/>
      <c r="WVK21" s="29"/>
      <c r="WVM21" s="30"/>
      <c r="WWA21" s="15"/>
      <c r="WWB21" s="15"/>
      <c r="WWC21" s="15"/>
      <c r="WWD21" s="15"/>
      <c r="WWE21" s="15"/>
      <c r="WWF21" s="11"/>
      <c r="WWG21" s="11"/>
      <c r="WWH21" s="15"/>
      <c r="WWJ21" s="15"/>
      <c r="WWK21" s="11"/>
      <c r="WWM21" s="15"/>
      <c r="WWP21" s="29"/>
      <c r="WWQ21" s="29"/>
      <c r="WWT21" s="29"/>
      <c r="WWU21" s="29"/>
      <c r="WWW21" s="30"/>
      <c r="WXK21" s="15"/>
      <c r="WXL21" s="15"/>
      <c r="WXM21" s="15"/>
      <c r="WXN21" s="15"/>
      <c r="WXO21" s="15"/>
      <c r="WXP21" s="11"/>
      <c r="WXQ21" s="11"/>
      <c r="WXR21" s="15"/>
      <c r="WXT21" s="15"/>
      <c r="WXU21" s="11"/>
      <c r="WXW21" s="15"/>
      <c r="WXZ21" s="29"/>
      <c r="WYA21" s="29"/>
      <c r="WYD21" s="29"/>
      <c r="WYE21" s="29"/>
      <c r="WYG21" s="30"/>
      <c r="WYU21" s="15"/>
      <c r="WYV21" s="15"/>
      <c r="WYW21" s="15"/>
      <c r="WYX21" s="15"/>
      <c r="WYY21" s="15"/>
      <c r="WYZ21" s="11"/>
      <c r="WZA21" s="11"/>
      <c r="WZB21" s="15"/>
      <c r="WZD21" s="15"/>
      <c r="WZE21" s="11"/>
      <c r="WZG21" s="15"/>
      <c r="WZJ21" s="29"/>
      <c r="WZK21" s="29"/>
      <c r="WZN21" s="29"/>
      <c r="WZO21" s="29"/>
      <c r="WZQ21" s="30"/>
      <c r="XAE21" s="15"/>
      <c r="XAF21" s="15"/>
      <c r="XAG21" s="15"/>
      <c r="XAH21" s="15"/>
      <c r="XAI21" s="15"/>
      <c r="XAJ21" s="11"/>
      <c r="XAK21" s="11"/>
      <c r="XAL21" s="15"/>
      <c r="XAN21" s="15"/>
      <c r="XAO21" s="11"/>
      <c r="XAQ21" s="15"/>
      <c r="XAT21" s="29"/>
      <c r="XAU21" s="29"/>
      <c r="XAX21" s="29"/>
      <c r="XAY21" s="29"/>
      <c r="XBA21" s="30"/>
      <c r="XBO21" s="15"/>
      <c r="XBP21" s="15"/>
      <c r="XBQ21" s="15"/>
      <c r="XBR21" s="15"/>
      <c r="XBS21" s="15"/>
      <c r="XBT21" s="11"/>
      <c r="XBU21" s="11"/>
      <c r="XBV21" s="15"/>
      <c r="XBX21" s="15"/>
      <c r="XBY21" s="11"/>
      <c r="XCA21" s="15"/>
      <c r="XCD21" s="29"/>
      <c r="XCE21" s="29"/>
      <c r="XCH21" s="29"/>
      <c r="XCI21" s="29"/>
      <c r="XCK21" s="30"/>
      <c r="XCY21" s="15"/>
      <c r="XCZ21" s="15"/>
      <c r="XDA21" s="15"/>
      <c r="XDB21" s="15"/>
      <c r="XDC21" s="15"/>
      <c r="XDD21" s="11"/>
      <c r="XDE21" s="11"/>
      <c r="XDF21" s="15"/>
      <c r="XDH21" s="15"/>
      <c r="XDI21" s="11"/>
      <c r="XDK21" s="15"/>
      <c r="XDN21" s="29"/>
      <c r="XDO21" s="29"/>
      <c r="XDR21" s="29"/>
      <c r="XDS21" s="29"/>
      <c r="XDU21" s="30"/>
      <c r="XEI21" s="15"/>
      <c r="XEJ21" s="15"/>
      <c r="XEK21" s="15"/>
      <c r="XEL21" s="15"/>
      <c r="XEM21" s="15"/>
      <c r="XEN21" s="11"/>
      <c r="XEO21" s="11"/>
      <c r="XEP21" s="15"/>
      <c r="XER21" s="15"/>
      <c r="XES21" s="11"/>
      <c r="XEU21" s="15"/>
      <c r="XEX21" s="29"/>
      <c r="XEY21" s="29"/>
      <c r="XFB21" s="29"/>
      <c r="XFC21" s="29"/>
    </row>
    <row r="22" spans="1:1013 1027:2047 2050:3065 3079:5117 5131:7167 7169:9215 9218:10229 10243:11263 11266:12281 12295:14333 14347:16383" s="28" customFormat="1" x14ac:dyDescent="0.25">
      <c r="A22" s="26">
        <v>2019</v>
      </c>
      <c r="B22" s="3">
        <v>43556</v>
      </c>
      <c r="C22" s="3">
        <v>43646</v>
      </c>
      <c r="D22" s="26" t="s">
        <v>97</v>
      </c>
      <c r="E22" s="32" t="s">
        <v>119</v>
      </c>
      <c r="F22" s="33" t="s">
        <v>161</v>
      </c>
      <c r="G22" s="33" t="s">
        <v>220</v>
      </c>
      <c r="H22" s="28" t="s">
        <v>216</v>
      </c>
      <c r="I22" s="15" t="s">
        <v>221</v>
      </c>
      <c r="J22" s="15" t="s">
        <v>222</v>
      </c>
      <c r="K22" s="15" t="s">
        <v>223</v>
      </c>
      <c r="L22" s="28" t="s">
        <v>100</v>
      </c>
      <c r="M22" s="15" t="s">
        <v>263</v>
      </c>
      <c r="N22" s="28" t="s">
        <v>102</v>
      </c>
      <c r="O22" s="28">
        <v>0</v>
      </c>
      <c r="P22" s="28">
        <v>0</v>
      </c>
      <c r="Q22" s="28" t="s">
        <v>114</v>
      </c>
      <c r="R22" s="28" t="s">
        <v>113</v>
      </c>
      <c r="S22" s="15" t="s">
        <v>117</v>
      </c>
      <c r="T22" s="28" t="s">
        <v>114</v>
      </c>
      <c r="U22" s="15" t="s">
        <v>113</v>
      </c>
      <c r="V22" s="15" t="s">
        <v>268</v>
      </c>
      <c r="W22" s="15" t="str">
        <f t="shared" si="0"/>
        <v>Registro de verificiacion y notificacion</v>
      </c>
      <c r="X22" s="3">
        <v>43551</v>
      </c>
      <c r="Y22" s="3">
        <v>43551</v>
      </c>
      <c r="Z22" s="28">
        <v>15</v>
      </c>
      <c r="AA22" s="26">
        <f>+Tabla_350055!D18</f>
        <v>85</v>
      </c>
      <c r="AB22" s="15">
        <v>0</v>
      </c>
      <c r="AC22" s="3">
        <v>43551</v>
      </c>
      <c r="AD22" s="31" t="s">
        <v>1013</v>
      </c>
      <c r="AE22" s="28">
        <v>15</v>
      </c>
      <c r="AF22" s="19" t="s">
        <v>118</v>
      </c>
      <c r="AG22" s="44" t="s">
        <v>116</v>
      </c>
      <c r="AH22" s="3">
        <v>43656</v>
      </c>
      <c r="AI22" s="3">
        <v>43656</v>
      </c>
      <c r="AL22" s="29"/>
      <c r="AM22" s="29"/>
      <c r="AO22" s="30"/>
      <c r="BC22" s="15"/>
      <c r="BD22" s="15"/>
      <c r="BE22" s="15"/>
      <c r="BF22" s="15"/>
      <c r="BG22" s="15"/>
      <c r="BH22" s="11"/>
      <c r="BI22" s="11"/>
      <c r="BJ22" s="15"/>
      <c r="BL22" s="15"/>
      <c r="BM22" s="11"/>
      <c r="BO22" s="15"/>
      <c r="BR22" s="29"/>
      <c r="BS22" s="29"/>
      <c r="BV22" s="29"/>
      <c r="BW22" s="29"/>
      <c r="BY22" s="30"/>
      <c r="CM22" s="15"/>
      <c r="CN22" s="15"/>
      <c r="CO22" s="15"/>
      <c r="CP22" s="15"/>
      <c r="CQ22" s="15"/>
      <c r="CR22" s="11"/>
      <c r="CS22" s="11"/>
      <c r="CT22" s="15"/>
      <c r="CV22" s="15"/>
      <c r="CW22" s="11"/>
      <c r="CY22" s="15"/>
      <c r="DB22" s="29"/>
      <c r="DC22" s="29"/>
      <c r="DF22" s="29"/>
      <c r="DG22" s="29"/>
      <c r="DI22" s="30"/>
      <c r="DW22" s="15"/>
      <c r="DX22" s="15"/>
      <c r="DY22" s="15"/>
      <c r="DZ22" s="15"/>
      <c r="EA22" s="15"/>
      <c r="EB22" s="11"/>
      <c r="EC22" s="11"/>
      <c r="ED22" s="15"/>
      <c r="EF22" s="15"/>
      <c r="EG22" s="11"/>
      <c r="EI22" s="15"/>
      <c r="EL22" s="29"/>
      <c r="EM22" s="29"/>
      <c r="EP22" s="29"/>
      <c r="EQ22" s="29"/>
      <c r="ES22" s="30"/>
      <c r="FG22" s="15"/>
      <c r="FH22" s="15"/>
      <c r="FI22" s="15"/>
      <c r="FJ22" s="15"/>
      <c r="FK22" s="15"/>
      <c r="FL22" s="11"/>
      <c r="FM22" s="11"/>
      <c r="FN22" s="15"/>
      <c r="FP22" s="15"/>
      <c r="FQ22" s="11"/>
      <c r="FS22" s="15"/>
      <c r="FV22" s="29"/>
      <c r="FW22" s="29"/>
      <c r="FZ22" s="29"/>
      <c r="GA22" s="29"/>
      <c r="GC22" s="30"/>
      <c r="GQ22" s="15"/>
      <c r="GR22" s="15"/>
      <c r="GS22" s="15"/>
      <c r="GT22" s="15"/>
      <c r="GU22" s="15"/>
      <c r="GV22" s="11"/>
      <c r="GW22" s="11"/>
      <c r="GX22" s="15"/>
      <c r="GZ22" s="15"/>
      <c r="HA22" s="11"/>
      <c r="HC22" s="15"/>
      <c r="HF22" s="29"/>
      <c r="HG22" s="29"/>
      <c r="HJ22" s="29"/>
      <c r="HK22" s="29"/>
      <c r="HM22" s="30"/>
      <c r="IA22" s="15"/>
      <c r="IB22" s="15"/>
      <c r="IC22" s="15"/>
      <c r="ID22" s="15"/>
      <c r="IE22" s="15"/>
      <c r="IF22" s="11"/>
      <c r="IG22" s="11"/>
      <c r="IH22" s="15"/>
      <c r="IJ22" s="15"/>
      <c r="IK22" s="11"/>
      <c r="IM22" s="15"/>
      <c r="IP22" s="29"/>
      <c r="IQ22" s="29"/>
      <c r="IT22" s="29"/>
      <c r="IU22" s="29"/>
      <c r="IW22" s="30"/>
      <c r="JK22" s="15"/>
      <c r="JL22" s="15"/>
      <c r="JM22" s="15"/>
      <c r="JN22" s="15"/>
      <c r="JO22" s="15"/>
      <c r="JP22" s="11"/>
      <c r="JQ22" s="11"/>
      <c r="JR22" s="15"/>
      <c r="JT22" s="15"/>
      <c r="JU22" s="11"/>
      <c r="JW22" s="15"/>
      <c r="JZ22" s="29"/>
      <c r="KA22" s="29"/>
      <c r="KD22" s="29"/>
      <c r="KE22" s="29"/>
      <c r="KG22" s="30"/>
      <c r="KU22" s="15"/>
      <c r="KV22" s="15"/>
      <c r="KW22" s="15"/>
      <c r="KX22" s="15"/>
      <c r="KY22" s="15"/>
      <c r="KZ22" s="11"/>
      <c r="LA22" s="11"/>
      <c r="LB22" s="15"/>
      <c r="LD22" s="15"/>
      <c r="LE22" s="11"/>
      <c r="LG22" s="15"/>
      <c r="LJ22" s="29"/>
      <c r="LK22" s="29"/>
      <c r="LN22" s="29"/>
      <c r="LO22" s="29"/>
      <c r="LQ22" s="30"/>
      <c r="ME22" s="15"/>
      <c r="MF22" s="15"/>
      <c r="MG22" s="15"/>
      <c r="MH22" s="15"/>
      <c r="MI22" s="15"/>
      <c r="MJ22" s="11"/>
      <c r="MK22" s="11"/>
      <c r="ML22" s="15"/>
      <c r="MN22" s="15"/>
      <c r="MO22" s="11"/>
      <c r="MQ22" s="15"/>
      <c r="MT22" s="29"/>
      <c r="MU22" s="29"/>
      <c r="MX22" s="29"/>
      <c r="MY22" s="29"/>
      <c r="NA22" s="30"/>
      <c r="NO22" s="15"/>
      <c r="NP22" s="15"/>
      <c r="NQ22" s="15"/>
      <c r="NR22" s="15"/>
      <c r="NS22" s="15"/>
      <c r="NT22" s="11"/>
      <c r="NU22" s="11"/>
      <c r="NV22" s="15"/>
      <c r="NX22" s="15"/>
      <c r="NY22" s="11"/>
      <c r="OA22" s="15"/>
      <c r="OD22" s="29"/>
      <c r="OE22" s="29"/>
      <c r="OH22" s="29"/>
      <c r="OI22" s="29"/>
      <c r="OK22" s="30"/>
      <c r="OY22" s="15"/>
      <c r="OZ22" s="15"/>
      <c r="PA22" s="15"/>
      <c r="PB22" s="15"/>
      <c r="PC22" s="15"/>
      <c r="PD22" s="11"/>
      <c r="PE22" s="11"/>
      <c r="PF22" s="15"/>
      <c r="PH22" s="15"/>
      <c r="PI22" s="11"/>
      <c r="PK22" s="15"/>
      <c r="PN22" s="29"/>
      <c r="PO22" s="29"/>
      <c r="PR22" s="29"/>
      <c r="PS22" s="29"/>
      <c r="PU22" s="30"/>
      <c r="QI22" s="15"/>
      <c r="QJ22" s="15"/>
      <c r="QK22" s="15"/>
      <c r="QL22" s="15"/>
      <c r="QM22" s="15"/>
      <c r="QN22" s="11"/>
      <c r="QO22" s="11"/>
      <c r="QP22" s="15"/>
      <c r="QR22" s="15"/>
      <c r="QS22" s="11"/>
      <c r="QU22" s="15"/>
      <c r="QX22" s="29"/>
      <c r="QY22" s="29"/>
      <c r="RB22" s="29"/>
      <c r="RC22" s="29"/>
      <c r="RE22" s="30"/>
      <c r="RS22" s="15"/>
      <c r="RT22" s="15"/>
      <c r="RU22" s="15"/>
      <c r="RV22" s="15"/>
      <c r="RW22" s="15"/>
      <c r="RX22" s="11"/>
      <c r="RY22" s="11"/>
      <c r="RZ22" s="15"/>
      <c r="SB22" s="15"/>
      <c r="SC22" s="11"/>
      <c r="SE22" s="15"/>
      <c r="SH22" s="29"/>
      <c r="SI22" s="29"/>
      <c r="SL22" s="29"/>
      <c r="SM22" s="29"/>
      <c r="SO22" s="30"/>
      <c r="TC22" s="15"/>
      <c r="TD22" s="15"/>
      <c r="TE22" s="15"/>
      <c r="TF22" s="15"/>
      <c r="TG22" s="15"/>
      <c r="TH22" s="11"/>
      <c r="TI22" s="11"/>
      <c r="TJ22" s="15"/>
      <c r="TL22" s="15"/>
      <c r="TM22" s="11"/>
      <c r="TO22" s="15"/>
      <c r="TR22" s="29"/>
      <c r="TS22" s="29"/>
      <c r="TV22" s="29"/>
      <c r="TW22" s="29"/>
      <c r="TY22" s="30"/>
      <c r="UM22" s="15"/>
      <c r="UN22" s="15"/>
      <c r="UO22" s="15"/>
      <c r="UP22" s="15"/>
      <c r="UQ22" s="15"/>
      <c r="UR22" s="11"/>
      <c r="US22" s="11"/>
      <c r="UT22" s="15"/>
      <c r="UV22" s="15"/>
      <c r="UW22" s="11"/>
      <c r="UY22" s="15"/>
      <c r="VB22" s="29"/>
      <c r="VC22" s="29"/>
      <c r="VF22" s="29"/>
      <c r="VG22" s="29"/>
      <c r="VI22" s="30"/>
      <c r="VW22" s="15"/>
      <c r="VX22" s="15"/>
      <c r="VY22" s="15"/>
      <c r="VZ22" s="15"/>
      <c r="WA22" s="15"/>
      <c r="WB22" s="11"/>
      <c r="WC22" s="11"/>
      <c r="WD22" s="15"/>
      <c r="WF22" s="15"/>
      <c r="WG22" s="11"/>
      <c r="WI22" s="15"/>
      <c r="WL22" s="29"/>
      <c r="WM22" s="29"/>
      <c r="WP22" s="29"/>
      <c r="WQ22" s="29"/>
      <c r="WS22" s="30"/>
      <c r="XG22" s="15"/>
      <c r="XH22" s="15"/>
      <c r="XI22" s="15"/>
      <c r="XJ22" s="15"/>
      <c r="XK22" s="15"/>
      <c r="XL22" s="11"/>
      <c r="XM22" s="11"/>
      <c r="XN22" s="15"/>
      <c r="XP22" s="15"/>
      <c r="XQ22" s="11"/>
      <c r="XS22" s="15"/>
      <c r="XV22" s="29"/>
      <c r="XW22" s="29"/>
      <c r="XZ22" s="29"/>
      <c r="YA22" s="29"/>
      <c r="YC22" s="30"/>
      <c r="YQ22" s="15"/>
      <c r="YR22" s="15"/>
      <c r="YS22" s="15"/>
      <c r="YT22" s="15"/>
      <c r="YU22" s="15"/>
      <c r="YV22" s="11"/>
      <c r="YW22" s="11"/>
      <c r="YX22" s="15"/>
      <c r="YZ22" s="15"/>
      <c r="ZA22" s="11"/>
      <c r="ZC22" s="15"/>
      <c r="ZF22" s="29"/>
      <c r="ZG22" s="29"/>
      <c r="ZJ22" s="29"/>
      <c r="ZK22" s="29"/>
      <c r="ZM22" s="30"/>
      <c r="AAA22" s="15"/>
      <c r="AAB22" s="15"/>
      <c r="AAC22" s="15"/>
      <c r="AAD22" s="15"/>
      <c r="AAE22" s="15"/>
      <c r="AAF22" s="11"/>
      <c r="AAG22" s="11"/>
      <c r="AAH22" s="15"/>
      <c r="AAJ22" s="15"/>
      <c r="AAK22" s="11"/>
      <c r="AAM22" s="15"/>
      <c r="AAP22" s="29"/>
      <c r="AAQ22" s="29"/>
      <c r="AAT22" s="29"/>
      <c r="AAU22" s="29"/>
      <c r="AAW22" s="30"/>
      <c r="ABK22" s="15"/>
      <c r="ABL22" s="15"/>
      <c r="ABM22" s="15"/>
      <c r="ABN22" s="15"/>
      <c r="ABO22" s="15"/>
      <c r="ABP22" s="11"/>
      <c r="ABQ22" s="11"/>
      <c r="ABR22" s="15"/>
      <c r="ABT22" s="15"/>
      <c r="ABU22" s="11"/>
      <c r="ABW22" s="15"/>
      <c r="ABZ22" s="29"/>
      <c r="ACA22" s="29"/>
      <c r="ACD22" s="29"/>
      <c r="ACE22" s="29"/>
      <c r="ACG22" s="30"/>
      <c r="ACU22" s="15"/>
      <c r="ACV22" s="15"/>
      <c r="ACW22" s="15"/>
      <c r="ACX22" s="15"/>
      <c r="ACY22" s="15"/>
      <c r="ACZ22" s="11"/>
      <c r="ADA22" s="11"/>
      <c r="ADB22" s="15"/>
      <c r="ADD22" s="15"/>
      <c r="ADE22" s="11"/>
      <c r="ADG22" s="15"/>
      <c r="ADJ22" s="29"/>
      <c r="ADK22" s="29"/>
      <c r="ADN22" s="29"/>
      <c r="ADO22" s="29"/>
      <c r="ADQ22" s="30"/>
      <c r="AEE22" s="15"/>
      <c r="AEF22" s="15"/>
      <c r="AEG22" s="15"/>
      <c r="AEH22" s="15"/>
      <c r="AEI22" s="15"/>
      <c r="AEJ22" s="11"/>
      <c r="AEK22" s="11"/>
      <c r="AEL22" s="15"/>
      <c r="AEN22" s="15"/>
      <c r="AEO22" s="11"/>
      <c r="AEQ22" s="15"/>
      <c r="AET22" s="29"/>
      <c r="AEU22" s="29"/>
      <c r="AEX22" s="29"/>
      <c r="AEY22" s="29"/>
      <c r="AFA22" s="30"/>
      <c r="AFO22" s="15"/>
      <c r="AFP22" s="15"/>
      <c r="AFQ22" s="15"/>
      <c r="AFR22" s="15"/>
      <c r="AFS22" s="15"/>
      <c r="AFT22" s="11"/>
      <c r="AFU22" s="11"/>
      <c r="AFV22" s="15"/>
      <c r="AFX22" s="15"/>
      <c r="AFY22" s="11"/>
      <c r="AGA22" s="15"/>
      <c r="AGD22" s="29"/>
      <c r="AGE22" s="29"/>
      <c r="AGH22" s="29"/>
      <c r="AGI22" s="29"/>
      <c r="AGK22" s="30"/>
      <c r="AGY22" s="15"/>
      <c r="AGZ22" s="15"/>
      <c r="AHA22" s="15"/>
      <c r="AHB22" s="15"/>
      <c r="AHC22" s="15"/>
      <c r="AHD22" s="11"/>
      <c r="AHE22" s="11"/>
      <c r="AHF22" s="15"/>
      <c r="AHH22" s="15"/>
      <c r="AHI22" s="11"/>
      <c r="AHK22" s="15"/>
      <c r="AHN22" s="29"/>
      <c r="AHO22" s="29"/>
      <c r="AHR22" s="29"/>
      <c r="AHS22" s="29"/>
      <c r="AHU22" s="30"/>
      <c r="AII22" s="15"/>
      <c r="AIJ22" s="15"/>
      <c r="AIK22" s="15"/>
      <c r="AIL22" s="15"/>
      <c r="AIM22" s="15"/>
      <c r="AIN22" s="11"/>
      <c r="AIO22" s="11"/>
      <c r="AIP22" s="15"/>
      <c r="AIR22" s="15"/>
      <c r="AIS22" s="11"/>
      <c r="AIU22" s="15"/>
      <c r="AIX22" s="29"/>
      <c r="AIY22" s="29"/>
      <c r="AJB22" s="29"/>
      <c r="AJC22" s="29"/>
      <c r="AJE22" s="30"/>
      <c r="AJS22" s="15"/>
      <c r="AJT22" s="15"/>
      <c r="AJU22" s="15"/>
      <c r="AJV22" s="15"/>
      <c r="AJW22" s="15"/>
      <c r="AJX22" s="11"/>
      <c r="AJY22" s="11"/>
      <c r="AJZ22" s="15"/>
      <c r="AKB22" s="15"/>
      <c r="AKC22" s="11"/>
      <c r="AKE22" s="15"/>
      <c r="AKH22" s="29"/>
      <c r="AKI22" s="29"/>
      <c r="AKL22" s="29"/>
      <c r="AKM22" s="29"/>
      <c r="AKO22" s="30"/>
      <c r="ALC22" s="15"/>
      <c r="ALD22" s="15"/>
      <c r="ALE22" s="15"/>
      <c r="ALF22" s="15"/>
      <c r="ALG22" s="15"/>
      <c r="ALH22" s="11"/>
      <c r="ALI22" s="11"/>
      <c r="ALJ22" s="15"/>
      <c r="ALL22" s="15"/>
      <c r="ALM22" s="11"/>
      <c r="ALO22" s="15"/>
      <c r="ALR22" s="29"/>
      <c r="ALS22" s="29"/>
      <c r="ALV22" s="29"/>
      <c r="ALW22" s="29"/>
      <c r="ALY22" s="30"/>
      <c r="AMM22" s="15"/>
      <c r="AMN22" s="15"/>
      <c r="AMO22" s="15"/>
      <c r="AMP22" s="15"/>
      <c r="AMQ22" s="15"/>
      <c r="AMR22" s="11"/>
      <c r="AMS22" s="11"/>
      <c r="AMT22" s="15"/>
      <c r="AMV22" s="15"/>
      <c r="AMW22" s="11"/>
      <c r="AMY22" s="15"/>
      <c r="ANB22" s="29"/>
      <c r="ANC22" s="29"/>
      <c r="ANF22" s="29"/>
      <c r="ANG22" s="29"/>
      <c r="ANI22" s="30"/>
      <c r="ANW22" s="15"/>
      <c r="ANX22" s="15"/>
      <c r="ANY22" s="15"/>
      <c r="ANZ22" s="15"/>
      <c r="AOA22" s="15"/>
      <c r="AOB22" s="11"/>
      <c r="AOC22" s="11"/>
      <c r="AOD22" s="15"/>
      <c r="AOF22" s="15"/>
      <c r="AOG22" s="11"/>
      <c r="AOI22" s="15"/>
      <c r="AOL22" s="29"/>
      <c r="AOM22" s="29"/>
      <c r="AOP22" s="29"/>
      <c r="AOQ22" s="29"/>
      <c r="AOS22" s="30"/>
      <c r="APG22" s="15"/>
      <c r="APH22" s="15"/>
      <c r="API22" s="15"/>
      <c r="APJ22" s="15"/>
      <c r="APK22" s="15"/>
      <c r="APL22" s="11"/>
      <c r="APM22" s="11"/>
      <c r="APN22" s="15"/>
      <c r="APP22" s="15"/>
      <c r="APQ22" s="11"/>
      <c r="APS22" s="15"/>
      <c r="APV22" s="29"/>
      <c r="APW22" s="29"/>
      <c r="APZ22" s="29"/>
      <c r="AQA22" s="29"/>
      <c r="AQC22" s="30"/>
      <c r="AQQ22" s="15"/>
      <c r="AQR22" s="15"/>
      <c r="AQS22" s="15"/>
      <c r="AQT22" s="15"/>
      <c r="AQU22" s="15"/>
      <c r="AQV22" s="11"/>
      <c r="AQW22" s="11"/>
      <c r="AQX22" s="15"/>
      <c r="AQZ22" s="15"/>
      <c r="ARA22" s="11"/>
      <c r="ARC22" s="15"/>
      <c r="ARF22" s="29"/>
      <c r="ARG22" s="29"/>
      <c r="ARJ22" s="29"/>
      <c r="ARK22" s="29"/>
      <c r="ARM22" s="30"/>
      <c r="ASA22" s="15"/>
      <c r="ASB22" s="15"/>
      <c r="ASC22" s="15"/>
      <c r="ASD22" s="15"/>
      <c r="ASE22" s="15"/>
      <c r="ASF22" s="11"/>
      <c r="ASG22" s="11"/>
      <c r="ASH22" s="15"/>
      <c r="ASJ22" s="15"/>
      <c r="ASK22" s="11"/>
      <c r="ASM22" s="15"/>
      <c r="ASP22" s="29"/>
      <c r="ASQ22" s="29"/>
      <c r="AST22" s="29"/>
      <c r="ASU22" s="29"/>
      <c r="ASW22" s="30"/>
      <c r="ATK22" s="15"/>
      <c r="ATL22" s="15"/>
      <c r="ATM22" s="15"/>
      <c r="ATN22" s="15"/>
      <c r="ATO22" s="15"/>
      <c r="ATP22" s="11"/>
      <c r="ATQ22" s="11"/>
      <c r="ATR22" s="15"/>
      <c r="ATT22" s="15"/>
      <c r="ATU22" s="11"/>
      <c r="ATW22" s="15"/>
      <c r="ATZ22" s="29"/>
      <c r="AUA22" s="29"/>
      <c r="AUD22" s="29"/>
      <c r="AUE22" s="29"/>
      <c r="AUG22" s="30"/>
      <c r="AUU22" s="15"/>
      <c r="AUV22" s="15"/>
      <c r="AUW22" s="15"/>
      <c r="AUX22" s="15"/>
      <c r="AUY22" s="15"/>
      <c r="AUZ22" s="11"/>
      <c r="AVA22" s="11"/>
      <c r="AVB22" s="15"/>
      <c r="AVD22" s="15"/>
      <c r="AVE22" s="11"/>
      <c r="AVG22" s="15"/>
      <c r="AVJ22" s="29"/>
      <c r="AVK22" s="29"/>
      <c r="AVN22" s="29"/>
      <c r="AVO22" s="29"/>
      <c r="AVQ22" s="30"/>
      <c r="AWE22" s="15"/>
      <c r="AWF22" s="15"/>
      <c r="AWG22" s="15"/>
      <c r="AWH22" s="15"/>
      <c r="AWI22" s="15"/>
      <c r="AWJ22" s="11"/>
      <c r="AWK22" s="11"/>
      <c r="AWL22" s="15"/>
      <c r="AWN22" s="15"/>
      <c r="AWO22" s="11"/>
      <c r="AWQ22" s="15"/>
      <c r="AWT22" s="29"/>
      <c r="AWU22" s="29"/>
      <c r="AWX22" s="29"/>
      <c r="AWY22" s="29"/>
      <c r="AXA22" s="30"/>
      <c r="AXO22" s="15"/>
      <c r="AXP22" s="15"/>
      <c r="AXQ22" s="15"/>
      <c r="AXR22" s="15"/>
      <c r="AXS22" s="15"/>
      <c r="AXT22" s="11"/>
      <c r="AXU22" s="11"/>
      <c r="AXV22" s="15"/>
      <c r="AXX22" s="15"/>
      <c r="AXY22" s="11"/>
      <c r="AYA22" s="15"/>
      <c r="AYD22" s="29"/>
      <c r="AYE22" s="29"/>
      <c r="AYH22" s="29"/>
      <c r="AYI22" s="29"/>
      <c r="AYK22" s="30"/>
      <c r="AYY22" s="15"/>
      <c r="AYZ22" s="15"/>
      <c r="AZA22" s="15"/>
      <c r="AZB22" s="15"/>
      <c r="AZC22" s="15"/>
      <c r="AZD22" s="11"/>
      <c r="AZE22" s="11"/>
      <c r="AZF22" s="15"/>
      <c r="AZH22" s="15"/>
      <c r="AZI22" s="11"/>
      <c r="AZK22" s="15"/>
      <c r="AZN22" s="29"/>
      <c r="AZO22" s="29"/>
      <c r="AZR22" s="29"/>
      <c r="AZS22" s="29"/>
      <c r="AZU22" s="30"/>
      <c r="BAI22" s="15"/>
      <c r="BAJ22" s="15"/>
      <c r="BAK22" s="15"/>
      <c r="BAL22" s="15"/>
      <c r="BAM22" s="15"/>
      <c r="BAN22" s="11"/>
      <c r="BAO22" s="11"/>
      <c r="BAP22" s="15"/>
      <c r="BAR22" s="15"/>
      <c r="BAS22" s="11"/>
      <c r="BAU22" s="15"/>
      <c r="BAX22" s="29"/>
      <c r="BAY22" s="29"/>
      <c r="BBB22" s="29"/>
      <c r="BBC22" s="29"/>
      <c r="BBE22" s="30"/>
      <c r="BBS22" s="15"/>
      <c r="BBT22" s="15"/>
      <c r="BBU22" s="15"/>
      <c r="BBV22" s="15"/>
      <c r="BBW22" s="15"/>
      <c r="BBX22" s="11"/>
      <c r="BBY22" s="11"/>
      <c r="BBZ22" s="15"/>
      <c r="BCB22" s="15"/>
      <c r="BCC22" s="11"/>
      <c r="BCE22" s="15"/>
      <c r="BCH22" s="29"/>
      <c r="BCI22" s="29"/>
      <c r="BCL22" s="29"/>
      <c r="BCM22" s="29"/>
      <c r="BCO22" s="30"/>
      <c r="BDC22" s="15"/>
      <c r="BDD22" s="15"/>
      <c r="BDE22" s="15"/>
      <c r="BDF22" s="15"/>
      <c r="BDG22" s="15"/>
      <c r="BDH22" s="11"/>
      <c r="BDI22" s="11"/>
      <c r="BDJ22" s="15"/>
      <c r="BDL22" s="15"/>
      <c r="BDM22" s="11"/>
      <c r="BDO22" s="15"/>
      <c r="BDR22" s="29"/>
      <c r="BDS22" s="29"/>
      <c r="BDV22" s="29"/>
      <c r="BDW22" s="29"/>
      <c r="BDY22" s="30"/>
      <c r="BEM22" s="15"/>
      <c r="BEN22" s="15"/>
      <c r="BEO22" s="15"/>
      <c r="BEP22" s="15"/>
      <c r="BEQ22" s="15"/>
      <c r="BER22" s="11"/>
      <c r="BES22" s="11"/>
      <c r="BET22" s="15"/>
      <c r="BEV22" s="15"/>
      <c r="BEW22" s="11"/>
      <c r="BEY22" s="15"/>
      <c r="BFB22" s="29"/>
      <c r="BFC22" s="29"/>
      <c r="BFF22" s="29"/>
      <c r="BFG22" s="29"/>
      <c r="BFI22" s="30"/>
      <c r="BFW22" s="15"/>
      <c r="BFX22" s="15"/>
      <c r="BFY22" s="15"/>
      <c r="BFZ22" s="15"/>
      <c r="BGA22" s="15"/>
      <c r="BGB22" s="11"/>
      <c r="BGC22" s="11"/>
      <c r="BGD22" s="15"/>
      <c r="BGF22" s="15"/>
      <c r="BGG22" s="11"/>
      <c r="BGI22" s="15"/>
      <c r="BGL22" s="29"/>
      <c r="BGM22" s="29"/>
      <c r="BGP22" s="29"/>
      <c r="BGQ22" s="29"/>
      <c r="BGS22" s="30"/>
      <c r="BHG22" s="15"/>
      <c r="BHH22" s="15"/>
      <c r="BHI22" s="15"/>
      <c r="BHJ22" s="15"/>
      <c r="BHK22" s="15"/>
      <c r="BHL22" s="11"/>
      <c r="BHM22" s="11"/>
      <c r="BHN22" s="15"/>
      <c r="BHP22" s="15"/>
      <c r="BHQ22" s="11"/>
      <c r="BHS22" s="15"/>
      <c r="BHV22" s="29"/>
      <c r="BHW22" s="29"/>
      <c r="BHZ22" s="29"/>
      <c r="BIA22" s="29"/>
      <c r="BIC22" s="30"/>
      <c r="BIQ22" s="15"/>
      <c r="BIR22" s="15"/>
      <c r="BIS22" s="15"/>
      <c r="BIT22" s="15"/>
      <c r="BIU22" s="15"/>
      <c r="BIV22" s="11"/>
      <c r="BIW22" s="11"/>
      <c r="BIX22" s="15"/>
      <c r="BIZ22" s="15"/>
      <c r="BJA22" s="11"/>
      <c r="BJC22" s="15"/>
      <c r="BJF22" s="29"/>
      <c r="BJG22" s="29"/>
      <c r="BJJ22" s="29"/>
      <c r="BJK22" s="29"/>
      <c r="BJM22" s="30"/>
      <c r="BKA22" s="15"/>
      <c r="BKB22" s="15"/>
      <c r="BKC22" s="15"/>
      <c r="BKD22" s="15"/>
      <c r="BKE22" s="15"/>
      <c r="BKF22" s="11"/>
      <c r="BKG22" s="11"/>
      <c r="BKH22" s="15"/>
      <c r="BKJ22" s="15"/>
      <c r="BKK22" s="11"/>
      <c r="BKM22" s="15"/>
      <c r="BKP22" s="29"/>
      <c r="BKQ22" s="29"/>
      <c r="BKT22" s="29"/>
      <c r="BKU22" s="29"/>
      <c r="BKW22" s="30"/>
      <c r="BLK22" s="15"/>
      <c r="BLL22" s="15"/>
      <c r="BLM22" s="15"/>
      <c r="BLN22" s="15"/>
      <c r="BLO22" s="15"/>
      <c r="BLP22" s="11"/>
      <c r="BLQ22" s="11"/>
      <c r="BLR22" s="15"/>
      <c r="BLT22" s="15"/>
      <c r="BLU22" s="11"/>
      <c r="BLW22" s="15"/>
      <c r="BLZ22" s="29"/>
      <c r="BMA22" s="29"/>
      <c r="BMD22" s="29"/>
      <c r="BME22" s="29"/>
      <c r="BMG22" s="30"/>
      <c r="BMU22" s="15"/>
      <c r="BMV22" s="15"/>
      <c r="BMW22" s="15"/>
      <c r="BMX22" s="15"/>
      <c r="BMY22" s="15"/>
      <c r="BMZ22" s="11"/>
      <c r="BNA22" s="11"/>
      <c r="BNB22" s="15"/>
      <c r="BND22" s="15"/>
      <c r="BNE22" s="11"/>
      <c r="BNG22" s="15"/>
      <c r="BNJ22" s="29"/>
      <c r="BNK22" s="29"/>
      <c r="BNN22" s="29"/>
      <c r="BNO22" s="29"/>
      <c r="BNQ22" s="30"/>
      <c r="BOE22" s="15"/>
      <c r="BOF22" s="15"/>
      <c r="BOG22" s="15"/>
      <c r="BOH22" s="15"/>
      <c r="BOI22" s="15"/>
      <c r="BOJ22" s="11"/>
      <c r="BOK22" s="11"/>
      <c r="BOL22" s="15"/>
      <c r="BON22" s="15"/>
      <c r="BOO22" s="11"/>
      <c r="BOQ22" s="15"/>
      <c r="BOT22" s="29"/>
      <c r="BOU22" s="29"/>
      <c r="BOX22" s="29"/>
      <c r="BOY22" s="29"/>
      <c r="BPA22" s="30"/>
      <c r="BPO22" s="15"/>
      <c r="BPP22" s="15"/>
      <c r="BPQ22" s="15"/>
      <c r="BPR22" s="15"/>
      <c r="BPS22" s="15"/>
      <c r="BPT22" s="11"/>
      <c r="BPU22" s="11"/>
      <c r="BPV22" s="15"/>
      <c r="BPX22" s="15"/>
      <c r="BPY22" s="11"/>
      <c r="BQA22" s="15"/>
      <c r="BQD22" s="29"/>
      <c r="BQE22" s="29"/>
      <c r="BQH22" s="29"/>
      <c r="BQI22" s="29"/>
      <c r="BQK22" s="30"/>
      <c r="BQY22" s="15"/>
      <c r="BQZ22" s="15"/>
      <c r="BRA22" s="15"/>
      <c r="BRB22" s="15"/>
      <c r="BRC22" s="15"/>
      <c r="BRD22" s="11"/>
      <c r="BRE22" s="11"/>
      <c r="BRF22" s="15"/>
      <c r="BRH22" s="15"/>
      <c r="BRI22" s="11"/>
      <c r="BRK22" s="15"/>
      <c r="BRN22" s="29"/>
      <c r="BRO22" s="29"/>
      <c r="BRR22" s="29"/>
      <c r="BRS22" s="29"/>
      <c r="BRU22" s="30"/>
      <c r="BSI22" s="15"/>
      <c r="BSJ22" s="15"/>
      <c r="BSK22" s="15"/>
      <c r="BSL22" s="15"/>
      <c r="BSM22" s="15"/>
      <c r="BSN22" s="11"/>
      <c r="BSO22" s="11"/>
      <c r="BSP22" s="15"/>
      <c r="BSR22" s="15"/>
      <c r="BSS22" s="11"/>
      <c r="BSU22" s="15"/>
      <c r="BSX22" s="29"/>
      <c r="BSY22" s="29"/>
      <c r="BTB22" s="29"/>
      <c r="BTC22" s="29"/>
      <c r="BTE22" s="30"/>
      <c r="BTS22" s="15"/>
      <c r="BTT22" s="15"/>
      <c r="BTU22" s="15"/>
      <c r="BTV22" s="15"/>
      <c r="BTW22" s="15"/>
      <c r="BTX22" s="11"/>
      <c r="BTY22" s="11"/>
      <c r="BTZ22" s="15"/>
      <c r="BUB22" s="15"/>
      <c r="BUC22" s="11"/>
      <c r="BUE22" s="15"/>
      <c r="BUH22" s="29"/>
      <c r="BUI22" s="29"/>
      <c r="BUL22" s="29"/>
      <c r="BUM22" s="29"/>
      <c r="BUO22" s="30"/>
      <c r="BVC22" s="15"/>
      <c r="BVD22" s="15"/>
      <c r="BVE22" s="15"/>
      <c r="BVF22" s="15"/>
      <c r="BVG22" s="15"/>
      <c r="BVH22" s="11"/>
      <c r="BVI22" s="11"/>
      <c r="BVJ22" s="15"/>
      <c r="BVL22" s="15"/>
      <c r="BVM22" s="11"/>
      <c r="BVO22" s="15"/>
      <c r="BVR22" s="29"/>
      <c r="BVS22" s="29"/>
      <c r="BVV22" s="29"/>
      <c r="BVW22" s="29"/>
      <c r="BVY22" s="30"/>
      <c r="BWM22" s="15"/>
      <c r="BWN22" s="15"/>
      <c r="BWO22" s="15"/>
      <c r="BWP22" s="15"/>
      <c r="BWQ22" s="15"/>
      <c r="BWR22" s="11"/>
      <c r="BWS22" s="11"/>
      <c r="BWT22" s="15"/>
      <c r="BWV22" s="15"/>
      <c r="BWW22" s="11"/>
      <c r="BWY22" s="15"/>
      <c r="BXB22" s="29"/>
      <c r="BXC22" s="29"/>
      <c r="BXF22" s="29"/>
      <c r="BXG22" s="29"/>
      <c r="BXI22" s="30"/>
      <c r="BXW22" s="15"/>
      <c r="BXX22" s="15"/>
      <c r="BXY22" s="15"/>
      <c r="BXZ22" s="15"/>
      <c r="BYA22" s="15"/>
      <c r="BYB22" s="11"/>
      <c r="BYC22" s="11"/>
      <c r="BYD22" s="15"/>
      <c r="BYF22" s="15"/>
      <c r="BYG22" s="11"/>
      <c r="BYI22" s="15"/>
      <c r="BYL22" s="29"/>
      <c r="BYM22" s="29"/>
      <c r="BYP22" s="29"/>
      <c r="BYQ22" s="29"/>
      <c r="BYS22" s="30"/>
      <c r="BZG22" s="15"/>
      <c r="BZH22" s="15"/>
      <c r="BZI22" s="15"/>
      <c r="BZJ22" s="15"/>
      <c r="BZK22" s="15"/>
      <c r="BZL22" s="11"/>
      <c r="BZM22" s="11"/>
      <c r="BZN22" s="15"/>
      <c r="BZP22" s="15"/>
      <c r="BZQ22" s="11"/>
      <c r="BZS22" s="15"/>
      <c r="BZV22" s="29"/>
      <c r="BZW22" s="29"/>
      <c r="BZZ22" s="29"/>
      <c r="CAA22" s="29"/>
      <c r="CAC22" s="30"/>
      <c r="CAQ22" s="15"/>
      <c r="CAR22" s="15"/>
      <c r="CAS22" s="15"/>
      <c r="CAT22" s="15"/>
      <c r="CAU22" s="15"/>
      <c r="CAV22" s="11"/>
      <c r="CAW22" s="11"/>
      <c r="CAX22" s="15"/>
      <c r="CAZ22" s="15"/>
      <c r="CBA22" s="11"/>
      <c r="CBC22" s="15"/>
      <c r="CBF22" s="29"/>
      <c r="CBG22" s="29"/>
      <c r="CBJ22" s="29"/>
      <c r="CBK22" s="29"/>
      <c r="CBM22" s="30"/>
      <c r="CCA22" s="15"/>
      <c r="CCB22" s="15"/>
      <c r="CCC22" s="15"/>
      <c r="CCD22" s="15"/>
      <c r="CCE22" s="15"/>
      <c r="CCF22" s="11"/>
      <c r="CCG22" s="11"/>
      <c r="CCH22" s="15"/>
      <c r="CCJ22" s="15"/>
      <c r="CCK22" s="11"/>
      <c r="CCM22" s="15"/>
      <c r="CCP22" s="29"/>
      <c r="CCQ22" s="29"/>
      <c r="CCT22" s="29"/>
      <c r="CCU22" s="29"/>
      <c r="CCW22" s="30"/>
      <c r="CDK22" s="15"/>
      <c r="CDL22" s="15"/>
      <c r="CDM22" s="15"/>
      <c r="CDN22" s="15"/>
      <c r="CDO22" s="15"/>
      <c r="CDP22" s="11"/>
      <c r="CDQ22" s="11"/>
      <c r="CDR22" s="15"/>
      <c r="CDT22" s="15"/>
      <c r="CDU22" s="11"/>
      <c r="CDW22" s="15"/>
      <c r="CDZ22" s="29"/>
      <c r="CEA22" s="29"/>
      <c r="CED22" s="29"/>
      <c r="CEE22" s="29"/>
      <c r="CEG22" s="30"/>
      <c r="CEU22" s="15"/>
      <c r="CEV22" s="15"/>
      <c r="CEW22" s="15"/>
      <c r="CEX22" s="15"/>
      <c r="CEY22" s="15"/>
      <c r="CEZ22" s="11"/>
      <c r="CFA22" s="11"/>
      <c r="CFB22" s="15"/>
      <c r="CFD22" s="15"/>
      <c r="CFE22" s="11"/>
      <c r="CFG22" s="15"/>
      <c r="CFJ22" s="29"/>
      <c r="CFK22" s="29"/>
      <c r="CFN22" s="29"/>
      <c r="CFO22" s="29"/>
      <c r="CFQ22" s="30"/>
      <c r="CGE22" s="15"/>
      <c r="CGF22" s="15"/>
      <c r="CGG22" s="15"/>
      <c r="CGH22" s="15"/>
      <c r="CGI22" s="15"/>
      <c r="CGJ22" s="11"/>
      <c r="CGK22" s="11"/>
      <c r="CGL22" s="15"/>
      <c r="CGN22" s="15"/>
      <c r="CGO22" s="11"/>
      <c r="CGQ22" s="15"/>
      <c r="CGT22" s="29"/>
      <c r="CGU22" s="29"/>
      <c r="CGX22" s="29"/>
      <c r="CGY22" s="29"/>
      <c r="CHA22" s="30"/>
      <c r="CHO22" s="15"/>
      <c r="CHP22" s="15"/>
      <c r="CHQ22" s="15"/>
      <c r="CHR22" s="15"/>
      <c r="CHS22" s="15"/>
      <c r="CHT22" s="11"/>
      <c r="CHU22" s="11"/>
      <c r="CHV22" s="15"/>
      <c r="CHX22" s="15"/>
      <c r="CHY22" s="11"/>
      <c r="CIA22" s="15"/>
      <c r="CID22" s="29"/>
      <c r="CIE22" s="29"/>
      <c r="CIH22" s="29"/>
      <c r="CII22" s="29"/>
      <c r="CIK22" s="30"/>
      <c r="CIY22" s="15"/>
      <c r="CIZ22" s="15"/>
      <c r="CJA22" s="15"/>
      <c r="CJB22" s="15"/>
      <c r="CJC22" s="15"/>
      <c r="CJD22" s="11"/>
      <c r="CJE22" s="11"/>
      <c r="CJF22" s="15"/>
      <c r="CJH22" s="15"/>
      <c r="CJI22" s="11"/>
      <c r="CJK22" s="15"/>
      <c r="CJN22" s="29"/>
      <c r="CJO22" s="29"/>
      <c r="CJR22" s="29"/>
      <c r="CJS22" s="29"/>
      <c r="CJU22" s="30"/>
      <c r="CKI22" s="15"/>
      <c r="CKJ22" s="15"/>
      <c r="CKK22" s="15"/>
      <c r="CKL22" s="15"/>
      <c r="CKM22" s="15"/>
      <c r="CKN22" s="11"/>
      <c r="CKO22" s="11"/>
      <c r="CKP22" s="15"/>
      <c r="CKR22" s="15"/>
      <c r="CKS22" s="11"/>
      <c r="CKU22" s="15"/>
      <c r="CKX22" s="29"/>
      <c r="CKY22" s="29"/>
      <c r="CLB22" s="29"/>
      <c r="CLC22" s="29"/>
      <c r="CLE22" s="30"/>
      <c r="CLS22" s="15"/>
      <c r="CLT22" s="15"/>
      <c r="CLU22" s="15"/>
      <c r="CLV22" s="15"/>
      <c r="CLW22" s="15"/>
      <c r="CLX22" s="11"/>
      <c r="CLY22" s="11"/>
      <c r="CLZ22" s="15"/>
      <c r="CMB22" s="15"/>
      <c r="CMC22" s="11"/>
      <c r="CME22" s="15"/>
      <c r="CMH22" s="29"/>
      <c r="CMI22" s="29"/>
      <c r="CML22" s="29"/>
      <c r="CMM22" s="29"/>
      <c r="CMO22" s="30"/>
      <c r="CNC22" s="15"/>
      <c r="CND22" s="15"/>
      <c r="CNE22" s="15"/>
      <c r="CNF22" s="15"/>
      <c r="CNG22" s="15"/>
      <c r="CNH22" s="11"/>
      <c r="CNI22" s="11"/>
      <c r="CNJ22" s="15"/>
      <c r="CNL22" s="15"/>
      <c r="CNM22" s="11"/>
      <c r="CNO22" s="15"/>
      <c r="CNR22" s="29"/>
      <c r="CNS22" s="29"/>
      <c r="CNV22" s="29"/>
      <c r="CNW22" s="29"/>
      <c r="CNY22" s="30"/>
      <c r="COM22" s="15"/>
      <c r="CON22" s="15"/>
      <c r="COO22" s="15"/>
      <c r="COP22" s="15"/>
      <c r="COQ22" s="15"/>
      <c r="COR22" s="11"/>
      <c r="COS22" s="11"/>
      <c r="COT22" s="15"/>
      <c r="COV22" s="15"/>
      <c r="COW22" s="11"/>
      <c r="COY22" s="15"/>
      <c r="CPB22" s="29"/>
      <c r="CPC22" s="29"/>
      <c r="CPF22" s="29"/>
      <c r="CPG22" s="29"/>
      <c r="CPI22" s="30"/>
      <c r="CPW22" s="15"/>
      <c r="CPX22" s="15"/>
      <c r="CPY22" s="15"/>
      <c r="CPZ22" s="15"/>
      <c r="CQA22" s="15"/>
      <c r="CQB22" s="11"/>
      <c r="CQC22" s="11"/>
      <c r="CQD22" s="15"/>
      <c r="CQF22" s="15"/>
      <c r="CQG22" s="11"/>
      <c r="CQI22" s="15"/>
      <c r="CQL22" s="29"/>
      <c r="CQM22" s="29"/>
      <c r="CQP22" s="29"/>
      <c r="CQQ22" s="29"/>
      <c r="CQS22" s="30"/>
      <c r="CRG22" s="15"/>
      <c r="CRH22" s="15"/>
      <c r="CRI22" s="15"/>
      <c r="CRJ22" s="15"/>
      <c r="CRK22" s="15"/>
      <c r="CRL22" s="11"/>
      <c r="CRM22" s="11"/>
      <c r="CRN22" s="15"/>
      <c r="CRP22" s="15"/>
      <c r="CRQ22" s="11"/>
      <c r="CRS22" s="15"/>
      <c r="CRV22" s="29"/>
      <c r="CRW22" s="29"/>
      <c r="CRZ22" s="29"/>
      <c r="CSA22" s="29"/>
      <c r="CSC22" s="30"/>
      <c r="CSQ22" s="15"/>
      <c r="CSR22" s="15"/>
      <c r="CSS22" s="15"/>
      <c r="CST22" s="15"/>
      <c r="CSU22" s="15"/>
      <c r="CSV22" s="11"/>
      <c r="CSW22" s="11"/>
      <c r="CSX22" s="15"/>
      <c r="CSZ22" s="15"/>
      <c r="CTA22" s="11"/>
      <c r="CTC22" s="15"/>
      <c r="CTF22" s="29"/>
      <c r="CTG22" s="29"/>
      <c r="CTJ22" s="29"/>
      <c r="CTK22" s="29"/>
      <c r="CTM22" s="30"/>
      <c r="CUA22" s="15"/>
      <c r="CUB22" s="15"/>
      <c r="CUC22" s="15"/>
      <c r="CUD22" s="15"/>
      <c r="CUE22" s="15"/>
      <c r="CUF22" s="11"/>
      <c r="CUG22" s="11"/>
      <c r="CUH22" s="15"/>
      <c r="CUJ22" s="15"/>
      <c r="CUK22" s="11"/>
      <c r="CUM22" s="15"/>
      <c r="CUP22" s="29"/>
      <c r="CUQ22" s="29"/>
      <c r="CUT22" s="29"/>
      <c r="CUU22" s="29"/>
      <c r="CUW22" s="30"/>
      <c r="CVK22" s="15"/>
      <c r="CVL22" s="15"/>
      <c r="CVM22" s="15"/>
      <c r="CVN22" s="15"/>
      <c r="CVO22" s="15"/>
      <c r="CVP22" s="11"/>
      <c r="CVQ22" s="11"/>
      <c r="CVR22" s="15"/>
      <c r="CVT22" s="15"/>
      <c r="CVU22" s="11"/>
      <c r="CVW22" s="15"/>
      <c r="CVZ22" s="29"/>
      <c r="CWA22" s="29"/>
      <c r="CWD22" s="29"/>
      <c r="CWE22" s="29"/>
      <c r="CWG22" s="30"/>
      <c r="CWU22" s="15"/>
      <c r="CWV22" s="15"/>
      <c r="CWW22" s="15"/>
      <c r="CWX22" s="15"/>
      <c r="CWY22" s="15"/>
      <c r="CWZ22" s="11"/>
      <c r="CXA22" s="11"/>
      <c r="CXB22" s="15"/>
      <c r="CXD22" s="15"/>
      <c r="CXE22" s="11"/>
      <c r="CXG22" s="15"/>
      <c r="CXJ22" s="29"/>
      <c r="CXK22" s="29"/>
      <c r="CXN22" s="29"/>
      <c r="CXO22" s="29"/>
      <c r="CXQ22" s="30"/>
      <c r="CYE22" s="15"/>
      <c r="CYF22" s="15"/>
      <c r="CYG22" s="15"/>
      <c r="CYH22" s="15"/>
      <c r="CYI22" s="15"/>
      <c r="CYJ22" s="11"/>
      <c r="CYK22" s="11"/>
      <c r="CYL22" s="15"/>
      <c r="CYN22" s="15"/>
      <c r="CYO22" s="11"/>
      <c r="CYQ22" s="15"/>
      <c r="CYT22" s="29"/>
      <c r="CYU22" s="29"/>
      <c r="CYX22" s="29"/>
      <c r="CYY22" s="29"/>
      <c r="CZA22" s="30"/>
      <c r="CZO22" s="15"/>
      <c r="CZP22" s="15"/>
      <c r="CZQ22" s="15"/>
      <c r="CZR22" s="15"/>
      <c r="CZS22" s="15"/>
      <c r="CZT22" s="11"/>
      <c r="CZU22" s="11"/>
      <c r="CZV22" s="15"/>
      <c r="CZX22" s="15"/>
      <c r="CZY22" s="11"/>
      <c r="DAA22" s="15"/>
      <c r="DAD22" s="29"/>
      <c r="DAE22" s="29"/>
      <c r="DAH22" s="29"/>
      <c r="DAI22" s="29"/>
      <c r="DAK22" s="30"/>
      <c r="DAY22" s="15"/>
      <c r="DAZ22" s="15"/>
      <c r="DBA22" s="15"/>
      <c r="DBB22" s="15"/>
      <c r="DBC22" s="15"/>
      <c r="DBD22" s="11"/>
      <c r="DBE22" s="11"/>
      <c r="DBF22" s="15"/>
      <c r="DBH22" s="15"/>
      <c r="DBI22" s="11"/>
      <c r="DBK22" s="15"/>
      <c r="DBN22" s="29"/>
      <c r="DBO22" s="29"/>
      <c r="DBR22" s="29"/>
      <c r="DBS22" s="29"/>
      <c r="DBU22" s="30"/>
      <c r="DCI22" s="15"/>
      <c r="DCJ22" s="15"/>
      <c r="DCK22" s="15"/>
      <c r="DCL22" s="15"/>
      <c r="DCM22" s="15"/>
      <c r="DCN22" s="11"/>
      <c r="DCO22" s="11"/>
      <c r="DCP22" s="15"/>
      <c r="DCR22" s="15"/>
      <c r="DCS22" s="11"/>
      <c r="DCU22" s="15"/>
      <c r="DCX22" s="29"/>
      <c r="DCY22" s="29"/>
      <c r="DDB22" s="29"/>
      <c r="DDC22" s="29"/>
      <c r="DDE22" s="30"/>
      <c r="DDS22" s="15"/>
      <c r="DDT22" s="15"/>
      <c r="DDU22" s="15"/>
      <c r="DDV22" s="15"/>
      <c r="DDW22" s="15"/>
      <c r="DDX22" s="11"/>
      <c r="DDY22" s="11"/>
      <c r="DDZ22" s="15"/>
      <c r="DEB22" s="15"/>
      <c r="DEC22" s="11"/>
      <c r="DEE22" s="15"/>
      <c r="DEH22" s="29"/>
      <c r="DEI22" s="29"/>
      <c r="DEL22" s="29"/>
      <c r="DEM22" s="29"/>
      <c r="DEO22" s="30"/>
      <c r="DFC22" s="15"/>
      <c r="DFD22" s="15"/>
      <c r="DFE22" s="15"/>
      <c r="DFF22" s="15"/>
      <c r="DFG22" s="15"/>
      <c r="DFH22" s="11"/>
      <c r="DFI22" s="11"/>
      <c r="DFJ22" s="15"/>
      <c r="DFL22" s="15"/>
      <c r="DFM22" s="11"/>
      <c r="DFO22" s="15"/>
      <c r="DFR22" s="29"/>
      <c r="DFS22" s="29"/>
      <c r="DFV22" s="29"/>
      <c r="DFW22" s="29"/>
      <c r="DFY22" s="30"/>
      <c r="DGM22" s="15"/>
      <c r="DGN22" s="15"/>
      <c r="DGO22" s="15"/>
      <c r="DGP22" s="15"/>
      <c r="DGQ22" s="15"/>
      <c r="DGR22" s="11"/>
      <c r="DGS22" s="11"/>
      <c r="DGT22" s="15"/>
      <c r="DGV22" s="15"/>
      <c r="DGW22" s="11"/>
      <c r="DGY22" s="15"/>
      <c r="DHB22" s="29"/>
      <c r="DHC22" s="29"/>
      <c r="DHF22" s="29"/>
      <c r="DHG22" s="29"/>
      <c r="DHI22" s="30"/>
      <c r="DHW22" s="15"/>
      <c r="DHX22" s="15"/>
      <c r="DHY22" s="15"/>
      <c r="DHZ22" s="15"/>
      <c r="DIA22" s="15"/>
      <c r="DIB22" s="11"/>
      <c r="DIC22" s="11"/>
      <c r="DID22" s="15"/>
      <c r="DIF22" s="15"/>
      <c r="DIG22" s="11"/>
      <c r="DII22" s="15"/>
      <c r="DIL22" s="29"/>
      <c r="DIM22" s="29"/>
      <c r="DIP22" s="29"/>
      <c r="DIQ22" s="29"/>
      <c r="DIS22" s="30"/>
      <c r="DJG22" s="15"/>
      <c r="DJH22" s="15"/>
      <c r="DJI22" s="15"/>
      <c r="DJJ22" s="15"/>
      <c r="DJK22" s="15"/>
      <c r="DJL22" s="11"/>
      <c r="DJM22" s="11"/>
      <c r="DJN22" s="15"/>
      <c r="DJP22" s="15"/>
      <c r="DJQ22" s="11"/>
      <c r="DJS22" s="15"/>
      <c r="DJV22" s="29"/>
      <c r="DJW22" s="29"/>
      <c r="DJZ22" s="29"/>
      <c r="DKA22" s="29"/>
      <c r="DKC22" s="30"/>
      <c r="DKQ22" s="15"/>
      <c r="DKR22" s="15"/>
      <c r="DKS22" s="15"/>
      <c r="DKT22" s="15"/>
      <c r="DKU22" s="15"/>
      <c r="DKV22" s="11"/>
      <c r="DKW22" s="11"/>
      <c r="DKX22" s="15"/>
      <c r="DKZ22" s="15"/>
      <c r="DLA22" s="11"/>
      <c r="DLC22" s="15"/>
      <c r="DLF22" s="29"/>
      <c r="DLG22" s="29"/>
      <c r="DLJ22" s="29"/>
      <c r="DLK22" s="29"/>
      <c r="DLM22" s="30"/>
      <c r="DMA22" s="15"/>
      <c r="DMB22" s="15"/>
      <c r="DMC22" s="15"/>
      <c r="DMD22" s="15"/>
      <c r="DME22" s="15"/>
      <c r="DMF22" s="11"/>
      <c r="DMG22" s="11"/>
      <c r="DMH22" s="15"/>
      <c r="DMJ22" s="15"/>
      <c r="DMK22" s="11"/>
      <c r="DMM22" s="15"/>
      <c r="DMP22" s="29"/>
      <c r="DMQ22" s="29"/>
      <c r="DMT22" s="29"/>
      <c r="DMU22" s="29"/>
      <c r="DMW22" s="30"/>
      <c r="DNK22" s="15"/>
      <c r="DNL22" s="15"/>
      <c r="DNM22" s="15"/>
      <c r="DNN22" s="15"/>
      <c r="DNO22" s="15"/>
      <c r="DNP22" s="11"/>
      <c r="DNQ22" s="11"/>
      <c r="DNR22" s="15"/>
      <c r="DNT22" s="15"/>
      <c r="DNU22" s="11"/>
      <c r="DNW22" s="15"/>
      <c r="DNZ22" s="29"/>
      <c r="DOA22" s="29"/>
      <c r="DOD22" s="29"/>
      <c r="DOE22" s="29"/>
      <c r="DOG22" s="30"/>
      <c r="DOU22" s="15"/>
      <c r="DOV22" s="15"/>
      <c r="DOW22" s="15"/>
      <c r="DOX22" s="15"/>
      <c r="DOY22" s="15"/>
      <c r="DOZ22" s="11"/>
      <c r="DPA22" s="11"/>
      <c r="DPB22" s="15"/>
      <c r="DPD22" s="15"/>
      <c r="DPE22" s="11"/>
      <c r="DPG22" s="15"/>
      <c r="DPJ22" s="29"/>
      <c r="DPK22" s="29"/>
      <c r="DPN22" s="29"/>
      <c r="DPO22" s="29"/>
      <c r="DPQ22" s="30"/>
      <c r="DQE22" s="15"/>
      <c r="DQF22" s="15"/>
      <c r="DQG22" s="15"/>
      <c r="DQH22" s="15"/>
      <c r="DQI22" s="15"/>
      <c r="DQJ22" s="11"/>
      <c r="DQK22" s="11"/>
      <c r="DQL22" s="15"/>
      <c r="DQN22" s="15"/>
      <c r="DQO22" s="11"/>
      <c r="DQQ22" s="15"/>
      <c r="DQT22" s="29"/>
      <c r="DQU22" s="29"/>
      <c r="DQX22" s="29"/>
      <c r="DQY22" s="29"/>
      <c r="DRA22" s="30"/>
      <c r="DRO22" s="15"/>
      <c r="DRP22" s="15"/>
      <c r="DRQ22" s="15"/>
      <c r="DRR22" s="15"/>
      <c r="DRS22" s="15"/>
      <c r="DRT22" s="11"/>
      <c r="DRU22" s="11"/>
      <c r="DRV22" s="15"/>
      <c r="DRX22" s="15"/>
      <c r="DRY22" s="11"/>
      <c r="DSA22" s="15"/>
      <c r="DSD22" s="29"/>
      <c r="DSE22" s="29"/>
      <c r="DSH22" s="29"/>
      <c r="DSI22" s="29"/>
      <c r="DSK22" s="30"/>
      <c r="DSY22" s="15"/>
      <c r="DSZ22" s="15"/>
      <c r="DTA22" s="15"/>
      <c r="DTB22" s="15"/>
      <c r="DTC22" s="15"/>
      <c r="DTD22" s="11"/>
      <c r="DTE22" s="11"/>
      <c r="DTF22" s="15"/>
      <c r="DTH22" s="15"/>
      <c r="DTI22" s="11"/>
      <c r="DTK22" s="15"/>
      <c r="DTN22" s="29"/>
      <c r="DTO22" s="29"/>
      <c r="DTR22" s="29"/>
      <c r="DTS22" s="29"/>
      <c r="DTU22" s="30"/>
      <c r="DUI22" s="15"/>
      <c r="DUJ22" s="15"/>
      <c r="DUK22" s="15"/>
      <c r="DUL22" s="15"/>
      <c r="DUM22" s="15"/>
      <c r="DUN22" s="11"/>
      <c r="DUO22" s="11"/>
      <c r="DUP22" s="15"/>
      <c r="DUR22" s="15"/>
      <c r="DUS22" s="11"/>
      <c r="DUU22" s="15"/>
      <c r="DUX22" s="29"/>
      <c r="DUY22" s="29"/>
      <c r="DVB22" s="29"/>
      <c r="DVC22" s="29"/>
      <c r="DVE22" s="30"/>
      <c r="DVS22" s="15"/>
      <c r="DVT22" s="15"/>
      <c r="DVU22" s="15"/>
      <c r="DVV22" s="15"/>
      <c r="DVW22" s="15"/>
      <c r="DVX22" s="11"/>
      <c r="DVY22" s="11"/>
      <c r="DVZ22" s="15"/>
      <c r="DWB22" s="15"/>
      <c r="DWC22" s="11"/>
      <c r="DWE22" s="15"/>
      <c r="DWH22" s="29"/>
      <c r="DWI22" s="29"/>
      <c r="DWL22" s="29"/>
      <c r="DWM22" s="29"/>
      <c r="DWO22" s="30"/>
      <c r="DXC22" s="15"/>
      <c r="DXD22" s="15"/>
      <c r="DXE22" s="15"/>
      <c r="DXF22" s="15"/>
      <c r="DXG22" s="15"/>
      <c r="DXH22" s="11"/>
      <c r="DXI22" s="11"/>
      <c r="DXJ22" s="15"/>
      <c r="DXL22" s="15"/>
      <c r="DXM22" s="11"/>
      <c r="DXO22" s="15"/>
      <c r="DXR22" s="29"/>
      <c r="DXS22" s="29"/>
      <c r="DXV22" s="29"/>
      <c r="DXW22" s="29"/>
      <c r="DXY22" s="30"/>
      <c r="DYM22" s="15"/>
      <c r="DYN22" s="15"/>
      <c r="DYO22" s="15"/>
      <c r="DYP22" s="15"/>
      <c r="DYQ22" s="15"/>
      <c r="DYR22" s="11"/>
      <c r="DYS22" s="11"/>
      <c r="DYT22" s="15"/>
      <c r="DYV22" s="15"/>
      <c r="DYW22" s="11"/>
      <c r="DYY22" s="15"/>
      <c r="DZB22" s="29"/>
      <c r="DZC22" s="29"/>
      <c r="DZF22" s="29"/>
      <c r="DZG22" s="29"/>
      <c r="DZI22" s="30"/>
      <c r="DZW22" s="15"/>
      <c r="DZX22" s="15"/>
      <c r="DZY22" s="15"/>
      <c r="DZZ22" s="15"/>
      <c r="EAA22" s="15"/>
      <c r="EAB22" s="11"/>
      <c r="EAC22" s="11"/>
      <c r="EAD22" s="15"/>
      <c r="EAF22" s="15"/>
      <c r="EAG22" s="11"/>
      <c r="EAI22" s="15"/>
      <c r="EAL22" s="29"/>
      <c r="EAM22" s="29"/>
      <c r="EAP22" s="29"/>
      <c r="EAQ22" s="29"/>
      <c r="EAS22" s="30"/>
      <c r="EBG22" s="15"/>
      <c r="EBH22" s="15"/>
      <c r="EBI22" s="15"/>
      <c r="EBJ22" s="15"/>
      <c r="EBK22" s="15"/>
      <c r="EBL22" s="11"/>
      <c r="EBM22" s="11"/>
      <c r="EBN22" s="15"/>
      <c r="EBP22" s="15"/>
      <c r="EBQ22" s="11"/>
      <c r="EBS22" s="15"/>
      <c r="EBV22" s="29"/>
      <c r="EBW22" s="29"/>
      <c r="EBZ22" s="29"/>
      <c r="ECA22" s="29"/>
      <c r="ECC22" s="30"/>
      <c r="ECQ22" s="15"/>
      <c r="ECR22" s="15"/>
      <c r="ECS22" s="15"/>
      <c r="ECT22" s="15"/>
      <c r="ECU22" s="15"/>
      <c r="ECV22" s="11"/>
      <c r="ECW22" s="11"/>
      <c r="ECX22" s="15"/>
      <c r="ECZ22" s="15"/>
      <c r="EDA22" s="11"/>
      <c r="EDC22" s="15"/>
      <c r="EDF22" s="29"/>
      <c r="EDG22" s="29"/>
      <c r="EDJ22" s="29"/>
      <c r="EDK22" s="29"/>
      <c r="EDM22" s="30"/>
      <c r="EEA22" s="15"/>
      <c r="EEB22" s="15"/>
      <c r="EEC22" s="15"/>
      <c r="EED22" s="15"/>
      <c r="EEE22" s="15"/>
      <c r="EEF22" s="11"/>
      <c r="EEG22" s="11"/>
      <c r="EEH22" s="15"/>
      <c r="EEJ22" s="15"/>
      <c r="EEK22" s="11"/>
      <c r="EEM22" s="15"/>
      <c r="EEP22" s="29"/>
      <c r="EEQ22" s="29"/>
      <c r="EET22" s="29"/>
      <c r="EEU22" s="29"/>
      <c r="EEW22" s="30"/>
      <c r="EFK22" s="15"/>
      <c r="EFL22" s="15"/>
      <c r="EFM22" s="15"/>
      <c r="EFN22" s="15"/>
      <c r="EFO22" s="15"/>
      <c r="EFP22" s="11"/>
      <c r="EFQ22" s="11"/>
      <c r="EFR22" s="15"/>
      <c r="EFT22" s="15"/>
      <c r="EFU22" s="11"/>
      <c r="EFW22" s="15"/>
      <c r="EFZ22" s="29"/>
      <c r="EGA22" s="29"/>
      <c r="EGD22" s="29"/>
      <c r="EGE22" s="29"/>
      <c r="EGG22" s="30"/>
      <c r="EGU22" s="15"/>
      <c r="EGV22" s="15"/>
      <c r="EGW22" s="15"/>
      <c r="EGX22" s="15"/>
      <c r="EGY22" s="15"/>
      <c r="EGZ22" s="11"/>
      <c r="EHA22" s="11"/>
      <c r="EHB22" s="15"/>
      <c r="EHD22" s="15"/>
      <c r="EHE22" s="11"/>
      <c r="EHG22" s="15"/>
      <c r="EHJ22" s="29"/>
      <c r="EHK22" s="29"/>
      <c r="EHN22" s="29"/>
      <c r="EHO22" s="29"/>
      <c r="EHQ22" s="30"/>
      <c r="EIE22" s="15"/>
      <c r="EIF22" s="15"/>
      <c r="EIG22" s="15"/>
      <c r="EIH22" s="15"/>
      <c r="EII22" s="15"/>
      <c r="EIJ22" s="11"/>
      <c r="EIK22" s="11"/>
      <c r="EIL22" s="15"/>
      <c r="EIN22" s="15"/>
      <c r="EIO22" s="11"/>
      <c r="EIQ22" s="15"/>
      <c r="EIT22" s="29"/>
      <c r="EIU22" s="29"/>
      <c r="EIX22" s="29"/>
      <c r="EIY22" s="29"/>
      <c r="EJA22" s="30"/>
      <c r="EJO22" s="15"/>
      <c r="EJP22" s="15"/>
      <c r="EJQ22" s="15"/>
      <c r="EJR22" s="15"/>
      <c r="EJS22" s="15"/>
      <c r="EJT22" s="11"/>
      <c r="EJU22" s="11"/>
      <c r="EJV22" s="15"/>
      <c r="EJX22" s="15"/>
      <c r="EJY22" s="11"/>
      <c r="EKA22" s="15"/>
      <c r="EKD22" s="29"/>
      <c r="EKE22" s="29"/>
      <c r="EKH22" s="29"/>
      <c r="EKI22" s="29"/>
      <c r="EKK22" s="30"/>
      <c r="EKY22" s="15"/>
      <c r="EKZ22" s="15"/>
      <c r="ELA22" s="15"/>
      <c r="ELB22" s="15"/>
      <c r="ELC22" s="15"/>
      <c r="ELD22" s="11"/>
      <c r="ELE22" s="11"/>
      <c r="ELF22" s="15"/>
      <c r="ELH22" s="15"/>
      <c r="ELI22" s="11"/>
      <c r="ELK22" s="15"/>
      <c r="ELN22" s="29"/>
      <c r="ELO22" s="29"/>
      <c r="ELR22" s="29"/>
      <c r="ELS22" s="29"/>
      <c r="ELU22" s="30"/>
      <c r="EMI22" s="15"/>
      <c r="EMJ22" s="15"/>
      <c r="EMK22" s="15"/>
      <c r="EML22" s="15"/>
      <c r="EMM22" s="15"/>
      <c r="EMN22" s="11"/>
      <c r="EMO22" s="11"/>
      <c r="EMP22" s="15"/>
      <c r="EMR22" s="15"/>
      <c r="EMS22" s="11"/>
      <c r="EMU22" s="15"/>
      <c r="EMX22" s="29"/>
      <c r="EMY22" s="29"/>
      <c r="ENB22" s="29"/>
      <c r="ENC22" s="29"/>
      <c r="ENE22" s="30"/>
      <c r="ENS22" s="15"/>
      <c r="ENT22" s="15"/>
      <c r="ENU22" s="15"/>
      <c r="ENV22" s="15"/>
      <c r="ENW22" s="15"/>
      <c r="ENX22" s="11"/>
      <c r="ENY22" s="11"/>
      <c r="ENZ22" s="15"/>
      <c r="EOB22" s="15"/>
      <c r="EOC22" s="11"/>
      <c r="EOE22" s="15"/>
      <c r="EOH22" s="29"/>
      <c r="EOI22" s="29"/>
      <c r="EOL22" s="29"/>
      <c r="EOM22" s="29"/>
      <c r="EOO22" s="30"/>
      <c r="EPC22" s="15"/>
      <c r="EPD22" s="15"/>
      <c r="EPE22" s="15"/>
      <c r="EPF22" s="15"/>
      <c r="EPG22" s="15"/>
      <c r="EPH22" s="11"/>
      <c r="EPI22" s="11"/>
      <c r="EPJ22" s="15"/>
      <c r="EPL22" s="15"/>
      <c r="EPM22" s="11"/>
      <c r="EPO22" s="15"/>
      <c r="EPR22" s="29"/>
      <c r="EPS22" s="29"/>
      <c r="EPV22" s="29"/>
      <c r="EPW22" s="29"/>
      <c r="EPY22" s="30"/>
      <c r="EQM22" s="15"/>
      <c r="EQN22" s="15"/>
      <c r="EQO22" s="15"/>
      <c r="EQP22" s="15"/>
      <c r="EQQ22" s="15"/>
      <c r="EQR22" s="11"/>
      <c r="EQS22" s="11"/>
      <c r="EQT22" s="15"/>
      <c r="EQV22" s="15"/>
      <c r="EQW22" s="11"/>
      <c r="EQY22" s="15"/>
      <c r="ERB22" s="29"/>
      <c r="ERC22" s="29"/>
      <c r="ERF22" s="29"/>
      <c r="ERG22" s="29"/>
      <c r="ERI22" s="30"/>
      <c r="ERW22" s="15"/>
      <c r="ERX22" s="15"/>
      <c r="ERY22" s="15"/>
      <c r="ERZ22" s="15"/>
      <c r="ESA22" s="15"/>
      <c r="ESB22" s="11"/>
      <c r="ESC22" s="11"/>
      <c r="ESD22" s="15"/>
      <c r="ESF22" s="15"/>
      <c r="ESG22" s="11"/>
      <c r="ESI22" s="15"/>
      <c r="ESL22" s="29"/>
      <c r="ESM22" s="29"/>
      <c r="ESP22" s="29"/>
      <c r="ESQ22" s="29"/>
      <c r="ESS22" s="30"/>
      <c r="ETG22" s="15"/>
      <c r="ETH22" s="15"/>
      <c r="ETI22" s="15"/>
      <c r="ETJ22" s="15"/>
      <c r="ETK22" s="15"/>
      <c r="ETL22" s="11"/>
      <c r="ETM22" s="11"/>
      <c r="ETN22" s="15"/>
      <c r="ETP22" s="15"/>
      <c r="ETQ22" s="11"/>
      <c r="ETS22" s="15"/>
      <c r="ETV22" s="29"/>
      <c r="ETW22" s="29"/>
      <c r="ETZ22" s="29"/>
      <c r="EUA22" s="29"/>
      <c r="EUC22" s="30"/>
      <c r="EUQ22" s="15"/>
      <c r="EUR22" s="15"/>
      <c r="EUS22" s="15"/>
      <c r="EUT22" s="15"/>
      <c r="EUU22" s="15"/>
      <c r="EUV22" s="11"/>
      <c r="EUW22" s="11"/>
      <c r="EUX22" s="15"/>
      <c r="EUZ22" s="15"/>
      <c r="EVA22" s="11"/>
      <c r="EVC22" s="15"/>
      <c r="EVF22" s="29"/>
      <c r="EVG22" s="29"/>
      <c r="EVJ22" s="29"/>
      <c r="EVK22" s="29"/>
      <c r="EVM22" s="30"/>
      <c r="EWA22" s="15"/>
      <c r="EWB22" s="15"/>
      <c r="EWC22" s="15"/>
      <c r="EWD22" s="15"/>
      <c r="EWE22" s="15"/>
      <c r="EWF22" s="11"/>
      <c r="EWG22" s="11"/>
      <c r="EWH22" s="15"/>
      <c r="EWJ22" s="15"/>
      <c r="EWK22" s="11"/>
      <c r="EWM22" s="15"/>
      <c r="EWP22" s="29"/>
      <c r="EWQ22" s="29"/>
      <c r="EWT22" s="29"/>
      <c r="EWU22" s="29"/>
      <c r="EWW22" s="30"/>
      <c r="EXK22" s="15"/>
      <c r="EXL22" s="15"/>
      <c r="EXM22" s="15"/>
      <c r="EXN22" s="15"/>
      <c r="EXO22" s="15"/>
      <c r="EXP22" s="11"/>
      <c r="EXQ22" s="11"/>
      <c r="EXR22" s="15"/>
      <c r="EXT22" s="15"/>
      <c r="EXU22" s="11"/>
      <c r="EXW22" s="15"/>
      <c r="EXZ22" s="29"/>
      <c r="EYA22" s="29"/>
      <c r="EYD22" s="29"/>
      <c r="EYE22" s="29"/>
      <c r="EYG22" s="30"/>
      <c r="EYU22" s="15"/>
      <c r="EYV22" s="15"/>
      <c r="EYW22" s="15"/>
      <c r="EYX22" s="15"/>
      <c r="EYY22" s="15"/>
      <c r="EYZ22" s="11"/>
      <c r="EZA22" s="11"/>
      <c r="EZB22" s="15"/>
      <c r="EZD22" s="15"/>
      <c r="EZE22" s="11"/>
      <c r="EZG22" s="15"/>
      <c r="EZJ22" s="29"/>
      <c r="EZK22" s="29"/>
      <c r="EZN22" s="29"/>
      <c r="EZO22" s="29"/>
      <c r="EZQ22" s="30"/>
      <c r="FAE22" s="15"/>
      <c r="FAF22" s="15"/>
      <c r="FAG22" s="15"/>
      <c r="FAH22" s="15"/>
      <c r="FAI22" s="15"/>
      <c r="FAJ22" s="11"/>
      <c r="FAK22" s="11"/>
      <c r="FAL22" s="15"/>
      <c r="FAN22" s="15"/>
      <c r="FAO22" s="11"/>
      <c r="FAQ22" s="15"/>
      <c r="FAT22" s="29"/>
      <c r="FAU22" s="29"/>
      <c r="FAX22" s="29"/>
      <c r="FAY22" s="29"/>
      <c r="FBA22" s="30"/>
      <c r="FBO22" s="15"/>
      <c r="FBP22" s="15"/>
      <c r="FBQ22" s="15"/>
      <c r="FBR22" s="15"/>
      <c r="FBS22" s="15"/>
      <c r="FBT22" s="11"/>
      <c r="FBU22" s="11"/>
      <c r="FBV22" s="15"/>
      <c r="FBX22" s="15"/>
      <c r="FBY22" s="11"/>
      <c r="FCA22" s="15"/>
      <c r="FCD22" s="29"/>
      <c r="FCE22" s="29"/>
      <c r="FCH22" s="29"/>
      <c r="FCI22" s="29"/>
      <c r="FCK22" s="30"/>
      <c r="FCY22" s="15"/>
      <c r="FCZ22" s="15"/>
      <c r="FDA22" s="15"/>
      <c r="FDB22" s="15"/>
      <c r="FDC22" s="15"/>
      <c r="FDD22" s="11"/>
      <c r="FDE22" s="11"/>
      <c r="FDF22" s="15"/>
      <c r="FDH22" s="15"/>
      <c r="FDI22" s="11"/>
      <c r="FDK22" s="15"/>
      <c r="FDN22" s="29"/>
      <c r="FDO22" s="29"/>
      <c r="FDR22" s="29"/>
      <c r="FDS22" s="29"/>
      <c r="FDU22" s="30"/>
      <c r="FEI22" s="15"/>
      <c r="FEJ22" s="15"/>
      <c r="FEK22" s="15"/>
      <c r="FEL22" s="15"/>
      <c r="FEM22" s="15"/>
      <c r="FEN22" s="11"/>
      <c r="FEO22" s="11"/>
      <c r="FEP22" s="15"/>
      <c r="FER22" s="15"/>
      <c r="FES22" s="11"/>
      <c r="FEU22" s="15"/>
      <c r="FEX22" s="29"/>
      <c r="FEY22" s="29"/>
      <c r="FFB22" s="29"/>
      <c r="FFC22" s="29"/>
      <c r="FFE22" s="30"/>
      <c r="FFS22" s="15"/>
      <c r="FFT22" s="15"/>
      <c r="FFU22" s="15"/>
      <c r="FFV22" s="15"/>
      <c r="FFW22" s="15"/>
      <c r="FFX22" s="11"/>
      <c r="FFY22" s="11"/>
      <c r="FFZ22" s="15"/>
      <c r="FGB22" s="15"/>
      <c r="FGC22" s="11"/>
      <c r="FGE22" s="15"/>
      <c r="FGH22" s="29"/>
      <c r="FGI22" s="29"/>
      <c r="FGL22" s="29"/>
      <c r="FGM22" s="29"/>
      <c r="FGO22" s="30"/>
      <c r="FHC22" s="15"/>
      <c r="FHD22" s="15"/>
      <c r="FHE22" s="15"/>
      <c r="FHF22" s="15"/>
      <c r="FHG22" s="15"/>
      <c r="FHH22" s="11"/>
      <c r="FHI22" s="11"/>
      <c r="FHJ22" s="15"/>
      <c r="FHL22" s="15"/>
      <c r="FHM22" s="11"/>
      <c r="FHO22" s="15"/>
      <c r="FHR22" s="29"/>
      <c r="FHS22" s="29"/>
      <c r="FHV22" s="29"/>
      <c r="FHW22" s="29"/>
      <c r="FHY22" s="30"/>
      <c r="FIM22" s="15"/>
      <c r="FIN22" s="15"/>
      <c r="FIO22" s="15"/>
      <c r="FIP22" s="15"/>
      <c r="FIQ22" s="15"/>
      <c r="FIR22" s="11"/>
      <c r="FIS22" s="11"/>
      <c r="FIT22" s="15"/>
      <c r="FIV22" s="15"/>
      <c r="FIW22" s="11"/>
      <c r="FIY22" s="15"/>
      <c r="FJB22" s="29"/>
      <c r="FJC22" s="29"/>
      <c r="FJF22" s="29"/>
      <c r="FJG22" s="29"/>
      <c r="FJI22" s="30"/>
      <c r="FJW22" s="15"/>
      <c r="FJX22" s="15"/>
      <c r="FJY22" s="15"/>
      <c r="FJZ22" s="15"/>
      <c r="FKA22" s="15"/>
      <c r="FKB22" s="11"/>
      <c r="FKC22" s="11"/>
      <c r="FKD22" s="15"/>
      <c r="FKF22" s="15"/>
      <c r="FKG22" s="11"/>
      <c r="FKI22" s="15"/>
      <c r="FKL22" s="29"/>
      <c r="FKM22" s="29"/>
      <c r="FKP22" s="29"/>
      <c r="FKQ22" s="29"/>
      <c r="FKS22" s="30"/>
      <c r="FLG22" s="15"/>
      <c r="FLH22" s="15"/>
      <c r="FLI22" s="15"/>
      <c r="FLJ22" s="15"/>
      <c r="FLK22" s="15"/>
      <c r="FLL22" s="11"/>
      <c r="FLM22" s="11"/>
      <c r="FLN22" s="15"/>
      <c r="FLP22" s="15"/>
      <c r="FLQ22" s="11"/>
      <c r="FLS22" s="15"/>
      <c r="FLV22" s="29"/>
      <c r="FLW22" s="29"/>
      <c r="FLZ22" s="29"/>
      <c r="FMA22" s="29"/>
      <c r="FMC22" s="30"/>
      <c r="FMQ22" s="15"/>
      <c r="FMR22" s="15"/>
      <c r="FMS22" s="15"/>
      <c r="FMT22" s="15"/>
      <c r="FMU22" s="15"/>
      <c r="FMV22" s="11"/>
      <c r="FMW22" s="11"/>
      <c r="FMX22" s="15"/>
      <c r="FMZ22" s="15"/>
      <c r="FNA22" s="11"/>
      <c r="FNC22" s="15"/>
      <c r="FNF22" s="29"/>
      <c r="FNG22" s="29"/>
      <c r="FNJ22" s="29"/>
      <c r="FNK22" s="29"/>
      <c r="FNM22" s="30"/>
      <c r="FOA22" s="15"/>
      <c r="FOB22" s="15"/>
      <c r="FOC22" s="15"/>
      <c r="FOD22" s="15"/>
      <c r="FOE22" s="15"/>
      <c r="FOF22" s="11"/>
      <c r="FOG22" s="11"/>
      <c r="FOH22" s="15"/>
      <c r="FOJ22" s="15"/>
      <c r="FOK22" s="11"/>
      <c r="FOM22" s="15"/>
      <c r="FOP22" s="29"/>
      <c r="FOQ22" s="29"/>
      <c r="FOT22" s="29"/>
      <c r="FOU22" s="29"/>
      <c r="FOW22" s="30"/>
      <c r="FPK22" s="15"/>
      <c r="FPL22" s="15"/>
      <c r="FPM22" s="15"/>
      <c r="FPN22" s="15"/>
      <c r="FPO22" s="15"/>
      <c r="FPP22" s="11"/>
      <c r="FPQ22" s="11"/>
      <c r="FPR22" s="15"/>
      <c r="FPT22" s="15"/>
      <c r="FPU22" s="11"/>
      <c r="FPW22" s="15"/>
      <c r="FPZ22" s="29"/>
      <c r="FQA22" s="29"/>
      <c r="FQD22" s="29"/>
      <c r="FQE22" s="29"/>
      <c r="FQG22" s="30"/>
      <c r="FQU22" s="15"/>
      <c r="FQV22" s="15"/>
      <c r="FQW22" s="15"/>
      <c r="FQX22" s="15"/>
      <c r="FQY22" s="15"/>
      <c r="FQZ22" s="11"/>
      <c r="FRA22" s="11"/>
      <c r="FRB22" s="15"/>
      <c r="FRD22" s="15"/>
      <c r="FRE22" s="11"/>
      <c r="FRG22" s="15"/>
      <c r="FRJ22" s="29"/>
      <c r="FRK22" s="29"/>
      <c r="FRN22" s="29"/>
      <c r="FRO22" s="29"/>
      <c r="FRQ22" s="30"/>
      <c r="FSE22" s="15"/>
      <c r="FSF22" s="15"/>
      <c r="FSG22" s="15"/>
      <c r="FSH22" s="15"/>
      <c r="FSI22" s="15"/>
      <c r="FSJ22" s="11"/>
      <c r="FSK22" s="11"/>
      <c r="FSL22" s="15"/>
      <c r="FSN22" s="15"/>
      <c r="FSO22" s="11"/>
      <c r="FSQ22" s="15"/>
      <c r="FST22" s="29"/>
      <c r="FSU22" s="29"/>
      <c r="FSX22" s="29"/>
      <c r="FSY22" s="29"/>
      <c r="FTA22" s="30"/>
      <c r="FTO22" s="15"/>
      <c r="FTP22" s="15"/>
      <c r="FTQ22" s="15"/>
      <c r="FTR22" s="15"/>
      <c r="FTS22" s="15"/>
      <c r="FTT22" s="11"/>
      <c r="FTU22" s="11"/>
      <c r="FTV22" s="15"/>
      <c r="FTX22" s="15"/>
      <c r="FTY22" s="11"/>
      <c r="FUA22" s="15"/>
      <c r="FUD22" s="29"/>
      <c r="FUE22" s="29"/>
      <c r="FUH22" s="29"/>
      <c r="FUI22" s="29"/>
      <c r="FUK22" s="30"/>
      <c r="FUY22" s="15"/>
      <c r="FUZ22" s="15"/>
      <c r="FVA22" s="15"/>
      <c r="FVB22" s="15"/>
      <c r="FVC22" s="15"/>
      <c r="FVD22" s="11"/>
      <c r="FVE22" s="11"/>
      <c r="FVF22" s="15"/>
      <c r="FVH22" s="15"/>
      <c r="FVI22" s="11"/>
      <c r="FVK22" s="15"/>
      <c r="FVN22" s="29"/>
      <c r="FVO22" s="29"/>
      <c r="FVR22" s="29"/>
      <c r="FVS22" s="29"/>
      <c r="FVU22" s="30"/>
      <c r="FWI22" s="15"/>
      <c r="FWJ22" s="15"/>
      <c r="FWK22" s="15"/>
      <c r="FWL22" s="15"/>
      <c r="FWM22" s="15"/>
      <c r="FWN22" s="11"/>
      <c r="FWO22" s="11"/>
      <c r="FWP22" s="15"/>
      <c r="FWR22" s="15"/>
      <c r="FWS22" s="11"/>
      <c r="FWU22" s="15"/>
      <c r="FWX22" s="29"/>
      <c r="FWY22" s="29"/>
      <c r="FXB22" s="29"/>
      <c r="FXC22" s="29"/>
      <c r="FXE22" s="30"/>
      <c r="FXS22" s="15"/>
      <c r="FXT22" s="15"/>
      <c r="FXU22" s="15"/>
      <c r="FXV22" s="15"/>
      <c r="FXW22" s="15"/>
      <c r="FXX22" s="11"/>
      <c r="FXY22" s="11"/>
      <c r="FXZ22" s="15"/>
      <c r="FYB22" s="15"/>
      <c r="FYC22" s="11"/>
      <c r="FYE22" s="15"/>
      <c r="FYH22" s="29"/>
      <c r="FYI22" s="29"/>
      <c r="FYL22" s="29"/>
      <c r="FYM22" s="29"/>
      <c r="FYO22" s="30"/>
      <c r="FZC22" s="15"/>
      <c r="FZD22" s="15"/>
      <c r="FZE22" s="15"/>
      <c r="FZF22" s="15"/>
      <c r="FZG22" s="15"/>
      <c r="FZH22" s="11"/>
      <c r="FZI22" s="11"/>
      <c r="FZJ22" s="15"/>
      <c r="FZL22" s="15"/>
      <c r="FZM22" s="11"/>
      <c r="FZO22" s="15"/>
      <c r="FZR22" s="29"/>
      <c r="FZS22" s="29"/>
      <c r="FZV22" s="29"/>
      <c r="FZW22" s="29"/>
      <c r="FZY22" s="30"/>
      <c r="GAM22" s="15"/>
      <c r="GAN22" s="15"/>
      <c r="GAO22" s="15"/>
      <c r="GAP22" s="15"/>
      <c r="GAQ22" s="15"/>
      <c r="GAR22" s="11"/>
      <c r="GAS22" s="11"/>
      <c r="GAT22" s="15"/>
      <c r="GAV22" s="15"/>
      <c r="GAW22" s="11"/>
      <c r="GAY22" s="15"/>
      <c r="GBB22" s="29"/>
      <c r="GBC22" s="29"/>
      <c r="GBF22" s="29"/>
      <c r="GBG22" s="29"/>
      <c r="GBI22" s="30"/>
      <c r="GBW22" s="15"/>
      <c r="GBX22" s="15"/>
      <c r="GBY22" s="15"/>
      <c r="GBZ22" s="15"/>
      <c r="GCA22" s="15"/>
      <c r="GCB22" s="11"/>
      <c r="GCC22" s="11"/>
      <c r="GCD22" s="15"/>
      <c r="GCF22" s="15"/>
      <c r="GCG22" s="11"/>
      <c r="GCI22" s="15"/>
      <c r="GCL22" s="29"/>
      <c r="GCM22" s="29"/>
      <c r="GCP22" s="29"/>
      <c r="GCQ22" s="29"/>
      <c r="GCS22" s="30"/>
      <c r="GDG22" s="15"/>
      <c r="GDH22" s="15"/>
      <c r="GDI22" s="15"/>
      <c r="GDJ22" s="15"/>
      <c r="GDK22" s="15"/>
      <c r="GDL22" s="11"/>
      <c r="GDM22" s="11"/>
      <c r="GDN22" s="15"/>
      <c r="GDP22" s="15"/>
      <c r="GDQ22" s="11"/>
      <c r="GDS22" s="15"/>
      <c r="GDV22" s="29"/>
      <c r="GDW22" s="29"/>
      <c r="GDZ22" s="29"/>
      <c r="GEA22" s="29"/>
      <c r="GEC22" s="30"/>
      <c r="GEQ22" s="15"/>
      <c r="GER22" s="15"/>
      <c r="GES22" s="15"/>
      <c r="GET22" s="15"/>
      <c r="GEU22" s="15"/>
      <c r="GEV22" s="11"/>
      <c r="GEW22" s="11"/>
      <c r="GEX22" s="15"/>
      <c r="GEZ22" s="15"/>
      <c r="GFA22" s="11"/>
      <c r="GFC22" s="15"/>
      <c r="GFF22" s="29"/>
      <c r="GFG22" s="29"/>
      <c r="GFJ22" s="29"/>
      <c r="GFK22" s="29"/>
      <c r="GFM22" s="30"/>
      <c r="GGA22" s="15"/>
      <c r="GGB22" s="15"/>
      <c r="GGC22" s="15"/>
      <c r="GGD22" s="15"/>
      <c r="GGE22" s="15"/>
      <c r="GGF22" s="11"/>
      <c r="GGG22" s="11"/>
      <c r="GGH22" s="15"/>
      <c r="GGJ22" s="15"/>
      <c r="GGK22" s="11"/>
      <c r="GGM22" s="15"/>
      <c r="GGP22" s="29"/>
      <c r="GGQ22" s="29"/>
      <c r="GGT22" s="29"/>
      <c r="GGU22" s="29"/>
      <c r="GGW22" s="30"/>
      <c r="GHK22" s="15"/>
      <c r="GHL22" s="15"/>
      <c r="GHM22" s="15"/>
      <c r="GHN22" s="15"/>
      <c r="GHO22" s="15"/>
      <c r="GHP22" s="11"/>
      <c r="GHQ22" s="11"/>
      <c r="GHR22" s="15"/>
      <c r="GHT22" s="15"/>
      <c r="GHU22" s="11"/>
      <c r="GHW22" s="15"/>
      <c r="GHZ22" s="29"/>
      <c r="GIA22" s="29"/>
      <c r="GID22" s="29"/>
      <c r="GIE22" s="29"/>
      <c r="GIG22" s="30"/>
      <c r="GIU22" s="15"/>
      <c r="GIV22" s="15"/>
      <c r="GIW22" s="15"/>
      <c r="GIX22" s="15"/>
      <c r="GIY22" s="15"/>
      <c r="GIZ22" s="11"/>
      <c r="GJA22" s="11"/>
      <c r="GJB22" s="15"/>
      <c r="GJD22" s="15"/>
      <c r="GJE22" s="11"/>
      <c r="GJG22" s="15"/>
      <c r="GJJ22" s="29"/>
      <c r="GJK22" s="29"/>
      <c r="GJN22" s="29"/>
      <c r="GJO22" s="29"/>
      <c r="GJQ22" s="30"/>
      <c r="GKE22" s="15"/>
      <c r="GKF22" s="15"/>
      <c r="GKG22" s="15"/>
      <c r="GKH22" s="15"/>
      <c r="GKI22" s="15"/>
      <c r="GKJ22" s="11"/>
      <c r="GKK22" s="11"/>
      <c r="GKL22" s="15"/>
      <c r="GKN22" s="15"/>
      <c r="GKO22" s="11"/>
      <c r="GKQ22" s="15"/>
      <c r="GKT22" s="29"/>
      <c r="GKU22" s="29"/>
      <c r="GKX22" s="29"/>
      <c r="GKY22" s="29"/>
      <c r="GLA22" s="30"/>
      <c r="GLO22" s="15"/>
      <c r="GLP22" s="15"/>
      <c r="GLQ22" s="15"/>
      <c r="GLR22" s="15"/>
      <c r="GLS22" s="15"/>
      <c r="GLT22" s="11"/>
      <c r="GLU22" s="11"/>
      <c r="GLV22" s="15"/>
      <c r="GLX22" s="15"/>
      <c r="GLY22" s="11"/>
      <c r="GMA22" s="15"/>
      <c r="GMD22" s="29"/>
      <c r="GME22" s="29"/>
      <c r="GMH22" s="29"/>
      <c r="GMI22" s="29"/>
      <c r="GMK22" s="30"/>
      <c r="GMY22" s="15"/>
      <c r="GMZ22" s="15"/>
      <c r="GNA22" s="15"/>
      <c r="GNB22" s="15"/>
      <c r="GNC22" s="15"/>
      <c r="GND22" s="11"/>
      <c r="GNE22" s="11"/>
      <c r="GNF22" s="15"/>
      <c r="GNH22" s="15"/>
      <c r="GNI22" s="11"/>
      <c r="GNK22" s="15"/>
      <c r="GNN22" s="29"/>
      <c r="GNO22" s="29"/>
      <c r="GNR22" s="29"/>
      <c r="GNS22" s="29"/>
      <c r="GNU22" s="30"/>
      <c r="GOI22" s="15"/>
      <c r="GOJ22" s="15"/>
      <c r="GOK22" s="15"/>
      <c r="GOL22" s="15"/>
      <c r="GOM22" s="15"/>
      <c r="GON22" s="11"/>
      <c r="GOO22" s="11"/>
      <c r="GOP22" s="15"/>
      <c r="GOR22" s="15"/>
      <c r="GOS22" s="11"/>
      <c r="GOU22" s="15"/>
      <c r="GOX22" s="29"/>
      <c r="GOY22" s="29"/>
      <c r="GPB22" s="29"/>
      <c r="GPC22" s="29"/>
      <c r="GPE22" s="30"/>
      <c r="GPS22" s="15"/>
      <c r="GPT22" s="15"/>
      <c r="GPU22" s="15"/>
      <c r="GPV22" s="15"/>
      <c r="GPW22" s="15"/>
      <c r="GPX22" s="11"/>
      <c r="GPY22" s="11"/>
      <c r="GPZ22" s="15"/>
      <c r="GQB22" s="15"/>
      <c r="GQC22" s="11"/>
      <c r="GQE22" s="15"/>
      <c r="GQH22" s="29"/>
      <c r="GQI22" s="29"/>
      <c r="GQL22" s="29"/>
      <c r="GQM22" s="29"/>
      <c r="GQO22" s="30"/>
      <c r="GRC22" s="15"/>
      <c r="GRD22" s="15"/>
      <c r="GRE22" s="15"/>
      <c r="GRF22" s="15"/>
      <c r="GRG22" s="15"/>
      <c r="GRH22" s="11"/>
      <c r="GRI22" s="11"/>
      <c r="GRJ22" s="15"/>
      <c r="GRL22" s="15"/>
      <c r="GRM22" s="11"/>
      <c r="GRO22" s="15"/>
      <c r="GRR22" s="29"/>
      <c r="GRS22" s="29"/>
      <c r="GRV22" s="29"/>
      <c r="GRW22" s="29"/>
      <c r="GRY22" s="30"/>
      <c r="GSM22" s="15"/>
      <c r="GSN22" s="15"/>
      <c r="GSO22" s="15"/>
      <c r="GSP22" s="15"/>
      <c r="GSQ22" s="15"/>
      <c r="GSR22" s="11"/>
      <c r="GSS22" s="11"/>
      <c r="GST22" s="15"/>
      <c r="GSV22" s="15"/>
      <c r="GSW22" s="11"/>
      <c r="GSY22" s="15"/>
      <c r="GTB22" s="29"/>
      <c r="GTC22" s="29"/>
      <c r="GTF22" s="29"/>
      <c r="GTG22" s="29"/>
      <c r="GTI22" s="30"/>
      <c r="GTW22" s="15"/>
      <c r="GTX22" s="15"/>
      <c r="GTY22" s="15"/>
      <c r="GTZ22" s="15"/>
      <c r="GUA22" s="15"/>
      <c r="GUB22" s="11"/>
      <c r="GUC22" s="11"/>
      <c r="GUD22" s="15"/>
      <c r="GUF22" s="15"/>
      <c r="GUG22" s="11"/>
      <c r="GUI22" s="15"/>
      <c r="GUL22" s="29"/>
      <c r="GUM22" s="29"/>
      <c r="GUP22" s="29"/>
      <c r="GUQ22" s="29"/>
      <c r="GUS22" s="30"/>
      <c r="GVG22" s="15"/>
      <c r="GVH22" s="15"/>
      <c r="GVI22" s="15"/>
      <c r="GVJ22" s="15"/>
      <c r="GVK22" s="15"/>
      <c r="GVL22" s="11"/>
      <c r="GVM22" s="11"/>
      <c r="GVN22" s="15"/>
      <c r="GVP22" s="15"/>
      <c r="GVQ22" s="11"/>
      <c r="GVS22" s="15"/>
      <c r="GVV22" s="29"/>
      <c r="GVW22" s="29"/>
      <c r="GVZ22" s="29"/>
      <c r="GWA22" s="29"/>
      <c r="GWC22" s="30"/>
      <c r="GWQ22" s="15"/>
      <c r="GWR22" s="15"/>
      <c r="GWS22" s="15"/>
      <c r="GWT22" s="15"/>
      <c r="GWU22" s="15"/>
      <c r="GWV22" s="11"/>
      <c r="GWW22" s="11"/>
      <c r="GWX22" s="15"/>
      <c r="GWZ22" s="15"/>
      <c r="GXA22" s="11"/>
      <c r="GXC22" s="15"/>
      <c r="GXF22" s="29"/>
      <c r="GXG22" s="29"/>
      <c r="GXJ22" s="29"/>
      <c r="GXK22" s="29"/>
      <c r="GXM22" s="30"/>
      <c r="GYA22" s="15"/>
      <c r="GYB22" s="15"/>
      <c r="GYC22" s="15"/>
      <c r="GYD22" s="15"/>
      <c r="GYE22" s="15"/>
      <c r="GYF22" s="11"/>
      <c r="GYG22" s="11"/>
      <c r="GYH22" s="15"/>
      <c r="GYJ22" s="15"/>
      <c r="GYK22" s="11"/>
      <c r="GYM22" s="15"/>
      <c r="GYP22" s="29"/>
      <c r="GYQ22" s="29"/>
      <c r="GYT22" s="29"/>
      <c r="GYU22" s="29"/>
      <c r="GYW22" s="30"/>
      <c r="GZK22" s="15"/>
      <c r="GZL22" s="15"/>
      <c r="GZM22" s="15"/>
      <c r="GZN22" s="15"/>
      <c r="GZO22" s="15"/>
      <c r="GZP22" s="11"/>
      <c r="GZQ22" s="11"/>
      <c r="GZR22" s="15"/>
      <c r="GZT22" s="15"/>
      <c r="GZU22" s="11"/>
      <c r="GZW22" s="15"/>
      <c r="GZZ22" s="29"/>
      <c r="HAA22" s="29"/>
      <c r="HAD22" s="29"/>
      <c r="HAE22" s="29"/>
      <c r="HAG22" s="30"/>
      <c r="HAU22" s="15"/>
      <c r="HAV22" s="15"/>
      <c r="HAW22" s="15"/>
      <c r="HAX22" s="15"/>
      <c r="HAY22" s="15"/>
      <c r="HAZ22" s="11"/>
      <c r="HBA22" s="11"/>
      <c r="HBB22" s="15"/>
      <c r="HBD22" s="15"/>
      <c r="HBE22" s="11"/>
      <c r="HBG22" s="15"/>
      <c r="HBJ22" s="29"/>
      <c r="HBK22" s="29"/>
      <c r="HBN22" s="29"/>
      <c r="HBO22" s="29"/>
      <c r="HBQ22" s="30"/>
      <c r="HCE22" s="15"/>
      <c r="HCF22" s="15"/>
      <c r="HCG22" s="15"/>
      <c r="HCH22" s="15"/>
      <c r="HCI22" s="15"/>
      <c r="HCJ22" s="11"/>
      <c r="HCK22" s="11"/>
      <c r="HCL22" s="15"/>
      <c r="HCN22" s="15"/>
      <c r="HCO22" s="11"/>
      <c r="HCQ22" s="15"/>
      <c r="HCT22" s="29"/>
      <c r="HCU22" s="29"/>
      <c r="HCX22" s="29"/>
      <c r="HCY22" s="29"/>
      <c r="HDA22" s="30"/>
      <c r="HDO22" s="15"/>
      <c r="HDP22" s="15"/>
      <c r="HDQ22" s="15"/>
      <c r="HDR22" s="15"/>
      <c r="HDS22" s="15"/>
      <c r="HDT22" s="11"/>
      <c r="HDU22" s="11"/>
      <c r="HDV22" s="15"/>
      <c r="HDX22" s="15"/>
      <c r="HDY22" s="11"/>
      <c r="HEA22" s="15"/>
      <c r="HED22" s="29"/>
      <c r="HEE22" s="29"/>
      <c r="HEH22" s="29"/>
      <c r="HEI22" s="29"/>
      <c r="HEK22" s="30"/>
      <c r="HEY22" s="15"/>
      <c r="HEZ22" s="15"/>
      <c r="HFA22" s="15"/>
      <c r="HFB22" s="15"/>
      <c r="HFC22" s="15"/>
      <c r="HFD22" s="11"/>
      <c r="HFE22" s="11"/>
      <c r="HFF22" s="15"/>
      <c r="HFH22" s="15"/>
      <c r="HFI22" s="11"/>
      <c r="HFK22" s="15"/>
      <c r="HFN22" s="29"/>
      <c r="HFO22" s="29"/>
      <c r="HFR22" s="29"/>
      <c r="HFS22" s="29"/>
      <c r="HFU22" s="30"/>
      <c r="HGI22" s="15"/>
      <c r="HGJ22" s="15"/>
      <c r="HGK22" s="15"/>
      <c r="HGL22" s="15"/>
      <c r="HGM22" s="15"/>
      <c r="HGN22" s="11"/>
      <c r="HGO22" s="11"/>
      <c r="HGP22" s="15"/>
      <c r="HGR22" s="15"/>
      <c r="HGS22" s="11"/>
      <c r="HGU22" s="15"/>
      <c r="HGX22" s="29"/>
      <c r="HGY22" s="29"/>
      <c r="HHB22" s="29"/>
      <c r="HHC22" s="29"/>
      <c r="HHE22" s="30"/>
      <c r="HHS22" s="15"/>
      <c r="HHT22" s="15"/>
      <c r="HHU22" s="15"/>
      <c r="HHV22" s="15"/>
      <c r="HHW22" s="15"/>
      <c r="HHX22" s="11"/>
      <c r="HHY22" s="11"/>
      <c r="HHZ22" s="15"/>
      <c r="HIB22" s="15"/>
      <c r="HIC22" s="11"/>
      <c r="HIE22" s="15"/>
      <c r="HIH22" s="29"/>
      <c r="HII22" s="29"/>
      <c r="HIL22" s="29"/>
      <c r="HIM22" s="29"/>
      <c r="HIO22" s="30"/>
      <c r="HJC22" s="15"/>
      <c r="HJD22" s="15"/>
      <c r="HJE22" s="15"/>
      <c r="HJF22" s="15"/>
      <c r="HJG22" s="15"/>
      <c r="HJH22" s="11"/>
      <c r="HJI22" s="11"/>
      <c r="HJJ22" s="15"/>
      <c r="HJL22" s="15"/>
      <c r="HJM22" s="11"/>
      <c r="HJO22" s="15"/>
      <c r="HJR22" s="29"/>
      <c r="HJS22" s="29"/>
      <c r="HJV22" s="29"/>
      <c r="HJW22" s="29"/>
      <c r="HJY22" s="30"/>
      <c r="HKM22" s="15"/>
      <c r="HKN22" s="15"/>
      <c r="HKO22" s="15"/>
      <c r="HKP22" s="15"/>
      <c r="HKQ22" s="15"/>
      <c r="HKR22" s="11"/>
      <c r="HKS22" s="11"/>
      <c r="HKT22" s="15"/>
      <c r="HKV22" s="15"/>
      <c r="HKW22" s="11"/>
      <c r="HKY22" s="15"/>
      <c r="HLB22" s="29"/>
      <c r="HLC22" s="29"/>
      <c r="HLF22" s="29"/>
      <c r="HLG22" s="29"/>
      <c r="HLI22" s="30"/>
      <c r="HLW22" s="15"/>
      <c r="HLX22" s="15"/>
      <c r="HLY22" s="15"/>
      <c r="HLZ22" s="15"/>
      <c r="HMA22" s="15"/>
      <c r="HMB22" s="11"/>
      <c r="HMC22" s="11"/>
      <c r="HMD22" s="15"/>
      <c r="HMF22" s="15"/>
      <c r="HMG22" s="11"/>
      <c r="HMI22" s="15"/>
      <c r="HML22" s="29"/>
      <c r="HMM22" s="29"/>
      <c r="HMP22" s="29"/>
      <c r="HMQ22" s="29"/>
      <c r="HMS22" s="30"/>
      <c r="HNG22" s="15"/>
      <c r="HNH22" s="15"/>
      <c r="HNI22" s="15"/>
      <c r="HNJ22" s="15"/>
      <c r="HNK22" s="15"/>
      <c r="HNL22" s="11"/>
      <c r="HNM22" s="11"/>
      <c r="HNN22" s="15"/>
      <c r="HNP22" s="15"/>
      <c r="HNQ22" s="11"/>
      <c r="HNS22" s="15"/>
      <c r="HNV22" s="29"/>
      <c r="HNW22" s="29"/>
      <c r="HNZ22" s="29"/>
      <c r="HOA22" s="29"/>
      <c r="HOC22" s="30"/>
      <c r="HOQ22" s="15"/>
      <c r="HOR22" s="15"/>
      <c r="HOS22" s="15"/>
      <c r="HOT22" s="15"/>
      <c r="HOU22" s="15"/>
      <c r="HOV22" s="11"/>
      <c r="HOW22" s="11"/>
      <c r="HOX22" s="15"/>
      <c r="HOZ22" s="15"/>
      <c r="HPA22" s="11"/>
      <c r="HPC22" s="15"/>
      <c r="HPF22" s="29"/>
      <c r="HPG22" s="29"/>
      <c r="HPJ22" s="29"/>
      <c r="HPK22" s="29"/>
      <c r="HPM22" s="30"/>
      <c r="HQA22" s="15"/>
      <c r="HQB22" s="15"/>
      <c r="HQC22" s="15"/>
      <c r="HQD22" s="15"/>
      <c r="HQE22" s="15"/>
      <c r="HQF22" s="11"/>
      <c r="HQG22" s="11"/>
      <c r="HQH22" s="15"/>
      <c r="HQJ22" s="15"/>
      <c r="HQK22" s="11"/>
      <c r="HQM22" s="15"/>
      <c r="HQP22" s="29"/>
      <c r="HQQ22" s="29"/>
      <c r="HQT22" s="29"/>
      <c r="HQU22" s="29"/>
      <c r="HQW22" s="30"/>
      <c r="HRK22" s="15"/>
      <c r="HRL22" s="15"/>
      <c r="HRM22" s="15"/>
      <c r="HRN22" s="15"/>
      <c r="HRO22" s="15"/>
      <c r="HRP22" s="11"/>
      <c r="HRQ22" s="11"/>
      <c r="HRR22" s="15"/>
      <c r="HRT22" s="15"/>
      <c r="HRU22" s="11"/>
      <c r="HRW22" s="15"/>
      <c r="HRZ22" s="29"/>
      <c r="HSA22" s="29"/>
      <c r="HSD22" s="29"/>
      <c r="HSE22" s="29"/>
      <c r="HSG22" s="30"/>
      <c r="HSU22" s="15"/>
      <c r="HSV22" s="15"/>
      <c r="HSW22" s="15"/>
      <c r="HSX22" s="15"/>
      <c r="HSY22" s="15"/>
      <c r="HSZ22" s="11"/>
      <c r="HTA22" s="11"/>
      <c r="HTB22" s="15"/>
      <c r="HTD22" s="15"/>
      <c r="HTE22" s="11"/>
      <c r="HTG22" s="15"/>
      <c r="HTJ22" s="29"/>
      <c r="HTK22" s="29"/>
      <c r="HTN22" s="29"/>
      <c r="HTO22" s="29"/>
      <c r="HTQ22" s="30"/>
      <c r="HUE22" s="15"/>
      <c r="HUF22" s="15"/>
      <c r="HUG22" s="15"/>
      <c r="HUH22" s="15"/>
      <c r="HUI22" s="15"/>
      <c r="HUJ22" s="11"/>
      <c r="HUK22" s="11"/>
      <c r="HUL22" s="15"/>
      <c r="HUN22" s="15"/>
      <c r="HUO22" s="11"/>
      <c r="HUQ22" s="15"/>
      <c r="HUT22" s="29"/>
      <c r="HUU22" s="29"/>
      <c r="HUX22" s="29"/>
      <c r="HUY22" s="29"/>
      <c r="HVA22" s="30"/>
      <c r="HVO22" s="15"/>
      <c r="HVP22" s="15"/>
      <c r="HVQ22" s="15"/>
      <c r="HVR22" s="15"/>
      <c r="HVS22" s="15"/>
      <c r="HVT22" s="11"/>
      <c r="HVU22" s="11"/>
      <c r="HVV22" s="15"/>
      <c r="HVX22" s="15"/>
      <c r="HVY22" s="11"/>
      <c r="HWA22" s="15"/>
      <c r="HWD22" s="29"/>
      <c r="HWE22" s="29"/>
      <c r="HWH22" s="29"/>
      <c r="HWI22" s="29"/>
      <c r="HWK22" s="30"/>
      <c r="HWY22" s="15"/>
      <c r="HWZ22" s="15"/>
      <c r="HXA22" s="15"/>
      <c r="HXB22" s="15"/>
      <c r="HXC22" s="15"/>
      <c r="HXD22" s="11"/>
      <c r="HXE22" s="11"/>
      <c r="HXF22" s="15"/>
      <c r="HXH22" s="15"/>
      <c r="HXI22" s="11"/>
      <c r="HXK22" s="15"/>
      <c r="HXN22" s="29"/>
      <c r="HXO22" s="29"/>
      <c r="HXR22" s="29"/>
      <c r="HXS22" s="29"/>
      <c r="HXU22" s="30"/>
      <c r="HYI22" s="15"/>
      <c r="HYJ22" s="15"/>
      <c r="HYK22" s="15"/>
      <c r="HYL22" s="15"/>
      <c r="HYM22" s="15"/>
      <c r="HYN22" s="11"/>
      <c r="HYO22" s="11"/>
      <c r="HYP22" s="15"/>
      <c r="HYR22" s="15"/>
      <c r="HYS22" s="11"/>
      <c r="HYU22" s="15"/>
      <c r="HYX22" s="29"/>
      <c r="HYY22" s="29"/>
      <c r="HZB22" s="29"/>
      <c r="HZC22" s="29"/>
      <c r="HZE22" s="30"/>
      <c r="HZS22" s="15"/>
      <c r="HZT22" s="15"/>
      <c r="HZU22" s="15"/>
      <c r="HZV22" s="15"/>
      <c r="HZW22" s="15"/>
      <c r="HZX22" s="11"/>
      <c r="HZY22" s="11"/>
      <c r="HZZ22" s="15"/>
      <c r="IAB22" s="15"/>
      <c r="IAC22" s="11"/>
      <c r="IAE22" s="15"/>
      <c r="IAH22" s="29"/>
      <c r="IAI22" s="29"/>
      <c r="IAL22" s="29"/>
      <c r="IAM22" s="29"/>
      <c r="IAO22" s="30"/>
      <c r="IBC22" s="15"/>
      <c r="IBD22" s="15"/>
      <c r="IBE22" s="15"/>
      <c r="IBF22" s="15"/>
      <c r="IBG22" s="15"/>
      <c r="IBH22" s="11"/>
      <c r="IBI22" s="11"/>
      <c r="IBJ22" s="15"/>
      <c r="IBL22" s="15"/>
      <c r="IBM22" s="11"/>
      <c r="IBO22" s="15"/>
      <c r="IBR22" s="29"/>
      <c r="IBS22" s="29"/>
      <c r="IBV22" s="29"/>
      <c r="IBW22" s="29"/>
      <c r="IBY22" s="30"/>
      <c r="ICM22" s="15"/>
      <c r="ICN22" s="15"/>
      <c r="ICO22" s="15"/>
      <c r="ICP22" s="15"/>
      <c r="ICQ22" s="15"/>
      <c r="ICR22" s="11"/>
      <c r="ICS22" s="11"/>
      <c r="ICT22" s="15"/>
      <c r="ICV22" s="15"/>
      <c r="ICW22" s="11"/>
      <c r="ICY22" s="15"/>
      <c r="IDB22" s="29"/>
      <c r="IDC22" s="29"/>
      <c r="IDF22" s="29"/>
      <c r="IDG22" s="29"/>
      <c r="IDI22" s="30"/>
      <c r="IDW22" s="15"/>
      <c r="IDX22" s="15"/>
      <c r="IDY22" s="15"/>
      <c r="IDZ22" s="15"/>
      <c r="IEA22" s="15"/>
      <c r="IEB22" s="11"/>
      <c r="IEC22" s="11"/>
      <c r="IED22" s="15"/>
      <c r="IEF22" s="15"/>
      <c r="IEG22" s="11"/>
      <c r="IEI22" s="15"/>
      <c r="IEL22" s="29"/>
      <c r="IEM22" s="29"/>
      <c r="IEP22" s="29"/>
      <c r="IEQ22" s="29"/>
      <c r="IES22" s="30"/>
      <c r="IFG22" s="15"/>
      <c r="IFH22" s="15"/>
      <c r="IFI22" s="15"/>
      <c r="IFJ22" s="15"/>
      <c r="IFK22" s="15"/>
      <c r="IFL22" s="11"/>
      <c r="IFM22" s="11"/>
      <c r="IFN22" s="15"/>
      <c r="IFP22" s="15"/>
      <c r="IFQ22" s="11"/>
      <c r="IFS22" s="15"/>
      <c r="IFV22" s="29"/>
      <c r="IFW22" s="29"/>
      <c r="IFZ22" s="29"/>
      <c r="IGA22" s="29"/>
      <c r="IGC22" s="30"/>
      <c r="IGQ22" s="15"/>
      <c r="IGR22" s="15"/>
      <c r="IGS22" s="15"/>
      <c r="IGT22" s="15"/>
      <c r="IGU22" s="15"/>
      <c r="IGV22" s="11"/>
      <c r="IGW22" s="11"/>
      <c r="IGX22" s="15"/>
      <c r="IGZ22" s="15"/>
      <c r="IHA22" s="11"/>
      <c r="IHC22" s="15"/>
      <c r="IHF22" s="29"/>
      <c r="IHG22" s="29"/>
      <c r="IHJ22" s="29"/>
      <c r="IHK22" s="29"/>
      <c r="IHM22" s="30"/>
      <c r="IIA22" s="15"/>
      <c r="IIB22" s="15"/>
      <c r="IIC22" s="15"/>
      <c r="IID22" s="15"/>
      <c r="IIE22" s="15"/>
      <c r="IIF22" s="11"/>
      <c r="IIG22" s="11"/>
      <c r="IIH22" s="15"/>
      <c r="IIJ22" s="15"/>
      <c r="IIK22" s="11"/>
      <c r="IIM22" s="15"/>
      <c r="IIP22" s="29"/>
      <c r="IIQ22" s="29"/>
      <c r="IIT22" s="29"/>
      <c r="IIU22" s="29"/>
      <c r="IIW22" s="30"/>
      <c r="IJK22" s="15"/>
      <c r="IJL22" s="15"/>
      <c r="IJM22" s="15"/>
      <c r="IJN22" s="15"/>
      <c r="IJO22" s="15"/>
      <c r="IJP22" s="11"/>
      <c r="IJQ22" s="11"/>
      <c r="IJR22" s="15"/>
      <c r="IJT22" s="15"/>
      <c r="IJU22" s="11"/>
      <c r="IJW22" s="15"/>
      <c r="IJZ22" s="29"/>
      <c r="IKA22" s="29"/>
      <c r="IKD22" s="29"/>
      <c r="IKE22" s="29"/>
      <c r="IKG22" s="30"/>
      <c r="IKU22" s="15"/>
      <c r="IKV22" s="15"/>
      <c r="IKW22" s="15"/>
      <c r="IKX22" s="15"/>
      <c r="IKY22" s="15"/>
      <c r="IKZ22" s="11"/>
      <c r="ILA22" s="11"/>
      <c r="ILB22" s="15"/>
      <c r="ILD22" s="15"/>
      <c r="ILE22" s="11"/>
      <c r="ILG22" s="15"/>
      <c r="ILJ22" s="29"/>
      <c r="ILK22" s="29"/>
      <c r="ILN22" s="29"/>
      <c r="ILO22" s="29"/>
      <c r="ILQ22" s="30"/>
      <c r="IME22" s="15"/>
      <c r="IMF22" s="15"/>
      <c r="IMG22" s="15"/>
      <c r="IMH22" s="15"/>
      <c r="IMI22" s="15"/>
      <c r="IMJ22" s="11"/>
      <c r="IMK22" s="11"/>
      <c r="IML22" s="15"/>
      <c r="IMN22" s="15"/>
      <c r="IMO22" s="11"/>
      <c r="IMQ22" s="15"/>
      <c r="IMT22" s="29"/>
      <c r="IMU22" s="29"/>
      <c r="IMX22" s="29"/>
      <c r="IMY22" s="29"/>
      <c r="INA22" s="30"/>
      <c r="INO22" s="15"/>
      <c r="INP22" s="15"/>
      <c r="INQ22" s="15"/>
      <c r="INR22" s="15"/>
      <c r="INS22" s="15"/>
      <c r="INT22" s="11"/>
      <c r="INU22" s="11"/>
      <c r="INV22" s="15"/>
      <c r="INX22" s="15"/>
      <c r="INY22" s="11"/>
      <c r="IOA22" s="15"/>
      <c r="IOD22" s="29"/>
      <c r="IOE22" s="29"/>
      <c r="IOH22" s="29"/>
      <c r="IOI22" s="29"/>
      <c r="IOK22" s="30"/>
      <c r="IOY22" s="15"/>
      <c r="IOZ22" s="15"/>
      <c r="IPA22" s="15"/>
      <c r="IPB22" s="15"/>
      <c r="IPC22" s="15"/>
      <c r="IPD22" s="11"/>
      <c r="IPE22" s="11"/>
      <c r="IPF22" s="15"/>
      <c r="IPH22" s="15"/>
      <c r="IPI22" s="11"/>
      <c r="IPK22" s="15"/>
      <c r="IPN22" s="29"/>
      <c r="IPO22" s="29"/>
      <c r="IPR22" s="29"/>
      <c r="IPS22" s="29"/>
      <c r="IPU22" s="30"/>
      <c r="IQI22" s="15"/>
      <c r="IQJ22" s="15"/>
      <c r="IQK22" s="15"/>
      <c r="IQL22" s="15"/>
      <c r="IQM22" s="15"/>
      <c r="IQN22" s="11"/>
      <c r="IQO22" s="11"/>
      <c r="IQP22" s="15"/>
      <c r="IQR22" s="15"/>
      <c r="IQS22" s="11"/>
      <c r="IQU22" s="15"/>
      <c r="IQX22" s="29"/>
      <c r="IQY22" s="29"/>
      <c r="IRB22" s="29"/>
      <c r="IRC22" s="29"/>
      <c r="IRE22" s="30"/>
      <c r="IRS22" s="15"/>
      <c r="IRT22" s="15"/>
      <c r="IRU22" s="15"/>
      <c r="IRV22" s="15"/>
      <c r="IRW22" s="15"/>
      <c r="IRX22" s="11"/>
      <c r="IRY22" s="11"/>
      <c r="IRZ22" s="15"/>
      <c r="ISB22" s="15"/>
      <c r="ISC22" s="11"/>
      <c r="ISE22" s="15"/>
      <c r="ISH22" s="29"/>
      <c r="ISI22" s="29"/>
      <c r="ISL22" s="29"/>
      <c r="ISM22" s="29"/>
      <c r="ISO22" s="30"/>
      <c r="ITC22" s="15"/>
      <c r="ITD22" s="15"/>
      <c r="ITE22" s="15"/>
      <c r="ITF22" s="15"/>
      <c r="ITG22" s="15"/>
      <c r="ITH22" s="11"/>
      <c r="ITI22" s="11"/>
      <c r="ITJ22" s="15"/>
      <c r="ITL22" s="15"/>
      <c r="ITM22" s="11"/>
      <c r="ITO22" s="15"/>
      <c r="ITR22" s="29"/>
      <c r="ITS22" s="29"/>
      <c r="ITV22" s="29"/>
      <c r="ITW22" s="29"/>
      <c r="ITY22" s="30"/>
      <c r="IUM22" s="15"/>
      <c r="IUN22" s="15"/>
      <c r="IUO22" s="15"/>
      <c r="IUP22" s="15"/>
      <c r="IUQ22" s="15"/>
      <c r="IUR22" s="11"/>
      <c r="IUS22" s="11"/>
      <c r="IUT22" s="15"/>
      <c r="IUV22" s="15"/>
      <c r="IUW22" s="11"/>
      <c r="IUY22" s="15"/>
      <c r="IVB22" s="29"/>
      <c r="IVC22" s="29"/>
      <c r="IVF22" s="29"/>
      <c r="IVG22" s="29"/>
      <c r="IVI22" s="30"/>
      <c r="IVW22" s="15"/>
      <c r="IVX22" s="15"/>
      <c r="IVY22" s="15"/>
      <c r="IVZ22" s="15"/>
      <c r="IWA22" s="15"/>
      <c r="IWB22" s="11"/>
      <c r="IWC22" s="11"/>
      <c r="IWD22" s="15"/>
      <c r="IWF22" s="15"/>
      <c r="IWG22" s="11"/>
      <c r="IWI22" s="15"/>
      <c r="IWL22" s="29"/>
      <c r="IWM22" s="29"/>
      <c r="IWP22" s="29"/>
      <c r="IWQ22" s="29"/>
      <c r="IWS22" s="30"/>
      <c r="IXG22" s="15"/>
      <c r="IXH22" s="15"/>
      <c r="IXI22" s="15"/>
      <c r="IXJ22" s="15"/>
      <c r="IXK22" s="15"/>
      <c r="IXL22" s="11"/>
      <c r="IXM22" s="11"/>
      <c r="IXN22" s="15"/>
      <c r="IXP22" s="15"/>
      <c r="IXQ22" s="11"/>
      <c r="IXS22" s="15"/>
      <c r="IXV22" s="29"/>
      <c r="IXW22" s="29"/>
      <c r="IXZ22" s="29"/>
      <c r="IYA22" s="29"/>
      <c r="IYC22" s="30"/>
      <c r="IYQ22" s="15"/>
      <c r="IYR22" s="15"/>
      <c r="IYS22" s="15"/>
      <c r="IYT22" s="15"/>
      <c r="IYU22" s="15"/>
      <c r="IYV22" s="11"/>
      <c r="IYW22" s="11"/>
      <c r="IYX22" s="15"/>
      <c r="IYZ22" s="15"/>
      <c r="IZA22" s="11"/>
      <c r="IZC22" s="15"/>
      <c r="IZF22" s="29"/>
      <c r="IZG22" s="29"/>
      <c r="IZJ22" s="29"/>
      <c r="IZK22" s="29"/>
      <c r="IZM22" s="30"/>
      <c r="JAA22" s="15"/>
      <c r="JAB22" s="15"/>
      <c r="JAC22" s="15"/>
      <c r="JAD22" s="15"/>
      <c r="JAE22" s="15"/>
      <c r="JAF22" s="11"/>
      <c r="JAG22" s="11"/>
      <c r="JAH22" s="15"/>
      <c r="JAJ22" s="15"/>
      <c r="JAK22" s="11"/>
      <c r="JAM22" s="15"/>
      <c r="JAP22" s="29"/>
      <c r="JAQ22" s="29"/>
      <c r="JAT22" s="29"/>
      <c r="JAU22" s="29"/>
      <c r="JAW22" s="30"/>
      <c r="JBK22" s="15"/>
      <c r="JBL22" s="15"/>
      <c r="JBM22" s="15"/>
      <c r="JBN22" s="15"/>
      <c r="JBO22" s="15"/>
      <c r="JBP22" s="11"/>
      <c r="JBQ22" s="11"/>
      <c r="JBR22" s="15"/>
      <c r="JBT22" s="15"/>
      <c r="JBU22" s="11"/>
      <c r="JBW22" s="15"/>
      <c r="JBZ22" s="29"/>
      <c r="JCA22" s="29"/>
      <c r="JCD22" s="29"/>
      <c r="JCE22" s="29"/>
      <c r="JCG22" s="30"/>
      <c r="JCU22" s="15"/>
      <c r="JCV22" s="15"/>
      <c r="JCW22" s="15"/>
      <c r="JCX22" s="15"/>
      <c r="JCY22" s="15"/>
      <c r="JCZ22" s="11"/>
      <c r="JDA22" s="11"/>
      <c r="JDB22" s="15"/>
      <c r="JDD22" s="15"/>
      <c r="JDE22" s="11"/>
      <c r="JDG22" s="15"/>
      <c r="JDJ22" s="29"/>
      <c r="JDK22" s="29"/>
      <c r="JDN22" s="29"/>
      <c r="JDO22" s="29"/>
      <c r="JDQ22" s="30"/>
      <c r="JEE22" s="15"/>
      <c r="JEF22" s="15"/>
      <c r="JEG22" s="15"/>
      <c r="JEH22" s="15"/>
      <c r="JEI22" s="15"/>
      <c r="JEJ22" s="11"/>
      <c r="JEK22" s="11"/>
      <c r="JEL22" s="15"/>
      <c r="JEN22" s="15"/>
      <c r="JEO22" s="11"/>
      <c r="JEQ22" s="15"/>
      <c r="JET22" s="29"/>
      <c r="JEU22" s="29"/>
      <c r="JEX22" s="29"/>
      <c r="JEY22" s="29"/>
      <c r="JFA22" s="30"/>
      <c r="JFO22" s="15"/>
      <c r="JFP22" s="15"/>
      <c r="JFQ22" s="15"/>
      <c r="JFR22" s="15"/>
      <c r="JFS22" s="15"/>
      <c r="JFT22" s="11"/>
      <c r="JFU22" s="11"/>
      <c r="JFV22" s="15"/>
      <c r="JFX22" s="15"/>
      <c r="JFY22" s="11"/>
      <c r="JGA22" s="15"/>
      <c r="JGD22" s="29"/>
      <c r="JGE22" s="29"/>
      <c r="JGH22" s="29"/>
      <c r="JGI22" s="29"/>
      <c r="JGK22" s="30"/>
      <c r="JGY22" s="15"/>
      <c r="JGZ22" s="15"/>
      <c r="JHA22" s="15"/>
      <c r="JHB22" s="15"/>
      <c r="JHC22" s="15"/>
      <c r="JHD22" s="11"/>
      <c r="JHE22" s="11"/>
      <c r="JHF22" s="15"/>
      <c r="JHH22" s="15"/>
      <c r="JHI22" s="11"/>
      <c r="JHK22" s="15"/>
      <c r="JHN22" s="29"/>
      <c r="JHO22" s="29"/>
      <c r="JHR22" s="29"/>
      <c r="JHS22" s="29"/>
      <c r="JHU22" s="30"/>
      <c r="JII22" s="15"/>
      <c r="JIJ22" s="15"/>
      <c r="JIK22" s="15"/>
      <c r="JIL22" s="15"/>
      <c r="JIM22" s="15"/>
      <c r="JIN22" s="11"/>
      <c r="JIO22" s="11"/>
      <c r="JIP22" s="15"/>
      <c r="JIR22" s="15"/>
      <c r="JIS22" s="11"/>
      <c r="JIU22" s="15"/>
      <c r="JIX22" s="29"/>
      <c r="JIY22" s="29"/>
      <c r="JJB22" s="29"/>
      <c r="JJC22" s="29"/>
      <c r="JJE22" s="30"/>
      <c r="JJS22" s="15"/>
      <c r="JJT22" s="15"/>
      <c r="JJU22" s="15"/>
      <c r="JJV22" s="15"/>
      <c r="JJW22" s="15"/>
      <c r="JJX22" s="11"/>
      <c r="JJY22" s="11"/>
      <c r="JJZ22" s="15"/>
      <c r="JKB22" s="15"/>
      <c r="JKC22" s="11"/>
      <c r="JKE22" s="15"/>
      <c r="JKH22" s="29"/>
      <c r="JKI22" s="29"/>
      <c r="JKL22" s="29"/>
      <c r="JKM22" s="29"/>
      <c r="JKO22" s="30"/>
      <c r="JLC22" s="15"/>
      <c r="JLD22" s="15"/>
      <c r="JLE22" s="15"/>
      <c r="JLF22" s="15"/>
      <c r="JLG22" s="15"/>
      <c r="JLH22" s="11"/>
      <c r="JLI22" s="11"/>
      <c r="JLJ22" s="15"/>
      <c r="JLL22" s="15"/>
      <c r="JLM22" s="11"/>
      <c r="JLO22" s="15"/>
      <c r="JLR22" s="29"/>
      <c r="JLS22" s="29"/>
      <c r="JLV22" s="29"/>
      <c r="JLW22" s="29"/>
      <c r="JLY22" s="30"/>
      <c r="JMM22" s="15"/>
      <c r="JMN22" s="15"/>
      <c r="JMO22" s="15"/>
      <c r="JMP22" s="15"/>
      <c r="JMQ22" s="15"/>
      <c r="JMR22" s="11"/>
      <c r="JMS22" s="11"/>
      <c r="JMT22" s="15"/>
      <c r="JMV22" s="15"/>
      <c r="JMW22" s="11"/>
      <c r="JMY22" s="15"/>
      <c r="JNB22" s="29"/>
      <c r="JNC22" s="29"/>
      <c r="JNF22" s="29"/>
      <c r="JNG22" s="29"/>
      <c r="JNI22" s="30"/>
      <c r="JNW22" s="15"/>
      <c r="JNX22" s="15"/>
      <c r="JNY22" s="15"/>
      <c r="JNZ22" s="15"/>
      <c r="JOA22" s="15"/>
      <c r="JOB22" s="11"/>
      <c r="JOC22" s="11"/>
      <c r="JOD22" s="15"/>
      <c r="JOF22" s="15"/>
      <c r="JOG22" s="11"/>
      <c r="JOI22" s="15"/>
      <c r="JOL22" s="29"/>
      <c r="JOM22" s="29"/>
      <c r="JOP22" s="29"/>
      <c r="JOQ22" s="29"/>
      <c r="JOS22" s="30"/>
      <c r="JPG22" s="15"/>
      <c r="JPH22" s="15"/>
      <c r="JPI22" s="15"/>
      <c r="JPJ22" s="15"/>
      <c r="JPK22" s="15"/>
      <c r="JPL22" s="11"/>
      <c r="JPM22" s="11"/>
      <c r="JPN22" s="15"/>
      <c r="JPP22" s="15"/>
      <c r="JPQ22" s="11"/>
      <c r="JPS22" s="15"/>
      <c r="JPV22" s="29"/>
      <c r="JPW22" s="29"/>
      <c r="JPZ22" s="29"/>
      <c r="JQA22" s="29"/>
      <c r="JQC22" s="30"/>
      <c r="JQQ22" s="15"/>
      <c r="JQR22" s="15"/>
      <c r="JQS22" s="15"/>
      <c r="JQT22" s="15"/>
      <c r="JQU22" s="15"/>
      <c r="JQV22" s="11"/>
      <c r="JQW22" s="11"/>
      <c r="JQX22" s="15"/>
      <c r="JQZ22" s="15"/>
      <c r="JRA22" s="11"/>
      <c r="JRC22" s="15"/>
      <c r="JRF22" s="29"/>
      <c r="JRG22" s="29"/>
      <c r="JRJ22" s="29"/>
      <c r="JRK22" s="29"/>
      <c r="JRM22" s="30"/>
      <c r="JSA22" s="15"/>
      <c r="JSB22" s="15"/>
      <c r="JSC22" s="15"/>
      <c r="JSD22" s="15"/>
      <c r="JSE22" s="15"/>
      <c r="JSF22" s="11"/>
      <c r="JSG22" s="11"/>
      <c r="JSH22" s="15"/>
      <c r="JSJ22" s="15"/>
      <c r="JSK22" s="11"/>
      <c r="JSM22" s="15"/>
      <c r="JSP22" s="29"/>
      <c r="JSQ22" s="29"/>
      <c r="JST22" s="29"/>
      <c r="JSU22" s="29"/>
      <c r="JSW22" s="30"/>
      <c r="JTK22" s="15"/>
      <c r="JTL22" s="15"/>
      <c r="JTM22" s="15"/>
      <c r="JTN22" s="15"/>
      <c r="JTO22" s="15"/>
      <c r="JTP22" s="11"/>
      <c r="JTQ22" s="11"/>
      <c r="JTR22" s="15"/>
      <c r="JTT22" s="15"/>
      <c r="JTU22" s="11"/>
      <c r="JTW22" s="15"/>
      <c r="JTZ22" s="29"/>
      <c r="JUA22" s="29"/>
      <c r="JUD22" s="29"/>
      <c r="JUE22" s="29"/>
      <c r="JUG22" s="30"/>
      <c r="JUU22" s="15"/>
      <c r="JUV22" s="15"/>
      <c r="JUW22" s="15"/>
      <c r="JUX22" s="15"/>
      <c r="JUY22" s="15"/>
      <c r="JUZ22" s="11"/>
      <c r="JVA22" s="11"/>
      <c r="JVB22" s="15"/>
      <c r="JVD22" s="15"/>
      <c r="JVE22" s="11"/>
      <c r="JVG22" s="15"/>
      <c r="JVJ22" s="29"/>
      <c r="JVK22" s="29"/>
      <c r="JVN22" s="29"/>
      <c r="JVO22" s="29"/>
      <c r="JVQ22" s="30"/>
      <c r="JWE22" s="15"/>
      <c r="JWF22" s="15"/>
      <c r="JWG22" s="15"/>
      <c r="JWH22" s="15"/>
      <c r="JWI22" s="15"/>
      <c r="JWJ22" s="11"/>
      <c r="JWK22" s="11"/>
      <c r="JWL22" s="15"/>
      <c r="JWN22" s="15"/>
      <c r="JWO22" s="11"/>
      <c r="JWQ22" s="15"/>
      <c r="JWT22" s="29"/>
      <c r="JWU22" s="29"/>
      <c r="JWX22" s="29"/>
      <c r="JWY22" s="29"/>
      <c r="JXA22" s="30"/>
      <c r="JXO22" s="15"/>
      <c r="JXP22" s="15"/>
      <c r="JXQ22" s="15"/>
      <c r="JXR22" s="15"/>
      <c r="JXS22" s="15"/>
      <c r="JXT22" s="11"/>
      <c r="JXU22" s="11"/>
      <c r="JXV22" s="15"/>
      <c r="JXX22" s="15"/>
      <c r="JXY22" s="11"/>
      <c r="JYA22" s="15"/>
      <c r="JYD22" s="29"/>
      <c r="JYE22" s="29"/>
      <c r="JYH22" s="29"/>
      <c r="JYI22" s="29"/>
      <c r="JYK22" s="30"/>
      <c r="JYY22" s="15"/>
      <c r="JYZ22" s="15"/>
      <c r="JZA22" s="15"/>
      <c r="JZB22" s="15"/>
      <c r="JZC22" s="15"/>
      <c r="JZD22" s="11"/>
      <c r="JZE22" s="11"/>
      <c r="JZF22" s="15"/>
      <c r="JZH22" s="15"/>
      <c r="JZI22" s="11"/>
      <c r="JZK22" s="15"/>
      <c r="JZN22" s="29"/>
      <c r="JZO22" s="29"/>
      <c r="JZR22" s="29"/>
      <c r="JZS22" s="29"/>
      <c r="JZU22" s="30"/>
      <c r="KAI22" s="15"/>
      <c r="KAJ22" s="15"/>
      <c r="KAK22" s="15"/>
      <c r="KAL22" s="15"/>
      <c r="KAM22" s="15"/>
      <c r="KAN22" s="11"/>
      <c r="KAO22" s="11"/>
      <c r="KAP22" s="15"/>
      <c r="KAR22" s="15"/>
      <c r="KAS22" s="11"/>
      <c r="KAU22" s="15"/>
      <c r="KAX22" s="29"/>
      <c r="KAY22" s="29"/>
      <c r="KBB22" s="29"/>
      <c r="KBC22" s="29"/>
      <c r="KBE22" s="30"/>
      <c r="KBS22" s="15"/>
      <c r="KBT22" s="15"/>
      <c r="KBU22" s="15"/>
      <c r="KBV22" s="15"/>
      <c r="KBW22" s="15"/>
      <c r="KBX22" s="11"/>
      <c r="KBY22" s="11"/>
      <c r="KBZ22" s="15"/>
      <c r="KCB22" s="15"/>
      <c r="KCC22" s="11"/>
      <c r="KCE22" s="15"/>
      <c r="KCH22" s="29"/>
      <c r="KCI22" s="29"/>
      <c r="KCL22" s="29"/>
      <c r="KCM22" s="29"/>
      <c r="KCO22" s="30"/>
      <c r="KDC22" s="15"/>
      <c r="KDD22" s="15"/>
      <c r="KDE22" s="15"/>
      <c r="KDF22" s="15"/>
      <c r="KDG22" s="15"/>
      <c r="KDH22" s="11"/>
      <c r="KDI22" s="11"/>
      <c r="KDJ22" s="15"/>
      <c r="KDL22" s="15"/>
      <c r="KDM22" s="11"/>
      <c r="KDO22" s="15"/>
      <c r="KDR22" s="29"/>
      <c r="KDS22" s="29"/>
      <c r="KDV22" s="29"/>
      <c r="KDW22" s="29"/>
      <c r="KDY22" s="30"/>
      <c r="KEM22" s="15"/>
      <c r="KEN22" s="15"/>
      <c r="KEO22" s="15"/>
      <c r="KEP22" s="15"/>
      <c r="KEQ22" s="15"/>
      <c r="KER22" s="11"/>
      <c r="KES22" s="11"/>
      <c r="KET22" s="15"/>
      <c r="KEV22" s="15"/>
      <c r="KEW22" s="11"/>
      <c r="KEY22" s="15"/>
      <c r="KFB22" s="29"/>
      <c r="KFC22" s="29"/>
      <c r="KFF22" s="29"/>
      <c r="KFG22" s="29"/>
      <c r="KFI22" s="30"/>
      <c r="KFW22" s="15"/>
      <c r="KFX22" s="15"/>
      <c r="KFY22" s="15"/>
      <c r="KFZ22" s="15"/>
      <c r="KGA22" s="15"/>
      <c r="KGB22" s="11"/>
      <c r="KGC22" s="11"/>
      <c r="KGD22" s="15"/>
      <c r="KGF22" s="15"/>
      <c r="KGG22" s="11"/>
      <c r="KGI22" s="15"/>
      <c r="KGL22" s="29"/>
      <c r="KGM22" s="29"/>
      <c r="KGP22" s="29"/>
      <c r="KGQ22" s="29"/>
      <c r="KGS22" s="30"/>
      <c r="KHG22" s="15"/>
      <c r="KHH22" s="15"/>
      <c r="KHI22" s="15"/>
      <c r="KHJ22" s="15"/>
      <c r="KHK22" s="15"/>
      <c r="KHL22" s="11"/>
      <c r="KHM22" s="11"/>
      <c r="KHN22" s="15"/>
      <c r="KHP22" s="15"/>
      <c r="KHQ22" s="11"/>
      <c r="KHS22" s="15"/>
      <c r="KHV22" s="29"/>
      <c r="KHW22" s="29"/>
      <c r="KHZ22" s="29"/>
      <c r="KIA22" s="29"/>
      <c r="KIC22" s="30"/>
      <c r="KIQ22" s="15"/>
      <c r="KIR22" s="15"/>
      <c r="KIS22" s="15"/>
      <c r="KIT22" s="15"/>
      <c r="KIU22" s="15"/>
      <c r="KIV22" s="11"/>
      <c r="KIW22" s="11"/>
      <c r="KIX22" s="15"/>
      <c r="KIZ22" s="15"/>
      <c r="KJA22" s="11"/>
      <c r="KJC22" s="15"/>
      <c r="KJF22" s="29"/>
      <c r="KJG22" s="29"/>
      <c r="KJJ22" s="29"/>
      <c r="KJK22" s="29"/>
      <c r="KJM22" s="30"/>
      <c r="KKA22" s="15"/>
      <c r="KKB22" s="15"/>
      <c r="KKC22" s="15"/>
      <c r="KKD22" s="15"/>
      <c r="KKE22" s="15"/>
      <c r="KKF22" s="11"/>
      <c r="KKG22" s="11"/>
      <c r="KKH22" s="15"/>
      <c r="KKJ22" s="15"/>
      <c r="KKK22" s="11"/>
      <c r="KKM22" s="15"/>
      <c r="KKP22" s="29"/>
      <c r="KKQ22" s="29"/>
      <c r="KKT22" s="29"/>
      <c r="KKU22" s="29"/>
      <c r="KKW22" s="30"/>
      <c r="KLK22" s="15"/>
      <c r="KLL22" s="15"/>
      <c r="KLM22" s="15"/>
      <c r="KLN22" s="15"/>
      <c r="KLO22" s="15"/>
      <c r="KLP22" s="11"/>
      <c r="KLQ22" s="11"/>
      <c r="KLR22" s="15"/>
      <c r="KLT22" s="15"/>
      <c r="KLU22" s="11"/>
      <c r="KLW22" s="15"/>
      <c r="KLZ22" s="29"/>
      <c r="KMA22" s="29"/>
      <c r="KMD22" s="29"/>
      <c r="KME22" s="29"/>
      <c r="KMG22" s="30"/>
      <c r="KMU22" s="15"/>
      <c r="KMV22" s="15"/>
      <c r="KMW22" s="15"/>
      <c r="KMX22" s="15"/>
      <c r="KMY22" s="15"/>
      <c r="KMZ22" s="11"/>
      <c r="KNA22" s="11"/>
      <c r="KNB22" s="15"/>
      <c r="KND22" s="15"/>
      <c r="KNE22" s="11"/>
      <c r="KNG22" s="15"/>
      <c r="KNJ22" s="29"/>
      <c r="KNK22" s="29"/>
      <c r="KNN22" s="29"/>
      <c r="KNO22" s="29"/>
      <c r="KNQ22" s="30"/>
      <c r="KOE22" s="15"/>
      <c r="KOF22" s="15"/>
      <c r="KOG22" s="15"/>
      <c r="KOH22" s="15"/>
      <c r="KOI22" s="15"/>
      <c r="KOJ22" s="11"/>
      <c r="KOK22" s="11"/>
      <c r="KOL22" s="15"/>
      <c r="KON22" s="15"/>
      <c r="KOO22" s="11"/>
      <c r="KOQ22" s="15"/>
      <c r="KOT22" s="29"/>
      <c r="KOU22" s="29"/>
      <c r="KOX22" s="29"/>
      <c r="KOY22" s="29"/>
      <c r="KPA22" s="30"/>
      <c r="KPO22" s="15"/>
      <c r="KPP22" s="15"/>
      <c r="KPQ22" s="15"/>
      <c r="KPR22" s="15"/>
      <c r="KPS22" s="15"/>
      <c r="KPT22" s="11"/>
      <c r="KPU22" s="11"/>
      <c r="KPV22" s="15"/>
      <c r="KPX22" s="15"/>
      <c r="KPY22" s="11"/>
      <c r="KQA22" s="15"/>
      <c r="KQD22" s="29"/>
      <c r="KQE22" s="29"/>
      <c r="KQH22" s="29"/>
      <c r="KQI22" s="29"/>
      <c r="KQK22" s="30"/>
      <c r="KQY22" s="15"/>
      <c r="KQZ22" s="15"/>
      <c r="KRA22" s="15"/>
      <c r="KRB22" s="15"/>
      <c r="KRC22" s="15"/>
      <c r="KRD22" s="11"/>
      <c r="KRE22" s="11"/>
      <c r="KRF22" s="15"/>
      <c r="KRH22" s="15"/>
      <c r="KRI22" s="11"/>
      <c r="KRK22" s="15"/>
      <c r="KRN22" s="29"/>
      <c r="KRO22" s="29"/>
      <c r="KRR22" s="29"/>
      <c r="KRS22" s="29"/>
      <c r="KRU22" s="30"/>
      <c r="KSI22" s="15"/>
      <c r="KSJ22" s="15"/>
      <c r="KSK22" s="15"/>
      <c r="KSL22" s="15"/>
      <c r="KSM22" s="15"/>
      <c r="KSN22" s="11"/>
      <c r="KSO22" s="11"/>
      <c r="KSP22" s="15"/>
      <c r="KSR22" s="15"/>
      <c r="KSS22" s="11"/>
      <c r="KSU22" s="15"/>
      <c r="KSX22" s="29"/>
      <c r="KSY22" s="29"/>
      <c r="KTB22" s="29"/>
      <c r="KTC22" s="29"/>
      <c r="KTE22" s="30"/>
      <c r="KTS22" s="15"/>
      <c r="KTT22" s="15"/>
      <c r="KTU22" s="15"/>
      <c r="KTV22" s="15"/>
      <c r="KTW22" s="15"/>
      <c r="KTX22" s="11"/>
      <c r="KTY22" s="11"/>
      <c r="KTZ22" s="15"/>
      <c r="KUB22" s="15"/>
      <c r="KUC22" s="11"/>
      <c r="KUE22" s="15"/>
      <c r="KUH22" s="29"/>
      <c r="KUI22" s="29"/>
      <c r="KUL22" s="29"/>
      <c r="KUM22" s="29"/>
      <c r="KUO22" s="30"/>
      <c r="KVC22" s="15"/>
      <c r="KVD22" s="15"/>
      <c r="KVE22" s="15"/>
      <c r="KVF22" s="15"/>
      <c r="KVG22" s="15"/>
      <c r="KVH22" s="11"/>
      <c r="KVI22" s="11"/>
      <c r="KVJ22" s="15"/>
      <c r="KVL22" s="15"/>
      <c r="KVM22" s="11"/>
      <c r="KVO22" s="15"/>
      <c r="KVR22" s="29"/>
      <c r="KVS22" s="29"/>
      <c r="KVV22" s="29"/>
      <c r="KVW22" s="29"/>
      <c r="KVY22" s="30"/>
      <c r="KWM22" s="15"/>
      <c r="KWN22" s="15"/>
      <c r="KWO22" s="15"/>
      <c r="KWP22" s="15"/>
      <c r="KWQ22" s="15"/>
      <c r="KWR22" s="11"/>
      <c r="KWS22" s="11"/>
      <c r="KWT22" s="15"/>
      <c r="KWV22" s="15"/>
      <c r="KWW22" s="11"/>
      <c r="KWY22" s="15"/>
      <c r="KXB22" s="29"/>
      <c r="KXC22" s="29"/>
      <c r="KXF22" s="29"/>
      <c r="KXG22" s="29"/>
      <c r="KXI22" s="30"/>
      <c r="KXW22" s="15"/>
      <c r="KXX22" s="15"/>
      <c r="KXY22" s="15"/>
      <c r="KXZ22" s="15"/>
      <c r="KYA22" s="15"/>
      <c r="KYB22" s="11"/>
      <c r="KYC22" s="11"/>
      <c r="KYD22" s="15"/>
      <c r="KYF22" s="15"/>
      <c r="KYG22" s="11"/>
      <c r="KYI22" s="15"/>
      <c r="KYL22" s="29"/>
      <c r="KYM22" s="29"/>
      <c r="KYP22" s="29"/>
      <c r="KYQ22" s="29"/>
      <c r="KYS22" s="30"/>
      <c r="KZG22" s="15"/>
      <c r="KZH22" s="15"/>
      <c r="KZI22" s="15"/>
      <c r="KZJ22" s="15"/>
      <c r="KZK22" s="15"/>
      <c r="KZL22" s="11"/>
      <c r="KZM22" s="11"/>
      <c r="KZN22" s="15"/>
      <c r="KZP22" s="15"/>
      <c r="KZQ22" s="11"/>
      <c r="KZS22" s="15"/>
      <c r="KZV22" s="29"/>
      <c r="KZW22" s="29"/>
      <c r="KZZ22" s="29"/>
      <c r="LAA22" s="29"/>
      <c r="LAC22" s="30"/>
      <c r="LAQ22" s="15"/>
      <c r="LAR22" s="15"/>
      <c r="LAS22" s="15"/>
      <c r="LAT22" s="15"/>
      <c r="LAU22" s="15"/>
      <c r="LAV22" s="11"/>
      <c r="LAW22" s="11"/>
      <c r="LAX22" s="15"/>
      <c r="LAZ22" s="15"/>
      <c r="LBA22" s="11"/>
      <c r="LBC22" s="15"/>
      <c r="LBF22" s="29"/>
      <c r="LBG22" s="29"/>
      <c r="LBJ22" s="29"/>
      <c r="LBK22" s="29"/>
      <c r="LBM22" s="30"/>
      <c r="LCA22" s="15"/>
      <c r="LCB22" s="15"/>
      <c r="LCC22" s="15"/>
      <c r="LCD22" s="15"/>
      <c r="LCE22" s="15"/>
      <c r="LCF22" s="11"/>
      <c r="LCG22" s="11"/>
      <c r="LCH22" s="15"/>
      <c r="LCJ22" s="15"/>
      <c r="LCK22" s="11"/>
      <c r="LCM22" s="15"/>
      <c r="LCP22" s="29"/>
      <c r="LCQ22" s="29"/>
      <c r="LCT22" s="29"/>
      <c r="LCU22" s="29"/>
      <c r="LCW22" s="30"/>
      <c r="LDK22" s="15"/>
      <c r="LDL22" s="15"/>
      <c r="LDM22" s="15"/>
      <c r="LDN22" s="15"/>
      <c r="LDO22" s="15"/>
      <c r="LDP22" s="11"/>
      <c r="LDQ22" s="11"/>
      <c r="LDR22" s="15"/>
      <c r="LDT22" s="15"/>
      <c r="LDU22" s="11"/>
      <c r="LDW22" s="15"/>
      <c r="LDZ22" s="29"/>
      <c r="LEA22" s="29"/>
      <c r="LED22" s="29"/>
      <c r="LEE22" s="29"/>
      <c r="LEG22" s="30"/>
      <c r="LEU22" s="15"/>
      <c r="LEV22" s="15"/>
      <c r="LEW22" s="15"/>
      <c r="LEX22" s="15"/>
      <c r="LEY22" s="15"/>
      <c r="LEZ22" s="11"/>
      <c r="LFA22" s="11"/>
      <c r="LFB22" s="15"/>
      <c r="LFD22" s="15"/>
      <c r="LFE22" s="11"/>
      <c r="LFG22" s="15"/>
      <c r="LFJ22" s="29"/>
      <c r="LFK22" s="29"/>
      <c r="LFN22" s="29"/>
      <c r="LFO22" s="29"/>
      <c r="LFQ22" s="30"/>
      <c r="LGE22" s="15"/>
      <c r="LGF22" s="15"/>
      <c r="LGG22" s="15"/>
      <c r="LGH22" s="15"/>
      <c r="LGI22" s="15"/>
      <c r="LGJ22" s="11"/>
      <c r="LGK22" s="11"/>
      <c r="LGL22" s="15"/>
      <c r="LGN22" s="15"/>
      <c r="LGO22" s="11"/>
      <c r="LGQ22" s="15"/>
      <c r="LGT22" s="29"/>
      <c r="LGU22" s="29"/>
      <c r="LGX22" s="29"/>
      <c r="LGY22" s="29"/>
      <c r="LHA22" s="30"/>
      <c r="LHO22" s="15"/>
      <c r="LHP22" s="15"/>
      <c r="LHQ22" s="15"/>
      <c r="LHR22" s="15"/>
      <c r="LHS22" s="15"/>
      <c r="LHT22" s="11"/>
      <c r="LHU22" s="11"/>
      <c r="LHV22" s="15"/>
      <c r="LHX22" s="15"/>
      <c r="LHY22" s="11"/>
      <c r="LIA22" s="15"/>
      <c r="LID22" s="29"/>
      <c r="LIE22" s="29"/>
      <c r="LIH22" s="29"/>
      <c r="LII22" s="29"/>
      <c r="LIK22" s="30"/>
      <c r="LIY22" s="15"/>
      <c r="LIZ22" s="15"/>
      <c r="LJA22" s="15"/>
      <c r="LJB22" s="15"/>
      <c r="LJC22" s="15"/>
      <c r="LJD22" s="11"/>
      <c r="LJE22" s="11"/>
      <c r="LJF22" s="15"/>
      <c r="LJH22" s="15"/>
      <c r="LJI22" s="11"/>
      <c r="LJK22" s="15"/>
      <c r="LJN22" s="29"/>
      <c r="LJO22" s="29"/>
      <c r="LJR22" s="29"/>
      <c r="LJS22" s="29"/>
      <c r="LJU22" s="30"/>
      <c r="LKI22" s="15"/>
      <c r="LKJ22" s="15"/>
      <c r="LKK22" s="15"/>
      <c r="LKL22" s="15"/>
      <c r="LKM22" s="15"/>
      <c r="LKN22" s="11"/>
      <c r="LKO22" s="11"/>
      <c r="LKP22" s="15"/>
      <c r="LKR22" s="15"/>
      <c r="LKS22" s="11"/>
      <c r="LKU22" s="15"/>
      <c r="LKX22" s="29"/>
      <c r="LKY22" s="29"/>
      <c r="LLB22" s="29"/>
      <c r="LLC22" s="29"/>
      <c r="LLE22" s="30"/>
      <c r="LLS22" s="15"/>
      <c r="LLT22" s="15"/>
      <c r="LLU22" s="15"/>
      <c r="LLV22" s="15"/>
      <c r="LLW22" s="15"/>
      <c r="LLX22" s="11"/>
      <c r="LLY22" s="11"/>
      <c r="LLZ22" s="15"/>
      <c r="LMB22" s="15"/>
      <c r="LMC22" s="11"/>
      <c r="LME22" s="15"/>
      <c r="LMH22" s="29"/>
      <c r="LMI22" s="29"/>
      <c r="LML22" s="29"/>
      <c r="LMM22" s="29"/>
      <c r="LMO22" s="30"/>
      <c r="LNC22" s="15"/>
      <c r="LND22" s="15"/>
      <c r="LNE22" s="15"/>
      <c r="LNF22" s="15"/>
      <c r="LNG22" s="15"/>
      <c r="LNH22" s="11"/>
      <c r="LNI22" s="11"/>
      <c r="LNJ22" s="15"/>
      <c r="LNL22" s="15"/>
      <c r="LNM22" s="11"/>
      <c r="LNO22" s="15"/>
      <c r="LNR22" s="29"/>
      <c r="LNS22" s="29"/>
      <c r="LNV22" s="29"/>
      <c r="LNW22" s="29"/>
      <c r="LNY22" s="30"/>
      <c r="LOM22" s="15"/>
      <c r="LON22" s="15"/>
      <c r="LOO22" s="15"/>
      <c r="LOP22" s="15"/>
      <c r="LOQ22" s="15"/>
      <c r="LOR22" s="11"/>
      <c r="LOS22" s="11"/>
      <c r="LOT22" s="15"/>
      <c r="LOV22" s="15"/>
      <c r="LOW22" s="11"/>
      <c r="LOY22" s="15"/>
      <c r="LPB22" s="29"/>
      <c r="LPC22" s="29"/>
      <c r="LPF22" s="29"/>
      <c r="LPG22" s="29"/>
      <c r="LPI22" s="30"/>
      <c r="LPW22" s="15"/>
      <c r="LPX22" s="15"/>
      <c r="LPY22" s="15"/>
      <c r="LPZ22" s="15"/>
      <c r="LQA22" s="15"/>
      <c r="LQB22" s="11"/>
      <c r="LQC22" s="11"/>
      <c r="LQD22" s="15"/>
      <c r="LQF22" s="15"/>
      <c r="LQG22" s="11"/>
      <c r="LQI22" s="15"/>
      <c r="LQL22" s="29"/>
      <c r="LQM22" s="29"/>
      <c r="LQP22" s="29"/>
      <c r="LQQ22" s="29"/>
      <c r="LQS22" s="30"/>
      <c r="LRG22" s="15"/>
      <c r="LRH22" s="15"/>
      <c r="LRI22" s="15"/>
      <c r="LRJ22" s="15"/>
      <c r="LRK22" s="15"/>
      <c r="LRL22" s="11"/>
      <c r="LRM22" s="11"/>
      <c r="LRN22" s="15"/>
      <c r="LRP22" s="15"/>
      <c r="LRQ22" s="11"/>
      <c r="LRS22" s="15"/>
      <c r="LRV22" s="29"/>
      <c r="LRW22" s="29"/>
      <c r="LRZ22" s="29"/>
      <c r="LSA22" s="29"/>
      <c r="LSC22" s="30"/>
      <c r="LSQ22" s="15"/>
      <c r="LSR22" s="15"/>
      <c r="LSS22" s="15"/>
      <c r="LST22" s="15"/>
      <c r="LSU22" s="15"/>
      <c r="LSV22" s="11"/>
      <c r="LSW22" s="11"/>
      <c r="LSX22" s="15"/>
      <c r="LSZ22" s="15"/>
      <c r="LTA22" s="11"/>
      <c r="LTC22" s="15"/>
      <c r="LTF22" s="29"/>
      <c r="LTG22" s="29"/>
      <c r="LTJ22" s="29"/>
      <c r="LTK22" s="29"/>
      <c r="LTM22" s="30"/>
      <c r="LUA22" s="15"/>
      <c r="LUB22" s="15"/>
      <c r="LUC22" s="15"/>
      <c r="LUD22" s="15"/>
      <c r="LUE22" s="15"/>
      <c r="LUF22" s="11"/>
      <c r="LUG22" s="11"/>
      <c r="LUH22" s="15"/>
      <c r="LUJ22" s="15"/>
      <c r="LUK22" s="11"/>
      <c r="LUM22" s="15"/>
      <c r="LUP22" s="29"/>
      <c r="LUQ22" s="29"/>
      <c r="LUT22" s="29"/>
      <c r="LUU22" s="29"/>
      <c r="LUW22" s="30"/>
      <c r="LVK22" s="15"/>
      <c r="LVL22" s="15"/>
      <c r="LVM22" s="15"/>
      <c r="LVN22" s="15"/>
      <c r="LVO22" s="15"/>
      <c r="LVP22" s="11"/>
      <c r="LVQ22" s="11"/>
      <c r="LVR22" s="15"/>
      <c r="LVT22" s="15"/>
      <c r="LVU22" s="11"/>
      <c r="LVW22" s="15"/>
      <c r="LVZ22" s="29"/>
      <c r="LWA22" s="29"/>
      <c r="LWD22" s="29"/>
      <c r="LWE22" s="29"/>
      <c r="LWG22" s="30"/>
      <c r="LWU22" s="15"/>
      <c r="LWV22" s="15"/>
      <c r="LWW22" s="15"/>
      <c r="LWX22" s="15"/>
      <c r="LWY22" s="15"/>
      <c r="LWZ22" s="11"/>
      <c r="LXA22" s="11"/>
      <c r="LXB22" s="15"/>
      <c r="LXD22" s="15"/>
      <c r="LXE22" s="11"/>
      <c r="LXG22" s="15"/>
      <c r="LXJ22" s="29"/>
      <c r="LXK22" s="29"/>
      <c r="LXN22" s="29"/>
      <c r="LXO22" s="29"/>
      <c r="LXQ22" s="30"/>
      <c r="LYE22" s="15"/>
      <c r="LYF22" s="15"/>
      <c r="LYG22" s="15"/>
      <c r="LYH22" s="15"/>
      <c r="LYI22" s="15"/>
      <c r="LYJ22" s="11"/>
      <c r="LYK22" s="11"/>
      <c r="LYL22" s="15"/>
      <c r="LYN22" s="15"/>
      <c r="LYO22" s="11"/>
      <c r="LYQ22" s="15"/>
      <c r="LYT22" s="29"/>
      <c r="LYU22" s="29"/>
      <c r="LYX22" s="29"/>
      <c r="LYY22" s="29"/>
      <c r="LZA22" s="30"/>
      <c r="LZO22" s="15"/>
      <c r="LZP22" s="15"/>
      <c r="LZQ22" s="15"/>
      <c r="LZR22" s="15"/>
      <c r="LZS22" s="15"/>
      <c r="LZT22" s="11"/>
      <c r="LZU22" s="11"/>
      <c r="LZV22" s="15"/>
      <c r="LZX22" s="15"/>
      <c r="LZY22" s="11"/>
      <c r="MAA22" s="15"/>
      <c r="MAD22" s="29"/>
      <c r="MAE22" s="29"/>
      <c r="MAH22" s="29"/>
      <c r="MAI22" s="29"/>
      <c r="MAK22" s="30"/>
      <c r="MAY22" s="15"/>
      <c r="MAZ22" s="15"/>
      <c r="MBA22" s="15"/>
      <c r="MBB22" s="15"/>
      <c r="MBC22" s="15"/>
      <c r="MBD22" s="11"/>
      <c r="MBE22" s="11"/>
      <c r="MBF22" s="15"/>
      <c r="MBH22" s="15"/>
      <c r="MBI22" s="11"/>
      <c r="MBK22" s="15"/>
      <c r="MBN22" s="29"/>
      <c r="MBO22" s="29"/>
      <c r="MBR22" s="29"/>
      <c r="MBS22" s="29"/>
      <c r="MBU22" s="30"/>
      <c r="MCI22" s="15"/>
      <c r="MCJ22" s="15"/>
      <c r="MCK22" s="15"/>
      <c r="MCL22" s="15"/>
      <c r="MCM22" s="15"/>
      <c r="MCN22" s="11"/>
      <c r="MCO22" s="11"/>
      <c r="MCP22" s="15"/>
      <c r="MCR22" s="15"/>
      <c r="MCS22" s="11"/>
      <c r="MCU22" s="15"/>
      <c r="MCX22" s="29"/>
      <c r="MCY22" s="29"/>
      <c r="MDB22" s="29"/>
      <c r="MDC22" s="29"/>
      <c r="MDE22" s="30"/>
      <c r="MDS22" s="15"/>
      <c r="MDT22" s="15"/>
      <c r="MDU22" s="15"/>
      <c r="MDV22" s="15"/>
      <c r="MDW22" s="15"/>
      <c r="MDX22" s="11"/>
      <c r="MDY22" s="11"/>
      <c r="MDZ22" s="15"/>
      <c r="MEB22" s="15"/>
      <c r="MEC22" s="11"/>
      <c r="MEE22" s="15"/>
      <c r="MEH22" s="29"/>
      <c r="MEI22" s="29"/>
      <c r="MEL22" s="29"/>
      <c r="MEM22" s="29"/>
      <c r="MEO22" s="30"/>
      <c r="MFC22" s="15"/>
      <c r="MFD22" s="15"/>
      <c r="MFE22" s="15"/>
      <c r="MFF22" s="15"/>
      <c r="MFG22" s="15"/>
      <c r="MFH22" s="11"/>
      <c r="MFI22" s="11"/>
      <c r="MFJ22" s="15"/>
      <c r="MFL22" s="15"/>
      <c r="MFM22" s="11"/>
      <c r="MFO22" s="15"/>
      <c r="MFR22" s="29"/>
      <c r="MFS22" s="29"/>
      <c r="MFV22" s="29"/>
      <c r="MFW22" s="29"/>
      <c r="MFY22" s="30"/>
      <c r="MGM22" s="15"/>
      <c r="MGN22" s="15"/>
      <c r="MGO22" s="15"/>
      <c r="MGP22" s="15"/>
      <c r="MGQ22" s="15"/>
      <c r="MGR22" s="11"/>
      <c r="MGS22" s="11"/>
      <c r="MGT22" s="15"/>
      <c r="MGV22" s="15"/>
      <c r="MGW22" s="11"/>
      <c r="MGY22" s="15"/>
      <c r="MHB22" s="29"/>
      <c r="MHC22" s="29"/>
      <c r="MHF22" s="29"/>
      <c r="MHG22" s="29"/>
      <c r="MHI22" s="30"/>
      <c r="MHW22" s="15"/>
      <c r="MHX22" s="15"/>
      <c r="MHY22" s="15"/>
      <c r="MHZ22" s="15"/>
      <c r="MIA22" s="15"/>
      <c r="MIB22" s="11"/>
      <c r="MIC22" s="11"/>
      <c r="MID22" s="15"/>
      <c r="MIF22" s="15"/>
      <c r="MIG22" s="11"/>
      <c r="MII22" s="15"/>
      <c r="MIL22" s="29"/>
      <c r="MIM22" s="29"/>
      <c r="MIP22" s="29"/>
      <c r="MIQ22" s="29"/>
      <c r="MIS22" s="30"/>
      <c r="MJG22" s="15"/>
      <c r="MJH22" s="15"/>
      <c r="MJI22" s="15"/>
      <c r="MJJ22" s="15"/>
      <c r="MJK22" s="15"/>
      <c r="MJL22" s="11"/>
      <c r="MJM22" s="11"/>
      <c r="MJN22" s="15"/>
      <c r="MJP22" s="15"/>
      <c r="MJQ22" s="11"/>
      <c r="MJS22" s="15"/>
      <c r="MJV22" s="29"/>
      <c r="MJW22" s="29"/>
      <c r="MJZ22" s="29"/>
      <c r="MKA22" s="29"/>
      <c r="MKC22" s="30"/>
      <c r="MKQ22" s="15"/>
      <c r="MKR22" s="15"/>
      <c r="MKS22" s="15"/>
      <c r="MKT22" s="15"/>
      <c r="MKU22" s="15"/>
      <c r="MKV22" s="11"/>
      <c r="MKW22" s="11"/>
      <c r="MKX22" s="15"/>
      <c r="MKZ22" s="15"/>
      <c r="MLA22" s="11"/>
      <c r="MLC22" s="15"/>
      <c r="MLF22" s="29"/>
      <c r="MLG22" s="29"/>
      <c r="MLJ22" s="29"/>
      <c r="MLK22" s="29"/>
      <c r="MLM22" s="30"/>
      <c r="MMA22" s="15"/>
      <c r="MMB22" s="15"/>
      <c r="MMC22" s="15"/>
      <c r="MMD22" s="15"/>
      <c r="MME22" s="15"/>
      <c r="MMF22" s="11"/>
      <c r="MMG22" s="11"/>
      <c r="MMH22" s="15"/>
      <c r="MMJ22" s="15"/>
      <c r="MMK22" s="11"/>
      <c r="MMM22" s="15"/>
      <c r="MMP22" s="29"/>
      <c r="MMQ22" s="29"/>
      <c r="MMT22" s="29"/>
      <c r="MMU22" s="29"/>
      <c r="MMW22" s="30"/>
      <c r="MNK22" s="15"/>
      <c r="MNL22" s="15"/>
      <c r="MNM22" s="15"/>
      <c r="MNN22" s="15"/>
      <c r="MNO22" s="15"/>
      <c r="MNP22" s="11"/>
      <c r="MNQ22" s="11"/>
      <c r="MNR22" s="15"/>
      <c r="MNT22" s="15"/>
      <c r="MNU22" s="11"/>
      <c r="MNW22" s="15"/>
      <c r="MNZ22" s="29"/>
      <c r="MOA22" s="29"/>
      <c r="MOD22" s="29"/>
      <c r="MOE22" s="29"/>
      <c r="MOG22" s="30"/>
      <c r="MOU22" s="15"/>
      <c r="MOV22" s="15"/>
      <c r="MOW22" s="15"/>
      <c r="MOX22" s="15"/>
      <c r="MOY22" s="15"/>
      <c r="MOZ22" s="11"/>
      <c r="MPA22" s="11"/>
      <c r="MPB22" s="15"/>
      <c r="MPD22" s="15"/>
      <c r="MPE22" s="11"/>
      <c r="MPG22" s="15"/>
      <c r="MPJ22" s="29"/>
      <c r="MPK22" s="29"/>
      <c r="MPN22" s="29"/>
      <c r="MPO22" s="29"/>
      <c r="MPQ22" s="30"/>
      <c r="MQE22" s="15"/>
      <c r="MQF22" s="15"/>
      <c r="MQG22" s="15"/>
      <c r="MQH22" s="15"/>
      <c r="MQI22" s="15"/>
      <c r="MQJ22" s="11"/>
      <c r="MQK22" s="11"/>
      <c r="MQL22" s="15"/>
      <c r="MQN22" s="15"/>
      <c r="MQO22" s="11"/>
      <c r="MQQ22" s="15"/>
      <c r="MQT22" s="29"/>
      <c r="MQU22" s="29"/>
      <c r="MQX22" s="29"/>
      <c r="MQY22" s="29"/>
      <c r="MRA22" s="30"/>
      <c r="MRO22" s="15"/>
      <c r="MRP22" s="15"/>
      <c r="MRQ22" s="15"/>
      <c r="MRR22" s="15"/>
      <c r="MRS22" s="15"/>
      <c r="MRT22" s="11"/>
      <c r="MRU22" s="11"/>
      <c r="MRV22" s="15"/>
      <c r="MRX22" s="15"/>
      <c r="MRY22" s="11"/>
      <c r="MSA22" s="15"/>
      <c r="MSD22" s="29"/>
      <c r="MSE22" s="29"/>
      <c r="MSH22" s="29"/>
      <c r="MSI22" s="29"/>
      <c r="MSK22" s="30"/>
      <c r="MSY22" s="15"/>
      <c r="MSZ22" s="15"/>
      <c r="MTA22" s="15"/>
      <c r="MTB22" s="15"/>
      <c r="MTC22" s="15"/>
      <c r="MTD22" s="11"/>
      <c r="MTE22" s="11"/>
      <c r="MTF22" s="15"/>
      <c r="MTH22" s="15"/>
      <c r="MTI22" s="11"/>
      <c r="MTK22" s="15"/>
      <c r="MTN22" s="29"/>
      <c r="MTO22" s="29"/>
      <c r="MTR22" s="29"/>
      <c r="MTS22" s="29"/>
      <c r="MTU22" s="30"/>
      <c r="MUI22" s="15"/>
      <c r="MUJ22" s="15"/>
      <c r="MUK22" s="15"/>
      <c r="MUL22" s="15"/>
      <c r="MUM22" s="15"/>
      <c r="MUN22" s="11"/>
      <c r="MUO22" s="11"/>
      <c r="MUP22" s="15"/>
      <c r="MUR22" s="15"/>
      <c r="MUS22" s="11"/>
      <c r="MUU22" s="15"/>
      <c r="MUX22" s="29"/>
      <c r="MUY22" s="29"/>
      <c r="MVB22" s="29"/>
      <c r="MVC22" s="29"/>
      <c r="MVE22" s="30"/>
      <c r="MVS22" s="15"/>
      <c r="MVT22" s="15"/>
      <c r="MVU22" s="15"/>
      <c r="MVV22" s="15"/>
      <c r="MVW22" s="15"/>
      <c r="MVX22" s="11"/>
      <c r="MVY22" s="11"/>
      <c r="MVZ22" s="15"/>
      <c r="MWB22" s="15"/>
      <c r="MWC22" s="11"/>
      <c r="MWE22" s="15"/>
      <c r="MWH22" s="29"/>
      <c r="MWI22" s="29"/>
      <c r="MWL22" s="29"/>
      <c r="MWM22" s="29"/>
      <c r="MWO22" s="30"/>
      <c r="MXC22" s="15"/>
      <c r="MXD22" s="15"/>
      <c r="MXE22" s="15"/>
      <c r="MXF22" s="15"/>
      <c r="MXG22" s="15"/>
      <c r="MXH22" s="11"/>
      <c r="MXI22" s="11"/>
      <c r="MXJ22" s="15"/>
      <c r="MXL22" s="15"/>
      <c r="MXM22" s="11"/>
      <c r="MXO22" s="15"/>
      <c r="MXR22" s="29"/>
      <c r="MXS22" s="29"/>
      <c r="MXV22" s="29"/>
      <c r="MXW22" s="29"/>
      <c r="MXY22" s="30"/>
      <c r="MYM22" s="15"/>
      <c r="MYN22" s="15"/>
      <c r="MYO22" s="15"/>
      <c r="MYP22" s="15"/>
      <c r="MYQ22" s="15"/>
      <c r="MYR22" s="11"/>
      <c r="MYS22" s="11"/>
      <c r="MYT22" s="15"/>
      <c r="MYV22" s="15"/>
      <c r="MYW22" s="11"/>
      <c r="MYY22" s="15"/>
      <c r="MZB22" s="29"/>
      <c r="MZC22" s="29"/>
      <c r="MZF22" s="29"/>
      <c r="MZG22" s="29"/>
      <c r="MZI22" s="30"/>
      <c r="MZW22" s="15"/>
      <c r="MZX22" s="15"/>
      <c r="MZY22" s="15"/>
      <c r="MZZ22" s="15"/>
      <c r="NAA22" s="15"/>
      <c r="NAB22" s="11"/>
      <c r="NAC22" s="11"/>
      <c r="NAD22" s="15"/>
      <c r="NAF22" s="15"/>
      <c r="NAG22" s="11"/>
      <c r="NAI22" s="15"/>
      <c r="NAL22" s="29"/>
      <c r="NAM22" s="29"/>
      <c r="NAP22" s="29"/>
      <c r="NAQ22" s="29"/>
      <c r="NAS22" s="30"/>
      <c r="NBG22" s="15"/>
      <c r="NBH22" s="15"/>
      <c r="NBI22" s="15"/>
      <c r="NBJ22" s="15"/>
      <c r="NBK22" s="15"/>
      <c r="NBL22" s="11"/>
      <c r="NBM22" s="11"/>
      <c r="NBN22" s="15"/>
      <c r="NBP22" s="15"/>
      <c r="NBQ22" s="11"/>
      <c r="NBS22" s="15"/>
      <c r="NBV22" s="29"/>
      <c r="NBW22" s="29"/>
      <c r="NBZ22" s="29"/>
      <c r="NCA22" s="29"/>
      <c r="NCC22" s="30"/>
      <c r="NCQ22" s="15"/>
      <c r="NCR22" s="15"/>
      <c r="NCS22" s="15"/>
      <c r="NCT22" s="15"/>
      <c r="NCU22" s="15"/>
      <c r="NCV22" s="11"/>
      <c r="NCW22" s="11"/>
      <c r="NCX22" s="15"/>
      <c r="NCZ22" s="15"/>
      <c r="NDA22" s="11"/>
      <c r="NDC22" s="15"/>
      <c r="NDF22" s="29"/>
      <c r="NDG22" s="29"/>
      <c r="NDJ22" s="29"/>
      <c r="NDK22" s="29"/>
      <c r="NDM22" s="30"/>
      <c r="NEA22" s="15"/>
      <c r="NEB22" s="15"/>
      <c r="NEC22" s="15"/>
      <c r="NED22" s="15"/>
      <c r="NEE22" s="15"/>
      <c r="NEF22" s="11"/>
      <c r="NEG22" s="11"/>
      <c r="NEH22" s="15"/>
      <c r="NEJ22" s="15"/>
      <c r="NEK22" s="11"/>
      <c r="NEM22" s="15"/>
      <c r="NEP22" s="29"/>
      <c r="NEQ22" s="29"/>
      <c r="NET22" s="29"/>
      <c r="NEU22" s="29"/>
      <c r="NEW22" s="30"/>
      <c r="NFK22" s="15"/>
      <c r="NFL22" s="15"/>
      <c r="NFM22" s="15"/>
      <c r="NFN22" s="15"/>
      <c r="NFO22" s="15"/>
      <c r="NFP22" s="11"/>
      <c r="NFQ22" s="11"/>
      <c r="NFR22" s="15"/>
      <c r="NFT22" s="15"/>
      <c r="NFU22" s="11"/>
      <c r="NFW22" s="15"/>
      <c r="NFZ22" s="29"/>
      <c r="NGA22" s="29"/>
      <c r="NGD22" s="29"/>
      <c r="NGE22" s="29"/>
      <c r="NGG22" s="30"/>
      <c r="NGU22" s="15"/>
      <c r="NGV22" s="15"/>
      <c r="NGW22" s="15"/>
      <c r="NGX22" s="15"/>
      <c r="NGY22" s="15"/>
      <c r="NGZ22" s="11"/>
      <c r="NHA22" s="11"/>
      <c r="NHB22" s="15"/>
      <c r="NHD22" s="15"/>
      <c r="NHE22" s="11"/>
      <c r="NHG22" s="15"/>
      <c r="NHJ22" s="29"/>
      <c r="NHK22" s="29"/>
      <c r="NHN22" s="29"/>
      <c r="NHO22" s="29"/>
      <c r="NHQ22" s="30"/>
      <c r="NIE22" s="15"/>
      <c r="NIF22" s="15"/>
      <c r="NIG22" s="15"/>
      <c r="NIH22" s="15"/>
      <c r="NII22" s="15"/>
      <c r="NIJ22" s="11"/>
      <c r="NIK22" s="11"/>
      <c r="NIL22" s="15"/>
      <c r="NIN22" s="15"/>
      <c r="NIO22" s="11"/>
      <c r="NIQ22" s="15"/>
      <c r="NIT22" s="29"/>
      <c r="NIU22" s="29"/>
      <c r="NIX22" s="29"/>
      <c r="NIY22" s="29"/>
      <c r="NJA22" s="30"/>
      <c r="NJO22" s="15"/>
      <c r="NJP22" s="15"/>
      <c r="NJQ22" s="15"/>
      <c r="NJR22" s="15"/>
      <c r="NJS22" s="15"/>
      <c r="NJT22" s="11"/>
      <c r="NJU22" s="11"/>
      <c r="NJV22" s="15"/>
      <c r="NJX22" s="15"/>
      <c r="NJY22" s="11"/>
      <c r="NKA22" s="15"/>
      <c r="NKD22" s="29"/>
      <c r="NKE22" s="29"/>
      <c r="NKH22" s="29"/>
      <c r="NKI22" s="29"/>
      <c r="NKK22" s="30"/>
      <c r="NKY22" s="15"/>
      <c r="NKZ22" s="15"/>
      <c r="NLA22" s="15"/>
      <c r="NLB22" s="15"/>
      <c r="NLC22" s="15"/>
      <c r="NLD22" s="11"/>
      <c r="NLE22" s="11"/>
      <c r="NLF22" s="15"/>
      <c r="NLH22" s="15"/>
      <c r="NLI22" s="11"/>
      <c r="NLK22" s="15"/>
      <c r="NLN22" s="29"/>
      <c r="NLO22" s="29"/>
      <c r="NLR22" s="29"/>
      <c r="NLS22" s="29"/>
      <c r="NLU22" s="30"/>
      <c r="NMI22" s="15"/>
      <c r="NMJ22" s="15"/>
      <c r="NMK22" s="15"/>
      <c r="NML22" s="15"/>
      <c r="NMM22" s="15"/>
      <c r="NMN22" s="11"/>
      <c r="NMO22" s="11"/>
      <c r="NMP22" s="15"/>
      <c r="NMR22" s="15"/>
      <c r="NMS22" s="11"/>
      <c r="NMU22" s="15"/>
      <c r="NMX22" s="29"/>
      <c r="NMY22" s="29"/>
      <c r="NNB22" s="29"/>
      <c r="NNC22" s="29"/>
      <c r="NNE22" s="30"/>
      <c r="NNS22" s="15"/>
      <c r="NNT22" s="15"/>
      <c r="NNU22" s="15"/>
      <c r="NNV22" s="15"/>
      <c r="NNW22" s="15"/>
      <c r="NNX22" s="11"/>
      <c r="NNY22" s="11"/>
      <c r="NNZ22" s="15"/>
      <c r="NOB22" s="15"/>
      <c r="NOC22" s="11"/>
      <c r="NOE22" s="15"/>
      <c r="NOH22" s="29"/>
      <c r="NOI22" s="29"/>
      <c r="NOL22" s="29"/>
      <c r="NOM22" s="29"/>
      <c r="NOO22" s="30"/>
      <c r="NPC22" s="15"/>
      <c r="NPD22" s="15"/>
      <c r="NPE22" s="15"/>
      <c r="NPF22" s="15"/>
      <c r="NPG22" s="15"/>
      <c r="NPH22" s="11"/>
      <c r="NPI22" s="11"/>
      <c r="NPJ22" s="15"/>
      <c r="NPL22" s="15"/>
      <c r="NPM22" s="11"/>
      <c r="NPO22" s="15"/>
      <c r="NPR22" s="29"/>
      <c r="NPS22" s="29"/>
      <c r="NPV22" s="29"/>
      <c r="NPW22" s="29"/>
      <c r="NPY22" s="30"/>
      <c r="NQM22" s="15"/>
      <c r="NQN22" s="15"/>
      <c r="NQO22" s="15"/>
      <c r="NQP22" s="15"/>
      <c r="NQQ22" s="15"/>
      <c r="NQR22" s="11"/>
      <c r="NQS22" s="11"/>
      <c r="NQT22" s="15"/>
      <c r="NQV22" s="15"/>
      <c r="NQW22" s="11"/>
      <c r="NQY22" s="15"/>
      <c r="NRB22" s="29"/>
      <c r="NRC22" s="29"/>
      <c r="NRF22" s="29"/>
      <c r="NRG22" s="29"/>
      <c r="NRI22" s="30"/>
      <c r="NRW22" s="15"/>
      <c r="NRX22" s="15"/>
      <c r="NRY22" s="15"/>
      <c r="NRZ22" s="15"/>
      <c r="NSA22" s="15"/>
      <c r="NSB22" s="11"/>
      <c r="NSC22" s="11"/>
      <c r="NSD22" s="15"/>
      <c r="NSF22" s="15"/>
      <c r="NSG22" s="11"/>
      <c r="NSI22" s="15"/>
      <c r="NSL22" s="29"/>
      <c r="NSM22" s="29"/>
      <c r="NSP22" s="29"/>
      <c r="NSQ22" s="29"/>
      <c r="NSS22" s="30"/>
      <c r="NTG22" s="15"/>
      <c r="NTH22" s="15"/>
      <c r="NTI22" s="15"/>
      <c r="NTJ22" s="15"/>
      <c r="NTK22" s="15"/>
      <c r="NTL22" s="11"/>
      <c r="NTM22" s="11"/>
      <c r="NTN22" s="15"/>
      <c r="NTP22" s="15"/>
      <c r="NTQ22" s="11"/>
      <c r="NTS22" s="15"/>
      <c r="NTV22" s="29"/>
      <c r="NTW22" s="29"/>
      <c r="NTZ22" s="29"/>
      <c r="NUA22" s="29"/>
      <c r="NUC22" s="30"/>
      <c r="NUQ22" s="15"/>
      <c r="NUR22" s="15"/>
      <c r="NUS22" s="15"/>
      <c r="NUT22" s="15"/>
      <c r="NUU22" s="15"/>
      <c r="NUV22" s="11"/>
      <c r="NUW22" s="11"/>
      <c r="NUX22" s="15"/>
      <c r="NUZ22" s="15"/>
      <c r="NVA22" s="11"/>
      <c r="NVC22" s="15"/>
      <c r="NVF22" s="29"/>
      <c r="NVG22" s="29"/>
      <c r="NVJ22" s="29"/>
      <c r="NVK22" s="29"/>
      <c r="NVM22" s="30"/>
      <c r="NWA22" s="15"/>
      <c r="NWB22" s="15"/>
      <c r="NWC22" s="15"/>
      <c r="NWD22" s="15"/>
      <c r="NWE22" s="15"/>
      <c r="NWF22" s="11"/>
      <c r="NWG22" s="11"/>
      <c r="NWH22" s="15"/>
      <c r="NWJ22" s="15"/>
      <c r="NWK22" s="11"/>
      <c r="NWM22" s="15"/>
      <c r="NWP22" s="29"/>
      <c r="NWQ22" s="29"/>
      <c r="NWT22" s="29"/>
      <c r="NWU22" s="29"/>
      <c r="NWW22" s="30"/>
      <c r="NXK22" s="15"/>
      <c r="NXL22" s="15"/>
      <c r="NXM22" s="15"/>
      <c r="NXN22" s="15"/>
      <c r="NXO22" s="15"/>
      <c r="NXP22" s="11"/>
      <c r="NXQ22" s="11"/>
      <c r="NXR22" s="15"/>
      <c r="NXT22" s="15"/>
      <c r="NXU22" s="11"/>
      <c r="NXW22" s="15"/>
      <c r="NXZ22" s="29"/>
      <c r="NYA22" s="29"/>
      <c r="NYD22" s="29"/>
      <c r="NYE22" s="29"/>
      <c r="NYG22" s="30"/>
      <c r="NYU22" s="15"/>
      <c r="NYV22" s="15"/>
      <c r="NYW22" s="15"/>
      <c r="NYX22" s="15"/>
      <c r="NYY22" s="15"/>
      <c r="NYZ22" s="11"/>
      <c r="NZA22" s="11"/>
      <c r="NZB22" s="15"/>
      <c r="NZD22" s="15"/>
      <c r="NZE22" s="11"/>
      <c r="NZG22" s="15"/>
      <c r="NZJ22" s="29"/>
      <c r="NZK22" s="29"/>
      <c r="NZN22" s="29"/>
      <c r="NZO22" s="29"/>
      <c r="NZQ22" s="30"/>
      <c r="OAE22" s="15"/>
      <c r="OAF22" s="15"/>
      <c r="OAG22" s="15"/>
      <c r="OAH22" s="15"/>
      <c r="OAI22" s="15"/>
      <c r="OAJ22" s="11"/>
      <c r="OAK22" s="11"/>
      <c r="OAL22" s="15"/>
      <c r="OAN22" s="15"/>
      <c r="OAO22" s="11"/>
      <c r="OAQ22" s="15"/>
      <c r="OAT22" s="29"/>
      <c r="OAU22" s="29"/>
      <c r="OAX22" s="29"/>
      <c r="OAY22" s="29"/>
      <c r="OBA22" s="30"/>
      <c r="OBO22" s="15"/>
      <c r="OBP22" s="15"/>
      <c r="OBQ22" s="15"/>
      <c r="OBR22" s="15"/>
      <c r="OBS22" s="15"/>
      <c r="OBT22" s="11"/>
      <c r="OBU22" s="11"/>
      <c r="OBV22" s="15"/>
      <c r="OBX22" s="15"/>
      <c r="OBY22" s="11"/>
      <c r="OCA22" s="15"/>
      <c r="OCD22" s="29"/>
      <c r="OCE22" s="29"/>
      <c r="OCH22" s="29"/>
      <c r="OCI22" s="29"/>
      <c r="OCK22" s="30"/>
      <c r="OCY22" s="15"/>
      <c r="OCZ22" s="15"/>
      <c r="ODA22" s="15"/>
      <c r="ODB22" s="15"/>
      <c r="ODC22" s="15"/>
      <c r="ODD22" s="11"/>
      <c r="ODE22" s="11"/>
      <c r="ODF22" s="15"/>
      <c r="ODH22" s="15"/>
      <c r="ODI22" s="11"/>
      <c r="ODK22" s="15"/>
      <c r="ODN22" s="29"/>
      <c r="ODO22" s="29"/>
      <c r="ODR22" s="29"/>
      <c r="ODS22" s="29"/>
      <c r="ODU22" s="30"/>
      <c r="OEI22" s="15"/>
      <c r="OEJ22" s="15"/>
      <c r="OEK22" s="15"/>
      <c r="OEL22" s="15"/>
      <c r="OEM22" s="15"/>
      <c r="OEN22" s="11"/>
      <c r="OEO22" s="11"/>
      <c r="OEP22" s="15"/>
      <c r="OER22" s="15"/>
      <c r="OES22" s="11"/>
      <c r="OEU22" s="15"/>
      <c r="OEX22" s="29"/>
      <c r="OEY22" s="29"/>
      <c r="OFB22" s="29"/>
      <c r="OFC22" s="29"/>
      <c r="OFE22" s="30"/>
      <c r="OFS22" s="15"/>
      <c r="OFT22" s="15"/>
      <c r="OFU22" s="15"/>
      <c r="OFV22" s="15"/>
      <c r="OFW22" s="15"/>
      <c r="OFX22" s="11"/>
      <c r="OFY22" s="11"/>
      <c r="OFZ22" s="15"/>
      <c r="OGB22" s="15"/>
      <c r="OGC22" s="11"/>
      <c r="OGE22" s="15"/>
      <c r="OGH22" s="29"/>
      <c r="OGI22" s="29"/>
      <c r="OGL22" s="29"/>
      <c r="OGM22" s="29"/>
      <c r="OGO22" s="30"/>
      <c r="OHC22" s="15"/>
      <c r="OHD22" s="15"/>
      <c r="OHE22" s="15"/>
      <c r="OHF22" s="15"/>
      <c r="OHG22" s="15"/>
      <c r="OHH22" s="11"/>
      <c r="OHI22" s="11"/>
      <c r="OHJ22" s="15"/>
      <c r="OHL22" s="15"/>
      <c r="OHM22" s="11"/>
      <c r="OHO22" s="15"/>
      <c r="OHR22" s="29"/>
      <c r="OHS22" s="29"/>
      <c r="OHV22" s="29"/>
      <c r="OHW22" s="29"/>
      <c r="OHY22" s="30"/>
      <c r="OIM22" s="15"/>
      <c r="OIN22" s="15"/>
      <c r="OIO22" s="15"/>
      <c r="OIP22" s="15"/>
      <c r="OIQ22" s="15"/>
      <c r="OIR22" s="11"/>
      <c r="OIS22" s="11"/>
      <c r="OIT22" s="15"/>
      <c r="OIV22" s="15"/>
      <c r="OIW22" s="11"/>
      <c r="OIY22" s="15"/>
      <c r="OJB22" s="29"/>
      <c r="OJC22" s="29"/>
      <c r="OJF22" s="29"/>
      <c r="OJG22" s="29"/>
      <c r="OJI22" s="30"/>
      <c r="OJW22" s="15"/>
      <c r="OJX22" s="15"/>
      <c r="OJY22" s="15"/>
      <c r="OJZ22" s="15"/>
      <c r="OKA22" s="15"/>
      <c r="OKB22" s="11"/>
      <c r="OKC22" s="11"/>
      <c r="OKD22" s="15"/>
      <c r="OKF22" s="15"/>
      <c r="OKG22" s="11"/>
      <c r="OKI22" s="15"/>
      <c r="OKL22" s="29"/>
      <c r="OKM22" s="29"/>
      <c r="OKP22" s="29"/>
      <c r="OKQ22" s="29"/>
      <c r="OKS22" s="30"/>
      <c r="OLG22" s="15"/>
      <c r="OLH22" s="15"/>
      <c r="OLI22" s="15"/>
      <c r="OLJ22" s="15"/>
      <c r="OLK22" s="15"/>
      <c r="OLL22" s="11"/>
      <c r="OLM22" s="11"/>
      <c r="OLN22" s="15"/>
      <c r="OLP22" s="15"/>
      <c r="OLQ22" s="11"/>
      <c r="OLS22" s="15"/>
      <c r="OLV22" s="29"/>
      <c r="OLW22" s="29"/>
      <c r="OLZ22" s="29"/>
      <c r="OMA22" s="29"/>
      <c r="OMC22" s="30"/>
      <c r="OMQ22" s="15"/>
      <c r="OMR22" s="15"/>
      <c r="OMS22" s="15"/>
      <c r="OMT22" s="15"/>
      <c r="OMU22" s="15"/>
      <c r="OMV22" s="11"/>
      <c r="OMW22" s="11"/>
      <c r="OMX22" s="15"/>
      <c r="OMZ22" s="15"/>
      <c r="ONA22" s="11"/>
      <c r="ONC22" s="15"/>
      <c r="ONF22" s="29"/>
      <c r="ONG22" s="29"/>
      <c r="ONJ22" s="29"/>
      <c r="ONK22" s="29"/>
      <c r="ONM22" s="30"/>
      <c r="OOA22" s="15"/>
      <c r="OOB22" s="15"/>
      <c r="OOC22" s="15"/>
      <c r="OOD22" s="15"/>
      <c r="OOE22" s="15"/>
      <c r="OOF22" s="11"/>
      <c r="OOG22" s="11"/>
      <c r="OOH22" s="15"/>
      <c r="OOJ22" s="15"/>
      <c r="OOK22" s="11"/>
      <c r="OOM22" s="15"/>
      <c r="OOP22" s="29"/>
      <c r="OOQ22" s="29"/>
      <c r="OOT22" s="29"/>
      <c r="OOU22" s="29"/>
      <c r="OOW22" s="30"/>
      <c r="OPK22" s="15"/>
      <c r="OPL22" s="15"/>
      <c r="OPM22" s="15"/>
      <c r="OPN22" s="15"/>
      <c r="OPO22" s="15"/>
      <c r="OPP22" s="11"/>
      <c r="OPQ22" s="11"/>
      <c r="OPR22" s="15"/>
      <c r="OPT22" s="15"/>
      <c r="OPU22" s="11"/>
      <c r="OPW22" s="15"/>
      <c r="OPZ22" s="29"/>
      <c r="OQA22" s="29"/>
      <c r="OQD22" s="29"/>
      <c r="OQE22" s="29"/>
      <c r="OQG22" s="30"/>
      <c r="OQU22" s="15"/>
      <c r="OQV22" s="15"/>
      <c r="OQW22" s="15"/>
      <c r="OQX22" s="15"/>
      <c r="OQY22" s="15"/>
      <c r="OQZ22" s="11"/>
      <c r="ORA22" s="11"/>
      <c r="ORB22" s="15"/>
      <c r="ORD22" s="15"/>
      <c r="ORE22" s="11"/>
      <c r="ORG22" s="15"/>
      <c r="ORJ22" s="29"/>
      <c r="ORK22" s="29"/>
      <c r="ORN22" s="29"/>
      <c r="ORO22" s="29"/>
      <c r="ORQ22" s="30"/>
      <c r="OSE22" s="15"/>
      <c r="OSF22" s="15"/>
      <c r="OSG22" s="15"/>
      <c r="OSH22" s="15"/>
      <c r="OSI22" s="15"/>
      <c r="OSJ22" s="11"/>
      <c r="OSK22" s="11"/>
      <c r="OSL22" s="15"/>
      <c r="OSN22" s="15"/>
      <c r="OSO22" s="11"/>
      <c r="OSQ22" s="15"/>
      <c r="OST22" s="29"/>
      <c r="OSU22" s="29"/>
      <c r="OSX22" s="29"/>
      <c r="OSY22" s="29"/>
      <c r="OTA22" s="30"/>
      <c r="OTO22" s="15"/>
      <c r="OTP22" s="15"/>
      <c r="OTQ22" s="15"/>
      <c r="OTR22" s="15"/>
      <c r="OTS22" s="15"/>
      <c r="OTT22" s="11"/>
      <c r="OTU22" s="11"/>
      <c r="OTV22" s="15"/>
      <c r="OTX22" s="15"/>
      <c r="OTY22" s="11"/>
      <c r="OUA22" s="15"/>
      <c r="OUD22" s="29"/>
      <c r="OUE22" s="29"/>
      <c r="OUH22" s="29"/>
      <c r="OUI22" s="29"/>
      <c r="OUK22" s="30"/>
      <c r="OUY22" s="15"/>
      <c r="OUZ22" s="15"/>
      <c r="OVA22" s="15"/>
      <c r="OVB22" s="15"/>
      <c r="OVC22" s="15"/>
      <c r="OVD22" s="11"/>
      <c r="OVE22" s="11"/>
      <c r="OVF22" s="15"/>
      <c r="OVH22" s="15"/>
      <c r="OVI22" s="11"/>
      <c r="OVK22" s="15"/>
      <c r="OVN22" s="29"/>
      <c r="OVO22" s="29"/>
      <c r="OVR22" s="29"/>
      <c r="OVS22" s="29"/>
      <c r="OVU22" s="30"/>
      <c r="OWI22" s="15"/>
      <c r="OWJ22" s="15"/>
      <c r="OWK22" s="15"/>
      <c r="OWL22" s="15"/>
      <c r="OWM22" s="15"/>
      <c r="OWN22" s="11"/>
      <c r="OWO22" s="11"/>
      <c r="OWP22" s="15"/>
      <c r="OWR22" s="15"/>
      <c r="OWS22" s="11"/>
      <c r="OWU22" s="15"/>
      <c r="OWX22" s="29"/>
      <c r="OWY22" s="29"/>
      <c r="OXB22" s="29"/>
      <c r="OXC22" s="29"/>
      <c r="OXE22" s="30"/>
      <c r="OXS22" s="15"/>
      <c r="OXT22" s="15"/>
      <c r="OXU22" s="15"/>
      <c r="OXV22" s="15"/>
      <c r="OXW22" s="15"/>
      <c r="OXX22" s="11"/>
      <c r="OXY22" s="11"/>
      <c r="OXZ22" s="15"/>
      <c r="OYB22" s="15"/>
      <c r="OYC22" s="11"/>
      <c r="OYE22" s="15"/>
      <c r="OYH22" s="29"/>
      <c r="OYI22" s="29"/>
      <c r="OYL22" s="29"/>
      <c r="OYM22" s="29"/>
      <c r="OYO22" s="30"/>
      <c r="OZC22" s="15"/>
      <c r="OZD22" s="15"/>
      <c r="OZE22" s="15"/>
      <c r="OZF22" s="15"/>
      <c r="OZG22" s="15"/>
      <c r="OZH22" s="11"/>
      <c r="OZI22" s="11"/>
      <c r="OZJ22" s="15"/>
      <c r="OZL22" s="15"/>
      <c r="OZM22" s="11"/>
      <c r="OZO22" s="15"/>
      <c r="OZR22" s="29"/>
      <c r="OZS22" s="29"/>
      <c r="OZV22" s="29"/>
      <c r="OZW22" s="29"/>
      <c r="OZY22" s="30"/>
      <c r="PAM22" s="15"/>
      <c r="PAN22" s="15"/>
      <c r="PAO22" s="15"/>
      <c r="PAP22" s="15"/>
      <c r="PAQ22" s="15"/>
      <c r="PAR22" s="11"/>
      <c r="PAS22" s="11"/>
      <c r="PAT22" s="15"/>
      <c r="PAV22" s="15"/>
      <c r="PAW22" s="11"/>
      <c r="PAY22" s="15"/>
      <c r="PBB22" s="29"/>
      <c r="PBC22" s="29"/>
      <c r="PBF22" s="29"/>
      <c r="PBG22" s="29"/>
      <c r="PBI22" s="30"/>
      <c r="PBW22" s="15"/>
      <c r="PBX22" s="15"/>
      <c r="PBY22" s="15"/>
      <c r="PBZ22" s="15"/>
      <c r="PCA22" s="15"/>
      <c r="PCB22" s="11"/>
      <c r="PCC22" s="11"/>
      <c r="PCD22" s="15"/>
      <c r="PCF22" s="15"/>
      <c r="PCG22" s="11"/>
      <c r="PCI22" s="15"/>
      <c r="PCL22" s="29"/>
      <c r="PCM22" s="29"/>
      <c r="PCP22" s="29"/>
      <c r="PCQ22" s="29"/>
      <c r="PCS22" s="30"/>
      <c r="PDG22" s="15"/>
      <c r="PDH22" s="15"/>
      <c r="PDI22" s="15"/>
      <c r="PDJ22" s="15"/>
      <c r="PDK22" s="15"/>
      <c r="PDL22" s="11"/>
      <c r="PDM22" s="11"/>
      <c r="PDN22" s="15"/>
      <c r="PDP22" s="15"/>
      <c r="PDQ22" s="11"/>
      <c r="PDS22" s="15"/>
      <c r="PDV22" s="29"/>
      <c r="PDW22" s="29"/>
      <c r="PDZ22" s="29"/>
      <c r="PEA22" s="29"/>
      <c r="PEC22" s="30"/>
      <c r="PEQ22" s="15"/>
      <c r="PER22" s="15"/>
      <c r="PES22" s="15"/>
      <c r="PET22" s="15"/>
      <c r="PEU22" s="15"/>
      <c r="PEV22" s="11"/>
      <c r="PEW22" s="11"/>
      <c r="PEX22" s="15"/>
      <c r="PEZ22" s="15"/>
      <c r="PFA22" s="11"/>
      <c r="PFC22" s="15"/>
      <c r="PFF22" s="29"/>
      <c r="PFG22" s="29"/>
      <c r="PFJ22" s="29"/>
      <c r="PFK22" s="29"/>
      <c r="PFM22" s="30"/>
      <c r="PGA22" s="15"/>
      <c r="PGB22" s="15"/>
      <c r="PGC22" s="15"/>
      <c r="PGD22" s="15"/>
      <c r="PGE22" s="15"/>
      <c r="PGF22" s="11"/>
      <c r="PGG22" s="11"/>
      <c r="PGH22" s="15"/>
      <c r="PGJ22" s="15"/>
      <c r="PGK22" s="11"/>
      <c r="PGM22" s="15"/>
      <c r="PGP22" s="29"/>
      <c r="PGQ22" s="29"/>
      <c r="PGT22" s="29"/>
      <c r="PGU22" s="29"/>
      <c r="PGW22" s="30"/>
      <c r="PHK22" s="15"/>
      <c r="PHL22" s="15"/>
      <c r="PHM22" s="15"/>
      <c r="PHN22" s="15"/>
      <c r="PHO22" s="15"/>
      <c r="PHP22" s="11"/>
      <c r="PHQ22" s="11"/>
      <c r="PHR22" s="15"/>
      <c r="PHT22" s="15"/>
      <c r="PHU22" s="11"/>
      <c r="PHW22" s="15"/>
      <c r="PHZ22" s="29"/>
      <c r="PIA22" s="29"/>
      <c r="PID22" s="29"/>
      <c r="PIE22" s="29"/>
      <c r="PIG22" s="30"/>
      <c r="PIU22" s="15"/>
      <c r="PIV22" s="15"/>
      <c r="PIW22" s="15"/>
      <c r="PIX22" s="15"/>
      <c r="PIY22" s="15"/>
      <c r="PIZ22" s="11"/>
      <c r="PJA22" s="11"/>
      <c r="PJB22" s="15"/>
      <c r="PJD22" s="15"/>
      <c r="PJE22" s="11"/>
      <c r="PJG22" s="15"/>
      <c r="PJJ22" s="29"/>
      <c r="PJK22" s="29"/>
      <c r="PJN22" s="29"/>
      <c r="PJO22" s="29"/>
      <c r="PJQ22" s="30"/>
      <c r="PKE22" s="15"/>
      <c r="PKF22" s="15"/>
      <c r="PKG22" s="15"/>
      <c r="PKH22" s="15"/>
      <c r="PKI22" s="15"/>
      <c r="PKJ22" s="11"/>
      <c r="PKK22" s="11"/>
      <c r="PKL22" s="15"/>
      <c r="PKN22" s="15"/>
      <c r="PKO22" s="11"/>
      <c r="PKQ22" s="15"/>
      <c r="PKT22" s="29"/>
      <c r="PKU22" s="29"/>
      <c r="PKX22" s="29"/>
      <c r="PKY22" s="29"/>
      <c r="PLA22" s="30"/>
      <c r="PLO22" s="15"/>
      <c r="PLP22" s="15"/>
      <c r="PLQ22" s="15"/>
      <c r="PLR22" s="15"/>
      <c r="PLS22" s="15"/>
      <c r="PLT22" s="11"/>
      <c r="PLU22" s="11"/>
      <c r="PLV22" s="15"/>
      <c r="PLX22" s="15"/>
      <c r="PLY22" s="11"/>
      <c r="PMA22" s="15"/>
      <c r="PMD22" s="29"/>
      <c r="PME22" s="29"/>
      <c r="PMH22" s="29"/>
      <c r="PMI22" s="29"/>
      <c r="PMK22" s="30"/>
      <c r="PMY22" s="15"/>
      <c r="PMZ22" s="15"/>
      <c r="PNA22" s="15"/>
      <c r="PNB22" s="15"/>
      <c r="PNC22" s="15"/>
      <c r="PND22" s="11"/>
      <c r="PNE22" s="11"/>
      <c r="PNF22" s="15"/>
      <c r="PNH22" s="15"/>
      <c r="PNI22" s="11"/>
      <c r="PNK22" s="15"/>
      <c r="PNN22" s="29"/>
      <c r="PNO22" s="29"/>
      <c r="PNR22" s="29"/>
      <c r="PNS22" s="29"/>
      <c r="PNU22" s="30"/>
      <c r="POI22" s="15"/>
      <c r="POJ22" s="15"/>
      <c r="POK22" s="15"/>
      <c r="POL22" s="15"/>
      <c r="POM22" s="15"/>
      <c r="PON22" s="11"/>
      <c r="POO22" s="11"/>
      <c r="POP22" s="15"/>
      <c r="POR22" s="15"/>
      <c r="POS22" s="11"/>
      <c r="POU22" s="15"/>
      <c r="POX22" s="29"/>
      <c r="POY22" s="29"/>
      <c r="PPB22" s="29"/>
      <c r="PPC22" s="29"/>
      <c r="PPE22" s="30"/>
      <c r="PPS22" s="15"/>
      <c r="PPT22" s="15"/>
      <c r="PPU22" s="15"/>
      <c r="PPV22" s="15"/>
      <c r="PPW22" s="15"/>
      <c r="PPX22" s="11"/>
      <c r="PPY22" s="11"/>
      <c r="PPZ22" s="15"/>
      <c r="PQB22" s="15"/>
      <c r="PQC22" s="11"/>
      <c r="PQE22" s="15"/>
      <c r="PQH22" s="29"/>
      <c r="PQI22" s="29"/>
      <c r="PQL22" s="29"/>
      <c r="PQM22" s="29"/>
      <c r="PQO22" s="30"/>
      <c r="PRC22" s="15"/>
      <c r="PRD22" s="15"/>
      <c r="PRE22" s="15"/>
      <c r="PRF22" s="15"/>
      <c r="PRG22" s="15"/>
      <c r="PRH22" s="11"/>
      <c r="PRI22" s="11"/>
      <c r="PRJ22" s="15"/>
      <c r="PRL22" s="15"/>
      <c r="PRM22" s="11"/>
      <c r="PRO22" s="15"/>
      <c r="PRR22" s="29"/>
      <c r="PRS22" s="29"/>
      <c r="PRV22" s="29"/>
      <c r="PRW22" s="29"/>
      <c r="PRY22" s="30"/>
      <c r="PSM22" s="15"/>
      <c r="PSN22" s="15"/>
      <c r="PSO22" s="15"/>
      <c r="PSP22" s="15"/>
      <c r="PSQ22" s="15"/>
      <c r="PSR22" s="11"/>
      <c r="PSS22" s="11"/>
      <c r="PST22" s="15"/>
      <c r="PSV22" s="15"/>
      <c r="PSW22" s="11"/>
      <c r="PSY22" s="15"/>
      <c r="PTB22" s="29"/>
      <c r="PTC22" s="29"/>
      <c r="PTF22" s="29"/>
      <c r="PTG22" s="29"/>
      <c r="PTI22" s="30"/>
      <c r="PTW22" s="15"/>
      <c r="PTX22" s="15"/>
      <c r="PTY22" s="15"/>
      <c r="PTZ22" s="15"/>
      <c r="PUA22" s="15"/>
      <c r="PUB22" s="11"/>
      <c r="PUC22" s="11"/>
      <c r="PUD22" s="15"/>
      <c r="PUF22" s="15"/>
      <c r="PUG22" s="11"/>
      <c r="PUI22" s="15"/>
      <c r="PUL22" s="29"/>
      <c r="PUM22" s="29"/>
      <c r="PUP22" s="29"/>
      <c r="PUQ22" s="29"/>
      <c r="PUS22" s="30"/>
      <c r="PVG22" s="15"/>
      <c r="PVH22" s="15"/>
      <c r="PVI22" s="15"/>
      <c r="PVJ22" s="15"/>
      <c r="PVK22" s="15"/>
      <c r="PVL22" s="11"/>
      <c r="PVM22" s="11"/>
      <c r="PVN22" s="15"/>
      <c r="PVP22" s="15"/>
      <c r="PVQ22" s="11"/>
      <c r="PVS22" s="15"/>
      <c r="PVV22" s="29"/>
      <c r="PVW22" s="29"/>
      <c r="PVZ22" s="29"/>
      <c r="PWA22" s="29"/>
      <c r="PWC22" s="30"/>
      <c r="PWQ22" s="15"/>
      <c r="PWR22" s="15"/>
      <c r="PWS22" s="15"/>
      <c r="PWT22" s="15"/>
      <c r="PWU22" s="15"/>
      <c r="PWV22" s="11"/>
      <c r="PWW22" s="11"/>
      <c r="PWX22" s="15"/>
      <c r="PWZ22" s="15"/>
      <c r="PXA22" s="11"/>
      <c r="PXC22" s="15"/>
      <c r="PXF22" s="29"/>
      <c r="PXG22" s="29"/>
      <c r="PXJ22" s="29"/>
      <c r="PXK22" s="29"/>
      <c r="PXM22" s="30"/>
      <c r="PYA22" s="15"/>
      <c r="PYB22" s="15"/>
      <c r="PYC22" s="15"/>
      <c r="PYD22" s="15"/>
      <c r="PYE22" s="15"/>
      <c r="PYF22" s="11"/>
      <c r="PYG22" s="11"/>
      <c r="PYH22" s="15"/>
      <c r="PYJ22" s="15"/>
      <c r="PYK22" s="11"/>
      <c r="PYM22" s="15"/>
      <c r="PYP22" s="29"/>
      <c r="PYQ22" s="29"/>
      <c r="PYT22" s="29"/>
      <c r="PYU22" s="29"/>
      <c r="PYW22" s="30"/>
      <c r="PZK22" s="15"/>
      <c r="PZL22" s="15"/>
      <c r="PZM22" s="15"/>
      <c r="PZN22" s="15"/>
      <c r="PZO22" s="15"/>
      <c r="PZP22" s="11"/>
      <c r="PZQ22" s="11"/>
      <c r="PZR22" s="15"/>
      <c r="PZT22" s="15"/>
      <c r="PZU22" s="11"/>
      <c r="PZW22" s="15"/>
      <c r="PZZ22" s="29"/>
      <c r="QAA22" s="29"/>
      <c r="QAD22" s="29"/>
      <c r="QAE22" s="29"/>
      <c r="QAG22" s="30"/>
      <c r="QAU22" s="15"/>
      <c r="QAV22" s="15"/>
      <c r="QAW22" s="15"/>
      <c r="QAX22" s="15"/>
      <c r="QAY22" s="15"/>
      <c r="QAZ22" s="11"/>
      <c r="QBA22" s="11"/>
      <c r="QBB22" s="15"/>
      <c r="QBD22" s="15"/>
      <c r="QBE22" s="11"/>
      <c r="QBG22" s="15"/>
      <c r="QBJ22" s="29"/>
      <c r="QBK22" s="29"/>
      <c r="QBN22" s="29"/>
      <c r="QBO22" s="29"/>
      <c r="QBQ22" s="30"/>
      <c r="QCE22" s="15"/>
      <c r="QCF22" s="15"/>
      <c r="QCG22" s="15"/>
      <c r="QCH22" s="15"/>
      <c r="QCI22" s="15"/>
      <c r="QCJ22" s="11"/>
      <c r="QCK22" s="11"/>
      <c r="QCL22" s="15"/>
      <c r="QCN22" s="15"/>
      <c r="QCO22" s="11"/>
      <c r="QCQ22" s="15"/>
      <c r="QCT22" s="29"/>
      <c r="QCU22" s="29"/>
      <c r="QCX22" s="29"/>
      <c r="QCY22" s="29"/>
      <c r="QDA22" s="30"/>
      <c r="QDO22" s="15"/>
      <c r="QDP22" s="15"/>
      <c r="QDQ22" s="15"/>
      <c r="QDR22" s="15"/>
      <c r="QDS22" s="15"/>
      <c r="QDT22" s="11"/>
      <c r="QDU22" s="11"/>
      <c r="QDV22" s="15"/>
      <c r="QDX22" s="15"/>
      <c r="QDY22" s="11"/>
      <c r="QEA22" s="15"/>
      <c r="QED22" s="29"/>
      <c r="QEE22" s="29"/>
      <c r="QEH22" s="29"/>
      <c r="QEI22" s="29"/>
      <c r="QEK22" s="30"/>
      <c r="QEY22" s="15"/>
      <c r="QEZ22" s="15"/>
      <c r="QFA22" s="15"/>
      <c r="QFB22" s="15"/>
      <c r="QFC22" s="15"/>
      <c r="QFD22" s="11"/>
      <c r="QFE22" s="11"/>
      <c r="QFF22" s="15"/>
      <c r="QFH22" s="15"/>
      <c r="QFI22" s="11"/>
      <c r="QFK22" s="15"/>
      <c r="QFN22" s="29"/>
      <c r="QFO22" s="29"/>
      <c r="QFR22" s="29"/>
      <c r="QFS22" s="29"/>
      <c r="QFU22" s="30"/>
      <c r="QGI22" s="15"/>
      <c r="QGJ22" s="15"/>
      <c r="QGK22" s="15"/>
      <c r="QGL22" s="15"/>
      <c r="QGM22" s="15"/>
      <c r="QGN22" s="11"/>
      <c r="QGO22" s="11"/>
      <c r="QGP22" s="15"/>
      <c r="QGR22" s="15"/>
      <c r="QGS22" s="11"/>
      <c r="QGU22" s="15"/>
      <c r="QGX22" s="29"/>
      <c r="QGY22" s="29"/>
      <c r="QHB22" s="29"/>
      <c r="QHC22" s="29"/>
      <c r="QHE22" s="30"/>
      <c r="QHS22" s="15"/>
      <c r="QHT22" s="15"/>
      <c r="QHU22" s="15"/>
      <c r="QHV22" s="15"/>
      <c r="QHW22" s="15"/>
      <c r="QHX22" s="11"/>
      <c r="QHY22" s="11"/>
      <c r="QHZ22" s="15"/>
      <c r="QIB22" s="15"/>
      <c r="QIC22" s="11"/>
      <c r="QIE22" s="15"/>
      <c r="QIH22" s="29"/>
      <c r="QII22" s="29"/>
      <c r="QIL22" s="29"/>
      <c r="QIM22" s="29"/>
      <c r="QIO22" s="30"/>
      <c r="QJC22" s="15"/>
      <c r="QJD22" s="15"/>
      <c r="QJE22" s="15"/>
      <c r="QJF22" s="15"/>
      <c r="QJG22" s="15"/>
      <c r="QJH22" s="11"/>
      <c r="QJI22" s="11"/>
      <c r="QJJ22" s="15"/>
      <c r="QJL22" s="15"/>
      <c r="QJM22" s="11"/>
      <c r="QJO22" s="15"/>
      <c r="QJR22" s="29"/>
      <c r="QJS22" s="29"/>
      <c r="QJV22" s="29"/>
      <c r="QJW22" s="29"/>
      <c r="QJY22" s="30"/>
      <c r="QKM22" s="15"/>
      <c r="QKN22" s="15"/>
      <c r="QKO22" s="15"/>
      <c r="QKP22" s="15"/>
      <c r="QKQ22" s="15"/>
      <c r="QKR22" s="11"/>
      <c r="QKS22" s="11"/>
      <c r="QKT22" s="15"/>
      <c r="QKV22" s="15"/>
      <c r="QKW22" s="11"/>
      <c r="QKY22" s="15"/>
      <c r="QLB22" s="29"/>
      <c r="QLC22" s="29"/>
      <c r="QLF22" s="29"/>
      <c r="QLG22" s="29"/>
      <c r="QLI22" s="30"/>
      <c r="QLW22" s="15"/>
      <c r="QLX22" s="15"/>
      <c r="QLY22" s="15"/>
      <c r="QLZ22" s="15"/>
      <c r="QMA22" s="15"/>
      <c r="QMB22" s="11"/>
      <c r="QMC22" s="11"/>
      <c r="QMD22" s="15"/>
      <c r="QMF22" s="15"/>
      <c r="QMG22" s="11"/>
      <c r="QMI22" s="15"/>
      <c r="QML22" s="29"/>
      <c r="QMM22" s="29"/>
      <c r="QMP22" s="29"/>
      <c r="QMQ22" s="29"/>
      <c r="QMS22" s="30"/>
      <c r="QNG22" s="15"/>
      <c r="QNH22" s="15"/>
      <c r="QNI22" s="15"/>
      <c r="QNJ22" s="15"/>
      <c r="QNK22" s="15"/>
      <c r="QNL22" s="11"/>
      <c r="QNM22" s="11"/>
      <c r="QNN22" s="15"/>
      <c r="QNP22" s="15"/>
      <c r="QNQ22" s="11"/>
      <c r="QNS22" s="15"/>
      <c r="QNV22" s="29"/>
      <c r="QNW22" s="29"/>
      <c r="QNZ22" s="29"/>
      <c r="QOA22" s="29"/>
      <c r="QOC22" s="30"/>
      <c r="QOQ22" s="15"/>
      <c r="QOR22" s="15"/>
      <c r="QOS22" s="15"/>
      <c r="QOT22" s="15"/>
      <c r="QOU22" s="15"/>
      <c r="QOV22" s="11"/>
      <c r="QOW22" s="11"/>
      <c r="QOX22" s="15"/>
      <c r="QOZ22" s="15"/>
      <c r="QPA22" s="11"/>
      <c r="QPC22" s="15"/>
      <c r="QPF22" s="29"/>
      <c r="QPG22" s="29"/>
      <c r="QPJ22" s="29"/>
      <c r="QPK22" s="29"/>
      <c r="QPM22" s="30"/>
      <c r="QQA22" s="15"/>
      <c r="QQB22" s="15"/>
      <c r="QQC22" s="15"/>
      <c r="QQD22" s="15"/>
      <c r="QQE22" s="15"/>
      <c r="QQF22" s="11"/>
      <c r="QQG22" s="11"/>
      <c r="QQH22" s="15"/>
      <c r="QQJ22" s="15"/>
      <c r="QQK22" s="11"/>
      <c r="QQM22" s="15"/>
      <c r="QQP22" s="29"/>
      <c r="QQQ22" s="29"/>
      <c r="QQT22" s="29"/>
      <c r="QQU22" s="29"/>
      <c r="QQW22" s="30"/>
      <c r="QRK22" s="15"/>
      <c r="QRL22" s="15"/>
      <c r="QRM22" s="15"/>
      <c r="QRN22" s="15"/>
      <c r="QRO22" s="15"/>
      <c r="QRP22" s="11"/>
      <c r="QRQ22" s="11"/>
      <c r="QRR22" s="15"/>
      <c r="QRT22" s="15"/>
      <c r="QRU22" s="11"/>
      <c r="QRW22" s="15"/>
      <c r="QRZ22" s="29"/>
      <c r="QSA22" s="29"/>
      <c r="QSD22" s="29"/>
      <c r="QSE22" s="29"/>
      <c r="QSG22" s="30"/>
      <c r="QSU22" s="15"/>
      <c r="QSV22" s="15"/>
      <c r="QSW22" s="15"/>
      <c r="QSX22" s="15"/>
      <c r="QSY22" s="15"/>
      <c r="QSZ22" s="11"/>
      <c r="QTA22" s="11"/>
      <c r="QTB22" s="15"/>
      <c r="QTD22" s="15"/>
      <c r="QTE22" s="11"/>
      <c r="QTG22" s="15"/>
      <c r="QTJ22" s="29"/>
      <c r="QTK22" s="29"/>
      <c r="QTN22" s="29"/>
      <c r="QTO22" s="29"/>
      <c r="QTQ22" s="30"/>
      <c r="QUE22" s="15"/>
      <c r="QUF22" s="15"/>
      <c r="QUG22" s="15"/>
      <c r="QUH22" s="15"/>
      <c r="QUI22" s="15"/>
      <c r="QUJ22" s="11"/>
      <c r="QUK22" s="11"/>
      <c r="QUL22" s="15"/>
      <c r="QUN22" s="15"/>
      <c r="QUO22" s="11"/>
      <c r="QUQ22" s="15"/>
      <c r="QUT22" s="29"/>
      <c r="QUU22" s="29"/>
      <c r="QUX22" s="29"/>
      <c r="QUY22" s="29"/>
      <c r="QVA22" s="30"/>
      <c r="QVO22" s="15"/>
      <c r="QVP22" s="15"/>
      <c r="QVQ22" s="15"/>
      <c r="QVR22" s="15"/>
      <c r="QVS22" s="15"/>
      <c r="QVT22" s="11"/>
      <c r="QVU22" s="11"/>
      <c r="QVV22" s="15"/>
      <c r="QVX22" s="15"/>
      <c r="QVY22" s="11"/>
      <c r="QWA22" s="15"/>
      <c r="QWD22" s="29"/>
      <c r="QWE22" s="29"/>
      <c r="QWH22" s="29"/>
      <c r="QWI22" s="29"/>
      <c r="QWK22" s="30"/>
      <c r="QWY22" s="15"/>
      <c r="QWZ22" s="15"/>
      <c r="QXA22" s="15"/>
      <c r="QXB22" s="15"/>
      <c r="QXC22" s="15"/>
      <c r="QXD22" s="11"/>
      <c r="QXE22" s="11"/>
      <c r="QXF22" s="15"/>
      <c r="QXH22" s="15"/>
      <c r="QXI22" s="11"/>
      <c r="QXK22" s="15"/>
      <c r="QXN22" s="29"/>
      <c r="QXO22" s="29"/>
      <c r="QXR22" s="29"/>
      <c r="QXS22" s="29"/>
      <c r="QXU22" s="30"/>
      <c r="QYI22" s="15"/>
      <c r="QYJ22" s="15"/>
      <c r="QYK22" s="15"/>
      <c r="QYL22" s="15"/>
      <c r="QYM22" s="15"/>
      <c r="QYN22" s="11"/>
      <c r="QYO22" s="11"/>
      <c r="QYP22" s="15"/>
      <c r="QYR22" s="15"/>
      <c r="QYS22" s="11"/>
      <c r="QYU22" s="15"/>
      <c r="QYX22" s="29"/>
      <c r="QYY22" s="29"/>
      <c r="QZB22" s="29"/>
      <c r="QZC22" s="29"/>
      <c r="QZE22" s="30"/>
      <c r="QZS22" s="15"/>
      <c r="QZT22" s="15"/>
      <c r="QZU22" s="15"/>
      <c r="QZV22" s="15"/>
      <c r="QZW22" s="15"/>
      <c r="QZX22" s="11"/>
      <c r="QZY22" s="11"/>
      <c r="QZZ22" s="15"/>
      <c r="RAB22" s="15"/>
      <c r="RAC22" s="11"/>
      <c r="RAE22" s="15"/>
      <c r="RAH22" s="29"/>
      <c r="RAI22" s="29"/>
      <c r="RAL22" s="29"/>
      <c r="RAM22" s="29"/>
      <c r="RAO22" s="30"/>
      <c r="RBC22" s="15"/>
      <c r="RBD22" s="15"/>
      <c r="RBE22" s="15"/>
      <c r="RBF22" s="15"/>
      <c r="RBG22" s="15"/>
      <c r="RBH22" s="11"/>
      <c r="RBI22" s="11"/>
      <c r="RBJ22" s="15"/>
      <c r="RBL22" s="15"/>
      <c r="RBM22" s="11"/>
      <c r="RBO22" s="15"/>
      <c r="RBR22" s="29"/>
      <c r="RBS22" s="29"/>
      <c r="RBV22" s="29"/>
      <c r="RBW22" s="29"/>
      <c r="RBY22" s="30"/>
      <c r="RCM22" s="15"/>
      <c r="RCN22" s="15"/>
      <c r="RCO22" s="15"/>
      <c r="RCP22" s="15"/>
      <c r="RCQ22" s="15"/>
      <c r="RCR22" s="11"/>
      <c r="RCS22" s="11"/>
      <c r="RCT22" s="15"/>
      <c r="RCV22" s="15"/>
      <c r="RCW22" s="11"/>
      <c r="RCY22" s="15"/>
      <c r="RDB22" s="29"/>
      <c r="RDC22" s="29"/>
      <c r="RDF22" s="29"/>
      <c r="RDG22" s="29"/>
      <c r="RDI22" s="30"/>
      <c r="RDW22" s="15"/>
      <c r="RDX22" s="15"/>
      <c r="RDY22" s="15"/>
      <c r="RDZ22" s="15"/>
      <c r="REA22" s="15"/>
      <c r="REB22" s="11"/>
      <c r="REC22" s="11"/>
      <c r="RED22" s="15"/>
      <c r="REF22" s="15"/>
      <c r="REG22" s="11"/>
      <c r="REI22" s="15"/>
      <c r="REL22" s="29"/>
      <c r="REM22" s="29"/>
      <c r="REP22" s="29"/>
      <c r="REQ22" s="29"/>
      <c r="RES22" s="30"/>
      <c r="RFG22" s="15"/>
      <c r="RFH22" s="15"/>
      <c r="RFI22" s="15"/>
      <c r="RFJ22" s="15"/>
      <c r="RFK22" s="15"/>
      <c r="RFL22" s="11"/>
      <c r="RFM22" s="11"/>
      <c r="RFN22" s="15"/>
      <c r="RFP22" s="15"/>
      <c r="RFQ22" s="11"/>
      <c r="RFS22" s="15"/>
      <c r="RFV22" s="29"/>
      <c r="RFW22" s="29"/>
      <c r="RFZ22" s="29"/>
      <c r="RGA22" s="29"/>
      <c r="RGC22" s="30"/>
      <c r="RGQ22" s="15"/>
      <c r="RGR22" s="15"/>
      <c r="RGS22" s="15"/>
      <c r="RGT22" s="15"/>
      <c r="RGU22" s="15"/>
      <c r="RGV22" s="11"/>
      <c r="RGW22" s="11"/>
      <c r="RGX22" s="15"/>
      <c r="RGZ22" s="15"/>
      <c r="RHA22" s="11"/>
      <c r="RHC22" s="15"/>
      <c r="RHF22" s="29"/>
      <c r="RHG22" s="29"/>
      <c r="RHJ22" s="29"/>
      <c r="RHK22" s="29"/>
      <c r="RHM22" s="30"/>
      <c r="RIA22" s="15"/>
      <c r="RIB22" s="15"/>
      <c r="RIC22" s="15"/>
      <c r="RID22" s="15"/>
      <c r="RIE22" s="15"/>
      <c r="RIF22" s="11"/>
      <c r="RIG22" s="11"/>
      <c r="RIH22" s="15"/>
      <c r="RIJ22" s="15"/>
      <c r="RIK22" s="11"/>
      <c r="RIM22" s="15"/>
      <c r="RIP22" s="29"/>
      <c r="RIQ22" s="29"/>
      <c r="RIT22" s="29"/>
      <c r="RIU22" s="29"/>
      <c r="RIW22" s="30"/>
      <c r="RJK22" s="15"/>
      <c r="RJL22" s="15"/>
      <c r="RJM22" s="15"/>
      <c r="RJN22" s="15"/>
      <c r="RJO22" s="15"/>
      <c r="RJP22" s="11"/>
      <c r="RJQ22" s="11"/>
      <c r="RJR22" s="15"/>
      <c r="RJT22" s="15"/>
      <c r="RJU22" s="11"/>
      <c r="RJW22" s="15"/>
      <c r="RJZ22" s="29"/>
      <c r="RKA22" s="29"/>
      <c r="RKD22" s="29"/>
      <c r="RKE22" s="29"/>
      <c r="RKG22" s="30"/>
      <c r="RKU22" s="15"/>
      <c r="RKV22" s="15"/>
      <c r="RKW22" s="15"/>
      <c r="RKX22" s="15"/>
      <c r="RKY22" s="15"/>
      <c r="RKZ22" s="11"/>
      <c r="RLA22" s="11"/>
      <c r="RLB22" s="15"/>
      <c r="RLD22" s="15"/>
      <c r="RLE22" s="11"/>
      <c r="RLG22" s="15"/>
      <c r="RLJ22" s="29"/>
      <c r="RLK22" s="29"/>
      <c r="RLN22" s="29"/>
      <c r="RLO22" s="29"/>
      <c r="RLQ22" s="30"/>
      <c r="RME22" s="15"/>
      <c r="RMF22" s="15"/>
      <c r="RMG22" s="15"/>
      <c r="RMH22" s="15"/>
      <c r="RMI22" s="15"/>
      <c r="RMJ22" s="11"/>
      <c r="RMK22" s="11"/>
      <c r="RML22" s="15"/>
      <c r="RMN22" s="15"/>
      <c r="RMO22" s="11"/>
      <c r="RMQ22" s="15"/>
      <c r="RMT22" s="29"/>
      <c r="RMU22" s="29"/>
      <c r="RMX22" s="29"/>
      <c r="RMY22" s="29"/>
      <c r="RNA22" s="30"/>
      <c r="RNO22" s="15"/>
      <c r="RNP22" s="15"/>
      <c r="RNQ22" s="15"/>
      <c r="RNR22" s="15"/>
      <c r="RNS22" s="15"/>
      <c r="RNT22" s="11"/>
      <c r="RNU22" s="11"/>
      <c r="RNV22" s="15"/>
      <c r="RNX22" s="15"/>
      <c r="RNY22" s="11"/>
      <c r="ROA22" s="15"/>
      <c r="ROD22" s="29"/>
      <c r="ROE22" s="29"/>
      <c r="ROH22" s="29"/>
      <c r="ROI22" s="29"/>
      <c r="ROK22" s="30"/>
      <c r="ROY22" s="15"/>
      <c r="ROZ22" s="15"/>
      <c r="RPA22" s="15"/>
      <c r="RPB22" s="15"/>
      <c r="RPC22" s="15"/>
      <c r="RPD22" s="11"/>
      <c r="RPE22" s="11"/>
      <c r="RPF22" s="15"/>
      <c r="RPH22" s="15"/>
      <c r="RPI22" s="11"/>
      <c r="RPK22" s="15"/>
      <c r="RPN22" s="29"/>
      <c r="RPO22" s="29"/>
      <c r="RPR22" s="29"/>
      <c r="RPS22" s="29"/>
      <c r="RPU22" s="30"/>
      <c r="RQI22" s="15"/>
      <c r="RQJ22" s="15"/>
      <c r="RQK22" s="15"/>
      <c r="RQL22" s="15"/>
      <c r="RQM22" s="15"/>
      <c r="RQN22" s="11"/>
      <c r="RQO22" s="11"/>
      <c r="RQP22" s="15"/>
      <c r="RQR22" s="15"/>
      <c r="RQS22" s="11"/>
      <c r="RQU22" s="15"/>
      <c r="RQX22" s="29"/>
      <c r="RQY22" s="29"/>
      <c r="RRB22" s="29"/>
      <c r="RRC22" s="29"/>
      <c r="RRE22" s="30"/>
      <c r="RRS22" s="15"/>
      <c r="RRT22" s="15"/>
      <c r="RRU22" s="15"/>
      <c r="RRV22" s="15"/>
      <c r="RRW22" s="15"/>
      <c r="RRX22" s="11"/>
      <c r="RRY22" s="11"/>
      <c r="RRZ22" s="15"/>
      <c r="RSB22" s="15"/>
      <c r="RSC22" s="11"/>
      <c r="RSE22" s="15"/>
      <c r="RSH22" s="29"/>
      <c r="RSI22" s="29"/>
      <c r="RSL22" s="29"/>
      <c r="RSM22" s="29"/>
      <c r="RSO22" s="30"/>
      <c r="RTC22" s="15"/>
      <c r="RTD22" s="15"/>
      <c r="RTE22" s="15"/>
      <c r="RTF22" s="15"/>
      <c r="RTG22" s="15"/>
      <c r="RTH22" s="11"/>
      <c r="RTI22" s="11"/>
      <c r="RTJ22" s="15"/>
      <c r="RTL22" s="15"/>
      <c r="RTM22" s="11"/>
      <c r="RTO22" s="15"/>
      <c r="RTR22" s="29"/>
      <c r="RTS22" s="29"/>
      <c r="RTV22" s="29"/>
      <c r="RTW22" s="29"/>
      <c r="RTY22" s="30"/>
      <c r="RUM22" s="15"/>
      <c r="RUN22" s="15"/>
      <c r="RUO22" s="15"/>
      <c r="RUP22" s="15"/>
      <c r="RUQ22" s="15"/>
      <c r="RUR22" s="11"/>
      <c r="RUS22" s="11"/>
      <c r="RUT22" s="15"/>
      <c r="RUV22" s="15"/>
      <c r="RUW22" s="11"/>
      <c r="RUY22" s="15"/>
      <c r="RVB22" s="29"/>
      <c r="RVC22" s="29"/>
      <c r="RVF22" s="29"/>
      <c r="RVG22" s="29"/>
      <c r="RVI22" s="30"/>
      <c r="RVW22" s="15"/>
      <c r="RVX22" s="15"/>
      <c r="RVY22" s="15"/>
      <c r="RVZ22" s="15"/>
      <c r="RWA22" s="15"/>
      <c r="RWB22" s="11"/>
      <c r="RWC22" s="11"/>
      <c r="RWD22" s="15"/>
      <c r="RWF22" s="15"/>
      <c r="RWG22" s="11"/>
      <c r="RWI22" s="15"/>
      <c r="RWL22" s="29"/>
      <c r="RWM22" s="29"/>
      <c r="RWP22" s="29"/>
      <c r="RWQ22" s="29"/>
      <c r="RWS22" s="30"/>
      <c r="RXG22" s="15"/>
      <c r="RXH22" s="15"/>
      <c r="RXI22" s="15"/>
      <c r="RXJ22" s="15"/>
      <c r="RXK22" s="15"/>
      <c r="RXL22" s="11"/>
      <c r="RXM22" s="11"/>
      <c r="RXN22" s="15"/>
      <c r="RXP22" s="15"/>
      <c r="RXQ22" s="11"/>
      <c r="RXS22" s="15"/>
      <c r="RXV22" s="29"/>
      <c r="RXW22" s="29"/>
      <c r="RXZ22" s="29"/>
      <c r="RYA22" s="29"/>
      <c r="RYC22" s="30"/>
      <c r="RYQ22" s="15"/>
      <c r="RYR22" s="15"/>
      <c r="RYS22" s="15"/>
      <c r="RYT22" s="15"/>
      <c r="RYU22" s="15"/>
      <c r="RYV22" s="11"/>
      <c r="RYW22" s="11"/>
      <c r="RYX22" s="15"/>
      <c r="RYZ22" s="15"/>
      <c r="RZA22" s="11"/>
      <c r="RZC22" s="15"/>
      <c r="RZF22" s="29"/>
      <c r="RZG22" s="29"/>
      <c r="RZJ22" s="29"/>
      <c r="RZK22" s="29"/>
      <c r="RZM22" s="30"/>
      <c r="SAA22" s="15"/>
      <c r="SAB22" s="15"/>
      <c r="SAC22" s="15"/>
      <c r="SAD22" s="15"/>
      <c r="SAE22" s="15"/>
      <c r="SAF22" s="11"/>
      <c r="SAG22" s="11"/>
      <c r="SAH22" s="15"/>
      <c r="SAJ22" s="15"/>
      <c r="SAK22" s="11"/>
      <c r="SAM22" s="15"/>
      <c r="SAP22" s="29"/>
      <c r="SAQ22" s="29"/>
      <c r="SAT22" s="29"/>
      <c r="SAU22" s="29"/>
      <c r="SAW22" s="30"/>
      <c r="SBK22" s="15"/>
      <c r="SBL22" s="15"/>
      <c r="SBM22" s="15"/>
      <c r="SBN22" s="15"/>
      <c r="SBO22" s="15"/>
      <c r="SBP22" s="11"/>
      <c r="SBQ22" s="11"/>
      <c r="SBR22" s="15"/>
      <c r="SBT22" s="15"/>
      <c r="SBU22" s="11"/>
      <c r="SBW22" s="15"/>
      <c r="SBZ22" s="29"/>
      <c r="SCA22" s="29"/>
      <c r="SCD22" s="29"/>
      <c r="SCE22" s="29"/>
      <c r="SCG22" s="30"/>
      <c r="SCU22" s="15"/>
      <c r="SCV22" s="15"/>
      <c r="SCW22" s="15"/>
      <c r="SCX22" s="15"/>
      <c r="SCY22" s="15"/>
      <c r="SCZ22" s="11"/>
      <c r="SDA22" s="11"/>
      <c r="SDB22" s="15"/>
      <c r="SDD22" s="15"/>
      <c r="SDE22" s="11"/>
      <c r="SDG22" s="15"/>
      <c r="SDJ22" s="29"/>
      <c r="SDK22" s="29"/>
      <c r="SDN22" s="29"/>
      <c r="SDO22" s="29"/>
      <c r="SDQ22" s="30"/>
      <c r="SEE22" s="15"/>
      <c r="SEF22" s="15"/>
      <c r="SEG22" s="15"/>
      <c r="SEH22" s="15"/>
      <c r="SEI22" s="15"/>
      <c r="SEJ22" s="11"/>
      <c r="SEK22" s="11"/>
      <c r="SEL22" s="15"/>
      <c r="SEN22" s="15"/>
      <c r="SEO22" s="11"/>
      <c r="SEQ22" s="15"/>
      <c r="SET22" s="29"/>
      <c r="SEU22" s="29"/>
      <c r="SEX22" s="29"/>
      <c r="SEY22" s="29"/>
      <c r="SFA22" s="30"/>
      <c r="SFO22" s="15"/>
      <c r="SFP22" s="15"/>
      <c r="SFQ22" s="15"/>
      <c r="SFR22" s="15"/>
      <c r="SFS22" s="15"/>
      <c r="SFT22" s="11"/>
      <c r="SFU22" s="11"/>
      <c r="SFV22" s="15"/>
      <c r="SFX22" s="15"/>
      <c r="SFY22" s="11"/>
      <c r="SGA22" s="15"/>
      <c r="SGD22" s="29"/>
      <c r="SGE22" s="29"/>
      <c r="SGH22" s="29"/>
      <c r="SGI22" s="29"/>
      <c r="SGK22" s="30"/>
      <c r="SGY22" s="15"/>
      <c r="SGZ22" s="15"/>
      <c r="SHA22" s="15"/>
      <c r="SHB22" s="15"/>
      <c r="SHC22" s="15"/>
      <c r="SHD22" s="11"/>
      <c r="SHE22" s="11"/>
      <c r="SHF22" s="15"/>
      <c r="SHH22" s="15"/>
      <c r="SHI22" s="11"/>
      <c r="SHK22" s="15"/>
      <c r="SHN22" s="29"/>
      <c r="SHO22" s="29"/>
      <c r="SHR22" s="29"/>
      <c r="SHS22" s="29"/>
      <c r="SHU22" s="30"/>
      <c r="SII22" s="15"/>
      <c r="SIJ22" s="15"/>
      <c r="SIK22" s="15"/>
      <c r="SIL22" s="15"/>
      <c r="SIM22" s="15"/>
      <c r="SIN22" s="11"/>
      <c r="SIO22" s="11"/>
      <c r="SIP22" s="15"/>
      <c r="SIR22" s="15"/>
      <c r="SIS22" s="11"/>
      <c r="SIU22" s="15"/>
      <c r="SIX22" s="29"/>
      <c r="SIY22" s="29"/>
      <c r="SJB22" s="29"/>
      <c r="SJC22" s="29"/>
      <c r="SJE22" s="30"/>
      <c r="SJS22" s="15"/>
      <c r="SJT22" s="15"/>
      <c r="SJU22" s="15"/>
      <c r="SJV22" s="15"/>
      <c r="SJW22" s="15"/>
      <c r="SJX22" s="11"/>
      <c r="SJY22" s="11"/>
      <c r="SJZ22" s="15"/>
      <c r="SKB22" s="15"/>
      <c r="SKC22" s="11"/>
      <c r="SKE22" s="15"/>
      <c r="SKH22" s="29"/>
      <c r="SKI22" s="29"/>
      <c r="SKL22" s="29"/>
      <c r="SKM22" s="29"/>
      <c r="SKO22" s="30"/>
      <c r="SLC22" s="15"/>
      <c r="SLD22" s="15"/>
      <c r="SLE22" s="15"/>
      <c r="SLF22" s="15"/>
      <c r="SLG22" s="15"/>
      <c r="SLH22" s="11"/>
      <c r="SLI22" s="11"/>
      <c r="SLJ22" s="15"/>
      <c r="SLL22" s="15"/>
      <c r="SLM22" s="11"/>
      <c r="SLO22" s="15"/>
      <c r="SLR22" s="29"/>
      <c r="SLS22" s="29"/>
      <c r="SLV22" s="29"/>
      <c r="SLW22" s="29"/>
      <c r="SLY22" s="30"/>
      <c r="SMM22" s="15"/>
      <c r="SMN22" s="15"/>
      <c r="SMO22" s="15"/>
      <c r="SMP22" s="15"/>
      <c r="SMQ22" s="15"/>
      <c r="SMR22" s="11"/>
      <c r="SMS22" s="11"/>
      <c r="SMT22" s="15"/>
      <c r="SMV22" s="15"/>
      <c r="SMW22" s="11"/>
      <c r="SMY22" s="15"/>
      <c r="SNB22" s="29"/>
      <c r="SNC22" s="29"/>
      <c r="SNF22" s="29"/>
      <c r="SNG22" s="29"/>
      <c r="SNI22" s="30"/>
      <c r="SNW22" s="15"/>
      <c r="SNX22" s="15"/>
      <c r="SNY22" s="15"/>
      <c r="SNZ22" s="15"/>
      <c r="SOA22" s="15"/>
      <c r="SOB22" s="11"/>
      <c r="SOC22" s="11"/>
      <c r="SOD22" s="15"/>
      <c r="SOF22" s="15"/>
      <c r="SOG22" s="11"/>
      <c r="SOI22" s="15"/>
      <c r="SOL22" s="29"/>
      <c r="SOM22" s="29"/>
      <c r="SOP22" s="29"/>
      <c r="SOQ22" s="29"/>
      <c r="SOS22" s="30"/>
      <c r="SPG22" s="15"/>
      <c r="SPH22" s="15"/>
      <c r="SPI22" s="15"/>
      <c r="SPJ22" s="15"/>
      <c r="SPK22" s="15"/>
      <c r="SPL22" s="11"/>
      <c r="SPM22" s="11"/>
      <c r="SPN22" s="15"/>
      <c r="SPP22" s="15"/>
      <c r="SPQ22" s="11"/>
      <c r="SPS22" s="15"/>
      <c r="SPV22" s="29"/>
      <c r="SPW22" s="29"/>
      <c r="SPZ22" s="29"/>
      <c r="SQA22" s="29"/>
      <c r="SQC22" s="30"/>
      <c r="SQQ22" s="15"/>
      <c r="SQR22" s="15"/>
      <c r="SQS22" s="15"/>
      <c r="SQT22" s="15"/>
      <c r="SQU22" s="15"/>
      <c r="SQV22" s="11"/>
      <c r="SQW22" s="11"/>
      <c r="SQX22" s="15"/>
      <c r="SQZ22" s="15"/>
      <c r="SRA22" s="11"/>
      <c r="SRC22" s="15"/>
      <c r="SRF22" s="29"/>
      <c r="SRG22" s="29"/>
      <c r="SRJ22" s="29"/>
      <c r="SRK22" s="29"/>
      <c r="SRM22" s="30"/>
      <c r="SSA22" s="15"/>
      <c r="SSB22" s="15"/>
      <c r="SSC22" s="15"/>
      <c r="SSD22" s="15"/>
      <c r="SSE22" s="15"/>
      <c r="SSF22" s="11"/>
      <c r="SSG22" s="11"/>
      <c r="SSH22" s="15"/>
      <c r="SSJ22" s="15"/>
      <c r="SSK22" s="11"/>
      <c r="SSM22" s="15"/>
      <c r="SSP22" s="29"/>
      <c r="SSQ22" s="29"/>
      <c r="SST22" s="29"/>
      <c r="SSU22" s="29"/>
      <c r="SSW22" s="30"/>
      <c r="STK22" s="15"/>
      <c r="STL22" s="15"/>
      <c r="STM22" s="15"/>
      <c r="STN22" s="15"/>
      <c r="STO22" s="15"/>
      <c r="STP22" s="11"/>
      <c r="STQ22" s="11"/>
      <c r="STR22" s="15"/>
      <c r="STT22" s="15"/>
      <c r="STU22" s="11"/>
      <c r="STW22" s="15"/>
      <c r="STZ22" s="29"/>
      <c r="SUA22" s="29"/>
      <c r="SUD22" s="29"/>
      <c r="SUE22" s="29"/>
      <c r="SUG22" s="30"/>
      <c r="SUU22" s="15"/>
      <c r="SUV22" s="15"/>
      <c r="SUW22" s="15"/>
      <c r="SUX22" s="15"/>
      <c r="SUY22" s="15"/>
      <c r="SUZ22" s="11"/>
      <c r="SVA22" s="11"/>
      <c r="SVB22" s="15"/>
      <c r="SVD22" s="15"/>
      <c r="SVE22" s="11"/>
      <c r="SVG22" s="15"/>
      <c r="SVJ22" s="29"/>
      <c r="SVK22" s="29"/>
      <c r="SVN22" s="29"/>
      <c r="SVO22" s="29"/>
      <c r="SVQ22" s="30"/>
      <c r="SWE22" s="15"/>
      <c r="SWF22" s="15"/>
      <c r="SWG22" s="15"/>
      <c r="SWH22" s="15"/>
      <c r="SWI22" s="15"/>
      <c r="SWJ22" s="11"/>
      <c r="SWK22" s="11"/>
      <c r="SWL22" s="15"/>
      <c r="SWN22" s="15"/>
      <c r="SWO22" s="11"/>
      <c r="SWQ22" s="15"/>
      <c r="SWT22" s="29"/>
      <c r="SWU22" s="29"/>
      <c r="SWX22" s="29"/>
      <c r="SWY22" s="29"/>
      <c r="SXA22" s="30"/>
      <c r="SXO22" s="15"/>
      <c r="SXP22" s="15"/>
      <c r="SXQ22" s="15"/>
      <c r="SXR22" s="15"/>
      <c r="SXS22" s="15"/>
      <c r="SXT22" s="11"/>
      <c r="SXU22" s="11"/>
      <c r="SXV22" s="15"/>
      <c r="SXX22" s="15"/>
      <c r="SXY22" s="11"/>
      <c r="SYA22" s="15"/>
      <c r="SYD22" s="29"/>
      <c r="SYE22" s="29"/>
      <c r="SYH22" s="29"/>
      <c r="SYI22" s="29"/>
      <c r="SYK22" s="30"/>
      <c r="SYY22" s="15"/>
      <c r="SYZ22" s="15"/>
      <c r="SZA22" s="15"/>
      <c r="SZB22" s="15"/>
      <c r="SZC22" s="15"/>
      <c r="SZD22" s="11"/>
      <c r="SZE22" s="11"/>
      <c r="SZF22" s="15"/>
      <c r="SZH22" s="15"/>
      <c r="SZI22" s="11"/>
      <c r="SZK22" s="15"/>
      <c r="SZN22" s="29"/>
      <c r="SZO22" s="29"/>
      <c r="SZR22" s="29"/>
      <c r="SZS22" s="29"/>
      <c r="SZU22" s="30"/>
      <c r="TAI22" s="15"/>
      <c r="TAJ22" s="15"/>
      <c r="TAK22" s="15"/>
      <c r="TAL22" s="15"/>
      <c r="TAM22" s="15"/>
      <c r="TAN22" s="11"/>
      <c r="TAO22" s="11"/>
      <c r="TAP22" s="15"/>
      <c r="TAR22" s="15"/>
      <c r="TAS22" s="11"/>
      <c r="TAU22" s="15"/>
      <c r="TAX22" s="29"/>
      <c r="TAY22" s="29"/>
      <c r="TBB22" s="29"/>
      <c r="TBC22" s="29"/>
      <c r="TBE22" s="30"/>
      <c r="TBS22" s="15"/>
      <c r="TBT22" s="15"/>
      <c r="TBU22" s="15"/>
      <c r="TBV22" s="15"/>
      <c r="TBW22" s="15"/>
      <c r="TBX22" s="11"/>
      <c r="TBY22" s="11"/>
      <c r="TBZ22" s="15"/>
      <c r="TCB22" s="15"/>
      <c r="TCC22" s="11"/>
      <c r="TCE22" s="15"/>
      <c r="TCH22" s="29"/>
      <c r="TCI22" s="29"/>
      <c r="TCL22" s="29"/>
      <c r="TCM22" s="29"/>
      <c r="TCO22" s="30"/>
      <c r="TDC22" s="15"/>
      <c r="TDD22" s="15"/>
      <c r="TDE22" s="15"/>
      <c r="TDF22" s="15"/>
      <c r="TDG22" s="15"/>
      <c r="TDH22" s="11"/>
      <c r="TDI22" s="11"/>
      <c r="TDJ22" s="15"/>
      <c r="TDL22" s="15"/>
      <c r="TDM22" s="11"/>
      <c r="TDO22" s="15"/>
      <c r="TDR22" s="29"/>
      <c r="TDS22" s="29"/>
      <c r="TDV22" s="29"/>
      <c r="TDW22" s="29"/>
      <c r="TDY22" s="30"/>
      <c r="TEM22" s="15"/>
      <c r="TEN22" s="15"/>
      <c r="TEO22" s="15"/>
      <c r="TEP22" s="15"/>
      <c r="TEQ22" s="15"/>
      <c r="TER22" s="11"/>
      <c r="TES22" s="11"/>
      <c r="TET22" s="15"/>
      <c r="TEV22" s="15"/>
      <c r="TEW22" s="11"/>
      <c r="TEY22" s="15"/>
      <c r="TFB22" s="29"/>
      <c r="TFC22" s="29"/>
      <c r="TFF22" s="29"/>
      <c r="TFG22" s="29"/>
      <c r="TFI22" s="30"/>
      <c r="TFW22" s="15"/>
      <c r="TFX22" s="15"/>
      <c r="TFY22" s="15"/>
      <c r="TFZ22" s="15"/>
      <c r="TGA22" s="15"/>
      <c r="TGB22" s="11"/>
      <c r="TGC22" s="11"/>
      <c r="TGD22" s="15"/>
      <c r="TGF22" s="15"/>
      <c r="TGG22" s="11"/>
      <c r="TGI22" s="15"/>
      <c r="TGL22" s="29"/>
      <c r="TGM22" s="29"/>
      <c r="TGP22" s="29"/>
      <c r="TGQ22" s="29"/>
      <c r="TGS22" s="30"/>
      <c r="THG22" s="15"/>
      <c r="THH22" s="15"/>
      <c r="THI22" s="15"/>
      <c r="THJ22" s="15"/>
      <c r="THK22" s="15"/>
      <c r="THL22" s="11"/>
      <c r="THM22" s="11"/>
      <c r="THN22" s="15"/>
      <c r="THP22" s="15"/>
      <c r="THQ22" s="11"/>
      <c r="THS22" s="15"/>
      <c r="THV22" s="29"/>
      <c r="THW22" s="29"/>
      <c r="THZ22" s="29"/>
      <c r="TIA22" s="29"/>
      <c r="TIC22" s="30"/>
      <c r="TIQ22" s="15"/>
      <c r="TIR22" s="15"/>
      <c r="TIS22" s="15"/>
      <c r="TIT22" s="15"/>
      <c r="TIU22" s="15"/>
      <c r="TIV22" s="11"/>
      <c r="TIW22" s="11"/>
      <c r="TIX22" s="15"/>
      <c r="TIZ22" s="15"/>
      <c r="TJA22" s="11"/>
      <c r="TJC22" s="15"/>
      <c r="TJF22" s="29"/>
      <c r="TJG22" s="29"/>
      <c r="TJJ22" s="29"/>
      <c r="TJK22" s="29"/>
      <c r="TJM22" s="30"/>
      <c r="TKA22" s="15"/>
      <c r="TKB22" s="15"/>
      <c r="TKC22" s="15"/>
      <c r="TKD22" s="15"/>
      <c r="TKE22" s="15"/>
      <c r="TKF22" s="11"/>
      <c r="TKG22" s="11"/>
      <c r="TKH22" s="15"/>
      <c r="TKJ22" s="15"/>
      <c r="TKK22" s="11"/>
      <c r="TKM22" s="15"/>
      <c r="TKP22" s="29"/>
      <c r="TKQ22" s="29"/>
      <c r="TKT22" s="29"/>
      <c r="TKU22" s="29"/>
      <c r="TKW22" s="30"/>
      <c r="TLK22" s="15"/>
      <c r="TLL22" s="15"/>
      <c r="TLM22" s="15"/>
      <c r="TLN22" s="15"/>
      <c r="TLO22" s="15"/>
      <c r="TLP22" s="11"/>
      <c r="TLQ22" s="11"/>
      <c r="TLR22" s="15"/>
      <c r="TLT22" s="15"/>
      <c r="TLU22" s="11"/>
      <c r="TLW22" s="15"/>
      <c r="TLZ22" s="29"/>
      <c r="TMA22" s="29"/>
      <c r="TMD22" s="29"/>
      <c r="TME22" s="29"/>
      <c r="TMG22" s="30"/>
      <c r="TMU22" s="15"/>
      <c r="TMV22" s="15"/>
      <c r="TMW22" s="15"/>
      <c r="TMX22" s="15"/>
      <c r="TMY22" s="15"/>
      <c r="TMZ22" s="11"/>
      <c r="TNA22" s="11"/>
      <c r="TNB22" s="15"/>
      <c r="TND22" s="15"/>
      <c r="TNE22" s="11"/>
      <c r="TNG22" s="15"/>
      <c r="TNJ22" s="29"/>
      <c r="TNK22" s="29"/>
      <c r="TNN22" s="29"/>
      <c r="TNO22" s="29"/>
      <c r="TNQ22" s="30"/>
      <c r="TOE22" s="15"/>
      <c r="TOF22" s="15"/>
      <c r="TOG22" s="15"/>
      <c r="TOH22" s="15"/>
      <c r="TOI22" s="15"/>
      <c r="TOJ22" s="11"/>
      <c r="TOK22" s="11"/>
      <c r="TOL22" s="15"/>
      <c r="TON22" s="15"/>
      <c r="TOO22" s="11"/>
      <c r="TOQ22" s="15"/>
      <c r="TOT22" s="29"/>
      <c r="TOU22" s="29"/>
      <c r="TOX22" s="29"/>
      <c r="TOY22" s="29"/>
      <c r="TPA22" s="30"/>
      <c r="TPO22" s="15"/>
      <c r="TPP22" s="15"/>
      <c r="TPQ22" s="15"/>
      <c r="TPR22" s="15"/>
      <c r="TPS22" s="15"/>
      <c r="TPT22" s="11"/>
      <c r="TPU22" s="11"/>
      <c r="TPV22" s="15"/>
      <c r="TPX22" s="15"/>
      <c r="TPY22" s="11"/>
      <c r="TQA22" s="15"/>
      <c r="TQD22" s="29"/>
      <c r="TQE22" s="29"/>
      <c r="TQH22" s="29"/>
      <c r="TQI22" s="29"/>
      <c r="TQK22" s="30"/>
      <c r="TQY22" s="15"/>
      <c r="TQZ22" s="15"/>
      <c r="TRA22" s="15"/>
      <c r="TRB22" s="15"/>
      <c r="TRC22" s="15"/>
      <c r="TRD22" s="11"/>
      <c r="TRE22" s="11"/>
      <c r="TRF22" s="15"/>
      <c r="TRH22" s="15"/>
      <c r="TRI22" s="11"/>
      <c r="TRK22" s="15"/>
      <c r="TRN22" s="29"/>
      <c r="TRO22" s="29"/>
      <c r="TRR22" s="29"/>
      <c r="TRS22" s="29"/>
      <c r="TRU22" s="30"/>
      <c r="TSI22" s="15"/>
      <c r="TSJ22" s="15"/>
      <c r="TSK22" s="15"/>
      <c r="TSL22" s="15"/>
      <c r="TSM22" s="15"/>
      <c r="TSN22" s="11"/>
      <c r="TSO22" s="11"/>
      <c r="TSP22" s="15"/>
      <c r="TSR22" s="15"/>
      <c r="TSS22" s="11"/>
      <c r="TSU22" s="15"/>
      <c r="TSX22" s="29"/>
      <c r="TSY22" s="29"/>
      <c r="TTB22" s="29"/>
      <c r="TTC22" s="29"/>
      <c r="TTE22" s="30"/>
      <c r="TTS22" s="15"/>
      <c r="TTT22" s="15"/>
      <c r="TTU22" s="15"/>
      <c r="TTV22" s="15"/>
      <c r="TTW22" s="15"/>
      <c r="TTX22" s="11"/>
      <c r="TTY22" s="11"/>
      <c r="TTZ22" s="15"/>
      <c r="TUB22" s="15"/>
      <c r="TUC22" s="11"/>
      <c r="TUE22" s="15"/>
      <c r="TUH22" s="29"/>
      <c r="TUI22" s="29"/>
      <c r="TUL22" s="29"/>
      <c r="TUM22" s="29"/>
      <c r="TUO22" s="30"/>
      <c r="TVC22" s="15"/>
      <c r="TVD22" s="15"/>
      <c r="TVE22" s="15"/>
      <c r="TVF22" s="15"/>
      <c r="TVG22" s="15"/>
      <c r="TVH22" s="11"/>
      <c r="TVI22" s="11"/>
      <c r="TVJ22" s="15"/>
      <c r="TVL22" s="15"/>
      <c r="TVM22" s="11"/>
      <c r="TVO22" s="15"/>
      <c r="TVR22" s="29"/>
      <c r="TVS22" s="29"/>
      <c r="TVV22" s="29"/>
      <c r="TVW22" s="29"/>
      <c r="TVY22" s="30"/>
      <c r="TWM22" s="15"/>
      <c r="TWN22" s="15"/>
      <c r="TWO22" s="15"/>
      <c r="TWP22" s="15"/>
      <c r="TWQ22" s="15"/>
      <c r="TWR22" s="11"/>
      <c r="TWS22" s="11"/>
      <c r="TWT22" s="15"/>
      <c r="TWV22" s="15"/>
      <c r="TWW22" s="11"/>
      <c r="TWY22" s="15"/>
      <c r="TXB22" s="29"/>
      <c r="TXC22" s="29"/>
      <c r="TXF22" s="29"/>
      <c r="TXG22" s="29"/>
      <c r="TXI22" s="30"/>
      <c r="TXW22" s="15"/>
      <c r="TXX22" s="15"/>
      <c r="TXY22" s="15"/>
      <c r="TXZ22" s="15"/>
      <c r="TYA22" s="15"/>
      <c r="TYB22" s="11"/>
      <c r="TYC22" s="11"/>
      <c r="TYD22" s="15"/>
      <c r="TYF22" s="15"/>
      <c r="TYG22" s="11"/>
      <c r="TYI22" s="15"/>
      <c r="TYL22" s="29"/>
      <c r="TYM22" s="29"/>
      <c r="TYP22" s="29"/>
      <c r="TYQ22" s="29"/>
      <c r="TYS22" s="30"/>
      <c r="TZG22" s="15"/>
      <c r="TZH22" s="15"/>
      <c r="TZI22" s="15"/>
      <c r="TZJ22" s="15"/>
      <c r="TZK22" s="15"/>
      <c r="TZL22" s="11"/>
      <c r="TZM22" s="11"/>
      <c r="TZN22" s="15"/>
      <c r="TZP22" s="15"/>
      <c r="TZQ22" s="11"/>
      <c r="TZS22" s="15"/>
      <c r="TZV22" s="29"/>
      <c r="TZW22" s="29"/>
      <c r="TZZ22" s="29"/>
      <c r="UAA22" s="29"/>
      <c r="UAC22" s="30"/>
      <c r="UAQ22" s="15"/>
      <c r="UAR22" s="15"/>
      <c r="UAS22" s="15"/>
      <c r="UAT22" s="15"/>
      <c r="UAU22" s="15"/>
      <c r="UAV22" s="11"/>
      <c r="UAW22" s="11"/>
      <c r="UAX22" s="15"/>
      <c r="UAZ22" s="15"/>
      <c r="UBA22" s="11"/>
      <c r="UBC22" s="15"/>
      <c r="UBF22" s="29"/>
      <c r="UBG22" s="29"/>
      <c r="UBJ22" s="29"/>
      <c r="UBK22" s="29"/>
      <c r="UBM22" s="30"/>
      <c r="UCA22" s="15"/>
      <c r="UCB22" s="15"/>
      <c r="UCC22" s="15"/>
      <c r="UCD22" s="15"/>
      <c r="UCE22" s="15"/>
      <c r="UCF22" s="11"/>
      <c r="UCG22" s="11"/>
      <c r="UCH22" s="15"/>
      <c r="UCJ22" s="15"/>
      <c r="UCK22" s="11"/>
      <c r="UCM22" s="15"/>
      <c r="UCP22" s="29"/>
      <c r="UCQ22" s="29"/>
      <c r="UCT22" s="29"/>
      <c r="UCU22" s="29"/>
      <c r="UCW22" s="30"/>
      <c r="UDK22" s="15"/>
      <c r="UDL22" s="15"/>
      <c r="UDM22" s="15"/>
      <c r="UDN22" s="15"/>
      <c r="UDO22" s="15"/>
      <c r="UDP22" s="11"/>
      <c r="UDQ22" s="11"/>
      <c r="UDR22" s="15"/>
      <c r="UDT22" s="15"/>
      <c r="UDU22" s="11"/>
      <c r="UDW22" s="15"/>
      <c r="UDZ22" s="29"/>
      <c r="UEA22" s="29"/>
      <c r="UED22" s="29"/>
      <c r="UEE22" s="29"/>
      <c r="UEG22" s="30"/>
      <c r="UEU22" s="15"/>
      <c r="UEV22" s="15"/>
      <c r="UEW22" s="15"/>
      <c r="UEX22" s="15"/>
      <c r="UEY22" s="15"/>
      <c r="UEZ22" s="11"/>
      <c r="UFA22" s="11"/>
      <c r="UFB22" s="15"/>
      <c r="UFD22" s="15"/>
      <c r="UFE22" s="11"/>
      <c r="UFG22" s="15"/>
      <c r="UFJ22" s="29"/>
      <c r="UFK22" s="29"/>
      <c r="UFN22" s="29"/>
      <c r="UFO22" s="29"/>
      <c r="UFQ22" s="30"/>
      <c r="UGE22" s="15"/>
      <c r="UGF22" s="15"/>
      <c r="UGG22" s="15"/>
      <c r="UGH22" s="15"/>
      <c r="UGI22" s="15"/>
      <c r="UGJ22" s="11"/>
      <c r="UGK22" s="11"/>
      <c r="UGL22" s="15"/>
      <c r="UGN22" s="15"/>
      <c r="UGO22" s="11"/>
      <c r="UGQ22" s="15"/>
      <c r="UGT22" s="29"/>
      <c r="UGU22" s="29"/>
      <c r="UGX22" s="29"/>
      <c r="UGY22" s="29"/>
      <c r="UHA22" s="30"/>
      <c r="UHO22" s="15"/>
      <c r="UHP22" s="15"/>
      <c r="UHQ22" s="15"/>
      <c r="UHR22" s="15"/>
      <c r="UHS22" s="15"/>
      <c r="UHT22" s="11"/>
      <c r="UHU22" s="11"/>
      <c r="UHV22" s="15"/>
      <c r="UHX22" s="15"/>
      <c r="UHY22" s="11"/>
      <c r="UIA22" s="15"/>
      <c r="UID22" s="29"/>
      <c r="UIE22" s="29"/>
      <c r="UIH22" s="29"/>
      <c r="UII22" s="29"/>
      <c r="UIK22" s="30"/>
      <c r="UIY22" s="15"/>
      <c r="UIZ22" s="15"/>
      <c r="UJA22" s="15"/>
      <c r="UJB22" s="15"/>
      <c r="UJC22" s="15"/>
      <c r="UJD22" s="11"/>
      <c r="UJE22" s="11"/>
      <c r="UJF22" s="15"/>
      <c r="UJH22" s="15"/>
      <c r="UJI22" s="11"/>
      <c r="UJK22" s="15"/>
      <c r="UJN22" s="29"/>
      <c r="UJO22" s="29"/>
      <c r="UJR22" s="29"/>
      <c r="UJS22" s="29"/>
      <c r="UJU22" s="30"/>
      <c r="UKI22" s="15"/>
      <c r="UKJ22" s="15"/>
      <c r="UKK22" s="15"/>
      <c r="UKL22" s="15"/>
      <c r="UKM22" s="15"/>
      <c r="UKN22" s="11"/>
      <c r="UKO22" s="11"/>
      <c r="UKP22" s="15"/>
      <c r="UKR22" s="15"/>
      <c r="UKS22" s="11"/>
      <c r="UKU22" s="15"/>
      <c r="UKX22" s="29"/>
      <c r="UKY22" s="29"/>
      <c r="ULB22" s="29"/>
      <c r="ULC22" s="29"/>
      <c r="ULE22" s="30"/>
      <c r="ULS22" s="15"/>
      <c r="ULT22" s="15"/>
      <c r="ULU22" s="15"/>
      <c r="ULV22" s="15"/>
      <c r="ULW22" s="15"/>
      <c r="ULX22" s="11"/>
      <c r="ULY22" s="11"/>
      <c r="ULZ22" s="15"/>
      <c r="UMB22" s="15"/>
      <c r="UMC22" s="11"/>
      <c r="UME22" s="15"/>
      <c r="UMH22" s="29"/>
      <c r="UMI22" s="29"/>
      <c r="UML22" s="29"/>
      <c r="UMM22" s="29"/>
      <c r="UMO22" s="30"/>
      <c r="UNC22" s="15"/>
      <c r="UND22" s="15"/>
      <c r="UNE22" s="15"/>
      <c r="UNF22" s="15"/>
      <c r="UNG22" s="15"/>
      <c r="UNH22" s="11"/>
      <c r="UNI22" s="11"/>
      <c r="UNJ22" s="15"/>
      <c r="UNL22" s="15"/>
      <c r="UNM22" s="11"/>
      <c r="UNO22" s="15"/>
      <c r="UNR22" s="29"/>
      <c r="UNS22" s="29"/>
      <c r="UNV22" s="29"/>
      <c r="UNW22" s="29"/>
      <c r="UNY22" s="30"/>
      <c r="UOM22" s="15"/>
      <c r="UON22" s="15"/>
      <c r="UOO22" s="15"/>
      <c r="UOP22" s="15"/>
      <c r="UOQ22" s="15"/>
      <c r="UOR22" s="11"/>
      <c r="UOS22" s="11"/>
      <c r="UOT22" s="15"/>
      <c r="UOV22" s="15"/>
      <c r="UOW22" s="11"/>
      <c r="UOY22" s="15"/>
      <c r="UPB22" s="29"/>
      <c r="UPC22" s="29"/>
      <c r="UPF22" s="29"/>
      <c r="UPG22" s="29"/>
      <c r="UPI22" s="30"/>
      <c r="UPW22" s="15"/>
      <c r="UPX22" s="15"/>
      <c r="UPY22" s="15"/>
      <c r="UPZ22" s="15"/>
      <c r="UQA22" s="15"/>
      <c r="UQB22" s="11"/>
      <c r="UQC22" s="11"/>
      <c r="UQD22" s="15"/>
      <c r="UQF22" s="15"/>
      <c r="UQG22" s="11"/>
      <c r="UQI22" s="15"/>
      <c r="UQL22" s="29"/>
      <c r="UQM22" s="29"/>
      <c r="UQP22" s="29"/>
      <c r="UQQ22" s="29"/>
      <c r="UQS22" s="30"/>
      <c r="URG22" s="15"/>
      <c r="URH22" s="15"/>
      <c r="URI22" s="15"/>
      <c r="URJ22" s="15"/>
      <c r="URK22" s="15"/>
      <c r="URL22" s="11"/>
      <c r="URM22" s="11"/>
      <c r="URN22" s="15"/>
      <c r="URP22" s="15"/>
      <c r="URQ22" s="11"/>
      <c r="URS22" s="15"/>
      <c r="URV22" s="29"/>
      <c r="URW22" s="29"/>
      <c r="URZ22" s="29"/>
      <c r="USA22" s="29"/>
      <c r="USC22" s="30"/>
      <c r="USQ22" s="15"/>
      <c r="USR22" s="15"/>
      <c r="USS22" s="15"/>
      <c r="UST22" s="15"/>
      <c r="USU22" s="15"/>
      <c r="USV22" s="11"/>
      <c r="USW22" s="11"/>
      <c r="USX22" s="15"/>
      <c r="USZ22" s="15"/>
      <c r="UTA22" s="11"/>
      <c r="UTC22" s="15"/>
      <c r="UTF22" s="29"/>
      <c r="UTG22" s="29"/>
      <c r="UTJ22" s="29"/>
      <c r="UTK22" s="29"/>
      <c r="UTM22" s="30"/>
      <c r="UUA22" s="15"/>
      <c r="UUB22" s="15"/>
      <c r="UUC22" s="15"/>
      <c r="UUD22" s="15"/>
      <c r="UUE22" s="15"/>
      <c r="UUF22" s="11"/>
      <c r="UUG22" s="11"/>
      <c r="UUH22" s="15"/>
      <c r="UUJ22" s="15"/>
      <c r="UUK22" s="11"/>
      <c r="UUM22" s="15"/>
      <c r="UUP22" s="29"/>
      <c r="UUQ22" s="29"/>
      <c r="UUT22" s="29"/>
      <c r="UUU22" s="29"/>
      <c r="UUW22" s="30"/>
      <c r="UVK22" s="15"/>
      <c r="UVL22" s="15"/>
      <c r="UVM22" s="15"/>
      <c r="UVN22" s="15"/>
      <c r="UVO22" s="15"/>
      <c r="UVP22" s="11"/>
      <c r="UVQ22" s="11"/>
      <c r="UVR22" s="15"/>
      <c r="UVT22" s="15"/>
      <c r="UVU22" s="11"/>
      <c r="UVW22" s="15"/>
      <c r="UVZ22" s="29"/>
      <c r="UWA22" s="29"/>
      <c r="UWD22" s="29"/>
      <c r="UWE22" s="29"/>
      <c r="UWG22" s="30"/>
      <c r="UWU22" s="15"/>
      <c r="UWV22" s="15"/>
      <c r="UWW22" s="15"/>
      <c r="UWX22" s="15"/>
      <c r="UWY22" s="15"/>
      <c r="UWZ22" s="11"/>
      <c r="UXA22" s="11"/>
      <c r="UXB22" s="15"/>
      <c r="UXD22" s="15"/>
      <c r="UXE22" s="11"/>
      <c r="UXG22" s="15"/>
      <c r="UXJ22" s="29"/>
      <c r="UXK22" s="29"/>
      <c r="UXN22" s="29"/>
      <c r="UXO22" s="29"/>
      <c r="UXQ22" s="30"/>
      <c r="UYE22" s="15"/>
      <c r="UYF22" s="15"/>
      <c r="UYG22" s="15"/>
      <c r="UYH22" s="15"/>
      <c r="UYI22" s="15"/>
      <c r="UYJ22" s="11"/>
      <c r="UYK22" s="11"/>
      <c r="UYL22" s="15"/>
      <c r="UYN22" s="15"/>
      <c r="UYO22" s="11"/>
      <c r="UYQ22" s="15"/>
      <c r="UYT22" s="29"/>
      <c r="UYU22" s="29"/>
      <c r="UYX22" s="29"/>
      <c r="UYY22" s="29"/>
      <c r="UZA22" s="30"/>
      <c r="UZO22" s="15"/>
      <c r="UZP22" s="15"/>
      <c r="UZQ22" s="15"/>
      <c r="UZR22" s="15"/>
      <c r="UZS22" s="15"/>
      <c r="UZT22" s="11"/>
      <c r="UZU22" s="11"/>
      <c r="UZV22" s="15"/>
      <c r="UZX22" s="15"/>
      <c r="UZY22" s="11"/>
      <c r="VAA22" s="15"/>
      <c r="VAD22" s="29"/>
      <c r="VAE22" s="29"/>
      <c r="VAH22" s="29"/>
      <c r="VAI22" s="29"/>
      <c r="VAK22" s="30"/>
      <c r="VAY22" s="15"/>
      <c r="VAZ22" s="15"/>
      <c r="VBA22" s="15"/>
      <c r="VBB22" s="15"/>
      <c r="VBC22" s="15"/>
      <c r="VBD22" s="11"/>
      <c r="VBE22" s="11"/>
      <c r="VBF22" s="15"/>
      <c r="VBH22" s="15"/>
      <c r="VBI22" s="11"/>
      <c r="VBK22" s="15"/>
      <c r="VBN22" s="29"/>
      <c r="VBO22" s="29"/>
      <c r="VBR22" s="29"/>
      <c r="VBS22" s="29"/>
      <c r="VBU22" s="30"/>
      <c r="VCI22" s="15"/>
      <c r="VCJ22" s="15"/>
      <c r="VCK22" s="15"/>
      <c r="VCL22" s="15"/>
      <c r="VCM22" s="15"/>
      <c r="VCN22" s="11"/>
      <c r="VCO22" s="11"/>
      <c r="VCP22" s="15"/>
      <c r="VCR22" s="15"/>
      <c r="VCS22" s="11"/>
      <c r="VCU22" s="15"/>
      <c r="VCX22" s="29"/>
      <c r="VCY22" s="29"/>
      <c r="VDB22" s="29"/>
      <c r="VDC22" s="29"/>
      <c r="VDE22" s="30"/>
      <c r="VDS22" s="15"/>
      <c r="VDT22" s="15"/>
      <c r="VDU22" s="15"/>
      <c r="VDV22" s="15"/>
      <c r="VDW22" s="15"/>
      <c r="VDX22" s="11"/>
      <c r="VDY22" s="11"/>
      <c r="VDZ22" s="15"/>
      <c r="VEB22" s="15"/>
      <c r="VEC22" s="11"/>
      <c r="VEE22" s="15"/>
      <c r="VEH22" s="29"/>
      <c r="VEI22" s="29"/>
      <c r="VEL22" s="29"/>
      <c r="VEM22" s="29"/>
      <c r="VEO22" s="30"/>
      <c r="VFC22" s="15"/>
      <c r="VFD22" s="15"/>
      <c r="VFE22" s="15"/>
      <c r="VFF22" s="15"/>
      <c r="VFG22" s="15"/>
      <c r="VFH22" s="11"/>
      <c r="VFI22" s="11"/>
      <c r="VFJ22" s="15"/>
      <c r="VFL22" s="15"/>
      <c r="VFM22" s="11"/>
      <c r="VFO22" s="15"/>
      <c r="VFR22" s="29"/>
      <c r="VFS22" s="29"/>
      <c r="VFV22" s="29"/>
      <c r="VFW22" s="29"/>
      <c r="VFY22" s="30"/>
      <c r="VGM22" s="15"/>
      <c r="VGN22" s="15"/>
      <c r="VGO22" s="15"/>
      <c r="VGP22" s="15"/>
      <c r="VGQ22" s="15"/>
      <c r="VGR22" s="11"/>
      <c r="VGS22" s="11"/>
      <c r="VGT22" s="15"/>
      <c r="VGV22" s="15"/>
      <c r="VGW22" s="11"/>
      <c r="VGY22" s="15"/>
      <c r="VHB22" s="29"/>
      <c r="VHC22" s="29"/>
      <c r="VHF22" s="29"/>
      <c r="VHG22" s="29"/>
      <c r="VHI22" s="30"/>
      <c r="VHW22" s="15"/>
      <c r="VHX22" s="15"/>
      <c r="VHY22" s="15"/>
      <c r="VHZ22" s="15"/>
      <c r="VIA22" s="15"/>
      <c r="VIB22" s="11"/>
      <c r="VIC22" s="11"/>
      <c r="VID22" s="15"/>
      <c r="VIF22" s="15"/>
      <c r="VIG22" s="11"/>
      <c r="VII22" s="15"/>
      <c r="VIL22" s="29"/>
      <c r="VIM22" s="29"/>
      <c r="VIP22" s="29"/>
      <c r="VIQ22" s="29"/>
      <c r="VIS22" s="30"/>
      <c r="VJG22" s="15"/>
      <c r="VJH22" s="15"/>
      <c r="VJI22" s="15"/>
      <c r="VJJ22" s="15"/>
      <c r="VJK22" s="15"/>
      <c r="VJL22" s="11"/>
      <c r="VJM22" s="11"/>
      <c r="VJN22" s="15"/>
      <c r="VJP22" s="15"/>
      <c r="VJQ22" s="11"/>
      <c r="VJS22" s="15"/>
      <c r="VJV22" s="29"/>
      <c r="VJW22" s="29"/>
      <c r="VJZ22" s="29"/>
      <c r="VKA22" s="29"/>
      <c r="VKC22" s="30"/>
      <c r="VKQ22" s="15"/>
      <c r="VKR22" s="15"/>
      <c r="VKS22" s="15"/>
      <c r="VKT22" s="15"/>
      <c r="VKU22" s="15"/>
      <c r="VKV22" s="11"/>
      <c r="VKW22" s="11"/>
      <c r="VKX22" s="15"/>
      <c r="VKZ22" s="15"/>
      <c r="VLA22" s="11"/>
      <c r="VLC22" s="15"/>
      <c r="VLF22" s="29"/>
      <c r="VLG22" s="29"/>
      <c r="VLJ22" s="29"/>
      <c r="VLK22" s="29"/>
      <c r="VLM22" s="30"/>
      <c r="VMA22" s="15"/>
      <c r="VMB22" s="15"/>
      <c r="VMC22" s="15"/>
      <c r="VMD22" s="15"/>
      <c r="VME22" s="15"/>
      <c r="VMF22" s="11"/>
      <c r="VMG22" s="11"/>
      <c r="VMH22" s="15"/>
      <c r="VMJ22" s="15"/>
      <c r="VMK22" s="11"/>
      <c r="VMM22" s="15"/>
      <c r="VMP22" s="29"/>
      <c r="VMQ22" s="29"/>
      <c r="VMT22" s="29"/>
      <c r="VMU22" s="29"/>
      <c r="VMW22" s="30"/>
      <c r="VNK22" s="15"/>
      <c r="VNL22" s="15"/>
      <c r="VNM22" s="15"/>
      <c r="VNN22" s="15"/>
      <c r="VNO22" s="15"/>
      <c r="VNP22" s="11"/>
      <c r="VNQ22" s="11"/>
      <c r="VNR22" s="15"/>
      <c r="VNT22" s="15"/>
      <c r="VNU22" s="11"/>
      <c r="VNW22" s="15"/>
      <c r="VNZ22" s="29"/>
      <c r="VOA22" s="29"/>
      <c r="VOD22" s="29"/>
      <c r="VOE22" s="29"/>
      <c r="VOG22" s="30"/>
      <c r="VOU22" s="15"/>
      <c r="VOV22" s="15"/>
      <c r="VOW22" s="15"/>
      <c r="VOX22" s="15"/>
      <c r="VOY22" s="15"/>
      <c r="VOZ22" s="11"/>
      <c r="VPA22" s="11"/>
      <c r="VPB22" s="15"/>
      <c r="VPD22" s="15"/>
      <c r="VPE22" s="11"/>
      <c r="VPG22" s="15"/>
      <c r="VPJ22" s="29"/>
      <c r="VPK22" s="29"/>
      <c r="VPN22" s="29"/>
      <c r="VPO22" s="29"/>
      <c r="VPQ22" s="30"/>
      <c r="VQE22" s="15"/>
      <c r="VQF22" s="15"/>
      <c r="VQG22" s="15"/>
      <c r="VQH22" s="15"/>
      <c r="VQI22" s="15"/>
      <c r="VQJ22" s="11"/>
      <c r="VQK22" s="11"/>
      <c r="VQL22" s="15"/>
      <c r="VQN22" s="15"/>
      <c r="VQO22" s="11"/>
      <c r="VQQ22" s="15"/>
      <c r="VQT22" s="29"/>
      <c r="VQU22" s="29"/>
      <c r="VQX22" s="29"/>
      <c r="VQY22" s="29"/>
      <c r="VRA22" s="30"/>
      <c r="VRO22" s="15"/>
      <c r="VRP22" s="15"/>
      <c r="VRQ22" s="15"/>
      <c r="VRR22" s="15"/>
      <c r="VRS22" s="15"/>
      <c r="VRT22" s="11"/>
      <c r="VRU22" s="11"/>
      <c r="VRV22" s="15"/>
      <c r="VRX22" s="15"/>
      <c r="VRY22" s="11"/>
      <c r="VSA22" s="15"/>
      <c r="VSD22" s="29"/>
      <c r="VSE22" s="29"/>
      <c r="VSH22" s="29"/>
      <c r="VSI22" s="29"/>
      <c r="VSK22" s="30"/>
      <c r="VSY22" s="15"/>
      <c r="VSZ22" s="15"/>
      <c r="VTA22" s="15"/>
      <c r="VTB22" s="15"/>
      <c r="VTC22" s="15"/>
      <c r="VTD22" s="11"/>
      <c r="VTE22" s="11"/>
      <c r="VTF22" s="15"/>
      <c r="VTH22" s="15"/>
      <c r="VTI22" s="11"/>
      <c r="VTK22" s="15"/>
      <c r="VTN22" s="29"/>
      <c r="VTO22" s="29"/>
      <c r="VTR22" s="29"/>
      <c r="VTS22" s="29"/>
      <c r="VTU22" s="30"/>
      <c r="VUI22" s="15"/>
      <c r="VUJ22" s="15"/>
      <c r="VUK22" s="15"/>
      <c r="VUL22" s="15"/>
      <c r="VUM22" s="15"/>
      <c r="VUN22" s="11"/>
      <c r="VUO22" s="11"/>
      <c r="VUP22" s="15"/>
      <c r="VUR22" s="15"/>
      <c r="VUS22" s="11"/>
      <c r="VUU22" s="15"/>
      <c r="VUX22" s="29"/>
      <c r="VUY22" s="29"/>
      <c r="VVB22" s="29"/>
      <c r="VVC22" s="29"/>
      <c r="VVE22" s="30"/>
      <c r="VVS22" s="15"/>
      <c r="VVT22" s="15"/>
      <c r="VVU22" s="15"/>
      <c r="VVV22" s="15"/>
      <c r="VVW22" s="15"/>
      <c r="VVX22" s="11"/>
      <c r="VVY22" s="11"/>
      <c r="VVZ22" s="15"/>
      <c r="VWB22" s="15"/>
      <c r="VWC22" s="11"/>
      <c r="VWE22" s="15"/>
      <c r="VWH22" s="29"/>
      <c r="VWI22" s="29"/>
      <c r="VWL22" s="29"/>
      <c r="VWM22" s="29"/>
      <c r="VWO22" s="30"/>
      <c r="VXC22" s="15"/>
      <c r="VXD22" s="15"/>
      <c r="VXE22" s="15"/>
      <c r="VXF22" s="15"/>
      <c r="VXG22" s="15"/>
      <c r="VXH22" s="11"/>
      <c r="VXI22" s="11"/>
      <c r="VXJ22" s="15"/>
      <c r="VXL22" s="15"/>
      <c r="VXM22" s="11"/>
      <c r="VXO22" s="15"/>
      <c r="VXR22" s="29"/>
      <c r="VXS22" s="29"/>
      <c r="VXV22" s="29"/>
      <c r="VXW22" s="29"/>
      <c r="VXY22" s="30"/>
      <c r="VYM22" s="15"/>
      <c r="VYN22" s="15"/>
      <c r="VYO22" s="15"/>
      <c r="VYP22" s="15"/>
      <c r="VYQ22" s="15"/>
      <c r="VYR22" s="11"/>
      <c r="VYS22" s="11"/>
      <c r="VYT22" s="15"/>
      <c r="VYV22" s="15"/>
      <c r="VYW22" s="11"/>
      <c r="VYY22" s="15"/>
      <c r="VZB22" s="29"/>
      <c r="VZC22" s="29"/>
      <c r="VZF22" s="29"/>
      <c r="VZG22" s="29"/>
      <c r="VZI22" s="30"/>
      <c r="VZW22" s="15"/>
      <c r="VZX22" s="15"/>
      <c r="VZY22" s="15"/>
      <c r="VZZ22" s="15"/>
      <c r="WAA22" s="15"/>
      <c r="WAB22" s="11"/>
      <c r="WAC22" s="11"/>
      <c r="WAD22" s="15"/>
      <c r="WAF22" s="15"/>
      <c r="WAG22" s="11"/>
      <c r="WAI22" s="15"/>
      <c r="WAL22" s="29"/>
      <c r="WAM22" s="29"/>
      <c r="WAP22" s="29"/>
      <c r="WAQ22" s="29"/>
      <c r="WAS22" s="30"/>
      <c r="WBG22" s="15"/>
      <c r="WBH22" s="15"/>
      <c r="WBI22" s="15"/>
      <c r="WBJ22" s="15"/>
      <c r="WBK22" s="15"/>
      <c r="WBL22" s="11"/>
      <c r="WBM22" s="11"/>
      <c r="WBN22" s="15"/>
      <c r="WBP22" s="15"/>
      <c r="WBQ22" s="11"/>
      <c r="WBS22" s="15"/>
      <c r="WBV22" s="29"/>
      <c r="WBW22" s="29"/>
      <c r="WBZ22" s="29"/>
      <c r="WCA22" s="29"/>
      <c r="WCC22" s="30"/>
      <c r="WCQ22" s="15"/>
      <c r="WCR22" s="15"/>
      <c r="WCS22" s="15"/>
      <c r="WCT22" s="15"/>
      <c r="WCU22" s="15"/>
      <c r="WCV22" s="11"/>
      <c r="WCW22" s="11"/>
      <c r="WCX22" s="15"/>
      <c r="WCZ22" s="15"/>
      <c r="WDA22" s="11"/>
      <c r="WDC22" s="15"/>
      <c r="WDF22" s="29"/>
      <c r="WDG22" s="29"/>
      <c r="WDJ22" s="29"/>
      <c r="WDK22" s="29"/>
      <c r="WDM22" s="30"/>
      <c r="WEA22" s="15"/>
      <c r="WEB22" s="15"/>
      <c r="WEC22" s="15"/>
      <c r="WED22" s="15"/>
      <c r="WEE22" s="15"/>
      <c r="WEF22" s="11"/>
      <c r="WEG22" s="11"/>
      <c r="WEH22" s="15"/>
      <c r="WEJ22" s="15"/>
      <c r="WEK22" s="11"/>
      <c r="WEM22" s="15"/>
      <c r="WEP22" s="29"/>
      <c r="WEQ22" s="29"/>
      <c r="WET22" s="29"/>
      <c r="WEU22" s="29"/>
      <c r="WEW22" s="30"/>
      <c r="WFK22" s="15"/>
      <c r="WFL22" s="15"/>
      <c r="WFM22" s="15"/>
      <c r="WFN22" s="15"/>
      <c r="WFO22" s="15"/>
      <c r="WFP22" s="11"/>
      <c r="WFQ22" s="11"/>
      <c r="WFR22" s="15"/>
      <c r="WFT22" s="15"/>
      <c r="WFU22" s="11"/>
      <c r="WFW22" s="15"/>
      <c r="WFZ22" s="29"/>
      <c r="WGA22" s="29"/>
      <c r="WGD22" s="29"/>
      <c r="WGE22" s="29"/>
      <c r="WGG22" s="30"/>
      <c r="WGU22" s="15"/>
      <c r="WGV22" s="15"/>
      <c r="WGW22" s="15"/>
      <c r="WGX22" s="15"/>
      <c r="WGY22" s="15"/>
      <c r="WGZ22" s="11"/>
      <c r="WHA22" s="11"/>
      <c r="WHB22" s="15"/>
      <c r="WHD22" s="15"/>
      <c r="WHE22" s="11"/>
      <c r="WHG22" s="15"/>
      <c r="WHJ22" s="29"/>
      <c r="WHK22" s="29"/>
      <c r="WHN22" s="29"/>
      <c r="WHO22" s="29"/>
      <c r="WHQ22" s="30"/>
      <c r="WIE22" s="15"/>
      <c r="WIF22" s="15"/>
      <c r="WIG22" s="15"/>
      <c r="WIH22" s="15"/>
      <c r="WII22" s="15"/>
      <c r="WIJ22" s="11"/>
      <c r="WIK22" s="11"/>
      <c r="WIL22" s="15"/>
      <c r="WIN22" s="15"/>
      <c r="WIO22" s="11"/>
      <c r="WIQ22" s="15"/>
      <c r="WIT22" s="29"/>
      <c r="WIU22" s="29"/>
      <c r="WIX22" s="29"/>
      <c r="WIY22" s="29"/>
      <c r="WJA22" s="30"/>
      <c r="WJO22" s="15"/>
      <c r="WJP22" s="15"/>
      <c r="WJQ22" s="15"/>
      <c r="WJR22" s="15"/>
      <c r="WJS22" s="15"/>
      <c r="WJT22" s="11"/>
      <c r="WJU22" s="11"/>
      <c r="WJV22" s="15"/>
      <c r="WJX22" s="15"/>
      <c r="WJY22" s="11"/>
      <c r="WKA22" s="15"/>
      <c r="WKD22" s="29"/>
      <c r="WKE22" s="29"/>
      <c r="WKH22" s="29"/>
      <c r="WKI22" s="29"/>
      <c r="WKK22" s="30"/>
      <c r="WKY22" s="15"/>
      <c r="WKZ22" s="15"/>
      <c r="WLA22" s="15"/>
      <c r="WLB22" s="15"/>
      <c r="WLC22" s="15"/>
      <c r="WLD22" s="11"/>
      <c r="WLE22" s="11"/>
      <c r="WLF22" s="15"/>
      <c r="WLH22" s="15"/>
      <c r="WLI22" s="11"/>
      <c r="WLK22" s="15"/>
      <c r="WLN22" s="29"/>
      <c r="WLO22" s="29"/>
      <c r="WLR22" s="29"/>
      <c r="WLS22" s="29"/>
      <c r="WLU22" s="30"/>
      <c r="WMI22" s="15"/>
      <c r="WMJ22" s="15"/>
      <c r="WMK22" s="15"/>
      <c r="WML22" s="15"/>
      <c r="WMM22" s="15"/>
      <c r="WMN22" s="11"/>
      <c r="WMO22" s="11"/>
      <c r="WMP22" s="15"/>
      <c r="WMR22" s="15"/>
      <c r="WMS22" s="11"/>
      <c r="WMU22" s="15"/>
      <c r="WMX22" s="29"/>
      <c r="WMY22" s="29"/>
      <c r="WNB22" s="29"/>
      <c r="WNC22" s="29"/>
      <c r="WNE22" s="30"/>
      <c r="WNS22" s="15"/>
      <c r="WNT22" s="15"/>
      <c r="WNU22" s="15"/>
      <c r="WNV22" s="15"/>
      <c r="WNW22" s="15"/>
      <c r="WNX22" s="11"/>
      <c r="WNY22" s="11"/>
      <c r="WNZ22" s="15"/>
      <c r="WOB22" s="15"/>
      <c r="WOC22" s="11"/>
      <c r="WOE22" s="15"/>
      <c r="WOH22" s="29"/>
      <c r="WOI22" s="29"/>
      <c r="WOL22" s="29"/>
      <c r="WOM22" s="29"/>
      <c r="WOO22" s="30"/>
      <c r="WPC22" s="15"/>
      <c r="WPD22" s="15"/>
      <c r="WPE22" s="15"/>
      <c r="WPF22" s="15"/>
      <c r="WPG22" s="15"/>
      <c r="WPH22" s="11"/>
      <c r="WPI22" s="11"/>
      <c r="WPJ22" s="15"/>
      <c r="WPL22" s="15"/>
      <c r="WPM22" s="11"/>
      <c r="WPO22" s="15"/>
      <c r="WPR22" s="29"/>
      <c r="WPS22" s="29"/>
      <c r="WPV22" s="29"/>
      <c r="WPW22" s="29"/>
      <c r="WPY22" s="30"/>
      <c r="WQM22" s="15"/>
      <c r="WQN22" s="15"/>
      <c r="WQO22" s="15"/>
      <c r="WQP22" s="15"/>
      <c r="WQQ22" s="15"/>
      <c r="WQR22" s="11"/>
      <c r="WQS22" s="11"/>
      <c r="WQT22" s="15"/>
      <c r="WQV22" s="15"/>
      <c r="WQW22" s="11"/>
      <c r="WQY22" s="15"/>
      <c r="WRB22" s="29"/>
      <c r="WRC22" s="29"/>
      <c r="WRF22" s="29"/>
      <c r="WRG22" s="29"/>
      <c r="WRI22" s="30"/>
      <c r="WRW22" s="15"/>
      <c r="WRX22" s="15"/>
      <c r="WRY22" s="15"/>
      <c r="WRZ22" s="15"/>
      <c r="WSA22" s="15"/>
      <c r="WSB22" s="11"/>
      <c r="WSC22" s="11"/>
      <c r="WSD22" s="15"/>
      <c r="WSF22" s="15"/>
      <c r="WSG22" s="11"/>
      <c r="WSI22" s="15"/>
      <c r="WSL22" s="29"/>
      <c r="WSM22" s="29"/>
      <c r="WSP22" s="29"/>
      <c r="WSQ22" s="29"/>
      <c r="WSS22" s="30"/>
      <c r="WTG22" s="15"/>
      <c r="WTH22" s="15"/>
      <c r="WTI22" s="15"/>
      <c r="WTJ22" s="15"/>
      <c r="WTK22" s="15"/>
      <c r="WTL22" s="11"/>
      <c r="WTM22" s="11"/>
      <c r="WTN22" s="15"/>
      <c r="WTP22" s="15"/>
      <c r="WTQ22" s="11"/>
      <c r="WTS22" s="15"/>
      <c r="WTV22" s="29"/>
      <c r="WTW22" s="29"/>
      <c r="WTZ22" s="29"/>
      <c r="WUA22" s="29"/>
      <c r="WUC22" s="30"/>
      <c r="WUQ22" s="15"/>
      <c r="WUR22" s="15"/>
      <c r="WUS22" s="15"/>
      <c r="WUT22" s="15"/>
      <c r="WUU22" s="15"/>
      <c r="WUV22" s="11"/>
      <c r="WUW22" s="11"/>
      <c r="WUX22" s="15"/>
      <c r="WUZ22" s="15"/>
      <c r="WVA22" s="11"/>
      <c r="WVC22" s="15"/>
      <c r="WVF22" s="29"/>
      <c r="WVG22" s="29"/>
      <c r="WVJ22" s="29"/>
      <c r="WVK22" s="29"/>
      <c r="WVM22" s="30"/>
      <c r="WWA22" s="15"/>
      <c r="WWB22" s="15"/>
      <c r="WWC22" s="15"/>
      <c r="WWD22" s="15"/>
      <c r="WWE22" s="15"/>
      <c r="WWF22" s="11"/>
      <c r="WWG22" s="11"/>
      <c r="WWH22" s="15"/>
      <c r="WWJ22" s="15"/>
      <c r="WWK22" s="11"/>
      <c r="WWM22" s="15"/>
      <c r="WWP22" s="29"/>
      <c r="WWQ22" s="29"/>
      <c r="WWT22" s="29"/>
      <c r="WWU22" s="29"/>
      <c r="WWW22" s="30"/>
      <c r="WXK22" s="15"/>
      <c r="WXL22" s="15"/>
      <c r="WXM22" s="15"/>
      <c r="WXN22" s="15"/>
      <c r="WXO22" s="15"/>
      <c r="WXP22" s="11"/>
      <c r="WXQ22" s="11"/>
      <c r="WXR22" s="15"/>
      <c r="WXT22" s="15"/>
      <c r="WXU22" s="11"/>
      <c r="WXW22" s="15"/>
      <c r="WXZ22" s="29"/>
      <c r="WYA22" s="29"/>
      <c r="WYD22" s="29"/>
      <c r="WYE22" s="29"/>
      <c r="WYG22" s="30"/>
      <c r="WYU22" s="15"/>
      <c r="WYV22" s="15"/>
      <c r="WYW22" s="15"/>
      <c r="WYX22" s="15"/>
      <c r="WYY22" s="15"/>
      <c r="WYZ22" s="11"/>
      <c r="WZA22" s="11"/>
      <c r="WZB22" s="15"/>
      <c r="WZD22" s="15"/>
      <c r="WZE22" s="11"/>
      <c r="WZG22" s="15"/>
      <c r="WZJ22" s="29"/>
      <c r="WZK22" s="29"/>
      <c r="WZN22" s="29"/>
      <c r="WZO22" s="29"/>
      <c r="WZQ22" s="30"/>
      <c r="XAE22" s="15"/>
      <c r="XAF22" s="15"/>
      <c r="XAG22" s="15"/>
      <c r="XAH22" s="15"/>
      <c r="XAI22" s="15"/>
      <c r="XAJ22" s="11"/>
      <c r="XAK22" s="11"/>
      <c r="XAL22" s="15"/>
      <c r="XAN22" s="15"/>
      <c r="XAO22" s="11"/>
      <c r="XAQ22" s="15"/>
      <c r="XAT22" s="29"/>
      <c r="XAU22" s="29"/>
      <c r="XAX22" s="29"/>
      <c r="XAY22" s="29"/>
      <c r="XBA22" s="30"/>
      <c r="XBO22" s="15"/>
      <c r="XBP22" s="15"/>
      <c r="XBQ22" s="15"/>
      <c r="XBR22" s="15"/>
      <c r="XBS22" s="15"/>
      <c r="XBT22" s="11"/>
      <c r="XBU22" s="11"/>
      <c r="XBV22" s="15"/>
      <c r="XBX22" s="15"/>
      <c r="XBY22" s="11"/>
      <c r="XCA22" s="15"/>
      <c r="XCD22" s="29"/>
      <c r="XCE22" s="29"/>
      <c r="XCH22" s="29"/>
      <c r="XCI22" s="29"/>
      <c r="XCK22" s="30"/>
      <c r="XCY22" s="15"/>
      <c r="XCZ22" s="15"/>
      <c r="XDA22" s="15"/>
      <c r="XDB22" s="15"/>
      <c r="XDC22" s="15"/>
      <c r="XDD22" s="11"/>
      <c r="XDE22" s="11"/>
      <c r="XDF22" s="15"/>
      <c r="XDH22" s="15"/>
      <c r="XDI22" s="11"/>
      <c r="XDK22" s="15"/>
      <c r="XDN22" s="29"/>
      <c r="XDO22" s="29"/>
      <c r="XDR22" s="29"/>
      <c r="XDS22" s="29"/>
      <c r="XDU22" s="30"/>
      <c r="XEI22" s="15"/>
      <c r="XEJ22" s="15"/>
      <c r="XEK22" s="15"/>
      <c r="XEL22" s="15"/>
      <c r="XEM22" s="15"/>
      <c r="XEN22" s="11"/>
      <c r="XEO22" s="11"/>
      <c r="XEP22" s="15"/>
      <c r="XER22" s="15"/>
      <c r="XES22" s="11"/>
      <c r="XEU22" s="15"/>
      <c r="XEX22" s="29"/>
      <c r="XEY22" s="29"/>
      <c r="XFB22" s="29"/>
      <c r="XFC22" s="29"/>
    </row>
    <row r="23" spans="1:1013 1027:2047 2050:3065 3079:5117 5131:7167 7169:9215 9218:10229 10243:11263 11266:12281 12295:14333 14347:16383" s="28" customFormat="1" x14ac:dyDescent="0.25">
      <c r="A23" s="26">
        <v>2019</v>
      </c>
      <c r="B23" s="3">
        <v>43556</v>
      </c>
      <c r="C23" s="3">
        <v>43646</v>
      </c>
      <c r="D23" s="26" t="s">
        <v>97</v>
      </c>
      <c r="E23" s="8" t="s">
        <v>119</v>
      </c>
      <c r="F23" s="15" t="s">
        <v>166</v>
      </c>
      <c r="G23" s="15" t="s">
        <v>224</v>
      </c>
      <c r="H23" s="28" t="s">
        <v>216</v>
      </c>
      <c r="I23" s="15" t="s">
        <v>225</v>
      </c>
      <c r="J23" s="15" t="s">
        <v>159</v>
      </c>
      <c r="K23" s="15" t="s">
        <v>226</v>
      </c>
      <c r="L23" s="28" t="s">
        <v>100</v>
      </c>
      <c r="M23" s="15" t="s">
        <v>263</v>
      </c>
      <c r="N23" s="28" t="s">
        <v>102</v>
      </c>
      <c r="O23" s="28">
        <v>0</v>
      </c>
      <c r="P23" s="28">
        <v>0</v>
      </c>
      <c r="Q23" s="28" t="s">
        <v>114</v>
      </c>
      <c r="R23" s="28" t="s">
        <v>113</v>
      </c>
      <c r="S23" s="15" t="s">
        <v>117</v>
      </c>
      <c r="T23" s="28" t="s">
        <v>114</v>
      </c>
      <c r="U23" s="15" t="s">
        <v>113</v>
      </c>
      <c r="V23" s="15" t="s">
        <v>268</v>
      </c>
      <c r="W23" s="15" t="str">
        <f t="shared" si="0"/>
        <v>Registro de verificiacion y notificacion</v>
      </c>
      <c r="X23" s="3">
        <v>43551</v>
      </c>
      <c r="Y23" s="3">
        <v>43551</v>
      </c>
      <c r="Z23" s="15">
        <v>16</v>
      </c>
      <c r="AA23" s="26">
        <f>+Tabla_350055!D19</f>
        <v>75</v>
      </c>
      <c r="AB23" s="15">
        <v>0</v>
      </c>
      <c r="AC23" s="3">
        <v>43551</v>
      </c>
      <c r="AD23" s="31" t="s">
        <v>1015</v>
      </c>
      <c r="AE23" s="15">
        <v>16</v>
      </c>
      <c r="AF23" s="19" t="s">
        <v>118</v>
      </c>
      <c r="AG23" s="44" t="s">
        <v>116</v>
      </c>
      <c r="AH23" s="3">
        <v>43656</v>
      </c>
      <c r="AI23" s="3">
        <v>43656</v>
      </c>
      <c r="AL23" s="29"/>
      <c r="AM23" s="29"/>
      <c r="AO23" s="30"/>
      <c r="BC23" s="15"/>
      <c r="BD23" s="15"/>
      <c r="BE23" s="15"/>
      <c r="BF23" s="15"/>
      <c r="BG23" s="15"/>
      <c r="BH23" s="11"/>
      <c r="BI23" s="11"/>
      <c r="BJ23" s="15"/>
      <c r="BL23" s="15"/>
      <c r="BM23" s="11"/>
      <c r="BO23" s="15"/>
      <c r="BR23" s="29"/>
      <c r="BS23" s="29"/>
      <c r="BV23" s="29"/>
      <c r="BW23" s="29"/>
      <c r="BY23" s="30"/>
      <c r="CM23" s="15"/>
      <c r="CN23" s="15"/>
      <c r="CO23" s="15"/>
      <c r="CP23" s="15"/>
      <c r="CQ23" s="15"/>
      <c r="CR23" s="11"/>
      <c r="CS23" s="11"/>
      <c r="CT23" s="15"/>
      <c r="CV23" s="15"/>
      <c r="CW23" s="11"/>
      <c r="CY23" s="15"/>
      <c r="DB23" s="29"/>
      <c r="DC23" s="29"/>
      <c r="DF23" s="29"/>
      <c r="DG23" s="29"/>
      <c r="DI23" s="30"/>
      <c r="DW23" s="15"/>
      <c r="DX23" s="15"/>
      <c r="DY23" s="15"/>
      <c r="DZ23" s="15"/>
      <c r="EA23" s="15"/>
      <c r="EB23" s="11"/>
      <c r="EC23" s="11"/>
      <c r="ED23" s="15"/>
      <c r="EF23" s="15"/>
      <c r="EG23" s="11"/>
      <c r="EI23" s="15"/>
      <c r="EL23" s="29"/>
      <c r="EM23" s="29"/>
      <c r="EP23" s="29"/>
      <c r="EQ23" s="29"/>
      <c r="ES23" s="30"/>
      <c r="FG23" s="15"/>
      <c r="FH23" s="15"/>
      <c r="FI23" s="15"/>
      <c r="FJ23" s="15"/>
      <c r="FK23" s="15"/>
      <c r="FL23" s="11"/>
      <c r="FM23" s="11"/>
      <c r="FN23" s="15"/>
      <c r="FP23" s="15"/>
      <c r="FQ23" s="11"/>
      <c r="FS23" s="15"/>
      <c r="FV23" s="29"/>
      <c r="FW23" s="29"/>
      <c r="FZ23" s="29"/>
      <c r="GA23" s="29"/>
      <c r="GC23" s="30"/>
      <c r="GQ23" s="15"/>
      <c r="GR23" s="15"/>
      <c r="GS23" s="15"/>
      <c r="GT23" s="15"/>
      <c r="GU23" s="15"/>
      <c r="GV23" s="11"/>
      <c r="GW23" s="11"/>
      <c r="GX23" s="15"/>
      <c r="GZ23" s="15"/>
      <c r="HA23" s="11"/>
      <c r="HC23" s="15"/>
      <c r="HF23" s="29"/>
      <c r="HG23" s="29"/>
      <c r="HJ23" s="29"/>
      <c r="HK23" s="29"/>
      <c r="HM23" s="30"/>
      <c r="IA23" s="15"/>
      <c r="IB23" s="15"/>
      <c r="IC23" s="15"/>
      <c r="ID23" s="15"/>
      <c r="IE23" s="15"/>
      <c r="IF23" s="11"/>
      <c r="IG23" s="11"/>
      <c r="IH23" s="15"/>
      <c r="IJ23" s="15"/>
      <c r="IK23" s="11"/>
      <c r="IM23" s="15"/>
      <c r="IP23" s="29"/>
      <c r="IQ23" s="29"/>
      <c r="IT23" s="29"/>
      <c r="IU23" s="29"/>
      <c r="IW23" s="30"/>
      <c r="JK23" s="15"/>
      <c r="JL23" s="15"/>
      <c r="JM23" s="15"/>
      <c r="JN23" s="15"/>
      <c r="JO23" s="15"/>
      <c r="JP23" s="11"/>
      <c r="JQ23" s="11"/>
      <c r="JR23" s="15"/>
      <c r="JT23" s="15"/>
      <c r="JU23" s="11"/>
      <c r="JW23" s="15"/>
      <c r="JZ23" s="29"/>
      <c r="KA23" s="29"/>
      <c r="KD23" s="29"/>
      <c r="KE23" s="29"/>
      <c r="KG23" s="30"/>
      <c r="KU23" s="15"/>
      <c r="KV23" s="15"/>
      <c r="KW23" s="15"/>
      <c r="KX23" s="15"/>
      <c r="KY23" s="15"/>
      <c r="KZ23" s="11"/>
      <c r="LA23" s="11"/>
      <c r="LB23" s="15"/>
      <c r="LD23" s="15"/>
      <c r="LE23" s="11"/>
      <c r="LG23" s="15"/>
      <c r="LJ23" s="29"/>
      <c r="LK23" s="29"/>
      <c r="LN23" s="29"/>
      <c r="LO23" s="29"/>
      <c r="LQ23" s="30"/>
      <c r="ME23" s="15"/>
      <c r="MF23" s="15"/>
      <c r="MG23" s="15"/>
      <c r="MH23" s="15"/>
      <c r="MI23" s="15"/>
      <c r="MJ23" s="11"/>
      <c r="MK23" s="11"/>
      <c r="ML23" s="15"/>
      <c r="MN23" s="15"/>
      <c r="MO23" s="11"/>
      <c r="MQ23" s="15"/>
      <c r="MT23" s="29"/>
      <c r="MU23" s="29"/>
      <c r="MX23" s="29"/>
      <c r="MY23" s="29"/>
      <c r="NA23" s="30"/>
      <c r="NO23" s="15"/>
      <c r="NP23" s="15"/>
      <c r="NQ23" s="15"/>
      <c r="NR23" s="15"/>
      <c r="NS23" s="15"/>
      <c r="NT23" s="11"/>
      <c r="NU23" s="11"/>
      <c r="NV23" s="15"/>
      <c r="NX23" s="15"/>
      <c r="NY23" s="11"/>
      <c r="OA23" s="15"/>
      <c r="OD23" s="29"/>
      <c r="OE23" s="29"/>
      <c r="OH23" s="29"/>
      <c r="OI23" s="29"/>
      <c r="OK23" s="30"/>
      <c r="OY23" s="15"/>
      <c r="OZ23" s="15"/>
      <c r="PA23" s="15"/>
      <c r="PB23" s="15"/>
      <c r="PC23" s="15"/>
      <c r="PD23" s="11"/>
      <c r="PE23" s="11"/>
      <c r="PF23" s="15"/>
      <c r="PH23" s="15"/>
      <c r="PI23" s="11"/>
      <c r="PK23" s="15"/>
      <c r="PN23" s="29"/>
      <c r="PO23" s="29"/>
      <c r="PR23" s="29"/>
      <c r="PS23" s="29"/>
      <c r="PU23" s="30"/>
      <c r="QI23" s="15"/>
      <c r="QJ23" s="15"/>
      <c r="QK23" s="15"/>
      <c r="QL23" s="15"/>
      <c r="QM23" s="15"/>
      <c r="QN23" s="11"/>
      <c r="QO23" s="11"/>
      <c r="QP23" s="15"/>
      <c r="QR23" s="15"/>
      <c r="QS23" s="11"/>
      <c r="QU23" s="15"/>
      <c r="QX23" s="29"/>
      <c r="QY23" s="29"/>
      <c r="RB23" s="29"/>
      <c r="RC23" s="29"/>
      <c r="RE23" s="30"/>
      <c r="RS23" s="15"/>
      <c r="RT23" s="15"/>
      <c r="RU23" s="15"/>
      <c r="RV23" s="15"/>
      <c r="RW23" s="15"/>
      <c r="RX23" s="11"/>
      <c r="RY23" s="11"/>
      <c r="RZ23" s="15"/>
      <c r="SB23" s="15"/>
      <c r="SC23" s="11"/>
      <c r="SE23" s="15"/>
      <c r="SH23" s="29"/>
      <c r="SI23" s="29"/>
      <c r="SL23" s="29"/>
      <c r="SM23" s="29"/>
      <c r="SO23" s="30"/>
      <c r="TC23" s="15"/>
      <c r="TD23" s="15"/>
      <c r="TE23" s="15"/>
      <c r="TF23" s="15"/>
      <c r="TG23" s="15"/>
      <c r="TH23" s="11"/>
      <c r="TI23" s="11"/>
      <c r="TJ23" s="15"/>
      <c r="TL23" s="15"/>
      <c r="TM23" s="11"/>
      <c r="TO23" s="15"/>
      <c r="TR23" s="29"/>
      <c r="TS23" s="29"/>
      <c r="TV23" s="29"/>
      <c r="TW23" s="29"/>
      <c r="TY23" s="30"/>
      <c r="UM23" s="15"/>
      <c r="UN23" s="15"/>
      <c r="UO23" s="15"/>
      <c r="UP23" s="15"/>
      <c r="UQ23" s="15"/>
      <c r="UR23" s="11"/>
      <c r="US23" s="11"/>
      <c r="UT23" s="15"/>
      <c r="UV23" s="15"/>
      <c r="UW23" s="11"/>
      <c r="UY23" s="15"/>
      <c r="VB23" s="29"/>
      <c r="VC23" s="29"/>
      <c r="VF23" s="29"/>
      <c r="VG23" s="29"/>
      <c r="VI23" s="30"/>
      <c r="VW23" s="15"/>
      <c r="VX23" s="15"/>
      <c r="VY23" s="15"/>
      <c r="VZ23" s="15"/>
      <c r="WA23" s="15"/>
      <c r="WB23" s="11"/>
      <c r="WC23" s="11"/>
      <c r="WD23" s="15"/>
      <c r="WF23" s="15"/>
      <c r="WG23" s="11"/>
      <c r="WI23" s="15"/>
      <c r="WL23" s="29"/>
      <c r="WM23" s="29"/>
      <c r="WP23" s="29"/>
      <c r="WQ23" s="29"/>
      <c r="WS23" s="30"/>
      <c r="XG23" s="15"/>
      <c r="XH23" s="15"/>
      <c r="XI23" s="15"/>
      <c r="XJ23" s="15"/>
      <c r="XK23" s="15"/>
      <c r="XL23" s="11"/>
      <c r="XM23" s="11"/>
      <c r="XN23" s="15"/>
      <c r="XP23" s="15"/>
      <c r="XQ23" s="11"/>
      <c r="XS23" s="15"/>
      <c r="XV23" s="29"/>
      <c r="XW23" s="29"/>
      <c r="XZ23" s="29"/>
      <c r="YA23" s="29"/>
      <c r="YC23" s="30"/>
      <c r="YQ23" s="15"/>
      <c r="YR23" s="15"/>
      <c r="YS23" s="15"/>
      <c r="YT23" s="15"/>
      <c r="YU23" s="15"/>
      <c r="YV23" s="11"/>
      <c r="YW23" s="11"/>
      <c r="YX23" s="15"/>
      <c r="YZ23" s="15"/>
      <c r="ZA23" s="11"/>
      <c r="ZC23" s="15"/>
      <c r="ZF23" s="29"/>
      <c r="ZG23" s="29"/>
      <c r="ZJ23" s="29"/>
      <c r="ZK23" s="29"/>
      <c r="ZM23" s="30"/>
      <c r="AAA23" s="15"/>
      <c r="AAB23" s="15"/>
      <c r="AAC23" s="15"/>
      <c r="AAD23" s="15"/>
      <c r="AAE23" s="15"/>
      <c r="AAF23" s="11"/>
      <c r="AAG23" s="11"/>
      <c r="AAH23" s="15"/>
      <c r="AAJ23" s="15"/>
      <c r="AAK23" s="11"/>
      <c r="AAM23" s="15"/>
      <c r="AAP23" s="29"/>
      <c r="AAQ23" s="29"/>
      <c r="AAT23" s="29"/>
      <c r="AAU23" s="29"/>
      <c r="AAW23" s="30"/>
      <c r="ABK23" s="15"/>
      <c r="ABL23" s="15"/>
      <c r="ABM23" s="15"/>
      <c r="ABN23" s="15"/>
      <c r="ABO23" s="15"/>
      <c r="ABP23" s="11"/>
      <c r="ABQ23" s="11"/>
      <c r="ABR23" s="15"/>
      <c r="ABT23" s="15"/>
      <c r="ABU23" s="11"/>
      <c r="ABW23" s="15"/>
      <c r="ABZ23" s="29"/>
      <c r="ACA23" s="29"/>
      <c r="ACD23" s="29"/>
      <c r="ACE23" s="29"/>
      <c r="ACG23" s="30"/>
      <c r="ACU23" s="15"/>
      <c r="ACV23" s="15"/>
      <c r="ACW23" s="15"/>
      <c r="ACX23" s="15"/>
      <c r="ACY23" s="15"/>
      <c r="ACZ23" s="11"/>
      <c r="ADA23" s="11"/>
      <c r="ADB23" s="15"/>
      <c r="ADD23" s="15"/>
      <c r="ADE23" s="11"/>
      <c r="ADG23" s="15"/>
      <c r="ADJ23" s="29"/>
      <c r="ADK23" s="29"/>
      <c r="ADN23" s="29"/>
      <c r="ADO23" s="29"/>
      <c r="ADQ23" s="30"/>
      <c r="AEE23" s="15"/>
      <c r="AEF23" s="15"/>
      <c r="AEG23" s="15"/>
      <c r="AEH23" s="15"/>
      <c r="AEI23" s="15"/>
      <c r="AEJ23" s="11"/>
      <c r="AEK23" s="11"/>
      <c r="AEL23" s="15"/>
      <c r="AEN23" s="15"/>
      <c r="AEO23" s="11"/>
      <c r="AEQ23" s="15"/>
      <c r="AET23" s="29"/>
      <c r="AEU23" s="29"/>
      <c r="AEX23" s="29"/>
      <c r="AEY23" s="29"/>
      <c r="AFA23" s="30"/>
      <c r="AFO23" s="15"/>
      <c r="AFP23" s="15"/>
      <c r="AFQ23" s="15"/>
      <c r="AFR23" s="15"/>
      <c r="AFS23" s="15"/>
      <c r="AFT23" s="11"/>
      <c r="AFU23" s="11"/>
      <c r="AFV23" s="15"/>
      <c r="AFX23" s="15"/>
      <c r="AFY23" s="11"/>
      <c r="AGA23" s="15"/>
      <c r="AGD23" s="29"/>
      <c r="AGE23" s="29"/>
      <c r="AGH23" s="29"/>
      <c r="AGI23" s="29"/>
      <c r="AGK23" s="30"/>
      <c r="AGY23" s="15"/>
      <c r="AGZ23" s="15"/>
      <c r="AHA23" s="15"/>
      <c r="AHB23" s="15"/>
      <c r="AHC23" s="15"/>
      <c r="AHD23" s="11"/>
      <c r="AHE23" s="11"/>
      <c r="AHF23" s="15"/>
      <c r="AHH23" s="15"/>
      <c r="AHI23" s="11"/>
      <c r="AHK23" s="15"/>
      <c r="AHN23" s="29"/>
      <c r="AHO23" s="29"/>
      <c r="AHR23" s="29"/>
      <c r="AHS23" s="29"/>
      <c r="AHU23" s="30"/>
      <c r="AII23" s="15"/>
      <c r="AIJ23" s="15"/>
      <c r="AIK23" s="15"/>
      <c r="AIL23" s="15"/>
      <c r="AIM23" s="15"/>
      <c r="AIN23" s="11"/>
      <c r="AIO23" s="11"/>
      <c r="AIP23" s="15"/>
      <c r="AIR23" s="15"/>
      <c r="AIS23" s="11"/>
      <c r="AIU23" s="15"/>
      <c r="AIX23" s="29"/>
      <c r="AIY23" s="29"/>
      <c r="AJB23" s="29"/>
      <c r="AJC23" s="29"/>
      <c r="AJE23" s="30"/>
      <c r="AJS23" s="15"/>
      <c r="AJT23" s="15"/>
      <c r="AJU23" s="15"/>
      <c r="AJV23" s="15"/>
      <c r="AJW23" s="15"/>
      <c r="AJX23" s="11"/>
      <c r="AJY23" s="11"/>
      <c r="AJZ23" s="15"/>
      <c r="AKB23" s="15"/>
      <c r="AKC23" s="11"/>
      <c r="AKE23" s="15"/>
      <c r="AKH23" s="29"/>
      <c r="AKI23" s="29"/>
      <c r="AKL23" s="29"/>
      <c r="AKM23" s="29"/>
      <c r="AKO23" s="30"/>
      <c r="ALC23" s="15"/>
      <c r="ALD23" s="15"/>
      <c r="ALE23" s="15"/>
      <c r="ALF23" s="15"/>
      <c r="ALG23" s="15"/>
      <c r="ALH23" s="11"/>
      <c r="ALI23" s="11"/>
      <c r="ALJ23" s="15"/>
      <c r="ALL23" s="15"/>
      <c r="ALM23" s="11"/>
      <c r="ALO23" s="15"/>
      <c r="ALR23" s="29"/>
      <c r="ALS23" s="29"/>
      <c r="ALV23" s="29"/>
      <c r="ALW23" s="29"/>
      <c r="ALY23" s="30"/>
      <c r="AMM23" s="15"/>
      <c r="AMN23" s="15"/>
      <c r="AMO23" s="15"/>
      <c r="AMP23" s="15"/>
      <c r="AMQ23" s="15"/>
      <c r="AMR23" s="11"/>
      <c r="AMS23" s="11"/>
      <c r="AMT23" s="15"/>
      <c r="AMV23" s="15"/>
      <c r="AMW23" s="11"/>
      <c r="AMY23" s="15"/>
      <c r="ANB23" s="29"/>
      <c r="ANC23" s="29"/>
      <c r="ANF23" s="29"/>
      <c r="ANG23" s="29"/>
      <c r="ANI23" s="30"/>
      <c r="ANW23" s="15"/>
      <c r="ANX23" s="15"/>
      <c r="ANY23" s="15"/>
      <c r="ANZ23" s="15"/>
      <c r="AOA23" s="15"/>
      <c r="AOB23" s="11"/>
      <c r="AOC23" s="11"/>
      <c r="AOD23" s="15"/>
      <c r="AOF23" s="15"/>
      <c r="AOG23" s="11"/>
      <c r="AOI23" s="15"/>
      <c r="AOL23" s="29"/>
      <c r="AOM23" s="29"/>
      <c r="AOP23" s="29"/>
      <c r="AOQ23" s="29"/>
      <c r="AOS23" s="30"/>
      <c r="APG23" s="15"/>
      <c r="APH23" s="15"/>
      <c r="API23" s="15"/>
      <c r="APJ23" s="15"/>
      <c r="APK23" s="15"/>
      <c r="APL23" s="11"/>
      <c r="APM23" s="11"/>
      <c r="APN23" s="15"/>
      <c r="APP23" s="15"/>
      <c r="APQ23" s="11"/>
      <c r="APS23" s="15"/>
      <c r="APV23" s="29"/>
      <c r="APW23" s="29"/>
      <c r="APZ23" s="29"/>
      <c r="AQA23" s="29"/>
      <c r="AQC23" s="30"/>
      <c r="AQQ23" s="15"/>
      <c r="AQR23" s="15"/>
      <c r="AQS23" s="15"/>
      <c r="AQT23" s="15"/>
      <c r="AQU23" s="15"/>
      <c r="AQV23" s="11"/>
      <c r="AQW23" s="11"/>
      <c r="AQX23" s="15"/>
      <c r="AQZ23" s="15"/>
      <c r="ARA23" s="11"/>
      <c r="ARC23" s="15"/>
      <c r="ARF23" s="29"/>
      <c r="ARG23" s="29"/>
      <c r="ARJ23" s="29"/>
      <c r="ARK23" s="29"/>
      <c r="ARM23" s="30"/>
      <c r="ASA23" s="15"/>
      <c r="ASB23" s="15"/>
      <c r="ASC23" s="15"/>
      <c r="ASD23" s="15"/>
      <c r="ASE23" s="15"/>
      <c r="ASF23" s="11"/>
      <c r="ASG23" s="11"/>
      <c r="ASH23" s="15"/>
      <c r="ASJ23" s="15"/>
      <c r="ASK23" s="11"/>
      <c r="ASM23" s="15"/>
      <c r="ASP23" s="29"/>
      <c r="ASQ23" s="29"/>
      <c r="AST23" s="29"/>
      <c r="ASU23" s="29"/>
      <c r="ASW23" s="30"/>
      <c r="ATK23" s="15"/>
      <c r="ATL23" s="15"/>
      <c r="ATM23" s="15"/>
      <c r="ATN23" s="15"/>
      <c r="ATO23" s="15"/>
      <c r="ATP23" s="11"/>
      <c r="ATQ23" s="11"/>
      <c r="ATR23" s="15"/>
      <c r="ATT23" s="15"/>
      <c r="ATU23" s="11"/>
      <c r="ATW23" s="15"/>
      <c r="ATZ23" s="29"/>
      <c r="AUA23" s="29"/>
      <c r="AUD23" s="29"/>
      <c r="AUE23" s="29"/>
      <c r="AUG23" s="30"/>
      <c r="AUU23" s="15"/>
      <c r="AUV23" s="15"/>
      <c r="AUW23" s="15"/>
      <c r="AUX23" s="15"/>
      <c r="AUY23" s="15"/>
      <c r="AUZ23" s="11"/>
      <c r="AVA23" s="11"/>
      <c r="AVB23" s="15"/>
      <c r="AVD23" s="15"/>
      <c r="AVE23" s="11"/>
      <c r="AVG23" s="15"/>
      <c r="AVJ23" s="29"/>
      <c r="AVK23" s="29"/>
      <c r="AVN23" s="29"/>
      <c r="AVO23" s="29"/>
      <c r="AVQ23" s="30"/>
      <c r="AWE23" s="15"/>
      <c r="AWF23" s="15"/>
      <c r="AWG23" s="15"/>
      <c r="AWH23" s="15"/>
      <c r="AWI23" s="15"/>
      <c r="AWJ23" s="11"/>
      <c r="AWK23" s="11"/>
      <c r="AWL23" s="15"/>
      <c r="AWN23" s="15"/>
      <c r="AWO23" s="11"/>
      <c r="AWQ23" s="15"/>
      <c r="AWT23" s="29"/>
      <c r="AWU23" s="29"/>
      <c r="AWX23" s="29"/>
      <c r="AWY23" s="29"/>
      <c r="AXA23" s="30"/>
      <c r="AXO23" s="15"/>
      <c r="AXP23" s="15"/>
      <c r="AXQ23" s="15"/>
      <c r="AXR23" s="15"/>
      <c r="AXS23" s="15"/>
      <c r="AXT23" s="11"/>
      <c r="AXU23" s="11"/>
      <c r="AXV23" s="15"/>
      <c r="AXX23" s="15"/>
      <c r="AXY23" s="11"/>
      <c r="AYA23" s="15"/>
      <c r="AYD23" s="29"/>
      <c r="AYE23" s="29"/>
      <c r="AYH23" s="29"/>
      <c r="AYI23" s="29"/>
      <c r="AYK23" s="30"/>
      <c r="AYY23" s="15"/>
      <c r="AYZ23" s="15"/>
      <c r="AZA23" s="15"/>
      <c r="AZB23" s="15"/>
      <c r="AZC23" s="15"/>
      <c r="AZD23" s="11"/>
      <c r="AZE23" s="11"/>
      <c r="AZF23" s="15"/>
      <c r="AZH23" s="15"/>
      <c r="AZI23" s="11"/>
      <c r="AZK23" s="15"/>
      <c r="AZN23" s="29"/>
      <c r="AZO23" s="29"/>
      <c r="AZR23" s="29"/>
      <c r="AZS23" s="29"/>
      <c r="AZU23" s="30"/>
      <c r="BAI23" s="15"/>
      <c r="BAJ23" s="15"/>
      <c r="BAK23" s="15"/>
      <c r="BAL23" s="15"/>
      <c r="BAM23" s="15"/>
      <c r="BAN23" s="11"/>
      <c r="BAO23" s="11"/>
      <c r="BAP23" s="15"/>
      <c r="BAR23" s="15"/>
      <c r="BAS23" s="11"/>
      <c r="BAU23" s="15"/>
      <c r="BAX23" s="29"/>
      <c r="BAY23" s="29"/>
      <c r="BBB23" s="29"/>
      <c r="BBC23" s="29"/>
      <c r="BBE23" s="30"/>
      <c r="BBS23" s="15"/>
      <c r="BBT23" s="15"/>
      <c r="BBU23" s="15"/>
      <c r="BBV23" s="15"/>
      <c r="BBW23" s="15"/>
      <c r="BBX23" s="11"/>
      <c r="BBY23" s="11"/>
      <c r="BBZ23" s="15"/>
      <c r="BCB23" s="15"/>
      <c r="BCC23" s="11"/>
      <c r="BCE23" s="15"/>
      <c r="BCH23" s="29"/>
      <c r="BCI23" s="29"/>
      <c r="BCL23" s="29"/>
      <c r="BCM23" s="29"/>
      <c r="BCO23" s="30"/>
      <c r="BDC23" s="15"/>
      <c r="BDD23" s="15"/>
      <c r="BDE23" s="15"/>
      <c r="BDF23" s="15"/>
      <c r="BDG23" s="15"/>
      <c r="BDH23" s="11"/>
      <c r="BDI23" s="11"/>
      <c r="BDJ23" s="15"/>
      <c r="BDL23" s="15"/>
      <c r="BDM23" s="11"/>
      <c r="BDO23" s="15"/>
      <c r="BDR23" s="29"/>
      <c r="BDS23" s="29"/>
      <c r="BDV23" s="29"/>
      <c r="BDW23" s="29"/>
      <c r="BDY23" s="30"/>
      <c r="BEM23" s="15"/>
      <c r="BEN23" s="15"/>
      <c r="BEO23" s="15"/>
      <c r="BEP23" s="15"/>
      <c r="BEQ23" s="15"/>
      <c r="BER23" s="11"/>
      <c r="BES23" s="11"/>
      <c r="BET23" s="15"/>
      <c r="BEV23" s="15"/>
      <c r="BEW23" s="11"/>
      <c r="BEY23" s="15"/>
      <c r="BFB23" s="29"/>
      <c r="BFC23" s="29"/>
      <c r="BFF23" s="29"/>
      <c r="BFG23" s="29"/>
      <c r="BFI23" s="30"/>
      <c r="BFW23" s="15"/>
      <c r="BFX23" s="15"/>
      <c r="BFY23" s="15"/>
      <c r="BFZ23" s="15"/>
      <c r="BGA23" s="15"/>
      <c r="BGB23" s="11"/>
      <c r="BGC23" s="11"/>
      <c r="BGD23" s="15"/>
      <c r="BGF23" s="15"/>
      <c r="BGG23" s="11"/>
      <c r="BGI23" s="15"/>
      <c r="BGL23" s="29"/>
      <c r="BGM23" s="29"/>
      <c r="BGP23" s="29"/>
      <c r="BGQ23" s="29"/>
      <c r="BGS23" s="30"/>
      <c r="BHG23" s="15"/>
      <c r="BHH23" s="15"/>
      <c r="BHI23" s="15"/>
      <c r="BHJ23" s="15"/>
      <c r="BHK23" s="15"/>
      <c r="BHL23" s="11"/>
      <c r="BHM23" s="11"/>
      <c r="BHN23" s="15"/>
      <c r="BHP23" s="15"/>
      <c r="BHQ23" s="11"/>
      <c r="BHS23" s="15"/>
      <c r="BHV23" s="29"/>
      <c r="BHW23" s="29"/>
      <c r="BHZ23" s="29"/>
      <c r="BIA23" s="29"/>
      <c r="BIC23" s="30"/>
      <c r="BIQ23" s="15"/>
      <c r="BIR23" s="15"/>
      <c r="BIS23" s="15"/>
      <c r="BIT23" s="15"/>
      <c r="BIU23" s="15"/>
      <c r="BIV23" s="11"/>
      <c r="BIW23" s="11"/>
      <c r="BIX23" s="15"/>
      <c r="BIZ23" s="15"/>
      <c r="BJA23" s="11"/>
      <c r="BJC23" s="15"/>
      <c r="BJF23" s="29"/>
      <c r="BJG23" s="29"/>
      <c r="BJJ23" s="29"/>
      <c r="BJK23" s="29"/>
      <c r="BJM23" s="30"/>
      <c r="BKA23" s="15"/>
      <c r="BKB23" s="15"/>
      <c r="BKC23" s="15"/>
      <c r="BKD23" s="15"/>
      <c r="BKE23" s="15"/>
      <c r="BKF23" s="11"/>
      <c r="BKG23" s="11"/>
      <c r="BKH23" s="15"/>
      <c r="BKJ23" s="15"/>
      <c r="BKK23" s="11"/>
      <c r="BKM23" s="15"/>
      <c r="BKP23" s="29"/>
      <c r="BKQ23" s="29"/>
      <c r="BKT23" s="29"/>
      <c r="BKU23" s="29"/>
      <c r="BKW23" s="30"/>
      <c r="BLK23" s="15"/>
      <c r="BLL23" s="15"/>
      <c r="BLM23" s="15"/>
      <c r="BLN23" s="15"/>
      <c r="BLO23" s="15"/>
      <c r="BLP23" s="11"/>
      <c r="BLQ23" s="11"/>
      <c r="BLR23" s="15"/>
      <c r="BLT23" s="15"/>
      <c r="BLU23" s="11"/>
      <c r="BLW23" s="15"/>
      <c r="BLZ23" s="29"/>
      <c r="BMA23" s="29"/>
      <c r="BMD23" s="29"/>
      <c r="BME23" s="29"/>
      <c r="BMG23" s="30"/>
      <c r="BMU23" s="15"/>
      <c r="BMV23" s="15"/>
      <c r="BMW23" s="15"/>
      <c r="BMX23" s="15"/>
      <c r="BMY23" s="15"/>
      <c r="BMZ23" s="11"/>
      <c r="BNA23" s="11"/>
      <c r="BNB23" s="15"/>
      <c r="BND23" s="15"/>
      <c r="BNE23" s="11"/>
      <c r="BNG23" s="15"/>
      <c r="BNJ23" s="29"/>
      <c r="BNK23" s="29"/>
      <c r="BNN23" s="29"/>
      <c r="BNO23" s="29"/>
      <c r="BNQ23" s="30"/>
      <c r="BOE23" s="15"/>
      <c r="BOF23" s="15"/>
      <c r="BOG23" s="15"/>
      <c r="BOH23" s="15"/>
      <c r="BOI23" s="15"/>
      <c r="BOJ23" s="11"/>
      <c r="BOK23" s="11"/>
      <c r="BOL23" s="15"/>
      <c r="BON23" s="15"/>
      <c r="BOO23" s="11"/>
      <c r="BOQ23" s="15"/>
      <c r="BOT23" s="29"/>
      <c r="BOU23" s="29"/>
      <c r="BOX23" s="29"/>
      <c r="BOY23" s="29"/>
      <c r="BPA23" s="30"/>
      <c r="BPO23" s="15"/>
      <c r="BPP23" s="15"/>
      <c r="BPQ23" s="15"/>
      <c r="BPR23" s="15"/>
      <c r="BPS23" s="15"/>
      <c r="BPT23" s="11"/>
      <c r="BPU23" s="11"/>
      <c r="BPV23" s="15"/>
      <c r="BPX23" s="15"/>
      <c r="BPY23" s="11"/>
      <c r="BQA23" s="15"/>
      <c r="BQD23" s="29"/>
      <c r="BQE23" s="29"/>
      <c r="BQH23" s="29"/>
      <c r="BQI23" s="29"/>
      <c r="BQK23" s="30"/>
      <c r="BQY23" s="15"/>
      <c r="BQZ23" s="15"/>
      <c r="BRA23" s="15"/>
      <c r="BRB23" s="15"/>
      <c r="BRC23" s="15"/>
      <c r="BRD23" s="11"/>
      <c r="BRE23" s="11"/>
      <c r="BRF23" s="15"/>
      <c r="BRH23" s="15"/>
      <c r="BRI23" s="11"/>
      <c r="BRK23" s="15"/>
      <c r="BRN23" s="29"/>
      <c r="BRO23" s="29"/>
      <c r="BRR23" s="29"/>
      <c r="BRS23" s="29"/>
      <c r="BRU23" s="30"/>
      <c r="BSI23" s="15"/>
      <c r="BSJ23" s="15"/>
      <c r="BSK23" s="15"/>
      <c r="BSL23" s="15"/>
      <c r="BSM23" s="15"/>
      <c r="BSN23" s="11"/>
      <c r="BSO23" s="11"/>
      <c r="BSP23" s="15"/>
      <c r="BSR23" s="15"/>
      <c r="BSS23" s="11"/>
      <c r="BSU23" s="15"/>
      <c r="BSX23" s="29"/>
      <c r="BSY23" s="29"/>
      <c r="BTB23" s="29"/>
      <c r="BTC23" s="29"/>
      <c r="BTE23" s="30"/>
      <c r="BTS23" s="15"/>
      <c r="BTT23" s="15"/>
      <c r="BTU23" s="15"/>
      <c r="BTV23" s="15"/>
      <c r="BTW23" s="15"/>
      <c r="BTX23" s="11"/>
      <c r="BTY23" s="11"/>
      <c r="BTZ23" s="15"/>
      <c r="BUB23" s="15"/>
      <c r="BUC23" s="11"/>
      <c r="BUE23" s="15"/>
      <c r="BUH23" s="29"/>
      <c r="BUI23" s="29"/>
      <c r="BUL23" s="29"/>
      <c r="BUM23" s="29"/>
      <c r="BUO23" s="30"/>
      <c r="BVC23" s="15"/>
      <c r="BVD23" s="15"/>
      <c r="BVE23" s="15"/>
      <c r="BVF23" s="15"/>
      <c r="BVG23" s="15"/>
      <c r="BVH23" s="11"/>
      <c r="BVI23" s="11"/>
      <c r="BVJ23" s="15"/>
      <c r="BVL23" s="15"/>
      <c r="BVM23" s="11"/>
      <c r="BVO23" s="15"/>
      <c r="BVR23" s="29"/>
      <c r="BVS23" s="29"/>
      <c r="BVV23" s="29"/>
      <c r="BVW23" s="29"/>
      <c r="BVY23" s="30"/>
      <c r="BWM23" s="15"/>
      <c r="BWN23" s="15"/>
      <c r="BWO23" s="15"/>
      <c r="BWP23" s="15"/>
      <c r="BWQ23" s="15"/>
      <c r="BWR23" s="11"/>
      <c r="BWS23" s="11"/>
      <c r="BWT23" s="15"/>
      <c r="BWV23" s="15"/>
      <c r="BWW23" s="11"/>
      <c r="BWY23" s="15"/>
      <c r="BXB23" s="29"/>
      <c r="BXC23" s="29"/>
      <c r="BXF23" s="29"/>
      <c r="BXG23" s="29"/>
      <c r="BXI23" s="30"/>
      <c r="BXW23" s="15"/>
      <c r="BXX23" s="15"/>
      <c r="BXY23" s="15"/>
      <c r="BXZ23" s="15"/>
      <c r="BYA23" s="15"/>
      <c r="BYB23" s="11"/>
      <c r="BYC23" s="11"/>
      <c r="BYD23" s="15"/>
      <c r="BYF23" s="15"/>
      <c r="BYG23" s="11"/>
      <c r="BYI23" s="15"/>
      <c r="BYL23" s="29"/>
      <c r="BYM23" s="29"/>
      <c r="BYP23" s="29"/>
      <c r="BYQ23" s="29"/>
      <c r="BYS23" s="30"/>
      <c r="BZG23" s="15"/>
      <c r="BZH23" s="15"/>
      <c r="BZI23" s="15"/>
      <c r="BZJ23" s="15"/>
      <c r="BZK23" s="15"/>
      <c r="BZL23" s="11"/>
      <c r="BZM23" s="11"/>
      <c r="BZN23" s="15"/>
      <c r="BZP23" s="15"/>
      <c r="BZQ23" s="11"/>
      <c r="BZS23" s="15"/>
      <c r="BZV23" s="29"/>
      <c r="BZW23" s="29"/>
      <c r="BZZ23" s="29"/>
      <c r="CAA23" s="29"/>
      <c r="CAC23" s="30"/>
      <c r="CAQ23" s="15"/>
      <c r="CAR23" s="15"/>
      <c r="CAS23" s="15"/>
      <c r="CAT23" s="15"/>
      <c r="CAU23" s="15"/>
      <c r="CAV23" s="11"/>
      <c r="CAW23" s="11"/>
      <c r="CAX23" s="15"/>
      <c r="CAZ23" s="15"/>
      <c r="CBA23" s="11"/>
      <c r="CBC23" s="15"/>
      <c r="CBF23" s="29"/>
      <c r="CBG23" s="29"/>
      <c r="CBJ23" s="29"/>
      <c r="CBK23" s="29"/>
      <c r="CBM23" s="30"/>
      <c r="CCA23" s="15"/>
      <c r="CCB23" s="15"/>
      <c r="CCC23" s="15"/>
      <c r="CCD23" s="15"/>
      <c r="CCE23" s="15"/>
      <c r="CCF23" s="11"/>
      <c r="CCG23" s="11"/>
      <c r="CCH23" s="15"/>
      <c r="CCJ23" s="15"/>
      <c r="CCK23" s="11"/>
      <c r="CCM23" s="15"/>
      <c r="CCP23" s="29"/>
      <c r="CCQ23" s="29"/>
      <c r="CCT23" s="29"/>
      <c r="CCU23" s="29"/>
      <c r="CCW23" s="30"/>
      <c r="CDK23" s="15"/>
      <c r="CDL23" s="15"/>
      <c r="CDM23" s="15"/>
      <c r="CDN23" s="15"/>
      <c r="CDO23" s="15"/>
      <c r="CDP23" s="11"/>
      <c r="CDQ23" s="11"/>
      <c r="CDR23" s="15"/>
      <c r="CDT23" s="15"/>
      <c r="CDU23" s="11"/>
      <c r="CDW23" s="15"/>
      <c r="CDZ23" s="29"/>
      <c r="CEA23" s="29"/>
      <c r="CED23" s="29"/>
      <c r="CEE23" s="29"/>
      <c r="CEG23" s="30"/>
      <c r="CEU23" s="15"/>
      <c r="CEV23" s="15"/>
      <c r="CEW23" s="15"/>
      <c r="CEX23" s="15"/>
      <c r="CEY23" s="15"/>
      <c r="CEZ23" s="11"/>
      <c r="CFA23" s="11"/>
      <c r="CFB23" s="15"/>
      <c r="CFD23" s="15"/>
      <c r="CFE23" s="11"/>
      <c r="CFG23" s="15"/>
      <c r="CFJ23" s="29"/>
      <c r="CFK23" s="29"/>
      <c r="CFN23" s="29"/>
      <c r="CFO23" s="29"/>
      <c r="CFQ23" s="30"/>
      <c r="CGE23" s="15"/>
      <c r="CGF23" s="15"/>
      <c r="CGG23" s="15"/>
      <c r="CGH23" s="15"/>
      <c r="CGI23" s="15"/>
      <c r="CGJ23" s="11"/>
      <c r="CGK23" s="11"/>
      <c r="CGL23" s="15"/>
      <c r="CGN23" s="15"/>
      <c r="CGO23" s="11"/>
      <c r="CGQ23" s="15"/>
      <c r="CGT23" s="29"/>
      <c r="CGU23" s="29"/>
      <c r="CGX23" s="29"/>
      <c r="CGY23" s="29"/>
      <c r="CHA23" s="30"/>
      <c r="CHO23" s="15"/>
      <c r="CHP23" s="15"/>
      <c r="CHQ23" s="15"/>
      <c r="CHR23" s="15"/>
      <c r="CHS23" s="15"/>
      <c r="CHT23" s="11"/>
      <c r="CHU23" s="11"/>
      <c r="CHV23" s="15"/>
      <c r="CHX23" s="15"/>
      <c r="CHY23" s="11"/>
      <c r="CIA23" s="15"/>
      <c r="CID23" s="29"/>
      <c r="CIE23" s="29"/>
      <c r="CIH23" s="29"/>
      <c r="CII23" s="29"/>
      <c r="CIK23" s="30"/>
      <c r="CIY23" s="15"/>
      <c r="CIZ23" s="15"/>
      <c r="CJA23" s="15"/>
      <c r="CJB23" s="15"/>
      <c r="CJC23" s="15"/>
      <c r="CJD23" s="11"/>
      <c r="CJE23" s="11"/>
      <c r="CJF23" s="15"/>
      <c r="CJH23" s="15"/>
      <c r="CJI23" s="11"/>
      <c r="CJK23" s="15"/>
      <c r="CJN23" s="29"/>
      <c r="CJO23" s="29"/>
      <c r="CJR23" s="29"/>
      <c r="CJS23" s="29"/>
      <c r="CJU23" s="30"/>
      <c r="CKI23" s="15"/>
      <c r="CKJ23" s="15"/>
      <c r="CKK23" s="15"/>
      <c r="CKL23" s="15"/>
      <c r="CKM23" s="15"/>
      <c r="CKN23" s="11"/>
      <c r="CKO23" s="11"/>
      <c r="CKP23" s="15"/>
      <c r="CKR23" s="15"/>
      <c r="CKS23" s="11"/>
      <c r="CKU23" s="15"/>
      <c r="CKX23" s="29"/>
      <c r="CKY23" s="29"/>
      <c r="CLB23" s="29"/>
      <c r="CLC23" s="29"/>
      <c r="CLE23" s="30"/>
      <c r="CLS23" s="15"/>
      <c r="CLT23" s="15"/>
      <c r="CLU23" s="15"/>
      <c r="CLV23" s="15"/>
      <c r="CLW23" s="15"/>
      <c r="CLX23" s="11"/>
      <c r="CLY23" s="11"/>
      <c r="CLZ23" s="15"/>
      <c r="CMB23" s="15"/>
      <c r="CMC23" s="11"/>
      <c r="CME23" s="15"/>
      <c r="CMH23" s="29"/>
      <c r="CMI23" s="29"/>
      <c r="CML23" s="29"/>
      <c r="CMM23" s="29"/>
      <c r="CMO23" s="30"/>
      <c r="CNC23" s="15"/>
      <c r="CND23" s="15"/>
      <c r="CNE23" s="15"/>
      <c r="CNF23" s="15"/>
      <c r="CNG23" s="15"/>
      <c r="CNH23" s="11"/>
      <c r="CNI23" s="11"/>
      <c r="CNJ23" s="15"/>
      <c r="CNL23" s="15"/>
      <c r="CNM23" s="11"/>
      <c r="CNO23" s="15"/>
      <c r="CNR23" s="29"/>
      <c r="CNS23" s="29"/>
      <c r="CNV23" s="29"/>
      <c r="CNW23" s="29"/>
      <c r="CNY23" s="30"/>
      <c r="COM23" s="15"/>
      <c r="CON23" s="15"/>
      <c r="COO23" s="15"/>
      <c r="COP23" s="15"/>
      <c r="COQ23" s="15"/>
      <c r="COR23" s="11"/>
      <c r="COS23" s="11"/>
      <c r="COT23" s="15"/>
      <c r="COV23" s="15"/>
      <c r="COW23" s="11"/>
      <c r="COY23" s="15"/>
      <c r="CPB23" s="29"/>
      <c r="CPC23" s="29"/>
      <c r="CPF23" s="29"/>
      <c r="CPG23" s="29"/>
      <c r="CPI23" s="30"/>
      <c r="CPW23" s="15"/>
      <c r="CPX23" s="15"/>
      <c r="CPY23" s="15"/>
      <c r="CPZ23" s="15"/>
      <c r="CQA23" s="15"/>
      <c r="CQB23" s="11"/>
      <c r="CQC23" s="11"/>
      <c r="CQD23" s="15"/>
      <c r="CQF23" s="15"/>
      <c r="CQG23" s="11"/>
      <c r="CQI23" s="15"/>
      <c r="CQL23" s="29"/>
      <c r="CQM23" s="29"/>
      <c r="CQP23" s="29"/>
      <c r="CQQ23" s="29"/>
      <c r="CQS23" s="30"/>
      <c r="CRG23" s="15"/>
      <c r="CRH23" s="15"/>
      <c r="CRI23" s="15"/>
      <c r="CRJ23" s="15"/>
      <c r="CRK23" s="15"/>
      <c r="CRL23" s="11"/>
      <c r="CRM23" s="11"/>
      <c r="CRN23" s="15"/>
      <c r="CRP23" s="15"/>
      <c r="CRQ23" s="11"/>
      <c r="CRS23" s="15"/>
      <c r="CRV23" s="29"/>
      <c r="CRW23" s="29"/>
      <c r="CRZ23" s="29"/>
      <c r="CSA23" s="29"/>
      <c r="CSC23" s="30"/>
      <c r="CSQ23" s="15"/>
      <c r="CSR23" s="15"/>
      <c r="CSS23" s="15"/>
      <c r="CST23" s="15"/>
      <c r="CSU23" s="15"/>
      <c r="CSV23" s="11"/>
      <c r="CSW23" s="11"/>
      <c r="CSX23" s="15"/>
      <c r="CSZ23" s="15"/>
      <c r="CTA23" s="11"/>
      <c r="CTC23" s="15"/>
      <c r="CTF23" s="29"/>
      <c r="CTG23" s="29"/>
      <c r="CTJ23" s="29"/>
      <c r="CTK23" s="29"/>
      <c r="CTM23" s="30"/>
      <c r="CUA23" s="15"/>
      <c r="CUB23" s="15"/>
      <c r="CUC23" s="15"/>
      <c r="CUD23" s="15"/>
      <c r="CUE23" s="15"/>
      <c r="CUF23" s="11"/>
      <c r="CUG23" s="11"/>
      <c r="CUH23" s="15"/>
      <c r="CUJ23" s="15"/>
      <c r="CUK23" s="11"/>
      <c r="CUM23" s="15"/>
      <c r="CUP23" s="29"/>
      <c r="CUQ23" s="29"/>
      <c r="CUT23" s="29"/>
      <c r="CUU23" s="29"/>
      <c r="CUW23" s="30"/>
      <c r="CVK23" s="15"/>
      <c r="CVL23" s="15"/>
      <c r="CVM23" s="15"/>
      <c r="CVN23" s="15"/>
      <c r="CVO23" s="15"/>
      <c r="CVP23" s="11"/>
      <c r="CVQ23" s="11"/>
      <c r="CVR23" s="15"/>
      <c r="CVT23" s="15"/>
      <c r="CVU23" s="11"/>
      <c r="CVW23" s="15"/>
      <c r="CVZ23" s="29"/>
      <c r="CWA23" s="29"/>
      <c r="CWD23" s="29"/>
      <c r="CWE23" s="29"/>
      <c r="CWG23" s="30"/>
      <c r="CWU23" s="15"/>
      <c r="CWV23" s="15"/>
      <c r="CWW23" s="15"/>
      <c r="CWX23" s="15"/>
      <c r="CWY23" s="15"/>
      <c r="CWZ23" s="11"/>
      <c r="CXA23" s="11"/>
      <c r="CXB23" s="15"/>
      <c r="CXD23" s="15"/>
      <c r="CXE23" s="11"/>
      <c r="CXG23" s="15"/>
      <c r="CXJ23" s="29"/>
      <c r="CXK23" s="29"/>
      <c r="CXN23" s="29"/>
      <c r="CXO23" s="29"/>
      <c r="CXQ23" s="30"/>
      <c r="CYE23" s="15"/>
      <c r="CYF23" s="15"/>
      <c r="CYG23" s="15"/>
      <c r="CYH23" s="15"/>
      <c r="CYI23" s="15"/>
      <c r="CYJ23" s="11"/>
      <c r="CYK23" s="11"/>
      <c r="CYL23" s="15"/>
      <c r="CYN23" s="15"/>
      <c r="CYO23" s="11"/>
      <c r="CYQ23" s="15"/>
      <c r="CYT23" s="29"/>
      <c r="CYU23" s="29"/>
      <c r="CYX23" s="29"/>
      <c r="CYY23" s="29"/>
      <c r="CZA23" s="30"/>
      <c r="CZO23" s="15"/>
      <c r="CZP23" s="15"/>
      <c r="CZQ23" s="15"/>
      <c r="CZR23" s="15"/>
      <c r="CZS23" s="15"/>
      <c r="CZT23" s="11"/>
      <c r="CZU23" s="11"/>
      <c r="CZV23" s="15"/>
      <c r="CZX23" s="15"/>
      <c r="CZY23" s="11"/>
      <c r="DAA23" s="15"/>
      <c r="DAD23" s="29"/>
      <c r="DAE23" s="29"/>
      <c r="DAH23" s="29"/>
      <c r="DAI23" s="29"/>
      <c r="DAK23" s="30"/>
      <c r="DAY23" s="15"/>
      <c r="DAZ23" s="15"/>
      <c r="DBA23" s="15"/>
      <c r="DBB23" s="15"/>
      <c r="DBC23" s="15"/>
      <c r="DBD23" s="11"/>
      <c r="DBE23" s="11"/>
      <c r="DBF23" s="15"/>
      <c r="DBH23" s="15"/>
      <c r="DBI23" s="11"/>
      <c r="DBK23" s="15"/>
      <c r="DBN23" s="29"/>
      <c r="DBO23" s="29"/>
      <c r="DBR23" s="29"/>
      <c r="DBS23" s="29"/>
      <c r="DBU23" s="30"/>
      <c r="DCI23" s="15"/>
      <c r="DCJ23" s="15"/>
      <c r="DCK23" s="15"/>
      <c r="DCL23" s="15"/>
      <c r="DCM23" s="15"/>
      <c r="DCN23" s="11"/>
      <c r="DCO23" s="11"/>
      <c r="DCP23" s="15"/>
      <c r="DCR23" s="15"/>
      <c r="DCS23" s="11"/>
      <c r="DCU23" s="15"/>
      <c r="DCX23" s="29"/>
      <c r="DCY23" s="29"/>
      <c r="DDB23" s="29"/>
      <c r="DDC23" s="29"/>
      <c r="DDE23" s="30"/>
      <c r="DDS23" s="15"/>
      <c r="DDT23" s="15"/>
      <c r="DDU23" s="15"/>
      <c r="DDV23" s="15"/>
      <c r="DDW23" s="15"/>
      <c r="DDX23" s="11"/>
      <c r="DDY23" s="11"/>
      <c r="DDZ23" s="15"/>
      <c r="DEB23" s="15"/>
      <c r="DEC23" s="11"/>
      <c r="DEE23" s="15"/>
      <c r="DEH23" s="29"/>
      <c r="DEI23" s="29"/>
      <c r="DEL23" s="29"/>
      <c r="DEM23" s="29"/>
      <c r="DEO23" s="30"/>
      <c r="DFC23" s="15"/>
      <c r="DFD23" s="15"/>
      <c r="DFE23" s="15"/>
      <c r="DFF23" s="15"/>
      <c r="DFG23" s="15"/>
      <c r="DFH23" s="11"/>
      <c r="DFI23" s="11"/>
      <c r="DFJ23" s="15"/>
      <c r="DFL23" s="15"/>
      <c r="DFM23" s="11"/>
      <c r="DFO23" s="15"/>
      <c r="DFR23" s="29"/>
      <c r="DFS23" s="29"/>
      <c r="DFV23" s="29"/>
      <c r="DFW23" s="29"/>
      <c r="DFY23" s="30"/>
      <c r="DGM23" s="15"/>
      <c r="DGN23" s="15"/>
      <c r="DGO23" s="15"/>
      <c r="DGP23" s="15"/>
      <c r="DGQ23" s="15"/>
      <c r="DGR23" s="11"/>
      <c r="DGS23" s="11"/>
      <c r="DGT23" s="15"/>
      <c r="DGV23" s="15"/>
      <c r="DGW23" s="11"/>
      <c r="DGY23" s="15"/>
      <c r="DHB23" s="29"/>
      <c r="DHC23" s="29"/>
      <c r="DHF23" s="29"/>
      <c r="DHG23" s="29"/>
      <c r="DHI23" s="30"/>
      <c r="DHW23" s="15"/>
      <c r="DHX23" s="15"/>
      <c r="DHY23" s="15"/>
      <c r="DHZ23" s="15"/>
      <c r="DIA23" s="15"/>
      <c r="DIB23" s="11"/>
      <c r="DIC23" s="11"/>
      <c r="DID23" s="15"/>
      <c r="DIF23" s="15"/>
      <c r="DIG23" s="11"/>
      <c r="DII23" s="15"/>
      <c r="DIL23" s="29"/>
      <c r="DIM23" s="29"/>
      <c r="DIP23" s="29"/>
      <c r="DIQ23" s="29"/>
      <c r="DIS23" s="30"/>
      <c r="DJG23" s="15"/>
      <c r="DJH23" s="15"/>
      <c r="DJI23" s="15"/>
      <c r="DJJ23" s="15"/>
      <c r="DJK23" s="15"/>
      <c r="DJL23" s="11"/>
      <c r="DJM23" s="11"/>
      <c r="DJN23" s="15"/>
      <c r="DJP23" s="15"/>
      <c r="DJQ23" s="11"/>
      <c r="DJS23" s="15"/>
      <c r="DJV23" s="29"/>
      <c r="DJW23" s="29"/>
      <c r="DJZ23" s="29"/>
      <c r="DKA23" s="29"/>
      <c r="DKC23" s="30"/>
      <c r="DKQ23" s="15"/>
      <c r="DKR23" s="15"/>
      <c r="DKS23" s="15"/>
      <c r="DKT23" s="15"/>
      <c r="DKU23" s="15"/>
      <c r="DKV23" s="11"/>
      <c r="DKW23" s="11"/>
      <c r="DKX23" s="15"/>
      <c r="DKZ23" s="15"/>
      <c r="DLA23" s="11"/>
      <c r="DLC23" s="15"/>
      <c r="DLF23" s="29"/>
      <c r="DLG23" s="29"/>
      <c r="DLJ23" s="29"/>
      <c r="DLK23" s="29"/>
      <c r="DLM23" s="30"/>
      <c r="DMA23" s="15"/>
      <c r="DMB23" s="15"/>
      <c r="DMC23" s="15"/>
      <c r="DMD23" s="15"/>
      <c r="DME23" s="15"/>
      <c r="DMF23" s="11"/>
      <c r="DMG23" s="11"/>
      <c r="DMH23" s="15"/>
      <c r="DMJ23" s="15"/>
      <c r="DMK23" s="11"/>
      <c r="DMM23" s="15"/>
      <c r="DMP23" s="29"/>
      <c r="DMQ23" s="29"/>
      <c r="DMT23" s="29"/>
      <c r="DMU23" s="29"/>
      <c r="DMW23" s="30"/>
      <c r="DNK23" s="15"/>
      <c r="DNL23" s="15"/>
      <c r="DNM23" s="15"/>
      <c r="DNN23" s="15"/>
      <c r="DNO23" s="15"/>
      <c r="DNP23" s="11"/>
      <c r="DNQ23" s="11"/>
      <c r="DNR23" s="15"/>
      <c r="DNT23" s="15"/>
      <c r="DNU23" s="11"/>
      <c r="DNW23" s="15"/>
      <c r="DNZ23" s="29"/>
      <c r="DOA23" s="29"/>
      <c r="DOD23" s="29"/>
      <c r="DOE23" s="29"/>
      <c r="DOG23" s="30"/>
      <c r="DOU23" s="15"/>
      <c r="DOV23" s="15"/>
      <c r="DOW23" s="15"/>
      <c r="DOX23" s="15"/>
      <c r="DOY23" s="15"/>
      <c r="DOZ23" s="11"/>
      <c r="DPA23" s="11"/>
      <c r="DPB23" s="15"/>
      <c r="DPD23" s="15"/>
      <c r="DPE23" s="11"/>
      <c r="DPG23" s="15"/>
      <c r="DPJ23" s="29"/>
      <c r="DPK23" s="29"/>
      <c r="DPN23" s="29"/>
      <c r="DPO23" s="29"/>
      <c r="DPQ23" s="30"/>
      <c r="DQE23" s="15"/>
      <c r="DQF23" s="15"/>
      <c r="DQG23" s="15"/>
      <c r="DQH23" s="15"/>
      <c r="DQI23" s="15"/>
      <c r="DQJ23" s="11"/>
      <c r="DQK23" s="11"/>
      <c r="DQL23" s="15"/>
      <c r="DQN23" s="15"/>
      <c r="DQO23" s="11"/>
      <c r="DQQ23" s="15"/>
      <c r="DQT23" s="29"/>
      <c r="DQU23" s="29"/>
      <c r="DQX23" s="29"/>
      <c r="DQY23" s="29"/>
      <c r="DRA23" s="30"/>
      <c r="DRO23" s="15"/>
      <c r="DRP23" s="15"/>
      <c r="DRQ23" s="15"/>
      <c r="DRR23" s="15"/>
      <c r="DRS23" s="15"/>
      <c r="DRT23" s="11"/>
      <c r="DRU23" s="11"/>
      <c r="DRV23" s="15"/>
      <c r="DRX23" s="15"/>
      <c r="DRY23" s="11"/>
      <c r="DSA23" s="15"/>
      <c r="DSD23" s="29"/>
      <c r="DSE23" s="29"/>
      <c r="DSH23" s="29"/>
      <c r="DSI23" s="29"/>
      <c r="DSK23" s="30"/>
      <c r="DSY23" s="15"/>
      <c r="DSZ23" s="15"/>
      <c r="DTA23" s="15"/>
      <c r="DTB23" s="15"/>
      <c r="DTC23" s="15"/>
      <c r="DTD23" s="11"/>
      <c r="DTE23" s="11"/>
      <c r="DTF23" s="15"/>
      <c r="DTH23" s="15"/>
      <c r="DTI23" s="11"/>
      <c r="DTK23" s="15"/>
      <c r="DTN23" s="29"/>
      <c r="DTO23" s="29"/>
      <c r="DTR23" s="29"/>
      <c r="DTS23" s="29"/>
      <c r="DTU23" s="30"/>
      <c r="DUI23" s="15"/>
      <c r="DUJ23" s="15"/>
      <c r="DUK23" s="15"/>
      <c r="DUL23" s="15"/>
      <c r="DUM23" s="15"/>
      <c r="DUN23" s="11"/>
      <c r="DUO23" s="11"/>
      <c r="DUP23" s="15"/>
      <c r="DUR23" s="15"/>
      <c r="DUS23" s="11"/>
      <c r="DUU23" s="15"/>
      <c r="DUX23" s="29"/>
      <c r="DUY23" s="29"/>
      <c r="DVB23" s="29"/>
      <c r="DVC23" s="29"/>
      <c r="DVE23" s="30"/>
      <c r="DVS23" s="15"/>
      <c r="DVT23" s="15"/>
      <c r="DVU23" s="15"/>
      <c r="DVV23" s="15"/>
      <c r="DVW23" s="15"/>
      <c r="DVX23" s="11"/>
      <c r="DVY23" s="11"/>
      <c r="DVZ23" s="15"/>
      <c r="DWB23" s="15"/>
      <c r="DWC23" s="11"/>
      <c r="DWE23" s="15"/>
      <c r="DWH23" s="29"/>
      <c r="DWI23" s="29"/>
      <c r="DWL23" s="29"/>
      <c r="DWM23" s="29"/>
      <c r="DWO23" s="30"/>
      <c r="DXC23" s="15"/>
      <c r="DXD23" s="15"/>
      <c r="DXE23" s="15"/>
      <c r="DXF23" s="15"/>
      <c r="DXG23" s="15"/>
      <c r="DXH23" s="11"/>
      <c r="DXI23" s="11"/>
      <c r="DXJ23" s="15"/>
      <c r="DXL23" s="15"/>
      <c r="DXM23" s="11"/>
      <c r="DXO23" s="15"/>
      <c r="DXR23" s="29"/>
      <c r="DXS23" s="29"/>
      <c r="DXV23" s="29"/>
      <c r="DXW23" s="29"/>
      <c r="DXY23" s="30"/>
      <c r="DYM23" s="15"/>
      <c r="DYN23" s="15"/>
      <c r="DYO23" s="15"/>
      <c r="DYP23" s="15"/>
      <c r="DYQ23" s="15"/>
      <c r="DYR23" s="11"/>
      <c r="DYS23" s="11"/>
      <c r="DYT23" s="15"/>
      <c r="DYV23" s="15"/>
      <c r="DYW23" s="11"/>
      <c r="DYY23" s="15"/>
      <c r="DZB23" s="29"/>
      <c r="DZC23" s="29"/>
      <c r="DZF23" s="29"/>
      <c r="DZG23" s="29"/>
      <c r="DZI23" s="30"/>
      <c r="DZW23" s="15"/>
      <c r="DZX23" s="15"/>
      <c r="DZY23" s="15"/>
      <c r="DZZ23" s="15"/>
      <c r="EAA23" s="15"/>
      <c r="EAB23" s="11"/>
      <c r="EAC23" s="11"/>
      <c r="EAD23" s="15"/>
      <c r="EAF23" s="15"/>
      <c r="EAG23" s="11"/>
      <c r="EAI23" s="15"/>
      <c r="EAL23" s="29"/>
      <c r="EAM23" s="29"/>
      <c r="EAP23" s="29"/>
      <c r="EAQ23" s="29"/>
      <c r="EAS23" s="30"/>
      <c r="EBG23" s="15"/>
      <c r="EBH23" s="15"/>
      <c r="EBI23" s="15"/>
      <c r="EBJ23" s="15"/>
      <c r="EBK23" s="15"/>
      <c r="EBL23" s="11"/>
      <c r="EBM23" s="11"/>
      <c r="EBN23" s="15"/>
      <c r="EBP23" s="15"/>
      <c r="EBQ23" s="11"/>
      <c r="EBS23" s="15"/>
      <c r="EBV23" s="29"/>
      <c r="EBW23" s="29"/>
      <c r="EBZ23" s="29"/>
      <c r="ECA23" s="29"/>
      <c r="ECC23" s="30"/>
      <c r="ECQ23" s="15"/>
      <c r="ECR23" s="15"/>
      <c r="ECS23" s="15"/>
      <c r="ECT23" s="15"/>
      <c r="ECU23" s="15"/>
      <c r="ECV23" s="11"/>
      <c r="ECW23" s="11"/>
      <c r="ECX23" s="15"/>
      <c r="ECZ23" s="15"/>
      <c r="EDA23" s="11"/>
      <c r="EDC23" s="15"/>
      <c r="EDF23" s="29"/>
      <c r="EDG23" s="29"/>
      <c r="EDJ23" s="29"/>
      <c r="EDK23" s="29"/>
      <c r="EDM23" s="30"/>
      <c r="EEA23" s="15"/>
      <c r="EEB23" s="15"/>
      <c r="EEC23" s="15"/>
      <c r="EED23" s="15"/>
      <c r="EEE23" s="15"/>
      <c r="EEF23" s="11"/>
      <c r="EEG23" s="11"/>
      <c r="EEH23" s="15"/>
      <c r="EEJ23" s="15"/>
      <c r="EEK23" s="11"/>
      <c r="EEM23" s="15"/>
      <c r="EEP23" s="29"/>
      <c r="EEQ23" s="29"/>
      <c r="EET23" s="29"/>
      <c r="EEU23" s="29"/>
      <c r="EEW23" s="30"/>
      <c r="EFK23" s="15"/>
      <c r="EFL23" s="15"/>
      <c r="EFM23" s="15"/>
      <c r="EFN23" s="15"/>
      <c r="EFO23" s="15"/>
      <c r="EFP23" s="11"/>
      <c r="EFQ23" s="11"/>
      <c r="EFR23" s="15"/>
      <c r="EFT23" s="15"/>
      <c r="EFU23" s="11"/>
      <c r="EFW23" s="15"/>
      <c r="EFZ23" s="29"/>
      <c r="EGA23" s="29"/>
      <c r="EGD23" s="29"/>
      <c r="EGE23" s="29"/>
      <c r="EGG23" s="30"/>
      <c r="EGU23" s="15"/>
      <c r="EGV23" s="15"/>
      <c r="EGW23" s="15"/>
      <c r="EGX23" s="15"/>
      <c r="EGY23" s="15"/>
      <c r="EGZ23" s="11"/>
      <c r="EHA23" s="11"/>
      <c r="EHB23" s="15"/>
      <c r="EHD23" s="15"/>
      <c r="EHE23" s="11"/>
      <c r="EHG23" s="15"/>
      <c r="EHJ23" s="29"/>
      <c r="EHK23" s="29"/>
      <c r="EHN23" s="29"/>
      <c r="EHO23" s="29"/>
      <c r="EHQ23" s="30"/>
      <c r="EIE23" s="15"/>
      <c r="EIF23" s="15"/>
      <c r="EIG23" s="15"/>
      <c r="EIH23" s="15"/>
      <c r="EII23" s="15"/>
      <c r="EIJ23" s="11"/>
      <c r="EIK23" s="11"/>
      <c r="EIL23" s="15"/>
      <c r="EIN23" s="15"/>
      <c r="EIO23" s="11"/>
      <c r="EIQ23" s="15"/>
      <c r="EIT23" s="29"/>
      <c r="EIU23" s="29"/>
      <c r="EIX23" s="29"/>
      <c r="EIY23" s="29"/>
      <c r="EJA23" s="30"/>
      <c r="EJO23" s="15"/>
      <c r="EJP23" s="15"/>
      <c r="EJQ23" s="15"/>
      <c r="EJR23" s="15"/>
      <c r="EJS23" s="15"/>
      <c r="EJT23" s="11"/>
      <c r="EJU23" s="11"/>
      <c r="EJV23" s="15"/>
      <c r="EJX23" s="15"/>
      <c r="EJY23" s="11"/>
      <c r="EKA23" s="15"/>
      <c r="EKD23" s="29"/>
      <c r="EKE23" s="29"/>
      <c r="EKH23" s="29"/>
      <c r="EKI23" s="29"/>
      <c r="EKK23" s="30"/>
      <c r="EKY23" s="15"/>
      <c r="EKZ23" s="15"/>
      <c r="ELA23" s="15"/>
      <c r="ELB23" s="15"/>
      <c r="ELC23" s="15"/>
      <c r="ELD23" s="11"/>
      <c r="ELE23" s="11"/>
      <c r="ELF23" s="15"/>
      <c r="ELH23" s="15"/>
      <c r="ELI23" s="11"/>
      <c r="ELK23" s="15"/>
      <c r="ELN23" s="29"/>
      <c r="ELO23" s="29"/>
      <c r="ELR23" s="29"/>
      <c r="ELS23" s="29"/>
      <c r="ELU23" s="30"/>
      <c r="EMI23" s="15"/>
      <c r="EMJ23" s="15"/>
      <c r="EMK23" s="15"/>
      <c r="EML23" s="15"/>
      <c r="EMM23" s="15"/>
      <c r="EMN23" s="11"/>
      <c r="EMO23" s="11"/>
      <c r="EMP23" s="15"/>
      <c r="EMR23" s="15"/>
      <c r="EMS23" s="11"/>
      <c r="EMU23" s="15"/>
      <c r="EMX23" s="29"/>
      <c r="EMY23" s="29"/>
      <c r="ENB23" s="29"/>
      <c r="ENC23" s="29"/>
      <c r="ENE23" s="30"/>
      <c r="ENS23" s="15"/>
      <c r="ENT23" s="15"/>
      <c r="ENU23" s="15"/>
      <c r="ENV23" s="15"/>
      <c r="ENW23" s="15"/>
      <c r="ENX23" s="11"/>
      <c r="ENY23" s="11"/>
      <c r="ENZ23" s="15"/>
      <c r="EOB23" s="15"/>
      <c r="EOC23" s="11"/>
      <c r="EOE23" s="15"/>
      <c r="EOH23" s="29"/>
      <c r="EOI23" s="29"/>
      <c r="EOL23" s="29"/>
      <c r="EOM23" s="29"/>
      <c r="EOO23" s="30"/>
      <c r="EPC23" s="15"/>
      <c r="EPD23" s="15"/>
      <c r="EPE23" s="15"/>
      <c r="EPF23" s="15"/>
      <c r="EPG23" s="15"/>
      <c r="EPH23" s="11"/>
      <c r="EPI23" s="11"/>
      <c r="EPJ23" s="15"/>
      <c r="EPL23" s="15"/>
      <c r="EPM23" s="11"/>
      <c r="EPO23" s="15"/>
      <c r="EPR23" s="29"/>
      <c r="EPS23" s="29"/>
      <c r="EPV23" s="29"/>
      <c r="EPW23" s="29"/>
      <c r="EPY23" s="30"/>
      <c r="EQM23" s="15"/>
      <c r="EQN23" s="15"/>
      <c r="EQO23" s="15"/>
      <c r="EQP23" s="15"/>
      <c r="EQQ23" s="15"/>
      <c r="EQR23" s="11"/>
      <c r="EQS23" s="11"/>
      <c r="EQT23" s="15"/>
      <c r="EQV23" s="15"/>
      <c r="EQW23" s="11"/>
      <c r="EQY23" s="15"/>
      <c r="ERB23" s="29"/>
      <c r="ERC23" s="29"/>
      <c r="ERF23" s="29"/>
      <c r="ERG23" s="29"/>
      <c r="ERI23" s="30"/>
      <c r="ERW23" s="15"/>
      <c r="ERX23" s="15"/>
      <c r="ERY23" s="15"/>
      <c r="ERZ23" s="15"/>
      <c r="ESA23" s="15"/>
      <c r="ESB23" s="11"/>
      <c r="ESC23" s="11"/>
      <c r="ESD23" s="15"/>
      <c r="ESF23" s="15"/>
      <c r="ESG23" s="11"/>
      <c r="ESI23" s="15"/>
      <c r="ESL23" s="29"/>
      <c r="ESM23" s="29"/>
      <c r="ESP23" s="29"/>
      <c r="ESQ23" s="29"/>
      <c r="ESS23" s="30"/>
      <c r="ETG23" s="15"/>
      <c r="ETH23" s="15"/>
      <c r="ETI23" s="15"/>
      <c r="ETJ23" s="15"/>
      <c r="ETK23" s="15"/>
      <c r="ETL23" s="11"/>
      <c r="ETM23" s="11"/>
      <c r="ETN23" s="15"/>
      <c r="ETP23" s="15"/>
      <c r="ETQ23" s="11"/>
      <c r="ETS23" s="15"/>
      <c r="ETV23" s="29"/>
      <c r="ETW23" s="29"/>
      <c r="ETZ23" s="29"/>
      <c r="EUA23" s="29"/>
      <c r="EUC23" s="30"/>
      <c r="EUQ23" s="15"/>
      <c r="EUR23" s="15"/>
      <c r="EUS23" s="15"/>
      <c r="EUT23" s="15"/>
      <c r="EUU23" s="15"/>
      <c r="EUV23" s="11"/>
      <c r="EUW23" s="11"/>
      <c r="EUX23" s="15"/>
      <c r="EUZ23" s="15"/>
      <c r="EVA23" s="11"/>
      <c r="EVC23" s="15"/>
      <c r="EVF23" s="29"/>
      <c r="EVG23" s="29"/>
      <c r="EVJ23" s="29"/>
      <c r="EVK23" s="29"/>
      <c r="EVM23" s="30"/>
      <c r="EWA23" s="15"/>
      <c r="EWB23" s="15"/>
      <c r="EWC23" s="15"/>
      <c r="EWD23" s="15"/>
      <c r="EWE23" s="15"/>
      <c r="EWF23" s="11"/>
      <c r="EWG23" s="11"/>
      <c r="EWH23" s="15"/>
      <c r="EWJ23" s="15"/>
      <c r="EWK23" s="11"/>
      <c r="EWM23" s="15"/>
      <c r="EWP23" s="29"/>
      <c r="EWQ23" s="29"/>
      <c r="EWT23" s="29"/>
      <c r="EWU23" s="29"/>
      <c r="EWW23" s="30"/>
      <c r="EXK23" s="15"/>
      <c r="EXL23" s="15"/>
      <c r="EXM23" s="15"/>
      <c r="EXN23" s="15"/>
      <c r="EXO23" s="15"/>
      <c r="EXP23" s="11"/>
      <c r="EXQ23" s="11"/>
      <c r="EXR23" s="15"/>
      <c r="EXT23" s="15"/>
      <c r="EXU23" s="11"/>
      <c r="EXW23" s="15"/>
      <c r="EXZ23" s="29"/>
      <c r="EYA23" s="29"/>
      <c r="EYD23" s="29"/>
      <c r="EYE23" s="29"/>
      <c r="EYG23" s="30"/>
      <c r="EYU23" s="15"/>
      <c r="EYV23" s="15"/>
      <c r="EYW23" s="15"/>
      <c r="EYX23" s="15"/>
      <c r="EYY23" s="15"/>
      <c r="EYZ23" s="11"/>
      <c r="EZA23" s="11"/>
      <c r="EZB23" s="15"/>
      <c r="EZD23" s="15"/>
      <c r="EZE23" s="11"/>
      <c r="EZG23" s="15"/>
      <c r="EZJ23" s="29"/>
      <c r="EZK23" s="29"/>
      <c r="EZN23" s="29"/>
      <c r="EZO23" s="29"/>
      <c r="EZQ23" s="30"/>
      <c r="FAE23" s="15"/>
      <c r="FAF23" s="15"/>
      <c r="FAG23" s="15"/>
      <c r="FAH23" s="15"/>
      <c r="FAI23" s="15"/>
      <c r="FAJ23" s="11"/>
      <c r="FAK23" s="11"/>
      <c r="FAL23" s="15"/>
      <c r="FAN23" s="15"/>
      <c r="FAO23" s="11"/>
      <c r="FAQ23" s="15"/>
      <c r="FAT23" s="29"/>
      <c r="FAU23" s="29"/>
      <c r="FAX23" s="29"/>
      <c r="FAY23" s="29"/>
      <c r="FBA23" s="30"/>
      <c r="FBO23" s="15"/>
      <c r="FBP23" s="15"/>
      <c r="FBQ23" s="15"/>
      <c r="FBR23" s="15"/>
      <c r="FBS23" s="15"/>
      <c r="FBT23" s="11"/>
      <c r="FBU23" s="11"/>
      <c r="FBV23" s="15"/>
      <c r="FBX23" s="15"/>
      <c r="FBY23" s="11"/>
      <c r="FCA23" s="15"/>
      <c r="FCD23" s="29"/>
      <c r="FCE23" s="29"/>
      <c r="FCH23" s="29"/>
      <c r="FCI23" s="29"/>
      <c r="FCK23" s="30"/>
      <c r="FCY23" s="15"/>
      <c r="FCZ23" s="15"/>
      <c r="FDA23" s="15"/>
      <c r="FDB23" s="15"/>
      <c r="FDC23" s="15"/>
      <c r="FDD23" s="11"/>
      <c r="FDE23" s="11"/>
      <c r="FDF23" s="15"/>
      <c r="FDH23" s="15"/>
      <c r="FDI23" s="11"/>
      <c r="FDK23" s="15"/>
      <c r="FDN23" s="29"/>
      <c r="FDO23" s="29"/>
      <c r="FDR23" s="29"/>
      <c r="FDS23" s="29"/>
      <c r="FDU23" s="30"/>
      <c r="FEI23" s="15"/>
      <c r="FEJ23" s="15"/>
      <c r="FEK23" s="15"/>
      <c r="FEL23" s="15"/>
      <c r="FEM23" s="15"/>
      <c r="FEN23" s="11"/>
      <c r="FEO23" s="11"/>
      <c r="FEP23" s="15"/>
      <c r="FER23" s="15"/>
      <c r="FES23" s="11"/>
      <c r="FEU23" s="15"/>
      <c r="FEX23" s="29"/>
      <c r="FEY23" s="29"/>
      <c r="FFB23" s="29"/>
      <c r="FFC23" s="29"/>
      <c r="FFE23" s="30"/>
      <c r="FFS23" s="15"/>
      <c r="FFT23" s="15"/>
      <c r="FFU23" s="15"/>
      <c r="FFV23" s="15"/>
      <c r="FFW23" s="15"/>
      <c r="FFX23" s="11"/>
      <c r="FFY23" s="11"/>
      <c r="FFZ23" s="15"/>
      <c r="FGB23" s="15"/>
      <c r="FGC23" s="11"/>
      <c r="FGE23" s="15"/>
      <c r="FGH23" s="29"/>
      <c r="FGI23" s="29"/>
      <c r="FGL23" s="29"/>
      <c r="FGM23" s="29"/>
      <c r="FGO23" s="30"/>
      <c r="FHC23" s="15"/>
      <c r="FHD23" s="15"/>
      <c r="FHE23" s="15"/>
      <c r="FHF23" s="15"/>
      <c r="FHG23" s="15"/>
      <c r="FHH23" s="11"/>
      <c r="FHI23" s="11"/>
      <c r="FHJ23" s="15"/>
      <c r="FHL23" s="15"/>
      <c r="FHM23" s="11"/>
      <c r="FHO23" s="15"/>
      <c r="FHR23" s="29"/>
      <c r="FHS23" s="29"/>
      <c r="FHV23" s="29"/>
      <c r="FHW23" s="29"/>
      <c r="FHY23" s="30"/>
      <c r="FIM23" s="15"/>
      <c r="FIN23" s="15"/>
      <c r="FIO23" s="15"/>
      <c r="FIP23" s="15"/>
      <c r="FIQ23" s="15"/>
      <c r="FIR23" s="11"/>
      <c r="FIS23" s="11"/>
      <c r="FIT23" s="15"/>
      <c r="FIV23" s="15"/>
      <c r="FIW23" s="11"/>
      <c r="FIY23" s="15"/>
      <c r="FJB23" s="29"/>
      <c r="FJC23" s="29"/>
      <c r="FJF23" s="29"/>
      <c r="FJG23" s="29"/>
      <c r="FJI23" s="30"/>
      <c r="FJW23" s="15"/>
      <c r="FJX23" s="15"/>
      <c r="FJY23" s="15"/>
      <c r="FJZ23" s="15"/>
      <c r="FKA23" s="15"/>
      <c r="FKB23" s="11"/>
      <c r="FKC23" s="11"/>
      <c r="FKD23" s="15"/>
      <c r="FKF23" s="15"/>
      <c r="FKG23" s="11"/>
      <c r="FKI23" s="15"/>
      <c r="FKL23" s="29"/>
      <c r="FKM23" s="29"/>
      <c r="FKP23" s="29"/>
      <c r="FKQ23" s="29"/>
      <c r="FKS23" s="30"/>
      <c r="FLG23" s="15"/>
      <c r="FLH23" s="15"/>
      <c r="FLI23" s="15"/>
      <c r="FLJ23" s="15"/>
      <c r="FLK23" s="15"/>
      <c r="FLL23" s="11"/>
      <c r="FLM23" s="11"/>
      <c r="FLN23" s="15"/>
      <c r="FLP23" s="15"/>
      <c r="FLQ23" s="11"/>
      <c r="FLS23" s="15"/>
      <c r="FLV23" s="29"/>
      <c r="FLW23" s="29"/>
      <c r="FLZ23" s="29"/>
      <c r="FMA23" s="29"/>
      <c r="FMC23" s="30"/>
      <c r="FMQ23" s="15"/>
      <c r="FMR23" s="15"/>
      <c r="FMS23" s="15"/>
      <c r="FMT23" s="15"/>
      <c r="FMU23" s="15"/>
      <c r="FMV23" s="11"/>
      <c r="FMW23" s="11"/>
      <c r="FMX23" s="15"/>
      <c r="FMZ23" s="15"/>
      <c r="FNA23" s="11"/>
      <c r="FNC23" s="15"/>
      <c r="FNF23" s="29"/>
      <c r="FNG23" s="29"/>
      <c r="FNJ23" s="29"/>
      <c r="FNK23" s="29"/>
      <c r="FNM23" s="30"/>
      <c r="FOA23" s="15"/>
      <c r="FOB23" s="15"/>
      <c r="FOC23" s="15"/>
      <c r="FOD23" s="15"/>
      <c r="FOE23" s="15"/>
      <c r="FOF23" s="11"/>
      <c r="FOG23" s="11"/>
      <c r="FOH23" s="15"/>
      <c r="FOJ23" s="15"/>
      <c r="FOK23" s="11"/>
      <c r="FOM23" s="15"/>
      <c r="FOP23" s="29"/>
      <c r="FOQ23" s="29"/>
      <c r="FOT23" s="29"/>
      <c r="FOU23" s="29"/>
      <c r="FOW23" s="30"/>
      <c r="FPK23" s="15"/>
      <c r="FPL23" s="15"/>
      <c r="FPM23" s="15"/>
      <c r="FPN23" s="15"/>
      <c r="FPO23" s="15"/>
      <c r="FPP23" s="11"/>
      <c r="FPQ23" s="11"/>
      <c r="FPR23" s="15"/>
      <c r="FPT23" s="15"/>
      <c r="FPU23" s="11"/>
      <c r="FPW23" s="15"/>
      <c r="FPZ23" s="29"/>
      <c r="FQA23" s="29"/>
      <c r="FQD23" s="29"/>
      <c r="FQE23" s="29"/>
      <c r="FQG23" s="30"/>
      <c r="FQU23" s="15"/>
      <c r="FQV23" s="15"/>
      <c r="FQW23" s="15"/>
      <c r="FQX23" s="15"/>
      <c r="FQY23" s="15"/>
      <c r="FQZ23" s="11"/>
      <c r="FRA23" s="11"/>
      <c r="FRB23" s="15"/>
      <c r="FRD23" s="15"/>
      <c r="FRE23" s="11"/>
      <c r="FRG23" s="15"/>
      <c r="FRJ23" s="29"/>
      <c r="FRK23" s="29"/>
      <c r="FRN23" s="29"/>
      <c r="FRO23" s="29"/>
      <c r="FRQ23" s="30"/>
      <c r="FSE23" s="15"/>
      <c r="FSF23" s="15"/>
      <c r="FSG23" s="15"/>
      <c r="FSH23" s="15"/>
      <c r="FSI23" s="15"/>
      <c r="FSJ23" s="11"/>
      <c r="FSK23" s="11"/>
      <c r="FSL23" s="15"/>
      <c r="FSN23" s="15"/>
      <c r="FSO23" s="11"/>
      <c r="FSQ23" s="15"/>
      <c r="FST23" s="29"/>
      <c r="FSU23" s="29"/>
      <c r="FSX23" s="29"/>
      <c r="FSY23" s="29"/>
      <c r="FTA23" s="30"/>
      <c r="FTO23" s="15"/>
      <c r="FTP23" s="15"/>
      <c r="FTQ23" s="15"/>
      <c r="FTR23" s="15"/>
      <c r="FTS23" s="15"/>
      <c r="FTT23" s="11"/>
      <c r="FTU23" s="11"/>
      <c r="FTV23" s="15"/>
      <c r="FTX23" s="15"/>
      <c r="FTY23" s="11"/>
      <c r="FUA23" s="15"/>
      <c r="FUD23" s="29"/>
      <c r="FUE23" s="29"/>
      <c r="FUH23" s="29"/>
      <c r="FUI23" s="29"/>
      <c r="FUK23" s="30"/>
      <c r="FUY23" s="15"/>
      <c r="FUZ23" s="15"/>
      <c r="FVA23" s="15"/>
      <c r="FVB23" s="15"/>
      <c r="FVC23" s="15"/>
      <c r="FVD23" s="11"/>
      <c r="FVE23" s="11"/>
      <c r="FVF23" s="15"/>
      <c r="FVH23" s="15"/>
      <c r="FVI23" s="11"/>
      <c r="FVK23" s="15"/>
      <c r="FVN23" s="29"/>
      <c r="FVO23" s="29"/>
      <c r="FVR23" s="29"/>
      <c r="FVS23" s="29"/>
      <c r="FVU23" s="30"/>
      <c r="FWI23" s="15"/>
      <c r="FWJ23" s="15"/>
      <c r="FWK23" s="15"/>
      <c r="FWL23" s="15"/>
      <c r="FWM23" s="15"/>
      <c r="FWN23" s="11"/>
      <c r="FWO23" s="11"/>
      <c r="FWP23" s="15"/>
      <c r="FWR23" s="15"/>
      <c r="FWS23" s="11"/>
      <c r="FWU23" s="15"/>
      <c r="FWX23" s="29"/>
      <c r="FWY23" s="29"/>
      <c r="FXB23" s="29"/>
      <c r="FXC23" s="29"/>
      <c r="FXE23" s="30"/>
      <c r="FXS23" s="15"/>
      <c r="FXT23" s="15"/>
      <c r="FXU23" s="15"/>
      <c r="FXV23" s="15"/>
      <c r="FXW23" s="15"/>
      <c r="FXX23" s="11"/>
      <c r="FXY23" s="11"/>
      <c r="FXZ23" s="15"/>
      <c r="FYB23" s="15"/>
      <c r="FYC23" s="11"/>
      <c r="FYE23" s="15"/>
      <c r="FYH23" s="29"/>
      <c r="FYI23" s="29"/>
      <c r="FYL23" s="29"/>
      <c r="FYM23" s="29"/>
      <c r="FYO23" s="30"/>
      <c r="FZC23" s="15"/>
      <c r="FZD23" s="15"/>
      <c r="FZE23" s="15"/>
      <c r="FZF23" s="15"/>
      <c r="FZG23" s="15"/>
      <c r="FZH23" s="11"/>
      <c r="FZI23" s="11"/>
      <c r="FZJ23" s="15"/>
      <c r="FZL23" s="15"/>
      <c r="FZM23" s="11"/>
      <c r="FZO23" s="15"/>
      <c r="FZR23" s="29"/>
      <c r="FZS23" s="29"/>
      <c r="FZV23" s="29"/>
      <c r="FZW23" s="29"/>
      <c r="FZY23" s="30"/>
      <c r="GAM23" s="15"/>
      <c r="GAN23" s="15"/>
      <c r="GAO23" s="15"/>
      <c r="GAP23" s="15"/>
      <c r="GAQ23" s="15"/>
      <c r="GAR23" s="11"/>
      <c r="GAS23" s="11"/>
      <c r="GAT23" s="15"/>
      <c r="GAV23" s="15"/>
      <c r="GAW23" s="11"/>
      <c r="GAY23" s="15"/>
      <c r="GBB23" s="29"/>
      <c r="GBC23" s="29"/>
      <c r="GBF23" s="29"/>
      <c r="GBG23" s="29"/>
      <c r="GBI23" s="30"/>
      <c r="GBW23" s="15"/>
      <c r="GBX23" s="15"/>
      <c r="GBY23" s="15"/>
      <c r="GBZ23" s="15"/>
      <c r="GCA23" s="15"/>
      <c r="GCB23" s="11"/>
      <c r="GCC23" s="11"/>
      <c r="GCD23" s="15"/>
      <c r="GCF23" s="15"/>
      <c r="GCG23" s="11"/>
      <c r="GCI23" s="15"/>
      <c r="GCL23" s="29"/>
      <c r="GCM23" s="29"/>
      <c r="GCP23" s="29"/>
      <c r="GCQ23" s="29"/>
      <c r="GCS23" s="30"/>
      <c r="GDG23" s="15"/>
      <c r="GDH23" s="15"/>
      <c r="GDI23" s="15"/>
      <c r="GDJ23" s="15"/>
      <c r="GDK23" s="15"/>
      <c r="GDL23" s="11"/>
      <c r="GDM23" s="11"/>
      <c r="GDN23" s="15"/>
      <c r="GDP23" s="15"/>
      <c r="GDQ23" s="11"/>
      <c r="GDS23" s="15"/>
      <c r="GDV23" s="29"/>
      <c r="GDW23" s="29"/>
      <c r="GDZ23" s="29"/>
      <c r="GEA23" s="29"/>
      <c r="GEC23" s="30"/>
      <c r="GEQ23" s="15"/>
      <c r="GER23" s="15"/>
      <c r="GES23" s="15"/>
      <c r="GET23" s="15"/>
      <c r="GEU23" s="15"/>
      <c r="GEV23" s="11"/>
      <c r="GEW23" s="11"/>
      <c r="GEX23" s="15"/>
      <c r="GEZ23" s="15"/>
      <c r="GFA23" s="11"/>
      <c r="GFC23" s="15"/>
      <c r="GFF23" s="29"/>
      <c r="GFG23" s="29"/>
      <c r="GFJ23" s="29"/>
      <c r="GFK23" s="29"/>
      <c r="GFM23" s="30"/>
      <c r="GGA23" s="15"/>
      <c r="GGB23" s="15"/>
      <c r="GGC23" s="15"/>
      <c r="GGD23" s="15"/>
      <c r="GGE23" s="15"/>
      <c r="GGF23" s="11"/>
      <c r="GGG23" s="11"/>
      <c r="GGH23" s="15"/>
      <c r="GGJ23" s="15"/>
      <c r="GGK23" s="11"/>
      <c r="GGM23" s="15"/>
      <c r="GGP23" s="29"/>
      <c r="GGQ23" s="29"/>
      <c r="GGT23" s="29"/>
      <c r="GGU23" s="29"/>
      <c r="GGW23" s="30"/>
      <c r="GHK23" s="15"/>
      <c r="GHL23" s="15"/>
      <c r="GHM23" s="15"/>
      <c r="GHN23" s="15"/>
      <c r="GHO23" s="15"/>
      <c r="GHP23" s="11"/>
      <c r="GHQ23" s="11"/>
      <c r="GHR23" s="15"/>
      <c r="GHT23" s="15"/>
      <c r="GHU23" s="11"/>
      <c r="GHW23" s="15"/>
      <c r="GHZ23" s="29"/>
      <c r="GIA23" s="29"/>
      <c r="GID23" s="29"/>
      <c r="GIE23" s="29"/>
      <c r="GIG23" s="30"/>
      <c r="GIU23" s="15"/>
      <c r="GIV23" s="15"/>
      <c r="GIW23" s="15"/>
      <c r="GIX23" s="15"/>
      <c r="GIY23" s="15"/>
      <c r="GIZ23" s="11"/>
      <c r="GJA23" s="11"/>
      <c r="GJB23" s="15"/>
      <c r="GJD23" s="15"/>
      <c r="GJE23" s="11"/>
      <c r="GJG23" s="15"/>
      <c r="GJJ23" s="29"/>
      <c r="GJK23" s="29"/>
      <c r="GJN23" s="29"/>
      <c r="GJO23" s="29"/>
      <c r="GJQ23" s="30"/>
      <c r="GKE23" s="15"/>
      <c r="GKF23" s="15"/>
      <c r="GKG23" s="15"/>
      <c r="GKH23" s="15"/>
      <c r="GKI23" s="15"/>
      <c r="GKJ23" s="11"/>
      <c r="GKK23" s="11"/>
      <c r="GKL23" s="15"/>
      <c r="GKN23" s="15"/>
      <c r="GKO23" s="11"/>
      <c r="GKQ23" s="15"/>
      <c r="GKT23" s="29"/>
      <c r="GKU23" s="29"/>
      <c r="GKX23" s="29"/>
      <c r="GKY23" s="29"/>
      <c r="GLA23" s="30"/>
      <c r="GLO23" s="15"/>
      <c r="GLP23" s="15"/>
      <c r="GLQ23" s="15"/>
      <c r="GLR23" s="15"/>
      <c r="GLS23" s="15"/>
      <c r="GLT23" s="11"/>
      <c r="GLU23" s="11"/>
      <c r="GLV23" s="15"/>
      <c r="GLX23" s="15"/>
      <c r="GLY23" s="11"/>
      <c r="GMA23" s="15"/>
      <c r="GMD23" s="29"/>
      <c r="GME23" s="29"/>
      <c r="GMH23" s="29"/>
      <c r="GMI23" s="29"/>
      <c r="GMK23" s="30"/>
      <c r="GMY23" s="15"/>
      <c r="GMZ23" s="15"/>
      <c r="GNA23" s="15"/>
      <c r="GNB23" s="15"/>
      <c r="GNC23" s="15"/>
      <c r="GND23" s="11"/>
      <c r="GNE23" s="11"/>
      <c r="GNF23" s="15"/>
      <c r="GNH23" s="15"/>
      <c r="GNI23" s="11"/>
      <c r="GNK23" s="15"/>
      <c r="GNN23" s="29"/>
      <c r="GNO23" s="29"/>
      <c r="GNR23" s="29"/>
      <c r="GNS23" s="29"/>
      <c r="GNU23" s="30"/>
      <c r="GOI23" s="15"/>
      <c r="GOJ23" s="15"/>
      <c r="GOK23" s="15"/>
      <c r="GOL23" s="15"/>
      <c r="GOM23" s="15"/>
      <c r="GON23" s="11"/>
      <c r="GOO23" s="11"/>
      <c r="GOP23" s="15"/>
      <c r="GOR23" s="15"/>
      <c r="GOS23" s="11"/>
      <c r="GOU23" s="15"/>
      <c r="GOX23" s="29"/>
      <c r="GOY23" s="29"/>
      <c r="GPB23" s="29"/>
      <c r="GPC23" s="29"/>
      <c r="GPE23" s="30"/>
      <c r="GPS23" s="15"/>
      <c r="GPT23" s="15"/>
      <c r="GPU23" s="15"/>
      <c r="GPV23" s="15"/>
      <c r="GPW23" s="15"/>
      <c r="GPX23" s="11"/>
      <c r="GPY23" s="11"/>
      <c r="GPZ23" s="15"/>
      <c r="GQB23" s="15"/>
      <c r="GQC23" s="11"/>
      <c r="GQE23" s="15"/>
      <c r="GQH23" s="29"/>
      <c r="GQI23" s="29"/>
      <c r="GQL23" s="29"/>
      <c r="GQM23" s="29"/>
      <c r="GQO23" s="30"/>
      <c r="GRC23" s="15"/>
      <c r="GRD23" s="15"/>
      <c r="GRE23" s="15"/>
      <c r="GRF23" s="15"/>
      <c r="GRG23" s="15"/>
      <c r="GRH23" s="11"/>
      <c r="GRI23" s="11"/>
      <c r="GRJ23" s="15"/>
      <c r="GRL23" s="15"/>
      <c r="GRM23" s="11"/>
      <c r="GRO23" s="15"/>
      <c r="GRR23" s="29"/>
      <c r="GRS23" s="29"/>
      <c r="GRV23" s="29"/>
      <c r="GRW23" s="29"/>
      <c r="GRY23" s="30"/>
      <c r="GSM23" s="15"/>
      <c r="GSN23" s="15"/>
      <c r="GSO23" s="15"/>
      <c r="GSP23" s="15"/>
      <c r="GSQ23" s="15"/>
      <c r="GSR23" s="11"/>
      <c r="GSS23" s="11"/>
      <c r="GST23" s="15"/>
      <c r="GSV23" s="15"/>
      <c r="GSW23" s="11"/>
      <c r="GSY23" s="15"/>
      <c r="GTB23" s="29"/>
      <c r="GTC23" s="29"/>
      <c r="GTF23" s="29"/>
      <c r="GTG23" s="29"/>
      <c r="GTI23" s="30"/>
      <c r="GTW23" s="15"/>
      <c r="GTX23" s="15"/>
      <c r="GTY23" s="15"/>
      <c r="GTZ23" s="15"/>
      <c r="GUA23" s="15"/>
      <c r="GUB23" s="11"/>
      <c r="GUC23" s="11"/>
      <c r="GUD23" s="15"/>
      <c r="GUF23" s="15"/>
      <c r="GUG23" s="11"/>
      <c r="GUI23" s="15"/>
      <c r="GUL23" s="29"/>
      <c r="GUM23" s="29"/>
      <c r="GUP23" s="29"/>
      <c r="GUQ23" s="29"/>
      <c r="GUS23" s="30"/>
      <c r="GVG23" s="15"/>
      <c r="GVH23" s="15"/>
      <c r="GVI23" s="15"/>
      <c r="GVJ23" s="15"/>
      <c r="GVK23" s="15"/>
      <c r="GVL23" s="11"/>
      <c r="GVM23" s="11"/>
      <c r="GVN23" s="15"/>
      <c r="GVP23" s="15"/>
      <c r="GVQ23" s="11"/>
      <c r="GVS23" s="15"/>
      <c r="GVV23" s="29"/>
      <c r="GVW23" s="29"/>
      <c r="GVZ23" s="29"/>
      <c r="GWA23" s="29"/>
      <c r="GWC23" s="30"/>
      <c r="GWQ23" s="15"/>
      <c r="GWR23" s="15"/>
      <c r="GWS23" s="15"/>
      <c r="GWT23" s="15"/>
      <c r="GWU23" s="15"/>
      <c r="GWV23" s="11"/>
      <c r="GWW23" s="11"/>
      <c r="GWX23" s="15"/>
      <c r="GWZ23" s="15"/>
      <c r="GXA23" s="11"/>
      <c r="GXC23" s="15"/>
      <c r="GXF23" s="29"/>
      <c r="GXG23" s="29"/>
      <c r="GXJ23" s="29"/>
      <c r="GXK23" s="29"/>
      <c r="GXM23" s="30"/>
      <c r="GYA23" s="15"/>
      <c r="GYB23" s="15"/>
      <c r="GYC23" s="15"/>
      <c r="GYD23" s="15"/>
      <c r="GYE23" s="15"/>
      <c r="GYF23" s="11"/>
      <c r="GYG23" s="11"/>
      <c r="GYH23" s="15"/>
      <c r="GYJ23" s="15"/>
      <c r="GYK23" s="11"/>
      <c r="GYM23" s="15"/>
      <c r="GYP23" s="29"/>
      <c r="GYQ23" s="29"/>
      <c r="GYT23" s="29"/>
      <c r="GYU23" s="29"/>
      <c r="GYW23" s="30"/>
      <c r="GZK23" s="15"/>
      <c r="GZL23" s="15"/>
      <c r="GZM23" s="15"/>
      <c r="GZN23" s="15"/>
      <c r="GZO23" s="15"/>
      <c r="GZP23" s="11"/>
      <c r="GZQ23" s="11"/>
      <c r="GZR23" s="15"/>
      <c r="GZT23" s="15"/>
      <c r="GZU23" s="11"/>
      <c r="GZW23" s="15"/>
      <c r="GZZ23" s="29"/>
      <c r="HAA23" s="29"/>
      <c r="HAD23" s="29"/>
      <c r="HAE23" s="29"/>
      <c r="HAG23" s="30"/>
      <c r="HAU23" s="15"/>
      <c r="HAV23" s="15"/>
      <c r="HAW23" s="15"/>
      <c r="HAX23" s="15"/>
      <c r="HAY23" s="15"/>
      <c r="HAZ23" s="11"/>
      <c r="HBA23" s="11"/>
      <c r="HBB23" s="15"/>
      <c r="HBD23" s="15"/>
      <c r="HBE23" s="11"/>
      <c r="HBG23" s="15"/>
      <c r="HBJ23" s="29"/>
      <c r="HBK23" s="29"/>
      <c r="HBN23" s="29"/>
      <c r="HBO23" s="29"/>
      <c r="HBQ23" s="30"/>
      <c r="HCE23" s="15"/>
      <c r="HCF23" s="15"/>
      <c r="HCG23" s="15"/>
      <c r="HCH23" s="15"/>
      <c r="HCI23" s="15"/>
      <c r="HCJ23" s="11"/>
      <c r="HCK23" s="11"/>
      <c r="HCL23" s="15"/>
      <c r="HCN23" s="15"/>
      <c r="HCO23" s="11"/>
      <c r="HCQ23" s="15"/>
      <c r="HCT23" s="29"/>
      <c r="HCU23" s="29"/>
      <c r="HCX23" s="29"/>
      <c r="HCY23" s="29"/>
      <c r="HDA23" s="30"/>
      <c r="HDO23" s="15"/>
      <c r="HDP23" s="15"/>
      <c r="HDQ23" s="15"/>
      <c r="HDR23" s="15"/>
      <c r="HDS23" s="15"/>
      <c r="HDT23" s="11"/>
      <c r="HDU23" s="11"/>
      <c r="HDV23" s="15"/>
      <c r="HDX23" s="15"/>
      <c r="HDY23" s="11"/>
      <c r="HEA23" s="15"/>
      <c r="HED23" s="29"/>
      <c r="HEE23" s="29"/>
      <c r="HEH23" s="29"/>
      <c r="HEI23" s="29"/>
      <c r="HEK23" s="30"/>
      <c r="HEY23" s="15"/>
      <c r="HEZ23" s="15"/>
      <c r="HFA23" s="15"/>
      <c r="HFB23" s="15"/>
      <c r="HFC23" s="15"/>
      <c r="HFD23" s="11"/>
      <c r="HFE23" s="11"/>
      <c r="HFF23" s="15"/>
      <c r="HFH23" s="15"/>
      <c r="HFI23" s="11"/>
      <c r="HFK23" s="15"/>
      <c r="HFN23" s="29"/>
      <c r="HFO23" s="29"/>
      <c r="HFR23" s="29"/>
      <c r="HFS23" s="29"/>
      <c r="HFU23" s="30"/>
      <c r="HGI23" s="15"/>
      <c r="HGJ23" s="15"/>
      <c r="HGK23" s="15"/>
      <c r="HGL23" s="15"/>
      <c r="HGM23" s="15"/>
      <c r="HGN23" s="11"/>
      <c r="HGO23" s="11"/>
      <c r="HGP23" s="15"/>
      <c r="HGR23" s="15"/>
      <c r="HGS23" s="11"/>
      <c r="HGU23" s="15"/>
      <c r="HGX23" s="29"/>
      <c r="HGY23" s="29"/>
      <c r="HHB23" s="29"/>
      <c r="HHC23" s="29"/>
      <c r="HHE23" s="30"/>
      <c r="HHS23" s="15"/>
      <c r="HHT23" s="15"/>
      <c r="HHU23" s="15"/>
      <c r="HHV23" s="15"/>
      <c r="HHW23" s="15"/>
      <c r="HHX23" s="11"/>
      <c r="HHY23" s="11"/>
      <c r="HHZ23" s="15"/>
      <c r="HIB23" s="15"/>
      <c r="HIC23" s="11"/>
      <c r="HIE23" s="15"/>
      <c r="HIH23" s="29"/>
      <c r="HII23" s="29"/>
      <c r="HIL23" s="29"/>
      <c r="HIM23" s="29"/>
      <c r="HIO23" s="30"/>
      <c r="HJC23" s="15"/>
      <c r="HJD23" s="15"/>
      <c r="HJE23" s="15"/>
      <c r="HJF23" s="15"/>
      <c r="HJG23" s="15"/>
      <c r="HJH23" s="11"/>
      <c r="HJI23" s="11"/>
      <c r="HJJ23" s="15"/>
      <c r="HJL23" s="15"/>
      <c r="HJM23" s="11"/>
      <c r="HJO23" s="15"/>
      <c r="HJR23" s="29"/>
      <c r="HJS23" s="29"/>
      <c r="HJV23" s="29"/>
      <c r="HJW23" s="29"/>
      <c r="HJY23" s="30"/>
      <c r="HKM23" s="15"/>
      <c r="HKN23" s="15"/>
      <c r="HKO23" s="15"/>
      <c r="HKP23" s="15"/>
      <c r="HKQ23" s="15"/>
      <c r="HKR23" s="11"/>
      <c r="HKS23" s="11"/>
      <c r="HKT23" s="15"/>
      <c r="HKV23" s="15"/>
      <c r="HKW23" s="11"/>
      <c r="HKY23" s="15"/>
      <c r="HLB23" s="29"/>
      <c r="HLC23" s="29"/>
      <c r="HLF23" s="29"/>
      <c r="HLG23" s="29"/>
      <c r="HLI23" s="30"/>
      <c r="HLW23" s="15"/>
      <c r="HLX23" s="15"/>
      <c r="HLY23" s="15"/>
      <c r="HLZ23" s="15"/>
      <c r="HMA23" s="15"/>
      <c r="HMB23" s="11"/>
      <c r="HMC23" s="11"/>
      <c r="HMD23" s="15"/>
      <c r="HMF23" s="15"/>
      <c r="HMG23" s="11"/>
      <c r="HMI23" s="15"/>
      <c r="HML23" s="29"/>
      <c r="HMM23" s="29"/>
      <c r="HMP23" s="29"/>
      <c r="HMQ23" s="29"/>
      <c r="HMS23" s="30"/>
      <c r="HNG23" s="15"/>
      <c r="HNH23" s="15"/>
      <c r="HNI23" s="15"/>
      <c r="HNJ23" s="15"/>
      <c r="HNK23" s="15"/>
      <c r="HNL23" s="11"/>
      <c r="HNM23" s="11"/>
      <c r="HNN23" s="15"/>
      <c r="HNP23" s="15"/>
      <c r="HNQ23" s="11"/>
      <c r="HNS23" s="15"/>
      <c r="HNV23" s="29"/>
      <c r="HNW23" s="29"/>
      <c r="HNZ23" s="29"/>
      <c r="HOA23" s="29"/>
      <c r="HOC23" s="30"/>
      <c r="HOQ23" s="15"/>
      <c r="HOR23" s="15"/>
      <c r="HOS23" s="15"/>
      <c r="HOT23" s="15"/>
      <c r="HOU23" s="15"/>
      <c r="HOV23" s="11"/>
      <c r="HOW23" s="11"/>
      <c r="HOX23" s="15"/>
      <c r="HOZ23" s="15"/>
      <c r="HPA23" s="11"/>
      <c r="HPC23" s="15"/>
      <c r="HPF23" s="29"/>
      <c r="HPG23" s="29"/>
      <c r="HPJ23" s="29"/>
      <c r="HPK23" s="29"/>
      <c r="HPM23" s="30"/>
      <c r="HQA23" s="15"/>
      <c r="HQB23" s="15"/>
      <c r="HQC23" s="15"/>
      <c r="HQD23" s="15"/>
      <c r="HQE23" s="15"/>
      <c r="HQF23" s="11"/>
      <c r="HQG23" s="11"/>
      <c r="HQH23" s="15"/>
      <c r="HQJ23" s="15"/>
      <c r="HQK23" s="11"/>
      <c r="HQM23" s="15"/>
      <c r="HQP23" s="29"/>
      <c r="HQQ23" s="29"/>
      <c r="HQT23" s="29"/>
      <c r="HQU23" s="29"/>
      <c r="HQW23" s="30"/>
      <c r="HRK23" s="15"/>
      <c r="HRL23" s="15"/>
      <c r="HRM23" s="15"/>
      <c r="HRN23" s="15"/>
      <c r="HRO23" s="15"/>
      <c r="HRP23" s="11"/>
      <c r="HRQ23" s="11"/>
      <c r="HRR23" s="15"/>
      <c r="HRT23" s="15"/>
      <c r="HRU23" s="11"/>
      <c r="HRW23" s="15"/>
      <c r="HRZ23" s="29"/>
      <c r="HSA23" s="29"/>
      <c r="HSD23" s="29"/>
      <c r="HSE23" s="29"/>
      <c r="HSG23" s="30"/>
      <c r="HSU23" s="15"/>
      <c r="HSV23" s="15"/>
      <c r="HSW23" s="15"/>
      <c r="HSX23" s="15"/>
      <c r="HSY23" s="15"/>
      <c r="HSZ23" s="11"/>
      <c r="HTA23" s="11"/>
      <c r="HTB23" s="15"/>
      <c r="HTD23" s="15"/>
      <c r="HTE23" s="11"/>
      <c r="HTG23" s="15"/>
      <c r="HTJ23" s="29"/>
      <c r="HTK23" s="29"/>
      <c r="HTN23" s="29"/>
      <c r="HTO23" s="29"/>
      <c r="HTQ23" s="30"/>
      <c r="HUE23" s="15"/>
      <c r="HUF23" s="15"/>
      <c r="HUG23" s="15"/>
      <c r="HUH23" s="15"/>
      <c r="HUI23" s="15"/>
      <c r="HUJ23" s="11"/>
      <c r="HUK23" s="11"/>
      <c r="HUL23" s="15"/>
      <c r="HUN23" s="15"/>
      <c r="HUO23" s="11"/>
      <c r="HUQ23" s="15"/>
      <c r="HUT23" s="29"/>
      <c r="HUU23" s="29"/>
      <c r="HUX23" s="29"/>
      <c r="HUY23" s="29"/>
      <c r="HVA23" s="30"/>
      <c r="HVO23" s="15"/>
      <c r="HVP23" s="15"/>
      <c r="HVQ23" s="15"/>
      <c r="HVR23" s="15"/>
      <c r="HVS23" s="15"/>
      <c r="HVT23" s="11"/>
      <c r="HVU23" s="11"/>
      <c r="HVV23" s="15"/>
      <c r="HVX23" s="15"/>
      <c r="HVY23" s="11"/>
      <c r="HWA23" s="15"/>
      <c r="HWD23" s="29"/>
      <c r="HWE23" s="29"/>
      <c r="HWH23" s="29"/>
      <c r="HWI23" s="29"/>
      <c r="HWK23" s="30"/>
      <c r="HWY23" s="15"/>
      <c r="HWZ23" s="15"/>
      <c r="HXA23" s="15"/>
      <c r="HXB23" s="15"/>
      <c r="HXC23" s="15"/>
      <c r="HXD23" s="11"/>
      <c r="HXE23" s="11"/>
      <c r="HXF23" s="15"/>
      <c r="HXH23" s="15"/>
      <c r="HXI23" s="11"/>
      <c r="HXK23" s="15"/>
      <c r="HXN23" s="29"/>
      <c r="HXO23" s="29"/>
      <c r="HXR23" s="29"/>
      <c r="HXS23" s="29"/>
      <c r="HXU23" s="30"/>
      <c r="HYI23" s="15"/>
      <c r="HYJ23" s="15"/>
      <c r="HYK23" s="15"/>
      <c r="HYL23" s="15"/>
      <c r="HYM23" s="15"/>
      <c r="HYN23" s="11"/>
      <c r="HYO23" s="11"/>
      <c r="HYP23" s="15"/>
      <c r="HYR23" s="15"/>
      <c r="HYS23" s="11"/>
      <c r="HYU23" s="15"/>
      <c r="HYX23" s="29"/>
      <c r="HYY23" s="29"/>
      <c r="HZB23" s="29"/>
      <c r="HZC23" s="29"/>
      <c r="HZE23" s="30"/>
      <c r="HZS23" s="15"/>
      <c r="HZT23" s="15"/>
      <c r="HZU23" s="15"/>
      <c r="HZV23" s="15"/>
      <c r="HZW23" s="15"/>
      <c r="HZX23" s="11"/>
      <c r="HZY23" s="11"/>
      <c r="HZZ23" s="15"/>
      <c r="IAB23" s="15"/>
      <c r="IAC23" s="11"/>
      <c r="IAE23" s="15"/>
      <c r="IAH23" s="29"/>
      <c r="IAI23" s="29"/>
      <c r="IAL23" s="29"/>
      <c r="IAM23" s="29"/>
      <c r="IAO23" s="30"/>
      <c r="IBC23" s="15"/>
      <c r="IBD23" s="15"/>
      <c r="IBE23" s="15"/>
      <c r="IBF23" s="15"/>
      <c r="IBG23" s="15"/>
      <c r="IBH23" s="11"/>
      <c r="IBI23" s="11"/>
      <c r="IBJ23" s="15"/>
      <c r="IBL23" s="15"/>
      <c r="IBM23" s="11"/>
      <c r="IBO23" s="15"/>
      <c r="IBR23" s="29"/>
      <c r="IBS23" s="29"/>
      <c r="IBV23" s="29"/>
      <c r="IBW23" s="29"/>
      <c r="IBY23" s="30"/>
      <c r="ICM23" s="15"/>
      <c r="ICN23" s="15"/>
      <c r="ICO23" s="15"/>
      <c r="ICP23" s="15"/>
      <c r="ICQ23" s="15"/>
      <c r="ICR23" s="11"/>
      <c r="ICS23" s="11"/>
      <c r="ICT23" s="15"/>
      <c r="ICV23" s="15"/>
      <c r="ICW23" s="11"/>
      <c r="ICY23" s="15"/>
      <c r="IDB23" s="29"/>
      <c r="IDC23" s="29"/>
      <c r="IDF23" s="29"/>
      <c r="IDG23" s="29"/>
      <c r="IDI23" s="30"/>
      <c r="IDW23" s="15"/>
      <c r="IDX23" s="15"/>
      <c r="IDY23" s="15"/>
      <c r="IDZ23" s="15"/>
      <c r="IEA23" s="15"/>
      <c r="IEB23" s="11"/>
      <c r="IEC23" s="11"/>
      <c r="IED23" s="15"/>
      <c r="IEF23" s="15"/>
      <c r="IEG23" s="11"/>
      <c r="IEI23" s="15"/>
      <c r="IEL23" s="29"/>
      <c r="IEM23" s="29"/>
      <c r="IEP23" s="29"/>
      <c r="IEQ23" s="29"/>
      <c r="IES23" s="30"/>
      <c r="IFG23" s="15"/>
      <c r="IFH23" s="15"/>
      <c r="IFI23" s="15"/>
      <c r="IFJ23" s="15"/>
      <c r="IFK23" s="15"/>
      <c r="IFL23" s="11"/>
      <c r="IFM23" s="11"/>
      <c r="IFN23" s="15"/>
      <c r="IFP23" s="15"/>
      <c r="IFQ23" s="11"/>
      <c r="IFS23" s="15"/>
      <c r="IFV23" s="29"/>
      <c r="IFW23" s="29"/>
      <c r="IFZ23" s="29"/>
      <c r="IGA23" s="29"/>
      <c r="IGC23" s="30"/>
      <c r="IGQ23" s="15"/>
      <c r="IGR23" s="15"/>
      <c r="IGS23" s="15"/>
      <c r="IGT23" s="15"/>
      <c r="IGU23" s="15"/>
      <c r="IGV23" s="11"/>
      <c r="IGW23" s="11"/>
      <c r="IGX23" s="15"/>
      <c r="IGZ23" s="15"/>
      <c r="IHA23" s="11"/>
      <c r="IHC23" s="15"/>
      <c r="IHF23" s="29"/>
      <c r="IHG23" s="29"/>
      <c r="IHJ23" s="29"/>
      <c r="IHK23" s="29"/>
      <c r="IHM23" s="30"/>
      <c r="IIA23" s="15"/>
      <c r="IIB23" s="15"/>
      <c r="IIC23" s="15"/>
      <c r="IID23" s="15"/>
      <c r="IIE23" s="15"/>
      <c r="IIF23" s="11"/>
      <c r="IIG23" s="11"/>
      <c r="IIH23" s="15"/>
      <c r="IIJ23" s="15"/>
      <c r="IIK23" s="11"/>
      <c r="IIM23" s="15"/>
      <c r="IIP23" s="29"/>
      <c r="IIQ23" s="29"/>
      <c r="IIT23" s="29"/>
      <c r="IIU23" s="29"/>
      <c r="IIW23" s="30"/>
      <c r="IJK23" s="15"/>
      <c r="IJL23" s="15"/>
      <c r="IJM23" s="15"/>
      <c r="IJN23" s="15"/>
      <c r="IJO23" s="15"/>
      <c r="IJP23" s="11"/>
      <c r="IJQ23" s="11"/>
      <c r="IJR23" s="15"/>
      <c r="IJT23" s="15"/>
      <c r="IJU23" s="11"/>
      <c r="IJW23" s="15"/>
      <c r="IJZ23" s="29"/>
      <c r="IKA23" s="29"/>
      <c r="IKD23" s="29"/>
      <c r="IKE23" s="29"/>
      <c r="IKG23" s="30"/>
      <c r="IKU23" s="15"/>
      <c r="IKV23" s="15"/>
      <c r="IKW23" s="15"/>
      <c r="IKX23" s="15"/>
      <c r="IKY23" s="15"/>
      <c r="IKZ23" s="11"/>
      <c r="ILA23" s="11"/>
      <c r="ILB23" s="15"/>
      <c r="ILD23" s="15"/>
      <c r="ILE23" s="11"/>
      <c r="ILG23" s="15"/>
      <c r="ILJ23" s="29"/>
      <c r="ILK23" s="29"/>
      <c r="ILN23" s="29"/>
      <c r="ILO23" s="29"/>
      <c r="ILQ23" s="30"/>
      <c r="IME23" s="15"/>
      <c r="IMF23" s="15"/>
      <c r="IMG23" s="15"/>
      <c r="IMH23" s="15"/>
      <c r="IMI23" s="15"/>
      <c r="IMJ23" s="11"/>
      <c r="IMK23" s="11"/>
      <c r="IML23" s="15"/>
      <c r="IMN23" s="15"/>
      <c r="IMO23" s="11"/>
      <c r="IMQ23" s="15"/>
      <c r="IMT23" s="29"/>
      <c r="IMU23" s="29"/>
      <c r="IMX23" s="29"/>
      <c r="IMY23" s="29"/>
      <c r="INA23" s="30"/>
      <c r="INO23" s="15"/>
      <c r="INP23" s="15"/>
      <c r="INQ23" s="15"/>
      <c r="INR23" s="15"/>
      <c r="INS23" s="15"/>
      <c r="INT23" s="11"/>
      <c r="INU23" s="11"/>
      <c r="INV23" s="15"/>
      <c r="INX23" s="15"/>
      <c r="INY23" s="11"/>
      <c r="IOA23" s="15"/>
      <c r="IOD23" s="29"/>
      <c r="IOE23" s="29"/>
      <c r="IOH23" s="29"/>
      <c r="IOI23" s="29"/>
      <c r="IOK23" s="30"/>
      <c r="IOY23" s="15"/>
      <c r="IOZ23" s="15"/>
      <c r="IPA23" s="15"/>
      <c r="IPB23" s="15"/>
      <c r="IPC23" s="15"/>
      <c r="IPD23" s="11"/>
      <c r="IPE23" s="11"/>
      <c r="IPF23" s="15"/>
      <c r="IPH23" s="15"/>
      <c r="IPI23" s="11"/>
      <c r="IPK23" s="15"/>
      <c r="IPN23" s="29"/>
      <c r="IPO23" s="29"/>
      <c r="IPR23" s="29"/>
      <c r="IPS23" s="29"/>
      <c r="IPU23" s="30"/>
      <c r="IQI23" s="15"/>
      <c r="IQJ23" s="15"/>
      <c r="IQK23" s="15"/>
      <c r="IQL23" s="15"/>
      <c r="IQM23" s="15"/>
      <c r="IQN23" s="11"/>
      <c r="IQO23" s="11"/>
      <c r="IQP23" s="15"/>
      <c r="IQR23" s="15"/>
      <c r="IQS23" s="11"/>
      <c r="IQU23" s="15"/>
      <c r="IQX23" s="29"/>
      <c r="IQY23" s="29"/>
      <c r="IRB23" s="29"/>
      <c r="IRC23" s="29"/>
      <c r="IRE23" s="30"/>
      <c r="IRS23" s="15"/>
      <c r="IRT23" s="15"/>
      <c r="IRU23" s="15"/>
      <c r="IRV23" s="15"/>
      <c r="IRW23" s="15"/>
      <c r="IRX23" s="11"/>
      <c r="IRY23" s="11"/>
      <c r="IRZ23" s="15"/>
      <c r="ISB23" s="15"/>
      <c r="ISC23" s="11"/>
      <c r="ISE23" s="15"/>
      <c r="ISH23" s="29"/>
      <c r="ISI23" s="29"/>
      <c r="ISL23" s="29"/>
      <c r="ISM23" s="29"/>
      <c r="ISO23" s="30"/>
      <c r="ITC23" s="15"/>
      <c r="ITD23" s="15"/>
      <c r="ITE23" s="15"/>
      <c r="ITF23" s="15"/>
      <c r="ITG23" s="15"/>
      <c r="ITH23" s="11"/>
      <c r="ITI23" s="11"/>
      <c r="ITJ23" s="15"/>
      <c r="ITL23" s="15"/>
      <c r="ITM23" s="11"/>
      <c r="ITO23" s="15"/>
      <c r="ITR23" s="29"/>
      <c r="ITS23" s="29"/>
      <c r="ITV23" s="29"/>
      <c r="ITW23" s="29"/>
      <c r="ITY23" s="30"/>
      <c r="IUM23" s="15"/>
      <c r="IUN23" s="15"/>
      <c r="IUO23" s="15"/>
      <c r="IUP23" s="15"/>
      <c r="IUQ23" s="15"/>
      <c r="IUR23" s="11"/>
      <c r="IUS23" s="11"/>
      <c r="IUT23" s="15"/>
      <c r="IUV23" s="15"/>
      <c r="IUW23" s="11"/>
      <c r="IUY23" s="15"/>
      <c r="IVB23" s="29"/>
      <c r="IVC23" s="29"/>
      <c r="IVF23" s="29"/>
      <c r="IVG23" s="29"/>
      <c r="IVI23" s="30"/>
      <c r="IVW23" s="15"/>
      <c r="IVX23" s="15"/>
      <c r="IVY23" s="15"/>
      <c r="IVZ23" s="15"/>
      <c r="IWA23" s="15"/>
      <c r="IWB23" s="11"/>
      <c r="IWC23" s="11"/>
      <c r="IWD23" s="15"/>
      <c r="IWF23" s="15"/>
      <c r="IWG23" s="11"/>
      <c r="IWI23" s="15"/>
      <c r="IWL23" s="29"/>
      <c r="IWM23" s="29"/>
      <c r="IWP23" s="29"/>
      <c r="IWQ23" s="29"/>
      <c r="IWS23" s="30"/>
      <c r="IXG23" s="15"/>
      <c r="IXH23" s="15"/>
      <c r="IXI23" s="15"/>
      <c r="IXJ23" s="15"/>
      <c r="IXK23" s="15"/>
      <c r="IXL23" s="11"/>
      <c r="IXM23" s="11"/>
      <c r="IXN23" s="15"/>
      <c r="IXP23" s="15"/>
      <c r="IXQ23" s="11"/>
      <c r="IXS23" s="15"/>
      <c r="IXV23" s="29"/>
      <c r="IXW23" s="29"/>
      <c r="IXZ23" s="29"/>
      <c r="IYA23" s="29"/>
      <c r="IYC23" s="30"/>
      <c r="IYQ23" s="15"/>
      <c r="IYR23" s="15"/>
      <c r="IYS23" s="15"/>
      <c r="IYT23" s="15"/>
      <c r="IYU23" s="15"/>
      <c r="IYV23" s="11"/>
      <c r="IYW23" s="11"/>
      <c r="IYX23" s="15"/>
      <c r="IYZ23" s="15"/>
      <c r="IZA23" s="11"/>
      <c r="IZC23" s="15"/>
      <c r="IZF23" s="29"/>
      <c r="IZG23" s="29"/>
      <c r="IZJ23" s="29"/>
      <c r="IZK23" s="29"/>
      <c r="IZM23" s="30"/>
      <c r="JAA23" s="15"/>
      <c r="JAB23" s="15"/>
      <c r="JAC23" s="15"/>
      <c r="JAD23" s="15"/>
      <c r="JAE23" s="15"/>
      <c r="JAF23" s="11"/>
      <c r="JAG23" s="11"/>
      <c r="JAH23" s="15"/>
      <c r="JAJ23" s="15"/>
      <c r="JAK23" s="11"/>
      <c r="JAM23" s="15"/>
      <c r="JAP23" s="29"/>
      <c r="JAQ23" s="29"/>
      <c r="JAT23" s="29"/>
      <c r="JAU23" s="29"/>
      <c r="JAW23" s="30"/>
      <c r="JBK23" s="15"/>
      <c r="JBL23" s="15"/>
      <c r="JBM23" s="15"/>
      <c r="JBN23" s="15"/>
      <c r="JBO23" s="15"/>
      <c r="JBP23" s="11"/>
      <c r="JBQ23" s="11"/>
      <c r="JBR23" s="15"/>
      <c r="JBT23" s="15"/>
      <c r="JBU23" s="11"/>
      <c r="JBW23" s="15"/>
      <c r="JBZ23" s="29"/>
      <c r="JCA23" s="29"/>
      <c r="JCD23" s="29"/>
      <c r="JCE23" s="29"/>
      <c r="JCG23" s="30"/>
      <c r="JCU23" s="15"/>
      <c r="JCV23" s="15"/>
      <c r="JCW23" s="15"/>
      <c r="JCX23" s="15"/>
      <c r="JCY23" s="15"/>
      <c r="JCZ23" s="11"/>
      <c r="JDA23" s="11"/>
      <c r="JDB23" s="15"/>
      <c r="JDD23" s="15"/>
      <c r="JDE23" s="11"/>
      <c r="JDG23" s="15"/>
      <c r="JDJ23" s="29"/>
      <c r="JDK23" s="29"/>
      <c r="JDN23" s="29"/>
      <c r="JDO23" s="29"/>
      <c r="JDQ23" s="30"/>
      <c r="JEE23" s="15"/>
      <c r="JEF23" s="15"/>
      <c r="JEG23" s="15"/>
      <c r="JEH23" s="15"/>
      <c r="JEI23" s="15"/>
      <c r="JEJ23" s="11"/>
      <c r="JEK23" s="11"/>
      <c r="JEL23" s="15"/>
      <c r="JEN23" s="15"/>
      <c r="JEO23" s="11"/>
      <c r="JEQ23" s="15"/>
      <c r="JET23" s="29"/>
      <c r="JEU23" s="29"/>
      <c r="JEX23" s="29"/>
      <c r="JEY23" s="29"/>
      <c r="JFA23" s="30"/>
      <c r="JFO23" s="15"/>
      <c r="JFP23" s="15"/>
      <c r="JFQ23" s="15"/>
      <c r="JFR23" s="15"/>
      <c r="JFS23" s="15"/>
      <c r="JFT23" s="11"/>
      <c r="JFU23" s="11"/>
      <c r="JFV23" s="15"/>
      <c r="JFX23" s="15"/>
      <c r="JFY23" s="11"/>
      <c r="JGA23" s="15"/>
      <c r="JGD23" s="29"/>
      <c r="JGE23" s="29"/>
      <c r="JGH23" s="29"/>
      <c r="JGI23" s="29"/>
      <c r="JGK23" s="30"/>
      <c r="JGY23" s="15"/>
      <c r="JGZ23" s="15"/>
      <c r="JHA23" s="15"/>
      <c r="JHB23" s="15"/>
      <c r="JHC23" s="15"/>
      <c r="JHD23" s="11"/>
      <c r="JHE23" s="11"/>
      <c r="JHF23" s="15"/>
      <c r="JHH23" s="15"/>
      <c r="JHI23" s="11"/>
      <c r="JHK23" s="15"/>
      <c r="JHN23" s="29"/>
      <c r="JHO23" s="29"/>
      <c r="JHR23" s="29"/>
      <c r="JHS23" s="29"/>
      <c r="JHU23" s="30"/>
      <c r="JII23" s="15"/>
      <c r="JIJ23" s="15"/>
      <c r="JIK23" s="15"/>
      <c r="JIL23" s="15"/>
      <c r="JIM23" s="15"/>
      <c r="JIN23" s="11"/>
      <c r="JIO23" s="11"/>
      <c r="JIP23" s="15"/>
      <c r="JIR23" s="15"/>
      <c r="JIS23" s="11"/>
      <c r="JIU23" s="15"/>
      <c r="JIX23" s="29"/>
      <c r="JIY23" s="29"/>
      <c r="JJB23" s="29"/>
      <c r="JJC23" s="29"/>
      <c r="JJE23" s="30"/>
      <c r="JJS23" s="15"/>
      <c r="JJT23" s="15"/>
      <c r="JJU23" s="15"/>
      <c r="JJV23" s="15"/>
      <c r="JJW23" s="15"/>
      <c r="JJX23" s="11"/>
      <c r="JJY23" s="11"/>
      <c r="JJZ23" s="15"/>
      <c r="JKB23" s="15"/>
      <c r="JKC23" s="11"/>
      <c r="JKE23" s="15"/>
      <c r="JKH23" s="29"/>
      <c r="JKI23" s="29"/>
      <c r="JKL23" s="29"/>
      <c r="JKM23" s="29"/>
      <c r="JKO23" s="30"/>
      <c r="JLC23" s="15"/>
      <c r="JLD23" s="15"/>
      <c r="JLE23" s="15"/>
      <c r="JLF23" s="15"/>
      <c r="JLG23" s="15"/>
      <c r="JLH23" s="11"/>
      <c r="JLI23" s="11"/>
      <c r="JLJ23" s="15"/>
      <c r="JLL23" s="15"/>
      <c r="JLM23" s="11"/>
      <c r="JLO23" s="15"/>
      <c r="JLR23" s="29"/>
      <c r="JLS23" s="29"/>
      <c r="JLV23" s="29"/>
      <c r="JLW23" s="29"/>
      <c r="JLY23" s="30"/>
      <c r="JMM23" s="15"/>
      <c r="JMN23" s="15"/>
      <c r="JMO23" s="15"/>
      <c r="JMP23" s="15"/>
      <c r="JMQ23" s="15"/>
      <c r="JMR23" s="11"/>
      <c r="JMS23" s="11"/>
      <c r="JMT23" s="15"/>
      <c r="JMV23" s="15"/>
      <c r="JMW23" s="11"/>
      <c r="JMY23" s="15"/>
      <c r="JNB23" s="29"/>
      <c r="JNC23" s="29"/>
      <c r="JNF23" s="29"/>
      <c r="JNG23" s="29"/>
      <c r="JNI23" s="30"/>
      <c r="JNW23" s="15"/>
      <c r="JNX23" s="15"/>
      <c r="JNY23" s="15"/>
      <c r="JNZ23" s="15"/>
      <c r="JOA23" s="15"/>
      <c r="JOB23" s="11"/>
      <c r="JOC23" s="11"/>
      <c r="JOD23" s="15"/>
      <c r="JOF23" s="15"/>
      <c r="JOG23" s="11"/>
      <c r="JOI23" s="15"/>
      <c r="JOL23" s="29"/>
      <c r="JOM23" s="29"/>
      <c r="JOP23" s="29"/>
      <c r="JOQ23" s="29"/>
      <c r="JOS23" s="30"/>
      <c r="JPG23" s="15"/>
      <c r="JPH23" s="15"/>
      <c r="JPI23" s="15"/>
      <c r="JPJ23" s="15"/>
      <c r="JPK23" s="15"/>
      <c r="JPL23" s="11"/>
      <c r="JPM23" s="11"/>
      <c r="JPN23" s="15"/>
      <c r="JPP23" s="15"/>
      <c r="JPQ23" s="11"/>
      <c r="JPS23" s="15"/>
      <c r="JPV23" s="29"/>
      <c r="JPW23" s="29"/>
      <c r="JPZ23" s="29"/>
      <c r="JQA23" s="29"/>
      <c r="JQC23" s="30"/>
      <c r="JQQ23" s="15"/>
      <c r="JQR23" s="15"/>
      <c r="JQS23" s="15"/>
      <c r="JQT23" s="15"/>
      <c r="JQU23" s="15"/>
      <c r="JQV23" s="11"/>
      <c r="JQW23" s="11"/>
      <c r="JQX23" s="15"/>
      <c r="JQZ23" s="15"/>
      <c r="JRA23" s="11"/>
      <c r="JRC23" s="15"/>
      <c r="JRF23" s="29"/>
      <c r="JRG23" s="29"/>
      <c r="JRJ23" s="29"/>
      <c r="JRK23" s="29"/>
      <c r="JRM23" s="30"/>
      <c r="JSA23" s="15"/>
      <c r="JSB23" s="15"/>
      <c r="JSC23" s="15"/>
      <c r="JSD23" s="15"/>
      <c r="JSE23" s="15"/>
      <c r="JSF23" s="11"/>
      <c r="JSG23" s="11"/>
      <c r="JSH23" s="15"/>
      <c r="JSJ23" s="15"/>
      <c r="JSK23" s="11"/>
      <c r="JSM23" s="15"/>
      <c r="JSP23" s="29"/>
      <c r="JSQ23" s="29"/>
      <c r="JST23" s="29"/>
      <c r="JSU23" s="29"/>
      <c r="JSW23" s="30"/>
      <c r="JTK23" s="15"/>
      <c r="JTL23" s="15"/>
      <c r="JTM23" s="15"/>
      <c r="JTN23" s="15"/>
      <c r="JTO23" s="15"/>
      <c r="JTP23" s="11"/>
      <c r="JTQ23" s="11"/>
      <c r="JTR23" s="15"/>
      <c r="JTT23" s="15"/>
      <c r="JTU23" s="11"/>
      <c r="JTW23" s="15"/>
      <c r="JTZ23" s="29"/>
      <c r="JUA23" s="29"/>
      <c r="JUD23" s="29"/>
      <c r="JUE23" s="29"/>
      <c r="JUG23" s="30"/>
      <c r="JUU23" s="15"/>
      <c r="JUV23" s="15"/>
      <c r="JUW23" s="15"/>
      <c r="JUX23" s="15"/>
      <c r="JUY23" s="15"/>
      <c r="JUZ23" s="11"/>
      <c r="JVA23" s="11"/>
      <c r="JVB23" s="15"/>
      <c r="JVD23" s="15"/>
      <c r="JVE23" s="11"/>
      <c r="JVG23" s="15"/>
      <c r="JVJ23" s="29"/>
      <c r="JVK23" s="29"/>
      <c r="JVN23" s="29"/>
      <c r="JVO23" s="29"/>
      <c r="JVQ23" s="30"/>
      <c r="JWE23" s="15"/>
      <c r="JWF23" s="15"/>
      <c r="JWG23" s="15"/>
      <c r="JWH23" s="15"/>
      <c r="JWI23" s="15"/>
      <c r="JWJ23" s="11"/>
      <c r="JWK23" s="11"/>
      <c r="JWL23" s="15"/>
      <c r="JWN23" s="15"/>
      <c r="JWO23" s="11"/>
      <c r="JWQ23" s="15"/>
      <c r="JWT23" s="29"/>
      <c r="JWU23" s="29"/>
      <c r="JWX23" s="29"/>
      <c r="JWY23" s="29"/>
      <c r="JXA23" s="30"/>
      <c r="JXO23" s="15"/>
      <c r="JXP23" s="15"/>
      <c r="JXQ23" s="15"/>
      <c r="JXR23" s="15"/>
      <c r="JXS23" s="15"/>
      <c r="JXT23" s="11"/>
      <c r="JXU23" s="11"/>
      <c r="JXV23" s="15"/>
      <c r="JXX23" s="15"/>
      <c r="JXY23" s="11"/>
      <c r="JYA23" s="15"/>
      <c r="JYD23" s="29"/>
      <c r="JYE23" s="29"/>
      <c r="JYH23" s="29"/>
      <c r="JYI23" s="29"/>
      <c r="JYK23" s="30"/>
      <c r="JYY23" s="15"/>
      <c r="JYZ23" s="15"/>
      <c r="JZA23" s="15"/>
      <c r="JZB23" s="15"/>
      <c r="JZC23" s="15"/>
      <c r="JZD23" s="11"/>
      <c r="JZE23" s="11"/>
      <c r="JZF23" s="15"/>
      <c r="JZH23" s="15"/>
      <c r="JZI23" s="11"/>
      <c r="JZK23" s="15"/>
      <c r="JZN23" s="29"/>
      <c r="JZO23" s="29"/>
      <c r="JZR23" s="29"/>
      <c r="JZS23" s="29"/>
      <c r="JZU23" s="30"/>
      <c r="KAI23" s="15"/>
      <c r="KAJ23" s="15"/>
      <c r="KAK23" s="15"/>
      <c r="KAL23" s="15"/>
      <c r="KAM23" s="15"/>
      <c r="KAN23" s="11"/>
      <c r="KAO23" s="11"/>
      <c r="KAP23" s="15"/>
      <c r="KAR23" s="15"/>
      <c r="KAS23" s="11"/>
      <c r="KAU23" s="15"/>
      <c r="KAX23" s="29"/>
      <c r="KAY23" s="29"/>
      <c r="KBB23" s="29"/>
      <c r="KBC23" s="29"/>
      <c r="KBE23" s="30"/>
      <c r="KBS23" s="15"/>
      <c r="KBT23" s="15"/>
      <c r="KBU23" s="15"/>
      <c r="KBV23" s="15"/>
      <c r="KBW23" s="15"/>
      <c r="KBX23" s="11"/>
      <c r="KBY23" s="11"/>
      <c r="KBZ23" s="15"/>
      <c r="KCB23" s="15"/>
      <c r="KCC23" s="11"/>
      <c r="KCE23" s="15"/>
      <c r="KCH23" s="29"/>
      <c r="KCI23" s="29"/>
      <c r="KCL23" s="29"/>
      <c r="KCM23" s="29"/>
      <c r="KCO23" s="30"/>
      <c r="KDC23" s="15"/>
      <c r="KDD23" s="15"/>
      <c r="KDE23" s="15"/>
      <c r="KDF23" s="15"/>
      <c r="KDG23" s="15"/>
      <c r="KDH23" s="11"/>
      <c r="KDI23" s="11"/>
      <c r="KDJ23" s="15"/>
      <c r="KDL23" s="15"/>
      <c r="KDM23" s="11"/>
      <c r="KDO23" s="15"/>
      <c r="KDR23" s="29"/>
      <c r="KDS23" s="29"/>
      <c r="KDV23" s="29"/>
      <c r="KDW23" s="29"/>
      <c r="KDY23" s="30"/>
      <c r="KEM23" s="15"/>
      <c r="KEN23" s="15"/>
      <c r="KEO23" s="15"/>
      <c r="KEP23" s="15"/>
      <c r="KEQ23" s="15"/>
      <c r="KER23" s="11"/>
      <c r="KES23" s="11"/>
      <c r="KET23" s="15"/>
      <c r="KEV23" s="15"/>
      <c r="KEW23" s="11"/>
      <c r="KEY23" s="15"/>
      <c r="KFB23" s="29"/>
      <c r="KFC23" s="29"/>
      <c r="KFF23" s="29"/>
      <c r="KFG23" s="29"/>
      <c r="KFI23" s="30"/>
      <c r="KFW23" s="15"/>
      <c r="KFX23" s="15"/>
      <c r="KFY23" s="15"/>
      <c r="KFZ23" s="15"/>
      <c r="KGA23" s="15"/>
      <c r="KGB23" s="11"/>
      <c r="KGC23" s="11"/>
      <c r="KGD23" s="15"/>
      <c r="KGF23" s="15"/>
      <c r="KGG23" s="11"/>
      <c r="KGI23" s="15"/>
      <c r="KGL23" s="29"/>
      <c r="KGM23" s="29"/>
      <c r="KGP23" s="29"/>
      <c r="KGQ23" s="29"/>
      <c r="KGS23" s="30"/>
      <c r="KHG23" s="15"/>
      <c r="KHH23" s="15"/>
      <c r="KHI23" s="15"/>
      <c r="KHJ23" s="15"/>
      <c r="KHK23" s="15"/>
      <c r="KHL23" s="11"/>
      <c r="KHM23" s="11"/>
      <c r="KHN23" s="15"/>
      <c r="KHP23" s="15"/>
      <c r="KHQ23" s="11"/>
      <c r="KHS23" s="15"/>
      <c r="KHV23" s="29"/>
      <c r="KHW23" s="29"/>
      <c r="KHZ23" s="29"/>
      <c r="KIA23" s="29"/>
      <c r="KIC23" s="30"/>
      <c r="KIQ23" s="15"/>
      <c r="KIR23" s="15"/>
      <c r="KIS23" s="15"/>
      <c r="KIT23" s="15"/>
      <c r="KIU23" s="15"/>
      <c r="KIV23" s="11"/>
      <c r="KIW23" s="11"/>
      <c r="KIX23" s="15"/>
      <c r="KIZ23" s="15"/>
      <c r="KJA23" s="11"/>
      <c r="KJC23" s="15"/>
      <c r="KJF23" s="29"/>
      <c r="KJG23" s="29"/>
      <c r="KJJ23" s="29"/>
      <c r="KJK23" s="29"/>
      <c r="KJM23" s="30"/>
      <c r="KKA23" s="15"/>
      <c r="KKB23" s="15"/>
      <c r="KKC23" s="15"/>
      <c r="KKD23" s="15"/>
      <c r="KKE23" s="15"/>
      <c r="KKF23" s="11"/>
      <c r="KKG23" s="11"/>
      <c r="KKH23" s="15"/>
      <c r="KKJ23" s="15"/>
      <c r="KKK23" s="11"/>
      <c r="KKM23" s="15"/>
      <c r="KKP23" s="29"/>
      <c r="KKQ23" s="29"/>
      <c r="KKT23" s="29"/>
      <c r="KKU23" s="29"/>
      <c r="KKW23" s="30"/>
      <c r="KLK23" s="15"/>
      <c r="KLL23" s="15"/>
      <c r="KLM23" s="15"/>
      <c r="KLN23" s="15"/>
      <c r="KLO23" s="15"/>
      <c r="KLP23" s="11"/>
      <c r="KLQ23" s="11"/>
      <c r="KLR23" s="15"/>
      <c r="KLT23" s="15"/>
      <c r="KLU23" s="11"/>
      <c r="KLW23" s="15"/>
      <c r="KLZ23" s="29"/>
      <c r="KMA23" s="29"/>
      <c r="KMD23" s="29"/>
      <c r="KME23" s="29"/>
      <c r="KMG23" s="30"/>
      <c r="KMU23" s="15"/>
      <c r="KMV23" s="15"/>
      <c r="KMW23" s="15"/>
      <c r="KMX23" s="15"/>
      <c r="KMY23" s="15"/>
      <c r="KMZ23" s="11"/>
      <c r="KNA23" s="11"/>
      <c r="KNB23" s="15"/>
      <c r="KND23" s="15"/>
      <c r="KNE23" s="11"/>
      <c r="KNG23" s="15"/>
      <c r="KNJ23" s="29"/>
      <c r="KNK23" s="29"/>
      <c r="KNN23" s="29"/>
      <c r="KNO23" s="29"/>
      <c r="KNQ23" s="30"/>
      <c r="KOE23" s="15"/>
      <c r="KOF23" s="15"/>
      <c r="KOG23" s="15"/>
      <c r="KOH23" s="15"/>
      <c r="KOI23" s="15"/>
      <c r="KOJ23" s="11"/>
      <c r="KOK23" s="11"/>
      <c r="KOL23" s="15"/>
      <c r="KON23" s="15"/>
      <c r="KOO23" s="11"/>
      <c r="KOQ23" s="15"/>
      <c r="KOT23" s="29"/>
      <c r="KOU23" s="29"/>
      <c r="KOX23" s="29"/>
      <c r="KOY23" s="29"/>
      <c r="KPA23" s="30"/>
      <c r="KPO23" s="15"/>
      <c r="KPP23" s="15"/>
      <c r="KPQ23" s="15"/>
      <c r="KPR23" s="15"/>
      <c r="KPS23" s="15"/>
      <c r="KPT23" s="11"/>
      <c r="KPU23" s="11"/>
      <c r="KPV23" s="15"/>
      <c r="KPX23" s="15"/>
      <c r="KPY23" s="11"/>
      <c r="KQA23" s="15"/>
      <c r="KQD23" s="29"/>
      <c r="KQE23" s="29"/>
      <c r="KQH23" s="29"/>
      <c r="KQI23" s="29"/>
      <c r="KQK23" s="30"/>
      <c r="KQY23" s="15"/>
      <c r="KQZ23" s="15"/>
      <c r="KRA23" s="15"/>
      <c r="KRB23" s="15"/>
      <c r="KRC23" s="15"/>
      <c r="KRD23" s="11"/>
      <c r="KRE23" s="11"/>
      <c r="KRF23" s="15"/>
      <c r="KRH23" s="15"/>
      <c r="KRI23" s="11"/>
      <c r="KRK23" s="15"/>
      <c r="KRN23" s="29"/>
      <c r="KRO23" s="29"/>
      <c r="KRR23" s="29"/>
      <c r="KRS23" s="29"/>
      <c r="KRU23" s="30"/>
      <c r="KSI23" s="15"/>
      <c r="KSJ23" s="15"/>
      <c r="KSK23" s="15"/>
      <c r="KSL23" s="15"/>
      <c r="KSM23" s="15"/>
      <c r="KSN23" s="11"/>
      <c r="KSO23" s="11"/>
      <c r="KSP23" s="15"/>
      <c r="KSR23" s="15"/>
      <c r="KSS23" s="11"/>
      <c r="KSU23" s="15"/>
      <c r="KSX23" s="29"/>
      <c r="KSY23" s="29"/>
      <c r="KTB23" s="29"/>
      <c r="KTC23" s="29"/>
      <c r="KTE23" s="30"/>
      <c r="KTS23" s="15"/>
      <c r="KTT23" s="15"/>
      <c r="KTU23" s="15"/>
      <c r="KTV23" s="15"/>
      <c r="KTW23" s="15"/>
      <c r="KTX23" s="11"/>
      <c r="KTY23" s="11"/>
      <c r="KTZ23" s="15"/>
      <c r="KUB23" s="15"/>
      <c r="KUC23" s="11"/>
      <c r="KUE23" s="15"/>
      <c r="KUH23" s="29"/>
      <c r="KUI23" s="29"/>
      <c r="KUL23" s="29"/>
      <c r="KUM23" s="29"/>
      <c r="KUO23" s="30"/>
      <c r="KVC23" s="15"/>
      <c r="KVD23" s="15"/>
      <c r="KVE23" s="15"/>
      <c r="KVF23" s="15"/>
      <c r="KVG23" s="15"/>
      <c r="KVH23" s="11"/>
      <c r="KVI23" s="11"/>
      <c r="KVJ23" s="15"/>
      <c r="KVL23" s="15"/>
      <c r="KVM23" s="11"/>
      <c r="KVO23" s="15"/>
      <c r="KVR23" s="29"/>
      <c r="KVS23" s="29"/>
      <c r="KVV23" s="29"/>
      <c r="KVW23" s="29"/>
      <c r="KVY23" s="30"/>
      <c r="KWM23" s="15"/>
      <c r="KWN23" s="15"/>
      <c r="KWO23" s="15"/>
      <c r="KWP23" s="15"/>
      <c r="KWQ23" s="15"/>
      <c r="KWR23" s="11"/>
      <c r="KWS23" s="11"/>
      <c r="KWT23" s="15"/>
      <c r="KWV23" s="15"/>
      <c r="KWW23" s="11"/>
      <c r="KWY23" s="15"/>
      <c r="KXB23" s="29"/>
      <c r="KXC23" s="29"/>
      <c r="KXF23" s="29"/>
      <c r="KXG23" s="29"/>
      <c r="KXI23" s="30"/>
      <c r="KXW23" s="15"/>
      <c r="KXX23" s="15"/>
      <c r="KXY23" s="15"/>
      <c r="KXZ23" s="15"/>
      <c r="KYA23" s="15"/>
      <c r="KYB23" s="11"/>
      <c r="KYC23" s="11"/>
      <c r="KYD23" s="15"/>
      <c r="KYF23" s="15"/>
      <c r="KYG23" s="11"/>
      <c r="KYI23" s="15"/>
      <c r="KYL23" s="29"/>
      <c r="KYM23" s="29"/>
      <c r="KYP23" s="29"/>
      <c r="KYQ23" s="29"/>
      <c r="KYS23" s="30"/>
      <c r="KZG23" s="15"/>
      <c r="KZH23" s="15"/>
      <c r="KZI23" s="15"/>
      <c r="KZJ23" s="15"/>
      <c r="KZK23" s="15"/>
      <c r="KZL23" s="11"/>
      <c r="KZM23" s="11"/>
      <c r="KZN23" s="15"/>
      <c r="KZP23" s="15"/>
      <c r="KZQ23" s="11"/>
      <c r="KZS23" s="15"/>
      <c r="KZV23" s="29"/>
      <c r="KZW23" s="29"/>
      <c r="KZZ23" s="29"/>
      <c r="LAA23" s="29"/>
      <c r="LAC23" s="30"/>
      <c r="LAQ23" s="15"/>
      <c r="LAR23" s="15"/>
      <c r="LAS23" s="15"/>
      <c r="LAT23" s="15"/>
      <c r="LAU23" s="15"/>
      <c r="LAV23" s="11"/>
      <c r="LAW23" s="11"/>
      <c r="LAX23" s="15"/>
      <c r="LAZ23" s="15"/>
      <c r="LBA23" s="11"/>
      <c r="LBC23" s="15"/>
      <c r="LBF23" s="29"/>
      <c r="LBG23" s="29"/>
      <c r="LBJ23" s="29"/>
      <c r="LBK23" s="29"/>
      <c r="LBM23" s="30"/>
      <c r="LCA23" s="15"/>
      <c r="LCB23" s="15"/>
      <c r="LCC23" s="15"/>
      <c r="LCD23" s="15"/>
      <c r="LCE23" s="15"/>
      <c r="LCF23" s="11"/>
      <c r="LCG23" s="11"/>
      <c r="LCH23" s="15"/>
      <c r="LCJ23" s="15"/>
      <c r="LCK23" s="11"/>
      <c r="LCM23" s="15"/>
      <c r="LCP23" s="29"/>
      <c r="LCQ23" s="29"/>
      <c r="LCT23" s="29"/>
      <c r="LCU23" s="29"/>
      <c r="LCW23" s="30"/>
      <c r="LDK23" s="15"/>
      <c r="LDL23" s="15"/>
      <c r="LDM23" s="15"/>
      <c r="LDN23" s="15"/>
      <c r="LDO23" s="15"/>
      <c r="LDP23" s="11"/>
      <c r="LDQ23" s="11"/>
      <c r="LDR23" s="15"/>
      <c r="LDT23" s="15"/>
      <c r="LDU23" s="11"/>
      <c r="LDW23" s="15"/>
      <c r="LDZ23" s="29"/>
      <c r="LEA23" s="29"/>
      <c r="LED23" s="29"/>
      <c r="LEE23" s="29"/>
      <c r="LEG23" s="30"/>
      <c r="LEU23" s="15"/>
      <c r="LEV23" s="15"/>
      <c r="LEW23" s="15"/>
      <c r="LEX23" s="15"/>
      <c r="LEY23" s="15"/>
      <c r="LEZ23" s="11"/>
      <c r="LFA23" s="11"/>
      <c r="LFB23" s="15"/>
      <c r="LFD23" s="15"/>
      <c r="LFE23" s="11"/>
      <c r="LFG23" s="15"/>
      <c r="LFJ23" s="29"/>
      <c r="LFK23" s="29"/>
      <c r="LFN23" s="29"/>
      <c r="LFO23" s="29"/>
      <c r="LFQ23" s="30"/>
      <c r="LGE23" s="15"/>
      <c r="LGF23" s="15"/>
      <c r="LGG23" s="15"/>
      <c r="LGH23" s="15"/>
      <c r="LGI23" s="15"/>
      <c r="LGJ23" s="11"/>
      <c r="LGK23" s="11"/>
      <c r="LGL23" s="15"/>
      <c r="LGN23" s="15"/>
      <c r="LGO23" s="11"/>
      <c r="LGQ23" s="15"/>
      <c r="LGT23" s="29"/>
      <c r="LGU23" s="29"/>
      <c r="LGX23" s="29"/>
      <c r="LGY23" s="29"/>
      <c r="LHA23" s="30"/>
      <c r="LHO23" s="15"/>
      <c r="LHP23" s="15"/>
      <c r="LHQ23" s="15"/>
      <c r="LHR23" s="15"/>
      <c r="LHS23" s="15"/>
      <c r="LHT23" s="11"/>
      <c r="LHU23" s="11"/>
      <c r="LHV23" s="15"/>
      <c r="LHX23" s="15"/>
      <c r="LHY23" s="11"/>
      <c r="LIA23" s="15"/>
      <c r="LID23" s="29"/>
      <c r="LIE23" s="29"/>
      <c r="LIH23" s="29"/>
      <c r="LII23" s="29"/>
      <c r="LIK23" s="30"/>
      <c r="LIY23" s="15"/>
      <c r="LIZ23" s="15"/>
      <c r="LJA23" s="15"/>
      <c r="LJB23" s="15"/>
      <c r="LJC23" s="15"/>
      <c r="LJD23" s="11"/>
      <c r="LJE23" s="11"/>
      <c r="LJF23" s="15"/>
      <c r="LJH23" s="15"/>
      <c r="LJI23" s="11"/>
      <c r="LJK23" s="15"/>
      <c r="LJN23" s="29"/>
      <c r="LJO23" s="29"/>
      <c r="LJR23" s="29"/>
      <c r="LJS23" s="29"/>
      <c r="LJU23" s="30"/>
      <c r="LKI23" s="15"/>
      <c r="LKJ23" s="15"/>
      <c r="LKK23" s="15"/>
      <c r="LKL23" s="15"/>
      <c r="LKM23" s="15"/>
      <c r="LKN23" s="11"/>
      <c r="LKO23" s="11"/>
      <c r="LKP23" s="15"/>
      <c r="LKR23" s="15"/>
      <c r="LKS23" s="11"/>
      <c r="LKU23" s="15"/>
      <c r="LKX23" s="29"/>
      <c r="LKY23" s="29"/>
      <c r="LLB23" s="29"/>
      <c r="LLC23" s="29"/>
      <c r="LLE23" s="30"/>
      <c r="LLS23" s="15"/>
      <c r="LLT23" s="15"/>
      <c r="LLU23" s="15"/>
      <c r="LLV23" s="15"/>
      <c r="LLW23" s="15"/>
      <c r="LLX23" s="11"/>
      <c r="LLY23" s="11"/>
      <c r="LLZ23" s="15"/>
      <c r="LMB23" s="15"/>
      <c r="LMC23" s="11"/>
      <c r="LME23" s="15"/>
      <c r="LMH23" s="29"/>
      <c r="LMI23" s="29"/>
      <c r="LML23" s="29"/>
      <c r="LMM23" s="29"/>
      <c r="LMO23" s="30"/>
      <c r="LNC23" s="15"/>
      <c r="LND23" s="15"/>
      <c r="LNE23" s="15"/>
      <c r="LNF23" s="15"/>
      <c r="LNG23" s="15"/>
      <c r="LNH23" s="11"/>
      <c r="LNI23" s="11"/>
      <c r="LNJ23" s="15"/>
      <c r="LNL23" s="15"/>
      <c r="LNM23" s="11"/>
      <c r="LNO23" s="15"/>
      <c r="LNR23" s="29"/>
      <c r="LNS23" s="29"/>
      <c r="LNV23" s="29"/>
      <c r="LNW23" s="29"/>
      <c r="LNY23" s="30"/>
      <c r="LOM23" s="15"/>
      <c r="LON23" s="15"/>
      <c r="LOO23" s="15"/>
      <c r="LOP23" s="15"/>
      <c r="LOQ23" s="15"/>
      <c r="LOR23" s="11"/>
      <c r="LOS23" s="11"/>
      <c r="LOT23" s="15"/>
      <c r="LOV23" s="15"/>
      <c r="LOW23" s="11"/>
      <c r="LOY23" s="15"/>
      <c r="LPB23" s="29"/>
      <c r="LPC23" s="29"/>
      <c r="LPF23" s="29"/>
      <c r="LPG23" s="29"/>
      <c r="LPI23" s="30"/>
      <c r="LPW23" s="15"/>
      <c r="LPX23" s="15"/>
      <c r="LPY23" s="15"/>
      <c r="LPZ23" s="15"/>
      <c r="LQA23" s="15"/>
      <c r="LQB23" s="11"/>
      <c r="LQC23" s="11"/>
      <c r="LQD23" s="15"/>
      <c r="LQF23" s="15"/>
      <c r="LQG23" s="11"/>
      <c r="LQI23" s="15"/>
      <c r="LQL23" s="29"/>
      <c r="LQM23" s="29"/>
      <c r="LQP23" s="29"/>
      <c r="LQQ23" s="29"/>
      <c r="LQS23" s="30"/>
      <c r="LRG23" s="15"/>
      <c r="LRH23" s="15"/>
      <c r="LRI23" s="15"/>
      <c r="LRJ23" s="15"/>
      <c r="LRK23" s="15"/>
      <c r="LRL23" s="11"/>
      <c r="LRM23" s="11"/>
      <c r="LRN23" s="15"/>
      <c r="LRP23" s="15"/>
      <c r="LRQ23" s="11"/>
      <c r="LRS23" s="15"/>
      <c r="LRV23" s="29"/>
      <c r="LRW23" s="29"/>
      <c r="LRZ23" s="29"/>
      <c r="LSA23" s="29"/>
      <c r="LSC23" s="30"/>
      <c r="LSQ23" s="15"/>
      <c r="LSR23" s="15"/>
      <c r="LSS23" s="15"/>
      <c r="LST23" s="15"/>
      <c r="LSU23" s="15"/>
      <c r="LSV23" s="11"/>
      <c r="LSW23" s="11"/>
      <c r="LSX23" s="15"/>
      <c r="LSZ23" s="15"/>
      <c r="LTA23" s="11"/>
      <c r="LTC23" s="15"/>
      <c r="LTF23" s="29"/>
      <c r="LTG23" s="29"/>
      <c r="LTJ23" s="29"/>
      <c r="LTK23" s="29"/>
      <c r="LTM23" s="30"/>
      <c r="LUA23" s="15"/>
      <c r="LUB23" s="15"/>
      <c r="LUC23" s="15"/>
      <c r="LUD23" s="15"/>
      <c r="LUE23" s="15"/>
      <c r="LUF23" s="11"/>
      <c r="LUG23" s="11"/>
      <c r="LUH23" s="15"/>
      <c r="LUJ23" s="15"/>
      <c r="LUK23" s="11"/>
      <c r="LUM23" s="15"/>
      <c r="LUP23" s="29"/>
      <c r="LUQ23" s="29"/>
      <c r="LUT23" s="29"/>
      <c r="LUU23" s="29"/>
      <c r="LUW23" s="30"/>
      <c r="LVK23" s="15"/>
      <c r="LVL23" s="15"/>
      <c r="LVM23" s="15"/>
      <c r="LVN23" s="15"/>
      <c r="LVO23" s="15"/>
      <c r="LVP23" s="11"/>
      <c r="LVQ23" s="11"/>
      <c r="LVR23" s="15"/>
      <c r="LVT23" s="15"/>
      <c r="LVU23" s="11"/>
      <c r="LVW23" s="15"/>
      <c r="LVZ23" s="29"/>
      <c r="LWA23" s="29"/>
      <c r="LWD23" s="29"/>
      <c r="LWE23" s="29"/>
      <c r="LWG23" s="30"/>
      <c r="LWU23" s="15"/>
      <c r="LWV23" s="15"/>
      <c r="LWW23" s="15"/>
      <c r="LWX23" s="15"/>
      <c r="LWY23" s="15"/>
      <c r="LWZ23" s="11"/>
      <c r="LXA23" s="11"/>
      <c r="LXB23" s="15"/>
      <c r="LXD23" s="15"/>
      <c r="LXE23" s="11"/>
      <c r="LXG23" s="15"/>
      <c r="LXJ23" s="29"/>
      <c r="LXK23" s="29"/>
      <c r="LXN23" s="29"/>
      <c r="LXO23" s="29"/>
      <c r="LXQ23" s="30"/>
      <c r="LYE23" s="15"/>
      <c r="LYF23" s="15"/>
      <c r="LYG23" s="15"/>
      <c r="LYH23" s="15"/>
      <c r="LYI23" s="15"/>
      <c r="LYJ23" s="11"/>
      <c r="LYK23" s="11"/>
      <c r="LYL23" s="15"/>
      <c r="LYN23" s="15"/>
      <c r="LYO23" s="11"/>
      <c r="LYQ23" s="15"/>
      <c r="LYT23" s="29"/>
      <c r="LYU23" s="29"/>
      <c r="LYX23" s="29"/>
      <c r="LYY23" s="29"/>
      <c r="LZA23" s="30"/>
      <c r="LZO23" s="15"/>
      <c r="LZP23" s="15"/>
      <c r="LZQ23" s="15"/>
      <c r="LZR23" s="15"/>
      <c r="LZS23" s="15"/>
      <c r="LZT23" s="11"/>
      <c r="LZU23" s="11"/>
      <c r="LZV23" s="15"/>
      <c r="LZX23" s="15"/>
      <c r="LZY23" s="11"/>
      <c r="MAA23" s="15"/>
      <c r="MAD23" s="29"/>
      <c r="MAE23" s="29"/>
      <c r="MAH23" s="29"/>
      <c r="MAI23" s="29"/>
      <c r="MAK23" s="30"/>
      <c r="MAY23" s="15"/>
      <c r="MAZ23" s="15"/>
      <c r="MBA23" s="15"/>
      <c r="MBB23" s="15"/>
      <c r="MBC23" s="15"/>
      <c r="MBD23" s="11"/>
      <c r="MBE23" s="11"/>
      <c r="MBF23" s="15"/>
      <c r="MBH23" s="15"/>
      <c r="MBI23" s="11"/>
      <c r="MBK23" s="15"/>
      <c r="MBN23" s="29"/>
      <c r="MBO23" s="29"/>
      <c r="MBR23" s="29"/>
      <c r="MBS23" s="29"/>
      <c r="MBU23" s="30"/>
      <c r="MCI23" s="15"/>
      <c r="MCJ23" s="15"/>
      <c r="MCK23" s="15"/>
      <c r="MCL23" s="15"/>
      <c r="MCM23" s="15"/>
      <c r="MCN23" s="11"/>
      <c r="MCO23" s="11"/>
      <c r="MCP23" s="15"/>
      <c r="MCR23" s="15"/>
      <c r="MCS23" s="11"/>
      <c r="MCU23" s="15"/>
      <c r="MCX23" s="29"/>
      <c r="MCY23" s="29"/>
      <c r="MDB23" s="29"/>
      <c r="MDC23" s="29"/>
      <c r="MDE23" s="30"/>
      <c r="MDS23" s="15"/>
      <c r="MDT23" s="15"/>
      <c r="MDU23" s="15"/>
      <c r="MDV23" s="15"/>
      <c r="MDW23" s="15"/>
      <c r="MDX23" s="11"/>
      <c r="MDY23" s="11"/>
      <c r="MDZ23" s="15"/>
      <c r="MEB23" s="15"/>
      <c r="MEC23" s="11"/>
      <c r="MEE23" s="15"/>
      <c r="MEH23" s="29"/>
      <c r="MEI23" s="29"/>
      <c r="MEL23" s="29"/>
      <c r="MEM23" s="29"/>
      <c r="MEO23" s="30"/>
      <c r="MFC23" s="15"/>
      <c r="MFD23" s="15"/>
      <c r="MFE23" s="15"/>
      <c r="MFF23" s="15"/>
      <c r="MFG23" s="15"/>
      <c r="MFH23" s="11"/>
      <c r="MFI23" s="11"/>
      <c r="MFJ23" s="15"/>
      <c r="MFL23" s="15"/>
      <c r="MFM23" s="11"/>
      <c r="MFO23" s="15"/>
      <c r="MFR23" s="29"/>
      <c r="MFS23" s="29"/>
      <c r="MFV23" s="29"/>
      <c r="MFW23" s="29"/>
      <c r="MFY23" s="30"/>
      <c r="MGM23" s="15"/>
      <c r="MGN23" s="15"/>
      <c r="MGO23" s="15"/>
      <c r="MGP23" s="15"/>
      <c r="MGQ23" s="15"/>
      <c r="MGR23" s="11"/>
      <c r="MGS23" s="11"/>
      <c r="MGT23" s="15"/>
      <c r="MGV23" s="15"/>
      <c r="MGW23" s="11"/>
      <c r="MGY23" s="15"/>
      <c r="MHB23" s="29"/>
      <c r="MHC23" s="29"/>
      <c r="MHF23" s="29"/>
      <c r="MHG23" s="29"/>
      <c r="MHI23" s="30"/>
      <c r="MHW23" s="15"/>
      <c r="MHX23" s="15"/>
      <c r="MHY23" s="15"/>
      <c r="MHZ23" s="15"/>
      <c r="MIA23" s="15"/>
      <c r="MIB23" s="11"/>
      <c r="MIC23" s="11"/>
      <c r="MID23" s="15"/>
      <c r="MIF23" s="15"/>
      <c r="MIG23" s="11"/>
      <c r="MII23" s="15"/>
      <c r="MIL23" s="29"/>
      <c r="MIM23" s="29"/>
      <c r="MIP23" s="29"/>
      <c r="MIQ23" s="29"/>
      <c r="MIS23" s="30"/>
      <c r="MJG23" s="15"/>
      <c r="MJH23" s="15"/>
      <c r="MJI23" s="15"/>
      <c r="MJJ23" s="15"/>
      <c r="MJK23" s="15"/>
      <c r="MJL23" s="11"/>
      <c r="MJM23" s="11"/>
      <c r="MJN23" s="15"/>
      <c r="MJP23" s="15"/>
      <c r="MJQ23" s="11"/>
      <c r="MJS23" s="15"/>
      <c r="MJV23" s="29"/>
      <c r="MJW23" s="29"/>
      <c r="MJZ23" s="29"/>
      <c r="MKA23" s="29"/>
      <c r="MKC23" s="30"/>
      <c r="MKQ23" s="15"/>
      <c r="MKR23" s="15"/>
      <c r="MKS23" s="15"/>
      <c r="MKT23" s="15"/>
      <c r="MKU23" s="15"/>
      <c r="MKV23" s="11"/>
      <c r="MKW23" s="11"/>
      <c r="MKX23" s="15"/>
      <c r="MKZ23" s="15"/>
      <c r="MLA23" s="11"/>
      <c r="MLC23" s="15"/>
      <c r="MLF23" s="29"/>
      <c r="MLG23" s="29"/>
      <c r="MLJ23" s="29"/>
      <c r="MLK23" s="29"/>
      <c r="MLM23" s="30"/>
      <c r="MMA23" s="15"/>
      <c r="MMB23" s="15"/>
      <c r="MMC23" s="15"/>
      <c r="MMD23" s="15"/>
      <c r="MME23" s="15"/>
      <c r="MMF23" s="11"/>
      <c r="MMG23" s="11"/>
      <c r="MMH23" s="15"/>
      <c r="MMJ23" s="15"/>
      <c r="MMK23" s="11"/>
      <c r="MMM23" s="15"/>
      <c r="MMP23" s="29"/>
      <c r="MMQ23" s="29"/>
      <c r="MMT23" s="29"/>
      <c r="MMU23" s="29"/>
      <c r="MMW23" s="30"/>
      <c r="MNK23" s="15"/>
      <c r="MNL23" s="15"/>
      <c r="MNM23" s="15"/>
      <c r="MNN23" s="15"/>
      <c r="MNO23" s="15"/>
      <c r="MNP23" s="11"/>
      <c r="MNQ23" s="11"/>
      <c r="MNR23" s="15"/>
      <c r="MNT23" s="15"/>
      <c r="MNU23" s="11"/>
      <c r="MNW23" s="15"/>
      <c r="MNZ23" s="29"/>
      <c r="MOA23" s="29"/>
      <c r="MOD23" s="29"/>
      <c r="MOE23" s="29"/>
      <c r="MOG23" s="30"/>
      <c r="MOU23" s="15"/>
      <c r="MOV23" s="15"/>
      <c r="MOW23" s="15"/>
      <c r="MOX23" s="15"/>
      <c r="MOY23" s="15"/>
      <c r="MOZ23" s="11"/>
      <c r="MPA23" s="11"/>
      <c r="MPB23" s="15"/>
      <c r="MPD23" s="15"/>
      <c r="MPE23" s="11"/>
      <c r="MPG23" s="15"/>
      <c r="MPJ23" s="29"/>
      <c r="MPK23" s="29"/>
      <c r="MPN23" s="29"/>
      <c r="MPO23" s="29"/>
      <c r="MPQ23" s="30"/>
      <c r="MQE23" s="15"/>
      <c r="MQF23" s="15"/>
      <c r="MQG23" s="15"/>
      <c r="MQH23" s="15"/>
      <c r="MQI23" s="15"/>
      <c r="MQJ23" s="11"/>
      <c r="MQK23" s="11"/>
      <c r="MQL23" s="15"/>
      <c r="MQN23" s="15"/>
      <c r="MQO23" s="11"/>
      <c r="MQQ23" s="15"/>
      <c r="MQT23" s="29"/>
      <c r="MQU23" s="29"/>
      <c r="MQX23" s="29"/>
      <c r="MQY23" s="29"/>
      <c r="MRA23" s="30"/>
      <c r="MRO23" s="15"/>
      <c r="MRP23" s="15"/>
      <c r="MRQ23" s="15"/>
      <c r="MRR23" s="15"/>
      <c r="MRS23" s="15"/>
      <c r="MRT23" s="11"/>
      <c r="MRU23" s="11"/>
      <c r="MRV23" s="15"/>
      <c r="MRX23" s="15"/>
      <c r="MRY23" s="11"/>
      <c r="MSA23" s="15"/>
      <c r="MSD23" s="29"/>
      <c r="MSE23" s="29"/>
      <c r="MSH23" s="29"/>
      <c r="MSI23" s="29"/>
      <c r="MSK23" s="30"/>
      <c r="MSY23" s="15"/>
      <c r="MSZ23" s="15"/>
      <c r="MTA23" s="15"/>
      <c r="MTB23" s="15"/>
      <c r="MTC23" s="15"/>
      <c r="MTD23" s="11"/>
      <c r="MTE23" s="11"/>
      <c r="MTF23" s="15"/>
      <c r="MTH23" s="15"/>
      <c r="MTI23" s="11"/>
      <c r="MTK23" s="15"/>
      <c r="MTN23" s="29"/>
      <c r="MTO23" s="29"/>
      <c r="MTR23" s="29"/>
      <c r="MTS23" s="29"/>
      <c r="MTU23" s="30"/>
      <c r="MUI23" s="15"/>
      <c r="MUJ23" s="15"/>
      <c r="MUK23" s="15"/>
      <c r="MUL23" s="15"/>
      <c r="MUM23" s="15"/>
      <c r="MUN23" s="11"/>
      <c r="MUO23" s="11"/>
      <c r="MUP23" s="15"/>
      <c r="MUR23" s="15"/>
      <c r="MUS23" s="11"/>
      <c r="MUU23" s="15"/>
      <c r="MUX23" s="29"/>
      <c r="MUY23" s="29"/>
      <c r="MVB23" s="29"/>
      <c r="MVC23" s="29"/>
      <c r="MVE23" s="30"/>
      <c r="MVS23" s="15"/>
      <c r="MVT23" s="15"/>
      <c r="MVU23" s="15"/>
      <c r="MVV23" s="15"/>
      <c r="MVW23" s="15"/>
      <c r="MVX23" s="11"/>
      <c r="MVY23" s="11"/>
      <c r="MVZ23" s="15"/>
      <c r="MWB23" s="15"/>
      <c r="MWC23" s="11"/>
      <c r="MWE23" s="15"/>
      <c r="MWH23" s="29"/>
      <c r="MWI23" s="29"/>
      <c r="MWL23" s="29"/>
      <c r="MWM23" s="29"/>
      <c r="MWO23" s="30"/>
      <c r="MXC23" s="15"/>
      <c r="MXD23" s="15"/>
      <c r="MXE23" s="15"/>
      <c r="MXF23" s="15"/>
      <c r="MXG23" s="15"/>
      <c r="MXH23" s="11"/>
      <c r="MXI23" s="11"/>
      <c r="MXJ23" s="15"/>
      <c r="MXL23" s="15"/>
      <c r="MXM23" s="11"/>
      <c r="MXO23" s="15"/>
      <c r="MXR23" s="29"/>
      <c r="MXS23" s="29"/>
      <c r="MXV23" s="29"/>
      <c r="MXW23" s="29"/>
      <c r="MXY23" s="30"/>
      <c r="MYM23" s="15"/>
      <c r="MYN23" s="15"/>
      <c r="MYO23" s="15"/>
      <c r="MYP23" s="15"/>
      <c r="MYQ23" s="15"/>
      <c r="MYR23" s="11"/>
      <c r="MYS23" s="11"/>
      <c r="MYT23" s="15"/>
      <c r="MYV23" s="15"/>
      <c r="MYW23" s="11"/>
      <c r="MYY23" s="15"/>
      <c r="MZB23" s="29"/>
      <c r="MZC23" s="29"/>
      <c r="MZF23" s="29"/>
      <c r="MZG23" s="29"/>
      <c r="MZI23" s="30"/>
      <c r="MZW23" s="15"/>
      <c r="MZX23" s="15"/>
      <c r="MZY23" s="15"/>
      <c r="MZZ23" s="15"/>
      <c r="NAA23" s="15"/>
      <c r="NAB23" s="11"/>
      <c r="NAC23" s="11"/>
      <c r="NAD23" s="15"/>
      <c r="NAF23" s="15"/>
      <c r="NAG23" s="11"/>
      <c r="NAI23" s="15"/>
      <c r="NAL23" s="29"/>
      <c r="NAM23" s="29"/>
      <c r="NAP23" s="29"/>
      <c r="NAQ23" s="29"/>
      <c r="NAS23" s="30"/>
      <c r="NBG23" s="15"/>
      <c r="NBH23" s="15"/>
      <c r="NBI23" s="15"/>
      <c r="NBJ23" s="15"/>
      <c r="NBK23" s="15"/>
      <c r="NBL23" s="11"/>
      <c r="NBM23" s="11"/>
      <c r="NBN23" s="15"/>
      <c r="NBP23" s="15"/>
      <c r="NBQ23" s="11"/>
      <c r="NBS23" s="15"/>
      <c r="NBV23" s="29"/>
      <c r="NBW23" s="29"/>
      <c r="NBZ23" s="29"/>
      <c r="NCA23" s="29"/>
      <c r="NCC23" s="30"/>
      <c r="NCQ23" s="15"/>
      <c r="NCR23" s="15"/>
      <c r="NCS23" s="15"/>
      <c r="NCT23" s="15"/>
      <c r="NCU23" s="15"/>
      <c r="NCV23" s="11"/>
      <c r="NCW23" s="11"/>
      <c r="NCX23" s="15"/>
      <c r="NCZ23" s="15"/>
      <c r="NDA23" s="11"/>
      <c r="NDC23" s="15"/>
      <c r="NDF23" s="29"/>
      <c r="NDG23" s="29"/>
      <c r="NDJ23" s="29"/>
      <c r="NDK23" s="29"/>
      <c r="NDM23" s="30"/>
      <c r="NEA23" s="15"/>
      <c r="NEB23" s="15"/>
      <c r="NEC23" s="15"/>
      <c r="NED23" s="15"/>
      <c r="NEE23" s="15"/>
      <c r="NEF23" s="11"/>
      <c r="NEG23" s="11"/>
      <c r="NEH23" s="15"/>
      <c r="NEJ23" s="15"/>
      <c r="NEK23" s="11"/>
      <c r="NEM23" s="15"/>
      <c r="NEP23" s="29"/>
      <c r="NEQ23" s="29"/>
      <c r="NET23" s="29"/>
      <c r="NEU23" s="29"/>
      <c r="NEW23" s="30"/>
      <c r="NFK23" s="15"/>
      <c r="NFL23" s="15"/>
      <c r="NFM23" s="15"/>
      <c r="NFN23" s="15"/>
      <c r="NFO23" s="15"/>
      <c r="NFP23" s="11"/>
      <c r="NFQ23" s="11"/>
      <c r="NFR23" s="15"/>
      <c r="NFT23" s="15"/>
      <c r="NFU23" s="11"/>
      <c r="NFW23" s="15"/>
      <c r="NFZ23" s="29"/>
      <c r="NGA23" s="29"/>
      <c r="NGD23" s="29"/>
      <c r="NGE23" s="29"/>
      <c r="NGG23" s="30"/>
      <c r="NGU23" s="15"/>
      <c r="NGV23" s="15"/>
      <c r="NGW23" s="15"/>
      <c r="NGX23" s="15"/>
      <c r="NGY23" s="15"/>
      <c r="NGZ23" s="11"/>
      <c r="NHA23" s="11"/>
      <c r="NHB23" s="15"/>
      <c r="NHD23" s="15"/>
      <c r="NHE23" s="11"/>
      <c r="NHG23" s="15"/>
      <c r="NHJ23" s="29"/>
      <c r="NHK23" s="29"/>
      <c r="NHN23" s="29"/>
      <c r="NHO23" s="29"/>
      <c r="NHQ23" s="30"/>
      <c r="NIE23" s="15"/>
      <c r="NIF23" s="15"/>
      <c r="NIG23" s="15"/>
      <c r="NIH23" s="15"/>
      <c r="NII23" s="15"/>
      <c r="NIJ23" s="11"/>
      <c r="NIK23" s="11"/>
      <c r="NIL23" s="15"/>
      <c r="NIN23" s="15"/>
      <c r="NIO23" s="11"/>
      <c r="NIQ23" s="15"/>
      <c r="NIT23" s="29"/>
      <c r="NIU23" s="29"/>
      <c r="NIX23" s="29"/>
      <c r="NIY23" s="29"/>
      <c r="NJA23" s="30"/>
      <c r="NJO23" s="15"/>
      <c r="NJP23" s="15"/>
      <c r="NJQ23" s="15"/>
      <c r="NJR23" s="15"/>
      <c r="NJS23" s="15"/>
      <c r="NJT23" s="11"/>
      <c r="NJU23" s="11"/>
      <c r="NJV23" s="15"/>
      <c r="NJX23" s="15"/>
      <c r="NJY23" s="11"/>
      <c r="NKA23" s="15"/>
      <c r="NKD23" s="29"/>
      <c r="NKE23" s="29"/>
      <c r="NKH23" s="29"/>
      <c r="NKI23" s="29"/>
      <c r="NKK23" s="30"/>
      <c r="NKY23" s="15"/>
      <c r="NKZ23" s="15"/>
      <c r="NLA23" s="15"/>
      <c r="NLB23" s="15"/>
      <c r="NLC23" s="15"/>
      <c r="NLD23" s="11"/>
      <c r="NLE23" s="11"/>
      <c r="NLF23" s="15"/>
      <c r="NLH23" s="15"/>
      <c r="NLI23" s="11"/>
      <c r="NLK23" s="15"/>
      <c r="NLN23" s="29"/>
      <c r="NLO23" s="29"/>
      <c r="NLR23" s="29"/>
      <c r="NLS23" s="29"/>
      <c r="NLU23" s="30"/>
      <c r="NMI23" s="15"/>
      <c r="NMJ23" s="15"/>
      <c r="NMK23" s="15"/>
      <c r="NML23" s="15"/>
      <c r="NMM23" s="15"/>
      <c r="NMN23" s="11"/>
      <c r="NMO23" s="11"/>
      <c r="NMP23" s="15"/>
      <c r="NMR23" s="15"/>
      <c r="NMS23" s="11"/>
      <c r="NMU23" s="15"/>
      <c r="NMX23" s="29"/>
      <c r="NMY23" s="29"/>
      <c r="NNB23" s="29"/>
      <c r="NNC23" s="29"/>
      <c r="NNE23" s="30"/>
      <c r="NNS23" s="15"/>
      <c r="NNT23" s="15"/>
      <c r="NNU23" s="15"/>
      <c r="NNV23" s="15"/>
      <c r="NNW23" s="15"/>
      <c r="NNX23" s="11"/>
      <c r="NNY23" s="11"/>
      <c r="NNZ23" s="15"/>
      <c r="NOB23" s="15"/>
      <c r="NOC23" s="11"/>
      <c r="NOE23" s="15"/>
      <c r="NOH23" s="29"/>
      <c r="NOI23" s="29"/>
      <c r="NOL23" s="29"/>
      <c r="NOM23" s="29"/>
      <c r="NOO23" s="30"/>
      <c r="NPC23" s="15"/>
      <c r="NPD23" s="15"/>
      <c r="NPE23" s="15"/>
      <c r="NPF23" s="15"/>
      <c r="NPG23" s="15"/>
      <c r="NPH23" s="11"/>
      <c r="NPI23" s="11"/>
      <c r="NPJ23" s="15"/>
      <c r="NPL23" s="15"/>
      <c r="NPM23" s="11"/>
      <c r="NPO23" s="15"/>
      <c r="NPR23" s="29"/>
      <c r="NPS23" s="29"/>
      <c r="NPV23" s="29"/>
      <c r="NPW23" s="29"/>
      <c r="NPY23" s="30"/>
      <c r="NQM23" s="15"/>
      <c r="NQN23" s="15"/>
      <c r="NQO23" s="15"/>
      <c r="NQP23" s="15"/>
      <c r="NQQ23" s="15"/>
      <c r="NQR23" s="11"/>
      <c r="NQS23" s="11"/>
      <c r="NQT23" s="15"/>
      <c r="NQV23" s="15"/>
      <c r="NQW23" s="11"/>
      <c r="NQY23" s="15"/>
      <c r="NRB23" s="29"/>
      <c r="NRC23" s="29"/>
      <c r="NRF23" s="29"/>
      <c r="NRG23" s="29"/>
      <c r="NRI23" s="30"/>
      <c r="NRW23" s="15"/>
      <c r="NRX23" s="15"/>
      <c r="NRY23" s="15"/>
      <c r="NRZ23" s="15"/>
      <c r="NSA23" s="15"/>
      <c r="NSB23" s="11"/>
      <c r="NSC23" s="11"/>
      <c r="NSD23" s="15"/>
      <c r="NSF23" s="15"/>
      <c r="NSG23" s="11"/>
      <c r="NSI23" s="15"/>
      <c r="NSL23" s="29"/>
      <c r="NSM23" s="29"/>
      <c r="NSP23" s="29"/>
      <c r="NSQ23" s="29"/>
      <c r="NSS23" s="30"/>
      <c r="NTG23" s="15"/>
      <c r="NTH23" s="15"/>
      <c r="NTI23" s="15"/>
      <c r="NTJ23" s="15"/>
      <c r="NTK23" s="15"/>
      <c r="NTL23" s="11"/>
      <c r="NTM23" s="11"/>
      <c r="NTN23" s="15"/>
      <c r="NTP23" s="15"/>
      <c r="NTQ23" s="11"/>
      <c r="NTS23" s="15"/>
      <c r="NTV23" s="29"/>
      <c r="NTW23" s="29"/>
      <c r="NTZ23" s="29"/>
      <c r="NUA23" s="29"/>
      <c r="NUC23" s="30"/>
      <c r="NUQ23" s="15"/>
      <c r="NUR23" s="15"/>
      <c r="NUS23" s="15"/>
      <c r="NUT23" s="15"/>
      <c r="NUU23" s="15"/>
      <c r="NUV23" s="11"/>
      <c r="NUW23" s="11"/>
      <c r="NUX23" s="15"/>
      <c r="NUZ23" s="15"/>
      <c r="NVA23" s="11"/>
      <c r="NVC23" s="15"/>
      <c r="NVF23" s="29"/>
      <c r="NVG23" s="29"/>
      <c r="NVJ23" s="29"/>
      <c r="NVK23" s="29"/>
      <c r="NVM23" s="30"/>
      <c r="NWA23" s="15"/>
      <c r="NWB23" s="15"/>
      <c r="NWC23" s="15"/>
      <c r="NWD23" s="15"/>
      <c r="NWE23" s="15"/>
      <c r="NWF23" s="11"/>
      <c r="NWG23" s="11"/>
      <c r="NWH23" s="15"/>
      <c r="NWJ23" s="15"/>
      <c r="NWK23" s="11"/>
      <c r="NWM23" s="15"/>
      <c r="NWP23" s="29"/>
      <c r="NWQ23" s="29"/>
      <c r="NWT23" s="29"/>
      <c r="NWU23" s="29"/>
      <c r="NWW23" s="30"/>
      <c r="NXK23" s="15"/>
      <c r="NXL23" s="15"/>
      <c r="NXM23" s="15"/>
      <c r="NXN23" s="15"/>
      <c r="NXO23" s="15"/>
      <c r="NXP23" s="11"/>
      <c r="NXQ23" s="11"/>
      <c r="NXR23" s="15"/>
      <c r="NXT23" s="15"/>
      <c r="NXU23" s="11"/>
      <c r="NXW23" s="15"/>
      <c r="NXZ23" s="29"/>
      <c r="NYA23" s="29"/>
      <c r="NYD23" s="29"/>
      <c r="NYE23" s="29"/>
      <c r="NYG23" s="30"/>
      <c r="NYU23" s="15"/>
      <c r="NYV23" s="15"/>
      <c r="NYW23" s="15"/>
      <c r="NYX23" s="15"/>
      <c r="NYY23" s="15"/>
      <c r="NYZ23" s="11"/>
      <c r="NZA23" s="11"/>
      <c r="NZB23" s="15"/>
      <c r="NZD23" s="15"/>
      <c r="NZE23" s="11"/>
      <c r="NZG23" s="15"/>
      <c r="NZJ23" s="29"/>
      <c r="NZK23" s="29"/>
      <c r="NZN23" s="29"/>
      <c r="NZO23" s="29"/>
      <c r="NZQ23" s="30"/>
      <c r="OAE23" s="15"/>
      <c r="OAF23" s="15"/>
      <c r="OAG23" s="15"/>
      <c r="OAH23" s="15"/>
      <c r="OAI23" s="15"/>
      <c r="OAJ23" s="11"/>
      <c r="OAK23" s="11"/>
      <c r="OAL23" s="15"/>
      <c r="OAN23" s="15"/>
      <c r="OAO23" s="11"/>
      <c r="OAQ23" s="15"/>
      <c r="OAT23" s="29"/>
      <c r="OAU23" s="29"/>
      <c r="OAX23" s="29"/>
      <c r="OAY23" s="29"/>
      <c r="OBA23" s="30"/>
      <c r="OBO23" s="15"/>
      <c r="OBP23" s="15"/>
      <c r="OBQ23" s="15"/>
      <c r="OBR23" s="15"/>
      <c r="OBS23" s="15"/>
      <c r="OBT23" s="11"/>
      <c r="OBU23" s="11"/>
      <c r="OBV23" s="15"/>
      <c r="OBX23" s="15"/>
      <c r="OBY23" s="11"/>
      <c r="OCA23" s="15"/>
      <c r="OCD23" s="29"/>
      <c r="OCE23" s="29"/>
      <c r="OCH23" s="29"/>
      <c r="OCI23" s="29"/>
      <c r="OCK23" s="30"/>
      <c r="OCY23" s="15"/>
      <c r="OCZ23" s="15"/>
      <c r="ODA23" s="15"/>
      <c r="ODB23" s="15"/>
      <c r="ODC23" s="15"/>
      <c r="ODD23" s="11"/>
      <c r="ODE23" s="11"/>
      <c r="ODF23" s="15"/>
      <c r="ODH23" s="15"/>
      <c r="ODI23" s="11"/>
      <c r="ODK23" s="15"/>
      <c r="ODN23" s="29"/>
      <c r="ODO23" s="29"/>
      <c r="ODR23" s="29"/>
      <c r="ODS23" s="29"/>
      <c r="ODU23" s="30"/>
      <c r="OEI23" s="15"/>
      <c r="OEJ23" s="15"/>
      <c r="OEK23" s="15"/>
      <c r="OEL23" s="15"/>
      <c r="OEM23" s="15"/>
      <c r="OEN23" s="11"/>
      <c r="OEO23" s="11"/>
      <c r="OEP23" s="15"/>
      <c r="OER23" s="15"/>
      <c r="OES23" s="11"/>
      <c r="OEU23" s="15"/>
      <c r="OEX23" s="29"/>
      <c r="OEY23" s="29"/>
      <c r="OFB23" s="29"/>
      <c r="OFC23" s="29"/>
      <c r="OFE23" s="30"/>
      <c r="OFS23" s="15"/>
      <c r="OFT23" s="15"/>
      <c r="OFU23" s="15"/>
      <c r="OFV23" s="15"/>
      <c r="OFW23" s="15"/>
      <c r="OFX23" s="11"/>
      <c r="OFY23" s="11"/>
      <c r="OFZ23" s="15"/>
      <c r="OGB23" s="15"/>
      <c r="OGC23" s="11"/>
      <c r="OGE23" s="15"/>
      <c r="OGH23" s="29"/>
      <c r="OGI23" s="29"/>
      <c r="OGL23" s="29"/>
      <c r="OGM23" s="29"/>
      <c r="OGO23" s="30"/>
      <c r="OHC23" s="15"/>
      <c r="OHD23" s="15"/>
      <c r="OHE23" s="15"/>
      <c r="OHF23" s="15"/>
      <c r="OHG23" s="15"/>
      <c r="OHH23" s="11"/>
      <c r="OHI23" s="11"/>
      <c r="OHJ23" s="15"/>
      <c r="OHL23" s="15"/>
      <c r="OHM23" s="11"/>
      <c r="OHO23" s="15"/>
      <c r="OHR23" s="29"/>
      <c r="OHS23" s="29"/>
      <c r="OHV23" s="29"/>
      <c r="OHW23" s="29"/>
      <c r="OHY23" s="30"/>
      <c r="OIM23" s="15"/>
      <c r="OIN23" s="15"/>
      <c r="OIO23" s="15"/>
      <c r="OIP23" s="15"/>
      <c r="OIQ23" s="15"/>
      <c r="OIR23" s="11"/>
      <c r="OIS23" s="11"/>
      <c r="OIT23" s="15"/>
      <c r="OIV23" s="15"/>
      <c r="OIW23" s="11"/>
      <c r="OIY23" s="15"/>
      <c r="OJB23" s="29"/>
      <c r="OJC23" s="29"/>
      <c r="OJF23" s="29"/>
      <c r="OJG23" s="29"/>
      <c r="OJI23" s="30"/>
      <c r="OJW23" s="15"/>
      <c r="OJX23" s="15"/>
      <c r="OJY23" s="15"/>
      <c r="OJZ23" s="15"/>
      <c r="OKA23" s="15"/>
      <c r="OKB23" s="11"/>
      <c r="OKC23" s="11"/>
      <c r="OKD23" s="15"/>
      <c r="OKF23" s="15"/>
      <c r="OKG23" s="11"/>
      <c r="OKI23" s="15"/>
      <c r="OKL23" s="29"/>
      <c r="OKM23" s="29"/>
      <c r="OKP23" s="29"/>
      <c r="OKQ23" s="29"/>
      <c r="OKS23" s="30"/>
      <c r="OLG23" s="15"/>
      <c r="OLH23" s="15"/>
      <c r="OLI23" s="15"/>
      <c r="OLJ23" s="15"/>
      <c r="OLK23" s="15"/>
      <c r="OLL23" s="11"/>
      <c r="OLM23" s="11"/>
      <c r="OLN23" s="15"/>
      <c r="OLP23" s="15"/>
      <c r="OLQ23" s="11"/>
      <c r="OLS23" s="15"/>
      <c r="OLV23" s="29"/>
      <c r="OLW23" s="29"/>
      <c r="OLZ23" s="29"/>
      <c r="OMA23" s="29"/>
      <c r="OMC23" s="30"/>
      <c r="OMQ23" s="15"/>
      <c r="OMR23" s="15"/>
      <c r="OMS23" s="15"/>
      <c r="OMT23" s="15"/>
      <c r="OMU23" s="15"/>
      <c r="OMV23" s="11"/>
      <c r="OMW23" s="11"/>
      <c r="OMX23" s="15"/>
      <c r="OMZ23" s="15"/>
      <c r="ONA23" s="11"/>
      <c r="ONC23" s="15"/>
      <c r="ONF23" s="29"/>
      <c r="ONG23" s="29"/>
      <c r="ONJ23" s="29"/>
      <c r="ONK23" s="29"/>
      <c r="ONM23" s="30"/>
      <c r="OOA23" s="15"/>
      <c r="OOB23" s="15"/>
      <c r="OOC23" s="15"/>
      <c r="OOD23" s="15"/>
      <c r="OOE23" s="15"/>
      <c r="OOF23" s="11"/>
      <c r="OOG23" s="11"/>
      <c r="OOH23" s="15"/>
      <c r="OOJ23" s="15"/>
      <c r="OOK23" s="11"/>
      <c r="OOM23" s="15"/>
      <c r="OOP23" s="29"/>
      <c r="OOQ23" s="29"/>
      <c r="OOT23" s="29"/>
      <c r="OOU23" s="29"/>
      <c r="OOW23" s="30"/>
      <c r="OPK23" s="15"/>
      <c r="OPL23" s="15"/>
      <c r="OPM23" s="15"/>
      <c r="OPN23" s="15"/>
      <c r="OPO23" s="15"/>
      <c r="OPP23" s="11"/>
      <c r="OPQ23" s="11"/>
      <c r="OPR23" s="15"/>
      <c r="OPT23" s="15"/>
      <c r="OPU23" s="11"/>
      <c r="OPW23" s="15"/>
      <c r="OPZ23" s="29"/>
      <c r="OQA23" s="29"/>
      <c r="OQD23" s="29"/>
      <c r="OQE23" s="29"/>
      <c r="OQG23" s="30"/>
      <c r="OQU23" s="15"/>
      <c r="OQV23" s="15"/>
      <c r="OQW23" s="15"/>
      <c r="OQX23" s="15"/>
      <c r="OQY23" s="15"/>
      <c r="OQZ23" s="11"/>
      <c r="ORA23" s="11"/>
      <c r="ORB23" s="15"/>
      <c r="ORD23" s="15"/>
      <c r="ORE23" s="11"/>
      <c r="ORG23" s="15"/>
      <c r="ORJ23" s="29"/>
      <c r="ORK23" s="29"/>
      <c r="ORN23" s="29"/>
      <c r="ORO23" s="29"/>
      <c r="ORQ23" s="30"/>
      <c r="OSE23" s="15"/>
      <c r="OSF23" s="15"/>
      <c r="OSG23" s="15"/>
      <c r="OSH23" s="15"/>
      <c r="OSI23" s="15"/>
      <c r="OSJ23" s="11"/>
      <c r="OSK23" s="11"/>
      <c r="OSL23" s="15"/>
      <c r="OSN23" s="15"/>
      <c r="OSO23" s="11"/>
      <c r="OSQ23" s="15"/>
      <c r="OST23" s="29"/>
      <c r="OSU23" s="29"/>
      <c r="OSX23" s="29"/>
      <c r="OSY23" s="29"/>
      <c r="OTA23" s="30"/>
      <c r="OTO23" s="15"/>
      <c r="OTP23" s="15"/>
      <c r="OTQ23" s="15"/>
      <c r="OTR23" s="15"/>
      <c r="OTS23" s="15"/>
      <c r="OTT23" s="11"/>
      <c r="OTU23" s="11"/>
      <c r="OTV23" s="15"/>
      <c r="OTX23" s="15"/>
      <c r="OTY23" s="11"/>
      <c r="OUA23" s="15"/>
      <c r="OUD23" s="29"/>
      <c r="OUE23" s="29"/>
      <c r="OUH23" s="29"/>
      <c r="OUI23" s="29"/>
      <c r="OUK23" s="30"/>
      <c r="OUY23" s="15"/>
      <c r="OUZ23" s="15"/>
      <c r="OVA23" s="15"/>
      <c r="OVB23" s="15"/>
      <c r="OVC23" s="15"/>
      <c r="OVD23" s="11"/>
      <c r="OVE23" s="11"/>
      <c r="OVF23" s="15"/>
      <c r="OVH23" s="15"/>
      <c r="OVI23" s="11"/>
      <c r="OVK23" s="15"/>
      <c r="OVN23" s="29"/>
      <c r="OVO23" s="29"/>
      <c r="OVR23" s="29"/>
      <c r="OVS23" s="29"/>
      <c r="OVU23" s="30"/>
      <c r="OWI23" s="15"/>
      <c r="OWJ23" s="15"/>
      <c r="OWK23" s="15"/>
      <c r="OWL23" s="15"/>
      <c r="OWM23" s="15"/>
      <c r="OWN23" s="11"/>
      <c r="OWO23" s="11"/>
      <c r="OWP23" s="15"/>
      <c r="OWR23" s="15"/>
      <c r="OWS23" s="11"/>
      <c r="OWU23" s="15"/>
      <c r="OWX23" s="29"/>
      <c r="OWY23" s="29"/>
      <c r="OXB23" s="29"/>
      <c r="OXC23" s="29"/>
      <c r="OXE23" s="30"/>
      <c r="OXS23" s="15"/>
      <c r="OXT23" s="15"/>
      <c r="OXU23" s="15"/>
      <c r="OXV23" s="15"/>
      <c r="OXW23" s="15"/>
      <c r="OXX23" s="11"/>
      <c r="OXY23" s="11"/>
      <c r="OXZ23" s="15"/>
      <c r="OYB23" s="15"/>
      <c r="OYC23" s="11"/>
      <c r="OYE23" s="15"/>
      <c r="OYH23" s="29"/>
      <c r="OYI23" s="29"/>
      <c r="OYL23" s="29"/>
      <c r="OYM23" s="29"/>
      <c r="OYO23" s="30"/>
      <c r="OZC23" s="15"/>
      <c r="OZD23" s="15"/>
      <c r="OZE23" s="15"/>
      <c r="OZF23" s="15"/>
      <c r="OZG23" s="15"/>
      <c r="OZH23" s="11"/>
      <c r="OZI23" s="11"/>
      <c r="OZJ23" s="15"/>
      <c r="OZL23" s="15"/>
      <c r="OZM23" s="11"/>
      <c r="OZO23" s="15"/>
      <c r="OZR23" s="29"/>
      <c r="OZS23" s="29"/>
      <c r="OZV23" s="29"/>
      <c r="OZW23" s="29"/>
      <c r="OZY23" s="30"/>
      <c r="PAM23" s="15"/>
      <c r="PAN23" s="15"/>
      <c r="PAO23" s="15"/>
      <c r="PAP23" s="15"/>
      <c r="PAQ23" s="15"/>
      <c r="PAR23" s="11"/>
      <c r="PAS23" s="11"/>
      <c r="PAT23" s="15"/>
      <c r="PAV23" s="15"/>
      <c r="PAW23" s="11"/>
      <c r="PAY23" s="15"/>
      <c r="PBB23" s="29"/>
      <c r="PBC23" s="29"/>
      <c r="PBF23" s="29"/>
      <c r="PBG23" s="29"/>
      <c r="PBI23" s="30"/>
      <c r="PBW23" s="15"/>
      <c r="PBX23" s="15"/>
      <c r="PBY23" s="15"/>
      <c r="PBZ23" s="15"/>
      <c r="PCA23" s="15"/>
      <c r="PCB23" s="11"/>
      <c r="PCC23" s="11"/>
      <c r="PCD23" s="15"/>
      <c r="PCF23" s="15"/>
      <c r="PCG23" s="11"/>
      <c r="PCI23" s="15"/>
      <c r="PCL23" s="29"/>
      <c r="PCM23" s="29"/>
      <c r="PCP23" s="29"/>
      <c r="PCQ23" s="29"/>
      <c r="PCS23" s="30"/>
      <c r="PDG23" s="15"/>
      <c r="PDH23" s="15"/>
      <c r="PDI23" s="15"/>
      <c r="PDJ23" s="15"/>
      <c r="PDK23" s="15"/>
      <c r="PDL23" s="11"/>
      <c r="PDM23" s="11"/>
      <c r="PDN23" s="15"/>
      <c r="PDP23" s="15"/>
      <c r="PDQ23" s="11"/>
      <c r="PDS23" s="15"/>
      <c r="PDV23" s="29"/>
      <c r="PDW23" s="29"/>
      <c r="PDZ23" s="29"/>
      <c r="PEA23" s="29"/>
      <c r="PEC23" s="30"/>
      <c r="PEQ23" s="15"/>
      <c r="PER23" s="15"/>
      <c r="PES23" s="15"/>
      <c r="PET23" s="15"/>
      <c r="PEU23" s="15"/>
      <c r="PEV23" s="11"/>
      <c r="PEW23" s="11"/>
      <c r="PEX23" s="15"/>
      <c r="PEZ23" s="15"/>
      <c r="PFA23" s="11"/>
      <c r="PFC23" s="15"/>
      <c r="PFF23" s="29"/>
      <c r="PFG23" s="29"/>
      <c r="PFJ23" s="29"/>
      <c r="PFK23" s="29"/>
      <c r="PFM23" s="30"/>
      <c r="PGA23" s="15"/>
      <c r="PGB23" s="15"/>
      <c r="PGC23" s="15"/>
      <c r="PGD23" s="15"/>
      <c r="PGE23" s="15"/>
      <c r="PGF23" s="11"/>
      <c r="PGG23" s="11"/>
      <c r="PGH23" s="15"/>
      <c r="PGJ23" s="15"/>
      <c r="PGK23" s="11"/>
      <c r="PGM23" s="15"/>
      <c r="PGP23" s="29"/>
      <c r="PGQ23" s="29"/>
      <c r="PGT23" s="29"/>
      <c r="PGU23" s="29"/>
      <c r="PGW23" s="30"/>
      <c r="PHK23" s="15"/>
      <c r="PHL23" s="15"/>
      <c r="PHM23" s="15"/>
      <c r="PHN23" s="15"/>
      <c r="PHO23" s="15"/>
      <c r="PHP23" s="11"/>
      <c r="PHQ23" s="11"/>
      <c r="PHR23" s="15"/>
      <c r="PHT23" s="15"/>
      <c r="PHU23" s="11"/>
      <c r="PHW23" s="15"/>
      <c r="PHZ23" s="29"/>
      <c r="PIA23" s="29"/>
      <c r="PID23" s="29"/>
      <c r="PIE23" s="29"/>
      <c r="PIG23" s="30"/>
      <c r="PIU23" s="15"/>
      <c r="PIV23" s="15"/>
      <c r="PIW23" s="15"/>
      <c r="PIX23" s="15"/>
      <c r="PIY23" s="15"/>
      <c r="PIZ23" s="11"/>
      <c r="PJA23" s="11"/>
      <c r="PJB23" s="15"/>
      <c r="PJD23" s="15"/>
      <c r="PJE23" s="11"/>
      <c r="PJG23" s="15"/>
      <c r="PJJ23" s="29"/>
      <c r="PJK23" s="29"/>
      <c r="PJN23" s="29"/>
      <c r="PJO23" s="29"/>
      <c r="PJQ23" s="30"/>
      <c r="PKE23" s="15"/>
      <c r="PKF23" s="15"/>
      <c r="PKG23" s="15"/>
      <c r="PKH23" s="15"/>
      <c r="PKI23" s="15"/>
      <c r="PKJ23" s="11"/>
      <c r="PKK23" s="11"/>
      <c r="PKL23" s="15"/>
      <c r="PKN23" s="15"/>
      <c r="PKO23" s="11"/>
      <c r="PKQ23" s="15"/>
      <c r="PKT23" s="29"/>
      <c r="PKU23" s="29"/>
      <c r="PKX23" s="29"/>
      <c r="PKY23" s="29"/>
      <c r="PLA23" s="30"/>
      <c r="PLO23" s="15"/>
      <c r="PLP23" s="15"/>
      <c r="PLQ23" s="15"/>
      <c r="PLR23" s="15"/>
      <c r="PLS23" s="15"/>
      <c r="PLT23" s="11"/>
      <c r="PLU23" s="11"/>
      <c r="PLV23" s="15"/>
      <c r="PLX23" s="15"/>
      <c r="PLY23" s="11"/>
      <c r="PMA23" s="15"/>
      <c r="PMD23" s="29"/>
      <c r="PME23" s="29"/>
      <c r="PMH23" s="29"/>
      <c r="PMI23" s="29"/>
      <c r="PMK23" s="30"/>
      <c r="PMY23" s="15"/>
      <c r="PMZ23" s="15"/>
      <c r="PNA23" s="15"/>
      <c r="PNB23" s="15"/>
      <c r="PNC23" s="15"/>
      <c r="PND23" s="11"/>
      <c r="PNE23" s="11"/>
      <c r="PNF23" s="15"/>
      <c r="PNH23" s="15"/>
      <c r="PNI23" s="11"/>
      <c r="PNK23" s="15"/>
      <c r="PNN23" s="29"/>
      <c r="PNO23" s="29"/>
      <c r="PNR23" s="29"/>
      <c r="PNS23" s="29"/>
      <c r="PNU23" s="30"/>
      <c r="POI23" s="15"/>
      <c r="POJ23" s="15"/>
      <c r="POK23" s="15"/>
      <c r="POL23" s="15"/>
      <c r="POM23" s="15"/>
      <c r="PON23" s="11"/>
      <c r="POO23" s="11"/>
      <c r="POP23" s="15"/>
      <c r="POR23" s="15"/>
      <c r="POS23" s="11"/>
      <c r="POU23" s="15"/>
      <c r="POX23" s="29"/>
      <c r="POY23" s="29"/>
      <c r="PPB23" s="29"/>
      <c r="PPC23" s="29"/>
      <c r="PPE23" s="30"/>
      <c r="PPS23" s="15"/>
      <c r="PPT23" s="15"/>
      <c r="PPU23" s="15"/>
      <c r="PPV23" s="15"/>
      <c r="PPW23" s="15"/>
      <c r="PPX23" s="11"/>
      <c r="PPY23" s="11"/>
      <c r="PPZ23" s="15"/>
      <c r="PQB23" s="15"/>
      <c r="PQC23" s="11"/>
      <c r="PQE23" s="15"/>
      <c r="PQH23" s="29"/>
      <c r="PQI23" s="29"/>
      <c r="PQL23" s="29"/>
      <c r="PQM23" s="29"/>
      <c r="PQO23" s="30"/>
      <c r="PRC23" s="15"/>
      <c r="PRD23" s="15"/>
      <c r="PRE23" s="15"/>
      <c r="PRF23" s="15"/>
      <c r="PRG23" s="15"/>
      <c r="PRH23" s="11"/>
      <c r="PRI23" s="11"/>
      <c r="PRJ23" s="15"/>
      <c r="PRL23" s="15"/>
      <c r="PRM23" s="11"/>
      <c r="PRO23" s="15"/>
      <c r="PRR23" s="29"/>
      <c r="PRS23" s="29"/>
      <c r="PRV23" s="29"/>
      <c r="PRW23" s="29"/>
      <c r="PRY23" s="30"/>
      <c r="PSM23" s="15"/>
      <c r="PSN23" s="15"/>
      <c r="PSO23" s="15"/>
      <c r="PSP23" s="15"/>
      <c r="PSQ23" s="15"/>
      <c r="PSR23" s="11"/>
      <c r="PSS23" s="11"/>
      <c r="PST23" s="15"/>
      <c r="PSV23" s="15"/>
      <c r="PSW23" s="11"/>
      <c r="PSY23" s="15"/>
      <c r="PTB23" s="29"/>
      <c r="PTC23" s="29"/>
      <c r="PTF23" s="29"/>
      <c r="PTG23" s="29"/>
      <c r="PTI23" s="30"/>
      <c r="PTW23" s="15"/>
      <c r="PTX23" s="15"/>
      <c r="PTY23" s="15"/>
      <c r="PTZ23" s="15"/>
      <c r="PUA23" s="15"/>
      <c r="PUB23" s="11"/>
      <c r="PUC23" s="11"/>
      <c r="PUD23" s="15"/>
      <c r="PUF23" s="15"/>
      <c r="PUG23" s="11"/>
      <c r="PUI23" s="15"/>
      <c r="PUL23" s="29"/>
      <c r="PUM23" s="29"/>
      <c r="PUP23" s="29"/>
      <c r="PUQ23" s="29"/>
      <c r="PUS23" s="30"/>
      <c r="PVG23" s="15"/>
      <c r="PVH23" s="15"/>
      <c r="PVI23" s="15"/>
      <c r="PVJ23" s="15"/>
      <c r="PVK23" s="15"/>
      <c r="PVL23" s="11"/>
      <c r="PVM23" s="11"/>
      <c r="PVN23" s="15"/>
      <c r="PVP23" s="15"/>
      <c r="PVQ23" s="11"/>
      <c r="PVS23" s="15"/>
      <c r="PVV23" s="29"/>
      <c r="PVW23" s="29"/>
      <c r="PVZ23" s="29"/>
      <c r="PWA23" s="29"/>
      <c r="PWC23" s="30"/>
      <c r="PWQ23" s="15"/>
      <c r="PWR23" s="15"/>
      <c r="PWS23" s="15"/>
      <c r="PWT23" s="15"/>
      <c r="PWU23" s="15"/>
      <c r="PWV23" s="11"/>
      <c r="PWW23" s="11"/>
      <c r="PWX23" s="15"/>
      <c r="PWZ23" s="15"/>
      <c r="PXA23" s="11"/>
      <c r="PXC23" s="15"/>
      <c r="PXF23" s="29"/>
      <c r="PXG23" s="29"/>
      <c r="PXJ23" s="29"/>
      <c r="PXK23" s="29"/>
      <c r="PXM23" s="30"/>
      <c r="PYA23" s="15"/>
      <c r="PYB23" s="15"/>
      <c r="PYC23" s="15"/>
      <c r="PYD23" s="15"/>
      <c r="PYE23" s="15"/>
      <c r="PYF23" s="11"/>
      <c r="PYG23" s="11"/>
      <c r="PYH23" s="15"/>
      <c r="PYJ23" s="15"/>
      <c r="PYK23" s="11"/>
      <c r="PYM23" s="15"/>
      <c r="PYP23" s="29"/>
      <c r="PYQ23" s="29"/>
      <c r="PYT23" s="29"/>
      <c r="PYU23" s="29"/>
      <c r="PYW23" s="30"/>
      <c r="PZK23" s="15"/>
      <c r="PZL23" s="15"/>
      <c r="PZM23" s="15"/>
      <c r="PZN23" s="15"/>
      <c r="PZO23" s="15"/>
      <c r="PZP23" s="11"/>
      <c r="PZQ23" s="11"/>
      <c r="PZR23" s="15"/>
      <c r="PZT23" s="15"/>
      <c r="PZU23" s="11"/>
      <c r="PZW23" s="15"/>
      <c r="PZZ23" s="29"/>
      <c r="QAA23" s="29"/>
      <c r="QAD23" s="29"/>
      <c r="QAE23" s="29"/>
      <c r="QAG23" s="30"/>
      <c r="QAU23" s="15"/>
      <c r="QAV23" s="15"/>
      <c r="QAW23" s="15"/>
      <c r="QAX23" s="15"/>
      <c r="QAY23" s="15"/>
      <c r="QAZ23" s="11"/>
      <c r="QBA23" s="11"/>
      <c r="QBB23" s="15"/>
      <c r="QBD23" s="15"/>
      <c r="QBE23" s="11"/>
      <c r="QBG23" s="15"/>
      <c r="QBJ23" s="29"/>
      <c r="QBK23" s="29"/>
      <c r="QBN23" s="29"/>
      <c r="QBO23" s="29"/>
      <c r="QBQ23" s="30"/>
      <c r="QCE23" s="15"/>
      <c r="QCF23" s="15"/>
      <c r="QCG23" s="15"/>
      <c r="QCH23" s="15"/>
      <c r="QCI23" s="15"/>
      <c r="QCJ23" s="11"/>
      <c r="QCK23" s="11"/>
      <c r="QCL23" s="15"/>
      <c r="QCN23" s="15"/>
      <c r="QCO23" s="11"/>
      <c r="QCQ23" s="15"/>
      <c r="QCT23" s="29"/>
      <c r="QCU23" s="29"/>
      <c r="QCX23" s="29"/>
      <c r="QCY23" s="29"/>
      <c r="QDA23" s="30"/>
      <c r="QDO23" s="15"/>
      <c r="QDP23" s="15"/>
      <c r="QDQ23" s="15"/>
      <c r="QDR23" s="15"/>
      <c r="QDS23" s="15"/>
      <c r="QDT23" s="11"/>
      <c r="QDU23" s="11"/>
      <c r="QDV23" s="15"/>
      <c r="QDX23" s="15"/>
      <c r="QDY23" s="11"/>
      <c r="QEA23" s="15"/>
      <c r="QED23" s="29"/>
      <c r="QEE23" s="29"/>
      <c r="QEH23" s="29"/>
      <c r="QEI23" s="29"/>
      <c r="QEK23" s="30"/>
      <c r="QEY23" s="15"/>
      <c r="QEZ23" s="15"/>
      <c r="QFA23" s="15"/>
      <c r="QFB23" s="15"/>
      <c r="QFC23" s="15"/>
      <c r="QFD23" s="11"/>
      <c r="QFE23" s="11"/>
      <c r="QFF23" s="15"/>
      <c r="QFH23" s="15"/>
      <c r="QFI23" s="11"/>
      <c r="QFK23" s="15"/>
      <c r="QFN23" s="29"/>
      <c r="QFO23" s="29"/>
      <c r="QFR23" s="29"/>
      <c r="QFS23" s="29"/>
      <c r="QFU23" s="30"/>
      <c r="QGI23" s="15"/>
      <c r="QGJ23" s="15"/>
      <c r="QGK23" s="15"/>
      <c r="QGL23" s="15"/>
      <c r="QGM23" s="15"/>
      <c r="QGN23" s="11"/>
      <c r="QGO23" s="11"/>
      <c r="QGP23" s="15"/>
      <c r="QGR23" s="15"/>
      <c r="QGS23" s="11"/>
      <c r="QGU23" s="15"/>
      <c r="QGX23" s="29"/>
      <c r="QGY23" s="29"/>
      <c r="QHB23" s="29"/>
      <c r="QHC23" s="29"/>
      <c r="QHE23" s="30"/>
      <c r="QHS23" s="15"/>
      <c r="QHT23" s="15"/>
      <c r="QHU23" s="15"/>
      <c r="QHV23" s="15"/>
      <c r="QHW23" s="15"/>
      <c r="QHX23" s="11"/>
      <c r="QHY23" s="11"/>
      <c r="QHZ23" s="15"/>
      <c r="QIB23" s="15"/>
      <c r="QIC23" s="11"/>
      <c r="QIE23" s="15"/>
      <c r="QIH23" s="29"/>
      <c r="QII23" s="29"/>
      <c r="QIL23" s="29"/>
      <c r="QIM23" s="29"/>
      <c r="QIO23" s="30"/>
      <c r="QJC23" s="15"/>
      <c r="QJD23" s="15"/>
      <c r="QJE23" s="15"/>
      <c r="QJF23" s="15"/>
      <c r="QJG23" s="15"/>
      <c r="QJH23" s="11"/>
      <c r="QJI23" s="11"/>
      <c r="QJJ23" s="15"/>
      <c r="QJL23" s="15"/>
      <c r="QJM23" s="11"/>
      <c r="QJO23" s="15"/>
      <c r="QJR23" s="29"/>
      <c r="QJS23" s="29"/>
      <c r="QJV23" s="29"/>
      <c r="QJW23" s="29"/>
      <c r="QJY23" s="30"/>
      <c r="QKM23" s="15"/>
      <c r="QKN23" s="15"/>
      <c r="QKO23" s="15"/>
      <c r="QKP23" s="15"/>
      <c r="QKQ23" s="15"/>
      <c r="QKR23" s="11"/>
      <c r="QKS23" s="11"/>
      <c r="QKT23" s="15"/>
      <c r="QKV23" s="15"/>
      <c r="QKW23" s="11"/>
      <c r="QKY23" s="15"/>
      <c r="QLB23" s="29"/>
      <c r="QLC23" s="29"/>
      <c r="QLF23" s="29"/>
      <c r="QLG23" s="29"/>
      <c r="QLI23" s="30"/>
      <c r="QLW23" s="15"/>
      <c r="QLX23" s="15"/>
      <c r="QLY23" s="15"/>
      <c r="QLZ23" s="15"/>
      <c r="QMA23" s="15"/>
      <c r="QMB23" s="11"/>
      <c r="QMC23" s="11"/>
      <c r="QMD23" s="15"/>
      <c r="QMF23" s="15"/>
      <c r="QMG23" s="11"/>
      <c r="QMI23" s="15"/>
      <c r="QML23" s="29"/>
      <c r="QMM23" s="29"/>
      <c r="QMP23" s="29"/>
      <c r="QMQ23" s="29"/>
      <c r="QMS23" s="30"/>
      <c r="QNG23" s="15"/>
      <c r="QNH23" s="15"/>
      <c r="QNI23" s="15"/>
      <c r="QNJ23" s="15"/>
      <c r="QNK23" s="15"/>
      <c r="QNL23" s="11"/>
      <c r="QNM23" s="11"/>
      <c r="QNN23" s="15"/>
      <c r="QNP23" s="15"/>
      <c r="QNQ23" s="11"/>
      <c r="QNS23" s="15"/>
      <c r="QNV23" s="29"/>
      <c r="QNW23" s="29"/>
      <c r="QNZ23" s="29"/>
      <c r="QOA23" s="29"/>
      <c r="QOC23" s="30"/>
      <c r="QOQ23" s="15"/>
      <c r="QOR23" s="15"/>
      <c r="QOS23" s="15"/>
      <c r="QOT23" s="15"/>
      <c r="QOU23" s="15"/>
      <c r="QOV23" s="11"/>
      <c r="QOW23" s="11"/>
      <c r="QOX23" s="15"/>
      <c r="QOZ23" s="15"/>
      <c r="QPA23" s="11"/>
      <c r="QPC23" s="15"/>
      <c r="QPF23" s="29"/>
      <c r="QPG23" s="29"/>
      <c r="QPJ23" s="29"/>
      <c r="QPK23" s="29"/>
      <c r="QPM23" s="30"/>
      <c r="QQA23" s="15"/>
      <c r="QQB23" s="15"/>
      <c r="QQC23" s="15"/>
      <c r="QQD23" s="15"/>
      <c r="QQE23" s="15"/>
      <c r="QQF23" s="11"/>
      <c r="QQG23" s="11"/>
      <c r="QQH23" s="15"/>
      <c r="QQJ23" s="15"/>
      <c r="QQK23" s="11"/>
      <c r="QQM23" s="15"/>
      <c r="QQP23" s="29"/>
      <c r="QQQ23" s="29"/>
      <c r="QQT23" s="29"/>
      <c r="QQU23" s="29"/>
      <c r="QQW23" s="30"/>
      <c r="QRK23" s="15"/>
      <c r="QRL23" s="15"/>
      <c r="QRM23" s="15"/>
      <c r="QRN23" s="15"/>
      <c r="QRO23" s="15"/>
      <c r="QRP23" s="11"/>
      <c r="QRQ23" s="11"/>
      <c r="QRR23" s="15"/>
      <c r="QRT23" s="15"/>
      <c r="QRU23" s="11"/>
      <c r="QRW23" s="15"/>
      <c r="QRZ23" s="29"/>
      <c r="QSA23" s="29"/>
      <c r="QSD23" s="29"/>
      <c r="QSE23" s="29"/>
      <c r="QSG23" s="30"/>
      <c r="QSU23" s="15"/>
      <c r="QSV23" s="15"/>
      <c r="QSW23" s="15"/>
      <c r="QSX23" s="15"/>
      <c r="QSY23" s="15"/>
      <c r="QSZ23" s="11"/>
      <c r="QTA23" s="11"/>
      <c r="QTB23" s="15"/>
      <c r="QTD23" s="15"/>
      <c r="QTE23" s="11"/>
      <c r="QTG23" s="15"/>
      <c r="QTJ23" s="29"/>
      <c r="QTK23" s="29"/>
      <c r="QTN23" s="29"/>
      <c r="QTO23" s="29"/>
      <c r="QTQ23" s="30"/>
      <c r="QUE23" s="15"/>
      <c r="QUF23" s="15"/>
      <c r="QUG23" s="15"/>
      <c r="QUH23" s="15"/>
      <c r="QUI23" s="15"/>
      <c r="QUJ23" s="11"/>
      <c r="QUK23" s="11"/>
      <c r="QUL23" s="15"/>
      <c r="QUN23" s="15"/>
      <c r="QUO23" s="11"/>
      <c r="QUQ23" s="15"/>
      <c r="QUT23" s="29"/>
      <c r="QUU23" s="29"/>
      <c r="QUX23" s="29"/>
      <c r="QUY23" s="29"/>
      <c r="QVA23" s="30"/>
      <c r="QVO23" s="15"/>
      <c r="QVP23" s="15"/>
      <c r="QVQ23" s="15"/>
      <c r="QVR23" s="15"/>
      <c r="QVS23" s="15"/>
      <c r="QVT23" s="11"/>
      <c r="QVU23" s="11"/>
      <c r="QVV23" s="15"/>
      <c r="QVX23" s="15"/>
      <c r="QVY23" s="11"/>
      <c r="QWA23" s="15"/>
      <c r="QWD23" s="29"/>
      <c r="QWE23" s="29"/>
      <c r="QWH23" s="29"/>
      <c r="QWI23" s="29"/>
      <c r="QWK23" s="30"/>
      <c r="QWY23" s="15"/>
      <c r="QWZ23" s="15"/>
      <c r="QXA23" s="15"/>
      <c r="QXB23" s="15"/>
      <c r="QXC23" s="15"/>
      <c r="QXD23" s="11"/>
      <c r="QXE23" s="11"/>
      <c r="QXF23" s="15"/>
      <c r="QXH23" s="15"/>
      <c r="QXI23" s="11"/>
      <c r="QXK23" s="15"/>
      <c r="QXN23" s="29"/>
      <c r="QXO23" s="29"/>
      <c r="QXR23" s="29"/>
      <c r="QXS23" s="29"/>
      <c r="QXU23" s="30"/>
      <c r="QYI23" s="15"/>
      <c r="QYJ23" s="15"/>
      <c r="QYK23" s="15"/>
      <c r="QYL23" s="15"/>
      <c r="QYM23" s="15"/>
      <c r="QYN23" s="11"/>
      <c r="QYO23" s="11"/>
      <c r="QYP23" s="15"/>
      <c r="QYR23" s="15"/>
      <c r="QYS23" s="11"/>
      <c r="QYU23" s="15"/>
      <c r="QYX23" s="29"/>
      <c r="QYY23" s="29"/>
      <c r="QZB23" s="29"/>
      <c r="QZC23" s="29"/>
      <c r="QZE23" s="30"/>
      <c r="QZS23" s="15"/>
      <c r="QZT23" s="15"/>
      <c r="QZU23" s="15"/>
      <c r="QZV23" s="15"/>
      <c r="QZW23" s="15"/>
      <c r="QZX23" s="11"/>
      <c r="QZY23" s="11"/>
      <c r="QZZ23" s="15"/>
      <c r="RAB23" s="15"/>
      <c r="RAC23" s="11"/>
      <c r="RAE23" s="15"/>
      <c r="RAH23" s="29"/>
      <c r="RAI23" s="29"/>
      <c r="RAL23" s="29"/>
      <c r="RAM23" s="29"/>
      <c r="RAO23" s="30"/>
      <c r="RBC23" s="15"/>
      <c r="RBD23" s="15"/>
      <c r="RBE23" s="15"/>
      <c r="RBF23" s="15"/>
      <c r="RBG23" s="15"/>
      <c r="RBH23" s="11"/>
      <c r="RBI23" s="11"/>
      <c r="RBJ23" s="15"/>
      <c r="RBL23" s="15"/>
      <c r="RBM23" s="11"/>
      <c r="RBO23" s="15"/>
      <c r="RBR23" s="29"/>
      <c r="RBS23" s="29"/>
      <c r="RBV23" s="29"/>
      <c r="RBW23" s="29"/>
      <c r="RBY23" s="30"/>
      <c r="RCM23" s="15"/>
      <c r="RCN23" s="15"/>
      <c r="RCO23" s="15"/>
      <c r="RCP23" s="15"/>
      <c r="RCQ23" s="15"/>
      <c r="RCR23" s="11"/>
      <c r="RCS23" s="11"/>
      <c r="RCT23" s="15"/>
      <c r="RCV23" s="15"/>
      <c r="RCW23" s="11"/>
      <c r="RCY23" s="15"/>
      <c r="RDB23" s="29"/>
      <c r="RDC23" s="29"/>
      <c r="RDF23" s="29"/>
      <c r="RDG23" s="29"/>
      <c r="RDI23" s="30"/>
      <c r="RDW23" s="15"/>
      <c r="RDX23" s="15"/>
      <c r="RDY23" s="15"/>
      <c r="RDZ23" s="15"/>
      <c r="REA23" s="15"/>
      <c r="REB23" s="11"/>
      <c r="REC23" s="11"/>
      <c r="RED23" s="15"/>
      <c r="REF23" s="15"/>
      <c r="REG23" s="11"/>
      <c r="REI23" s="15"/>
      <c r="REL23" s="29"/>
      <c r="REM23" s="29"/>
      <c r="REP23" s="29"/>
      <c r="REQ23" s="29"/>
      <c r="RES23" s="30"/>
      <c r="RFG23" s="15"/>
      <c r="RFH23" s="15"/>
      <c r="RFI23" s="15"/>
      <c r="RFJ23" s="15"/>
      <c r="RFK23" s="15"/>
      <c r="RFL23" s="11"/>
      <c r="RFM23" s="11"/>
      <c r="RFN23" s="15"/>
      <c r="RFP23" s="15"/>
      <c r="RFQ23" s="11"/>
      <c r="RFS23" s="15"/>
      <c r="RFV23" s="29"/>
      <c r="RFW23" s="29"/>
      <c r="RFZ23" s="29"/>
      <c r="RGA23" s="29"/>
      <c r="RGC23" s="30"/>
      <c r="RGQ23" s="15"/>
      <c r="RGR23" s="15"/>
      <c r="RGS23" s="15"/>
      <c r="RGT23" s="15"/>
      <c r="RGU23" s="15"/>
      <c r="RGV23" s="11"/>
      <c r="RGW23" s="11"/>
      <c r="RGX23" s="15"/>
      <c r="RGZ23" s="15"/>
      <c r="RHA23" s="11"/>
      <c r="RHC23" s="15"/>
      <c r="RHF23" s="29"/>
      <c r="RHG23" s="29"/>
      <c r="RHJ23" s="29"/>
      <c r="RHK23" s="29"/>
      <c r="RHM23" s="30"/>
      <c r="RIA23" s="15"/>
      <c r="RIB23" s="15"/>
      <c r="RIC23" s="15"/>
      <c r="RID23" s="15"/>
      <c r="RIE23" s="15"/>
      <c r="RIF23" s="11"/>
      <c r="RIG23" s="11"/>
      <c r="RIH23" s="15"/>
      <c r="RIJ23" s="15"/>
      <c r="RIK23" s="11"/>
      <c r="RIM23" s="15"/>
      <c r="RIP23" s="29"/>
      <c r="RIQ23" s="29"/>
      <c r="RIT23" s="29"/>
      <c r="RIU23" s="29"/>
      <c r="RIW23" s="30"/>
      <c r="RJK23" s="15"/>
      <c r="RJL23" s="15"/>
      <c r="RJM23" s="15"/>
      <c r="RJN23" s="15"/>
      <c r="RJO23" s="15"/>
      <c r="RJP23" s="11"/>
      <c r="RJQ23" s="11"/>
      <c r="RJR23" s="15"/>
      <c r="RJT23" s="15"/>
      <c r="RJU23" s="11"/>
      <c r="RJW23" s="15"/>
      <c r="RJZ23" s="29"/>
      <c r="RKA23" s="29"/>
      <c r="RKD23" s="29"/>
      <c r="RKE23" s="29"/>
      <c r="RKG23" s="30"/>
      <c r="RKU23" s="15"/>
      <c r="RKV23" s="15"/>
      <c r="RKW23" s="15"/>
      <c r="RKX23" s="15"/>
      <c r="RKY23" s="15"/>
      <c r="RKZ23" s="11"/>
      <c r="RLA23" s="11"/>
      <c r="RLB23" s="15"/>
      <c r="RLD23" s="15"/>
      <c r="RLE23" s="11"/>
      <c r="RLG23" s="15"/>
      <c r="RLJ23" s="29"/>
      <c r="RLK23" s="29"/>
      <c r="RLN23" s="29"/>
      <c r="RLO23" s="29"/>
      <c r="RLQ23" s="30"/>
      <c r="RME23" s="15"/>
      <c r="RMF23" s="15"/>
      <c r="RMG23" s="15"/>
      <c r="RMH23" s="15"/>
      <c r="RMI23" s="15"/>
      <c r="RMJ23" s="11"/>
      <c r="RMK23" s="11"/>
      <c r="RML23" s="15"/>
      <c r="RMN23" s="15"/>
      <c r="RMO23" s="11"/>
      <c r="RMQ23" s="15"/>
      <c r="RMT23" s="29"/>
      <c r="RMU23" s="29"/>
      <c r="RMX23" s="29"/>
      <c r="RMY23" s="29"/>
      <c r="RNA23" s="30"/>
      <c r="RNO23" s="15"/>
      <c r="RNP23" s="15"/>
      <c r="RNQ23" s="15"/>
      <c r="RNR23" s="15"/>
      <c r="RNS23" s="15"/>
      <c r="RNT23" s="11"/>
      <c r="RNU23" s="11"/>
      <c r="RNV23" s="15"/>
      <c r="RNX23" s="15"/>
      <c r="RNY23" s="11"/>
      <c r="ROA23" s="15"/>
      <c r="ROD23" s="29"/>
      <c r="ROE23" s="29"/>
      <c r="ROH23" s="29"/>
      <c r="ROI23" s="29"/>
      <c r="ROK23" s="30"/>
      <c r="ROY23" s="15"/>
      <c r="ROZ23" s="15"/>
      <c r="RPA23" s="15"/>
      <c r="RPB23" s="15"/>
      <c r="RPC23" s="15"/>
      <c r="RPD23" s="11"/>
      <c r="RPE23" s="11"/>
      <c r="RPF23" s="15"/>
      <c r="RPH23" s="15"/>
      <c r="RPI23" s="11"/>
      <c r="RPK23" s="15"/>
      <c r="RPN23" s="29"/>
      <c r="RPO23" s="29"/>
      <c r="RPR23" s="29"/>
      <c r="RPS23" s="29"/>
      <c r="RPU23" s="30"/>
      <c r="RQI23" s="15"/>
      <c r="RQJ23" s="15"/>
      <c r="RQK23" s="15"/>
      <c r="RQL23" s="15"/>
      <c r="RQM23" s="15"/>
      <c r="RQN23" s="11"/>
      <c r="RQO23" s="11"/>
      <c r="RQP23" s="15"/>
      <c r="RQR23" s="15"/>
      <c r="RQS23" s="11"/>
      <c r="RQU23" s="15"/>
      <c r="RQX23" s="29"/>
      <c r="RQY23" s="29"/>
      <c r="RRB23" s="29"/>
      <c r="RRC23" s="29"/>
      <c r="RRE23" s="30"/>
      <c r="RRS23" s="15"/>
      <c r="RRT23" s="15"/>
      <c r="RRU23" s="15"/>
      <c r="RRV23" s="15"/>
      <c r="RRW23" s="15"/>
      <c r="RRX23" s="11"/>
      <c r="RRY23" s="11"/>
      <c r="RRZ23" s="15"/>
      <c r="RSB23" s="15"/>
      <c r="RSC23" s="11"/>
      <c r="RSE23" s="15"/>
      <c r="RSH23" s="29"/>
      <c r="RSI23" s="29"/>
      <c r="RSL23" s="29"/>
      <c r="RSM23" s="29"/>
      <c r="RSO23" s="30"/>
      <c r="RTC23" s="15"/>
      <c r="RTD23" s="15"/>
      <c r="RTE23" s="15"/>
      <c r="RTF23" s="15"/>
      <c r="RTG23" s="15"/>
      <c r="RTH23" s="11"/>
      <c r="RTI23" s="11"/>
      <c r="RTJ23" s="15"/>
      <c r="RTL23" s="15"/>
      <c r="RTM23" s="11"/>
      <c r="RTO23" s="15"/>
      <c r="RTR23" s="29"/>
      <c r="RTS23" s="29"/>
      <c r="RTV23" s="29"/>
      <c r="RTW23" s="29"/>
      <c r="RTY23" s="30"/>
      <c r="RUM23" s="15"/>
      <c r="RUN23" s="15"/>
      <c r="RUO23" s="15"/>
      <c r="RUP23" s="15"/>
      <c r="RUQ23" s="15"/>
      <c r="RUR23" s="11"/>
      <c r="RUS23" s="11"/>
      <c r="RUT23" s="15"/>
      <c r="RUV23" s="15"/>
      <c r="RUW23" s="11"/>
      <c r="RUY23" s="15"/>
      <c r="RVB23" s="29"/>
      <c r="RVC23" s="29"/>
      <c r="RVF23" s="29"/>
      <c r="RVG23" s="29"/>
      <c r="RVI23" s="30"/>
      <c r="RVW23" s="15"/>
      <c r="RVX23" s="15"/>
      <c r="RVY23" s="15"/>
      <c r="RVZ23" s="15"/>
      <c r="RWA23" s="15"/>
      <c r="RWB23" s="11"/>
      <c r="RWC23" s="11"/>
      <c r="RWD23" s="15"/>
      <c r="RWF23" s="15"/>
      <c r="RWG23" s="11"/>
      <c r="RWI23" s="15"/>
      <c r="RWL23" s="29"/>
      <c r="RWM23" s="29"/>
      <c r="RWP23" s="29"/>
      <c r="RWQ23" s="29"/>
      <c r="RWS23" s="30"/>
      <c r="RXG23" s="15"/>
      <c r="RXH23" s="15"/>
      <c r="RXI23" s="15"/>
      <c r="RXJ23" s="15"/>
      <c r="RXK23" s="15"/>
      <c r="RXL23" s="11"/>
      <c r="RXM23" s="11"/>
      <c r="RXN23" s="15"/>
      <c r="RXP23" s="15"/>
      <c r="RXQ23" s="11"/>
      <c r="RXS23" s="15"/>
      <c r="RXV23" s="29"/>
      <c r="RXW23" s="29"/>
      <c r="RXZ23" s="29"/>
      <c r="RYA23" s="29"/>
      <c r="RYC23" s="30"/>
      <c r="RYQ23" s="15"/>
      <c r="RYR23" s="15"/>
      <c r="RYS23" s="15"/>
      <c r="RYT23" s="15"/>
      <c r="RYU23" s="15"/>
      <c r="RYV23" s="11"/>
      <c r="RYW23" s="11"/>
      <c r="RYX23" s="15"/>
      <c r="RYZ23" s="15"/>
      <c r="RZA23" s="11"/>
      <c r="RZC23" s="15"/>
      <c r="RZF23" s="29"/>
      <c r="RZG23" s="29"/>
      <c r="RZJ23" s="29"/>
      <c r="RZK23" s="29"/>
      <c r="RZM23" s="30"/>
      <c r="SAA23" s="15"/>
      <c r="SAB23" s="15"/>
      <c r="SAC23" s="15"/>
      <c r="SAD23" s="15"/>
      <c r="SAE23" s="15"/>
      <c r="SAF23" s="11"/>
      <c r="SAG23" s="11"/>
      <c r="SAH23" s="15"/>
      <c r="SAJ23" s="15"/>
      <c r="SAK23" s="11"/>
      <c r="SAM23" s="15"/>
      <c r="SAP23" s="29"/>
      <c r="SAQ23" s="29"/>
      <c r="SAT23" s="29"/>
      <c r="SAU23" s="29"/>
      <c r="SAW23" s="30"/>
      <c r="SBK23" s="15"/>
      <c r="SBL23" s="15"/>
      <c r="SBM23" s="15"/>
      <c r="SBN23" s="15"/>
      <c r="SBO23" s="15"/>
      <c r="SBP23" s="11"/>
      <c r="SBQ23" s="11"/>
      <c r="SBR23" s="15"/>
      <c r="SBT23" s="15"/>
      <c r="SBU23" s="11"/>
      <c r="SBW23" s="15"/>
      <c r="SBZ23" s="29"/>
      <c r="SCA23" s="29"/>
      <c r="SCD23" s="29"/>
      <c r="SCE23" s="29"/>
      <c r="SCG23" s="30"/>
      <c r="SCU23" s="15"/>
      <c r="SCV23" s="15"/>
      <c r="SCW23" s="15"/>
      <c r="SCX23" s="15"/>
      <c r="SCY23" s="15"/>
      <c r="SCZ23" s="11"/>
      <c r="SDA23" s="11"/>
      <c r="SDB23" s="15"/>
      <c r="SDD23" s="15"/>
      <c r="SDE23" s="11"/>
      <c r="SDG23" s="15"/>
      <c r="SDJ23" s="29"/>
      <c r="SDK23" s="29"/>
      <c r="SDN23" s="29"/>
      <c r="SDO23" s="29"/>
      <c r="SDQ23" s="30"/>
      <c r="SEE23" s="15"/>
      <c r="SEF23" s="15"/>
      <c r="SEG23" s="15"/>
      <c r="SEH23" s="15"/>
      <c r="SEI23" s="15"/>
      <c r="SEJ23" s="11"/>
      <c r="SEK23" s="11"/>
      <c r="SEL23" s="15"/>
      <c r="SEN23" s="15"/>
      <c r="SEO23" s="11"/>
      <c r="SEQ23" s="15"/>
      <c r="SET23" s="29"/>
      <c r="SEU23" s="29"/>
      <c r="SEX23" s="29"/>
      <c r="SEY23" s="29"/>
      <c r="SFA23" s="30"/>
      <c r="SFO23" s="15"/>
      <c r="SFP23" s="15"/>
      <c r="SFQ23" s="15"/>
      <c r="SFR23" s="15"/>
      <c r="SFS23" s="15"/>
      <c r="SFT23" s="11"/>
      <c r="SFU23" s="11"/>
      <c r="SFV23" s="15"/>
      <c r="SFX23" s="15"/>
      <c r="SFY23" s="11"/>
      <c r="SGA23" s="15"/>
      <c r="SGD23" s="29"/>
      <c r="SGE23" s="29"/>
      <c r="SGH23" s="29"/>
      <c r="SGI23" s="29"/>
      <c r="SGK23" s="30"/>
      <c r="SGY23" s="15"/>
      <c r="SGZ23" s="15"/>
      <c r="SHA23" s="15"/>
      <c r="SHB23" s="15"/>
      <c r="SHC23" s="15"/>
      <c r="SHD23" s="11"/>
      <c r="SHE23" s="11"/>
      <c r="SHF23" s="15"/>
      <c r="SHH23" s="15"/>
      <c r="SHI23" s="11"/>
      <c r="SHK23" s="15"/>
      <c r="SHN23" s="29"/>
      <c r="SHO23" s="29"/>
      <c r="SHR23" s="29"/>
      <c r="SHS23" s="29"/>
      <c r="SHU23" s="30"/>
      <c r="SII23" s="15"/>
      <c r="SIJ23" s="15"/>
      <c r="SIK23" s="15"/>
      <c r="SIL23" s="15"/>
      <c r="SIM23" s="15"/>
      <c r="SIN23" s="11"/>
      <c r="SIO23" s="11"/>
      <c r="SIP23" s="15"/>
      <c r="SIR23" s="15"/>
      <c r="SIS23" s="11"/>
      <c r="SIU23" s="15"/>
      <c r="SIX23" s="29"/>
      <c r="SIY23" s="29"/>
      <c r="SJB23" s="29"/>
      <c r="SJC23" s="29"/>
      <c r="SJE23" s="30"/>
      <c r="SJS23" s="15"/>
      <c r="SJT23" s="15"/>
      <c r="SJU23" s="15"/>
      <c r="SJV23" s="15"/>
      <c r="SJW23" s="15"/>
      <c r="SJX23" s="11"/>
      <c r="SJY23" s="11"/>
      <c r="SJZ23" s="15"/>
      <c r="SKB23" s="15"/>
      <c r="SKC23" s="11"/>
      <c r="SKE23" s="15"/>
      <c r="SKH23" s="29"/>
      <c r="SKI23" s="29"/>
      <c r="SKL23" s="29"/>
      <c r="SKM23" s="29"/>
      <c r="SKO23" s="30"/>
      <c r="SLC23" s="15"/>
      <c r="SLD23" s="15"/>
      <c r="SLE23" s="15"/>
      <c r="SLF23" s="15"/>
      <c r="SLG23" s="15"/>
      <c r="SLH23" s="11"/>
      <c r="SLI23" s="11"/>
      <c r="SLJ23" s="15"/>
      <c r="SLL23" s="15"/>
      <c r="SLM23" s="11"/>
      <c r="SLO23" s="15"/>
      <c r="SLR23" s="29"/>
      <c r="SLS23" s="29"/>
      <c r="SLV23" s="29"/>
      <c r="SLW23" s="29"/>
      <c r="SLY23" s="30"/>
      <c r="SMM23" s="15"/>
      <c r="SMN23" s="15"/>
      <c r="SMO23" s="15"/>
      <c r="SMP23" s="15"/>
      <c r="SMQ23" s="15"/>
      <c r="SMR23" s="11"/>
      <c r="SMS23" s="11"/>
      <c r="SMT23" s="15"/>
      <c r="SMV23" s="15"/>
      <c r="SMW23" s="11"/>
      <c r="SMY23" s="15"/>
      <c r="SNB23" s="29"/>
      <c r="SNC23" s="29"/>
      <c r="SNF23" s="29"/>
      <c r="SNG23" s="29"/>
      <c r="SNI23" s="30"/>
      <c r="SNW23" s="15"/>
      <c r="SNX23" s="15"/>
      <c r="SNY23" s="15"/>
      <c r="SNZ23" s="15"/>
      <c r="SOA23" s="15"/>
      <c r="SOB23" s="11"/>
      <c r="SOC23" s="11"/>
      <c r="SOD23" s="15"/>
      <c r="SOF23" s="15"/>
      <c r="SOG23" s="11"/>
      <c r="SOI23" s="15"/>
      <c r="SOL23" s="29"/>
      <c r="SOM23" s="29"/>
      <c r="SOP23" s="29"/>
      <c r="SOQ23" s="29"/>
      <c r="SOS23" s="30"/>
      <c r="SPG23" s="15"/>
      <c r="SPH23" s="15"/>
      <c r="SPI23" s="15"/>
      <c r="SPJ23" s="15"/>
      <c r="SPK23" s="15"/>
      <c r="SPL23" s="11"/>
      <c r="SPM23" s="11"/>
      <c r="SPN23" s="15"/>
      <c r="SPP23" s="15"/>
      <c r="SPQ23" s="11"/>
      <c r="SPS23" s="15"/>
      <c r="SPV23" s="29"/>
      <c r="SPW23" s="29"/>
      <c r="SPZ23" s="29"/>
      <c r="SQA23" s="29"/>
      <c r="SQC23" s="30"/>
      <c r="SQQ23" s="15"/>
      <c r="SQR23" s="15"/>
      <c r="SQS23" s="15"/>
      <c r="SQT23" s="15"/>
      <c r="SQU23" s="15"/>
      <c r="SQV23" s="11"/>
      <c r="SQW23" s="11"/>
      <c r="SQX23" s="15"/>
      <c r="SQZ23" s="15"/>
      <c r="SRA23" s="11"/>
      <c r="SRC23" s="15"/>
      <c r="SRF23" s="29"/>
      <c r="SRG23" s="29"/>
      <c r="SRJ23" s="29"/>
      <c r="SRK23" s="29"/>
      <c r="SRM23" s="30"/>
      <c r="SSA23" s="15"/>
      <c r="SSB23" s="15"/>
      <c r="SSC23" s="15"/>
      <c r="SSD23" s="15"/>
      <c r="SSE23" s="15"/>
      <c r="SSF23" s="11"/>
      <c r="SSG23" s="11"/>
      <c r="SSH23" s="15"/>
      <c r="SSJ23" s="15"/>
      <c r="SSK23" s="11"/>
      <c r="SSM23" s="15"/>
      <c r="SSP23" s="29"/>
      <c r="SSQ23" s="29"/>
      <c r="SST23" s="29"/>
      <c r="SSU23" s="29"/>
      <c r="SSW23" s="30"/>
      <c r="STK23" s="15"/>
      <c r="STL23" s="15"/>
      <c r="STM23" s="15"/>
      <c r="STN23" s="15"/>
      <c r="STO23" s="15"/>
      <c r="STP23" s="11"/>
      <c r="STQ23" s="11"/>
      <c r="STR23" s="15"/>
      <c r="STT23" s="15"/>
      <c r="STU23" s="11"/>
      <c r="STW23" s="15"/>
      <c r="STZ23" s="29"/>
      <c r="SUA23" s="29"/>
      <c r="SUD23" s="29"/>
      <c r="SUE23" s="29"/>
      <c r="SUG23" s="30"/>
      <c r="SUU23" s="15"/>
      <c r="SUV23" s="15"/>
      <c r="SUW23" s="15"/>
      <c r="SUX23" s="15"/>
      <c r="SUY23" s="15"/>
      <c r="SUZ23" s="11"/>
      <c r="SVA23" s="11"/>
      <c r="SVB23" s="15"/>
      <c r="SVD23" s="15"/>
      <c r="SVE23" s="11"/>
      <c r="SVG23" s="15"/>
      <c r="SVJ23" s="29"/>
      <c r="SVK23" s="29"/>
      <c r="SVN23" s="29"/>
      <c r="SVO23" s="29"/>
      <c r="SVQ23" s="30"/>
      <c r="SWE23" s="15"/>
      <c r="SWF23" s="15"/>
      <c r="SWG23" s="15"/>
      <c r="SWH23" s="15"/>
      <c r="SWI23" s="15"/>
      <c r="SWJ23" s="11"/>
      <c r="SWK23" s="11"/>
      <c r="SWL23" s="15"/>
      <c r="SWN23" s="15"/>
      <c r="SWO23" s="11"/>
      <c r="SWQ23" s="15"/>
      <c r="SWT23" s="29"/>
      <c r="SWU23" s="29"/>
      <c r="SWX23" s="29"/>
      <c r="SWY23" s="29"/>
      <c r="SXA23" s="30"/>
      <c r="SXO23" s="15"/>
      <c r="SXP23" s="15"/>
      <c r="SXQ23" s="15"/>
      <c r="SXR23" s="15"/>
      <c r="SXS23" s="15"/>
      <c r="SXT23" s="11"/>
      <c r="SXU23" s="11"/>
      <c r="SXV23" s="15"/>
      <c r="SXX23" s="15"/>
      <c r="SXY23" s="11"/>
      <c r="SYA23" s="15"/>
      <c r="SYD23" s="29"/>
      <c r="SYE23" s="29"/>
      <c r="SYH23" s="29"/>
      <c r="SYI23" s="29"/>
      <c r="SYK23" s="30"/>
      <c r="SYY23" s="15"/>
      <c r="SYZ23" s="15"/>
      <c r="SZA23" s="15"/>
      <c r="SZB23" s="15"/>
      <c r="SZC23" s="15"/>
      <c r="SZD23" s="11"/>
      <c r="SZE23" s="11"/>
      <c r="SZF23" s="15"/>
      <c r="SZH23" s="15"/>
      <c r="SZI23" s="11"/>
      <c r="SZK23" s="15"/>
      <c r="SZN23" s="29"/>
      <c r="SZO23" s="29"/>
      <c r="SZR23" s="29"/>
      <c r="SZS23" s="29"/>
      <c r="SZU23" s="30"/>
      <c r="TAI23" s="15"/>
      <c r="TAJ23" s="15"/>
      <c r="TAK23" s="15"/>
      <c r="TAL23" s="15"/>
      <c r="TAM23" s="15"/>
      <c r="TAN23" s="11"/>
      <c r="TAO23" s="11"/>
      <c r="TAP23" s="15"/>
      <c r="TAR23" s="15"/>
      <c r="TAS23" s="11"/>
      <c r="TAU23" s="15"/>
      <c r="TAX23" s="29"/>
      <c r="TAY23" s="29"/>
      <c r="TBB23" s="29"/>
      <c r="TBC23" s="29"/>
      <c r="TBE23" s="30"/>
      <c r="TBS23" s="15"/>
      <c r="TBT23" s="15"/>
      <c r="TBU23" s="15"/>
      <c r="TBV23" s="15"/>
      <c r="TBW23" s="15"/>
      <c r="TBX23" s="11"/>
      <c r="TBY23" s="11"/>
      <c r="TBZ23" s="15"/>
      <c r="TCB23" s="15"/>
      <c r="TCC23" s="11"/>
      <c r="TCE23" s="15"/>
      <c r="TCH23" s="29"/>
      <c r="TCI23" s="29"/>
      <c r="TCL23" s="29"/>
      <c r="TCM23" s="29"/>
      <c r="TCO23" s="30"/>
      <c r="TDC23" s="15"/>
      <c r="TDD23" s="15"/>
      <c r="TDE23" s="15"/>
      <c r="TDF23" s="15"/>
      <c r="TDG23" s="15"/>
      <c r="TDH23" s="11"/>
      <c r="TDI23" s="11"/>
      <c r="TDJ23" s="15"/>
      <c r="TDL23" s="15"/>
      <c r="TDM23" s="11"/>
      <c r="TDO23" s="15"/>
      <c r="TDR23" s="29"/>
      <c r="TDS23" s="29"/>
      <c r="TDV23" s="29"/>
      <c r="TDW23" s="29"/>
      <c r="TDY23" s="30"/>
      <c r="TEM23" s="15"/>
      <c r="TEN23" s="15"/>
      <c r="TEO23" s="15"/>
      <c r="TEP23" s="15"/>
      <c r="TEQ23" s="15"/>
      <c r="TER23" s="11"/>
      <c r="TES23" s="11"/>
      <c r="TET23" s="15"/>
      <c r="TEV23" s="15"/>
      <c r="TEW23" s="11"/>
      <c r="TEY23" s="15"/>
      <c r="TFB23" s="29"/>
      <c r="TFC23" s="29"/>
      <c r="TFF23" s="29"/>
      <c r="TFG23" s="29"/>
      <c r="TFI23" s="30"/>
      <c r="TFW23" s="15"/>
      <c r="TFX23" s="15"/>
      <c r="TFY23" s="15"/>
      <c r="TFZ23" s="15"/>
      <c r="TGA23" s="15"/>
      <c r="TGB23" s="11"/>
      <c r="TGC23" s="11"/>
      <c r="TGD23" s="15"/>
      <c r="TGF23" s="15"/>
      <c r="TGG23" s="11"/>
      <c r="TGI23" s="15"/>
      <c r="TGL23" s="29"/>
      <c r="TGM23" s="29"/>
      <c r="TGP23" s="29"/>
      <c r="TGQ23" s="29"/>
      <c r="TGS23" s="30"/>
      <c r="THG23" s="15"/>
      <c r="THH23" s="15"/>
      <c r="THI23" s="15"/>
      <c r="THJ23" s="15"/>
      <c r="THK23" s="15"/>
      <c r="THL23" s="11"/>
      <c r="THM23" s="11"/>
      <c r="THN23" s="15"/>
      <c r="THP23" s="15"/>
      <c r="THQ23" s="11"/>
      <c r="THS23" s="15"/>
      <c r="THV23" s="29"/>
      <c r="THW23" s="29"/>
      <c r="THZ23" s="29"/>
      <c r="TIA23" s="29"/>
      <c r="TIC23" s="30"/>
      <c r="TIQ23" s="15"/>
      <c r="TIR23" s="15"/>
      <c r="TIS23" s="15"/>
      <c r="TIT23" s="15"/>
      <c r="TIU23" s="15"/>
      <c r="TIV23" s="11"/>
      <c r="TIW23" s="11"/>
      <c r="TIX23" s="15"/>
      <c r="TIZ23" s="15"/>
      <c r="TJA23" s="11"/>
      <c r="TJC23" s="15"/>
      <c r="TJF23" s="29"/>
      <c r="TJG23" s="29"/>
      <c r="TJJ23" s="29"/>
      <c r="TJK23" s="29"/>
      <c r="TJM23" s="30"/>
      <c r="TKA23" s="15"/>
      <c r="TKB23" s="15"/>
      <c r="TKC23" s="15"/>
      <c r="TKD23" s="15"/>
      <c r="TKE23" s="15"/>
      <c r="TKF23" s="11"/>
      <c r="TKG23" s="11"/>
      <c r="TKH23" s="15"/>
      <c r="TKJ23" s="15"/>
      <c r="TKK23" s="11"/>
      <c r="TKM23" s="15"/>
      <c r="TKP23" s="29"/>
      <c r="TKQ23" s="29"/>
      <c r="TKT23" s="29"/>
      <c r="TKU23" s="29"/>
      <c r="TKW23" s="30"/>
      <c r="TLK23" s="15"/>
      <c r="TLL23" s="15"/>
      <c r="TLM23" s="15"/>
      <c r="TLN23" s="15"/>
      <c r="TLO23" s="15"/>
      <c r="TLP23" s="11"/>
      <c r="TLQ23" s="11"/>
      <c r="TLR23" s="15"/>
      <c r="TLT23" s="15"/>
      <c r="TLU23" s="11"/>
      <c r="TLW23" s="15"/>
      <c r="TLZ23" s="29"/>
      <c r="TMA23" s="29"/>
      <c r="TMD23" s="29"/>
      <c r="TME23" s="29"/>
      <c r="TMG23" s="30"/>
      <c r="TMU23" s="15"/>
      <c r="TMV23" s="15"/>
      <c r="TMW23" s="15"/>
      <c r="TMX23" s="15"/>
      <c r="TMY23" s="15"/>
      <c r="TMZ23" s="11"/>
      <c r="TNA23" s="11"/>
      <c r="TNB23" s="15"/>
      <c r="TND23" s="15"/>
      <c r="TNE23" s="11"/>
      <c r="TNG23" s="15"/>
      <c r="TNJ23" s="29"/>
      <c r="TNK23" s="29"/>
      <c r="TNN23" s="29"/>
      <c r="TNO23" s="29"/>
      <c r="TNQ23" s="30"/>
      <c r="TOE23" s="15"/>
      <c r="TOF23" s="15"/>
      <c r="TOG23" s="15"/>
      <c r="TOH23" s="15"/>
      <c r="TOI23" s="15"/>
      <c r="TOJ23" s="11"/>
      <c r="TOK23" s="11"/>
      <c r="TOL23" s="15"/>
      <c r="TON23" s="15"/>
      <c r="TOO23" s="11"/>
      <c r="TOQ23" s="15"/>
      <c r="TOT23" s="29"/>
      <c r="TOU23" s="29"/>
      <c r="TOX23" s="29"/>
      <c r="TOY23" s="29"/>
      <c r="TPA23" s="30"/>
      <c r="TPO23" s="15"/>
      <c r="TPP23" s="15"/>
      <c r="TPQ23" s="15"/>
      <c r="TPR23" s="15"/>
      <c r="TPS23" s="15"/>
      <c r="TPT23" s="11"/>
      <c r="TPU23" s="11"/>
      <c r="TPV23" s="15"/>
      <c r="TPX23" s="15"/>
      <c r="TPY23" s="11"/>
      <c r="TQA23" s="15"/>
      <c r="TQD23" s="29"/>
      <c r="TQE23" s="29"/>
      <c r="TQH23" s="29"/>
      <c r="TQI23" s="29"/>
      <c r="TQK23" s="30"/>
      <c r="TQY23" s="15"/>
      <c r="TQZ23" s="15"/>
      <c r="TRA23" s="15"/>
      <c r="TRB23" s="15"/>
      <c r="TRC23" s="15"/>
      <c r="TRD23" s="11"/>
      <c r="TRE23" s="11"/>
      <c r="TRF23" s="15"/>
      <c r="TRH23" s="15"/>
      <c r="TRI23" s="11"/>
      <c r="TRK23" s="15"/>
      <c r="TRN23" s="29"/>
      <c r="TRO23" s="29"/>
      <c r="TRR23" s="29"/>
      <c r="TRS23" s="29"/>
      <c r="TRU23" s="30"/>
      <c r="TSI23" s="15"/>
      <c r="TSJ23" s="15"/>
      <c r="TSK23" s="15"/>
      <c r="TSL23" s="15"/>
      <c r="TSM23" s="15"/>
      <c r="TSN23" s="11"/>
      <c r="TSO23" s="11"/>
      <c r="TSP23" s="15"/>
      <c r="TSR23" s="15"/>
      <c r="TSS23" s="11"/>
      <c r="TSU23" s="15"/>
      <c r="TSX23" s="29"/>
      <c r="TSY23" s="29"/>
      <c r="TTB23" s="29"/>
      <c r="TTC23" s="29"/>
      <c r="TTE23" s="30"/>
      <c r="TTS23" s="15"/>
      <c r="TTT23" s="15"/>
      <c r="TTU23" s="15"/>
      <c r="TTV23" s="15"/>
      <c r="TTW23" s="15"/>
      <c r="TTX23" s="11"/>
      <c r="TTY23" s="11"/>
      <c r="TTZ23" s="15"/>
      <c r="TUB23" s="15"/>
      <c r="TUC23" s="11"/>
      <c r="TUE23" s="15"/>
      <c r="TUH23" s="29"/>
      <c r="TUI23" s="29"/>
      <c r="TUL23" s="29"/>
      <c r="TUM23" s="29"/>
      <c r="TUO23" s="30"/>
      <c r="TVC23" s="15"/>
      <c r="TVD23" s="15"/>
      <c r="TVE23" s="15"/>
      <c r="TVF23" s="15"/>
      <c r="TVG23" s="15"/>
      <c r="TVH23" s="11"/>
      <c r="TVI23" s="11"/>
      <c r="TVJ23" s="15"/>
      <c r="TVL23" s="15"/>
      <c r="TVM23" s="11"/>
      <c r="TVO23" s="15"/>
      <c r="TVR23" s="29"/>
      <c r="TVS23" s="29"/>
      <c r="TVV23" s="29"/>
      <c r="TVW23" s="29"/>
      <c r="TVY23" s="30"/>
      <c r="TWM23" s="15"/>
      <c r="TWN23" s="15"/>
      <c r="TWO23" s="15"/>
      <c r="TWP23" s="15"/>
      <c r="TWQ23" s="15"/>
      <c r="TWR23" s="11"/>
      <c r="TWS23" s="11"/>
      <c r="TWT23" s="15"/>
      <c r="TWV23" s="15"/>
      <c r="TWW23" s="11"/>
      <c r="TWY23" s="15"/>
      <c r="TXB23" s="29"/>
      <c r="TXC23" s="29"/>
      <c r="TXF23" s="29"/>
      <c r="TXG23" s="29"/>
      <c r="TXI23" s="30"/>
      <c r="TXW23" s="15"/>
      <c r="TXX23" s="15"/>
      <c r="TXY23" s="15"/>
      <c r="TXZ23" s="15"/>
      <c r="TYA23" s="15"/>
      <c r="TYB23" s="11"/>
      <c r="TYC23" s="11"/>
      <c r="TYD23" s="15"/>
      <c r="TYF23" s="15"/>
      <c r="TYG23" s="11"/>
      <c r="TYI23" s="15"/>
      <c r="TYL23" s="29"/>
      <c r="TYM23" s="29"/>
      <c r="TYP23" s="29"/>
      <c r="TYQ23" s="29"/>
      <c r="TYS23" s="30"/>
      <c r="TZG23" s="15"/>
      <c r="TZH23" s="15"/>
      <c r="TZI23" s="15"/>
      <c r="TZJ23" s="15"/>
      <c r="TZK23" s="15"/>
      <c r="TZL23" s="11"/>
      <c r="TZM23" s="11"/>
      <c r="TZN23" s="15"/>
      <c r="TZP23" s="15"/>
      <c r="TZQ23" s="11"/>
      <c r="TZS23" s="15"/>
      <c r="TZV23" s="29"/>
      <c r="TZW23" s="29"/>
      <c r="TZZ23" s="29"/>
      <c r="UAA23" s="29"/>
      <c r="UAC23" s="30"/>
      <c r="UAQ23" s="15"/>
      <c r="UAR23" s="15"/>
      <c r="UAS23" s="15"/>
      <c r="UAT23" s="15"/>
      <c r="UAU23" s="15"/>
      <c r="UAV23" s="11"/>
      <c r="UAW23" s="11"/>
      <c r="UAX23" s="15"/>
      <c r="UAZ23" s="15"/>
      <c r="UBA23" s="11"/>
      <c r="UBC23" s="15"/>
      <c r="UBF23" s="29"/>
      <c r="UBG23" s="29"/>
      <c r="UBJ23" s="29"/>
      <c r="UBK23" s="29"/>
      <c r="UBM23" s="30"/>
      <c r="UCA23" s="15"/>
      <c r="UCB23" s="15"/>
      <c r="UCC23" s="15"/>
      <c r="UCD23" s="15"/>
      <c r="UCE23" s="15"/>
      <c r="UCF23" s="11"/>
      <c r="UCG23" s="11"/>
      <c r="UCH23" s="15"/>
      <c r="UCJ23" s="15"/>
      <c r="UCK23" s="11"/>
      <c r="UCM23" s="15"/>
      <c r="UCP23" s="29"/>
      <c r="UCQ23" s="29"/>
      <c r="UCT23" s="29"/>
      <c r="UCU23" s="29"/>
      <c r="UCW23" s="30"/>
      <c r="UDK23" s="15"/>
      <c r="UDL23" s="15"/>
      <c r="UDM23" s="15"/>
      <c r="UDN23" s="15"/>
      <c r="UDO23" s="15"/>
      <c r="UDP23" s="11"/>
      <c r="UDQ23" s="11"/>
      <c r="UDR23" s="15"/>
      <c r="UDT23" s="15"/>
      <c r="UDU23" s="11"/>
      <c r="UDW23" s="15"/>
      <c r="UDZ23" s="29"/>
      <c r="UEA23" s="29"/>
      <c r="UED23" s="29"/>
      <c r="UEE23" s="29"/>
      <c r="UEG23" s="30"/>
      <c r="UEU23" s="15"/>
      <c r="UEV23" s="15"/>
      <c r="UEW23" s="15"/>
      <c r="UEX23" s="15"/>
      <c r="UEY23" s="15"/>
      <c r="UEZ23" s="11"/>
      <c r="UFA23" s="11"/>
      <c r="UFB23" s="15"/>
      <c r="UFD23" s="15"/>
      <c r="UFE23" s="11"/>
      <c r="UFG23" s="15"/>
      <c r="UFJ23" s="29"/>
      <c r="UFK23" s="29"/>
      <c r="UFN23" s="29"/>
      <c r="UFO23" s="29"/>
      <c r="UFQ23" s="30"/>
      <c r="UGE23" s="15"/>
      <c r="UGF23" s="15"/>
      <c r="UGG23" s="15"/>
      <c r="UGH23" s="15"/>
      <c r="UGI23" s="15"/>
      <c r="UGJ23" s="11"/>
      <c r="UGK23" s="11"/>
      <c r="UGL23" s="15"/>
      <c r="UGN23" s="15"/>
      <c r="UGO23" s="11"/>
      <c r="UGQ23" s="15"/>
      <c r="UGT23" s="29"/>
      <c r="UGU23" s="29"/>
      <c r="UGX23" s="29"/>
      <c r="UGY23" s="29"/>
      <c r="UHA23" s="30"/>
      <c r="UHO23" s="15"/>
      <c r="UHP23" s="15"/>
      <c r="UHQ23" s="15"/>
      <c r="UHR23" s="15"/>
      <c r="UHS23" s="15"/>
      <c r="UHT23" s="11"/>
      <c r="UHU23" s="11"/>
      <c r="UHV23" s="15"/>
      <c r="UHX23" s="15"/>
      <c r="UHY23" s="11"/>
      <c r="UIA23" s="15"/>
      <c r="UID23" s="29"/>
      <c r="UIE23" s="29"/>
      <c r="UIH23" s="29"/>
      <c r="UII23" s="29"/>
      <c r="UIK23" s="30"/>
      <c r="UIY23" s="15"/>
      <c r="UIZ23" s="15"/>
      <c r="UJA23" s="15"/>
      <c r="UJB23" s="15"/>
      <c r="UJC23" s="15"/>
      <c r="UJD23" s="11"/>
      <c r="UJE23" s="11"/>
      <c r="UJF23" s="15"/>
      <c r="UJH23" s="15"/>
      <c r="UJI23" s="11"/>
      <c r="UJK23" s="15"/>
      <c r="UJN23" s="29"/>
      <c r="UJO23" s="29"/>
      <c r="UJR23" s="29"/>
      <c r="UJS23" s="29"/>
      <c r="UJU23" s="30"/>
      <c r="UKI23" s="15"/>
      <c r="UKJ23" s="15"/>
      <c r="UKK23" s="15"/>
      <c r="UKL23" s="15"/>
      <c r="UKM23" s="15"/>
      <c r="UKN23" s="11"/>
      <c r="UKO23" s="11"/>
      <c r="UKP23" s="15"/>
      <c r="UKR23" s="15"/>
      <c r="UKS23" s="11"/>
      <c r="UKU23" s="15"/>
      <c r="UKX23" s="29"/>
      <c r="UKY23" s="29"/>
      <c r="ULB23" s="29"/>
      <c r="ULC23" s="29"/>
      <c r="ULE23" s="30"/>
      <c r="ULS23" s="15"/>
      <c r="ULT23" s="15"/>
      <c r="ULU23" s="15"/>
      <c r="ULV23" s="15"/>
      <c r="ULW23" s="15"/>
      <c r="ULX23" s="11"/>
      <c r="ULY23" s="11"/>
      <c r="ULZ23" s="15"/>
      <c r="UMB23" s="15"/>
      <c r="UMC23" s="11"/>
      <c r="UME23" s="15"/>
      <c r="UMH23" s="29"/>
      <c r="UMI23" s="29"/>
      <c r="UML23" s="29"/>
      <c r="UMM23" s="29"/>
      <c r="UMO23" s="30"/>
      <c r="UNC23" s="15"/>
      <c r="UND23" s="15"/>
      <c r="UNE23" s="15"/>
      <c r="UNF23" s="15"/>
      <c r="UNG23" s="15"/>
      <c r="UNH23" s="11"/>
      <c r="UNI23" s="11"/>
      <c r="UNJ23" s="15"/>
      <c r="UNL23" s="15"/>
      <c r="UNM23" s="11"/>
      <c r="UNO23" s="15"/>
      <c r="UNR23" s="29"/>
      <c r="UNS23" s="29"/>
      <c r="UNV23" s="29"/>
      <c r="UNW23" s="29"/>
      <c r="UNY23" s="30"/>
      <c r="UOM23" s="15"/>
      <c r="UON23" s="15"/>
      <c r="UOO23" s="15"/>
      <c r="UOP23" s="15"/>
      <c r="UOQ23" s="15"/>
      <c r="UOR23" s="11"/>
      <c r="UOS23" s="11"/>
      <c r="UOT23" s="15"/>
      <c r="UOV23" s="15"/>
      <c r="UOW23" s="11"/>
      <c r="UOY23" s="15"/>
      <c r="UPB23" s="29"/>
      <c r="UPC23" s="29"/>
      <c r="UPF23" s="29"/>
      <c r="UPG23" s="29"/>
      <c r="UPI23" s="30"/>
      <c r="UPW23" s="15"/>
      <c r="UPX23" s="15"/>
      <c r="UPY23" s="15"/>
      <c r="UPZ23" s="15"/>
      <c r="UQA23" s="15"/>
      <c r="UQB23" s="11"/>
      <c r="UQC23" s="11"/>
      <c r="UQD23" s="15"/>
      <c r="UQF23" s="15"/>
      <c r="UQG23" s="11"/>
      <c r="UQI23" s="15"/>
      <c r="UQL23" s="29"/>
      <c r="UQM23" s="29"/>
      <c r="UQP23" s="29"/>
      <c r="UQQ23" s="29"/>
      <c r="UQS23" s="30"/>
      <c r="URG23" s="15"/>
      <c r="URH23" s="15"/>
      <c r="URI23" s="15"/>
      <c r="URJ23" s="15"/>
      <c r="URK23" s="15"/>
      <c r="URL23" s="11"/>
      <c r="URM23" s="11"/>
      <c r="URN23" s="15"/>
      <c r="URP23" s="15"/>
      <c r="URQ23" s="11"/>
      <c r="URS23" s="15"/>
      <c r="URV23" s="29"/>
      <c r="URW23" s="29"/>
      <c r="URZ23" s="29"/>
      <c r="USA23" s="29"/>
      <c r="USC23" s="30"/>
      <c r="USQ23" s="15"/>
      <c r="USR23" s="15"/>
      <c r="USS23" s="15"/>
      <c r="UST23" s="15"/>
      <c r="USU23" s="15"/>
      <c r="USV23" s="11"/>
      <c r="USW23" s="11"/>
      <c r="USX23" s="15"/>
      <c r="USZ23" s="15"/>
      <c r="UTA23" s="11"/>
      <c r="UTC23" s="15"/>
      <c r="UTF23" s="29"/>
      <c r="UTG23" s="29"/>
      <c r="UTJ23" s="29"/>
      <c r="UTK23" s="29"/>
      <c r="UTM23" s="30"/>
      <c r="UUA23" s="15"/>
      <c r="UUB23" s="15"/>
      <c r="UUC23" s="15"/>
      <c r="UUD23" s="15"/>
      <c r="UUE23" s="15"/>
      <c r="UUF23" s="11"/>
      <c r="UUG23" s="11"/>
      <c r="UUH23" s="15"/>
      <c r="UUJ23" s="15"/>
      <c r="UUK23" s="11"/>
      <c r="UUM23" s="15"/>
      <c r="UUP23" s="29"/>
      <c r="UUQ23" s="29"/>
      <c r="UUT23" s="29"/>
      <c r="UUU23" s="29"/>
      <c r="UUW23" s="30"/>
      <c r="UVK23" s="15"/>
      <c r="UVL23" s="15"/>
      <c r="UVM23" s="15"/>
      <c r="UVN23" s="15"/>
      <c r="UVO23" s="15"/>
      <c r="UVP23" s="11"/>
      <c r="UVQ23" s="11"/>
      <c r="UVR23" s="15"/>
      <c r="UVT23" s="15"/>
      <c r="UVU23" s="11"/>
      <c r="UVW23" s="15"/>
      <c r="UVZ23" s="29"/>
      <c r="UWA23" s="29"/>
      <c r="UWD23" s="29"/>
      <c r="UWE23" s="29"/>
      <c r="UWG23" s="30"/>
      <c r="UWU23" s="15"/>
      <c r="UWV23" s="15"/>
      <c r="UWW23" s="15"/>
      <c r="UWX23" s="15"/>
      <c r="UWY23" s="15"/>
      <c r="UWZ23" s="11"/>
      <c r="UXA23" s="11"/>
      <c r="UXB23" s="15"/>
      <c r="UXD23" s="15"/>
      <c r="UXE23" s="11"/>
      <c r="UXG23" s="15"/>
      <c r="UXJ23" s="29"/>
      <c r="UXK23" s="29"/>
      <c r="UXN23" s="29"/>
      <c r="UXO23" s="29"/>
      <c r="UXQ23" s="30"/>
      <c r="UYE23" s="15"/>
      <c r="UYF23" s="15"/>
      <c r="UYG23" s="15"/>
      <c r="UYH23" s="15"/>
      <c r="UYI23" s="15"/>
      <c r="UYJ23" s="11"/>
      <c r="UYK23" s="11"/>
      <c r="UYL23" s="15"/>
      <c r="UYN23" s="15"/>
      <c r="UYO23" s="11"/>
      <c r="UYQ23" s="15"/>
      <c r="UYT23" s="29"/>
      <c r="UYU23" s="29"/>
      <c r="UYX23" s="29"/>
      <c r="UYY23" s="29"/>
      <c r="UZA23" s="30"/>
      <c r="UZO23" s="15"/>
      <c r="UZP23" s="15"/>
      <c r="UZQ23" s="15"/>
      <c r="UZR23" s="15"/>
      <c r="UZS23" s="15"/>
      <c r="UZT23" s="11"/>
      <c r="UZU23" s="11"/>
      <c r="UZV23" s="15"/>
      <c r="UZX23" s="15"/>
      <c r="UZY23" s="11"/>
      <c r="VAA23" s="15"/>
      <c r="VAD23" s="29"/>
      <c r="VAE23" s="29"/>
      <c r="VAH23" s="29"/>
      <c r="VAI23" s="29"/>
      <c r="VAK23" s="30"/>
      <c r="VAY23" s="15"/>
      <c r="VAZ23" s="15"/>
      <c r="VBA23" s="15"/>
      <c r="VBB23" s="15"/>
      <c r="VBC23" s="15"/>
      <c r="VBD23" s="11"/>
      <c r="VBE23" s="11"/>
      <c r="VBF23" s="15"/>
      <c r="VBH23" s="15"/>
      <c r="VBI23" s="11"/>
      <c r="VBK23" s="15"/>
      <c r="VBN23" s="29"/>
      <c r="VBO23" s="29"/>
      <c r="VBR23" s="29"/>
      <c r="VBS23" s="29"/>
      <c r="VBU23" s="30"/>
      <c r="VCI23" s="15"/>
      <c r="VCJ23" s="15"/>
      <c r="VCK23" s="15"/>
      <c r="VCL23" s="15"/>
      <c r="VCM23" s="15"/>
      <c r="VCN23" s="11"/>
      <c r="VCO23" s="11"/>
      <c r="VCP23" s="15"/>
      <c r="VCR23" s="15"/>
      <c r="VCS23" s="11"/>
      <c r="VCU23" s="15"/>
      <c r="VCX23" s="29"/>
      <c r="VCY23" s="29"/>
      <c r="VDB23" s="29"/>
      <c r="VDC23" s="29"/>
      <c r="VDE23" s="30"/>
      <c r="VDS23" s="15"/>
      <c r="VDT23" s="15"/>
      <c r="VDU23" s="15"/>
      <c r="VDV23" s="15"/>
      <c r="VDW23" s="15"/>
      <c r="VDX23" s="11"/>
      <c r="VDY23" s="11"/>
      <c r="VDZ23" s="15"/>
      <c r="VEB23" s="15"/>
      <c r="VEC23" s="11"/>
      <c r="VEE23" s="15"/>
      <c r="VEH23" s="29"/>
      <c r="VEI23" s="29"/>
      <c r="VEL23" s="29"/>
      <c r="VEM23" s="29"/>
      <c r="VEO23" s="30"/>
      <c r="VFC23" s="15"/>
      <c r="VFD23" s="15"/>
      <c r="VFE23" s="15"/>
      <c r="VFF23" s="15"/>
      <c r="VFG23" s="15"/>
      <c r="VFH23" s="11"/>
      <c r="VFI23" s="11"/>
      <c r="VFJ23" s="15"/>
      <c r="VFL23" s="15"/>
      <c r="VFM23" s="11"/>
      <c r="VFO23" s="15"/>
      <c r="VFR23" s="29"/>
      <c r="VFS23" s="29"/>
      <c r="VFV23" s="29"/>
      <c r="VFW23" s="29"/>
      <c r="VFY23" s="30"/>
      <c r="VGM23" s="15"/>
      <c r="VGN23" s="15"/>
      <c r="VGO23" s="15"/>
      <c r="VGP23" s="15"/>
      <c r="VGQ23" s="15"/>
      <c r="VGR23" s="11"/>
      <c r="VGS23" s="11"/>
      <c r="VGT23" s="15"/>
      <c r="VGV23" s="15"/>
      <c r="VGW23" s="11"/>
      <c r="VGY23" s="15"/>
      <c r="VHB23" s="29"/>
      <c r="VHC23" s="29"/>
      <c r="VHF23" s="29"/>
      <c r="VHG23" s="29"/>
      <c r="VHI23" s="30"/>
      <c r="VHW23" s="15"/>
      <c r="VHX23" s="15"/>
      <c r="VHY23" s="15"/>
      <c r="VHZ23" s="15"/>
      <c r="VIA23" s="15"/>
      <c r="VIB23" s="11"/>
      <c r="VIC23" s="11"/>
      <c r="VID23" s="15"/>
      <c r="VIF23" s="15"/>
      <c r="VIG23" s="11"/>
      <c r="VII23" s="15"/>
      <c r="VIL23" s="29"/>
      <c r="VIM23" s="29"/>
      <c r="VIP23" s="29"/>
      <c r="VIQ23" s="29"/>
      <c r="VIS23" s="30"/>
      <c r="VJG23" s="15"/>
      <c r="VJH23" s="15"/>
      <c r="VJI23" s="15"/>
      <c r="VJJ23" s="15"/>
      <c r="VJK23" s="15"/>
      <c r="VJL23" s="11"/>
      <c r="VJM23" s="11"/>
      <c r="VJN23" s="15"/>
      <c r="VJP23" s="15"/>
      <c r="VJQ23" s="11"/>
      <c r="VJS23" s="15"/>
      <c r="VJV23" s="29"/>
      <c r="VJW23" s="29"/>
      <c r="VJZ23" s="29"/>
      <c r="VKA23" s="29"/>
      <c r="VKC23" s="30"/>
      <c r="VKQ23" s="15"/>
      <c r="VKR23" s="15"/>
      <c r="VKS23" s="15"/>
      <c r="VKT23" s="15"/>
      <c r="VKU23" s="15"/>
      <c r="VKV23" s="11"/>
      <c r="VKW23" s="11"/>
      <c r="VKX23" s="15"/>
      <c r="VKZ23" s="15"/>
      <c r="VLA23" s="11"/>
      <c r="VLC23" s="15"/>
      <c r="VLF23" s="29"/>
      <c r="VLG23" s="29"/>
      <c r="VLJ23" s="29"/>
      <c r="VLK23" s="29"/>
      <c r="VLM23" s="30"/>
      <c r="VMA23" s="15"/>
      <c r="VMB23" s="15"/>
      <c r="VMC23" s="15"/>
      <c r="VMD23" s="15"/>
      <c r="VME23" s="15"/>
      <c r="VMF23" s="11"/>
      <c r="VMG23" s="11"/>
      <c r="VMH23" s="15"/>
      <c r="VMJ23" s="15"/>
      <c r="VMK23" s="11"/>
      <c r="VMM23" s="15"/>
      <c r="VMP23" s="29"/>
      <c r="VMQ23" s="29"/>
      <c r="VMT23" s="29"/>
      <c r="VMU23" s="29"/>
      <c r="VMW23" s="30"/>
      <c r="VNK23" s="15"/>
      <c r="VNL23" s="15"/>
      <c r="VNM23" s="15"/>
      <c r="VNN23" s="15"/>
      <c r="VNO23" s="15"/>
      <c r="VNP23" s="11"/>
      <c r="VNQ23" s="11"/>
      <c r="VNR23" s="15"/>
      <c r="VNT23" s="15"/>
      <c r="VNU23" s="11"/>
      <c r="VNW23" s="15"/>
      <c r="VNZ23" s="29"/>
      <c r="VOA23" s="29"/>
      <c r="VOD23" s="29"/>
      <c r="VOE23" s="29"/>
      <c r="VOG23" s="30"/>
      <c r="VOU23" s="15"/>
      <c r="VOV23" s="15"/>
      <c r="VOW23" s="15"/>
      <c r="VOX23" s="15"/>
      <c r="VOY23" s="15"/>
      <c r="VOZ23" s="11"/>
      <c r="VPA23" s="11"/>
      <c r="VPB23" s="15"/>
      <c r="VPD23" s="15"/>
      <c r="VPE23" s="11"/>
      <c r="VPG23" s="15"/>
      <c r="VPJ23" s="29"/>
      <c r="VPK23" s="29"/>
      <c r="VPN23" s="29"/>
      <c r="VPO23" s="29"/>
      <c r="VPQ23" s="30"/>
      <c r="VQE23" s="15"/>
      <c r="VQF23" s="15"/>
      <c r="VQG23" s="15"/>
      <c r="VQH23" s="15"/>
      <c r="VQI23" s="15"/>
      <c r="VQJ23" s="11"/>
      <c r="VQK23" s="11"/>
      <c r="VQL23" s="15"/>
      <c r="VQN23" s="15"/>
      <c r="VQO23" s="11"/>
      <c r="VQQ23" s="15"/>
      <c r="VQT23" s="29"/>
      <c r="VQU23" s="29"/>
      <c r="VQX23" s="29"/>
      <c r="VQY23" s="29"/>
      <c r="VRA23" s="30"/>
      <c r="VRO23" s="15"/>
      <c r="VRP23" s="15"/>
      <c r="VRQ23" s="15"/>
      <c r="VRR23" s="15"/>
      <c r="VRS23" s="15"/>
      <c r="VRT23" s="11"/>
      <c r="VRU23" s="11"/>
      <c r="VRV23" s="15"/>
      <c r="VRX23" s="15"/>
      <c r="VRY23" s="11"/>
      <c r="VSA23" s="15"/>
      <c r="VSD23" s="29"/>
      <c r="VSE23" s="29"/>
      <c r="VSH23" s="29"/>
      <c r="VSI23" s="29"/>
      <c r="VSK23" s="30"/>
      <c r="VSY23" s="15"/>
      <c r="VSZ23" s="15"/>
      <c r="VTA23" s="15"/>
      <c r="VTB23" s="15"/>
      <c r="VTC23" s="15"/>
      <c r="VTD23" s="11"/>
      <c r="VTE23" s="11"/>
      <c r="VTF23" s="15"/>
      <c r="VTH23" s="15"/>
      <c r="VTI23" s="11"/>
      <c r="VTK23" s="15"/>
      <c r="VTN23" s="29"/>
      <c r="VTO23" s="29"/>
      <c r="VTR23" s="29"/>
      <c r="VTS23" s="29"/>
      <c r="VTU23" s="30"/>
      <c r="VUI23" s="15"/>
      <c r="VUJ23" s="15"/>
      <c r="VUK23" s="15"/>
      <c r="VUL23" s="15"/>
      <c r="VUM23" s="15"/>
      <c r="VUN23" s="11"/>
      <c r="VUO23" s="11"/>
      <c r="VUP23" s="15"/>
      <c r="VUR23" s="15"/>
      <c r="VUS23" s="11"/>
      <c r="VUU23" s="15"/>
      <c r="VUX23" s="29"/>
      <c r="VUY23" s="29"/>
      <c r="VVB23" s="29"/>
      <c r="VVC23" s="29"/>
      <c r="VVE23" s="30"/>
      <c r="VVS23" s="15"/>
      <c r="VVT23" s="15"/>
      <c r="VVU23" s="15"/>
      <c r="VVV23" s="15"/>
      <c r="VVW23" s="15"/>
      <c r="VVX23" s="11"/>
      <c r="VVY23" s="11"/>
      <c r="VVZ23" s="15"/>
      <c r="VWB23" s="15"/>
      <c r="VWC23" s="11"/>
      <c r="VWE23" s="15"/>
      <c r="VWH23" s="29"/>
      <c r="VWI23" s="29"/>
      <c r="VWL23" s="29"/>
      <c r="VWM23" s="29"/>
      <c r="VWO23" s="30"/>
      <c r="VXC23" s="15"/>
      <c r="VXD23" s="15"/>
      <c r="VXE23" s="15"/>
      <c r="VXF23" s="15"/>
      <c r="VXG23" s="15"/>
      <c r="VXH23" s="11"/>
      <c r="VXI23" s="11"/>
      <c r="VXJ23" s="15"/>
      <c r="VXL23" s="15"/>
      <c r="VXM23" s="11"/>
      <c r="VXO23" s="15"/>
      <c r="VXR23" s="29"/>
      <c r="VXS23" s="29"/>
      <c r="VXV23" s="29"/>
      <c r="VXW23" s="29"/>
      <c r="VXY23" s="30"/>
      <c r="VYM23" s="15"/>
      <c r="VYN23" s="15"/>
      <c r="VYO23" s="15"/>
      <c r="VYP23" s="15"/>
      <c r="VYQ23" s="15"/>
      <c r="VYR23" s="11"/>
      <c r="VYS23" s="11"/>
      <c r="VYT23" s="15"/>
      <c r="VYV23" s="15"/>
      <c r="VYW23" s="11"/>
      <c r="VYY23" s="15"/>
      <c r="VZB23" s="29"/>
      <c r="VZC23" s="29"/>
      <c r="VZF23" s="29"/>
      <c r="VZG23" s="29"/>
      <c r="VZI23" s="30"/>
      <c r="VZW23" s="15"/>
      <c r="VZX23" s="15"/>
      <c r="VZY23" s="15"/>
      <c r="VZZ23" s="15"/>
      <c r="WAA23" s="15"/>
      <c r="WAB23" s="11"/>
      <c r="WAC23" s="11"/>
      <c r="WAD23" s="15"/>
      <c r="WAF23" s="15"/>
      <c r="WAG23" s="11"/>
      <c r="WAI23" s="15"/>
      <c r="WAL23" s="29"/>
      <c r="WAM23" s="29"/>
      <c r="WAP23" s="29"/>
      <c r="WAQ23" s="29"/>
      <c r="WAS23" s="30"/>
      <c r="WBG23" s="15"/>
      <c r="WBH23" s="15"/>
      <c r="WBI23" s="15"/>
      <c r="WBJ23" s="15"/>
      <c r="WBK23" s="15"/>
      <c r="WBL23" s="11"/>
      <c r="WBM23" s="11"/>
      <c r="WBN23" s="15"/>
      <c r="WBP23" s="15"/>
      <c r="WBQ23" s="11"/>
      <c r="WBS23" s="15"/>
      <c r="WBV23" s="29"/>
      <c r="WBW23" s="29"/>
      <c r="WBZ23" s="29"/>
      <c r="WCA23" s="29"/>
      <c r="WCC23" s="30"/>
      <c r="WCQ23" s="15"/>
      <c r="WCR23" s="15"/>
      <c r="WCS23" s="15"/>
      <c r="WCT23" s="15"/>
      <c r="WCU23" s="15"/>
      <c r="WCV23" s="11"/>
      <c r="WCW23" s="11"/>
      <c r="WCX23" s="15"/>
      <c r="WCZ23" s="15"/>
      <c r="WDA23" s="11"/>
      <c r="WDC23" s="15"/>
      <c r="WDF23" s="29"/>
      <c r="WDG23" s="29"/>
      <c r="WDJ23" s="29"/>
      <c r="WDK23" s="29"/>
      <c r="WDM23" s="30"/>
      <c r="WEA23" s="15"/>
      <c r="WEB23" s="15"/>
      <c r="WEC23" s="15"/>
      <c r="WED23" s="15"/>
      <c r="WEE23" s="15"/>
      <c r="WEF23" s="11"/>
      <c r="WEG23" s="11"/>
      <c r="WEH23" s="15"/>
      <c r="WEJ23" s="15"/>
      <c r="WEK23" s="11"/>
      <c r="WEM23" s="15"/>
      <c r="WEP23" s="29"/>
      <c r="WEQ23" s="29"/>
      <c r="WET23" s="29"/>
      <c r="WEU23" s="29"/>
      <c r="WEW23" s="30"/>
      <c r="WFK23" s="15"/>
      <c r="WFL23" s="15"/>
      <c r="WFM23" s="15"/>
      <c r="WFN23" s="15"/>
      <c r="WFO23" s="15"/>
      <c r="WFP23" s="11"/>
      <c r="WFQ23" s="11"/>
      <c r="WFR23" s="15"/>
      <c r="WFT23" s="15"/>
      <c r="WFU23" s="11"/>
      <c r="WFW23" s="15"/>
      <c r="WFZ23" s="29"/>
      <c r="WGA23" s="29"/>
      <c r="WGD23" s="29"/>
      <c r="WGE23" s="29"/>
      <c r="WGG23" s="30"/>
      <c r="WGU23" s="15"/>
      <c r="WGV23" s="15"/>
      <c r="WGW23" s="15"/>
      <c r="WGX23" s="15"/>
      <c r="WGY23" s="15"/>
      <c r="WGZ23" s="11"/>
      <c r="WHA23" s="11"/>
      <c r="WHB23" s="15"/>
      <c r="WHD23" s="15"/>
      <c r="WHE23" s="11"/>
      <c r="WHG23" s="15"/>
      <c r="WHJ23" s="29"/>
      <c r="WHK23" s="29"/>
      <c r="WHN23" s="29"/>
      <c r="WHO23" s="29"/>
      <c r="WHQ23" s="30"/>
      <c r="WIE23" s="15"/>
      <c r="WIF23" s="15"/>
      <c r="WIG23" s="15"/>
      <c r="WIH23" s="15"/>
      <c r="WII23" s="15"/>
      <c r="WIJ23" s="11"/>
      <c r="WIK23" s="11"/>
      <c r="WIL23" s="15"/>
      <c r="WIN23" s="15"/>
      <c r="WIO23" s="11"/>
      <c r="WIQ23" s="15"/>
      <c r="WIT23" s="29"/>
      <c r="WIU23" s="29"/>
      <c r="WIX23" s="29"/>
      <c r="WIY23" s="29"/>
      <c r="WJA23" s="30"/>
      <c r="WJO23" s="15"/>
      <c r="WJP23" s="15"/>
      <c r="WJQ23" s="15"/>
      <c r="WJR23" s="15"/>
      <c r="WJS23" s="15"/>
      <c r="WJT23" s="11"/>
      <c r="WJU23" s="11"/>
      <c r="WJV23" s="15"/>
      <c r="WJX23" s="15"/>
      <c r="WJY23" s="11"/>
      <c r="WKA23" s="15"/>
      <c r="WKD23" s="29"/>
      <c r="WKE23" s="29"/>
      <c r="WKH23" s="29"/>
      <c r="WKI23" s="29"/>
      <c r="WKK23" s="30"/>
      <c r="WKY23" s="15"/>
      <c r="WKZ23" s="15"/>
      <c r="WLA23" s="15"/>
      <c r="WLB23" s="15"/>
      <c r="WLC23" s="15"/>
      <c r="WLD23" s="11"/>
      <c r="WLE23" s="11"/>
      <c r="WLF23" s="15"/>
      <c r="WLH23" s="15"/>
      <c r="WLI23" s="11"/>
      <c r="WLK23" s="15"/>
      <c r="WLN23" s="29"/>
      <c r="WLO23" s="29"/>
      <c r="WLR23" s="29"/>
      <c r="WLS23" s="29"/>
      <c r="WLU23" s="30"/>
      <c r="WMI23" s="15"/>
      <c r="WMJ23" s="15"/>
      <c r="WMK23" s="15"/>
      <c r="WML23" s="15"/>
      <c r="WMM23" s="15"/>
      <c r="WMN23" s="11"/>
      <c r="WMO23" s="11"/>
      <c r="WMP23" s="15"/>
      <c r="WMR23" s="15"/>
      <c r="WMS23" s="11"/>
      <c r="WMU23" s="15"/>
      <c r="WMX23" s="29"/>
      <c r="WMY23" s="29"/>
      <c r="WNB23" s="29"/>
      <c r="WNC23" s="29"/>
      <c r="WNE23" s="30"/>
      <c r="WNS23" s="15"/>
      <c r="WNT23" s="15"/>
      <c r="WNU23" s="15"/>
      <c r="WNV23" s="15"/>
      <c r="WNW23" s="15"/>
      <c r="WNX23" s="11"/>
      <c r="WNY23" s="11"/>
      <c r="WNZ23" s="15"/>
      <c r="WOB23" s="15"/>
      <c r="WOC23" s="11"/>
      <c r="WOE23" s="15"/>
      <c r="WOH23" s="29"/>
      <c r="WOI23" s="29"/>
      <c r="WOL23" s="29"/>
      <c r="WOM23" s="29"/>
      <c r="WOO23" s="30"/>
      <c r="WPC23" s="15"/>
      <c r="WPD23" s="15"/>
      <c r="WPE23" s="15"/>
      <c r="WPF23" s="15"/>
      <c r="WPG23" s="15"/>
      <c r="WPH23" s="11"/>
      <c r="WPI23" s="11"/>
      <c r="WPJ23" s="15"/>
      <c r="WPL23" s="15"/>
      <c r="WPM23" s="11"/>
      <c r="WPO23" s="15"/>
      <c r="WPR23" s="29"/>
      <c r="WPS23" s="29"/>
      <c r="WPV23" s="29"/>
      <c r="WPW23" s="29"/>
      <c r="WPY23" s="30"/>
      <c r="WQM23" s="15"/>
      <c r="WQN23" s="15"/>
      <c r="WQO23" s="15"/>
      <c r="WQP23" s="15"/>
      <c r="WQQ23" s="15"/>
      <c r="WQR23" s="11"/>
      <c r="WQS23" s="11"/>
      <c r="WQT23" s="15"/>
      <c r="WQV23" s="15"/>
      <c r="WQW23" s="11"/>
      <c r="WQY23" s="15"/>
      <c r="WRB23" s="29"/>
      <c r="WRC23" s="29"/>
      <c r="WRF23" s="29"/>
      <c r="WRG23" s="29"/>
      <c r="WRI23" s="30"/>
      <c r="WRW23" s="15"/>
      <c r="WRX23" s="15"/>
      <c r="WRY23" s="15"/>
      <c r="WRZ23" s="15"/>
      <c r="WSA23" s="15"/>
      <c r="WSB23" s="11"/>
      <c r="WSC23" s="11"/>
      <c r="WSD23" s="15"/>
      <c r="WSF23" s="15"/>
      <c r="WSG23" s="11"/>
      <c r="WSI23" s="15"/>
      <c r="WSL23" s="29"/>
      <c r="WSM23" s="29"/>
      <c r="WSP23" s="29"/>
      <c r="WSQ23" s="29"/>
      <c r="WSS23" s="30"/>
      <c r="WTG23" s="15"/>
      <c r="WTH23" s="15"/>
      <c r="WTI23" s="15"/>
      <c r="WTJ23" s="15"/>
      <c r="WTK23" s="15"/>
      <c r="WTL23" s="11"/>
      <c r="WTM23" s="11"/>
      <c r="WTN23" s="15"/>
      <c r="WTP23" s="15"/>
      <c r="WTQ23" s="11"/>
      <c r="WTS23" s="15"/>
      <c r="WTV23" s="29"/>
      <c r="WTW23" s="29"/>
      <c r="WTZ23" s="29"/>
      <c r="WUA23" s="29"/>
      <c r="WUC23" s="30"/>
      <c r="WUQ23" s="15"/>
      <c r="WUR23" s="15"/>
      <c r="WUS23" s="15"/>
      <c r="WUT23" s="15"/>
      <c r="WUU23" s="15"/>
      <c r="WUV23" s="11"/>
      <c r="WUW23" s="11"/>
      <c r="WUX23" s="15"/>
      <c r="WUZ23" s="15"/>
      <c r="WVA23" s="11"/>
      <c r="WVC23" s="15"/>
      <c r="WVF23" s="29"/>
      <c r="WVG23" s="29"/>
      <c r="WVJ23" s="29"/>
      <c r="WVK23" s="29"/>
      <c r="WVM23" s="30"/>
      <c r="WWA23" s="15"/>
      <c r="WWB23" s="15"/>
      <c r="WWC23" s="15"/>
      <c r="WWD23" s="15"/>
      <c r="WWE23" s="15"/>
      <c r="WWF23" s="11"/>
      <c r="WWG23" s="11"/>
      <c r="WWH23" s="15"/>
      <c r="WWJ23" s="15"/>
      <c r="WWK23" s="11"/>
      <c r="WWM23" s="15"/>
      <c r="WWP23" s="29"/>
      <c r="WWQ23" s="29"/>
      <c r="WWT23" s="29"/>
      <c r="WWU23" s="29"/>
      <c r="WWW23" s="30"/>
      <c r="WXK23" s="15"/>
      <c r="WXL23" s="15"/>
      <c r="WXM23" s="15"/>
      <c r="WXN23" s="15"/>
      <c r="WXO23" s="15"/>
      <c r="WXP23" s="11"/>
      <c r="WXQ23" s="11"/>
      <c r="WXR23" s="15"/>
      <c r="WXT23" s="15"/>
      <c r="WXU23" s="11"/>
      <c r="WXW23" s="15"/>
      <c r="WXZ23" s="29"/>
      <c r="WYA23" s="29"/>
      <c r="WYD23" s="29"/>
      <c r="WYE23" s="29"/>
      <c r="WYG23" s="30"/>
      <c r="WYU23" s="15"/>
      <c r="WYV23" s="15"/>
      <c r="WYW23" s="15"/>
      <c r="WYX23" s="15"/>
      <c r="WYY23" s="15"/>
      <c r="WYZ23" s="11"/>
      <c r="WZA23" s="11"/>
      <c r="WZB23" s="15"/>
      <c r="WZD23" s="15"/>
      <c r="WZE23" s="11"/>
      <c r="WZG23" s="15"/>
      <c r="WZJ23" s="29"/>
      <c r="WZK23" s="29"/>
      <c r="WZN23" s="29"/>
      <c r="WZO23" s="29"/>
      <c r="WZQ23" s="30"/>
      <c r="XAE23" s="15"/>
      <c r="XAF23" s="15"/>
      <c r="XAG23" s="15"/>
      <c r="XAH23" s="15"/>
      <c r="XAI23" s="15"/>
      <c r="XAJ23" s="11"/>
      <c r="XAK23" s="11"/>
      <c r="XAL23" s="15"/>
      <c r="XAN23" s="15"/>
      <c r="XAO23" s="11"/>
      <c r="XAQ23" s="15"/>
      <c r="XAT23" s="29"/>
      <c r="XAU23" s="29"/>
      <c r="XAX23" s="29"/>
      <c r="XAY23" s="29"/>
      <c r="XBA23" s="30"/>
      <c r="XBO23" s="15"/>
      <c r="XBP23" s="15"/>
      <c r="XBQ23" s="15"/>
      <c r="XBR23" s="15"/>
      <c r="XBS23" s="15"/>
      <c r="XBT23" s="11"/>
      <c r="XBU23" s="11"/>
      <c r="XBV23" s="15"/>
      <c r="XBX23" s="15"/>
      <c r="XBY23" s="11"/>
      <c r="XCA23" s="15"/>
      <c r="XCD23" s="29"/>
      <c r="XCE23" s="29"/>
      <c r="XCH23" s="29"/>
      <c r="XCI23" s="29"/>
      <c r="XCK23" s="30"/>
      <c r="XCY23" s="15"/>
      <c r="XCZ23" s="15"/>
      <c r="XDA23" s="15"/>
      <c r="XDB23" s="15"/>
      <c r="XDC23" s="15"/>
      <c r="XDD23" s="11"/>
      <c r="XDE23" s="11"/>
      <c r="XDF23" s="15"/>
      <c r="XDH23" s="15"/>
      <c r="XDI23" s="11"/>
      <c r="XDK23" s="15"/>
      <c r="XDN23" s="29"/>
      <c r="XDO23" s="29"/>
      <c r="XDR23" s="29"/>
      <c r="XDS23" s="29"/>
      <c r="XDU23" s="30"/>
      <c r="XEI23" s="15"/>
      <c r="XEJ23" s="15"/>
      <c r="XEK23" s="15"/>
      <c r="XEL23" s="15"/>
      <c r="XEM23" s="15"/>
      <c r="XEN23" s="11"/>
      <c r="XEO23" s="11"/>
      <c r="XEP23" s="15"/>
      <c r="XER23" s="15"/>
      <c r="XES23" s="11"/>
      <c r="XEU23" s="15"/>
      <c r="XEX23" s="29"/>
      <c r="XEY23" s="29"/>
      <c r="XFB23" s="29"/>
      <c r="XFC23" s="29"/>
    </row>
    <row r="24" spans="1:1013 1027:2047 2050:3065 3079:5117 5131:7167 7169:9215 9218:10229 10243:11263 11266:12281 12295:14333 14347:16383" s="28" customFormat="1" x14ac:dyDescent="0.25">
      <c r="A24" s="26">
        <v>2019</v>
      </c>
      <c r="B24" s="3">
        <v>43556</v>
      </c>
      <c r="C24" s="3">
        <v>43646</v>
      </c>
      <c r="D24" s="26" t="s">
        <v>97</v>
      </c>
      <c r="E24" s="8" t="s">
        <v>16</v>
      </c>
      <c r="F24" s="33" t="s">
        <v>140</v>
      </c>
      <c r="G24" s="33" t="s">
        <v>227</v>
      </c>
      <c r="H24" s="15" t="s">
        <v>228</v>
      </c>
      <c r="I24" s="15" t="s">
        <v>229</v>
      </c>
      <c r="J24" s="15" t="s">
        <v>230</v>
      </c>
      <c r="K24" s="15" t="s">
        <v>231</v>
      </c>
      <c r="L24" s="28" t="s">
        <v>100</v>
      </c>
      <c r="M24" s="15" t="s">
        <v>261</v>
      </c>
      <c r="N24" s="28" t="s">
        <v>102</v>
      </c>
      <c r="O24" s="28">
        <v>0</v>
      </c>
      <c r="P24" s="28">
        <v>0</v>
      </c>
      <c r="Q24" s="28" t="s">
        <v>114</v>
      </c>
      <c r="R24" s="28" t="s">
        <v>113</v>
      </c>
      <c r="S24" s="15" t="s">
        <v>270</v>
      </c>
      <c r="T24" s="28" t="s">
        <v>114</v>
      </c>
      <c r="U24" s="15" t="s">
        <v>113</v>
      </c>
      <c r="V24" s="15" t="s">
        <v>319</v>
      </c>
      <c r="W24" s="15" t="str">
        <f t="shared" si="0"/>
        <v>Entrega de documentacion</v>
      </c>
      <c r="X24" s="3">
        <v>43544</v>
      </c>
      <c r="Y24" s="3">
        <v>43544</v>
      </c>
      <c r="Z24" s="28">
        <v>17</v>
      </c>
      <c r="AA24" s="26">
        <f>+Tabla_350055!D20</f>
        <v>560</v>
      </c>
      <c r="AB24" s="15">
        <v>0</v>
      </c>
      <c r="AC24" s="3">
        <v>43544</v>
      </c>
      <c r="AD24" s="31" t="s">
        <v>1017</v>
      </c>
      <c r="AE24" s="28">
        <v>17</v>
      </c>
      <c r="AF24" s="19" t="s">
        <v>118</v>
      </c>
      <c r="AG24" s="44" t="s">
        <v>116</v>
      </c>
      <c r="AH24" s="3">
        <v>43656</v>
      </c>
      <c r="AI24" s="3">
        <v>43656</v>
      </c>
      <c r="AL24" s="29"/>
      <c r="AM24" s="29"/>
      <c r="AO24" s="30"/>
      <c r="BC24" s="15"/>
      <c r="BD24" s="15"/>
      <c r="BE24" s="15"/>
      <c r="BF24" s="15"/>
      <c r="BG24" s="15"/>
      <c r="BH24" s="11"/>
      <c r="BI24" s="11"/>
      <c r="BJ24" s="15"/>
      <c r="BL24" s="15"/>
      <c r="BM24" s="11"/>
      <c r="BO24" s="15"/>
      <c r="BR24" s="29"/>
      <c r="BS24" s="29"/>
      <c r="BV24" s="29"/>
      <c r="BW24" s="29"/>
      <c r="BY24" s="30"/>
      <c r="CM24" s="15"/>
      <c r="CN24" s="15"/>
      <c r="CO24" s="15"/>
      <c r="CP24" s="15"/>
      <c r="CQ24" s="15"/>
      <c r="CR24" s="11"/>
      <c r="CS24" s="11"/>
      <c r="CT24" s="15"/>
      <c r="CV24" s="15"/>
      <c r="CW24" s="11"/>
      <c r="CY24" s="15"/>
      <c r="DB24" s="29"/>
      <c r="DC24" s="29"/>
      <c r="DF24" s="29"/>
      <c r="DG24" s="29"/>
      <c r="DI24" s="30"/>
      <c r="DW24" s="15"/>
      <c r="DX24" s="15"/>
      <c r="DY24" s="15"/>
      <c r="DZ24" s="15"/>
      <c r="EA24" s="15"/>
      <c r="EB24" s="11"/>
      <c r="EC24" s="11"/>
      <c r="ED24" s="15"/>
      <c r="EF24" s="15"/>
      <c r="EG24" s="11"/>
      <c r="EI24" s="15"/>
      <c r="EL24" s="29"/>
      <c r="EM24" s="29"/>
      <c r="EP24" s="29"/>
      <c r="EQ24" s="29"/>
      <c r="ES24" s="30"/>
      <c r="FG24" s="15"/>
      <c r="FH24" s="15"/>
      <c r="FI24" s="15"/>
      <c r="FJ24" s="15"/>
      <c r="FK24" s="15"/>
      <c r="FL24" s="11"/>
      <c r="FM24" s="11"/>
      <c r="FN24" s="15"/>
      <c r="FP24" s="15"/>
      <c r="FQ24" s="11"/>
      <c r="FS24" s="15"/>
      <c r="FV24" s="29"/>
      <c r="FW24" s="29"/>
      <c r="FZ24" s="29"/>
      <c r="GA24" s="29"/>
      <c r="GC24" s="30"/>
      <c r="GQ24" s="15"/>
      <c r="GR24" s="15"/>
      <c r="GS24" s="15"/>
      <c r="GT24" s="15"/>
      <c r="GU24" s="15"/>
      <c r="GV24" s="11"/>
      <c r="GW24" s="11"/>
      <c r="GX24" s="15"/>
      <c r="GZ24" s="15"/>
      <c r="HA24" s="11"/>
      <c r="HC24" s="15"/>
      <c r="HF24" s="29"/>
      <c r="HG24" s="29"/>
      <c r="HJ24" s="29"/>
      <c r="HK24" s="29"/>
      <c r="HM24" s="30"/>
      <c r="IA24" s="15"/>
      <c r="IB24" s="15"/>
      <c r="IC24" s="15"/>
      <c r="ID24" s="15"/>
      <c r="IE24" s="15"/>
      <c r="IF24" s="11"/>
      <c r="IG24" s="11"/>
      <c r="IH24" s="15"/>
      <c r="IJ24" s="15"/>
      <c r="IK24" s="11"/>
      <c r="IM24" s="15"/>
      <c r="IP24" s="29"/>
      <c r="IQ24" s="29"/>
      <c r="IT24" s="29"/>
      <c r="IU24" s="29"/>
      <c r="IW24" s="30"/>
      <c r="JK24" s="15"/>
      <c r="JL24" s="15"/>
      <c r="JM24" s="15"/>
      <c r="JN24" s="15"/>
      <c r="JO24" s="15"/>
      <c r="JP24" s="11"/>
      <c r="JQ24" s="11"/>
      <c r="JR24" s="15"/>
      <c r="JT24" s="15"/>
      <c r="JU24" s="11"/>
      <c r="JW24" s="15"/>
      <c r="JZ24" s="29"/>
      <c r="KA24" s="29"/>
      <c r="KD24" s="29"/>
      <c r="KE24" s="29"/>
      <c r="KG24" s="30"/>
      <c r="KU24" s="15"/>
      <c r="KV24" s="15"/>
      <c r="KW24" s="15"/>
      <c r="KX24" s="15"/>
      <c r="KY24" s="15"/>
      <c r="KZ24" s="11"/>
      <c r="LA24" s="11"/>
      <c r="LB24" s="15"/>
      <c r="LD24" s="15"/>
      <c r="LE24" s="11"/>
      <c r="LG24" s="15"/>
      <c r="LJ24" s="29"/>
      <c r="LK24" s="29"/>
      <c r="LN24" s="29"/>
      <c r="LO24" s="29"/>
      <c r="LQ24" s="30"/>
      <c r="ME24" s="15"/>
      <c r="MF24" s="15"/>
      <c r="MG24" s="15"/>
      <c r="MH24" s="15"/>
      <c r="MI24" s="15"/>
      <c r="MJ24" s="11"/>
      <c r="MK24" s="11"/>
      <c r="ML24" s="15"/>
      <c r="MN24" s="15"/>
      <c r="MO24" s="11"/>
      <c r="MQ24" s="15"/>
      <c r="MT24" s="29"/>
      <c r="MU24" s="29"/>
      <c r="MX24" s="29"/>
      <c r="MY24" s="29"/>
      <c r="NA24" s="30"/>
      <c r="NO24" s="15"/>
      <c r="NP24" s="15"/>
      <c r="NQ24" s="15"/>
      <c r="NR24" s="15"/>
      <c r="NS24" s="15"/>
      <c r="NT24" s="11"/>
      <c r="NU24" s="11"/>
      <c r="NV24" s="15"/>
      <c r="NX24" s="15"/>
      <c r="NY24" s="11"/>
      <c r="OA24" s="15"/>
      <c r="OD24" s="29"/>
      <c r="OE24" s="29"/>
      <c r="OH24" s="29"/>
      <c r="OI24" s="29"/>
      <c r="OK24" s="30"/>
      <c r="OY24" s="15"/>
      <c r="OZ24" s="15"/>
      <c r="PA24" s="15"/>
      <c r="PB24" s="15"/>
      <c r="PC24" s="15"/>
      <c r="PD24" s="11"/>
      <c r="PE24" s="11"/>
      <c r="PF24" s="15"/>
      <c r="PH24" s="15"/>
      <c r="PI24" s="11"/>
      <c r="PK24" s="15"/>
      <c r="PN24" s="29"/>
      <c r="PO24" s="29"/>
      <c r="PR24" s="29"/>
      <c r="PS24" s="29"/>
      <c r="PU24" s="30"/>
      <c r="QI24" s="15"/>
      <c r="QJ24" s="15"/>
      <c r="QK24" s="15"/>
      <c r="QL24" s="15"/>
      <c r="QM24" s="15"/>
      <c r="QN24" s="11"/>
      <c r="QO24" s="11"/>
      <c r="QP24" s="15"/>
      <c r="QR24" s="15"/>
      <c r="QS24" s="11"/>
      <c r="QU24" s="15"/>
      <c r="QX24" s="29"/>
      <c r="QY24" s="29"/>
      <c r="RB24" s="29"/>
      <c r="RC24" s="29"/>
      <c r="RE24" s="30"/>
      <c r="RS24" s="15"/>
      <c r="RT24" s="15"/>
      <c r="RU24" s="15"/>
      <c r="RV24" s="15"/>
      <c r="RW24" s="15"/>
      <c r="RX24" s="11"/>
      <c r="RY24" s="11"/>
      <c r="RZ24" s="15"/>
      <c r="SB24" s="15"/>
      <c r="SC24" s="11"/>
      <c r="SE24" s="15"/>
      <c r="SH24" s="29"/>
      <c r="SI24" s="29"/>
      <c r="SL24" s="29"/>
      <c r="SM24" s="29"/>
      <c r="SO24" s="30"/>
      <c r="TC24" s="15"/>
      <c r="TD24" s="15"/>
      <c r="TE24" s="15"/>
      <c r="TF24" s="15"/>
      <c r="TG24" s="15"/>
      <c r="TH24" s="11"/>
      <c r="TI24" s="11"/>
      <c r="TJ24" s="15"/>
      <c r="TL24" s="15"/>
      <c r="TM24" s="11"/>
      <c r="TO24" s="15"/>
      <c r="TR24" s="29"/>
      <c r="TS24" s="29"/>
      <c r="TV24" s="29"/>
      <c r="TW24" s="29"/>
      <c r="TY24" s="30"/>
      <c r="UM24" s="15"/>
      <c r="UN24" s="15"/>
      <c r="UO24" s="15"/>
      <c r="UP24" s="15"/>
      <c r="UQ24" s="15"/>
      <c r="UR24" s="11"/>
      <c r="US24" s="11"/>
      <c r="UT24" s="15"/>
      <c r="UV24" s="15"/>
      <c r="UW24" s="11"/>
      <c r="UY24" s="15"/>
      <c r="VB24" s="29"/>
      <c r="VC24" s="29"/>
      <c r="VF24" s="29"/>
      <c r="VG24" s="29"/>
      <c r="VI24" s="30"/>
      <c r="VW24" s="15"/>
      <c r="VX24" s="15"/>
      <c r="VY24" s="15"/>
      <c r="VZ24" s="15"/>
      <c r="WA24" s="15"/>
      <c r="WB24" s="11"/>
      <c r="WC24" s="11"/>
      <c r="WD24" s="15"/>
      <c r="WF24" s="15"/>
      <c r="WG24" s="11"/>
      <c r="WI24" s="15"/>
      <c r="WL24" s="29"/>
      <c r="WM24" s="29"/>
      <c r="WP24" s="29"/>
      <c r="WQ24" s="29"/>
      <c r="WS24" s="30"/>
      <c r="XG24" s="15"/>
      <c r="XH24" s="15"/>
      <c r="XI24" s="15"/>
      <c r="XJ24" s="15"/>
      <c r="XK24" s="15"/>
      <c r="XL24" s="11"/>
      <c r="XM24" s="11"/>
      <c r="XN24" s="15"/>
      <c r="XP24" s="15"/>
      <c r="XQ24" s="11"/>
      <c r="XS24" s="15"/>
      <c r="XV24" s="29"/>
      <c r="XW24" s="29"/>
      <c r="XZ24" s="29"/>
      <c r="YA24" s="29"/>
      <c r="YC24" s="30"/>
      <c r="YQ24" s="15"/>
      <c r="YR24" s="15"/>
      <c r="YS24" s="15"/>
      <c r="YT24" s="15"/>
      <c r="YU24" s="15"/>
      <c r="YV24" s="11"/>
      <c r="YW24" s="11"/>
      <c r="YX24" s="15"/>
      <c r="YZ24" s="15"/>
      <c r="ZA24" s="11"/>
      <c r="ZC24" s="15"/>
      <c r="ZF24" s="29"/>
      <c r="ZG24" s="29"/>
      <c r="ZJ24" s="29"/>
      <c r="ZK24" s="29"/>
      <c r="ZM24" s="30"/>
      <c r="AAA24" s="15"/>
      <c r="AAB24" s="15"/>
      <c r="AAC24" s="15"/>
      <c r="AAD24" s="15"/>
      <c r="AAE24" s="15"/>
      <c r="AAF24" s="11"/>
      <c r="AAG24" s="11"/>
      <c r="AAH24" s="15"/>
      <c r="AAJ24" s="15"/>
      <c r="AAK24" s="11"/>
      <c r="AAM24" s="15"/>
      <c r="AAP24" s="29"/>
      <c r="AAQ24" s="29"/>
      <c r="AAT24" s="29"/>
      <c r="AAU24" s="29"/>
      <c r="AAW24" s="30"/>
      <c r="ABK24" s="15"/>
      <c r="ABL24" s="15"/>
      <c r="ABM24" s="15"/>
      <c r="ABN24" s="15"/>
      <c r="ABO24" s="15"/>
      <c r="ABP24" s="11"/>
      <c r="ABQ24" s="11"/>
      <c r="ABR24" s="15"/>
      <c r="ABT24" s="15"/>
      <c r="ABU24" s="11"/>
      <c r="ABW24" s="15"/>
      <c r="ABZ24" s="29"/>
      <c r="ACA24" s="29"/>
      <c r="ACD24" s="29"/>
      <c r="ACE24" s="29"/>
      <c r="ACG24" s="30"/>
      <c r="ACU24" s="15"/>
      <c r="ACV24" s="15"/>
      <c r="ACW24" s="15"/>
      <c r="ACX24" s="15"/>
      <c r="ACY24" s="15"/>
      <c r="ACZ24" s="11"/>
      <c r="ADA24" s="11"/>
      <c r="ADB24" s="15"/>
      <c r="ADD24" s="15"/>
      <c r="ADE24" s="11"/>
      <c r="ADG24" s="15"/>
      <c r="ADJ24" s="29"/>
      <c r="ADK24" s="29"/>
      <c r="ADN24" s="29"/>
      <c r="ADO24" s="29"/>
      <c r="ADQ24" s="30"/>
      <c r="AEE24" s="15"/>
      <c r="AEF24" s="15"/>
      <c r="AEG24" s="15"/>
      <c r="AEH24" s="15"/>
      <c r="AEI24" s="15"/>
      <c r="AEJ24" s="11"/>
      <c r="AEK24" s="11"/>
      <c r="AEL24" s="15"/>
      <c r="AEN24" s="15"/>
      <c r="AEO24" s="11"/>
      <c r="AEQ24" s="15"/>
      <c r="AET24" s="29"/>
      <c r="AEU24" s="29"/>
      <c r="AEX24" s="29"/>
      <c r="AEY24" s="29"/>
      <c r="AFA24" s="30"/>
      <c r="AFO24" s="15"/>
      <c r="AFP24" s="15"/>
      <c r="AFQ24" s="15"/>
      <c r="AFR24" s="15"/>
      <c r="AFS24" s="15"/>
      <c r="AFT24" s="11"/>
      <c r="AFU24" s="11"/>
      <c r="AFV24" s="15"/>
      <c r="AFX24" s="15"/>
      <c r="AFY24" s="11"/>
      <c r="AGA24" s="15"/>
      <c r="AGD24" s="29"/>
      <c r="AGE24" s="29"/>
      <c r="AGH24" s="29"/>
      <c r="AGI24" s="29"/>
      <c r="AGK24" s="30"/>
      <c r="AGY24" s="15"/>
      <c r="AGZ24" s="15"/>
      <c r="AHA24" s="15"/>
      <c r="AHB24" s="15"/>
      <c r="AHC24" s="15"/>
      <c r="AHD24" s="11"/>
      <c r="AHE24" s="11"/>
      <c r="AHF24" s="15"/>
      <c r="AHH24" s="15"/>
      <c r="AHI24" s="11"/>
      <c r="AHK24" s="15"/>
      <c r="AHN24" s="29"/>
      <c r="AHO24" s="29"/>
      <c r="AHR24" s="29"/>
      <c r="AHS24" s="29"/>
      <c r="AHU24" s="30"/>
      <c r="AII24" s="15"/>
      <c r="AIJ24" s="15"/>
      <c r="AIK24" s="15"/>
      <c r="AIL24" s="15"/>
      <c r="AIM24" s="15"/>
      <c r="AIN24" s="11"/>
      <c r="AIO24" s="11"/>
      <c r="AIP24" s="15"/>
      <c r="AIR24" s="15"/>
      <c r="AIS24" s="11"/>
      <c r="AIU24" s="15"/>
      <c r="AIX24" s="29"/>
      <c r="AIY24" s="29"/>
      <c r="AJB24" s="29"/>
      <c r="AJC24" s="29"/>
      <c r="AJE24" s="30"/>
      <c r="AJS24" s="15"/>
      <c r="AJT24" s="15"/>
      <c r="AJU24" s="15"/>
      <c r="AJV24" s="15"/>
      <c r="AJW24" s="15"/>
      <c r="AJX24" s="11"/>
      <c r="AJY24" s="11"/>
      <c r="AJZ24" s="15"/>
      <c r="AKB24" s="15"/>
      <c r="AKC24" s="11"/>
      <c r="AKE24" s="15"/>
      <c r="AKH24" s="29"/>
      <c r="AKI24" s="29"/>
      <c r="AKL24" s="29"/>
      <c r="AKM24" s="29"/>
      <c r="AKO24" s="30"/>
      <c r="ALC24" s="15"/>
      <c r="ALD24" s="15"/>
      <c r="ALE24" s="15"/>
      <c r="ALF24" s="15"/>
      <c r="ALG24" s="15"/>
      <c r="ALH24" s="11"/>
      <c r="ALI24" s="11"/>
      <c r="ALJ24" s="15"/>
      <c r="ALL24" s="15"/>
      <c r="ALM24" s="11"/>
      <c r="ALO24" s="15"/>
      <c r="ALR24" s="29"/>
      <c r="ALS24" s="29"/>
      <c r="ALV24" s="29"/>
      <c r="ALW24" s="29"/>
      <c r="ALY24" s="30"/>
      <c r="AMM24" s="15"/>
      <c r="AMN24" s="15"/>
      <c r="AMO24" s="15"/>
      <c r="AMP24" s="15"/>
      <c r="AMQ24" s="15"/>
      <c r="AMR24" s="11"/>
      <c r="AMS24" s="11"/>
      <c r="AMT24" s="15"/>
      <c r="AMV24" s="15"/>
      <c r="AMW24" s="11"/>
      <c r="AMY24" s="15"/>
      <c r="ANB24" s="29"/>
      <c r="ANC24" s="29"/>
      <c r="ANF24" s="29"/>
      <c r="ANG24" s="29"/>
      <c r="ANI24" s="30"/>
      <c r="ANW24" s="15"/>
      <c r="ANX24" s="15"/>
      <c r="ANY24" s="15"/>
      <c r="ANZ24" s="15"/>
      <c r="AOA24" s="15"/>
      <c r="AOB24" s="11"/>
      <c r="AOC24" s="11"/>
      <c r="AOD24" s="15"/>
      <c r="AOF24" s="15"/>
      <c r="AOG24" s="11"/>
      <c r="AOI24" s="15"/>
      <c r="AOL24" s="29"/>
      <c r="AOM24" s="29"/>
      <c r="AOP24" s="29"/>
      <c r="AOQ24" s="29"/>
      <c r="AOS24" s="30"/>
      <c r="APG24" s="15"/>
      <c r="APH24" s="15"/>
      <c r="API24" s="15"/>
      <c r="APJ24" s="15"/>
      <c r="APK24" s="15"/>
      <c r="APL24" s="11"/>
      <c r="APM24" s="11"/>
      <c r="APN24" s="15"/>
      <c r="APP24" s="15"/>
      <c r="APQ24" s="11"/>
      <c r="APS24" s="15"/>
      <c r="APV24" s="29"/>
      <c r="APW24" s="29"/>
      <c r="APZ24" s="29"/>
      <c r="AQA24" s="29"/>
      <c r="AQC24" s="30"/>
      <c r="AQQ24" s="15"/>
      <c r="AQR24" s="15"/>
      <c r="AQS24" s="15"/>
      <c r="AQT24" s="15"/>
      <c r="AQU24" s="15"/>
      <c r="AQV24" s="11"/>
      <c r="AQW24" s="11"/>
      <c r="AQX24" s="15"/>
      <c r="AQZ24" s="15"/>
      <c r="ARA24" s="11"/>
      <c r="ARC24" s="15"/>
      <c r="ARF24" s="29"/>
      <c r="ARG24" s="29"/>
      <c r="ARJ24" s="29"/>
      <c r="ARK24" s="29"/>
      <c r="ARM24" s="30"/>
      <c r="ASA24" s="15"/>
      <c r="ASB24" s="15"/>
      <c r="ASC24" s="15"/>
      <c r="ASD24" s="15"/>
      <c r="ASE24" s="15"/>
      <c r="ASF24" s="11"/>
      <c r="ASG24" s="11"/>
      <c r="ASH24" s="15"/>
      <c r="ASJ24" s="15"/>
      <c r="ASK24" s="11"/>
      <c r="ASM24" s="15"/>
      <c r="ASP24" s="29"/>
      <c r="ASQ24" s="29"/>
      <c r="AST24" s="29"/>
      <c r="ASU24" s="29"/>
      <c r="ASW24" s="30"/>
      <c r="ATK24" s="15"/>
      <c r="ATL24" s="15"/>
      <c r="ATM24" s="15"/>
      <c r="ATN24" s="15"/>
      <c r="ATO24" s="15"/>
      <c r="ATP24" s="11"/>
      <c r="ATQ24" s="11"/>
      <c r="ATR24" s="15"/>
      <c r="ATT24" s="15"/>
      <c r="ATU24" s="11"/>
      <c r="ATW24" s="15"/>
      <c r="ATZ24" s="29"/>
      <c r="AUA24" s="29"/>
      <c r="AUD24" s="29"/>
      <c r="AUE24" s="29"/>
      <c r="AUG24" s="30"/>
      <c r="AUU24" s="15"/>
      <c r="AUV24" s="15"/>
      <c r="AUW24" s="15"/>
      <c r="AUX24" s="15"/>
      <c r="AUY24" s="15"/>
      <c r="AUZ24" s="11"/>
      <c r="AVA24" s="11"/>
      <c r="AVB24" s="15"/>
      <c r="AVD24" s="15"/>
      <c r="AVE24" s="11"/>
      <c r="AVG24" s="15"/>
      <c r="AVJ24" s="29"/>
      <c r="AVK24" s="29"/>
      <c r="AVN24" s="29"/>
      <c r="AVO24" s="29"/>
      <c r="AVQ24" s="30"/>
      <c r="AWE24" s="15"/>
      <c r="AWF24" s="15"/>
      <c r="AWG24" s="15"/>
      <c r="AWH24" s="15"/>
      <c r="AWI24" s="15"/>
      <c r="AWJ24" s="11"/>
      <c r="AWK24" s="11"/>
      <c r="AWL24" s="15"/>
      <c r="AWN24" s="15"/>
      <c r="AWO24" s="11"/>
      <c r="AWQ24" s="15"/>
      <c r="AWT24" s="29"/>
      <c r="AWU24" s="29"/>
      <c r="AWX24" s="29"/>
      <c r="AWY24" s="29"/>
      <c r="AXA24" s="30"/>
      <c r="AXO24" s="15"/>
      <c r="AXP24" s="15"/>
      <c r="AXQ24" s="15"/>
      <c r="AXR24" s="15"/>
      <c r="AXS24" s="15"/>
      <c r="AXT24" s="11"/>
      <c r="AXU24" s="11"/>
      <c r="AXV24" s="15"/>
      <c r="AXX24" s="15"/>
      <c r="AXY24" s="11"/>
      <c r="AYA24" s="15"/>
      <c r="AYD24" s="29"/>
      <c r="AYE24" s="29"/>
      <c r="AYH24" s="29"/>
      <c r="AYI24" s="29"/>
      <c r="AYK24" s="30"/>
      <c r="AYY24" s="15"/>
      <c r="AYZ24" s="15"/>
      <c r="AZA24" s="15"/>
      <c r="AZB24" s="15"/>
      <c r="AZC24" s="15"/>
      <c r="AZD24" s="11"/>
      <c r="AZE24" s="11"/>
      <c r="AZF24" s="15"/>
      <c r="AZH24" s="15"/>
      <c r="AZI24" s="11"/>
      <c r="AZK24" s="15"/>
      <c r="AZN24" s="29"/>
      <c r="AZO24" s="29"/>
      <c r="AZR24" s="29"/>
      <c r="AZS24" s="29"/>
      <c r="AZU24" s="30"/>
      <c r="BAI24" s="15"/>
      <c r="BAJ24" s="15"/>
      <c r="BAK24" s="15"/>
      <c r="BAL24" s="15"/>
      <c r="BAM24" s="15"/>
      <c r="BAN24" s="11"/>
      <c r="BAO24" s="11"/>
      <c r="BAP24" s="15"/>
      <c r="BAR24" s="15"/>
      <c r="BAS24" s="11"/>
      <c r="BAU24" s="15"/>
      <c r="BAX24" s="29"/>
      <c r="BAY24" s="29"/>
      <c r="BBB24" s="29"/>
      <c r="BBC24" s="29"/>
      <c r="BBE24" s="30"/>
      <c r="BBS24" s="15"/>
      <c r="BBT24" s="15"/>
      <c r="BBU24" s="15"/>
      <c r="BBV24" s="15"/>
      <c r="BBW24" s="15"/>
      <c r="BBX24" s="11"/>
      <c r="BBY24" s="11"/>
      <c r="BBZ24" s="15"/>
      <c r="BCB24" s="15"/>
      <c r="BCC24" s="11"/>
      <c r="BCE24" s="15"/>
      <c r="BCH24" s="29"/>
      <c r="BCI24" s="29"/>
      <c r="BCL24" s="29"/>
      <c r="BCM24" s="29"/>
      <c r="BCO24" s="30"/>
      <c r="BDC24" s="15"/>
      <c r="BDD24" s="15"/>
      <c r="BDE24" s="15"/>
      <c r="BDF24" s="15"/>
      <c r="BDG24" s="15"/>
      <c r="BDH24" s="11"/>
      <c r="BDI24" s="11"/>
      <c r="BDJ24" s="15"/>
      <c r="BDL24" s="15"/>
      <c r="BDM24" s="11"/>
      <c r="BDO24" s="15"/>
      <c r="BDR24" s="29"/>
      <c r="BDS24" s="29"/>
      <c r="BDV24" s="29"/>
      <c r="BDW24" s="29"/>
      <c r="BDY24" s="30"/>
      <c r="BEM24" s="15"/>
      <c r="BEN24" s="15"/>
      <c r="BEO24" s="15"/>
      <c r="BEP24" s="15"/>
      <c r="BEQ24" s="15"/>
      <c r="BER24" s="11"/>
      <c r="BES24" s="11"/>
      <c r="BET24" s="15"/>
      <c r="BEV24" s="15"/>
      <c r="BEW24" s="11"/>
      <c r="BEY24" s="15"/>
      <c r="BFB24" s="29"/>
      <c r="BFC24" s="29"/>
      <c r="BFF24" s="29"/>
      <c r="BFG24" s="29"/>
      <c r="BFI24" s="30"/>
      <c r="BFW24" s="15"/>
      <c r="BFX24" s="15"/>
      <c r="BFY24" s="15"/>
      <c r="BFZ24" s="15"/>
      <c r="BGA24" s="15"/>
      <c r="BGB24" s="11"/>
      <c r="BGC24" s="11"/>
      <c r="BGD24" s="15"/>
      <c r="BGF24" s="15"/>
      <c r="BGG24" s="11"/>
      <c r="BGI24" s="15"/>
      <c r="BGL24" s="29"/>
      <c r="BGM24" s="29"/>
      <c r="BGP24" s="29"/>
      <c r="BGQ24" s="29"/>
      <c r="BGS24" s="30"/>
      <c r="BHG24" s="15"/>
      <c r="BHH24" s="15"/>
      <c r="BHI24" s="15"/>
      <c r="BHJ24" s="15"/>
      <c r="BHK24" s="15"/>
      <c r="BHL24" s="11"/>
      <c r="BHM24" s="11"/>
      <c r="BHN24" s="15"/>
      <c r="BHP24" s="15"/>
      <c r="BHQ24" s="11"/>
      <c r="BHS24" s="15"/>
      <c r="BHV24" s="29"/>
      <c r="BHW24" s="29"/>
      <c r="BHZ24" s="29"/>
      <c r="BIA24" s="29"/>
      <c r="BIC24" s="30"/>
      <c r="BIQ24" s="15"/>
      <c r="BIR24" s="15"/>
      <c r="BIS24" s="15"/>
      <c r="BIT24" s="15"/>
      <c r="BIU24" s="15"/>
      <c r="BIV24" s="11"/>
      <c r="BIW24" s="11"/>
      <c r="BIX24" s="15"/>
      <c r="BIZ24" s="15"/>
      <c r="BJA24" s="11"/>
      <c r="BJC24" s="15"/>
      <c r="BJF24" s="29"/>
      <c r="BJG24" s="29"/>
      <c r="BJJ24" s="29"/>
      <c r="BJK24" s="29"/>
      <c r="BJM24" s="30"/>
      <c r="BKA24" s="15"/>
      <c r="BKB24" s="15"/>
      <c r="BKC24" s="15"/>
      <c r="BKD24" s="15"/>
      <c r="BKE24" s="15"/>
      <c r="BKF24" s="11"/>
      <c r="BKG24" s="11"/>
      <c r="BKH24" s="15"/>
      <c r="BKJ24" s="15"/>
      <c r="BKK24" s="11"/>
      <c r="BKM24" s="15"/>
      <c r="BKP24" s="29"/>
      <c r="BKQ24" s="29"/>
      <c r="BKT24" s="29"/>
      <c r="BKU24" s="29"/>
      <c r="BKW24" s="30"/>
      <c r="BLK24" s="15"/>
      <c r="BLL24" s="15"/>
      <c r="BLM24" s="15"/>
      <c r="BLN24" s="15"/>
      <c r="BLO24" s="15"/>
      <c r="BLP24" s="11"/>
      <c r="BLQ24" s="11"/>
      <c r="BLR24" s="15"/>
      <c r="BLT24" s="15"/>
      <c r="BLU24" s="11"/>
      <c r="BLW24" s="15"/>
      <c r="BLZ24" s="29"/>
      <c r="BMA24" s="29"/>
      <c r="BMD24" s="29"/>
      <c r="BME24" s="29"/>
      <c r="BMG24" s="30"/>
      <c r="BMU24" s="15"/>
      <c r="BMV24" s="15"/>
      <c r="BMW24" s="15"/>
      <c r="BMX24" s="15"/>
      <c r="BMY24" s="15"/>
      <c r="BMZ24" s="11"/>
      <c r="BNA24" s="11"/>
      <c r="BNB24" s="15"/>
      <c r="BND24" s="15"/>
      <c r="BNE24" s="11"/>
      <c r="BNG24" s="15"/>
      <c r="BNJ24" s="29"/>
      <c r="BNK24" s="29"/>
      <c r="BNN24" s="29"/>
      <c r="BNO24" s="29"/>
      <c r="BNQ24" s="30"/>
      <c r="BOE24" s="15"/>
      <c r="BOF24" s="15"/>
      <c r="BOG24" s="15"/>
      <c r="BOH24" s="15"/>
      <c r="BOI24" s="15"/>
      <c r="BOJ24" s="11"/>
      <c r="BOK24" s="11"/>
      <c r="BOL24" s="15"/>
      <c r="BON24" s="15"/>
      <c r="BOO24" s="11"/>
      <c r="BOQ24" s="15"/>
      <c r="BOT24" s="29"/>
      <c r="BOU24" s="29"/>
      <c r="BOX24" s="29"/>
      <c r="BOY24" s="29"/>
      <c r="BPA24" s="30"/>
      <c r="BPO24" s="15"/>
      <c r="BPP24" s="15"/>
      <c r="BPQ24" s="15"/>
      <c r="BPR24" s="15"/>
      <c r="BPS24" s="15"/>
      <c r="BPT24" s="11"/>
      <c r="BPU24" s="11"/>
      <c r="BPV24" s="15"/>
      <c r="BPX24" s="15"/>
      <c r="BPY24" s="11"/>
      <c r="BQA24" s="15"/>
      <c r="BQD24" s="29"/>
      <c r="BQE24" s="29"/>
      <c r="BQH24" s="29"/>
      <c r="BQI24" s="29"/>
      <c r="BQK24" s="30"/>
      <c r="BQY24" s="15"/>
      <c r="BQZ24" s="15"/>
      <c r="BRA24" s="15"/>
      <c r="BRB24" s="15"/>
      <c r="BRC24" s="15"/>
      <c r="BRD24" s="11"/>
      <c r="BRE24" s="11"/>
      <c r="BRF24" s="15"/>
      <c r="BRH24" s="15"/>
      <c r="BRI24" s="11"/>
      <c r="BRK24" s="15"/>
      <c r="BRN24" s="29"/>
      <c r="BRO24" s="29"/>
      <c r="BRR24" s="29"/>
      <c r="BRS24" s="29"/>
      <c r="BRU24" s="30"/>
      <c r="BSI24" s="15"/>
      <c r="BSJ24" s="15"/>
      <c r="BSK24" s="15"/>
      <c r="BSL24" s="15"/>
      <c r="BSM24" s="15"/>
      <c r="BSN24" s="11"/>
      <c r="BSO24" s="11"/>
      <c r="BSP24" s="15"/>
      <c r="BSR24" s="15"/>
      <c r="BSS24" s="11"/>
      <c r="BSU24" s="15"/>
      <c r="BSX24" s="29"/>
      <c r="BSY24" s="29"/>
      <c r="BTB24" s="29"/>
      <c r="BTC24" s="29"/>
      <c r="BTE24" s="30"/>
      <c r="BTS24" s="15"/>
      <c r="BTT24" s="15"/>
      <c r="BTU24" s="15"/>
      <c r="BTV24" s="15"/>
      <c r="BTW24" s="15"/>
      <c r="BTX24" s="11"/>
      <c r="BTY24" s="11"/>
      <c r="BTZ24" s="15"/>
      <c r="BUB24" s="15"/>
      <c r="BUC24" s="11"/>
      <c r="BUE24" s="15"/>
      <c r="BUH24" s="29"/>
      <c r="BUI24" s="29"/>
      <c r="BUL24" s="29"/>
      <c r="BUM24" s="29"/>
      <c r="BUO24" s="30"/>
      <c r="BVC24" s="15"/>
      <c r="BVD24" s="15"/>
      <c r="BVE24" s="15"/>
      <c r="BVF24" s="15"/>
      <c r="BVG24" s="15"/>
      <c r="BVH24" s="11"/>
      <c r="BVI24" s="11"/>
      <c r="BVJ24" s="15"/>
      <c r="BVL24" s="15"/>
      <c r="BVM24" s="11"/>
      <c r="BVO24" s="15"/>
      <c r="BVR24" s="29"/>
      <c r="BVS24" s="29"/>
      <c r="BVV24" s="29"/>
      <c r="BVW24" s="29"/>
      <c r="BVY24" s="30"/>
      <c r="BWM24" s="15"/>
      <c r="BWN24" s="15"/>
      <c r="BWO24" s="15"/>
      <c r="BWP24" s="15"/>
      <c r="BWQ24" s="15"/>
      <c r="BWR24" s="11"/>
      <c r="BWS24" s="11"/>
      <c r="BWT24" s="15"/>
      <c r="BWV24" s="15"/>
      <c r="BWW24" s="11"/>
      <c r="BWY24" s="15"/>
      <c r="BXB24" s="29"/>
      <c r="BXC24" s="29"/>
      <c r="BXF24" s="29"/>
      <c r="BXG24" s="29"/>
      <c r="BXI24" s="30"/>
      <c r="BXW24" s="15"/>
      <c r="BXX24" s="15"/>
      <c r="BXY24" s="15"/>
      <c r="BXZ24" s="15"/>
      <c r="BYA24" s="15"/>
      <c r="BYB24" s="11"/>
      <c r="BYC24" s="11"/>
      <c r="BYD24" s="15"/>
      <c r="BYF24" s="15"/>
      <c r="BYG24" s="11"/>
      <c r="BYI24" s="15"/>
      <c r="BYL24" s="29"/>
      <c r="BYM24" s="29"/>
      <c r="BYP24" s="29"/>
      <c r="BYQ24" s="29"/>
      <c r="BYS24" s="30"/>
      <c r="BZG24" s="15"/>
      <c r="BZH24" s="15"/>
      <c r="BZI24" s="15"/>
      <c r="BZJ24" s="15"/>
      <c r="BZK24" s="15"/>
      <c r="BZL24" s="11"/>
      <c r="BZM24" s="11"/>
      <c r="BZN24" s="15"/>
      <c r="BZP24" s="15"/>
      <c r="BZQ24" s="11"/>
      <c r="BZS24" s="15"/>
      <c r="BZV24" s="29"/>
      <c r="BZW24" s="29"/>
      <c r="BZZ24" s="29"/>
      <c r="CAA24" s="29"/>
      <c r="CAC24" s="30"/>
      <c r="CAQ24" s="15"/>
      <c r="CAR24" s="15"/>
      <c r="CAS24" s="15"/>
      <c r="CAT24" s="15"/>
      <c r="CAU24" s="15"/>
      <c r="CAV24" s="11"/>
      <c r="CAW24" s="11"/>
      <c r="CAX24" s="15"/>
      <c r="CAZ24" s="15"/>
      <c r="CBA24" s="11"/>
      <c r="CBC24" s="15"/>
      <c r="CBF24" s="29"/>
      <c r="CBG24" s="29"/>
      <c r="CBJ24" s="29"/>
      <c r="CBK24" s="29"/>
      <c r="CBM24" s="30"/>
      <c r="CCA24" s="15"/>
      <c r="CCB24" s="15"/>
      <c r="CCC24" s="15"/>
      <c r="CCD24" s="15"/>
      <c r="CCE24" s="15"/>
      <c r="CCF24" s="11"/>
      <c r="CCG24" s="11"/>
      <c r="CCH24" s="15"/>
      <c r="CCJ24" s="15"/>
      <c r="CCK24" s="11"/>
      <c r="CCM24" s="15"/>
      <c r="CCP24" s="29"/>
      <c r="CCQ24" s="29"/>
      <c r="CCT24" s="29"/>
      <c r="CCU24" s="29"/>
      <c r="CCW24" s="30"/>
      <c r="CDK24" s="15"/>
      <c r="CDL24" s="15"/>
      <c r="CDM24" s="15"/>
      <c r="CDN24" s="15"/>
      <c r="CDO24" s="15"/>
      <c r="CDP24" s="11"/>
      <c r="CDQ24" s="11"/>
      <c r="CDR24" s="15"/>
      <c r="CDT24" s="15"/>
      <c r="CDU24" s="11"/>
      <c r="CDW24" s="15"/>
      <c r="CDZ24" s="29"/>
      <c r="CEA24" s="29"/>
      <c r="CED24" s="29"/>
      <c r="CEE24" s="29"/>
      <c r="CEG24" s="30"/>
      <c r="CEU24" s="15"/>
      <c r="CEV24" s="15"/>
      <c r="CEW24" s="15"/>
      <c r="CEX24" s="15"/>
      <c r="CEY24" s="15"/>
      <c r="CEZ24" s="11"/>
      <c r="CFA24" s="11"/>
      <c r="CFB24" s="15"/>
      <c r="CFD24" s="15"/>
      <c r="CFE24" s="11"/>
      <c r="CFG24" s="15"/>
      <c r="CFJ24" s="29"/>
      <c r="CFK24" s="29"/>
      <c r="CFN24" s="29"/>
      <c r="CFO24" s="29"/>
      <c r="CFQ24" s="30"/>
      <c r="CGE24" s="15"/>
      <c r="CGF24" s="15"/>
      <c r="CGG24" s="15"/>
      <c r="CGH24" s="15"/>
      <c r="CGI24" s="15"/>
      <c r="CGJ24" s="11"/>
      <c r="CGK24" s="11"/>
      <c r="CGL24" s="15"/>
      <c r="CGN24" s="15"/>
      <c r="CGO24" s="11"/>
      <c r="CGQ24" s="15"/>
      <c r="CGT24" s="29"/>
      <c r="CGU24" s="29"/>
      <c r="CGX24" s="29"/>
      <c r="CGY24" s="29"/>
      <c r="CHA24" s="30"/>
      <c r="CHO24" s="15"/>
      <c r="CHP24" s="15"/>
      <c r="CHQ24" s="15"/>
      <c r="CHR24" s="15"/>
      <c r="CHS24" s="15"/>
      <c r="CHT24" s="11"/>
      <c r="CHU24" s="11"/>
      <c r="CHV24" s="15"/>
      <c r="CHX24" s="15"/>
      <c r="CHY24" s="11"/>
      <c r="CIA24" s="15"/>
      <c r="CID24" s="29"/>
      <c r="CIE24" s="29"/>
      <c r="CIH24" s="29"/>
      <c r="CII24" s="29"/>
      <c r="CIK24" s="30"/>
      <c r="CIY24" s="15"/>
      <c r="CIZ24" s="15"/>
      <c r="CJA24" s="15"/>
      <c r="CJB24" s="15"/>
      <c r="CJC24" s="15"/>
      <c r="CJD24" s="11"/>
      <c r="CJE24" s="11"/>
      <c r="CJF24" s="15"/>
      <c r="CJH24" s="15"/>
      <c r="CJI24" s="11"/>
      <c r="CJK24" s="15"/>
      <c r="CJN24" s="29"/>
      <c r="CJO24" s="29"/>
      <c r="CJR24" s="29"/>
      <c r="CJS24" s="29"/>
      <c r="CJU24" s="30"/>
      <c r="CKI24" s="15"/>
      <c r="CKJ24" s="15"/>
      <c r="CKK24" s="15"/>
      <c r="CKL24" s="15"/>
      <c r="CKM24" s="15"/>
      <c r="CKN24" s="11"/>
      <c r="CKO24" s="11"/>
      <c r="CKP24" s="15"/>
      <c r="CKR24" s="15"/>
      <c r="CKS24" s="11"/>
      <c r="CKU24" s="15"/>
      <c r="CKX24" s="29"/>
      <c r="CKY24" s="29"/>
      <c r="CLB24" s="29"/>
      <c r="CLC24" s="29"/>
      <c r="CLE24" s="30"/>
      <c r="CLS24" s="15"/>
      <c r="CLT24" s="15"/>
      <c r="CLU24" s="15"/>
      <c r="CLV24" s="15"/>
      <c r="CLW24" s="15"/>
      <c r="CLX24" s="11"/>
      <c r="CLY24" s="11"/>
      <c r="CLZ24" s="15"/>
      <c r="CMB24" s="15"/>
      <c r="CMC24" s="11"/>
      <c r="CME24" s="15"/>
      <c r="CMH24" s="29"/>
      <c r="CMI24" s="29"/>
      <c r="CML24" s="29"/>
      <c r="CMM24" s="29"/>
      <c r="CMO24" s="30"/>
      <c r="CNC24" s="15"/>
      <c r="CND24" s="15"/>
      <c r="CNE24" s="15"/>
      <c r="CNF24" s="15"/>
      <c r="CNG24" s="15"/>
      <c r="CNH24" s="11"/>
      <c r="CNI24" s="11"/>
      <c r="CNJ24" s="15"/>
      <c r="CNL24" s="15"/>
      <c r="CNM24" s="11"/>
      <c r="CNO24" s="15"/>
      <c r="CNR24" s="29"/>
      <c r="CNS24" s="29"/>
      <c r="CNV24" s="29"/>
      <c r="CNW24" s="29"/>
      <c r="CNY24" s="30"/>
      <c r="COM24" s="15"/>
      <c r="CON24" s="15"/>
      <c r="COO24" s="15"/>
      <c r="COP24" s="15"/>
      <c r="COQ24" s="15"/>
      <c r="COR24" s="11"/>
      <c r="COS24" s="11"/>
      <c r="COT24" s="15"/>
      <c r="COV24" s="15"/>
      <c r="COW24" s="11"/>
      <c r="COY24" s="15"/>
      <c r="CPB24" s="29"/>
      <c r="CPC24" s="29"/>
      <c r="CPF24" s="29"/>
      <c r="CPG24" s="29"/>
      <c r="CPI24" s="30"/>
      <c r="CPW24" s="15"/>
      <c r="CPX24" s="15"/>
      <c r="CPY24" s="15"/>
      <c r="CPZ24" s="15"/>
      <c r="CQA24" s="15"/>
      <c r="CQB24" s="11"/>
      <c r="CQC24" s="11"/>
      <c r="CQD24" s="15"/>
      <c r="CQF24" s="15"/>
      <c r="CQG24" s="11"/>
      <c r="CQI24" s="15"/>
      <c r="CQL24" s="29"/>
      <c r="CQM24" s="29"/>
      <c r="CQP24" s="29"/>
      <c r="CQQ24" s="29"/>
      <c r="CQS24" s="30"/>
      <c r="CRG24" s="15"/>
      <c r="CRH24" s="15"/>
      <c r="CRI24" s="15"/>
      <c r="CRJ24" s="15"/>
      <c r="CRK24" s="15"/>
      <c r="CRL24" s="11"/>
      <c r="CRM24" s="11"/>
      <c r="CRN24" s="15"/>
      <c r="CRP24" s="15"/>
      <c r="CRQ24" s="11"/>
      <c r="CRS24" s="15"/>
      <c r="CRV24" s="29"/>
      <c r="CRW24" s="29"/>
      <c r="CRZ24" s="29"/>
      <c r="CSA24" s="29"/>
      <c r="CSC24" s="30"/>
      <c r="CSQ24" s="15"/>
      <c r="CSR24" s="15"/>
      <c r="CSS24" s="15"/>
      <c r="CST24" s="15"/>
      <c r="CSU24" s="15"/>
      <c r="CSV24" s="11"/>
      <c r="CSW24" s="11"/>
      <c r="CSX24" s="15"/>
      <c r="CSZ24" s="15"/>
      <c r="CTA24" s="11"/>
      <c r="CTC24" s="15"/>
      <c r="CTF24" s="29"/>
      <c r="CTG24" s="29"/>
      <c r="CTJ24" s="29"/>
      <c r="CTK24" s="29"/>
      <c r="CTM24" s="30"/>
      <c r="CUA24" s="15"/>
      <c r="CUB24" s="15"/>
      <c r="CUC24" s="15"/>
      <c r="CUD24" s="15"/>
      <c r="CUE24" s="15"/>
      <c r="CUF24" s="11"/>
      <c r="CUG24" s="11"/>
      <c r="CUH24" s="15"/>
      <c r="CUJ24" s="15"/>
      <c r="CUK24" s="11"/>
      <c r="CUM24" s="15"/>
      <c r="CUP24" s="29"/>
      <c r="CUQ24" s="29"/>
      <c r="CUT24" s="29"/>
      <c r="CUU24" s="29"/>
      <c r="CUW24" s="30"/>
      <c r="CVK24" s="15"/>
      <c r="CVL24" s="15"/>
      <c r="CVM24" s="15"/>
      <c r="CVN24" s="15"/>
      <c r="CVO24" s="15"/>
      <c r="CVP24" s="11"/>
      <c r="CVQ24" s="11"/>
      <c r="CVR24" s="15"/>
      <c r="CVT24" s="15"/>
      <c r="CVU24" s="11"/>
      <c r="CVW24" s="15"/>
      <c r="CVZ24" s="29"/>
      <c r="CWA24" s="29"/>
      <c r="CWD24" s="29"/>
      <c r="CWE24" s="29"/>
      <c r="CWG24" s="30"/>
      <c r="CWU24" s="15"/>
      <c r="CWV24" s="15"/>
      <c r="CWW24" s="15"/>
      <c r="CWX24" s="15"/>
      <c r="CWY24" s="15"/>
      <c r="CWZ24" s="11"/>
      <c r="CXA24" s="11"/>
      <c r="CXB24" s="15"/>
      <c r="CXD24" s="15"/>
      <c r="CXE24" s="11"/>
      <c r="CXG24" s="15"/>
      <c r="CXJ24" s="29"/>
      <c r="CXK24" s="29"/>
      <c r="CXN24" s="29"/>
      <c r="CXO24" s="29"/>
      <c r="CXQ24" s="30"/>
      <c r="CYE24" s="15"/>
      <c r="CYF24" s="15"/>
      <c r="CYG24" s="15"/>
      <c r="CYH24" s="15"/>
      <c r="CYI24" s="15"/>
      <c r="CYJ24" s="11"/>
      <c r="CYK24" s="11"/>
      <c r="CYL24" s="15"/>
      <c r="CYN24" s="15"/>
      <c r="CYO24" s="11"/>
      <c r="CYQ24" s="15"/>
      <c r="CYT24" s="29"/>
      <c r="CYU24" s="29"/>
      <c r="CYX24" s="29"/>
      <c r="CYY24" s="29"/>
      <c r="CZA24" s="30"/>
      <c r="CZO24" s="15"/>
      <c r="CZP24" s="15"/>
      <c r="CZQ24" s="15"/>
      <c r="CZR24" s="15"/>
      <c r="CZS24" s="15"/>
      <c r="CZT24" s="11"/>
      <c r="CZU24" s="11"/>
      <c r="CZV24" s="15"/>
      <c r="CZX24" s="15"/>
      <c r="CZY24" s="11"/>
      <c r="DAA24" s="15"/>
      <c r="DAD24" s="29"/>
      <c r="DAE24" s="29"/>
      <c r="DAH24" s="29"/>
      <c r="DAI24" s="29"/>
      <c r="DAK24" s="30"/>
      <c r="DAY24" s="15"/>
      <c r="DAZ24" s="15"/>
      <c r="DBA24" s="15"/>
      <c r="DBB24" s="15"/>
      <c r="DBC24" s="15"/>
      <c r="DBD24" s="11"/>
      <c r="DBE24" s="11"/>
      <c r="DBF24" s="15"/>
      <c r="DBH24" s="15"/>
      <c r="DBI24" s="11"/>
      <c r="DBK24" s="15"/>
      <c r="DBN24" s="29"/>
      <c r="DBO24" s="29"/>
      <c r="DBR24" s="29"/>
      <c r="DBS24" s="29"/>
      <c r="DBU24" s="30"/>
      <c r="DCI24" s="15"/>
      <c r="DCJ24" s="15"/>
      <c r="DCK24" s="15"/>
      <c r="DCL24" s="15"/>
      <c r="DCM24" s="15"/>
      <c r="DCN24" s="11"/>
      <c r="DCO24" s="11"/>
      <c r="DCP24" s="15"/>
      <c r="DCR24" s="15"/>
      <c r="DCS24" s="11"/>
      <c r="DCU24" s="15"/>
      <c r="DCX24" s="29"/>
      <c r="DCY24" s="29"/>
      <c r="DDB24" s="29"/>
      <c r="DDC24" s="29"/>
      <c r="DDE24" s="30"/>
      <c r="DDS24" s="15"/>
      <c r="DDT24" s="15"/>
      <c r="DDU24" s="15"/>
      <c r="DDV24" s="15"/>
      <c r="DDW24" s="15"/>
      <c r="DDX24" s="11"/>
      <c r="DDY24" s="11"/>
      <c r="DDZ24" s="15"/>
      <c r="DEB24" s="15"/>
      <c r="DEC24" s="11"/>
      <c r="DEE24" s="15"/>
      <c r="DEH24" s="29"/>
      <c r="DEI24" s="29"/>
      <c r="DEL24" s="29"/>
      <c r="DEM24" s="29"/>
      <c r="DEO24" s="30"/>
      <c r="DFC24" s="15"/>
      <c r="DFD24" s="15"/>
      <c r="DFE24" s="15"/>
      <c r="DFF24" s="15"/>
      <c r="DFG24" s="15"/>
      <c r="DFH24" s="11"/>
      <c r="DFI24" s="11"/>
      <c r="DFJ24" s="15"/>
      <c r="DFL24" s="15"/>
      <c r="DFM24" s="11"/>
      <c r="DFO24" s="15"/>
      <c r="DFR24" s="29"/>
      <c r="DFS24" s="29"/>
      <c r="DFV24" s="29"/>
      <c r="DFW24" s="29"/>
      <c r="DFY24" s="30"/>
      <c r="DGM24" s="15"/>
      <c r="DGN24" s="15"/>
      <c r="DGO24" s="15"/>
      <c r="DGP24" s="15"/>
      <c r="DGQ24" s="15"/>
      <c r="DGR24" s="11"/>
      <c r="DGS24" s="11"/>
      <c r="DGT24" s="15"/>
      <c r="DGV24" s="15"/>
      <c r="DGW24" s="11"/>
      <c r="DGY24" s="15"/>
      <c r="DHB24" s="29"/>
      <c r="DHC24" s="29"/>
      <c r="DHF24" s="29"/>
      <c r="DHG24" s="29"/>
      <c r="DHI24" s="30"/>
      <c r="DHW24" s="15"/>
      <c r="DHX24" s="15"/>
      <c r="DHY24" s="15"/>
      <c r="DHZ24" s="15"/>
      <c r="DIA24" s="15"/>
      <c r="DIB24" s="11"/>
      <c r="DIC24" s="11"/>
      <c r="DID24" s="15"/>
      <c r="DIF24" s="15"/>
      <c r="DIG24" s="11"/>
      <c r="DII24" s="15"/>
      <c r="DIL24" s="29"/>
      <c r="DIM24" s="29"/>
      <c r="DIP24" s="29"/>
      <c r="DIQ24" s="29"/>
      <c r="DIS24" s="30"/>
      <c r="DJG24" s="15"/>
      <c r="DJH24" s="15"/>
      <c r="DJI24" s="15"/>
      <c r="DJJ24" s="15"/>
      <c r="DJK24" s="15"/>
      <c r="DJL24" s="11"/>
      <c r="DJM24" s="11"/>
      <c r="DJN24" s="15"/>
      <c r="DJP24" s="15"/>
      <c r="DJQ24" s="11"/>
      <c r="DJS24" s="15"/>
      <c r="DJV24" s="29"/>
      <c r="DJW24" s="29"/>
      <c r="DJZ24" s="29"/>
      <c r="DKA24" s="29"/>
      <c r="DKC24" s="30"/>
      <c r="DKQ24" s="15"/>
      <c r="DKR24" s="15"/>
      <c r="DKS24" s="15"/>
      <c r="DKT24" s="15"/>
      <c r="DKU24" s="15"/>
      <c r="DKV24" s="11"/>
      <c r="DKW24" s="11"/>
      <c r="DKX24" s="15"/>
      <c r="DKZ24" s="15"/>
      <c r="DLA24" s="11"/>
      <c r="DLC24" s="15"/>
      <c r="DLF24" s="29"/>
      <c r="DLG24" s="29"/>
      <c r="DLJ24" s="29"/>
      <c r="DLK24" s="29"/>
      <c r="DLM24" s="30"/>
      <c r="DMA24" s="15"/>
      <c r="DMB24" s="15"/>
      <c r="DMC24" s="15"/>
      <c r="DMD24" s="15"/>
      <c r="DME24" s="15"/>
      <c r="DMF24" s="11"/>
      <c r="DMG24" s="11"/>
      <c r="DMH24" s="15"/>
      <c r="DMJ24" s="15"/>
      <c r="DMK24" s="11"/>
      <c r="DMM24" s="15"/>
      <c r="DMP24" s="29"/>
      <c r="DMQ24" s="29"/>
      <c r="DMT24" s="29"/>
      <c r="DMU24" s="29"/>
      <c r="DMW24" s="30"/>
      <c r="DNK24" s="15"/>
      <c r="DNL24" s="15"/>
      <c r="DNM24" s="15"/>
      <c r="DNN24" s="15"/>
      <c r="DNO24" s="15"/>
      <c r="DNP24" s="11"/>
      <c r="DNQ24" s="11"/>
      <c r="DNR24" s="15"/>
      <c r="DNT24" s="15"/>
      <c r="DNU24" s="11"/>
      <c r="DNW24" s="15"/>
      <c r="DNZ24" s="29"/>
      <c r="DOA24" s="29"/>
      <c r="DOD24" s="29"/>
      <c r="DOE24" s="29"/>
      <c r="DOG24" s="30"/>
      <c r="DOU24" s="15"/>
      <c r="DOV24" s="15"/>
      <c r="DOW24" s="15"/>
      <c r="DOX24" s="15"/>
      <c r="DOY24" s="15"/>
      <c r="DOZ24" s="11"/>
      <c r="DPA24" s="11"/>
      <c r="DPB24" s="15"/>
      <c r="DPD24" s="15"/>
      <c r="DPE24" s="11"/>
      <c r="DPG24" s="15"/>
      <c r="DPJ24" s="29"/>
      <c r="DPK24" s="29"/>
      <c r="DPN24" s="29"/>
      <c r="DPO24" s="29"/>
      <c r="DPQ24" s="30"/>
      <c r="DQE24" s="15"/>
      <c r="DQF24" s="15"/>
      <c r="DQG24" s="15"/>
      <c r="DQH24" s="15"/>
      <c r="DQI24" s="15"/>
      <c r="DQJ24" s="11"/>
      <c r="DQK24" s="11"/>
      <c r="DQL24" s="15"/>
      <c r="DQN24" s="15"/>
      <c r="DQO24" s="11"/>
      <c r="DQQ24" s="15"/>
      <c r="DQT24" s="29"/>
      <c r="DQU24" s="29"/>
      <c r="DQX24" s="29"/>
      <c r="DQY24" s="29"/>
      <c r="DRA24" s="30"/>
      <c r="DRO24" s="15"/>
      <c r="DRP24" s="15"/>
      <c r="DRQ24" s="15"/>
      <c r="DRR24" s="15"/>
      <c r="DRS24" s="15"/>
      <c r="DRT24" s="11"/>
      <c r="DRU24" s="11"/>
      <c r="DRV24" s="15"/>
      <c r="DRX24" s="15"/>
      <c r="DRY24" s="11"/>
      <c r="DSA24" s="15"/>
      <c r="DSD24" s="29"/>
      <c r="DSE24" s="29"/>
      <c r="DSH24" s="29"/>
      <c r="DSI24" s="29"/>
      <c r="DSK24" s="30"/>
      <c r="DSY24" s="15"/>
      <c r="DSZ24" s="15"/>
      <c r="DTA24" s="15"/>
      <c r="DTB24" s="15"/>
      <c r="DTC24" s="15"/>
      <c r="DTD24" s="11"/>
      <c r="DTE24" s="11"/>
      <c r="DTF24" s="15"/>
      <c r="DTH24" s="15"/>
      <c r="DTI24" s="11"/>
      <c r="DTK24" s="15"/>
      <c r="DTN24" s="29"/>
      <c r="DTO24" s="29"/>
      <c r="DTR24" s="29"/>
      <c r="DTS24" s="29"/>
      <c r="DTU24" s="30"/>
      <c r="DUI24" s="15"/>
      <c r="DUJ24" s="15"/>
      <c r="DUK24" s="15"/>
      <c r="DUL24" s="15"/>
      <c r="DUM24" s="15"/>
      <c r="DUN24" s="11"/>
      <c r="DUO24" s="11"/>
      <c r="DUP24" s="15"/>
      <c r="DUR24" s="15"/>
      <c r="DUS24" s="11"/>
      <c r="DUU24" s="15"/>
      <c r="DUX24" s="29"/>
      <c r="DUY24" s="29"/>
      <c r="DVB24" s="29"/>
      <c r="DVC24" s="29"/>
      <c r="DVE24" s="30"/>
      <c r="DVS24" s="15"/>
      <c r="DVT24" s="15"/>
      <c r="DVU24" s="15"/>
      <c r="DVV24" s="15"/>
      <c r="DVW24" s="15"/>
      <c r="DVX24" s="11"/>
      <c r="DVY24" s="11"/>
      <c r="DVZ24" s="15"/>
      <c r="DWB24" s="15"/>
      <c r="DWC24" s="11"/>
      <c r="DWE24" s="15"/>
      <c r="DWH24" s="29"/>
      <c r="DWI24" s="29"/>
      <c r="DWL24" s="29"/>
      <c r="DWM24" s="29"/>
      <c r="DWO24" s="30"/>
      <c r="DXC24" s="15"/>
      <c r="DXD24" s="15"/>
      <c r="DXE24" s="15"/>
      <c r="DXF24" s="15"/>
      <c r="DXG24" s="15"/>
      <c r="DXH24" s="11"/>
      <c r="DXI24" s="11"/>
      <c r="DXJ24" s="15"/>
      <c r="DXL24" s="15"/>
      <c r="DXM24" s="11"/>
      <c r="DXO24" s="15"/>
      <c r="DXR24" s="29"/>
      <c r="DXS24" s="29"/>
      <c r="DXV24" s="29"/>
      <c r="DXW24" s="29"/>
      <c r="DXY24" s="30"/>
      <c r="DYM24" s="15"/>
      <c r="DYN24" s="15"/>
      <c r="DYO24" s="15"/>
      <c r="DYP24" s="15"/>
      <c r="DYQ24" s="15"/>
      <c r="DYR24" s="11"/>
      <c r="DYS24" s="11"/>
      <c r="DYT24" s="15"/>
      <c r="DYV24" s="15"/>
      <c r="DYW24" s="11"/>
      <c r="DYY24" s="15"/>
      <c r="DZB24" s="29"/>
      <c r="DZC24" s="29"/>
      <c r="DZF24" s="29"/>
      <c r="DZG24" s="29"/>
      <c r="DZI24" s="30"/>
      <c r="DZW24" s="15"/>
      <c r="DZX24" s="15"/>
      <c r="DZY24" s="15"/>
      <c r="DZZ24" s="15"/>
      <c r="EAA24" s="15"/>
      <c r="EAB24" s="11"/>
      <c r="EAC24" s="11"/>
      <c r="EAD24" s="15"/>
      <c r="EAF24" s="15"/>
      <c r="EAG24" s="11"/>
      <c r="EAI24" s="15"/>
      <c r="EAL24" s="29"/>
      <c r="EAM24" s="29"/>
      <c r="EAP24" s="29"/>
      <c r="EAQ24" s="29"/>
      <c r="EAS24" s="30"/>
      <c r="EBG24" s="15"/>
      <c r="EBH24" s="15"/>
      <c r="EBI24" s="15"/>
      <c r="EBJ24" s="15"/>
      <c r="EBK24" s="15"/>
      <c r="EBL24" s="11"/>
      <c r="EBM24" s="11"/>
      <c r="EBN24" s="15"/>
      <c r="EBP24" s="15"/>
      <c r="EBQ24" s="11"/>
      <c r="EBS24" s="15"/>
      <c r="EBV24" s="29"/>
      <c r="EBW24" s="29"/>
      <c r="EBZ24" s="29"/>
      <c r="ECA24" s="29"/>
      <c r="ECC24" s="30"/>
      <c r="ECQ24" s="15"/>
      <c r="ECR24" s="15"/>
      <c r="ECS24" s="15"/>
      <c r="ECT24" s="15"/>
      <c r="ECU24" s="15"/>
      <c r="ECV24" s="11"/>
      <c r="ECW24" s="11"/>
      <c r="ECX24" s="15"/>
      <c r="ECZ24" s="15"/>
      <c r="EDA24" s="11"/>
      <c r="EDC24" s="15"/>
      <c r="EDF24" s="29"/>
      <c r="EDG24" s="29"/>
      <c r="EDJ24" s="29"/>
      <c r="EDK24" s="29"/>
      <c r="EDM24" s="30"/>
      <c r="EEA24" s="15"/>
      <c r="EEB24" s="15"/>
      <c r="EEC24" s="15"/>
      <c r="EED24" s="15"/>
      <c r="EEE24" s="15"/>
      <c r="EEF24" s="11"/>
      <c r="EEG24" s="11"/>
      <c r="EEH24" s="15"/>
      <c r="EEJ24" s="15"/>
      <c r="EEK24" s="11"/>
      <c r="EEM24" s="15"/>
      <c r="EEP24" s="29"/>
      <c r="EEQ24" s="29"/>
      <c r="EET24" s="29"/>
      <c r="EEU24" s="29"/>
      <c r="EEW24" s="30"/>
      <c r="EFK24" s="15"/>
      <c r="EFL24" s="15"/>
      <c r="EFM24" s="15"/>
      <c r="EFN24" s="15"/>
      <c r="EFO24" s="15"/>
      <c r="EFP24" s="11"/>
      <c r="EFQ24" s="11"/>
      <c r="EFR24" s="15"/>
      <c r="EFT24" s="15"/>
      <c r="EFU24" s="11"/>
      <c r="EFW24" s="15"/>
      <c r="EFZ24" s="29"/>
      <c r="EGA24" s="29"/>
      <c r="EGD24" s="29"/>
      <c r="EGE24" s="29"/>
      <c r="EGG24" s="30"/>
      <c r="EGU24" s="15"/>
      <c r="EGV24" s="15"/>
      <c r="EGW24" s="15"/>
      <c r="EGX24" s="15"/>
      <c r="EGY24" s="15"/>
      <c r="EGZ24" s="11"/>
      <c r="EHA24" s="11"/>
      <c r="EHB24" s="15"/>
      <c r="EHD24" s="15"/>
      <c r="EHE24" s="11"/>
      <c r="EHG24" s="15"/>
      <c r="EHJ24" s="29"/>
      <c r="EHK24" s="29"/>
      <c r="EHN24" s="29"/>
      <c r="EHO24" s="29"/>
      <c r="EHQ24" s="30"/>
      <c r="EIE24" s="15"/>
      <c r="EIF24" s="15"/>
      <c r="EIG24" s="15"/>
      <c r="EIH24" s="15"/>
      <c r="EII24" s="15"/>
      <c r="EIJ24" s="11"/>
      <c r="EIK24" s="11"/>
      <c r="EIL24" s="15"/>
      <c r="EIN24" s="15"/>
      <c r="EIO24" s="11"/>
      <c r="EIQ24" s="15"/>
      <c r="EIT24" s="29"/>
      <c r="EIU24" s="29"/>
      <c r="EIX24" s="29"/>
      <c r="EIY24" s="29"/>
      <c r="EJA24" s="30"/>
      <c r="EJO24" s="15"/>
      <c r="EJP24" s="15"/>
      <c r="EJQ24" s="15"/>
      <c r="EJR24" s="15"/>
      <c r="EJS24" s="15"/>
      <c r="EJT24" s="11"/>
      <c r="EJU24" s="11"/>
      <c r="EJV24" s="15"/>
      <c r="EJX24" s="15"/>
      <c r="EJY24" s="11"/>
      <c r="EKA24" s="15"/>
      <c r="EKD24" s="29"/>
      <c r="EKE24" s="29"/>
      <c r="EKH24" s="29"/>
      <c r="EKI24" s="29"/>
      <c r="EKK24" s="30"/>
      <c r="EKY24" s="15"/>
      <c r="EKZ24" s="15"/>
      <c r="ELA24" s="15"/>
      <c r="ELB24" s="15"/>
      <c r="ELC24" s="15"/>
      <c r="ELD24" s="11"/>
      <c r="ELE24" s="11"/>
      <c r="ELF24" s="15"/>
      <c r="ELH24" s="15"/>
      <c r="ELI24" s="11"/>
      <c r="ELK24" s="15"/>
      <c r="ELN24" s="29"/>
      <c r="ELO24" s="29"/>
      <c r="ELR24" s="29"/>
      <c r="ELS24" s="29"/>
      <c r="ELU24" s="30"/>
      <c r="EMI24" s="15"/>
      <c r="EMJ24" s="15"/>
      <c r="EMK24" s="15"/>
      <c r="EML24" s="15"/>
      <c r="EMM24" s="15"/>
      <c r="EMN24" s="11"/>
      <c r="EMO24" s="11"/>
      <c r="EMP24" s="15"/>
      <c r="EMR24" s="15"/>
      <c r="EMS24" s="11"/>
      <c r="EMU24" s="15"/>
      <c r="EMX24" s="29"/>
      <c r="EMY24" s="29"/>
      <c r="ENB24" s="29"/>
      <c r="ENC24" s="29"/>
      <c r="ENE24" s="30"/>
      <c r="ENS24" s="15"/>
      <c r="ENT24" s="15"/>
      <c r="ENU24" s="15"/>
      <c r="ENV24" s="15"/>
      <c r="ENW24" s="15"/>
      <c r="ENX24" s="11"/>
      <c r="ENY24" s="11"/>
      <c r="ENZ24" s="15"/>
      <c r="EOB24" s="15"/>
      <c r="EOC24" s="11"/>
      <c r="EOE24" s="15"/>
      <c r="EOH24" s="29"/>
      <c r="EOI24" s="29"/>
      <c r="EOL24" s="29"/>
      <c r="EOM24" s="29"/>
      <c r="EOO24" s="30"/>
      <c r="EPC24" s="15"/>
      <c r="EPD24" s="15"/>
      <c r="EPE24" s="15"/>
      <c r="EPF24" s="15"/>
      <c r="EPG24" s="15"/>
      <c r="EPH24" s="11"/>
      <c r="EPI24" s="11"/>
      <c r="EPJ24" s="15"/>
      <c r="EPL24" s="15"/>
      <c r="EPM24" s="11"/>
      <c r="EPO24" s="15"/>
      <c r="EPR24" s="29"/>
      <c r="EPS24" s="29"/>
      <c r="EPV24" s="29"/>
      <c r="EPW24" s="29"/>
      <c r="EPY24" s="30"/>
      <c r="EQM24" s="15"/>
      <c r="EQN24" s="15"/>
      <c r="EQO24" s="15"/>
      <c r="EQP24" s="15"/>
      <c r="EQQ24" s="15"/>
      <c r="EQR24" s="11"/>
      <c r="EQS24" s="11"/>
      <c r="EQT24" s="15"/>
      <c r="EQV24" s="15"/>
      <c r="EQW24" s="11"/>
      <c r="EQY24" s="15"/>
      <c r="ERB24" s="29"/>
      <c r="ERC24" s="29"/>
      <c r="ERF24" s="29"/>
      <c r="ERG24" s="29"/>
      <c r="ERI24" s="30"/>
      <c r="ERW24" s="15"/>
      <c r="ERX24" s="15"/>
      <c r="ERY24" s="15"/>
      <c r="ERZ24" s="15"/>
      <c r="ESA24" s="15"/>
      <c r="ESB24" s="11"/>
      <c r="ESC24" s="11"/>
      <c r="ESD24" s="15"/>
      <c r="ESF24" s="15"/>
      <c r="ESG24" s="11"/>
      <c r="ESI24" s="15"/>
      <c r="ESL24" s="29"/>
      <c r="ESM24" s="29"/>
      <c r="ESP24" s="29"/>
      <c r="ESQ24" s="29"/>
      <c r="ESS24" s="30"/>
      <c r="ETG24" s="15"/>
      <c r="ETH24" s="15"/>
      <c r="ETI24" s="15"/>
      <c r="ETJ24" s="15"/>
      <c r="ETK24" s="15"/>
      <c r="ETL24" s="11"/>
      <c r="ETM24" s="11"/>
      <c r="ETN24" s="15"/>
      <c r="ETP24" s="15"/>
      <c r="ETQ24" s="11"/>
      <c r="ETS24" s="15"/>
      <c r="ETV24" s="29"/>
      <c r="ETW24" s="29"/>
      <c r="ETZ24" s="29"/>
      <c r="EUA24" s="29"/>
      <c r="EUC24" s="30"/>
      <c r="EUQ24" s="15"/>
      <c r="EUR24" s="15"/>
      <c r="EUS24" s="15"/>
      <c r="EUT24" s="15"/>
      <c r="EUU24" s="15"/>
      <c r="EUV24" s="11"/>
      <c r="EUW24" s="11"/>
      <c r="EUX24" s="15"/>
      <c r="EUZ24" s="15"/>
      <c r="EVA24" s="11"/>
      <c r="EVC24" s="15"/>
      <c r="EVF24" s="29"/>
      <c r="EVG24" s="29"/>
      <c r="EVJ24" s="29"/>
      <c r="EVK24" s="29"/>
      <c r="EVM24" s="30"/>
      <c r="EWA24" s="15"/>
      <c r="EWB24" s="15"/>
      <c r="EWC24" s="15"/>
      <c r="EWD24" s="15"/>
      <c r="EWE24" s="15"/>
      <c r="EWF24" s="11"/>
      <c r="EWG24" s="11"/>
      <c r="EWH24" s="15"/>
      <c r="EWJ24" s="15"/>
      <c r="EWK24" s="11"/>
      <c r="EWM24" s="15"/>
      <c r="EWP24" s="29"/>
      <c r="EWQ24" s="29"/>
      <c r="EWT24" s="29"/>
      <c r="EWU24" s="29"/>
      <c r="EWW24" s="30"/>
      <c r="EXK24" s="15"/>
      <c r="EXL24" s="15"/>
      <c r="EXM24" s="15"/>
      <c r="EXN24" s="15"/>
      <c r="EXO24" s="15"/>
      <c r="EXP24" s="11"/>
      <c r="EXQ24" s="11"/>
      <c r="EXR24" s="15"/>
      <c r="EXT24" s="15"/>
      <c r="EXU24" s="11"/>
      <c r="EXW24" s="15"/>
      <c r="EXZ24" s="29"/>
      <c r="EYA24" s="29"/>
      <c r="EYD24" s="29"/>
      <c r="EYE24" s="29"/>
      <c r="EYG24" s="30"/>
      <c r="EYU24" s="15"/>
      <c r="EYV24" s="15"/>
      <c r="EYW24" s="15"/>
      <c r="EYX24" s="15"/>
      <c r="EYY24" s="15"/>
      <c r="EYZ24" s="11"/>
      <c r="EZA24" s="11"/>
      <c r="EZB24" s="15"/>
      <c r="EZD24" s="15"/>
      <c r="EZE24" s="11"/>
      <c r="EZG24" s="15"/>
      <c r="EZJ24" s="29"/>
      <c r="EZK24" s="29"/>
      <c r="EZN24" s="29"/>
      <c r="EZO24" s="29"/>
      <c r="EZQ24" s="30"/>
      <c r="FAE24" s="15"/>
      <c r="FAF24" s="15"/>
      <c r="FAG24" s="15"/>
      <c r="FAH24" s="15"/>
      <c r="FAI24" s="15"/>
      <c r="FAJ24" s="11"/>
      <c r="FAK24" s="11"/>
      <c r="FAL24" s="15"/>
      <c r="FAN24" s="15"/>
      <c r="FAO24" s="11"/>
      <c r="FAQ24" s="15"/>
      <c r="FAT24" s="29"/>
      <c r="FAU24" s="29"/>
      <c r="FAX24" s="29"/>
      <c r="FAY24" s="29"/>
      <c r="FBA24" s="30"/>
      <c r="FBO24" s="15"/>
      <c r="FBP24" s="15"/>
      <c r="FBQ24" s="15"/>
      <c r="FBR24" s="15"/>
      <c r="FBS24" s="15"/>
      <c r="FBT24" s="11"/>
      <c r="FBU24" s="11"/>
      <c r="FBV24" s="15"/>
      <c r="FBX24" s="15"/>
      <c r="FBY24" s="11"/>
      <c r="FCA24" s="15"/>
      <c r="FCD24" s="29"/>
      <c r="FCE24" s="29"/>
      <c r="FCH24" s="29"/>
      <c r="FCI24" s="29"/>
      <c r="FCK24" s="30"/>
      <c r="FCY24" s="15"/>
      <c r="FCZ24" s="15"/>
      <c r="FDA24" s="15"/>
      <c r="FDB24" s="15"/>
      <c r="FDC24" s="15"/>
      <c r="FDD24" s="11"/>
      <c r="FDE24" s="11"/>
      <c r="FDF24" s="15"/>
      <c r="FDH24" s="15"/>
      <c r="FDI24" s="11"/>
      <c r="FDK24" s="15"/>
      <c r="FDN24" s="29"/>
      <c r="FDO24" s="29"/>
      <c r="FDR24" s="29"/>
      <c r="FDS24" s="29"/>
      <c r="FDU24" s="30"/>
      <c r="FEI24" s="15"/>
      <c r="FEJ24" s="15"/>
      <c r="FEK24" s="15"/>
      <c r="FEL24" s="15"/>
      <c r="FEM24" s="15"/>
      <c r="FEN24" s="11"/>
      <c r="FEO24" s="11"/>
      <c r="FEP24" s="15"/>
      <c r="FER24" s="15"/>
      <c r="FES24" s="11"/>
      <c r="FEU24" s="15"/>
      <c r="FEX24" s="29"/>
      <c r="FEY24" s="29"/>
      <c r="FFB24" s="29"/>
      <c r="FFC24" s="29"/>
      <c r="FFE24" s="30"/>
      <c r="FFS24" s="15"/>
      <c r="FFT24" s="15"/>
      <c r="FFU24" s="15"/>
      <c r="FFV24" s="15"/>
      <c r="FFW24" s="15"/>
      <c r="FFX24" s="11"/>
      <c r="FFY24" s="11"/>
      <c r="FFZ24" s="15"/>
      <c r="FGB24" s="15"/>
      <c r="FGC24" s="11"/>
      <c r="FGE24" s="15"/>
      <c r="FGH24" s="29"/>
      <c r="FGI24" s="29"/>
      <c r="FGL24" s="29"/>
      <c r="FGM24" s="29"/>
      <c r="FGO24" s="30"/>
      <c r="FHC24" s="15"/>
      <c r="FHD24" s="15"/>
      <c r="FHE24" s="15"/>
      <c r="FHF24" s="15"/>
      <c r="FHG24" s="15"/>
      <c r="FHH24" s="11"/>
      <c r="FHI24" s="11"/>
      <c r="FHJ24" s="15"/>
      <c r="FHL24" s="15"/>
      <c r="FHM24" s="11"/>
      <c r="FHO24" s="15"/>
      <c r="FHR24" s="29"/>
      <c r="FHS24" s="29"/>
      <c r="FHV24" s="29"/>
      <c r="FHW24" s="29"/>
      <c r="FHY24" s="30"/>
      <c r="FIM24" s="15"/>
      <c r="FIN24" s="15"/>
      <c r="FIO24" s="15"/>
      <c r="FIP24" s="15"/>
      <c r="FIQ24" s="15"/>
      <c r="FIR24" s="11"/>
      <c r="FIS24" s="11"/>
      <c r="FIT24" s="15"/>
      <c r="FIV24" s="15"/>
      <c r="FIW24" s="11"/>
      <c r="FIY24" s="15"/>
      <c r="FJB24" s="29"/>
      <c r="FJC24" s="29"/>
      <c r="FJF24" s="29"/>
      <c r="FJG24" s="29"/>
      <c r="FJI24" s="30"/>
      <c r="FJW24" s="15"/>
      <c r="FJX24" s="15"/>
      <c r="FJY24" s="15"/>
      <c r="FJZ24" s="15"/>
      <c r="FKA24" s="15"/>
      <c r="FKB24" s="11"/>
      <c r="FKC24" s="11"/>
      <c r="FKD24" s="15"/>
      <c r="FKF24" s="15"/>
      <c r="FKG24" s="11"/>
      <c r="FKI24" s="15"/>
      <c r="FKL24" s="29"/>
      <c r="FKM24" s="29"/>
      <c r="FKP24" s="29"/>
      <c r="FKQ24" s="29"/>
      <c r="FKS24" s="30"/>
      <c r="FLG24" s="15"/>
      <c r="FLH24" s="15"/>
      <c r="FLI24" s="15"/>
      <c r="FLJ24" s="15"/>
      <c r="FLK24" s="15"/>
      <c r="FLL24" s="11"/>
      <c r="FLM24" s="11"/>
      <c r="FLN24" s="15"/>
      <c r="FLP24" s="15"/>
      <c r="FLQ24" s="11"/>
      <c r="FLS24" s="15"/>
      <c r="FLV24" s="29"/>
      <c r="FLW24" s="29"/>
      <c r="FLZ24" s="29"/>
      <c r="FMA24" s="29"/>
      <c r="FMC24" s="30"/>
      <c r="FMQ24" s="15"/>
      <c r="FMR24" s="15"/>
      <c r="FMS24" s="15"/>
      <c r="FMT24" s="15"/>
      <c r="FMU24" s="15"/>
      <c r="FMV24" s="11"/>
      <c r="FMW24" s="11"/>
      <c r="FMX24" s="15"/>
      <c r="FMZ24" s="15"/>
      <c r="FNA24" s="11"/>
      <c r="FNC24" s="15"/>
      <c r="FNF24" s="29"/>
      <c r="FNG24" s="29"/>
      <c r="FNJ24" s="29"/>
      <c r="FNK24" s="29"/>
      <c r="FNM24" s="30"/>
      <c r="FOA24" s="15"/>
      <c r="FOB24" s="15"/>
      <c r="FOC24" s="15"/>
      <c r="FOD24" s="15"/>
      <c r="FOE24" s="15"/>
      <c r="FOF24" s="11"/>
      <c r="FOG24" s="11"/>
      <c r="FOH24" s="15"/>
      <c r="FOJ24" s="15"/>
      <c r="FOK24" s="11"/>
      <c r="FOM24" s="15"/>
      <c r="FOP24" s="29"/>
      <c r="FOQ24" s="29"/>
      <c r="FOT24" s="29"/>
      <c r="FOU24" s="29"/>
      <c r="FOW24" s="30"/>
      <c r="FPK24" s="15"/>
      <c r="FPL24" s="15"/>
      <c r="FPM24" s="15"/>
      <c r="FPN24" s="15"/>
      <c r="FPO24" s="15"/>
      <c r="FPP24" s="11"/>
      <c r="FPQ24" s="11"/>
      <c r="FPR24" s="15"/>
      <c r="FPT24" s="15"/>
      <c r="FPU24" s="11"/>
      <c r="FPW24" s="15"/>
      <c r="FPZ24" s="29"/>
      <c r="FQA24" s="29"/>
      <c r="FQD24" s="29"/>
      <c r="FQE24" s="29"/>
      <c r="FQG24" s="30"/>
      <c r="FQU24" s="15"/>
      <c r="FQV24" s="15"/>
      <c r="FQW24" s="15"/>
      <c r="FQX24" s="15"/>
      <c r="FQY24" s="15"/>
      <c r="FQZ24" s="11"/>
      <c r="FRA24" s="11"/>
      <c r="FRB24" s="15"/>
      <c r="FRD24" s="15"/>
      <c r="FRE24" s="11"/>
      <c r="FRG24" s="15"/>
      <c r="FRJ24" s="29"/>
      <c r="FRK24" s="29"/>
      <c r="FRN24" s="29"/>
      <c r="FRO24" s="29"/>
      <c r="FRQ24" s="30"/>
      <c r="FSE24" s="15"/>
      <c r="FSF24" s="15"/>
      <c r="FSG24" s="15"/>
      <c r="FSH24" s="15"/>
      <c r="FSI24" s="15"/>
      <c r="FSJ24" s="11"/>
      <c r="FSK24" s="11"/>
      <c r="FSL24" s="15"/>
      <c r="FSN24" s="15"/>
      <c r="FSO24" s="11"/>
      <c r="FSQ24" s="15"/>
      <c r="FST24" s="29"/>
      <c r="FSU24" s="29"/>
      <c r="FSX24" s="29"/>
      <c r="FSY24" s="29"/>
      <c r="FTA24" s="30"/>
      <c r="FTO24" s="15"/>
      <c r="FTP24" s="15"/>
      <c r="FTQ24" s="15"/>
      <c r="FTR24" s="15"/>
      <c r="FTS24" s="15"/>
      <c r="FTT24" s="11"/>
      <c r="FTU24" s="11"/>
      <c r="FTV24" s="15"/>
      <c r="FTX24" s="15"/>
      <c r="FTY24" s="11"/>
      <c r="FUA24" s="15"/>
      <c r="FUD24" s="29"/>
      <c r="FUE24" s="29"/>
      <c r="FUH24" s="29"/>
      <c r="FUI24" s="29"/>
      <c r="FUK24" s="30"/>
      <c r="FUY24" s="15"/>
      <c r="FUZ24" s="15"/>
      <c r="FVA24" s="15"/>
      <c r="FVB24" s="15"/>
      <c r="FVC24" s="15"/>
      <c r="FVD24" s="11"/>
      <c r="FVE24" s="11"/>
      <c r="FVF24" s="15"/>
      <c r="FVH24" s="15"/>
      <c r="FVI24" s="11"/>
      <c r="FVK24" s="15"/>
      <c r="FVN24" s="29"/>
      <c r="FVO24" s="29"/>
      <c r="FVR24" s="29"/>
      <c r="FVS24" s="29"/>
      <c r="FVU24" s="30"/>
      <c r="FWI24" s="15"/>
      <c r="FWJ24" s="15"/>
      <c r="FWK24" s="15"/>
      <c r="FWL24" s="15"/>
      <c r="FWM24" s="15"/>
      <c r="FWN24" s="11"/>
      <c r="FWO24" s="11"/>
      <c r="FWP24" s="15"/>
      <c r="FWR24" s="15"/>
      <c r="FWS24" s="11"/>
      <c r="FWU24" s="15"/>
      <c r="FWX24" s="29"/>
      <c r="FWY24" s="29"/>
      <c r="FXB24" s="29"/>
      <c r="FXC24" s="29"/>
      <c r="FXE24" s="30"/>
      <c r="FXS24" s="15"/>
      <c r="FXT24" s="15"/>
      <c r="FXU24" s="15"/>
      <c r="FXV24" s="15"/>
      <c r="FXW24" s="15"/>
      <c r="FXX24" s="11"/>
      <c r="FXY24" s="11"/>
      <c r="FXZ24" s="15"/>
      <c r="FYB24" s="15"/>
      <c r="FYC24" s="11"/>
      <c r="FYE24" s="15"/>
      <c r="FYH24" s="29"/>
      <c r="FYI24" s="29"/>
      <c r="FYL24" s="29"/>
      <c r="FYM24" s="29"/>
      <c r="FYO24" s="30"/>
      <c r="FZC24" s="15"/>
      <c r="FZD24" s="15"/>
      <c r="FZE24" s="15"/>
      <c r="FZF24" s="15"/>
      <c r="FZG24" s="15"/>
      <c r="FZH24" s="11"/>
      <c r="FZI24" s="11"/>
      <c r="FZJ24" s="15"/>
      <c r="FZL24" s="15"/>
      <c r="FZM24" s="11"/>
      <c r="FZO24" s="15"/>
      <c r="FZR24" s="29"/>
      <c r="FZS24" s="29"/>
      <c r="FZV24" s="29"/>
      <c r="FZW24" s="29"/>
      <c r="FZY24" s="30"/>
      <c r="GAM24" s="15"/>
      <c r="GAN24" s="15"/>
      <c r="GAO24" s="15"/>
      <c r="GAP24" s="15"/>
      <c r="GAQ24" s="15"/>
      <c r="GAR24" s="11"/>
      <c r="GAS24" s="11"/>
      <c r="GAT24" s="15"/>
      <c r="GAV24" s="15"/>
      <c r="GAW24" s="11"/>
      <c r="GAY24" s="15"/>
      <c r="GBB24" s="29"/>
      <c r="GBC24" s="29"/>
      <c r="GBF24" s="29"/>
      <c r="GBG24" s="29"/>
      <c r="GBI24" s="30"/>
      <c r="GBW24" s="15"/>
      <c r="GBX24" s="15"/>
      <c r="GBY24" s="15"/>
      <c r="GBZ24" s="15"/>
      <c r="GCA24" s="15"/>
      <c r="GCB24" s="11"/>
      <c r="GCC24" s="11"/>
      <c r="GCD24" s="15"/>
      <c r="GCF24" s="15"/>
      <c r="GCG24" s="11"/>
      <c r="GCI24" s="15"/>
      <c r="GCL24" s="29"/>
      <c r="GCM24" s="29"/>
      <c r="GCP24" s="29"/>
      <c r="GCQ24" s="29"/>
      <c r="GCS24" s="30"/>
      <c r="GDG24" s="15"/>
      <c r="GDH24" s="15"/>
      <c r="GDI24" s="15"/>
      <c r="GDJ24" s="15"/>
      <c r="GDK24" s="15"/>
      <c r="GDL24" s="11"/>
      <c r="GDM24" s="11"/>
      <c r="GDN24" s="15"/>
      <c r="GDP24" s="15"/>
      <c r="GDQ24" s="11"/>
      <c r="GDS24" s="15"/>
      <c r="GDV24" s="29"/>
      <c r="GDW24" s="29"/>
      <c r="GDZ24" s="29"/>
      <c r="GEA24" s="29"/>
      <c r="GEC24" s="30"/>
      <c r="GEQ24" s="15"/>
      <c r="GER24" s="15"/>
      <c r="GES24" s="15"/>
      <c r="GET24" s="15"/>
      <c r="GEU24" s="15"/>
      <c r="GEV24" s="11"/>
      <c r="GEW24" s="11"/>
      <c r="GEX24" s="15"/>
      <c r="GEZ24" s="15"/>
      <c r="GFA24" s="11"/>
      <c r="GFC24" s="15"/>
      <c r="GFF24" s="29"/>
      <c r="GFG24" s="29"/>
      <c r="GFJ24" s="29"/>
      <c r="GFK24" s="29"/>
      <c r="GFM24" s="30"/>
      <c r="GGA24" s="15"/>
      <c r="GGB24" s="15"/>
      <c r="GGC24" s="15"/>
      <c r="GGD24" s="15"/>
      <c r="GGE24" s="15"/>
      <c r="GGF24" s="11"/>
      <c r="GGG24" s="11"/>
      <c r="GGH24" s="15"/>
      <c r="GGJ24" s="15"/>
      <c r="GGK24" s="11"/>
      <c r="GGM24" s="15"/>
      <c r="GGP24" s="29"/>
      <c r="GGQ24" s="29"/>
      <c r="GGT24" s="29"/>
      <c r="GGU24" s="29"/>
      <c r="GGW24" s="30"/>
      <c r="GHK24" s="15"/>
      <c r="GHL24" s="15"/>
      <c r="GHM24" s="15"/>
      <c r="GHN24" s="15"/>
      <c r="GHO24" s="15"/>
      <c r="GHP24" s="11"/>
      <c r="GHQ24" s="11"/>
      <c r="GHR24" s="15"/>
      <c r="GHT24" s="15"/>
      <c r="GHU24" s="11"/>
      <c r="GHW24" s="15"/>
      <c r="GHZ24" s="29"/>
      <c r="GIA24" s="29"/>
      <c r="GID24" s="29"/>
      <c r="GIE24" s="29"/>
      <c r="GIG24" s="30"/>
      <c r="GIU24" s="15"/>
      <c r="GIV24" s="15"/>
      <c r="GIW24" s="15"/>
      <c r="GIX24" s="15"/>
      <c r="GIY24" s="15"/>
      <c r="GIZ24" s="11"/>
      <c r="GJA24" s="11"/>
      <c r="GJB24" s="15"/>
      <c r="GJD24" s="15"/>
      <c r="GJE24" s="11"/>
      <c r="GJG24" s="15"/>
      <c r="GJJ24" s="29"/>
      <c r="GJK24" s="29"/>
      <c r="GJN24" s="29"/>
      <c r="GJO24" s="29"/>
      <c r="GJQ24" s="30"/>
      <c r="GKE24" s="15"/>
      <c r="GKF24" s="15"/>
      <c r="GKG24" s="15"/>
      <c r="GKH24" s="15"/>
      <c r="GKI24" s="15"/>
      <c r="GKJ24" s="11"/>
      <c r="GKK24" s="11"/>
      <c r="GKL24" s="15"/>
      <c r="GKN24" s="15"/>
      <c r="GKO24" s="11"/>
      <c r="GKQ24" s="15"/>
      <c r="GKT24" s="29"/>
      <c r="GKU24" s="29"/>
      <c r="GKX24" s="29"/>
      <c r="GKY24" s="29"/>
      <c r="GLA24" s="30"/>
      <c r="GLO24" s="15"/>
      <c r="GLP24" s="15"/>
      <c r="GLQ24" s="15"/>
      <c r="GLR24" s="15"/>
      <c r="GLS24" s="15"/>
      <c r="GLT24" s="11"/>
      <c r="GLU24" s="11"/>
      <c r="GLV24" s="15"/>
      <c r="GLX24" s="15"/>
      <c r="GLY24" s="11"/>
      <c r="GMA24" s="15"/>
      <c r="GMD24" s="29"/>
      <c r="GME24" s="29"/>
      <c r="GMH24" s="29"/>
      <c r="GMI24" s="29"/>
      <c r="GMK24" s="30"/>
      <c r="GMY24" s="15"/>
      <c r="GMZ24" s="15"/>
      <c r="GNA24" s="15"/>
      <c r="GNB24" s="15"/>
      <c r="GNC24" s="15"/>
      <c r="GND24" s="11"/>
      <c r="GNE24" s="11"/>
      <c r="GNF24" s="15"/>
      <c r="GNH24" s="15"/>
      <c r="GNI24" s="11"/>
      <c r="GNK24" s="15"/>
      <c r="GNN24" s="29"/>
      <c r="GNO24" s="29"/>
      <c r="GNR24" s="29"/>
      <c r="GNS24" s="29"/>
      <c r="GNU24" s="30"/>
      <c r="GOI24" s="15"/>
      <c r="GOJ24" s="15"/>
      <c r="GOK24" s="15"/>
      <c r="GOL24" s="15"/>
      <c r="GOM24" s="15"/>
      <c r="GON24" s="11"/>
      <c r="GOO24" s="11"/>
      <c r="GOP24" s="15"/>
      <c r="GOR24" s="15"/>
      <c r="GOS24" s="11"/>
      <c r="GOU24" s="15"/>
      <c r="GOX24" s="29"/>
      <c r="GOY24" s="29"/>
      <c r="GPB24" s="29"/>
      <c r="GPC24" s="29"/>
      <c r="GPE24" s="30"/>
      <c r="GPS24" s="15"/>
      <c r="GPT24" s="15"/>
      <c r="GPU24" s="15"/>
      <c r="GPV24" s="15"/>
      <c r="GPW24" s="15"/>
      <c r="GPX24" s="11"/>
      <c r="GPY24" s="11"/>
      <c r="GPZ24" s="15"/>
      <c r="GQB24" s="15"/>
      <c r="GQC24" s="11"/>
      <c r="GQE24" s="15"/>
      <c r="GQH24" s="29"/>
      <c r="GQI24" s="29"/>
      <c r="GQL24" s="29"/>
      <c r="GQM24" s="29"/>
      <c r="GQO24" s="30"/>
      <c r="GRC24" s="15"/>
      <c r="GRD24" s="15"/>
      <c r="GRE24" s="15"/>
      <c r="GRF24" s="15"/>
      <c r="GRG24" s="15"/>
      <c r="GRH24" s="11"/>
      <c r="GRI24" s="11"/>
      <c r="GRJ24" s="15"/>
      <c r="GRL24" s="15"/>
      <c r="GRM24" s="11"/>
      <c r="GRO24" s="15"/>
      <c r="GRR24" s="29"/>
      <c r="GRS24" s="29"/>
      <c r="GRV24" s="29"/>
      <c r="GRW24" s="29"/>
      <c r="GRY24" s="30"/>
      <c r="GSM24" s="15"/>
      <c r="GSN24" s="15"/>
      <c r="GSO24" s="15"/>
      <c r="GSP24" s="15"/>
      <c r="GSQ24" s="15"/>
      <c r="GSR24" s="11"/>
      <c r="GSS24" s="11"/>
      <c r="GST24" s="15"/>
      <c r="GSV24" s="15"/>
      <c r="GSW24" s="11"/>
      <c r="GSY24" s="15"/>
      <c r="GTB24" s="29"/>
      <c r="GTC24" s="29"/>
      <c r="GTF24" s="29"/>
      <c r="GTG24" s="29"/>
      <c r="GTI24" s="30"/>
      <c r="GTW24" s="15"/>
      <c r="GTX24" s="15"/>
      <c r="GTY24" s="15"/>
      <c r="GTZ24" s="15"/>
      <c r="GUA24" s="15"/>
      <c r="GUB24" s="11"/>
      <c r="GUC24" s="11"/>
      <c r="GUD24" s="15"/>
      <c r="GUF24" s="15"/>
      <c r="GUG24" s="11"/>
      <c r="GUI24" s="15"/>
      <c r="GUL24" s="29"/>
      <c r="GUM24" s="29"/>
      <c r="GUP24" s="29"/>
      <c r="GUQ24" s="29"/>
      <c r="GUS24" s="30"/>
      <c r="GVG24" s="15"/>
      <c r="GVH24" s="15"/>
      <c r="GVI24" s="15"/>
      <c r="GVJ24" s="15"/>
      <c r="GVK24" s="15"/>
      <c r="GVL24" s="11"/>
      <c r="GVM24" s="11"/>
      <c r="GVN24" s="15"/>
      <c r="GVP24" s="15"/>
      <c r="GVQ24" s="11"/>
      <c r="GVS24" s="15"/>
      <c r="GVV24" s="29"/>
      <c r="GVW24" s="29"/>
      <c r="GVZ24" s="29"/>
      <c r="GWA24" s="29"/>
      <c r="GWC24" s="30"/>
      <c r="GWQ24" s="15"/>
      <c r="GWR24" s="15"/>
      <c r="GWS24" s="15"/>
      <c r="GWT24" s="15"/>
      <c r="GWU24" s="15"/>
      <c r="GWV24" s="11"/>
      <c r="GWW24" s="11"/>
      <c r="GWX24" s="15"/>
      <c r="GWZ24" s="15"/>
      <c r="GXA24" s="11"/>
      <c r="GXC24" s="15"/>
      <c r="GXF24" s="29"/>
      <c r="GXG24" s="29"/>
      <c r="GXJ24" s="29"/>
      <c r="GXK24" s="29"/>
      <c r="GXM24" s="30"/>
      <c r="GYA24" s="15"/>
      <c r="GYB24" s="15"/>
      <c r="GYC24" s="15"/>
      <c r="GYD24" s="15"/>
      <c r="GYE24" s="15"/>
      <c r="GYF24" s="11"/>
      <c r="GYG24" s="11"/>
      <c r="GYH24" s="15"/>
      <c r="GYJ24" s="15"/>
      <c r="GYK24" s="11"/>
      <c r="GYM24" s="15"/>
      <c r="GYP24" s="29"/>
      <c r="GYQ24" s="29"/>
      <c r="GYT24" s="29"/>
      <c r="GYU24" s="29"/>
      <c r="GYW24" s="30"/>
      <c r="GZK24" s="15"/>
      <c r="GZL24" s="15"/>
      <c r="GZM24" s="15"/>
      <c r="GZN24" s="15"/>
      <c r="GZO24" s="15"/>
      <c r="GZP24" s="11"/>
      <c r="GZQ24" s="11"/>
      <c r="GZR24" s="15"/>
      <c r="GZT24" s="15"/>
      <c r="GZU24" s="11"/>
      <c r="GZW24" s="15"/>
      <c r="GZZ24" s="29"/>
      <c r="HAA24" s="29"/>
      <c r="HAD24" s="29"/>
      <c r="HAE24" s="29"/>
      <c r="HAG24" s="30"/>
      <c r="HAU24" s="15"/>
      <c r="HAV24" s="15"/>
      <c r="HAW24" s="15"/>
      <c r="HAX24" s="15"/>
      <c r="HAY24" s="15"/>
      <c r="HAZ24" s="11"/>
      <c r="HBA24" s="11"/>
      <c r="HBB24" s="15"/>
      <c r="HBD24" s="15"/>
      <c r="HBE24" s="11"/>
      <c r="HBG24" s="15"/>
      <c r="HBJ24" s="29"/>
      <c r="HBK24" s="29"/>
      <c r="HBN24" s="29"/>
      <c r="HBO24" s="29"/>
      <c r="HBQ24" s="30"/>
      <c r="HCE24" s="15"/>
      <c r="HCF24" s="15"/>
      <c r="HCG24" s="15"/>
      <c r="HCH24" s="15"/>
      <c r="HCI24" s="15"/>
      <c r="HCJ24" s="11"/>
      <c r="HCK24" s="11"/>
      <c r="HCL24" s="15"/>
      <c r="HCN24" s="15"/>
      <c r="HCO24" s="11"/>
      <c r="HCQ24" s="15"/>
      <c r="HCT24" s="29"/>
      <c r="HCU24" s="29"/>
      <c r="HCX24" s="29"/>
      <c r="HCY24" s="29"/>
      <c r="HDA24" s="30"/>
      <c r="HDO24" s="15"/>
      <c r="HDP24" s="15"/>
      <c r="HDQ24" s="15"/>
      <c r="HDR24" s="15"/>
      <c r="HDS24" s="15"/>
      <c r="HDT24" s="11"/>
      <c r="HDU24" s="11"/>
      <c r="HDV24" s="15"/>
      <c r="HDX24" s="15"/>
      <c r="HDY24" s="11"/>
      <c r="HEA24" s="15"/>
      <c r="HED24" s="29"/>
      <c r="HEE24" s="29"/>
      <c r="HEH24" s="29"/>
      <c r="HEI24" s="29"/>
      <c r="HEK24" s="30"/>
      <c r="HEY24" s="15"/>
      <c r="HEZ24" s="15"/>
      <c r="HFA24" s="15"/>
      <c r="HFB24" s="15"/>
      <c r="HFC24" s="15"/>
      <c r="HFD24" s="11"/>
      <c r="HFE24" s="11"/>
      <c r="HFF24" s="15"/>
      <c r="HFH24" s="15"/>
      <c r="HFI24" s="11"/>
      <c r="HFK24" s="15"/>
      <c r="HFN24" s="29"/>
      <c r="HFO24" s="29"/>
      <c r="HFR24" s="29"/>
      <c r="HFS24" s="29"/>
      <c r="HFU24" s="30"/>
      <c r="HGI24" s="15"/>
      <c r="HGJ24" s="15"/>
      <c r="HGK24" s="15"/>
      <c r="HGL24" s="15"/>
      <c r="HGM24" s="15"/>
      <c r="HGN24" s="11"/>
      <c r="HGO24" s="11"/>
      <c r="HGP24" s="15"/>
      <c r="HGR24" s="15"/>
      <c r="HGS24" s="11"/>
      <c r="HGU24" s="15"/>
      <c r="HGX24" s="29"/>
      <c r="HGY24" s="29"/>
      <c r="HHB24" s="29"/>
      <c r="HHC24" s="29"/>
      <c r="HHE24" s="30"/>
      <c r="HHS24" s="15"/>
      <c r="HHT24" s="15"/>
      <c r="HHU24" s="15"/>
      <c r="HHV24" s="15"/>
      <c r="HHW24" s="15"/>
      <c r="HHX24" s="11"/>
      <c r="HHY24" s="11"/>
      <c r="HHZ24" s="15"/>
      <c r="HIB24" s="15"/>
      <c r="HIC24" s="11"/>
      <c r="HIE24" s="15"/>
      <c r="HIH24" s="29"/>
      <c r="HII24" s="29"/>
      <c r="HIL24" s="29"/>
      <c r="HIM24" s="29"/>
      <c r="HIO24" s="30"/>
      <c r="HJC24" s="15"/>
      <c r="HJD24" s="15"/>
      <c r="HJE24" s="15"/>
      <c r="HJF24" s="15"/>
      <c r="HJG24" s="15"/>
      <c r="HJH24" s="11"/>
      <c r="HJI24" s="11"/>
      <c r="HJJ24" s="15"/>
      <c r="HJL24" s="15"/>
      <c r="HJM24" s="11"/>
      <c r="HJO24" s="15"/>
      <c r="HJR24" s="29"/>
      <c r="HJS24" s="29"/>
      <c r="HJV24" s="29"/>
      <c r="HJW24" s="29"/>
      <c r="HJY24" s="30"/>
      <c r="HKM24" s="15"/>
      <c r="HKN24" s="15"/>
      <c r="HKO24" s="15"/>
      <c r="HKP24" s="15"/>
      <c r="HKQ24" s="15"/>
      <c r="HKR24" s="11"/>
      <c r="HKS24" s="11"/>
      <c r="HKT24" s="15"/>
      <c r="HKV24" s="15"/>
      <c r="HKW24" s="11"/>
      <c r="HKY24" s="15"/>
      <c r="HLB24" s="29"/>
      <c r="HLC24" s="29"/>
      <c r="HLF24" s="29"/>
      <c r="HLG24" s="29"/>
      <c r="HLI24" s="30"/>
      <c r="HLW24" s="15"/>
      <c r="HLX24" s="15"/>
      <c r="HLY24" s="15"/>
      <c r="HLZ24" s="15"/>
      <c r="HMA24" s="15"/>
      <c r="HMB24" s="11"/>
      <c r="HMC24" s="11"/>
      <c r="HMD24" s="15"/>
      <c r="HMF24" s="15"/>
      <c r="HMG24" s="11"/>
      <c r="HMI24" s="15"/>
      <c r="HML24" s="29"/>
      <c r="HMM24" s="29"/>
      <c r="HMP24" s="29"/>
      <c r="HMQ24" s="29"/>
      <c r="HMS24" s="30"/>
      <c r="HNG24" s="15"/>
      <c r="HNH24" s="15"/>
      <c r="HNI24" s="15"/>
      <c r="HNJ24" s="15"/>
      <c r="HNK24" s="15"/>
      <c r="HNL24" s="11"/>
      <c r="HNM24" s="11"/>
      <c r="HNN24" s="15"/>
      <c r="HNP24" s="15"/>
      <c r="HNQ24" s="11"/>
      <c r="HNS24" s="15"/>
      <c r="HNV24" s="29"/>
      <c r="HNW24" s="29"/>
      <c r="HNZ24" s="29"/>
      <c r="HOA24" s="29"/>
      <c r="HOC24" s="30"/>
      <c r="HOQ24" s="15"/>
      <c r="HOR24" s="15"/>
      <c r="HOS24" s="15"/>
      <c r="HOT24" s="15"/>
      <c r="HOU24" s="15"/>
      <c r="HOV24" s="11"/>
      <c r="HOW24" s="11"/>
      <c r="HOX24" s="15"/>
      <c r="HOZ24" s="15"/>
      <c r="HPA24" s="11"/>
      <c r="HPC24" s="15"/>
      <c r="HPF24" s="29"/>
      <c r="HPG24" s="29"/>
      <c r="HPJ24" s="29"/>
      <c r="HPK24" s="29"/>
      <c r="HPM24" s="30"/>
      <c r="HQA24" s="15"/>
      <c r="HQB24" s="15"/>
      <c r="HQC24" s="15"/>
      <c r="HQD24" s="15"/>
      <c r="HQE24" s="15"/>
      <c r="HQF24" s="11"/>
      <c r="HQG24" s="11"/>
      <c r="HQH24" s="15"/>
      <c r="HQJ24" s="15"/>
      <c r="HQK24" s="11"/>
      <c r="HQM24" s="15"/>
      <c r="HQP24" s="29"/>
      <c r="HQQ24" s="29"/>
      <c r="HQT24" s="29"/>
      <c r="HQU24" s="29"/>
      <c r="HQW24" s="30"/>
      <c r="HRK24" s="15"/>
      <c r="HRL24" s="15"/>
      <c r="HRM24" s="15"/>
      <c r="HRN24" s="15"/>
      <c r="HRO24" s="15"/>
      <c r="HRP24" s="11"/>
      <c r="HRQ24" s="11"/>
      <c r="HRR24" s="15"/>
      <c r="HRT24" s="15"/>
      <c r="HRU24" s="11"/>
      <c r="HRW24" s="15"/>
      <c r="HRZ24" s="29"/>
      <c r="HSA24" s="29"/>
      <c r="HSD24" s="29"/>
      <c r="HSE24" s="29"/>
      <c r="HSG24" s="30"/>
      <c r="HSU24" s="15"/>
      <c r="HSV24" s="15"/>
      <c r="HSW24" s="15"/>
      <c r="HSX24" s="15"/>
      <c r="HSY24" s="15"/>
      <c r="HSZ24" s="11"/>
      <c r="HTA24" s="11"/>
      <c r="HTB24" s="15"/>
      <c r="HTD24" s="15"/>
      <c r="HTE24" s="11"/>
      <c r="HTG24" s="15"/>
      <c r="HTJ24" s="29"/>
      <c r="HTK24" s="29"/>
      <c r="HTN24" s="29"/>
      <c r="HTO24" s="29"/>
      <c r="HTQ24" s="30"/>
      <c r="HUE24" s="15"/>
      <c r="HUF24" s="15"/>
      <c r="HUG24" s="15"/>
      <c r="HUH24" s="15"/>
      <c r="HUI24" s="15"/>
      <c r="HUJ24" s="11"/>
      <c r="HUK24" s="11"/>
      <c r="HUL24" s="15"/>
      <c r="HUN24" s="15"/>
      <c r="HUO24" s="11"/>
      <c r="HUQ24" s="15"/>
      <c r="HUT24" s="29"/>
      <c r="HUU24" s="29"/>
      <c r="HUX24" s="29"/>
      <c r="HUY24" s="29"/>
      <c r="HVA24" s="30"/>
      <c r="HVO24" s="15"/>
      <c r="HVP24" s="15"/>
      <c r="HVQ24" s="15"/>
      <c r="HVR24" s="15"/>
      <c r="HVS24" s="15"/>
      <c r="HVT24" s="11"/>
      <c r="HVU24" s="11"/>
      <c r="HVV24" s="15"/>
      <c r="HVX24" s="15"/>
      <c r="HVY24" s="11"/>
      <c r="HWA24" s="15"/>
      <c r="HWD24" s="29"/>
      <c r="HWE24" s="29"/>
      <c r="HWH24" s="29"/>
      <c r="HWI24" s="29"/>
      <c r="HWK24" s="30"/>
      <c r="HWY24" s="15"/>
      <c r="HWZ24" s="15"/>
      <c r="HXA24" s="15"/>
      <c r="HXB24" s="15"/>
      <c r="HXC24" s="15"/>
      <c r="HXD24" s="11"/>
      <c r="HXE24" s="11"/>
      <c r="HXF24" s="15"/>
      <c r="HXH24" s="15"/>
      <c r="HXI24" s="11"/>
      <c r="HXK24" s="15"/>
      <c r="HXN24" s="29"/>
      <c r="HXO24" s="29"/>
      <c r="HXR24" s="29"/>
      <c r="HXS24" s="29"/>
      <c r="HXU24" s="30"/>
      <c r="HYI24" s="15"/>
      <c r="HYJ24" s="15"/>
      <c r="HYK24" s="15"/>
      <c r="HYL24" s="15"/>
      <c r="HYM24" s="15"/>
      <c r="HYN24" s="11"/>
      <c r="HYO24" s="11"/>
      <c r="HYP24" s="15"/>
      <c r="HYR24" s="15"/>
      <c r="HYS24" s="11"/>
      <c r="HYU24" s="15"/>
      <c r="HYX24" s="29"/>
      <c r="HYY24" s="29"/>
      <c r="HZB24" s="29"/>
      <c r="HZC24" s="29"/>
      <c r="HZE24" s="30"/>
      <c r="HZS24" s="15"/>
      <c r="HZT24" s="15"/>
      <c r="HZU24" s="15"/>
      <c r="HZV24" s="15"/>
      <c r="HZW24" s="15"/>
      <c r="HZX24" s="11"/>
      <c r="HZY24" s="11"/>
      <c r="HZZ24" s="15"/>
      <c r="IAB24" s="15"/>
      <c r="IAC24" s="11"/>
      <c r="IAE24" s="15"/>
      <c r="IAH24" s="29"/>
      <c r="IAI24" s="29"/>
      <c r="IAL24" s="29"/>
      <c r="IAM24" s="29"/>
      <c r="IAO24" s="30"/>
      <c r="IBC24" s="15"/>
      <c r="IBD24" s="15"/>
      <c r="IBE24" s="15"/>
      <c r="IBF24" s="15"/>
      <c r="IBG24" s="15"/>
      <c r="IBH24" s="11"/>
      <c r="IBI24" s="11"/>
      <c r="IBJ24" s="15"/>
      <c r="IBL24" s="15"/>
      <c r="IBM24" s="11"/>
      <c r="IBO24" s="15"/>
      <c r="IBR24" s="29"/>
      <c r="IBS24" s="29"/>
      <c r="IBV24" s="29"/>
      <c r="IBW24" s="29"/>
      <c r="IBY24" s="30"/>
      <c r="ICM24" s="15"/>
      <c r="ICN24" s="15"/>
      <c r="ICO24" s="15"/>
      <c r="ICP24" s="15"/>
      <c r="ICQ24" s="15"/>
      <c r="ICR24" s="11"/>
      <c r="ICS24" s="11"/>
      <c r="ICT24" s="15"/>
      <c r="ICV24" s="15"/>
      <c r="ICW24" s="11"/>
      <c r="ICY24" s="15"/>
      <c r="IDB24" s="29"/>
      <c r="IDC24" s="29"/>
      <c r="IDF24" s="29"/>
      <c r="IDG24" s="29"/>
      <c r="IDI24" s="30"/>
      <c r="IDW24" s="15"/>
      <c r="IDX24" s="15"/>
      <c r="IDY24" s="15"/>
      <c r="IDZ24" s="15"/>
      <c r="IEA24" s="15"/>
      <c r="IEB24" s="11"/>
      <c r="IEC24" s="11"/>
      <c r="IED24" s="15"/>
      <c r="IEF24" s="15"/>
      <c r="IEG24" s="11"/>
      <c r="IEI24" s="15"/>
      <c r="IEL24" s="29"/>
      <c r="IEM24" s="29"/>
      <c r="IEP24" s="29"/>
      <c r="IEQ24" s="29"/>
      <c r="IES24" s="30"/>
      <c r="IFG24" s="15"/>
      <c r="IFH24" s="15"/>
      <c r="IFI24" s="15"/>
      <c r="IFJ24" s="15"/>
      <c r="IFK24" s="15"/>
      <c r="IFL24" s="11"/>
      <c r="IFM24" s="11"/>
      <c r="IFN24" s="15"/>
      <c r="IFP24" s="15"/>
      <c r="IFQ24" s="11"/>
      <c r="IFS24" s="15"/>
      <c r="IFV24" s="29"/>
      <c r="IFW24" s="29"/>
      <c r="IFZ24" s="29"/>
      <c r="IGA24" s="29"/>
      <c r="IGC24" s="30"/>
      <c r="IGQ24" s="15"/>
      <c r="IGR24" s="15"/>
      <c r="IGS24" s="15"/>
      <c r="IGT24" s="15"/>
      <c r="IGU24" s="15"/>
      <c r="IGV24" s="11"/>
      <c r="IGW24" s="11"/>
      <c r="IGX24" s="15"/>
      <c r="IGZ24" s="15"/>
      <c r="IHA24" s="11"/>
      <c r="IHC24" s="15"/>
      <c r="IHF24" s="29"/>
      <c r="IHG24" s="29"/>
      <c r="IHJ24" s="29"/>
      <c r="IHK24" s="29"/>
      <c r="IHM24" s="30"/>
      <c r="IIA24" s="15"/>
      <c r="IIB24" s="15"/>
      <c r="IIC24" s="15"/>
      <c r="IID24" s="15"/>
      <c r="IIE24" s="15"/>
      <c r="IIF24" s="11"/>
      <c r="IIG24" s="11"/>
      <c r="IIH24" s="15"/>
      <c r="IIJ24" s="15"/>
      <c r="IIK24" s="11"/>
      <c r="IIM24" s="15"/>
      <c r="IIP24" s="29"/>
      <c r="IIQ24" s="29"/>
      <c r="IIT24" s="29"/>
      <c r="IIU24" s="29"/>
      <c r="IIW24" s="30"/>
      <c r="IJK24" s="15"/>
      <c r="IJL24" s="15"/>
      <c r="IJM24" s="15"/>
      <c r="IJN24" s="15"/>
      <c r="IJO24" s="15"/>
      <c r="IJP24" s="11"/>
      <c r="IJQ24" s="11"/>
      <c r="IJR24" s="15"/>
      <c r="IJT24" s="15"/>
      <c r="IJU24" s="11"/>
      <c r="IJW24" s="15"/>
      <c r="IJZ24" s="29"/>
      <c r="IKA24" s="29"/>
      <c r="IKD24" s="29"/>
      <c r="IKE24" s="29"/>
      <c r="IKG24" s="30"/>
      <c r="IKU24" s="15"/>
      <c r="IKV24" s="15"/>
      <c r="IKW24" s="15"/>
      <c r="IKX24" s="15"/>
      <c r="IKY24" s="15"/>
      <c r="IKZ24" s="11"/>
      <c r="ILA24" s="11"/>
      <c r="ILB24" s="15"/>
      <c r="ILD24" s="15"/>
      <c r="ILE24" s="11"/>
      <c r="ILG24" s="15"/>
      <c r="ILJ24" s="29"/>
      <c r="ILK24" s="29"/>
      <c r="ILN24" s="29"/>
      <c r="ILO24" s="29"/>
      <c r="ILQ24" s="30"/>
      <c r="IME24" s="15"/>
      <c r="IMF24" s="15"/>
      <c r="IMG24" s="15"/>
      <c r="IMH24" s="15"/>
      <c r="IMI24" s="15"/>
      <c r="IMJ24" s="11"/>
      <c r="IMK24" s="11"/>
      <c r="IML24" s="15"/>
      <c r="IMN24" s="15"/>
      <c r="IMO24" s="11"/>
      <c r="IMQ24" s="15"/>
      <c r="IMT24" s="29"/>
      <c r="IMU24" s="29"/>
      <c r="IMX24" s="29"/>
      <c r="IMY24" s="29"/>
      <c r="INA24" s="30"/>
      <c r="INO24" s="15"/>
      <c r="INP24" s="15"/>
      <c r="INQ24" s="15"/>
      <c r="INR24" s="15"/>
      <c r="INS24" s="15"/>
      <c r="INT24" s="11"/>
      <c r="INU24" s="11"/>
      <c r="INV24" s="15"/>
      <c r="INX24" s="15"/>
      <c r="INY24" s="11"/>
      <c r="IOA24" s="15"/>
      <c r="IOD24" s="29"/>
      <c r="IOE24" s="29"/>
      <c r="IOH24" s="29"/>
      <c r="IOI24" s="29"/>
      <c r="IOK24" s="30"/>
      <c r="IOY24" s="15"/>
      <c r="IOZ24" s="15"/>
      <c r="IPA24" s="15"/>
      <c r="IPB24" s="15"/>
      <c r="IPC24" s="15"/>
      <c r="IPD24" s="11"/>
      <c r="IPE24" s="11"/>
      <c r="IPF24" s="15"/>
      <c r="IPH24" s="15"/>
      <c r="IPI24" s="11"/>
      <c r="IPK24" s="15"/>
      <c r="IPN24" s="29"/>
      <c r="IPO24" s="29"/>
      <c r="IPR24" s="29"/>
      <c r="IPS24" s="29"/>
      <c r="IPU24" s="30"/>
      <c r="IQI24" s="15"/>
      <c r="IQJ24" s="15"/>
      <c r="IQK24" s="15"/>
      <c r="IQL24" s="15"/>
      <c r="IQM24" s="15"/>
      <c r="IQN24" s="11"/>
      <c r="IQO24" s="11"/>
      <c r="IQP24" s="15"/>
      <c r="IQR24" s="15"/>
      <c r="IQS24" s="11"/>
      <c r="IQU24" s="15"/>
      <c r="IQX24" s="29"/>
      <c r="IQY24" s="29"/>
      <c r="IRB24" s="29"/>
      <c r="IRC24" s="29"/>
      <c r="IRE24" s="30"/>
      <c r="IRS24" s="15"/>
      <c r="IRT24" s="15"/>
      <c r="IRU24" s="15"/>
      <c r="IRV24" s="15"/>
      <c r="IRW24" s="15"/>
      <c r="IRX24" s="11"/>
      <c r="IRY24" s="11"/>
      <c r="IRZ24" s="15"/>
      <c r="ISB24" s="15"/>
      <c r="ISC24" s="11"/>
      <c r="ISE24" s="15"/>
      <c r="ISH24" s="29"/>
      <c r="ISI24" s="29"/>
      <c r="ISL24" s="29"/>
      <c r="ISM24" s="29"/>
      <c r="ISO24" s="30"/>
      <c r="ITC24" s="15"/>
      <c r="ITD24" s="15"/>
      <c r="ITE24" s="15"/>
      <c r="ITF24" s="15"/>
      <c r="ITG24" s="15"/>
      <c r="ITH24" s="11"/>
      <c r="ITI24" s="11"/>
      <c r="ITJ24" s="15"/>
      <c r="ITL24" s="15"/>
      <c r="ITM24" s="11"/>
      <c r="ITO24" s="15"/>
      <c r="ITR24" s="29"/>
      <c r="ITS24" s="29"/>
      <c r="ITV24" s="29"/>
      <c r="ITW24" s="29"/>
      <c r="ITY24" s="30"/>
      <c r="IUM24" s="15"/>
      <c r="IUN24" s="15"/>
      <c r="IUO24" s="15"/>
      <c r="IUP24" s="15"/>
      <c r="IUQ24" s="15"/>
      <c r="IUR24" s="11"/>
      <c r="IUS24" s="11"/>
      <c r="IUT24" s="15"/>
      <c r="IUV24" s="15"/>
      <c r="IUW24" s="11"/>
      <c r="IUY24" s="15"/>
      <c r="IVB24" s="29"/>
      <c r="IVC24" s="29"/>
      <c r="IVF24" s="29"/>
      <c r="IVG24" s="29"/>
      <c r="IVI24" s="30"/>
      <c r="IVW24" s="15"/>
      <c r="IVX24" s="15"/>
      <c r="IVY24" s="15"/>
      <c r="IVZ24" s="15"/>
      <c r="IWA24" s="15"/>
      <c r="IWB24" s="11"/>
      <c r="IWC24" s="11"/>
      <c r="IWD24" s="15"/>
      <c r="IWF24" s="15"/>
      <c r="IWG24" s="11"/>
      <c r="IWI24" s="15"/>
      <c r="IWL24" s="29"/>
      <c r="IWM24" s="29"/>
      <c r="IWP24" s="29"/>
      <c r="IWQ24" s="29"/>
      <c r="IWS24" s="30"/>
      <c r="IXG24" s="15"/>
      <c r="IXH24" s="15"/>
      <c r="IXI24" s="15"/>
      <c r="IXJ24" s="15"/>
      <c r="IXK24" s="15"/>
      <c r="IXL24" s="11"/>
      <c r="IXM24" s="11"/>
      <c r="IXN24" s="15"/>
      <c r="IXP24" s="15"/>
      <c r="IXQ24" s="11"/>
      <c r="IXS24" s="15"/>
      <c r="IXV24" s="29"/>
      <c r="IXW24" s="29"/>
      <c r="IXZ24" s="29"/>
      <c r="IYA24" s="29"/>
      <c r="IYC24" s="30"/>
      <c r="IYQ24" s="15"/>
      <c r="IYR24" s="15"/>
      <c r="IYS24" s="15"/>
      <c r="IYT24" s="15"/>
      <c r="IYU24" s="15"/>
      <c r="IYV24" s="11"/>
      <c r="IYW24" s="11"/>
      <c r="IYX24" s="15"/>
      <c r="IYZ24" s="15"/>
      <c r="IZA24" s="11"/>
      <c r="IZC24" s="15"/>
      <c r="IZF24" s="29"/>
      <c r="IZG24" s="29"/>
      <c r="IZJ24" s="29"/>
      <c r="IZK24" s="29"/>
      <c r="IZM24" s="30"/>
      <c r="JAA24" s="15"/>
      <c r="JAB24" s="15"/>
      <c r="JAC24" s="15"/>
      <c r="JAD24" s="15"/>
      <c r="JAE24" s="15"/>
      <c r="JAF24" s="11"/>
      <c r="JAG24" s="11"/>
      <c r="JAH24" s="15"/>
      <c r="JAJ24" s="15"/>
      <c r="JAK24" s="11"/>
      <c r="JAM24" s="15"/>
      <c r="JAP24" s="29"/>
      <c r="JAQ24" s="29"/>
      <c r="JAT24" s="29"/>
      <c r="JAU24" s="29"/>
      <c r="JAW24" s="30"/>
      <c r="JBK24" s="15"/>
      <c r="JBL24" s="15"/>
      <c r="JBM24" s="15"/>
      <c r="JBN24" s="15"/>
      <c r="JBO24" s="15"/>
      <c r="JBP24" s="11"/>
      <c r="JBQ24" s="11"/>
      <c r="JBR24" s="15"/>
      <c r="JBT24" s="15"/>
      <c r="JBU24" s="11"/>
      <c r="JBW24" s="15"/>
      <c r="JBZ24" s="29"/>
      <c r="JCA24" s="29"/>
      <c r="JCD24" s="29"/>
      <c r="JCE24" s="29"/>
      <c r="JCG24" s="30"/>
      <c r="JCU24" s="15"/>
      <c r="JCV24" s="15"/>
      <c r="JCW24" s="15"/>
      <c r="JCX24" s="15"/>
      <c r="JCY24" s="15"/>
      <c r="JCZ24" s="11"/>
      <c r="JDA24" s="11"/>
      <c r="JDB24" s="15"/>
      <c r="JDD24" s="15"/>
      <c r="JDE24" s="11"/>
      <c r="JDG24" s="15"/>
      <c r="JDJ24" s="29"/>
      <c r="JDK24" s="29"/>
      <c r="JDN24" s="29"/>
      <c r="JDO24" s="29"/>
      <c r="JDQ24" s="30"/>
      <c r="JEE24" s="15"/>
      <c r="JEF24" s="15"/>
      <c r="JEG24" s="15"/>
      <c r="JEH24" s="15"/>
      <c r="JEI24" s="15"/>
      <c r="JEJ24" s="11"/>
      <c r="JEK24" s="11"/>
      <c r="JEL24" s="15"/>
      <c r="JEN24" s="15"/>
      <c r="JEO24" s="11"/>
      <c r="JEQ24" s="15"/>
      <c r="JET24" s="29"/>
      <c r="JEU24" s="29"/>
      <c r="JEX24" s="29"/>
      <c r="JEY24" s="29"/>
      <c r="JFA24" s="30"/>
      <c r="JFO24" s="15"/>
      <c r="JFP24" s="15"/>
      <c r="JFQ24" s="15"/>
      <c r="JFR24" s="15"/>
      <c r="JFS24" s="15"/>
      <c r="JFT24" s="11"/>
      <c r="JFU24" s="11"/>
      <c r="JFV24" s="15"/>
      <c r="JFX24" s="15"/>
      <c r="JFY24" s="11"/>
      <c r="JGA24" s="15"/>
      <c r="JGD24" s="29"/>
      <c r="JGE24" s="29"/>
      <c r="JGH24" s="29"/>
      <c r="JGI24" s="29"/>
      <c r="JGK24" s="30"/>
      <c r="JGY24" s="15"/>
      <c r="JGZ24" s="15"/>
      <c r="JHA24" s="15"/>
      <c r="JHB24" s="15"/>
      <c r="JHC24" s="15"/>
      <c r="JHD24" s="11"/>
      <c r="JHE24" s="11"/>
      <c r="JHF24" s="15"/>
      <c r="JHH24" s="15"/>
      <c r="JHI24" s="11"/>
      <c r="JHK24" s="15"/>
      <c r="JHN24" s="29"/>
      <c r="JHO24" s="29"/>
      <c r="JHR24" s="29"/>
      <c r="JHS24" s="29"/>
      <c r="JHU24" s="30"/>
      <c r="JII24" s="15"/>
      <c r="JIJ24" s="15"/>
      <c r="JIK24" s="15"/>
      <c r="JIL24" s="15"/>
      <c r="JIM24" s="15"/>
      <c r="JIN24" s="11"/>
      <c r="JIO24" s="11"/>
      <c r="JIP24" s="15"/>
      <c r="JIR24" s="15"/>
      <c r="JIS24" s="11"/>
      <c r="JIU24" s="15"/>
      <c r="JIX24" s="29"/>
      <c r="JIY24" s="29"/>
      <c r="JJB24" s="29"/>
      <c r="JJC24" s="29"/>
      <c r="JJE24" s="30"/>
      <c r="JJS24" s="15"/>
      <c r="JJT24" s="15"/>
      <c r="JJU24" s="15"/>
      <c r="JJV24" s="15"/>
      <c r="JJW24" s="15"/>
      <c r="JJX24" s="11"/>
      <c r="JJY24" s="11"/>
      <c r="JJZ24" s="15"/>
      <c r="JKB24" s="15"/>
      <c r="JKC24" s="11"/>
      <c r="JKE24" s="15"/>
      <c r="JKH24" s="29"/>
      <c r="JKI24" s="29"/>
      <c r="JKL24" s="29"/>
      <c r="JKM24" s="29"/>
      <c r="JKO24" s="30"/>
      <c r="JLC24" s="15"/>
      <c r="JLD24" s="15"/>
      <c r="JLE24" s="15"/>
      <c r="JLF24" s="15"/>
      <c r="JLG24" s="15"/>
      <c r="JLH24" s="11"/>
      <c r="JLI24" s="11"/>
      <c r="JLJ24" s="15"/>
      <c r="JLL24" s="15"/>
      <c r="JLM24" s="11"/>
      <c r="JLO24" s="15"/>
      <c r="JLR24" s="29"/>
      <c r="JLS24" s="29"/>
      <c r="JLV24" s="29"/>
      <c r="JLW24" s="29"/>
      <c r="JLY24" s="30"/>
      <c r="JMM24" s="15"/>
      <c r="JMN24" s="15"/>
      <c r="JMO24" s="15"/>
      <c r="JMP24" s="15"/>
      <c r="JMQ24" s="15"/>
      <c r="JMR24" s="11"/>
      <c r="JMS24" s="11"/>
      <c r="JMT24" s="15"/>
      <c r="JMV24" s="15"/>
      <c r="JMW24" s="11"/>
      <c r="JMY24" s="15"/>
      <c r="JNB24" s="29"/>
      <c r="JNC24" s="29"/>
      <c r="JNF24" s="29"/>
      <c r="JNG24" s="29"/>
      <c r="JNI24" s="30"/>
      <c r="JNW24" s="15"/>
      <c r="JNX24" s="15"/>
      <c r="JNY24" s="15"/>
      <c r="JNZ24" s="15"/>
      <c r="JOA24" s="15"/>
      <c r="JOB24" s="11"/>
      <c r="JOC24" s="11"/>
      <c r="JOD24" s="15"/>
      <c r="JOF24" s="15"/>
      <c r="JOG24" s="11"/>
      <c r="JOI24" s="15"/>
      <c r="JOL24" s="29"/>
      <c r="JOM24" s="29"/>
      <c r="JOP24" s="29"/>
      <c r="JOQ24" s="29"/>
      <c r="JOS24" s="30"/>
      <c r="JPG24" s="15"/>
      <c r="JPH24" s="15"/>
      <c r="JPI24" s="15"/>
      <c r="JPJ24" s="15"/>
      <c r="JPK24" s="15"/>
      <c r="JPL24" s="11"/>
      <c r="JPM24" s="11"/>
      <c r="JPN24" s="15"/>
      <c r="JPP24" s="15"/>
      <c r="JPQ24" s="11"/>
      <c r="JPS24" s="15"/>
      <c r="JPV24" s="29"/>
      <c r="JPW24" s="29"/>
      <c r="JPZ24" s="29"/>
      <c r="JQA24" s="29"/>
      <c r="JQC24" s="30"/>
      <c r="JQQ24" s="15"/>
      <c r="JQR24" s="15"/>
      <c r="JQS24" s="15"/>
      <c r="JQT24" s="15"/>
      <c r="JQU24" s="15"/>
      <c r="JQV24" s="11"/>
      <c r="JQW24" s="11"/>
      <c r="JQX24" s="15"/>
      <c r="JQZ24" s="15"/>
      <c r="JRA24" s="11"/>
      <c r="JRC24" s="15"/>
      <c r="JRF24" s="29"/>
      <c r="JRG24" s="29"/>
      <c r="JRJ24" s="29"/>
      <c r="JRK24" s="29"/>
      <c r="JRM24" s="30"/>
      <c r="JSA24" s="15"/>
      <c r="JSB24" s="15"/>
      <c r="JSC24" s="15"/>
      <c r="JSD24" s="15"/>
      <c r="JSE24" s="15"/>
      <c r="JSF24" s="11"/>
      <c r="JSG24" s="11"/>
      <c r="JSH24" s="15"/>
      <c r="JSJ24" s="15"/>
      <c r="JSK24" s="11"/>
      <c r="JSM24" s="15"/>
      <c r="JSP24" s="29"/>
      <c r="JSQ24" s="29"/>
      <c r="JST24" s="29"/>
      <c r="JSU24" s="29"/>
      <c r="JSW24" s="30"/>
      <c r="JTK24" s="15"/>
      <c r="JTL24" s="15"/>
      <c r="JTM24" s="15"/>
      <c r="JTN24" s="15"/>
      <c r="JTO24" s="15"/>
      <c r="JTP24" s="11"/>
      <c r="JTQ24" s="11"/>
      <c r="JTR24" s="15"/>
      <c r="JTT24" s="15"/>
      <c r="JTU24" s="11"/>
      <c r="JTW24" s="15"/>
      <c r="JTZ24" s="29"/>
      <c r="JUA24" s="29"/>
      <c r="JUD24" s="29"/>
      <c r="JUE24" s="29"/>
      <c r="JUG24" s="30"/>
      <c r="JUU24" s="15"/>
      <c r="JUV24" s="15"/>
      <c r="JUW24" s="15"/>
      <c r="JUX24" s="15"/>
      <c r="JUY24" s="15"/>
      <c r="JUZ24" s="11"/>
      <c r="JVA24" s="11"/>
      <c r="JVB24" s="15"/>
      <c r="JVD24" s="15"/>
      <c r="JVE24" s="11"/>
      <c r="JVG24" s="15"/>
      <c r="JVJ24" s="29"/>
      <c r="JVK24" s="29"/>
      <c r="JVN24" s="29"/>
      <c r="JVO24" s="29"/>
      <c r="JVQ24" s="30"/>
      <c r="JWE24" s="15"/>
      <c r="JWF24" s="15"/>
      <c r="JWG24" s="15"/>
      <c r="JWH24" s="15"/>
      <c r="JWI24" s="15"/>
      <c r="JWJ24" s="11"/>
      <c r="JWK24" s="11"/>
      <c r="JWL24" s="15"/>
      <c r="JWN24" s="15"/>
      <c r="JWO24" s="11"/>
      <c r="JWQ24" s="15"/>
      <c r="JWT24" s="29"/>
      <c r="JWU24" s="29"/>
      <c r="JWX24" s="29"/>
      <c r="JWY24" s="29"/>
      <c r="JXA24" s="30"/>
      <c r="JXO24" s="15"/>
      <c r="JXP24" s="15"/>
      <c r="JXQ24" s="15"/>
      <c r="JXR24" s="15"/>
      <c r="JXS24" s="15"/>
      <c r="JXT24" s="11"/>
      <c r="JXU24" s="11"/>
      <c r="JXV24" s="15"/>
      <c r="JXX24" s="15"/>
      <c r="JXY24" s="11"/>
      <c r="JYA24" s="15"/>
      <c r="JYD24" s="29"/>
      <c r="JYE24" s="29"/>
      <c r="JYH24" s="29"/>
      <c r="JYI24" s="29"/>
      <c r="JYK24" s="30"/>
      <c r="JYY24" s="15"/>
      <c r="JYZ24" s="15"/>
      <c r="JZA24" s="15"/>
      <c r="JZB24" s="15"/>
      <c r="JZC24" s="15"/>
      <c r="JZD24" s="11"/>
      <c r="JZE24" s="11"/>
      <c r="JZF24" s="15"/>
      <c r="JZH24" s="15"/>
      <c r="JZI24" s="11"/>
      <c r="JZK24" s="15"/>
      <c r="JZN24" s="29"/>
      <c r="JZO24" s="29"/>
      <c r="JZR24" s="29"/>
      <c r="JZS24" s="29"/>
      <c r="JZU24" s="30"/>
      <c r="KAI24" s="15"/>
      <c r="KAJ24" s="15"/>
      <c r="KAK24" s="15"/>
      <c r="KAL24" s="15"/>
      <c r="KAM24" s="15"/>
      <c r="KAN24" s="11"/>
      <c r="KAO24" s="11"/>
      <c r="KAP24" s="15"/>
      <c r="KAR24" s="15"/>
      <c r="KAS24" s="11"/>
      <c r="KAU24" s="15"/>
      <c r="KAX24" s="29"/>
      <c r="KAY24" s="29"/>
      <c r="KBB24" s="29"/>
      <c r="KBC24" s="29"/>
      <c r="KBE24" s="30"/>
      <c r="KBS24" s="15"/>
      <c r="KBT24" s="15"/>
      <c r="KBU24" s="15"/>
      <c r="KBV24" s="15"/>
      <c r="KBW24" s="15"/>
      <c r="KBX24" s="11"/>
      <c r="KBY24" s="11"/>
      <c r="KBZ24" s="15"/>
      <c r="KCB24" s="15"/>
      <c r="KCC24" s="11"/>
      <c r="KCE24" s="15"/>
      <c r="KCH24" s="29"/>
      <c r="KCI24" s="29"/>
      <c r="KCL24" s="29"/>
      <c r="KCM24" s="29"/>
      <c r="KCO24" s="30"/>
      <c r="KDC24" s="15"/>
      <c r="KDD24" s="15"/>
      <c r="KDE24" s="15"/>
      <c r="KDF24" s="15"/>
      <c r="KDG24" s="15"/>
      <c r="KDH24" s="11"/>
      <c r="KDI24" s="11"/>
      <c r="KDJ24" s="15"/>
      <c r="KDL24" s="15"/>
      <c r="KDM24" s="11"/>
      <c r="KDO24" s="15"/>
      <c r="KDR24" s="29"/>
      <c r="KDS24" s="29"/>
      <c r="KDV24" s="29"/>
      <c r="KDW24" s="29"/>
      <c r="KDY24" s="30"/>
      <c r="KEM24" s="15"/>
      <c r="KEN24" s="15"/>
      <c r="KEO24" s="15"/>
      <c r="KEP24" s="15"/>
      <c r="KEQ24" s="15"/>
      <c r="KER24" s="11"/>
      <c r="KES24" s="11"/>
      <c r="KET24" s="15"/>
      <c r="KEV24" s="15"/>
      <c r="KEW24" s="11"/>
      <c r="KEY24" s="15"/>
      <c r="KFB24" s="29"/>
      <c r="KFC24" s="29"/>
      <c r="KFF24" s="29"/>
      <c r="KFG24" s="29"/>
      <c r="KFI24" s="30"/>
      <c r="KFW24" s="15"/>
      <c r="KFX24" s="15"/>
      <c r="KFY24" s="15"/>
      <c r="KFZ24" s="15"/>
      <c r="KGA24" s="15"/>
      <c r="KGB24" s="11"/>
      <c r="KGC24" s="11"/>
      <c r="KGD24" s="15"/>
      <c r="KGF24" s="15"/>
      <c r="KGG24" s="11"/>
      <c r="KGI24" s="15"/>
      <c r="KGL24" s="29"/>
      <c r="KGM24" s="29"/>
      <c r="KGP24" s="29"/>
      <c r="KGQ24" s="29"/>
      <c r="KGS24" s="30"/>
      <c r="KHG24" s="15"/>
      <c r="KHH24" s="15"/>
      <c r="KHI24" s="15"/>
      <c r="KHJ24" s="15"/>
      <c r="KHK24" s="15"/>
      <c r="KHL24" s="11"/>
      <c r="KHM24" s="11"/>
      <c r="KHN24" s="15"/>
      <c r="KHP24" s="15"/>
      <c r="KHQ24" s="11"/>
      <c r="KHS24" s="15"/>
      <c r="KHV24" s="29"/>
      <c r="KHW24" s="29"/>
      <c r="KHZ24" s="29"/>
      <c r="KIA24" s="29"/>
      <c r="KIC24" s="30"/>
      <c r="KIQ24" s="15"/>
      <c r="KIR24" s="15"/>
      <c r="KIS24" s="15"/>
      <c r="KIT24" s="15"/>
      <c r="KIU24" s="15"/>
      <c r="KIV24" s="11"/>
      <c r="KIW24" s="11"/>
      <c r="KIX24" s="15"/>
      <c r="KIZ24" s="15"/>
      <c r="KJA24" s="11"/>
      <c r="KJC24" s="15"/>
      <c r="KJF24" s="29"/>
      <c r="KJG24" s="29"/>
      <c r="KJJ24" s="29"/>
      <c r="KJK24" s="29"/>
      <c r="KJM24" s="30"/>
      <c r="KKA24" s="15"/>
      <c r="KKB24" s="15"/>
      <c r="KKC24" s="15"/>
      <c r="KKD24" s="15"/>
      <c r="KKE24" s="15"/>
      <c r="KKF24" s="11"/>
      <c r="KKG24" s="11"/>
      <c r="KKH24" s="15"/>
      <c r="KKJ24" s="15"/>
      <c r="KKK24" s="11"/>
      <c r="KKM24" s="15"/>
      <c r="KKP24" s="29"/>
      <c r="KKQ24" s="29"/>
      <c r="KKT24" s="29"/>
      <c r="KKU24" s="29"/>
      <c r="KKW24" s="30"/>
      <c r="KLK24" s="15"/>
      <c r="KLL24" s="15"/>
      <c r="KLM24" s="15"/>
      <c r="KLN24" s="15"/>
      <c r="KLO24" s="15"/>
      <c r="KLP24" s="11"/>
      <c r="KLQ24" s="11"/>
      <c r="KLR24" s="15"/>
      <c r="KLT24" s="15"/>
      <c r="KLU24" s="11"/>
      <c r="KLW24" s="15"/>
      <c r="KLZ24" s="29"/>
      <c r="KMA24" s="29"/>
      <c r="KMD24" s="29"/>
      <c r="KME24" s="29"/>
      <c r="KMG24" s="30"/>
      <c r="KMU24" s="15"/>
      <c r="KMV24" s="15"/>
      <c r="KMW24" s="15"/>
      <c r="KMX24" s="15"/>
      <c r="KMY24" s="15"/>
      <c r="KMZ24" s="11"/>
      <c r="KNA24" s="11"/>
      <c r="KNB24" s="15"/>
      <c r="KND24" s="15"/>
      <c r="KNE24" s="11"/>
      <c r="KNG24" s="15"/>
      <c r="KNJ24" s="29"/>
      <c r="KNK24" s="29"/>
      <c r="KNN24" s="29"/>
      <c r="KNO24" s="29"/>
      <c r="KNQ24" s="30"/>
      <c r="KOE24" s="15"/>
      <c r="KOF24" s="15"/>
      <c r="KOG24" s="15"/>
      <c r="KOH24" s="15"/>
      <c r="KOI24" s="15"/>
      <c r="KOJ24" s="11"/>
      <c r="KOK24" s="11"/>
      <c r="KOL24" s="15"/>
      <c r="KON24" s="15"/>
      <c r="KOO24" s="11"/>
      <c r="KOQ24" s="15"/>
      <c r="KOT24" s="29"/>
      <c r="KOU24" s="29"/>
      <c r="KOX24" s="29"/>
      <c r="KOY24" s="29"/>
      <c r="KPA24" s="30"/>
      <c r="KPO24" s="15"/>
      <c r="KPP24" s="15"/>
      <c r="KPQ24" s="15"/>
      <c r="KPR24" s="15"/>
      <c r="KPS24" s="15"/>
      <c r="KPT24" s="11"/>
      <c r="KPU24" s="11"/>
      <c r="KPV24" s="15"/>
      <c r="KPX24" s="15"/>
      <c r="KPY24" s="11"/>
      <c r="KQA24" s="15"/>
      <c r="KQD24" s="29"/>
      <c r="KQE24" s="29"/>
      <c r="KQH24" s="29"/>
      <c r="KQI24" s="29"/>
      <c r="KQK24" s="30"/>
      <c r="KQY24" s="15"/>
      <c r="KQZ24" s="15"/>
      <c r="KRA24" s="15"/>
      <c r="KRB24" s="15"/>
      <c r="KRC24" s="15"/>
      <c r="KRD24" s="11"/>
      <c r="KRE24" s="11"/>
      <c r="KRF24" s="15"/>
      <c r="KRH24" s="15"/>
      <c r="KRI24" s="11"/>
      <c r="KRK24" s="15"/>
      <c r="KRN24" s="29"/>
      <c r="KRO24" s="29"/>
      <c r="KRR24" s="29"/>
      <c r="KRS24" s="29"/>
      <c r="KRU24" s="30"/>
      <c r="KSI24" s="15"/>
      <c r="KSJ24" s="15"/>
      <c r="KSK24" s="15"/>
      <c r="KSL24" s="15"/>
      <c r="KSM24" s="15"/>
      <c r="KSN24" s="11"/>
      <c r="KSO24" s="11"/>
      <c r="KSP24" s="15"/>
      <c r="KSR24" s="15"/>
      <c r="KSS24" s="11"/>
      <c r="KSU24" s="15"/>
      <c r="KSX24" s="29"/>
      <c r="KSY24" s="29"/>
      <c r="KTB24" s="29"/>
      <c r="KTC24" s="29"/>
      <c r="KTE24" s="30"/>
      <c r="KTS24" s="15"/>
      <c r="KTT24" s="15"/>
      <c r="KTU24" s="15"/>
      <c r="KTV24" s="15"/>
      <c r="KTW24" s="15"/>
      <c r="KTX24" s="11"/>
      <c r="KTY24" s="11"/>
      <c r="KTZ24" s="15"/>
      <c r="KUB24" s="15"/>
      <c r="KUC24" s="11"/>
      <c r="KUE24" s="15"/>
      <c r="KUH24" s="29"/>
      <c r="KUI24" s="29"/>
      <c r="KUL24" s="29"/>
      <c r="KUM24" s="29"/>
      <c r="KUO24" s="30"/>
      <c r="KVC24" s="15"/>
      <c r="KVD24" s="15"/>
      <c r="KVE24" s="15"/>
      <c r="KVF24" s="15"/>
      <c r="KVG24" s="15"/>
      <c r="KVH24" s="11"/>
      <c r="KVI24" s="11"/>
      <c r="KVJ24" s="15"/>
      <c r="KVL24" s="15"/>
      <c r="KVM24" s="11"/>
      <c r="KVO24" s="15"/>
      <c r="KVR24" s="29"/>
      <c r="KVS24" s="29"/>
      <c r="KVV24" s="29"/>
      <c r="KVW24" s="29"/>
      <c r="KVY24" s="30"/>
      <c r="KWM24" s="15"/>
      <c r="KWN24" s="15"/>
      <c r="KWO24" s="15"/>
      <c r="KWP24" s="15"/>
      <c r="KWQ24" s="15"/>
      <c r="KWR24" s="11"/>
      <c r="KWS24" s="11"/>
      <c r="KWT24" s="15"/>
      <c r="KWV24" s="15"/>
      <c r="KWW24" s="11"/>
      <c r="KWY24" s="15"/>
      <c r="KXB24" s="29"/>
      <c r="KXC24" s="29"/>
      <c r="KXF24" s="29"/>
      <c r="KXG24" s="29"/>
      <c r="KXI24" s="30"/>
      <c r="KXW24" s="15"/>
      <c r="KXX24" s="15"/>
      <c r="KXY24" s="15"/>
      <c r="KXZ24" s="15"/>
      <c r="KYA24" s="15"/>
      <c r="KYB24" s="11"/>
      <c r="KYC24" s="11"/>
      <c r="KYD24" s="15"/>
      <c r="KYF24" s="15"/>
      <c r="KYG24" s="11"/>
      <c r="KYI24" s="15"/>
      <c r="KYL24" s="29"/>
      <c r="KYM24" s="29"/>
      <c r="KYP24" s="29"/>
      <c r="KYQ24" s="29"/>
      <c r="KYS24" s="30"/>
      <c r="KZG24" s="15"/>
      <c r="KZH24" s="15"/>
      <c r="KZI24" s="15"/>
      <c r="KZJ24" s="15"/>
      <c r="KZK24" s="15"/>
      <c r="KZL24" s="11"/>
      <c r="KZM24" s="11"/>
      <c r="KZN24" s="15"/>
      <c r="KZP24" s="15"/>
      <c r="KZQ24" s="11"/>
      <c r="KZS24" s="15"/>
      <c r="KZV24" s="29"/>
      <c r="KZW24" s="29"/>
      <c r="KZZ24" s="29"/>
      <c r="LAA24" s="29"/>
      <c r="LAC24" s="30"/>
      <c r="LAQ24" s="15"/>
      <c r="LAR24" s="15"/>
      <c r="LAS24" s="15"/>
      <c r="LAT24" s="15"/>
      <c r="LAU24" s="15"/>
      <c r="LAV24" s="11"/>
      <c r="LAW24" s="11"/>
      <c r="LAX24" s="15"/>
      <c r="LAZ24" s="15"/>
      <c r="LBA24" s="11"/>
      <c r="LBC24" s="15"/>
      <c r="LBF24" s="29"/>
      <c r="LBG24" s="29"/>
      <c r="LBJ24" s="29"/>
      <c r="LBK24" s="29"/>
      <c r="LBM24" s="30"/>
      <c r="LCA24" s="15"/>
      <c r="LCB24" s="15"/>
      <c r="LCC24" s="15"/>
      <c r="LCD24" s="15"/>
      <c r="LCE24" s="15"/>
      <c r="LCF24" s="11"/>
      <c r="LCG24" s="11"/>
      <c r="LCH24" s="15"/>
      <c r="LCJ24" s="15"/>
      <c r="LCK24" s="11"/>
      <c r="LCM24" s="15"/>
      <c r="LCP24" s="29"/>
      <c r="LCQ24" s="29"/>
      <c r="LCT24" s="29"/>
      <c r="LCU24" s="29"/>
      <c r="LCW24" s="30"/>
      <c r="LDK24" s="15"/>
      <c r="LDL24" s="15"/>
      <c r="LDM24" s="15"/>
      <c r="LDN24" s="15"/>
      <c r="LDO24" s="15"/>
      <c r="LDP24" s="11"/>
      <c r="LDQ24" s="11"/>
      <c r="LDR24" s="15"/>
      <c r="LDT24" s="15"/>
      <c r="LDU24" s="11"/>
      <c r="LDW24" s="15"/>
      <c r="LDZ24" s="29"/>
      <c r="LEA24" s="29"/>
      <c r="LED24" s="29"/>
      <c r="LEE24" s="29"/>
      <c r="LEG24" s="30"/>
      <c r="LEU24" s="15"/>
      <c r="LEV24" s="15"/>
      <c r="LEW24" s="15"/>
      <c r="LEX24" s="15"/>
      <c r="LEY24" s="15"/>
      <c r="LEZ24" s="11"/>
      <c r="LFA24" s="11"/>
      <c r="LFB24" s="15"/>
      <c r="LFD24" s="15"/>
      <c r="LFE24" s="11"/>
      <c r="LFG24" s="15"/>
      <c r="LFJ24" s="29"/>
      <c r="LFK24" s="29"/>
      <c r="LFN24" s="29"/>
      <c r="LFO24" s="29"/>
      <c r="LFQ24" s="30"/>
      <c r="LGE24" s="15"/>
      <c r="LGF24" s="15"/>
      <c r="LGG24" s="15"/>
      <c r="LGH24" s="15"/>
      <c r="LGI24" s="15"/>
      <c r="LGJ24" s="11"/>
      <c r="LGK24" s="11"/>
      <c r="LGL24" s="15"/>
      <c r="LGN24" s="15"/>
      <c r="LGO24" s="11"/>
      <c r="LGQ24" s="15"/>
      <c r="LGT24" s="29"/>
      <c r="LGU24" s="29"/>
      <c r="LGX24" s="29"/>
      <c r="LGY24" s="29"/>
      <c r="LHA24" s="30"/>
      <c r="LHO24" s="15"/>
      <c r="LHP24" s="15"/>
      <c r="LHQ24" s="15"/>
      <c r="LHR24" s="15"/>
      <c r="LHS24" s="15"/>
      <c r="LHT24" s="11"/>
      <c r="LHU24" s="11"/>
      <c r="LHV24" s="15"/>
      <c r="LHX24" s="15"/>
      <c r="LHY24" s="11"/>
      <c r="LIA24" s="15"/>
      <c r="LID24" s="29"/>
      <c r="LIE24" s="29"/>
      <c r="LIH24" s="29"/>
      <c r="LII24" s="29"/>
      <c r="LIK24" s="30"/>
      <c r="LIY24" s="15"/>
      <c r="LIZ24" s="15"/>
      <c r="LJA24" s="15"/>
      <c r="LJB24" s="15"/>
      <c r="LJC24" s="15"/>
      <c r="LJD24" s="11"/>
      <c r="LJE24" s="11"/>
      <c r="LJF24" s="15"/>
      <c r="LJH24" s="15"/>
      <c r="LJI24" s="11"/>
      <c r="LJK24" s="15"/>
      <c r="LJN24" s="29"/>
      <c r="LJO24" s="29"/>
      <c r="LJR24" s="29"/>
      <c r="LJS24" s="29"/>
      <c r="LJU24" s="30"/>
      <c r="LKI24" s="15"/>
      <c r="LKJ24" s="15"/>
      <c r="LKK24" s="15"/>
      <c r="LKL24" s="15"/>
      <c r="LKM24" s="15"/>
      <c r="LKN24" s="11"/>
      <c r="LKO24" s="11"/>
      <c r="LKP24" s="15"/>
      <c r="LKR24" s="15"/>
      <c r="LKS24" s="11"/>
      <c r="LKU24" s="15"/>
      <c r="LKX24" s="29"/>
      <c r="LKY24" s="29"/>
      <c r="LLB24" s="29"/>
      <c r="LLC24" s="29"/>
      <c r="LLE24" s="30"/>
      <c r="LLS24" s="15"/>
      <c r="LLT24" s="15"/>
      <c r="LLU24" s="15"/>
      <c r="LLV24" s="15"/>
      <c r="LLW24" s="15"/>
      <c r="LLX24" s="11"/>
      <c r="LLY24" s="11"/>
      <c r="LLZ24" s="15"/>
      <c r="LMB24" s="15"/>
      <c r="LMC24" s="11"/>
      <c r="LME24" s="15"/>
      <c r="LMH24" s="29"/>
      <c r="LMI24" s="29"/>
      <c r="LML24" s="29"/>
      <c r="LMM24" s="29"/>
      <c r="LMO24" s="30"/>
      <c r="LNC24" s="15"/>
      <c r="LND24" s="15"/>
      <c r="LNE24" s="15"/>
      <c r="LNF24" s="15"/>
      <c r="LNG24" s="15"/>
      <c r="LNH24" s="11"/>
      <c r="LNI24" s="11"/>
      <c r="LNJ24" s="15"/>
      <c r="LNL24" s="15"/>
      <c r="LNM24" s="11"/>
      <c r="LNO24" s="15"/>
      <c r="LNR24" s="29"/>
      <c r="LNS24" s="29"/>
      <c r="LNV24" s="29"/>
      <c r="LNW24" s="29"/>
      <c r="LNY24" s="30"/>
      <c r="LOM24" s="15"/>
      <c r="LON24" s="15"/>
      <c r="LOO24" s="15"/>
      <c r="LOP24" s="15"/>
      <c r="LOQ24" s="15"/>
      <c r="LOR24" s="11"/>
      <c r="LOS24" s="11"/>
      <c r="LOT24" s="15"/>
      <c r="LOV24" s="15"/>
      <c r="LOW24" s="11"/>
      <c r="LOY24" s="15"/>
      <c r="LPB24" s="29"/>
      <c r="LPC24" s="29"/>
      <c r="LPF24" s="29"/>
      <c r="LPG24" s="29"/>
      <c r="LPI24" s="30"/>
      <c r="LPW24" s="15"/>
      <c r="LPX24" s="15"/>
      <c r="LPY24" s="15"/>
      <c r="LPZ24" s="15"/>
      <c r="LQA24" s="15"/>
      <c r="LQB24" s="11"/>
      <c r="LQC24" s="11"/>
      <c r="LQD24" s="15"/>
      <c r="LQF24" s="15"/>
      <c r="LQG24" s="11"/>
      <c r="LQI24" s="15"/>
      <c r="LQL24" s="29"/>
      <c r="LQM24" s="29"/>
      <c r="LQP24" s="29"/>
      <c r="LQQ24" s="29"/>
      <c r="LQS24" s="30"/>
      <c r="LRG24" s="15"/>
      <c r="LRH24" s="15"/>
      <c r="LRI24" s="15"/>
      <c r="LRJ24" s="15"/>
      <c r="LRK24" s="15"/>
      <c r="LRL24" s="11"/>
      <c r="LRM24" s="11"/>
      <c r="LRN24" s="15"/>
      <c r="LRP24" s="15"/>
      <c r="LRQ24" s="11"/>
      <c r="LRS24" s="15"/>
      <c r="LRV24" s="29"/>
      <c r="LRW24" s="29"/>
      <c r="LRZ24" s="29"/>
      <c r="LSA24" s="29"/>
      <c r="LSC24" s="30"/>
      <c r="LSQ24" s="15"/>
      <c r="LSR24" s="15"/>
      <c r="LSS24" s="15"/>
      <c r="LST24" s="15"/>
      <c r="LSU24" s="15"/>
      <c r="LSV24" s="11"/>
      <c r="LSW24" s="11"/>
      <c r="LSX24" s="15"/>
      <c r="LSZ24" s="15"/>
      <c r="LTA24" s="11"/>
      <c r="LTC24" s="15"/>
      <c r="LTF24" s="29"/>
      <c r="LTG24" s="29"/>
      <c r="LTJ24" s="29"/>
      <c r="LTK24" s="29"/>
      <c r="LTM24" s="30"/>
      <c r="LUA24" s="15"/>
      <c r="LUB24" s="15"/>
      <c r="LUC24" s="15"/>
      <c r="LUD24" s="15"/>
      <c r="LUE24" s="15"/>
      <c r="LUF24" s="11"/>
      <c r="LUG24" s="11"/>
      <c r="LUH24" s="15"/>
      <c r="LUJ24" s="15"/>
      <c r="LUK24" s="11"/>
      <c r="LUM24" s="15"/>
      <c r="LUP24" s="29"/>
      <c r="LUQ24" s="29"/>
      <c r="LUT24" s="29"/>
      <c r="LUU24" s="29"/>
      <c r="LUW24" s="30"/>
      <c r="LVK24" s="15"/>
      <c r="LVL24" s="15"/>
      <c r="LVM24" s="15"/>
      <c r="LVN24" s="15"/>
      <c r="LVO24" s="15"/>
      <c r="LVP24" s="11"/>
      <c r="LVQ24" s="11"/>
      <c r="LVR24" s="15"/>
      <c r="LVT24" s="15"/>
      <c r="LVU24" s="11"/>
      <c r="LVW24" s="15"/>
      <c r="LVZ24" s="29"/>
      <c r="LWA24" s="29"/>
      <c r="LWD24" s="29"/>
      <c r="LWE24" s="29"/>
      <c r="LWG24" s="30"/>
      <c r="LWU24" s="15"/>
      <c r="LWV24" s="15"/>
      <c r="LWW24" s="15"/>
      <c r="LWX24" s="15"/>
      <c r="LWY24" s="15"/>
      <c r="LWZ24" s="11"/>
      <c r="LXA24" s="11"/>
      <c r="LXB24" s="15"/>
      <c r="LXD24" s="15"/>
      <c r="LXE24" s="11"/>
      <c r="LXG24" s="15"/>
      <c r="LXJ24" s="29"/>
      <c r="LXK24" s="29"/>
      <c r="LXN24" s="29"/>
      <c r="LXO24" s="29"/>
      <c r="LXQ24" s="30"/>
      <c r="LYE24" s="15"/>
      <c r="LYF24" s="15"/>
      <c r="LYG24" s="15"/>
      <c r="LYH24" s="15"/>
      <c r="LYI24" s="15"/>
      <c r="LYJ24" s="11"/>
      <c r="LYK24" s="11"/>
      <c r="LYL24" s="15"/>
      <c r="LYN24" s="15"/>
      <c r="LYO24" s="11"/>
      <c r="LYQ24" s="15"/>
      <c r="LYT24" s="29"/>
      <c r="LYU24" s="29"/>
      <c r="LYX24" s="29"/>
      <c r="LYY24" s="29"/>
      <c r="LZA24" s="30"/>
      <c r="LZO24" s="15"/>
      <c r="LZP24" s="15"/>
      <c r="LZQ24" s="15"/>
      <c r="LZR24" s="15"/>
      <c r="LZS24" s="15"/>
      <c r="LZT24" s="11"/>
      <c r="LZU24" s="11"/>
      <c r="LZV24" s="15"/>
      <c r="LZX24" s="15"/>
      <c r="LZY24" s="11"/>
      <c r="MAA24" s="15"/>
      <c r="MAD24" s="29"/>
      <c r="MAE24" s="29"/>
      <c r="MAH24" s="29"/>
      <c r="MAI24" s="29"/>
      <c r="MAK24" s="30"/>
      <c r="MAY24" s="15"/>
      <c r="MAZ24" s="15"/>
      <c r="MBA24" s="15"/>
      <c r="MBB24" s="15"/>
      <c r="MBC24" s="15"/>
      <c r="MBD24" s="11"/>
      <c r="MBE24" s="11"/>
      <c r="MBF24" s="15"/>
      <c r="MBH24" s="15"/>
      <c r="MBI24" s="11"/>
      <c r="MBK24" s="15"/>
      <c r="MBN24" s="29"/>
      <c r="MBO24" s="29"/>
      <c r="MBR24" s="29"/>
      <c r="MBS24" s="29"/>
      <c r="MBU24" s="30"/>
      <c r="MCI24" s="15"/>
      <c r="MCJ24" s="15"/>
      <c r="MCK24" s="15"/>
      <c r="MCL24" s="15"/>
      <c r="MCM24" s="15"/>
      <c r="MCN24" s="11"/>
      <c r="MCO24" s="11"/>
      <c r="MCP24" s="15"/>
      <c r="MCR24" s="15"/>
      <c r="MCS24" s="11"/>
      <c r="MCU24" s="15"/>
      <c r="MCX24" s="29"/>
      <c r="MCY24" s="29"/>
      <c r="MDB24" s="29"/>
      <c r="MDC24" s="29"/>
      <c r="MDE24" s="30"/>
      <c r="MDS24" s="15"/>
      <c r="MDT24" s="15"/>
      <c r="MDU24" s="15"/>
      <c r="MDV24" s="15"/>
      <c r="MDW24" s="15"/>
      <c r="MDX24" s="11"/>
      <c r="MDY24" s="11"/>
      <c r="MDZ24" s="15"/>
      <c r="MEB24" s="15"/>
      <c r="MEC24" s="11"/>
      <c r="MEE24" s="15"/>
      <c r="MEH24" s="29"/>
      <c r="MEI24" s="29"/>
      <c r="MEL24" s="29"/>
      <c r="MEM24" s="29"/>
      <c r="MEO24" s="30"/>
      <c r="MFC24" s="15"/>
      <c r="MFD24" s="15"/>
      <c r="MFE24" s="15"/>
      <c r="MFF24" s="15"/>
      <c r="MFG24" s="15"/>
      <c r="MFH24" s="11"/>
      <c r="MFI24" s="11"/>
      <c r="MFJ24" s="15"/>
      <c r="MFL24" s="15"/>
      <c r="MFM24" s="11"/>
      <c r="MFO24" s="15"/>
      <c r="MFR24" s="29"/>
      <c r="MFS24" s="29"/>
      <c r="MFV24" s="29"/>
      <c r="MFW24" s="29"/>
      <c r="MFY24" s="30"/>
      <c r="MGM24" s="15"/>
      <c r="MGN24" s="15"/>
      <c r="MGO24" s="15"/>
      <c r="MGP24" s="15"/>
      <c r="MGQ24" s="15"/>
      <c r="MGR24" s="11"/>
      <c r="MGS24" s="11"/>
      <c r="MGT24" s="15"/>
      <c r="MGV24" s="15"/>
      <c r="MGW24" s="11"/>
      <c r="MGY24" s="15"/>
      <c r="MHB24" s="29"/>
      <c r="MHC24" s="29"/>
      <c r="MHF24" s="29"/>
      <c r="MHG24" s="29"/>
      <c r="MHI24" s="30"/>
      <c r="MHW24" s="15"/>
      <c r="MHX24" s="15"/>
      <c r="MHY24" s="15"/>
      <c r="MHZ24" s="15"/>
      <c r="MIA24" s="15"/>
      <c r="MIB24" s="11"/>
      <c r="MIC24" s="11"/>
      <c r="MID24" s="15"/>
      <c r="MIF24" s="15"/>
      <c r="MIG24" s="11"/>
      <c r="MII24" s="15"/>
      <c r="MIL24" s="29"/>
      <c r="MIM24" s="29"/>
      <c r="MIP24" s="29"/>
      <c r="MIQ24" s="29"/>
      <c r="MIS24" s="30"/>
      <c r="MJG24" s="15"/>
      <c r="MJH24" s="15"/>
      <c r="MJI24" s="15"/>
      <c r="MJJ24" s="15"/>
      <c r="MJK24" s="15"/>
      <c r="MJL24" s="11"/>
      <c r="MJM24" s="11"/>
      <c r="MJN24" s="15"/>
      <c r="MJP24" s="15"/>
      <c r="MJQ24" s="11"/>
      <c r="MJS24" s="15"/>
      <c r="MJV24" s="29"/>
      <c r="MJW24" s="29"/>
      <c r="MJZ24" s="29"/>
      <c r="MKA24" s="29"/>
      <c r="MKC24" s="30"/>
      <c r="MKQ24" s="15"/>
      <c r="MKR24" s="15"/>
      <c r="MKS24" s="15"/>
      <c r="MKT24" s="15"/>
      <c r="MKU24" s="15"/>
      <c r="MKV24" s="11"/>
      <c r="MKW24" s="11"/>
      <c r="MKX24" s="15"/>
      <c r="MKZ24" s="15"/>
      <c r="MLA24" s="11"/>
      <c r="MLC24" s="15"/>
      <c r="MLF24" s="29"/>
      <c r="MLG24" s="29"/>
      <c r="MLJ24" s="29"/>
      <c r="MLK24" s="29"/>
      <c r="MLM24" s="30"/>
      <c r="MMA24" s="15"/>
      <c r="MMB24" s="15"/>
      <c r="MMC24" s="15"/>
      <c r="MMD24" s="15"/>
      <c r="MME24" s="15"/>
      <c r="MMF24" s="11"/>
      <c r="MMG24" s="11"/>
      <c r="MMH24" s="15"/>
      <c r="MMJ24" s="15"/>
      <c r="MMK24" s="11"/>
      <c r="MMM24" s="15"/>
      <c r="MMP24" s="29"/>
      <c r="MMQ24" s="29"/>
      <c r="MMT24" s="29"/>
      <c r="MMU24" s="29"/>
      <c r="MMW24" s="30"/>
      <c r="MNK24" s="15"/>
      <c r="MNL24" s="15"/>
      <c r="MNM24" s="15"/>
      <c r="MNN24" s="15"/>
      <c r="MNO24" s="15"/>
      <c r="MNP24" s="11"/>
      <c r="MNQ24" s="11"/>
      <c r="MNR24" s="15"/>
      <c r="MNT24" s="15"/>
      <c r="MNU24" s="11"/>
      <c r="MNW24" s="15"/>
      <c r="MNZ24" s="29"/>
      <c r="MOA24" s="29"/>
      <c r="MOD24" s="29"/>
      <c r="MOE24" s="29"/>
      <c r="MOG24" s="30"/>
      <c r="MOU24" s="15"/>
      <c r="MOV24" s="15"/>
      <c r="MOW24" s="15"/>
      <c r="MOX24" s="15"/>
      <c r="MOY24" s="15"/>
      <c r="MOZ24" s="11"/>
      <c r="MPA24" s="11"/>
      <c r="MPB24" s="15"/>
      <c r="MPD24" s="15"/>
      <c r="MPE24" s="11"/>
      <c r="MPG24" s="15"/>
      <c r="MPJ24" s="29"/>
      <c r="MPK24" s="29"/>
      <c r="MPN24" s="29"/>
      <c r="MPO24" s="29"/>
      <c r="MPQ24" s="30"/>
      <c r="MQE24" s="15"/>
      <c r="MQF24" s="15"/>
      <c r="MQG24" s="15"/>
      <c r="MQH24" s="15"/>
      <c r="MQI24" s="15"/>
      <c r="MQJ24" s="11"/>
      <c r="MQK24" s="11"/>
      <c r="MQL24" s="15"/>
      <c r="MQN24" s="15"/>
      <c r="MQO24" s="11"/>
      <c r="MQQ24" s="15"/>
      <c r="MQT24" s="29"/>
      <c r="MQU24" s="29"/>
      <c r="MQX24" s="29"/>
      <c r="MQY24" s="29"/>
      <c r="MRA24" s="30"/>
      <c r="MRO24" s="15"/>
      <c r="MRP24" s="15"/>
      <c r="MRQ24" s="15"/>
      <c r="MRR24" s="15"/>
      <c r="MRS24" s="15"/>
      <c r="MRT24" s="11"/>
      <c r="MRU24" s="11"/>
      <c r="MRV24" s="15"/>
      <c r="MRX24" s="15"/>
      <c r="MRY24" s="11"/>
      <c r="MSA24" s="15"/>
      <c r="MSD24" s="29"/>
      <c r="MSE24" s="29"/>
      <c r="MSH24" s="29"/>
      <c r="MSI24" s="29"/>
      <c r="MSK24" s="30"/>
      <c r="MSY24" s="15"/>
      <c r="MSZ24" s="15"/>
      <c r="MTA24" s="15"/>
      <c r="MTB24" s="15"/>
      <c r="MTC24" s="15"/>
      <c r="MTD24" s="11"/>
      <c r="MTE24" s="11"/>
      <c r="MTF24" s="15"/>
      <c r="MTH24" s="15"/>
      <c r="MTI24" s="11"/>
      <c r="MTK24" s="15"/>
      <c r="MTN24" s="29"/>
      <c r="MTO24" s="29"/>
      <c r="MTR24" s="29"/>
      <c r="MTS24" s="29"/>
      <c r="MTU24" s="30"/>
      <c r="MUI24" s="15"/>
      <c r="MUJ24" s="15"/>
      <c r="MUK24" s="15"/>
      <c r="MUL24" s="15"/>
      <c r="MUM24" s="15"/>
      <c r="MUN24" s="11"/>
      <c r="MUO24" s="11"/>
      <c r="MUP24" s="15"/>
      <c r="MUR24" s="15"/>
      <c r="MUS24" s="11"/>
      <c r="MUU24" s="15"/>
      <c r="MUX24" s="29"/>
      <c r="MUY24" s="29"/>
      <c r="MVB24" s="29"/>
      <c r="MVC24" s="29"/>
      <c r="MVE24" s="30"/>
      <c r="MVS24" s="15"/>
      <c r="MVT24" s="15"/>
      <c r="MVU24" s="15"/>
      <c r="MVV24" s="15"/>
      <c r="MVW24" s="15"/>
      <c r="MVX24" s="11"/>
      <c r="MVY24" s="11"/>
      <c r="MVZ24" s="15"/>
      <c r="MWB24" s="15"/>
      <c r="MWC24" s="11"/>
      <c r="MWE24" s="15"/>
      <c r="MWH24" s="29"/>
      <c r="MWI24" s="29"/>
      <c r="MWL24" s="29"/>
      <c r="MWM24" s="29"/>
      <c r="MWO24" s="30"/>
      <c r="MXC24" s="15"/>
      <c r="MXD24" s="15"/>
      <c r="MXE24" s="15"/>
      <c r="MXF24" s="15"/>
      <c r="MXG24" s="15"/>
      <c r="MXH24" s="11"/>
      <c r="MXI24" s="11"/>
      <c r="MXJ24" s="15"/>
      <c r="MXL24" s="15"/>
      <c r="MXM24" s="11"/>
      <c r="MXO24" s="15"/>
      <c r="MXR24" s="29"/>
      <c r="MXS24" s="29"/>
      <c r="MXV24" s="29"/>
      <c r="MXW24" s="29"/>
      <c r="MXY24" s="30"/>
      <c r="MYM24" s="15"/>
      <c r="MYN24" s="15"/>
      <c r="MYO24" s="15"/>
      <c r="MYP24" s="15"/>
      <c r="MYQ24" s="15"/>
      <c r="MYR24" s="11"/>
      <c r="MYS24" s="11"/>
      <c r="MYT24" s="15"/>
      <c r="MYV24" s="15"/>
      <c r="MYW24" s="11"/>
      <c r="MYY24" s="15"/>
      <c r="MZB24" s="29"/>
      <c r="MZC24" s="29"/>
      <c r="MZF24" s="29"/>
      <c r="MZG24" s="29"/>
      <c r="MZI24" s="30"/>
      <c r="MZW24" s="15"/>
      <c r="MZX24" s="15"/>
      <c r="MZY24" s="15"/>
      <c r="MZZ24" s="15"/>
      <c r="NAA24" s="15"/>
      <c r="NAB24" s="11"/>
      <c r="NAC24" s="11"/>
      <c r="NAD24" s="15"/>
      <c r="NAF24" s="15"/>
      <c r="NAG24" s="11"/>
      <c r="NAI24" s="15"/>
      <c r="NAL24" s="29"/>
      <c r="NAM24" s="29"/>
      <c r="NAP24" s="29"/>
      <c r="NAQ24" s="29"/>
      <c r="NAS24" s="30"/>
      <c r="NBG24" s="15"/>
      <c r="NBH24" s="15"/>
      <c r="NBI24" s="15"/>
      <c r="NBJ24" s="15"/>
      <c r="NBK24" s="15"/>
      <c r="NBL24" s="11"/>
      <c r="NBM24" s="11"/>
      <c r="NBN24" s="15"/>
      <c r="NBP24" s="15"/>
      <c r="NBQ24" s="11"/>
      <c r="NBS24" s="15"/>
      <c r="NBV24" s="29"/>
      <c r="NBW24" s="29"/>
      <c r="NBZ24" s="29"/>
      <c r="NCA24" s="29"/>
      <c r="NCC24" s="30"/>
      <c r="NCQ24" s="15"/>
      <c r="NCR24" s="15"/>
      <c r="NCS24" s="15"/>
      <c r="NCT24" s="15"/>
      <c r="NCU24" s="15"/>
      <c r="NCV24" s="11"/>
      <c r="NCW24" s="11"/>
      <c r="NCX24" s="15"/>
      <c r="NCZ24" s="15"/>
      <c r="NDA24" s="11"/>
      <c r="NDC24" s="15"/>
      <c r="NDF24" s="29"/>
      <c r="NDG24" s="29"/>
      <c r="NDJ24" s="29"/>
      <c r="NDK24" s="29"/>
      <c r="NDM24" s="30"/>
      <c r="NEA24" s="15"/>
      <c r="NEB24" s="15"/>
      <c r="NEC24" s="15"/>
      <c r="NED24" s="15"/>
      <c r="NEE24" s="15"/>
      <c r="NEF24" s="11"/>
      <c r="NEG24" s="11"/>
      <c r="NEH24" s="15"/>
      <c r="NEJ24" s="15"/>
      <c r="NEK24" s="11"/>
      <c r="NEM24" s="15"/>
      <c r="NEP24" s="29"/>
      <c r="NEQ24" s="29"/>
      <c r="NET24" s="29"/>
      <c r="NEU24" s="29"/>
      <c r="NEW24" s="30"/>
      <c r="NFK24" s="15"/>
      <c r="NFL24" s="15"/>
      <c r="NFM24" s="15"/>
      <c r="NFN24" s="15"/>
      <c r="NFO24" s="15"/>
      <c r="NFP24" s="11"/>
      <c r="NFQ24" s="11"/>
      <c r="NFR24" s="15"/>
      <c r="NFT24" s="15"/>
      <c r="NFU24" s="11"/>
      <c r="NFW24" s="15"/>
      <c r="NFZ24" s="29"/>
      <c r="NGA24" s="29"/>
      <c r="NGD24" s="29"/>
      <c r="NGE24" s="29"/>
      <c r="NGG24" s="30"/>
      <c r="NGU24" s="15"/>
      <c r="NGV24" s="15"/>
      <c r="NGW24" s="15"/>
      <c r="NGX24" s="15"/>
      <c r="NGY24" s="15"/>
      <c r="NGZ24" s="11"/>
      <c r="NHA24" s="11"/>
      <c r="NHB24" s="15"/>
      <c r="NHD24" s="15"/>
      <c r="NHE24" s="11"/>
      <c r="NHG24" s="15"/>
      <c r="NHJ24" s="29"/>
      <c r="NHK24" s="29"/>
      <c r="NHN24" s="29"/>
      <c r="NHO24" s="29"/>
      <c r="NHQ24" s="30"/>
      <c r="NIE24" s="15"/>
      <c r="NIF24" s="15"/>
      <c r="NIG24" s="15"/>
      <c r="NIH24" s="15"/>
      <c r="NII24" s="15"/>
      <c r="NIJ24" s="11"/>
      <c r="NIK24" s="11"/>
      <c r="NIL24" s="15"/>
      <c r="NIN24" s="15"/>
      <c r="NIO24" s="11"/>
      <c r="NIQ24" s="15"/>
      <c r="NIT24" s="29"/>
      <c r="NIU24" s="29"/>
      <c r="NIX24" s="29"/>
      <c r="NIY24" s="29"/>
      <c r="NJA24" s="30"/>
      <c r="NJO24" s="15"/>
      <c r="NJP24" s="15"/>
      <c r="NJQ24" s="15"/>
      <c r="NJR24" s="15"/>
      <c r="NJS24" s="15"/>
      <c r="NJT24" s="11"/>
      <c r="NJU24" s="11"/>
      <c r="NJV24" s="15"/>
      <c r="NJX24" s="15"/>
      <c r="NJY24" s="11"/>
      <c r="NKA24" s="15"/>
      <c r="NKD24" s="29"/>
      <c r="NKE24" s="29"/>
      <c r="NKH24" s="29"/>
      <c r="NKI24" s="29"/>
      <c r="NKK24" s="30"/>
      <c r="NKY24" s="15"/>
      <c r="NKZ24" s="15"/>
      <c r="NLA24" s="15"/>
      <c r="NLB24" s="15"/>
      <c r="NLC24" s="15"/>
      <c r="NLD24" s="11"/>
      <c r="NLE24" s="11"/>
      <c r="NLF24" s="15"/>
      <c r="NLH24" s="15"/>
      <c r="NLI24" s="11"/>
      <c r="NLK24" s="15"/>
      <c r="NLN24" s="29"/>
      <c r="NLO24" s="29"/>
      <c r="NLR24" s="29"/>
      <c r="NLS24" s="29"/>
      <c r="NLU24" s="30"/>
      <c r="NMI24" s="15"/>
      <c r="NMJ24" s="15"/>
      <c r="NMK24" s="15"/>
      <c r="NML24" s="15"/>
      <c r="NMM24" s="15"/>
      <c r="NMN24" s="11"/>
      <c r="NMO24" s="11"/>
      <c r="NMP24" s="15"/>
      <c r="NMR24" s="15"/>
      <c r="NMS24" s="11"/>
      <c r="NMU24" s="15"/>
      <c r="NMX24" s="29"/>
      <c r="NMY24" s="29"/>
      <c r="NNB24" s="29"/>
      <c r="NNC24" s="29"/>
      <c r="NNE24" s="30"/>
      <c r="NNS24" s="15"/>
      <c r="NNT24" s="15"/>
      <c r="NNU24" s="15"/>
      <c r="NNV24" s="15"/>
      <c r="NNW24" s="15"/>
      <c r="NNX24" s="11"/>
      <c r="NNY24" s="11"/>
      <c r="NNZ24" s="15"/>
      <c r="NOB24" s="15"/>
      <c r="NOC24" s="11"/>
      <c r="NOE24" s="15"/>
      <c r="NOH24" s="29"/>
      <c r="NOI24" s="29"/>
      <c r="NOL24" s="29"/>
      <c r="NOM24" s="29"/>
      <c r="NOO24" s="30"/>
      <c r="NPC24" s="15"/>
      <c r="NPD24" s="15"/>
      <c r="NPE24" s="15"/>
      <c r="NPF24" s="15"/>
      <c r="NPG24" s="15"/>
      <c r="NPH24" s="11"/>
      <c r="NPI24" s="11"/>
      <c r="NPJ24" s="15"/>
      <c r="NPL24" s="15"/>
      <c r="NPM24" s="11"/>
      <c r="NPO24" s="15"/>
      <c r="NPR24" s="29"/>
      <c r="NPS24" s="29"/>
      <c r="NPV24" s="29"/>
      <c r="NPW24" s="29"/>
      <c r="NPY24" s="30"/>
      <c r="NQM24" s="15"/>
      <c r="NQN24" s="15"/>
      <c r="NQO24" s="15"/>
      <c r="NQP24" s="15"/>
      <c r="NQQ24" s="15"/>
      <c r="NQR24" s="11"/>
      <c r="NQS24" s="11"/>
      <c r="NQT24" s="15"/>
      <c r="NQV24" s="15"/>
      <c r="NQW24" s="11"/>
      <c r="NQY24" s="15"/>
      <c r="NRB24" s="29"/>
      <c r="NRC24" s="29"/>
      <c r="NRF24" s="29"/>
      <c r="NRG24" s="29"/>
      <c r="NRI24" s="30"/>
      <c r="NRW24" s="15"/>
      <c r="NRX24" s="15"/>
      <c r="NRY24" s="15"/>
      <c r="NRZ24" s="15"/>
      <c r="NSA24" s="15"/>
      <c r="NSB24" s="11"/>
      <c r="NSC24" s="11"/>
      <c r="NSD24" s="15"/>
      <c r="NSF24" s="15"/>
      <c r="NSG24" s="11"/>
      <c r="NSI24" s="15"/>
      <c r="NSL24" s="29"/>
      <c r="NSM24" s="29"/>
      <c r="NSP24" s="29"/>
      <c r="NSQ24" s="29"/>
      <c r="NSS24" s="30"/>
      <c r="NTG24" s="15"/>
      <c r="NTH24" s="15"/>
      <c r="NTI24" s="15"/>
      <c r="NTJ24" s="15"/>
      <c r="NTK24" s="15"/>
      <c r="NTL24" s="11"/>
      <c r="NTM24" s="11"/>
      <c r="NTN24" s="15"/>
      <c r="NTP24" s="15"/>
      <c r="NTQ24" s="11"/>
      <c r="NTS24" s="15"/>
      <c r="NTV24" s="29"/>
      <c r="NTW24" s="29"/>
      <c r="NTZ24" s="29"/>
      <c r="NUA24" s="29"/>
      <c r="NUC24" s="30"/>
      <c r="NUQ24" s="15"/>
      <c r="NUR24" s="15"/>
      <c r="NUS24" s="15"/>
      <c r="NUT24" s="15"/>
      <c r="NUU24" s="15"/>
      <c r="NUV24" s="11"/>
      <c r="NUW24" s="11"/>
      <c r="NUX24" s="15"/>
      <c r="NUZ24" s="15"/>
      <c r="NVA24" s="11"/>
      <c r="NVC24" s="15"/>
      <c r="NVF24" s="29"/>
      <c r="NVG24" s="29"/>
      <c r="NVJ24" s="29"/>
      <c r="NVK24" s="29"/>
      <c r="NVM24" s="30"/>
      <c r="NWA24" s="15"/>
      <c r="NWB24" s="15"/>
      <c r="NWC24" s="15"/>
      <c r="NWD24" s="15"/>
      <c r="NWE24" s="15"/>
      <c r="NWF24" s="11"/>
      <c r="NWG24" s="11"/>
      <c r="NWH24" s="15"/>
      <c r="NWJ24" s="15"/>
      <c r="NWK24" s="11"/>
      <c r="NWM24" s="15"/>
      <c r="NWP24" s="29"/>
      <c r="NWQ24" s="29"/>
      <c r="NWT24" s="29"/>
      <c r="NWU24" s="29"/>
      <c r="NWW24" s="30"/>
      <c r="NXK24" s="15"/>
      <c r="NXL24" s="15"/>
      <c r="NXM24" s="15"/>
      <c r="NXN24" s="15"/>
      <c r="NXO24" s="15"/>
      <c r="NXP24" s="11"/>
      <c r="NXQ24" s="11"/>
      <c r="NXR24" s="15"/>
      <c r="NXT24" s="15"/>
      <c r="NXU24" s="11"/>
      <c r="NXW24" s="15"/>
      <c r="NXZ24" s="29"/>
      <c r="NYA24" s="29"/>
      <c r="NYD24" s="29"/>
      <c r="NYE24" s="29"/>
      <c r="NYG24" s="30"/>
      <c r="NYU24" s="15"/>
      <c r="NYV24" s="15"/>
      <c r="NYW24" s="15"/>
      <c r="NYX24" s="15"/>
      <c r="NYY24" s="15"/>
      <c r="NYZ24" s="11"/>
      <c r="NZA24" s="11"/>
      <c r="NZB24" s="15"/>
      <c r="NZD24" s="15"/>
      <c r="NZE24" s="11"/>
      <c r="NZG24" s="15"/>
      <c r="NZJ24" s="29"/>
      <c r="NZK24" s="29"/>
      <c r="NZN24" s="29"/>
      <c r="NZO24" s="29"/>
      <c r="NZQ24" s="30"/>
      <c r="OAE24" s="15"/>
      <c r="OAF24" s="15"/>
      <c r="OAG24" s="15"/>
      <c r="OAH24" s="15"/>
      <c r="OAI24" s="15"/>
      <c r="OAJ24" s="11"/>
      <c r="OAK24" s="11"/>
      <c r="OAL24" s="15"/>
      <c r="OAN24" s="15"/>
      <c r="OAO24" s="11"/>
      <c r="OAQ24" s="15"/>
      <c r="OAT24" s="29"/>
      <c r="OAU24" s="29"/>
      <c r="OAX24" s="29"/>
      <c r="OAY24" s="29"/>
      <c r="OBA24" s="30"/>
      <c r="OBO24" s="15"/>
      <c r="OBP24" s="15"/>
      <c r="OBQ24" s="15"/>
      <c r="OBR24" s="15"/>
      <c r="OBS24" s="15"/>
      <c r="OBT24" s="11"/>
      <c r="OBU24" s="11"/>
      <c r="OBV24" s="15"/>
      <c r="OBX24" s="15"/>
      <c r="OBY24" s="11"/>
      <c r="OCA24" s="15"/>
      <c r="OCD24" s="29"/>
      <c r="OCE24" s="29"/>
      <c r="OCH24" s="29"/>
      <c r="OCI24" s="29"/>
      <c r="OCK24" s="30"/>
      <c r="OCY24" s="15"/>
      <c r="OCZ24" s="15"/>
      <c r="ODA24" s="15"/>
      <c r="ODB24" s="15"/>
      <c r="ODC24" s="15"/>
      <c r="ODD24" s="11"/>
      <c r="ODE24" s="11"/>
      <c r="ODF24" s="15"/>
      <c r="ODH24" s="15"/>
      <c r="ODI24" s="11"/>
      <c r="ODK24" s="15"/>
      <c r="ODN24" s="29"/>
      <c r="ODO24" s="29"/>
      <c r="ODR24" s="29"/>
      <c r="ODS24" s="29"/>
      <c r="ODU24" s="30"/>
      <c r="OEI24" s="15"/>
      <c r="OEJ24" s="15"/>
      <c r="OEK24" s="15"/>
      <c r="OEL24" s="15"/>
      <c r="OEM24" s="15"/>
      <c r="OEN24" s="11"/>
      <c r="OEO24" s="11"/>
      <c r="OEP24" s="15"/>
      <c r="OER24" s="15"/>
      <c r="OES24" s="11"/>
      <c r="OEU24" s="15"/>
      <c r="OEX24" s="29"/>
      <c r="OEY24" s="29"/>
      <c r="OFB24" s="29"/>
      <c r="OFC24" s="29"/>
      <c r="OFE24" s="30"/>
      <c r="OFS24" s="15"/>
      <c r="OFT24" s="15"/>
      <c r="OFU24" s="15"/>
      <c r="OFV24" s="15"/>
      <c r="OFW24" s="15"/>
      <c r="OFX24" s="11"/>
      <c r="OFY24" s="11"/>
      <c r="OFZ24" s="15"/>
      <c r="OGB24" s="15"/>
      <c r="OGC24" s="11"/>
      <c r="OGE24" s="15"/>
      <c r="OGH24" s="29"/>
      <c r="OGI24" s="29"/>
      <c r="OGL24" s="29"/>
      <c r="OGM24" s="29"/>
      <c r="OGO24" s="30"/>
      <c r="OHC24" s="15"/>
      <c r="OHD24" s="15"/>
      <c r="OHE24" s="15"/>
      <c r="OHF24" s="15"/>
      <c r="OHG24" s="15"/>
      <c r="OHH24" s="11"/>
      <c r="OHI24" s="11"/>
      <c r="OHJ24" s="15"/>
      <c r="OHL24" s="15"/>
      <c r="OHM24" s="11"/>
      <c r="OHO24" s="15"/>
      <c r="OHR24" s="29"/>
      <c r="OHS24" s="29"/>
      <c r="OHV24" s="29"/>
      <c r="OHW24" s="29"/>
      <c r="OHY24" s="30"/>
      <c r="OIM24" s="15"/>
      <c r="OIN24" s="15"/>
      <c r="OIO24" s="15"/>
      <c r="OIP24" s="15"/>
      <c r="OIQ24" s="15"/>
      <c r="OIR24" s="11"/>
      <c r="OIS24" s="11"/>
      <c r="OIT24" s="15"/>
      <c r="OIV24" s="15"/>
      <c r="OIW24" s="11"/>
      <c r="OIY24" s="15"/>
      <c r="OJB24" s="29"/>
      <c r="OJC24" s="29"/>
      <c r="OJF24" s="29"/>
      <c r="OJG24" s="29"/>
      <c r="OJI24" s="30"/>
      <c r="OJW24" s="15"/>
      <c r="OJX24" s="15"/>
      <c r="OJY24" s="15"/>
      <c r="OJZ24" s="15"/>
      <c r="OKA24" s="15"/>
      <c r="OKB24" s="11"/>
      <c r="OKC24" s="11"/>
      <c r="OKD24" s="15"/>
      <c r="OKF24" s="15"/>
      <c r="OKG24" s="11"/>
      <c r="OKI24" s="15"/>
      <c r="OKL24" s="29"/>
      <c r="OKM24" s="29"/>
      <c r="OKP24" s="29"/>
      <c r="OKQ24" s="29"/>
      <c r="OKS24" s="30"/>
      <c r="OLG24" s="15"/>
      <c r="OLH24" s="15"/>
      <c r="OLI24" s="15"/>
      <c r="OLJ24" s="15"/>
      <c r="OLK24" s="15"/>
      <c r="OLL24" s="11"/>
      <c r="OLM24" s="11"/>
      <c r="OLN24" s="15"/>
      <c r="OLP24" s="15"/>
      <c r="OLQ24" s="11"/>
      <c r="OLS24" s="15"/>
      <c r="OLV24" s="29"/>
      <c r="OLW24" s="29"/>
      <c r="OLZ24" s="29"/>
      <c r="OMA24" s="29"/>
      <c r="OMC24" s="30"/>
      <c r="OMQ24" s="15"/>
      <c r="OMR24" s="15"/>
      <c r="OMS24" s="15"/>
      <c r="OMT24" s="15"/>
      <c r="OMU24" s="15"/>
      <c r="OMV24" s="11"/>
      <c r="OMW24" s="11"/>
      <c r="OMX24" s="15"/>
      <c r="OMZ24" s="15"/>
      <c r="ONA24" s="11"/>
      <c r="ONC24" s="15"/>
      <c r="ONF24" s="29"/>
      <c r="ONG24" s="29"/>
      <c r="ONJ24" s="29"/>
      <c r="ONK24" s="29"/>
      <c r="ONM24" s="30"/>
      <c r="OOA24" s="15"/>
      <c r="OOB24" s="15"/>
      <c r="OOC24" s="15"/>
      <c r="OOD24" s="15"/>
      <c r="OOE24" s="15"/>
      <c r="OOF24" s="11"/>
      <c r="OOG24" s="11"/>
      <c r="OOH24" s="15"/>
      <c r="OOJ24" s="15"/>
      <c r="OOK24" s="11"/>
      <c r="OOM24" s="15"/>
      <c r="OOP24" s="29"/>
      <c r="OOQ24" s="29"/>
      <c r="OOT24" s="29"/>
      <c r="OOU24" s="29"/>
      <c r="OOW24" s="30"/>
      <c r="OPK24" s="15"/>
      <c r="OPL24" s="15"/>
      <c r="OPM24" s="15"/>
      <c r="OPN24" s="15"/>
      <c r="OPO24" s="15"/>
      <c r="OPP24" s="11"/>
      <c r="OPQ24" s="11"/>
      <c r="OPR24" s="15"/>
      <c r="OPT24" s="15"/>
      <c r="OPU24" s="11"/>
      <c r="OPW24" s="15"/>
      <c r="OPZ24" s="29"/>
      <c r="OQA24" s="29"/>
      <c r="OQD24" s="29"/>
      <c r="OQE24" s="29"/>
      <c r="OQG24" s="30"/>
      <c r="OQU24" s="15"/>
      <c r="OQV24" s="15"/>
      <c r="OQW24" s="15"/>
      <c r="OQX24" s="15"/>
      <c r="OQY24" s="15"/>
      <c r="OQZ24" s="11"/>
      <c r="ORA24" s="11"/>
      <c r="ORB24" s="15"/>
      <c r="ORD24" s="15"/>
      <c r="ORE24" s="11"/>
      <c r="ORG24" s="15"/>
      <c r="ORJ24" s="29"/>
      <c r="ORK24" s="29"/>
      <c r="ORN24" s="29"/>
      <c r="ORO24" s="29"/>
      <c r="ORQ24" s="30"/>
      <c r="OSE24" s="15"/>
      <c r="OSF24" s="15"/>
      <c r="OSG24" s="15"/>
      <c r="OSH24" s="15"/>
      <c r="OSI24" s="15"/>
      <c r="OSJ24" s="11"/>
      <c r="OSK24" s="11"/>
      <c r="OSL24" s="15"/>
      <c r="OSN24" s="15"/>
      <c r="OSO24" s="11"/>
      <c r="OSQ24" s="15"/>
      <c r="OST24" s="29"/>
      <c r="OSU24" s="29"/>
      <c r="OSX24" s="29"/>
      <c r="OSY24" s="29"/>
      <c r="OTA24" s="30"/>
      <c r="OTO24" s="15"/>
      <c r="OTP24" s="15"/>
      <c r="OTQ24" s="15"/>
      <c r="OTR24" s="15"/>
      <c r="OTS24" s="15"/>
      <c r="OTT24" s="11"/>
      <c r="OTU24" s="11"/>
      <c r="OTV24" s="15"/>
      <c r="OTX24" s="15"/>
      <c r="OTY24" s="11"/>
      <c r="OUA24" s="15"/>
      <c r="OUD24" s="29"/>
      <c r="OUE24" s="29"/>
      <c r="OUH24" s="29"/>
      <c r="OUI24" s="29"/>
      <c r="OUK24" s="30"/>
      <c r="OUY24" s="15"/>
      <c r="OUZ24" s="15"/>
      <c r="OVA24" s="15"/>
      <c r="OVB24" s="15"/>
      <c r="OVC24" s="15"/>
      <c r="OVD24" s="11"/>
      <c r="OVE24" s="11"/>
      <c r="OVF24" s="15"/>
      <c r="OVH24" s="15"/>
      <c r="OVI24" s="11"/>
      <c r="OVK24" s="15"/>
      <c r="OVN24" s="29"/>
      <c r="OVO24" s="29"/>
      <c r="OVR24" s="29"/>
      <c r="OVS24" s="29"/>
      <c r="OVU24" s="30"/>
      <c r="OWI24" s="15"/>
      <c r="OWJ24" s="15"/>
      <c r="OWK24" s="15"/>
      <c r="OWL24" s="15"/>
      <c r="OWM24" s="15"/>
      <c r="OWN24" s="11"/>
      <c r="OWO24" s="11"/>
      <c r="OWP24" s="15"/>
      <c r="OWR24" s="15"/>
      <c r="OWS24" s="11"/>
      <c r="OWU24" s="15"/>
      <c r="OWX24" s="29"/>
      <c r="OWY24" s="29"/>
      <c r="OXB24" s="29"/>
      <c r="OXC24" s="29"/>
      <c r="OXE24" s="30"/>
      <c r="OXS24" s="15"/>
      <c r="OXT24" s="15"/>
      <c r="OXU24" s="15"/>
      <c r="OXV24" s="15"/>
      <c r="OXW24" s="15"/>
      <c r="OXX24" s="11"/>
      <c r="OXY24" s="11"/>
      <c r="OXZ24" s="15"/>
      <c r="OYB24" s="15"/>
      <c r="OYC24" s="11"/>
      <c r="OYE24" s="15"/>
      <c r="OYH24" s="29"/>
      <c r="OYI24" s="29"/>
      <c r="OYL24" s="29"/>
      <c r="OYM24" s="29"/>
      <c r="OYO24" s="30"/>
      <c r="OZC24" s="15"/>
      <c r="OZD24" s="15"/>
      <c r="OZE24" s="15"/>
      <c r="OZF24" s="15"/>
      <c r="OZG24" s="15"/>
      <c r="OZH24" s="11"/>
      <c r="OZI24" s="11"/>
      <c r="OZJ24" s="15"/>
      <c r="OZL24" s="15"/>
      <c r="OZM24" s="11"/>
      <c r="OZO24" s="15"/>
      <c r="OZR24" s="29"/>
      <c r="OZS24" s="29"/>
      <c r="OZV24" s="29"/>
      <c r="OZW24" s="29"/>
      <c r="OZY24" s="30"/>
      <c r="PAM24" s="15"/>
      <c r="PAN24" s="15"/>
      <c r="PAO24" s="15"/>
      <c r="PAP24" s="15"/>
      <c r="PAQ24" s="15"/>
      <c r="PAR24" s="11"/>
      <c r="PAS24" s="11"/>
      <c r="PAT24" s="15"/>
      <c r="PAV24" s="15"/>
      <c r="PAW24" s="11"/>
      <c r="PAY24" s="15"/>
      <c r="PBB24" s="29"/>
      <c r="PBC24" s="29"/>
      <c r="PBF24" s="29"/>
      <c r="PBG24" s="29"/>
      <c r="PBI24" s="30"/>
      <c r="PBW24" s="15"/>
      <c r="PBX24" s="15"/>
      <c r="PBY24" s="15"/>
      <c r="PBZ24" s="15"/>
      <c r="PCA24" s="15"/>
      <c r="PCB24" s="11"/>
      <c r="PCC24" s="11"/>
      <c r="PCD24" s="15"/>
      <c r="PCF24" s="15"/>
      <c r="PCG24" s="11"/>
      <c r="PCI24" s="15"/>
      <c r="PCL24" s="29"/>
      <c r="PCM24" s="29"/>
      <c r="PCP24" s="29"/>
      <c r="PCQ24" s="29"/>
      <c r="PCS24" s="30"/>
      <c r="PDG24" s="15"/>
      <c r="PDH24" s="15"/>
      <c r="PDI24" s="15"/>
      <c r="PDJ24" s="15"/>
      <c r="PDK24" s="15"/>
      <c r="PDL24" s="11"/>
      <c r="PDM24" s="11"/>
      <c r="PDN24" s="15"/>
      <c r="PDP24" s="15"/>
      <c r="PDQ24" s="11"/>
      <c r="PDS24" s="15"/>
      <c r="PDV24" s="29"/>
      <c r="PDW24" s="29"/>
      <c r="PDZ24" s="29"/>
      <c r="PEA24" s="29"/>
      <c r="PEC24" s="30"/>
      <c r="PEQ24" s="15"/>
      <c r="PER24" s="15"/>
      <c r="PES24" s="15"/>
      <c r="PET24" s="15"/>
      <c r="PEU24" s="15"/>
      <c r="PEV24" s="11"/>
      <c r="PEW24" s="11"/>
      <c r="PEX24" s="15"/>
      <c r="PEZ24" s="15"/>
      <c r="PFA24" s="11"/>
      <c r="PFC24" s="15"/>
      <c r="PFF24" s="29"/>
      <c r="PFG24" s="29"/>
      <c r="PFJ24" s="29"/>
      <c r="PFK24" s="29"/>
      <c r="PFM24" s="30"/>
      <c r="PGA24" s="15"/>
      <c r="PGB24" s="15"/>
      <c r="PGC24" s="15"/>
      <c r="PGD24" s="15"/>
      <c r="PGE24" s="15"/>
      <c r="PGF24" s="11"/>
      <c r="PGG24" s="11"/>
      <c r="PGH24" s="15"/>
      <c r="PGJ24" s="15"/>
      <c r="PGK24" s="11"/>
      <c r="PGM24" s="15"/>
      <c r="PGP24" s="29"/>
      <c r="PGQ24" s="29"/>
      <c r="PGT24" s="29"/>
      <c r="PGU24" s="29"/>
      <c r="PGW24" s="30"/>
      <c r="PHK24" s="15"/>
      <c r="PHL24" s="15"/>
      <c r="PHM24" s="15"/>
      <c r="PHN24" s="15"/>
      <c r="PHO24" s="15"/>
      <c r="PHP24" s="11"/>
      <c r="PHQ24" s="11"/>
      <c r="PHR24" s="15"/>
      <c r="PHT24" s="15"/>
      <c r="PHU24" s="11"/>
      <c r="PHW24" s="15"/>
      <c r="PHZ24" s="29"/>
      <c r="PIA24" s="29"/>
      <c r="PID24" s="29"/>
      <c r="PIE24" s="29"/>
      <c r="PIG24" s="30"/>
      <c r="PIU24" s="15"/>
      <c r="PIV24" s="15"/>
      <c r="PIW24" s="15"/>
      <c r="PIX24" s="15"/>
      <c r="PIY24" s="15"/>
      <c r="PIZ24" s="11"/>
      <c r="PJA24" s="11"/>
      <c r="PJB24" s="15"/>
      <c r="PJD24" s="15"/>
      <c r="PJE24" s="11"/>
      <c r="PJG24" s="15"/>
      <c r="PJJ24" s="29"/>
      <c r="PJK24" s="29"/>
      <c r="PJN24" s="29"/>
      <c r="PJO24" s="29"/>
      <c r="PJQ24" s="30"/>
      <c r="PKE24" s="15"/>
      <c r="PKF24" s="15"/>
      <c r="PKG24" s="15"/>
      <c r="PKH24" s="15"/>
      <c r="PKI24" s="15"/>
      <c r="PKJ24" s="11"/>
      <c r="PKK24" s="11"/>
      <c r="PKL24" s="15"/>
      <c r="PKN24" s="15"/>
      <c r="PKO24" s="11"/>
      <c r="PKQ24" s="15"/>
      <c r="PKT24" s="29"/>
      <c r="PKU24" s="29"/>
      <c r="PKX24" s="29"/>
      <c r="PKY24" s="29"/>
      <c r="PLA24" s="30"/>
      <c r="PLO24" s="15"/>
      <c r="PLP24" s="15"/>
      <c r="PLQ24" s="15"/>
      <c r="PLR24" s="15"/>
      <c r="PLS24" s="15"/>
      <c r="PLT24" s="11"/>
      <c r="PLU24" s="11"/>
      <c r="PLV24" s="15"/>
      <c r="PLX24" s="15"/>
      <c r="PLY24" s="11"/>
      <c r="PMA24" s="15"/>
      <c r="PMD24" s="29"/>
      <c r="PME24" s="29"/>
      <c r="PMH24" s="29"/>
      <c r="PMI24" s="29"/>
      <c r="PMK24" s="30"/>
      <c r="PMY24" s="15"/>
      <c r="PMZ24" s="15"/>
      <c r="PNA24" s="15"/>
      <c r="PNB24" s="15"/>
      <c r="PNC24" s="15"/>
      <c r="PND24" s="11"/>
      <c r="PNE24" s="11"/>
      <c r="PNF24" s="15"/>
      <c r="PNH24" s="15"/>
      <c r="PNI24" s="11"/>
      <c r="PNK24" s="15"/>
      <c r="PNN24" s="29"/>
      <c r="PNO24" s="29"/>
      <c r="PNR24" s="29"/>
      <c r="PNS24" s="29"/>
      <c r="PNU24" s="30"/>
      <c r="POI24" s="15"/>
      <c r="POJ24" s="15"/>
      <c r="POK24" s="15"/>
      <c r="POL24" s="15"/>
      <c r="POM24" s="15"/>
      <c r="PON24" s="11"/>
      <c r="POO24" s="11"/>
      <c r="POP24" s="15"/>
      <c r="POR24" s="15"/>
      <c r="POS24" s="11"/>
      <c r="POU24" s="15"/>
      <c r="POX24" s="29"/>
      <c r="POY24" s="29"/>
      <c r="PPB24" s="29"/>
      <c r="PPC24" s="29"/>
      <c r="PPE24" s="30"/>
      <c r="PPS24" s="15"/>
      <c r="PPT24" s="15"/>
      <c r="PPU24" s="15"/>
      <c r="PPV24" s="15"/>
      <c r="PPW24" s="15"/>
      <c r="PPX24" s="11"/>
      <c r="PPY24" s="11"/>
      <c r="PPZ24" s="15"/>
      <c r="PQB24" s="15"/>
      <c r="PQC24" s="11"/>
      <c r="PQE24" s="15"/>
      <c r="PQH24" s="29"/>
      <c r="PQI24" s="29"/>
      <c r="PQL24" s="29"/>
      <c r="PQM24" s="29"/>
      <c r="PQO24" s="30"/>
      <c r="PRC24" s="15"/>
      <c r="PRD24" s="15"/>
      <c r="PRE24" s="15"/>
      <c r="PRF24" s="15"/>
      <c r="PRG24" s="15"/>
      <c r="PRH24" s="11"/>
      <c r="PRI24" s="11"/>
      <c r="PRJ24" s="15"/>
      <c r="PRL24" s="15"/>
      <c r="PRM24" s="11"/>
      <c r="PRO24" s="15"/>
      <c r="PRR24" s="29"/>
      <c r="PRS24" s="29"/>
      <c r="PRV24" s="29"/>
      <c r="PRW24" s="29"/>
      <c r="PRY24" s="30"/>
      <c r="PSM24" s="15"/>
      <c r="PSN24" s="15"/>
      <c r="PSO24" s="15"/>
      <c r="PSP24" s="15"/>
      <c r="PSQ24" s="15"/>
      <c r="PSR24" s="11"/>
      <c r="PSS24" s="11"/>
      <c r="PST24" s="15"/>
      <c r="PSV24" s="15"/>
      <c r="PSW24" s="11"/>
      <c r="PSY24" s="15"/>
      <c r="PTB24" s="29"/>
      <c r="PTC24" s="29"/>
      <c r="PTF24" s="29"/>
      <c r="PTG24" s="29"/>
      <c r="PTI24" s="30"/>
      <c r="PTW24" s="15"/>
      <c r="PTX24" s="15"/>
      <c r="PTY24" s="15"/>
      <c r="PTZ24" s="15"/>
      <c r="PUA24" s="15"/>
      <c r="PUB24" s="11"/>
      <c r="PUC24" s="11"/>
      <c r="PUD24" s="15"/>
      <c r="PUF24" s="15"/>
      <c r="PUG24" s="11"/>
      <c r="PUI24" s="15"/>
      <c r="PUL24" s="29"/>
      <c r="PUM24" s="29"/>
      <c r="PUP24" s="29"/>
      <c r="PUQ24" s="29"/>
      <c r="PUS24" s="30"/>
      <c r="PVG24" s="15"/>
      <c r="PVH24" s="15"/>
      <c r="PVI24" s="15"/>
      <c r="PVJ24" s="15"/>
      <c r="PVK24" s="15"/>
      <c r="PVL24" s="11"/>
      <c r="PVM24" s="11"/>
      <c r="PVN24" s="15"/>
      <c r="PVP24" s="15"/>
      <c r="PVQ24" s="11"/>
      <c r="PVS24" s="15"/>
      <c r="PVV24" s="29"/>
      <c r="PVW24" s="29"/>
      <c r="PVZ24" s="29"/>
      <c r="PWA24" s="29"/>
      <c r="PWC24" s="30"/>
      <c r="PWQ24" s="15"/>
      <c r="PWR24" s="15"/>
      <c r="PWS24" s="15"/>
      <c r="PWT24" s="15"/>
      <c r="PWU24" s="15"/>
      <c r="PWV24" s="11"/>
      <c r="PWW24" s="11"/>
      <c r="PWX24" s="15"/>
      <c r="PWZ24" s="15"/>
      <c r="PXA24" s="11"/>
      <c r="PXC24" s="15"/>
      <c r="PXF24" s="29"/>
      <c r="PXG24" s="29"/>
      <c r="PXJ24" s="29"/>
      <c r="PXK24" s="29"/>
      <c r="PXM24" s="30"/>
      <c r="PYA24" s="15"/>
      <c r="PYB24" s="15"/>
      <c r="PYC24" s="15"/>
      <c r="PYD24" s="15"/>
      <c r="PYE24" s="15"/>
      <c r="PYF24" s="11"/>
      <c r="PYG24" s="11"/>
      <c r="PYH24" s="15"/>
      <c r="PYJ24" s="15"/>
      <c r="PYK24" s="11"/>
      <c r="PYM24" s="15"/>
      <c r="PYP24" s="29"/>
      <c r="PYQ24" s="29"/>
      <c r="PYT24" s="29"/>
      <c r="PYU24" s="29"/>
      <c r="PYW24" s="30"/>
      <c r="PZK24" s="15"/>
      <c r="PZL24" s="15"/>
      <c r="PZM24" s="15"/>
      <c r="PZN24" s="15"/>
      <c r="PZO24" s="15"/>
      <c r="PZP24" s="11"/>
      <c r="PZQ24" s="11"/>
      <c r="PZR24" s="15"/>
      <c r="PZT24" s="15"/>
      <c r="PZU24" s="11"/>
      <c r="PZW24" s="15"/>
      <c r="PZZ24" s="29"/>
      <c r="QAA24" s="29"/>
      <c r="QAD24" s="29"/>
      <c r="QAE24" s="29"/>
      <c r="QAG24" s="30"/>
      <c r="QAU24" s="15"/>
      <c r="QAV24" s="15"/>
      <c r="QAW24" s="15"/>
      <c r="QAX24" s="15"/>
      <c r="QAY24" s="15"/>
      <c r="QAZ24" s="11"/>
      <c r="QBA24" s="11"/>
      <c r="QBB24" s="15"/>
      <c r="QBD24" s="15"/>
      <c r="QBE24" s="11"/>
      <c r="QBG24" s="15"/>
      <c r="QBJ24" s="29"/>
      <c r="QBK24" s="29"/>
      <c r="QBN24" s="29"/>
      <c r="QBO24" s="29"/>
      <c r="QBQ24" s="30"/>
      <c r="QCE24" s="15"/>
      <c r="QCF24" s="15"/>
      <c r="QCG24" s="15"/>
      <c r="QCH24" s="15"/>
      <c r="QCI24" s="15"/>
      <c r="QCJ24" s="11"/>
      <c r="QCK24" s="11"/>
      <c r="QCL24" s="15"/>
      <c r="QCN24" s="15"/>
      <c r="QCO24" s="11"/>
      <c r="QCQ24" s="15"/>
      <c r="QCT24" s="29"/>
      <c r="QCU24" s="29"/>
      <c r="QCX24" s="29"/>
      <c r="QCY24" s="29"/>
      <c r="QDA24" s="30"/>
      <c r="QDO24" s="15"/>
      <c r="QDP24" s="15"/>
      <c r="QDQ24" s="15"/>
      <c r="QDR24" s="15"/>
      <c r="QDS24" s="15"/>
      <c r="QDT24" s="11"/>
      <c r="QDU24" s="11"/>
      <c r="QDV24" s="15"/>
      <c r="QDX24" s="15"/>
      <c r="QDY24" s="11"/>
      <c r="QEA24" s="15"/>
      <c r="QED24" s="29"/>
      <c r="QEE24" s="29"/>
      <c r="QEH24" s="29"/>
      <c r="QEI24" s="29"/>
      <c r="QEK24" s="30"/>
      <c r="QEY24" s="15"/>
      <c r="QEZ24" s="15"/>
      <c r="QFA24" s="15"/>
      <c r="QFB24" s="15"/>
      <c r="QFC24" s="15"/>
      <c r="QFD24" s="11"/>
      <c r="QFE24" s="11"/>
      <c r="QFF24" s="15"/>
      <c r="QFH24" s="15"/>
      <c r="QFI24" s="11"/>
      <c r="QFK24" s="15"/>
      <c r="QFN24" s="29"/>
      <c r="QFO24" s="29"/>
      <c r="QFR24" s="29"/>
      <c r="QFS24" s="29"/>
      <c r="QFU24" s="30"/>
      <c r="QGI24" s="15"/>
      <c r="QGJ24" s="15"/>
      <c r="QGK24" s="15"/>
      <c r="QGL24" s="15"/>
      <c r="QGM24" s="15"/>
      <c r="QGN24" s="11"/>
      <c r="QGO24" s="11"/>
      <c r="QGP24" s="15"/>
      <c r="QGR24" s="15"/>
      <c r="QGS24" s="11"/>
      <c r="QGU24" s="15"/>
      <c r="QGX24" s="29"/>
      <c r="QGY24" s="29"/>
      <c r="QHB24" s="29"/>
      <c r="QHC24" s="29"/>
      <c r="QHE24" s="30"/>
      <c r="QHS24" s="15"/>
      <c r="QHT24" s="15"/>
      <c r="QHU24" s="15"/>
      <c r="QHV24" s="15"/>
      <c r="QHW24" s="15"/>
      <c r="QHX24" s="11"/>
      <c r="QHY24" s="11"/>
      <c r="QHZ24" s="15"/>
      <c r="QIB24" s="15"/>
      <c r="QIC24" s="11"/>
      <c r="QIE24" s="15"/>
      <c r="QIH24" s="29"/>
      <c r="QII24" s="29"/>
      <c r="QIL24" s="29"/>
      <c r="QIM24" s="29"/>
      <c r="QIO24" s="30"/>
      <c r="QJC24" s="15"/>
      <c r="QJD24" s="15"/>
      <c r="QJE24" s="15"/>
      <c r="QJF24" s="15"/>
      <c r="QJG24" s="15"/>
      <c r="QJH24" s="11"/>
      <c r="QJI24" s="11"/>
      <c r="QJJ24" s="15"/>
      <c r="QJL24" s="15"/>
      <c r="QJM24" s="11"/>
      <c r="QJO24" s="15"/>
      <c r="QJR24" s="29"/>
      <c r="QJS24" s="29"/>
      <c r="QJV24" s="29"/>
      <c r="QJW24" s="29"/>
      <c r="QJY24" s="30"/>
      <c r="QKM24" s="15"/>
      <c r="QKN24" s="15"/>
      <c r="QKO24" s="15"/>
      <c r="QKP24" s="15"/>
      <c r="QKQ24" s="15"/>
      <c r="QKR24" s="11"/>
      <c r="QKS24" s="11"/>
      <c r="QKT24" s="15"/>
      <c r="QKV24" s="15"/>
      <c r="QKW24" s="11"/>
      <c r="QKY24" s="15"/>
      <c r="QLB24" s="29"/>
      <c r="QLC24" s="29"/>
      <c r="QLF24" s="29"/>
      <c r="QLG24" s="29"/>
      <c r="QLI24" s="30"/>
      <c r="QLW24" s="15"/>
      <c r="QLX24" s="15"/>
      <c r="QLY24" s="15"/>
      <c r="QLZ24" s="15"/>
      <c r="QMA24" s="15"/>
      <c r="QMB24" s="11"/>
      <c r="QMC24" s="11"/>
      <c r="QMD24" s="15"/>
      <c r="QMF24" s="15"/>
      <c r="QMG24" s="11"/>
      <c r="QMI24" s="15"/>
      <c r="QML24" s="29"/>
      <c r="QMM24" s="29"/>
      <c r="QMP24" s="29"/>
      <c r="QMQ24" s="29"/>
      <c r="QMS24" s="30"/>
      <c r="QNG24" s="15"/>
      <c r="QNH24" s="15"/>
      <c r="QNI24" s="15"/>
      <c r="QNJ24" s="15"/>
      <c r="QNK24" s="15"/>
      <c r="QNL24" s="11"/>
      <c r="QNM24" s="11"/>
      <c r="QNN24" s="15"/>
      <c r="QNP24" s="15"/>
      <c r="QNQ24" s="11"/>
      <c r="QNS24" s="15"/>
      <c r="QNV24" s="29"/>
      <c r="QNW24" s="29"/>
      <c r="QNZ24" s="29"/>
      <c r="QOA24" s="29"/>
      <c r="QOC24" s="30"/>
      <c r="QOQ24" s="15"/>
      <c r="QOR24" s="15"/>
      <c r="QOS24" s="15"/>
      <c r="QOT24" s="15"/>
      <c r="QOU24" s="15"/>
      <c r="QOV24" s="11"/>
      <c r="QOW24" s="11"/>
      <c r="QOX24" s="15"/>
      <c r="QOZ24" s="15"/>
      <c r="QPA24" s="11"/>
      <c r="QPC24" s="15"/>
      <c r="QPF24" s="29"/>
      <c r="QPG24" s="29"/>
      <c r="QPJ24" s="29"/>
      <c r="QPK24" s="29"/>
      <c r="QPM24" s="30"/>
      <c r="QQA24" s="15"/>
      <c r="QQB24" s="15"/>
      <c r="QQC24" s="15"/>
      <c r="QQD24" s="15"/>
      <c r="QQE24" s="15"/>
      <c r="QQF24" s="11"/>
      <c r="QQG24" s="11"/>
      <c r="QQH24" s="15"/>
      <c r="QQJ24" s="15"/>
      <c r="QQK24" s="11"/>
      <c r="QQM24" s="15"/>
      <c r="QQP24" s="29"/>
      <c r="QQQ24" s="29"/>
      <c r="QQT24" s="29"/>
      <c r="QQU24" s="29"/>
      <c r="QQW24" s="30"/>
      <c r="QRK24" s="15"/>
      <c r="QRL24" s="15"/>
      <c r="QRM24" s="15"/>
      <c r="QRN24" s="15"/>
      <c r="QRO24" s="15"/>
      <c r="QRP24" s="11"/>
      <c r="QRQ24" s="11"/>
      <c r="QRR24" s="15"/>
      <c r="QRT24" s="15"/>
      <c r="QRU24" s="11"/>
      <c r="QRW24" s="15"/>
      <c r="QRZ24" s="29"/>
      <c r="QSA24" s="29"/>
      <c r="QSD24" s="29"/>
      <c r="QSE24" s="29"/>
      <c r="QSG24" s="30"/>
      <c r="QSU24" s="15"/>
      <c r="QSV24" s="15"/>
      <c r="QSW24" s="15"/>
      <c r="QSX24" s="15"/>
      <c r="QSY24" s="15"/>
      <c r="QSZ24" s="11"/>
      <c r="QTA24" s="11"/>
      <c r="QTB24" s="15"/>
      <c r="QTD24" s="15"/>
      <c r="QTE24" s="11"/>
      <c r="QTG24" s="15"/>
      <c r="QTJ24" s="29"/>
      <c r="QTK24" s="29"/>
      <c r="QTN24" s="29"/>
      <c r="QTO24" s="29"/>
      <c r="QTQ24" s="30"/>
      <c r="QUE24" s="15"/>
      <c r="QUF24" s="15"/>
      <c r="QUG24" s="15"/>
      <c r="QUH24" s="15"/>
      <c r="QUI24" s="15"/>
      <c r="QUJ24" s="11"/>
      <c r="QUK24" s="11"/>
      <c r="QUL24" s="15"/>
      <c r="QUN24" s="15"/>
      <c r="QUO24" s="11"/>
      <c r="QUQ24" s="15"/>
      <c r="QUT24" s="29"/>
      <c r="QUU24" s="29"/>
      <c r="QUX24" s="29"/>
      <c r="QUY24" s="29"/>
      <c r="QVA24" s="30"/>
      <c r="QVO24" s="15"/>
      <c r="QVP24" s="15"/>
      <c r="QVQ24" s="15"/>
      <c r="QVR24" s="15"/>
      <c r="QVS24" s="15"/>
      <c r="QVT24" s="11"/>
      <c r="QVU24" s="11"/>
      <c r="QVV24" s="15"/>
      <c r="QVX24" s="15"/>
      <c r="QVY24" s="11"/>
      <c r="QWA24" s="15"/>
      <c r="QWD24" s="29"/>
      <c r="QWE24" s="29"/>
      <c r="QWH24" s="29"/>
      <c r="QWI24" s="29"/>
      <c r="QWK24" s="30"/>
      <c r="QWY24" s="15"/>
      <c r="QWZ24" s="15"/>
      <c r="QXA24" s="15"/>
      <c r="QXB24" s="15"/>
      <c r="QXC24" s="15"/>
      <c r="QXD24" s="11"/>
      <c r="QXE24" s="11"/>
      <c r="QXF24" s="15"/>
      <c r="QXH24" s="15"/>
      <c r="QXI24" s="11"/>
      <c r="QXK24" s="15"/>
      <c r="QXN24" s="29"/>
      <c r="QXO24" s="29"/>
      <c r="QXR24" s="29"/>
      <c r="QXS24" s="29"/>
      <c r="QXU24" s="30"/>
      <c r="QYI24" s="15"/>
      <c r="QYJ24" s="15"/>
      <c r="QYK24" s="15"/>
      <c r="QYL24" s="15"/>
      <c r="QYM24" s="15"/>
      <c r="QYN24" s="11"/>
      <c r="QYO24" s="11"/>
      <c r="QYP24" s="15"/>
      <c r="QYR24" s="15"/>
      <c r="QYS24" s="11"/>
      <c r="QYU24" s="15"/>
      <c r="QYX24" s="29"/>
      <c r="QYY24" s="29"/>
      <c r="QZB24" s="29"/>
      <c r="QZC24" s="29"/>
      <c r="QZE24" s="30"/>
      <c r="QZS24" s="15"/>
      <c r="QZT24" s="15"/>
      <c r="QZU24" s="15"/>
      <c r="QZV24" s="15"/>
      <c r="QZW24" s="15"/>
      <c r="QZX24" s="11"/>
      <c r="QZY24" s="11"/>
      <c r="QZZ24" s="15"/>
      <c r="RAB24" s="15"/>
      <c r="RAC24" s="11"/>
      <c r="RAE24" s="15"/>
      <c r="RAH24" s="29"/>
      <c r="RAI24" s="29"/>
      <c r="RAL24" s="29"/>
      <c r="RAM24" s="29"/>
      <c r="RAO24" s="30"/>
      <c r="RBC24" s="15"/>
      <c r="RBD24" s="15"/>
      <c r="RBE24" s="15"/>
      <c r="RBF24" s="15"/>
      <c r="RBG24" s="15"/>
      <c r="RBH24" s="11"/>
      <c r="RBI24" s="11"/>
      <c r="RBJ24" s="15"/>
      <c r="RBL24" s="15"/>
      <c r="RBM24" s="11"/>
      <c r="RBO24" s="15"/>
      <c r="RBR24" s="29"/>
      <c r="RBS24" s="29"/>
      <c r="RBV24" s="29"/>
      <c r="RBW24" s="29"/>
      <c r="RBY24" s="30"/>
      <c r="RCM24" s="15"/>
      <c r="RCN24" s="15"/>
      <c r="RCO24" s="15"/>
      <c r="RCP24" s="15"/>
      <c r="RCQ24" s="15"/>
      <c r="RCR24" s="11"/>
      <c r="RCS24" s="11"/>
      <c r="RCT24" s="15"/>
      <c r="RCV24" s="15"/>
      <c r="RCW24" s="11"/>
      <c r="RCY24" s="15"/>
      <c r="RDB24" s="29"/>
      <c r="RDC24" s="29"/>
      <c r="RDF24" s="29"/>
      <c r="RDG24" s="29"/>
      <c r="RDI24" s="30"/>
      <c r="RDW24" s="15"/>
      <c r="RDX24" s="15"/>
      <c r="RDY24" s="15"/>
      <c r="RDZ24" s="15"/>
      <c r="REA24" s="15"/>
      <c r="REB24" s="11"/>
      <c r="REC24" s="11"/>
      <c r="RED24" s="15"/>
      <c r="REF24" s="15"/>
      <c r="REG24" s="11"/>
      <c r="REI24" s="15"/>
      <c r="REL24" s="29"/>
      <c r="REM24" s="29"/>
      <c r="REP24" s="29"/>
      <c r="REQ24" s="29"/>
      <c r="RES24" s="30"/>
      <c r="RFG24" s="15"/>
      <c r="RFH24" s="15"/>
      <c r="RFI24" s="15"/>
      <c r="RFJ24" s="15"/>
      <c r="RFK24" s="15"/>
      <c r="RFL24" s="11"/>
      <c r="RFM24" s="11"/>
      <c r="RFN24" s="15"/>
      <c r="RFP24" s="15"/>
      <c r="RFQ24" s="11"/>
      <c r="RFS24" s="15"/>
      <c r="RFV24" s="29"/>
      <c r="RFW24" s="29"/>
      <c r="RFZ24" s="29"/>
      <c r="RGA24" s="29"/>
      <c r="RGC24" s="30"/>
      <c r="RGQ24" s="15"/>
      <c r="RGR24" s="15"/>
      <c r="RGS24" s="15"/>
      <c r="RGT24" s="15"/>
      <c r="RGU24" s="15"/>
      <c r="RGV24" s="11"/>
      <c r="RGW24" s="11"/>
      <c r="RGX24" s="15"/>
      <c r="RGZ24" s="15"/>
      <c r="RHA24" s="11"/>
      <c r="RHC24" s="15"/>
      <c r="RHF24" s="29"/>
      <c r="RHG24" s="29"/>
      <c r="RHJ24" s="29"/>
      <c r="RHK24" s="29"/>
      <c r="RHM24" s="30"/>
      <c r="RIA24" s="15"/>
      <c r="RIB24" s="15"/>
      <c r="RIC24" s="15"/>
      <c r="RID24" s="15"/>
      <c r="RIE24" s="15"/>
      <c r="RIF24" s="11"/>
      <c r="RIG24" s="11"/>
      <c r="RIH24" s="15"/>
      <c r="RIJ24" s="15"/>
      <c r="RIK24" s="11"/>
      <c r="RIM24" s="15"/>
      <c r="RIP24" s="29"/>
      <c r="RIQ24" s="29"/>
      <c r="RIT24" s="29"/>
      <c r="RIU24" s="29"/>
      <c r="RIW24" s="30"/>
      <c r="RJK24" s="15"/>
      <c r="RJL24" s="15"/>
      <c r="RJM24" s="15"/>
      <c r="RJN24" s="15"/>
      <c r="RJO24" s="15"/>
      <c r="RJP24" s="11"/>
      <c r="RJQ24" s="11"/>
      <c r="RJR24" s="15"/>
      <c r="RJT24" s="15"/>
      <c r="RJU24" s="11"/>
      <c r="RJW24" s="15"/>
      <c r="RJZ24" s="29"/>
      <c r="RKA24" s="29"/>
      <c r="RKD24" s="29"/>
      <c r="RKE24" s="29"/>
      <c r="RKG24" s="30"/>
      <c r="RKU24" s="15"/>
      <c r="RKV24" s="15"/>
      <c r="RKW24" s="15"/>
      <c r="RKX24" s="15"/>
      <c r="RKY24" s="15"/>
      <c r="RKZ24" s="11"/>
      <c r="RLA24" s="11"/>
      <c r="RLB24" s="15"/>
      <c r="RLD24" s="15"/>
      <c r="RLE24" s="11"/>
      <c r="RLG24" s="15"/>
      <c r="RLJ24" s="29"/>
      <c r="RLK24" s="29"/>
      <c r="RLN24" s="29"/>
      <c r="RLO24" s="29"/>
      <c r="RLQ24" s="30"/>
      <c r="RME24" s="15"/>
      <c r="RMF24" s="15"/>
      <c r="RMG24" s="15"/>
      <c r="RMH24" s="15"/>
      <c r="RMI24" s="15"/>
      <c r="RMJ24" s="11"/>
      <c r="RMK24" s="11"/>
      <c r="RML24" s="15"/>
      <c r="RMN24" s="15"/>
      <c r="RMO24" s="11"/>
      <c r="RMQ24" s="15"/>
      <c r="RMT24" s="29"/>
      <c r="RMU24" s="29"/>
      <c r="RMX24" s="29"/>
      <c r="RMY24" s="29"/>
      <c r="RNA24" s="30"/>
      <c r="RNO24" s="15"/>
      <c r="RNP24" s="15"/>
      <c r="RNQ24" s="15"/>
      <c r="RNR24" s="15"/>
      <c r="RNS24" s="15"/>
      <c r="RNT24" s="11"/>
      <c r="RNU24" s="11"/>
      <c r="RNV24" s="15"/>
      <c r="RNX24" s="15"/>
      <c r="RNY24" s="11"/>
      <c r="ROA24" s="15"/>
      <c r="ROD24" s="29"/>
      <c r="ROE24" s="29"/>
      <c r="ROH24" s="29"/>
      <c r="ROI24" s="29"/>
      <c r="ROK24" s="30"/>
      <c r="ROY24" s="15"/>
      <c r="ROZ24" s="15"/>
      <c r="RPA24" s="15"/>
      <c r="RPB24" s="15"/>
      <c r="RPC24" s="15"/>
      <c r="RPD24" s="11"/>
      <c r="RPE24" s="11"/>
      <c r="RPF24" s="15"/>
      <c r="RPH24" s="15"/>
      <c r="RPI24" s="11"/>
      <c r="RPK24" s="15"/>
      <c r="RPN24" s="29"/>
      <c r="RPO24" s="29"/>
      <c r="RPR24" s="29"/>
      <c r="RPS24" s="29"/>
      <c r="RPU24" s="30"/>
      <c r="RQI24" s="15"/>
      <c r="RQJ24" s="15"/>
      <c r="RQK24" s="15"/>
      <c r="RQL24" s="15"/>
      <c r="RQM24" s="15"/>
      <c r="RQN24" s="11"/>
      <c r="RQO24" s="11"/>
      <c r="RQP24" s="15"/>
      <c r="RQR24" s="15"/>
      <c r="RQS24" s="11"/>
      <c r="RQU24" s="15"/>
      <c r="RQX24" s="29"/>
      <c r="RQY24" s="29"/>
      <c r="RRB24" s="29"/>
      <c r="RRC24" s="29"/>
      <c r="RRE24" s="30"/>
      <c r="RRS24" s="15"/>
      <c r="RRT24" s="15"/>
      <c r="RRU24" s="15"/>
      <c r="RRV24" s="15"/>
      <c r="RRW24" s="15"/>
      <c r="RRX24" s="11"/>
      <c r="RRY24" s="11"/>
      <c r="RRZ24" s="15"/>
      <c r="RSB24" s="15"/>
      <c r="RSC24" s="11"/>
      <c r="RSE24" s="15"/>
      <c r="RSH24" s="29"/>
      <c r="RSI24" s="29"/>
      <c r="RSL24" s="29"/>
      <c r="RSM24" s="29"/>
      <c r="RSO24" s="30"/>
      <c r="RTC24" s="15"/>
      <c r="RTD24" s="15"/>
      <c r="RTE24" s="15"/>
      <c r="RTF24" s="15"/>
      <c r="RTG24" s="15"/>
      <c r="RTH24" s="11"/>
      <c r="RTI24" s="11"/>
      <c r="RTJ24" s="15"/>
      <c r="RTL24" s="15"/>
      <c r="RTM24" s="11"/>
      <c r="RTO24" s="15"/>
      <c r="RTR24" s="29"/>
      <c r="RTS24" s="29"/>
      <c r="RTV24" s="29"/>
      <c r="RTW24" s="29"/>
      <c r="RTY24" s="30"/>
      <c r="RUM24" s="15"/>
      <c r="RUN24" s="15"/>
      <c r="RUO24" s="15"/>
      <c r="RUP24" s="15"/>
      <c r="RUQ24" s="15"/>
      <c r="RUR24" s="11"/>
      <c r="RUS24" s="11"/>
      <c r="RUT24" s="15"/>
      <c r="RUV24" s="15"/>
      <c r="RUW24" s="11"/>
      <c r="RUY24" s="15"/>
      <c r="RVB24" s="29"/>
      <c r="RVC24" s="29"/>
      <c r="RVF24" s="29"/>
      <c r="RVG24" s="29"/>
      <c r="RVI24" s="30"/>
      <c r="RVW24" s="15"/>
      <c r="RVX24" s="15"/>
      <c r="RVY24" s="15"/>
      <c r="RVZ24" s="15"/>
      <c r="RWA24" s="15"/>
      <c r="RWB24" s="11"/>
      <c r="RWC24" s="11"/>
      <c r="RWD24" s="15"/>
      <c r="RWF24" s="15"/>
      <c r="RWG24" s="11"/>
      <c r="RWI24" s="15"/>
      <c r="RWL24" s="29"/>
      <c r="RWM24" s="29"/>
      <c r="RWP24" s="29"/>
      <c r="RWQ24" s="29"/>
      <c r="RWS24" s="30"/>
      <c r="RXG24" s="15"/>
      <c r="RXH24" s="15"/>
      <c r="RXI24" s="15"/>
      <c r="RXJ24" s="15"/>
      <c r="RXK24" s="15"/>
      <c r="RXL24" s="11"/>
      <c r="RXM24" s="11"/>
      <c r="RXN24" s="15"/>
      <c r="RXP24" s="15"/>
      <c r="RXQ24" s="11"/>
      <c r="RXS24" s="15"/>
      <c r="RXV24" s="29"/>
      <c r="RXW24" s="29"/>
      <c r="RXZ24" s="29"/>
      <c r="RYA24" s="29"/>
      <c r="RYC24" s="30"/>
      <c r="RYQ24" s="15"/>
      <c r="RYR24" s="15"/>
      <c r="RYS24" s="15"/>
      <c r="RYT24" s="15"/>
      <c r="RYU24" s="15"/>
      <c r="RYV24" s="11"/>
      <c r="RYW24" s="11"/>
      <c r="RYX24" s="15"/>
      <c r="RYZ24" s="15"/>
      <c r="RZA24" s="11"/>
      <c r="RZC24" s="15"/>
      <c r="RZF24" s="29"/>
      <c r="RZG24" s="29"/>
      <c r="RZJ24" s="29"/>
      <c r="RZK24" s="29"/>
      <c r="RZM24" s="30"/>
      <c r="SAA24" s="15"/>
      <c r="SAB24" s="15"/>
      <c r="SAC24" s="15"/>
      <c r="SAD24" s="15"/>
      <c r="SAE24" s="15"/>
      <c r="SAF24" s="11"/>
      <c r="SAG24" s="11"/>
      <c r="SAH24" s="15"/>
      <c r="SAJ24" s="15"/>
      <c r="SAK24" s="11"/>
      <c r="SAM24" s="15"/>
      <c r="SAP24" s="29"/>
      <c r="SAQ24" s="29"/>
      <c r="SAT24" s="29"/>
      <c r="SAU24" s="29"/>
      <c r="SAW24" s="30"/>
      <c r="SBK24" s="15"/>
      <c r="SBL24" s="15"/>
      <c r="SBM24" s="15"/>
      <c r="SBN24" s="15"/>
      <c r="SBO24" s="15"/>
      <c r="SBP24" s="11"/>
      <c r="SBQ24" s="11"/>
      <c r="SBR24" s="15"/>
      <c r="SBT24" s="15"/>
      <c r="SBU24" s="11"/>
      <c r="SBW24" s="15"/>
      <c r="SBZ24" s="29"/>
      <c r="SCA24" s="29"/>
      <c r="SCD24" s="29"/>
      <c r="SCE24" s="29"/>
      <c r="SCG24" s="30"/>
      <c r="SCU24" s="15"/>
      <c r="SCV24" s="15"/>
      <c r="SCW24" s="15"/>
      <c r="SCX24" s="15"/>
      <c r="SCY24" s="15"/>
      <c r="SCZ24" s="11"/>
      <c r="SDA24" s="11"/>
      <c r="SDB24" s="15"/>
      <c r="SDD24" s="15"/>
      <c r="SDE24" s="11"/>
      <c r="SDG24" s="15"/>
      <c r="SDJ24" s="29"/>
      <c r="SDK24" s="29"/>
      <c r="SDN24" s="29"/>
      <c r="SDO24" s="29"/>
      <c r="SDQ24" s="30"/>
      <c r="SEE24" s="15"/>
      <c r="SEF24" s="15"/>
      <c r="SEG24" s="15"/>
      <c r="SEH24" s="15"/>
      <c r="SEI24" s="15"/>
      <c r="SEJ24" s="11"/>
      <c r="SEK24" s="11"/>
      <c r="SEL24" s="15"/>
      <c r="SEN24" s="15"/>
      <c r="SEO24" s="11"/>
      <c r="SEQ24" s="15"/>
      <c r="SET24" s="29"/>
      <c r="SEU24" s="29"/>
      <c r="SEX24" s="29"/>
      <c r="SEY24" s="29"/>
      <c r="SFA24" s="30"/>
      <c r="SFO24" s="15"/>
      <c r="SFP24" s="15"/>
      <c r="SFQ24" s="15"/>
      <c r="SFR24" s="15"/>
      <c r="SFS24" s="15"/>
      <c r="SFT24" s="11"/>
      <c r="SFU24" s="11"/>
      <c r="SFV24" s="15"/>
      <c r="SFX24" s="15"/>
      <c r="SFY24" s="11"/>
      <c r="SGA24" s="15"/>
      <c r="SGD24" s="29"/>
      <c r="SGE24" s="29"/>
      <c r="SGH24" s="29"/>
      <c r="SGI24" s="29"/>
      <c r="SGK24" s="30"/>
      <c r="SGY24" s="15"/>
      <c r="SGZ24" s="15"/>
      <c r="SHA24" s="15"/>
      <c r="SHB24" s="15"/>
      <c r="SHC24" s="15"/>
      <c r="SHD24" s="11"/>
      <c r="SHE24" s="11"/>
      <c r="SHF24" s="15"/>
      <c r="SHH24" s="15"/>
      <c r="SHI24" s="11"/>
      <c r="SHK24" s="15"/>
      <c r="SHN24" s="29"/>
      <c r="SHO24" s="29"/>
      <c r="SHR24" s="29"/>
      <c r="SHS24" s="29"/>
      <c r="SHU24" s="30"/>
      <c r="SII24" s="15"/>
      <c r="SIJ24" s="15"/>
      <c r="SIK24" s="15"/>
      <c r="SIL24" s="15"/>
      <c r="SIM24" s="15"/>
      <c r="SIN24" s="11"/>
      <c r="SIO24" s="11"/>
      <c r="SIP24" s="15"/>
      <c r="SIR24" s="15"/>
      <c r="SIS24" s="11"/>
      <c r="SIU24" s="15"/>
      <c r="SIX24" s="29"/>
      <c r="SIY24" s="29"/>
      <c r="SJB24" s="29"/>
      <c r="SJC24" s="29"/>
      <c r="SJE24" s="30"/>
      <c r="SJS24" s="15"/>
      <c r="SJT24" s="15"/>
      <c r="SJU24" s="15"/>
      <c r="SJV24" s="15"/>
      <c r="SJW24" s="15"/>
      <c r="SJX24" s="11"/>
      <c r="SJY24" s="11"/>
      <c r="SJZ24" s="15"/>
      <c r="SKB24" s="15"/>
      <c r="SKC24" s="11"/>
      <c r="SKE24" s="15"/>
      <c r="SKH24" s="29"/>
      <c r="SKI24" s="29"/>
      <c r="SKL24" s="29"/>
      <c r="SKM24" s="29"/>
      <c r="SKO24" s="30"/>
      <c r="SLC24" s="15"/>
      <c r="SLD24" s="15"/>
      <c r="SLE24" s="15"/>
      <c r="SLF24" s="15"/>
      <c r="SLG24" s="15"/>
      <c r="SLH24" s="11"/>
      <c r="SLI24" s="11"/>
      <c r="SLJ24" s="15"/>
      <c r="SLL24" s="15"/>
      <c r="SLM24" s="11"/>
      <c r="SLO24" s="15"/>
      <c r="SLR24" s="29"/>
      <c r="SLS24" s="29"/>
      <c r="SLV24" s="29"/>
      <c r="SLW24" s="29"/>
      <c r="SLY24" s="30"/>
      <c r="SMM24" s="15"/>
      <c r="SMN24" s="15"/>
      <c r="SMO24" s="15"/>
      <c r="SMP24" s="15"/>
      <c r="SMQ24" s="15"/>
      <c r="SMR24" s="11"/>
      <c r="SMS24" s="11"/>
      <c r="SMT24" s="15"/>
      <c r="SMV24" s="15"/>
      <c r="SMW24" s="11"/>
      <c r="SMY24" s="15"/>
      <c r="SNB24" s="29"/>
      <c r="SNC24" s="29"/>
      <c r="SNF24" s="29"/>
      <c r="SNG24" s="29"/>
      <c r="SNI24" s="30"/>
      <c r="SNW24" s="15"/>
      <c r="SNX24" s="15"/>
      <c r="SNY24" s="15"/>
      <c r="SNZ24" s="15"/>
      <c r="SOA24" s="15"/>
      <c r="SOB24" s="11"/>
      <c r="SOC24" s="11"/>
      <c r="SOD24" s="15"/>
      <c r="SOF24" s="15"/>
      <c r="SOG24" s="11"/>
      <c r="SOI24" s="15"/>
      <c r="SOL24" s="29"/>
      <c r="SOM24" s="29"/>
      <c r="SOP24" s="29"/>
      <c r="SOQ24" s="29"/>
      <c r="SOS24" s="30"/>
      <c r="SPG24" s="15"/>
      <c r="SPH24" s="15"/>
      <c r="SPI24" s="15"/>
      <c r="SPJ24" s="15"/>
      <c r="SPK24" s="15"/>
      <c r="SPL24" s="11"/>
      <c r="SPM24" s="11"/>
      <c r="SPN24" s="15"/>
      <c r="SPP24" s="15"/>
      <c r="SPQ24" s="11"/>
      <c r="SPS24" s="15"/>
      <c r="SPV24" s="29"/>
      <c r="SPW24" s="29"/>
      <c r="SPZ24" s="29"/>
      <c r="SQA24" s="29"/>
      <c r="SQC24" s="30"/>
      <c r="SQQ24" s="15"/>
      <c r="SQR24" s="15"/>
      <c r="SQS24" s="15"/>
      <c r="SQT24" s="15"/>
      <c r="SQU24" s="15"/>
      <c r="SQV24" s="11"/>
      <c r="SQW24" s="11"/>
      <c r="SQX24" s="15"/>
      <c r="SQZ24" s="15"/>
      <c r="SRA24" s="11"/>
      <c r="SRC24" s="15"/>
      <c r="SRF24" s="29"/>
      <c r="SRG24" s="29"/>
      <c r="SRJ24" s="29"/>
      <c r="SRK24" s="29"/>
      <c r="SRM24" s="30"/>
      <c r="SSA24" s="15"/>
      <c r="SSB24" s="15"/>
      <c r="SSC24" s="15"/>
      <c r="SSD24" s="15"/>
      <c r="SSE24" s="15"/>
      <c r="SSF24" s="11"/>
      <c r="SSG24" s="11"/>
      <c r="SSH24" s="15"/>
      <c r="SSJ24" s="15"/>
      <c r="SSK24" s="11"/>
      <c r="SSM24" s="15"/>
      <c r="SSP24" s="29"/>
      <c r="SSQ24" s="29"/>
      <c r="SST24" s="29"/>
      <c r="SSU24" s="29"/>
      <c r="SSW24" s="30"/>
      <c r="STK24" s="15"/>
      <c r="STL24" s="15"/>
      <c r="STM24" s="15"/>
      <c r="STN24" s="15"/>
      <c r="STO24" s="15"/>
      <c r="STP24" s="11"/>
      <c r="STQ24" s="11"/>
      <c r="STR24" s="15"/>
      <c r="STT24" s="15"/>
      <c r="STU24" s="11"/>
      <c r="STW24" s="15"/>
      <c r="STZ24" s="29"/>
      <c r="SUA24" s="29"/>
      <c r="SUD24" s="29"/>
      <c r="SUE24" s="29"/>
      <c r="SUG24" s="30"/>
      <c r="SUU24" s="15"/>
      <c r="SUV24" s="15"/>
      <c r="SUW24" s="15"/>
      <c r="SUX24" s="15"/>
      <c r="SUY24" s="15"/>
      <c r="SUZ24" s="11"/>
      <c r="SVA24" s="11"/>
      <c r="SVB24" s="15"/>
      <c r="SVD24" s="15"/>
      <c r="SVE24" s="11"/>
      <c r="SVG24" s="15"/>
      <c r="SVJ24" s="29"/>
      <c r="SVK24" s="29"/>
      <c r="SVN24" s="29"/>
      <c r="SVO24" s="29"/>
      <c r="SVQ24" s="30"/>
      <c r="SWE24" s="15"/>
      <c r="SWF24" s="15"/>
      <c r="SWG24" s="15"/>
      <c r="SWH24" s="15"/>
      <c r="SWI24" s="15"/>
      <c r="SWJ24" s="11"/>
      <c r="SWK24" s="11"/>
      <c r="SWL24" s="15"/>
      <c r="SWN24" s="15"/>
      <c r="SWO24" s="11"/>
      <c r="SWQ24" s="15"/>
      <c r="SWT24" s="29"/>
      <c r="SWU24" s="29"/>
      <c r="SWX24" s="29"/>
      <c r="SWY24" s="29"/>
      <c r="SXA24" s="30"/>
      <c r="SXO24" s="15"/>
      <c r="SXP24" s="15"/>
      <c r="SXQ24" s="15"/>
      <c r="SXR24" s="15"/>
      <c r="SXS24" s="15"/>
      <c r="SXT24" s="11"/>
      <c r="SXU24" s="11"/>
      <c r="SXV24" s="15"/>
      <c r="SXX24" s="15"/>
      <c r="SXY24" s="11"/>
      <c r="SYA24" s="15"/>
      <c r="SYD24" s="29"/>
      <c r="SYE24" s="29"/>
      <c r="SYH24" s="29"/>
      <c r="SYI24" s="29"/>
      <c r="SYK24" s="30"/>
      <c r="SYY24" s="15"/>
      <c r="SYZ24" s="15"/>
      <c r="SZA24" s="15"/>
      <c r="SZB24" s="15"/>
      <c r="SZC24" s="15"/>
      <c r="SZD24" s="11"/>
      <c r="SZE24" s="11"/>
      <c r="SZF24" s="15"/>
      <c r="SZH24" s="15"/>
      <c r="SZI24" s="11"/>
      <c r="SZK24" s="15"/>
      <c r="SZN24" s="29"/>
      <c r="SZO24" s="29"/>
      <c r="SZR24" s="29"/>
      <c r="SZS24" s="29"/>
      <c r="SZU24" s="30"/>
      <c r="TAI24" s="15"/>
      <c r="TAJ24" s="15"/>
      <c r="TAK24" s="15"/>
      <c r="TAL24" s="15"/>
      <c r="TAM24" s="15"/>
      <c r="TAN24" s="11"/>
      <c r="TAO24" s="11"/>
      <c r="TAP24" s="15"/>
      <c r="TAR24" s="15"/>
      <c r="TAS24" s="11"/>
      <c r="TAU24" s="15"/>
      <c r="TAX24" s="29"/>
      <c r="TAY24" s="29"/>
      <c r="TBB24" s="29"/>
      <c r="TBC24" s="29"/>
      <c r="TBE24" s="30"/>
      <c r="TBS24" s="15"/>
      <c r="TBT24" s="15"/>
      <c r="TBU24" s="15"/>
      <c r="TBV24" s="15"/>
      <c r="TBW24" s="15"/>
      <c r="TBX24" s="11"/>
      <c r="TBY24" s="11"/>
      <c r="TBZ24" s="15"/>
      <c r="TCB24" s="15"/>
      <c r="TCC24" s="11"/>
      <c r="TCE24" s="15"/>
      <c r="TCH24" s="29"/>
      <c r="TCI24" s="29"/>
      <c r="TCL24" s="29"/>
      <c r="TCM24" s="29"/>
      <c r="TCO24" s="30"/>
      <c r="TDC24" s="15"/>
      <c r="TDD24" s="15"/>
      <c r="TDE24" s="15"/>
      <c r="TDF24" s="15"/>
      <c r="TDG24" s="15"/>
      <c r="TDH24" s="11"/>
      <c r="TDI24" s="11"/>
      <c r="TDJ24" s="15"/>
      <c r="TDL24" s="15"/>
      <c r="TDM24" s="11"/>
      <c r="TDO24" s="15"/>
      <c r="TDR24" s="29"/>
      <c r="TDS24" s="29"/>
      <c r="TDV24" s="29"/>
      <c r="TDW24" s="29"/>
      <c r="TDY24" s="30"/>
      <c r="TEM24" s="15"/>
      <c r="TEN24" s="15"/>
      <c r="TEO24" s="15"/>
      <c r="TEP24" s="15"/>
      <c r="TEQ24" s="15"/>
      <c r="TER24" s="11"/>
      <c r="TES24" s="11"/>
      <c r="TET24" s="15"/>
      <c r="TEV24" s="15"/>
      <c r="TEW24" s="11"/>
      <c r="TEY24" s="15"/>
      <c r="TFB24" s="29"/>
      <c r="TFC24" s="29"/>
      <c r="TFF24" s="29"/>
      <c r="TFG24" s="29"/>
      <c r="TFI24" s="30"/>
      <c r="TFW24" s="15"/>
      <c r="TFX24" s="15"/>
      <c r="TFY24" s="15"/>
      <c r="TFZ24" s="15"/>
      <c r="TGA24" s="15"/>
      <c r="TGB24" s="11"/>
      <c r="TGC24" s="11"/>
      <c r="TGD24" s="15"/>
      <c r="TGF24" s="15"/>
      <c r="TGG24" s="11"/>
      <c r="TGI24" s="15"/>
      <c r="TGL24" s="29"/>
      <c r="TGM24" s="29"/>
      <c r="TGP24" s="29"/>
      <c r="TGQ24" s="29"/>
      <c r="TGS24" s="30"/>
      <c r="THG24" s="15"/>
      <c r="THH24" s="15"/>
      <c r="THI24" s="15"/>
      <c r="THJ24" s="15"/>
      <c r="THK24" s="15"/>
      <c r="THL24" s="11"/>
      <c r="THM24" s="11"/>
      <c r="THN24" s="15"/>
      <c r="THP24" s="15"/>
      <c r="THQ24" s="11"/>
      <c r="THS24" s="15"/>
      <c r="THV24" s="29"/>
      <c r="THW24" s="29"/>
      <c r="THZ24" s="29"/>
      <c r="TIA24" s="29"/>
      <c r="TIC24" s="30"/>
      <c r="TIQ24" s="15"/>
      <c r="TIR24" s="15"/>
      <c r="TIS24" s="15"/>
      <c r="TIT24" s="15"/>
      <c r="TIU24" s="15"/>
      <c r="TIV24" s="11"/>
      <c r="TIW24" s="11"/>
      <c r="TIX24" s="15"/>
      <c r="TIZ24" s="15"/>
      <c r="TJA24" s="11"/>
      <c r="TJC24" s="15"/>
      <c r="TJF24" s="29"/>
      <c r="TJG24" s="29"/>
      <c r="TJJ24" s="29"/>
      <c r="TJK24" s="29"/>
      <c r="TJM24" s="30"/>
      <c r="TKA24" s="15"/>
      <c r="TKB24" s="15"/>
      <c r="TKC24" s="15"/>
      <c r="TKD24" s="15"/>
      <c r="TKE24" s="15"/>
      <c r="TKF24" s="11"/>
      <c r="TKG24" s="11"/>
      <c r="TKH24" s="15"/>
      <c r="TKJ24" s="15"/>
      <c r="TKK24" s="11"/>
      <c r="TKM24" s="15"/>
      <c r="TKP24" s="29"/>
      <c r="TKQ24" s="29"/>
      <c r="TKT24" s="29"/>
      <c r="TKU24" s="29"/>
      <c r="TKW24" s="30"/>
      <c r="TLK24" s="15"/>
      <c r="TLL24" s="15"/>
      <c r="TLM24" s="15"/>
      <c r="TLN24" s="15"/>
      <c r="TLO24" s="15"/>
      <c r="TLP24" s="11"/>
      <c r="TLQ24" s="11"/>
      <c r="TLR24" s="15"/>
      <c r="TLT24" s="15"/>
      <c r="TLU24" s="11"/>
      <c r="TLW24" s="15"/>
      <c r="TLZ24" s="29"/>
      <c r="TMA24" s="29"/>
      <c r="TMD24" s="29"/>
      <c r="TME24" s="29"/>
      <c r="TMG24" s="30"/>
      <c r="TMU24" s="15"/>
      <c r="TMV24" s="15"/>
      <c r="TMW24" s="15"/>
      <c r="TMX24" s="15"/>
      <c r="TMY24" s="15"/>
      <c r="TMZ24" s="11"/>
      <c r="TNA24" s="11"/>
      <c r="TNB24" s="15"/>
      <c r="TND24" s="15"/>
      <c r="TNE24" s="11"/>
      <c r="TNG24" s="15"/>
      <c r="TNJ24" s="29"/>
      <c r="TNK24" s="29"/>
      <c r="TNN24" s="29"/>
      <c r="TNO24" s="29"/>
      <c r="TNQ24" s="30"/>
      <c r="TOE24" s="15"/>
      <c r="TOF24" s="15"/>
      <c r="TOG24" s="15"/>
      <c r="TOH24" s="15"/>
      <c r="TOI24" s="15"/>
      <c r="TOJ24" s="11"/>
      <c r="TOK24" s="11"/>
      <c r="TOL24" s="15"/>
      <c r="TON24" s="15"/>
      <c r="TOO24" s="11"/>
      <c r="TOQ24" s="15"/>
      <c r="TOT24" s="29"/>
      <c r="TOU24" s="29"/>
      <c r="TOX24" s="29"/>
      <c r="TOY24" s="29"/>
      <c r="TPA24" s="30"/>
      <c r="TPO24" s="15"/>
      <c r="TPP24" s="15"/>
      <c r="TPQ24" s="15"/>
      <c r="TPR24" s="15"/>
      <c r="TPS24" s="15"/>
      <c r="TPT24" s="11"/>
      <c r="TPU24" s="11"/>
      <c r="TPV24" s="15"/>
      <c r="TPX24" s="15"/>
      <c r="TPY24" s="11"/>
      <c r="TQA24" s="15"/>
      <c r="TQD24" s="29"/>
      <c r="TQE24" s="29"/>
      <c r="TQH24" s="29"/>
      <c r="TQI24" s="29"/>
      <c r="TQK24" s="30"/>
      <c r="TQY24" s="15"/>
      <c r="TQZ24" s="15"/>
      <c r="TRA24" s="15"/>
      <c r="TRB24" s="15"/>
      <c r="TRC24" s="15"/>
      <c r="TRD24" s="11"/>
      <c r="TRE24" s="11"/>
      <c r="TRF24" s="15"/>
      <c r="TRH24" s="15"/>
      <c r="TRI24" s="11"/>
      <c r="TRK24" s="15"/>
      <c r="TRN24" s="29"/>
      <c r="TRO24" s="29"/>
      <c r="TRR24" s="29"/>
      <c r="TRS24" s="29"/>
      <c r="TRU24" s="30"/>
      <c r="TSI24" s="15"/>
      <c r="TSJ24" s="15"/>
      <c r="TSK24" s="15"/>
      <c r="TSL24" s="15"/>
      <c r="TSM24" s="15"/>
      <c r="TSN24" s="11"/>
      <c r="TSO24" s="11"/>
      <c r="TSP24" s="15"/>
      <c r="TSR24" s="15"/>
      <c r="TSS24" s="11"/>
      <c r="TSU24" s="15"/>
      <c r="TSX24" s="29"/>
      <c r="TSY24" s="29"/>
      <c r="TTB24" s="29"/>
      <c r="TTC24" s="29"/>
      <c r="TTE24" s="30"/>
      <c r="TTS24" s="15"/>
      <c r="TTT24" s="15"/>
      <c r="TTU24" s="15"/>
      <c r="TTV24" s="15"/>
      <c r="TTW24" s="15"/>
      <c r="TTX24" s="11"/>
      <c r="TTY24" s="11"/>
      <c r="TTZ24" s="15"/>
      <c r="TUB24" s="15"/>
      <c r="TUC24" s="11"/>
      <c r="TUE24" s="15"/>
      <c r="TUH24" s="29"/>
      <c r="TUI24" s="29"/>
      <c r="TUL24" s="29"/>
      <c r="TUM24" s="29"/>
      <c r="TUO24" s="30"/>
      <c r="TVC24" s="15"/>
      <c r="TVD24" s="15"/>
      <c r="TVE24" s="15"/>
      <c r="TVF24" s="15"/>
      <c r="TVG24" s="15"/>
      <c r="TVH24" s="11"/>
      <c r="TVI24" s="11"/>
      <c r="TVJ24" s="15"/>
      <c r="TVL24" s="15"/>
      <c r="TVM24" s="11"/>
      <c r="TVO24" s="15"/>
      <c r="TVR24" s="29"/>
      <c r="TVS24" s="29"/>
      <c r="TVV24" s="29"/>
      <c r="TVW24" s="29"/>
      <c r="TVY24" s="30"/>
      <c r="TWM24" s="15"/>
      <c r="TWN24" s="15"/>
      <c r="TWO24" s="15"/>
      <c r="TWP24" s="15"/>
      <c r="TWQ24" s="15"/>
      <c r="TWR24" s="11"/>
      <c r="TWS24" s="11"/>
      <c r="TWT24" s="15"/>
      <c r="TWV24" s="15"/>
      <c r="TWW24" s="11"/>
      <c r="TWY24" s="15"/>
      <c r="TXB24" s="29"/>
      <c r="TXC24" s="29"/>
      <c r="TXF24" s="29"/>
      <c r="TXG24" s="29"/>
      <c r="TXI24" s="30"/>
      <c r="TXW24" s="15"/>
      <c r="TXX24" s="15"/>
      <c r="TXY24" s="15"/>
      <c r="TXZ24" s="15"/>
      <c r="TYA24" s="15"/>
      <c r="TYB24" s="11"/>
      <c r="TYC24" s="11"/>
      <c r="TYD24" s="15"/>
      <c r="TYF24" s="15"/>
      <c r="TYG24" s="11"/>
      <c r="TYI24" s="15"/>
      <c r="TYL24" s="29"/>
      <c r="TYM24" s="29"/>
      <c r="TYP24" s="29"/>
      <c r="TYQ24" s="29"/>
      <c r="TYS24" s="30"/>
      <c r="TZG24" s="15"/>
      <c r="TZH24" s="15"/>
      <c r="TZI24" s="15"/>
      <c r="TZJ24" s="15"/>
      <c r="TZK24" s="15"/>
      <c r="TZL24" s="11"/>
      <c r="TZM24" s="11"/>
      <c r="TZN24" s="15"/>
      <c r="TZP24" s="15"/>
      <c r="TZQ24" s="11"/>
      <c r="TZS24" s="15"/>
      <c r="TZV24" s="29"/>
      <c r="TZW24" s="29"/>
      <c r="TZZ24" s="29"/>
      <c r="UAA24" s="29"/>
      <c r="UAC24" s="30"/>
      <c r="UAQ24" s="15"/>
      <c r="UAR24" s="15"/>
      <c r="UAS24" s="15"/>
      <c r="UAT24" s="15"/>
      <c r="UAU24" s="15"/>
      <c r="UAV24" s="11"/>
      <c r="UAW24" s="11"/>
      <c r="UAX24" s="15"/>
      <c r="UAZ24" s="15"/>
      <c r="UBA24" s="11"/>
      <c r="UBC24" s="15"/>
      <c r="UBF24" s="29"/>
      <c r="UBG24" s="29"/>
      <c r="UBJ24" s="29"/>
      <c r="UBK24" s="29"/>
      <c r="UBM24" s="30"/>
      <c r="UCA24" s="15"/>
      <c r="UCB24" s="15"/>
      <c r="UCC24" s="15"/>
      <c r="UCD24" s="15"/>
      <c r="UCE24" s="15"/>
      <c r="UCF24" s="11"/>
      <c r="UCG24" s="11"/>
      <c r="UCH24" s="15"/>
      <c r="UCJ24" s="15"/>
      <c r="UCK24" s="11"/>
      <c r="UCM24" s="15"/>
      <c r="UCP24" s="29"/>
      <c r="UCQ24" s="29"/>
      <c r="UCT24" s="29"/>
      <c r="UCU24" s="29"/>
      <c r="UCW24" s="30"/>
      <c r="UDK24" s="15"/>
      <c r="UDL24" s="15"/>
      <c r="UDM24" s="15"/>
      <c r="UDN24" s="15"/>
      <c r="UDO24" s="15"/>
      <c r="UDP24" s="11"/>
      <c r="UDQ24" s="11"/>
      <c r="UDR24" s="15"/>
      <c r="UDT24" s="15"/>
      <c r="UDU24" s="11"/>
      <c r="UDW24" s="15"/>
      <c r="UDZ24" s="29"/>
      <c r="UEA24" s="29"/>
      <c r="UED24" s="29"/>
      <c r="UEE24" s="29"/>
      <c r="UEG24" s="30"/>
      <c r="UEU24" s="15"/>
      <c r="UEV24" s="15"/>
      <c r="UEW24" s="15"/>
      <c r="UEX24" s="15"/>
      <c r="UEY24" s="15"/>
      <c r="UEZ24" s="11"/>
      <c r="UFA24" s="11"/>
      <c r="UFB24" s="15"/>
      <c r="UFD24" s="15"/>
      <c r="UFE24" s="11"/>
      <c r="UFG24" s="15"/>
      <c r="UFJ24" s="29"/>
      <c r="UFK24" s="29"/>
      <c r="UFN24" s="29"/>
      <c r="UFO24" s="29"/>
      <c r="UFQ24" s="30"/>
      <c r="UGE24" s="15"/>
      <c r="UGF24" s="15"/>
      <c r="UGG24" s="15"/>
      <c r="UGH24" s="15"/>
      <c r="UGI24" s="15"/>
      <c r="UGJ24" s="11"/>
      <c r="UGK24" s="11"/>
      <c r="UGL24" s="15"/>
      <c r="UGN24" s="15"/>
      <c r="UGO24" s="11"/>
      <c r="UGQ24" s="15"/>
      <c r="UGT24" s="29"/>
      <c r="UGU24" s="29"/>
      <c r="UGX24" s="29"/>
      <c r="UGY24" s="29"/>
      <c r="UHA24" s="30"/>
      <c r="UHO24" s="15"/>
      <c r="UHP24" s="15"/>
      <c r="UHQ24" s="15"/>
      <c r="UHR24" s="15"/>
      <c r="UHS24" s="15"/>
      <c r="UHT24" s="11"/>
      <c r="UHU24" s="11"/>
      <c r="UHV24" s="15"/>
      <c r="UHX24" s="15"/>
      <c r="UHY24" s="11"/>
      <c r="UIA24" s="15"/>
      <c r="UID24" s="29"/>
      <c r="UIE24" s="29"/>
      <c r="UIH24" s="29"/>
      <c r="UII24" s="29"/>
      <c r="UIK24" s="30"/>
      <c r="UIY24" s="15"/>
      <c r="UIZ24" s="15"/>
      <c r="UJA24" s="15"/>
      <c r="UJB24" s="15"/>
      <c r="UJC24" s="15"/>
      <c r="UJD24" s="11"/>
      <c r="UJE24" s="11"/>
      <c r="UJF24" s="15"/>
      <c r="UJH24" s="15"/>
      <c r="UJI24" s="11"/>
      <c r="UJK24" s="15"/>
      <c r="UJN24" s="29"/>
      <c r="UJO24" s="29"/>
      <c r="UJR24" s="29"/>
      <c r="UJS24" s="29"/>
      <c r="UJU24" s="30"/>
      <c r="UKI24" s="15"/>
      <c r="UKJ24" s="15"/>
      <c r="UKK24" s="15"/>
      <c r="UKL24" s="15"/>
      <c r="UKM24" s="15"/>
      <c r="UKN24" s="11"/>
      <c r="UKO24" s="11"/>
      <c r="UKP24" s="15"/>
      <c r="UKR24" s="15"/>
      <c r="UKS24" s="11"/>
      <c r="UKU24" s="15"/>
      <c r="UKX24" s="29"/>
      <c r="UKY24" s="29"/>
      <c r="ULB24" s="29"/>
      <c r="ULC24" s="29"/>
      <c r="ULE24" s="30"/>
      <c r="ULS24" s="15"/>
      <c r="ULT24" s="15"/>
      <c r="ULU24" s="15"/>
      <c r="ULV24" s="15"/>
      <c r="ULW24" s="15"/>
      <c r="ULX24" s="11"/>
      <c r="ULY24" s="11"/>
      <c r="ULZ24" s="15"/>
      <c r="UMB24" s="15"/>
      <c r="UMC24" s="11"/>
      <c r="UME24" s="15"/>
      <c r="UMH24" s="29"/>
      <c r="UMI24" s="29"/>
      <c r="UML24" s="29"/>
      <c r="UMM24" s="29"/>
      <c r="UMO24" s="30"/>
      <c r="UNC24" s="15"/>
      <c r="UND24" s="15"/>
      <c r="UNE24" s="15"/>
      <c r="UNF24" s="15"/>
      <c r="UNG24" s="15"/>
      <c r="UNH24" s="11"/>
      <c r="UNI24" s="11"/>
      <c r="UNJ24" s="15"/>
      <c r="UNL24" s="15"/>
      <c r="UNM24" s="11"/>
      <c r="UNO24" s="15"/>
      <c r="UNR24" s="29"/>
      <c r="UNS24" s="29"/>
      <c r="UNV24" s="29"/>
      <c r="UNW24" s="29"/>
      <c r="UNY24" s="30"/>
      <c r="UOM24" s="15"/>
      <c r="UON24" s="15"/>
      <c r="UOO24" s="15"/>
      <c r="UOP24" s="15"/>
      <c r="UOQ24" s="15"/>
      <c r="UOR24" s="11"/>
      <c r="UOS24" s="11"/>
      <c r="UOT24" s="15"/>
      <c r="UOV24" s="15"/>
      <c r="UOW24" s="11"/>
      <c r="UOY24" s="15"/>
      <c r="UPB24" s="29"/>
      <c r="UPC24" s="29"/>
      <c r="UPF24" s="29"/>
      <c r="UPG24" s="29"/>
      <c r="UPI24" s="30"/>
      <c r="UPW24" s="15"/>
      <c r="UPX24" s="15"/>
      <c r="UPY24" s="15"/>
      <c r="UPZ24" s="15"/>
      <c r="UQA24" s="15"/>
      <c r="UQB24" s="11"/>
      <c r="UQC24" s="11"/>
      <c r="UQD24" s="15"/>
      <c r="UQF24" s="15"/>
      <c r="UQG24" s="11"/>
      <c r="UQI24" s="15"/>
      <c r="UQL24" s="29"/>
      <c r="UQM24" s="29"/>
      <c r="UQP24" s="29"/>
      <c r="UQQ24" s="29"/>
      <c r="UQS24" s="30"/>
      <c r="URG24" s="15"/>
      <c r="URH24" s="15"/>
      <c r="URI24" s="15"/>
      <c r="URJ24" s="15"/>
      <c r="URK24" s="15"/>
      <c r="URL24" s="11"/>
      <c r="URM24" s="11"/>
      <c r="URN24" s="15"/>
      <c r="URP24" s="15"/>
      <c r="URQ24" s="11"/>
      <c r="URS24" s="15"/>
      <c r="URV24" s="29"/>
      <c r="URW24" s="29"/>
      <c r="URZ24" s="29"/>
      <c r="USA24" s="29"/>
      <c r="USC24" s="30"/>
      <c r="USQ24" s="15"/>
      <c r="USR24" s="15"/>
      <c r="USS24" s="15"/>
      <c r="UST24" s="15"/>
      <c r="USU24" s="15"/>
      <c r="USV24" s="11"/>
      <c r="USW24" s="11"/>
      <c r="USX24" s="15"/>
      <c r="USZ24" s="15"/>
      <c r="UTA24" s="11"/>
      <c r="UTC24" s="15"/>
      <c r="UTF24" s="29"/>
      <c r="UTG24" s="29"/>
      <c r="UTJ24" s="29"/>
      <c r="UTK24" s="29"/>
      <c r="UTM24" s="30"/>
      <c r="UUA24" s="15"/>
      <c r="UUB24" s="15"/>
      <c r="UUC24" s="15"/>
      <c r="UUD24" s="15"/>
      <c r="UUE24" s="15"/>
      <c r="UUF24" s="11"/>
      <c r="UUG24" s="11"/>
      <c r="UUH24" s="15"/>
      <c r="UUJ24" s="15"/>
      <c r="UUK24" s="11"/>
      <c r="UUM24" s="15"/>
      <c r="UUP24" s="29"/>
      <c r="UUQ24" s="29"/>
      <c r="UUT24" s="29"/>
      <c r="UUU24" s="29"/>
      <c r="UUW24" s="30"/>
      <c r="UVK24" s="15"/>
      <c r="UVL24" s="15"/>
      <c r="UVM24" s="15"/>
      <c r="UVN24" s="15"/>
      <c r="UVO24" s="15"/>
      <c r="UVP24" s="11"/>
      <c r="UVQ24" s="11"/>
      <c r="UVR24" s="15"/>
      <c r="UVT24" s="15"/>
      <c r="UVU24" s="11"/>
      <c r="UVW24" s="15"/>
      <c r="UVZ24" s="29"/>
      <c r="UWA24" s="29"/>
      <c r="UWD24" s="29"/>
      <c r="UWE24" s="29"/>
      <c r="UWG24" s="30"/>
      <c r="UWU24" s="15"/>
      <c r="UWV24" s="15"/>
      <c r="UWW24" s="15"/>
      <c r="UWX24" s="15"/>
      <c r="UWY24" s="15"/>
      <c r="UWZ24" s="11"/>
      <c r="UXA24" s="11"/>
      <c r="UXB24" s="15"/>
      <c r="UXD24" s="15"/>
      <c r="UXE24" s="11"/>
      <c r="UXG24" s="15"/>
      <c r="UXJ24" s="29"/>
      <c r="UXK24" s="29"/>
      <c r="UXN24" s="29"/>
      <c r="UXO24" s="29"/>
      <c r="UXQ24" s="30"/>
      <c r="UYE24" s="15"/>
      <c r="UYF24" s="15"/>
      <c r="UYG24" s="15"/>
      <c r="UYH24" s="15"/>
      <c r="UYI24" s="15"/>
      <c r="UYJ24" s="11"/>
      <c r="UYK24" s="11"/>
      <c r="UYL24" s="15"/>
      <c r="UYN24" s="15"/>
      <c r="UYO24" s="11"/>
      <c r="UYQ24" s="15"/>
      <c r="UYT24" s="29"/>
      <c r="UYU24" s="29"/>
      <c r="UYX24" s="29"/>
      <c r="UYY24" s="29"/>
      <c r="UZA24" s="30"/>
      <c r="UZO24" s="15"/>
      <c r="UZP24" s="15"/>
      <c r="UZQ24" s="15"/>
      <c r="UZR24" s="15"/>
      <c r="UZS24" s="15"/>
      <c r="UZT24" s="11"/>
      <c r="UZU24" s="11"/>
      <c r="UZV24" s="15"/>
      <c r="UZX24" s="15"/>
      <c r="UZY24" s="11"/>
      <c r="VAA24" s="15"/>
      <c r="VAD24" s="29"/>
      <c r="VAE24" s="29"/>
      <c r="VAH24" s="29"/>
      <c r="VAI24" s="29"/>
      <c r="VAK24" s="30"/>
      <c r="VAY24" s="15"/>
      <c r="VAZ24" s="15"/>
      <c r="VBA24" s="15"/>
      <c r="VBB24" s="15"/>
      <c r="VBC24" s="15"/>
      <c r="VBD24" s="11"/>
      <c r="VBE24" s="11"/>
      <c r="VBF24" s="15"/>
      <c r="VBH24" s="15"/>
      <c r="VBI24" s="11"/>
      <c r="VBK24" s="15"/>
      <c r="VBN24" s="29"/>
      <c r="VBO24" s="29"/>
      <c r="VBR24" s="29"/>
      <c r="VBS24" s="29"/>
      <c r="VBU24" s="30"/>
      <c r="VCI24" s="15"/>
      <c r="VCJ24" s="15"/>
      <c r="VCK24" s="15"/>
      <c r="VCL24" s="15"/>
      <c r="VCM24" s="15"/>
      <c r="VCN24" s="11"/>
      <c r="VCO24" s="11"/>
      <c r="VCP24" s="15"/>
      <c r="VCR24" s="15"/>
      <c r="VCS24" s="11"/>
      <c r="VCU24" s="15"/>
      <c r="VCX24" s="29"/>
      <c r="VCY24" s="29"/>
      <c r="VDB24" s="29"/>
      <c r="VDC24" s="29"/>
      <c r="VDE24" s="30"/>
      <c r="VDS24" s="15"/>
      <c r="VDT24" s="15"/>
      <c r="VDU24" s="15"/>
      <c r="VDV24" s="15"/>
      <c r="VDW24" s="15"/>
      <c r="VDX24" s="11"/>
      <c r="VDY24" s="11"/>
      <c r="VDZ24" s="15"/>
      <c r="VEB24" s="15"/>
      <c r="VEC24" s="11"/>
      <c r="VEE24" s="15"/>
      <c r="VEH24" s="29"/>
      <c r="VEI24" s="29"/>
      <c r="VEL24" s="29"/>
      <c r="VEM24" s="29"/>
      <c r="VEO24" s="30"/>
      <c r="VFC24" s="15"/>
      <c r="VFD24" s="15"/>
      <c r="VFE24" s="15"/>
      <c r="VFF24" s="15"/>
      <c r="VFG24" s="15"/>
      <c r="VFH24" s="11"/>
      <c r="VFI24" s="11"/>
      <c r="VFJ24" s="15"/>
      <c r="VFL24" s="15"/>
      <c r="VFM24" s="11"/>
      <c r="VFO24" s="15"/>
      <c r="VFR24" s="29"/>
      <c r="VFS24" s="29"/>
      <c r="VFV24" s="29"/>
      <c r="VFW24" s="29"/>
      <c r="VFY24" s="30"/>
      <c r="VGM24" s="15"/>
      <c r="VGN24" s="15"/>
      <c r="VGO24" s="15"/>
      <c r="VGP24" s="15"/>
      <c r="VGQ24" s="15"/>
      <c r="VGR24" s="11"/>
      <c r="VGS24" s="11"/>
      <c r="VGT24" s="15"/>
      <c r="VGV24" s="15"/>
      <c r="VGW24" s="11"/>
      <c r="VGY24" s="15"/>
      <c r="VHB24" s="29"/>
      <c r="VHC24" s="29"/>
      <c r="VHF24" s="29"/>
      <c r="VHG24" s="29"/>
      <c r="VHI24" s="30"/>
      <c r="VHW24" s="15"/>
      <c r="VHX24" s="15"/>
      <c r="VHY24" s="15"/>
      <c r="VHZ24" s="15"/>
      <c r="VIA24" s="15"/>
      <c r="VIB24" s="11"/>
      <c r="VIC24" s="11"/>
      <c r="VID24" s="15"/>
      <c r="VIF24" s="15"/>
      <c r="VIG24" s="11"/>
      <c r="VII24" s="15"/>
      <c r="VIL24" s="29"/>
      <c r="VIM24" s="29"/>
      <c r="VIP24" s="29"/>
      <c r="VIQ24" s="29"/>
      <c r="VIS24" s="30"/>
      <c r="VJG24" s="15"/>
      <c r="VJH24" s="15"/>
      <c r="VJI24" s="15"/>
      <c r="VJJ24" s="15"/>
      <c r="VJK24" s="15"/>
      <c r="VJL24" s="11"/>
      <c r="VJM24" s="11"/>
      <c r="VJN24" s="15"/>
      <c r="VJP24" s="15"/>
      <c r="VJQ24" s="11"/>
      <c r="VJS24" s="15"/>
      <c r="VJV24" s="29"/>
      <c r="VJW24" s="29"/>
      <c r="VJZ24" s="29"/>
      <c r="VKA24" s="29"/>
      <c r="VKC24" s="30"/>
      <c r="VKQ24" s="15"/>
      <c r="VKR24" s="15"/>
      <c r="VKS24" s="15"/>
      <c r="VKT24" s="15"/>
      <c r="VKU24" s="15"/>
      <c r="VKV24" s="11"/>
      <c r="VKW24" s="11"/>
      <c r="VKX24" s="15"/>
      <c r="VKZ24" s="15"/>
      <c r="VLA24" s="11"/>
      <c r="VLC24" s="15"/>
      <c r="VLF24" s="29"/>
      <c r="VLG24" s="29"/>
      <c r="VLJ24" s="29"/>
      <c r="VLK24" s="29"/>
      <c r="VLM24" s="30"/>
      <c r="VMA24" s="15"/>
      <c r="VMB24" s="15"/>
      <c r="VMC24" s="15"/>
      <c r="VMD24" s="15"/>
      <c r="VME24" s="15"/>
      <c r="VMF24" s="11"/>
      <c r="VMG24" s="11"/>
      <c r="VMH24" s="15"/>
      <c r="VMJ24" s="15"/>
      <c r="VMK24" s="11"/>
      <c r="VMM24" s="15"/>
      <c r="VMP24" s="29"/>
      <c r="VMQ24" s="29"/>
      <c r="VMT24" s="29"/>
      <c r="VMU24" s="29"/>
      <c r="VMW24" s="30"/>
      <c r="VNK24" s="15"/>
      <c r="VNL24" s="15"/>
      <c r="VNM24" s="15"/>
      <c r="VNN24" s="15"/>
      <c r="VNO24" s="15"/>
      <c r="VNP24" s="11"/>
      <c r="VNQ24" s="11"/>
      <c r="VNR24" s="15"/>
      <c r="VNT24" s="15"/>
      <c r="VNU24" s="11"/>
      <c r="VNW24" s="15"/>
      <c r="VNZ24" s="29"/>
      <c r="VOA24" s="29"/>
      <c r="VOD24" s="29"/>
      <c r="VOE24" s="29"/>
      <c r="VOG24" s="30"/>
      <c r="VOU24" s="15"/>
      <c r="VOV24" s="15"/>
      <c r="VOW24" s="15"/>
      <c r="VOX24" s="15"/>
      <c r="VOY24" s="15"/>
      <c r="VOZ24" s="11"/>
      <c r="VPA24" s="11"/>
      <c r="VPB24" s="15"/>
      <c r="VPD24" s="15"/>
      <c r="VPE24" s="11"/>
      <c r="VPG24" s="15"/>
      <c r="VPJ24" s="29"/>
      <c r="VPK24" s="29"/>
      <c r="VPN24" s="29"/>
      <c r="VPO24" s="29"/>
      <c r="VPQ24" s="30"/>
      <c r="VQE24" s="15"/>
      <c r="VQF24" s="15"/>
      <c r="VQG24" s="15"/>
      <c r="VQH24" s="15"/>
      <c r="VQI24" s="15"/>
      <c r="VQJ24" s="11"/>
      <c r="VQK24" s="11"/>
      <c r="VQL24" s="15"/>
      <c r="VQN24" s="15"/>
      <c r="VQO24" s="11"/>
      <c r="VQQ24" s="15"/>
      <c r="VQT24" s="29"/>
      <c r="VQU24" s="29"/>
      <c r="VQX24" s="29"/>
      <c r="VQY24" s="29"/>
      <c r="VRA24" s="30"/>
      <c r="VRO24" s="15"/>
      <c r="VRP24" s="15"/>
      <c r="VRQ24" s="15"/>
      <c r="VRR24" s="15"/>
      <c r="VRS24" s="15"/>
      <c r="VRT24" s="11"/>
      <c r="VRU24" s="11"/>
      <c r="VRV24" s="15"/>
      <c r="VRX24" s="15"/>
      <c r="VRY24" s="11"/>
      <c r="VSA24" s="15"/>
      <c r="VSD24" s="29"/>
      <c r="VSE24" s="29"/>
      <c r="VSH24" s="29"/>
      <c r="VSI24" s="29"/>
      <c r="VSK24" s="30"/>
      <c r="VSY24" s="15"/>
      <c r="VSZ24" s="15"/>
      <c r="VTA24" s="15"/>
      <c r="VTB24" s="15"/>
      <c r="VTC24" s="15"/>
      <c r="VTD24" s="11"/>
      <c r="VTE24" s="11"/>
      <c r="VTF24" s="15"/>
      <c r="VTH24" s="15"/>
      <c r="VTI24" s="11"/>
      <c r="VTK24" s="15"/>
      <c r="VTN24" s="29"/>
      <c r="VTO24" s="29"/>
      <c r="VTR24" s="29"/>
      <c r="VTS24" s="29"/>
      <c r="VTU24" s="30"/>
      <c r="VUI24" s="15"/>
      <c r="VUJ24" s="15"/>
      <c r="VUK24" s="15"/>
      <c r="VUL24" s="15"/>
      <c r="VUM24" s="15"/>
      <c r="VUN24" s="11"/>
      <c r="VUO24" s="11"/>
      <c r="VUP24" s="15"/>
      <c r="VUR24" s="15"/>
      <c r="VUS24" s="11"/>
      <c r="VUU24" s="15"/>
      <c r="VUX24" s="29"/>
      <c r="VUY24" s="29"/>
      <c r="VVB24" s="29"/>
      <c r="VVC24" s="29"/>
      <c r="VVE24" s="30"/>
      <c r="VVS24" s="15"/>
      <c r="VVT24" s="15"/>
      <c r="VVU24" s="15"/>
      <c r="VVV24" s="15"/>
      <c r="VVW24" s="15"/>
      <c r="VVX24" s="11"/>
      <c r="VVY24" s="11"/>
      <c r="VVZ24" s="15"/>
      <c r="VWB24" s="15"/>
      <c r="VWC24" s="11"/>
      <c r="VWE24" s="15"/>
      <c r="VWH24" s="29"/>
      <c r="VWI24" s="29"/>
      <c r="VWL24" s="29"/>
      <c r="VWM24" s="29"/>
      <c r="VWO24" s="30"/>
      <c r="VXC24" s="15"/>
      <c r="VXD24" s="15"/>
      <c r="VXE24" s="15"/>
      <c r="VXF24" s="15"/>
      <c r="VXG24" s="15"/>
      <c r="VXH24" s="11"/>
      <c r="VXI24" s="11"/>
      <c r="VXJ24" s="15"/>
      <c r="VXL24" s="15"/>
      <c r="VXM24" s="11"/>
      <c r="VXO24" s="15"/>
      <c r="VXR24" s="29"/>
      <c r="VXS24" s="29"/>
      <c r="VXV24" s="29"/>
      <c r="VXW24" s="29"/>
      <c r="VXY24" s="30"/>
      <c r="VYM24" s="15"/>
      <c r="VYN24" s="15"/>
      <c r="VYO24" s="15"/>
      <c r="VYP24" s="15"/>
      <c r="VYQ24" s="15"/>
      <c r="VYR24" s="11"/>
      <c r="VYS24" s="11"/>
      <c r="VYT24" s="15"/>
      <c r="VYV24" s="15"/>
      <c r="VYW24" s="11"/>
      <c r="VYY24" s="15"/>
      <c r="VZB24" s="29"/>
      <c r="VZC24" s="29"/>
      <c r="VZF24" s="29"/>
      <c r="VZG24" s="29"/>
      <c r="VZI24" s="30"/>
      <c r="VZW24" s="15"/>
      <c r="VZX24" s="15"/>
      <c r="VZY24" s="15"/>
      <c r="VZZ24" s="15"/>
      <c r="WAA24" s="15"/>
      <c r="WAB24" s="11"/>
      <c r="WAC24" s="11"/>
      <c r="WAD24" s="15"/>
      <c r="WAF24" s="15"/>
      <c r="WAG24" s="11"/>
      <c r="WAI24" s="15"/>
      <c r="WAL24" s="29"/>
      <c r="WAM24" s="29"/>
      <c r="WAP24" s="29"/>
      <c r="WAQ24" s="29"/>
      <c r="WAS24" s="30"/>
      <c r="WBG24" s="15"/>
      <c r="WBH24" s="15"/>
      <c r="WBI24" s="15"/>
      <c r="WBJ24" s="15"/>
      <c r="WBK24" s="15"/>
      <c r="WBL24" s="11"/>
      <c r="WBM24" s="11"/>
      <c r="WBN24" s="15"/>
      <c r="WBP24" s="15"/>
      <c r="WBQ24" s="11"/>
      <c r="WBS24" s="15"/>
      <c r="WBV24" s="29"/>
      <c r="WBW24" s="29"/>
      <c r="WBZ24" s="29"/>
      <c r="WCA24" s="29"/>
      <c r="WCC24" s="30"/>
      <c r="WCQ24" s="15"/>
      <c r="WCR24" s="15"/>
      <c r="WCS24" s="15"/>
      <c r="WCT24" s="15"/>
      <c r="WCU24" s="15"/>
      <c r="WCV24" s="11"/>
      <c r="WCW24" s="11"/>
      <c r="WCX24" s="15"/>
      <c r="WCZ24" s="15"/>
      <c r="WDA24" s="11"/>
      <c r="WDC24" s="15"/>
      <c r="WDF24" s="29"/>
      <c r="WDG24" s="29"/>
      <c r="WDJ24" s="29"/>
      <c r="WDK24" s="29"/>
      <c r="WDM24" s="30"/>
      <c r="WEA24" s="15"/>
      <c r="WEB24" s="15"/>
      <c r="WEC24" s="15"/>
      <c r="WED24" s="15"/>
      <c r="WEE24" s="15"/>
      <c r="WEF24" s="11"/>
      <c r="WEG24" s="11"/>
      <c r="WEH24" s="15"/>
      <c r="WEJ24" s="15"/>
      <c r="WEK24" s="11"/>
      <c r="WEM24" s="15"/>
      <c r="WEP24" s="29"/>
      <c r="WEQ24" s="29"/>
      <c r="WET24" s="29"/>
      <c r="WEU24" s="29"/>
      <c r="WEW24" s="30"/>
      <c r="WFK24" s="15"/>
      <c r="WFL24" s="15"/>
      <c r="WFM24" s="15"/>
      <c r="WFN24" s="15"/>
      <c r="WFO24" s="15"/>
      <c r="WFP24" s="11"/>
      <c r="WFQ24" s="11"/>
      <c r="WFR24" s="15"/>
      <c r="WFT24" s="15"/>
      <c r="WFU24" s="11"/>
      <c r="WFW24" s="15"/>
      <c r="WFZ24" s="29"/>
      <c r="WGA24" s="29"/>
      <c r="WGD24" s="29"/>
      <c r="WGE24" s="29"/>
      <c r="WGG24" s="30"/>
      <c r="WGU24" s="15"/>
      <c r="WGV24" s="15"/>
      <c r="WGW24" s="15"/>
      <c r="WGX24" s="15"/>
      <c r="WGY24" s="15"/>
      <c r="WGZ24" s="11"/>
      <c r="WHA24" s="11"/>
      <c r="WHB24" s="15"/>
      <c r="WHD24" s="15"/>
      <c r="WHE24" s="11"/>
      <c r="WHG24" s="15"/>
      <c r="WHJ24" s="29"/>
      <c r="WHK24" s="29"/>
      <c r="WHN24" s="29"/>
      <c r="WHO24" s="29"/>
      <c r="WHQ24" s="30"/>
      <c r="WIE24" s="15"/>
      <c r="WIF24" s="15"/>
      <c r="WIG24" s="15"/>
      <c r="WIH24" s="15"/>
      <c r="WII24" s="15"/>
      <c r="WIJ24" s="11"/>
      <c r="WIK24" s="11"/>
      <c r="WIL24" s="15"/>
      <c r="WIN24" s="15"/>
      <c r="WIO24" s="11"/>
      <c r="WIQ24" s="15"/>
      <c r="WIT24" s="29"/>
      <c r="WIU24" s="29"/>
      <c r="WIX24" s="29"/>
      <c r="WIY24" s="29"/>
      <c r="WJA24" s="30"/>
      <c r="WJO24" s="15"/>
      <c r="WJP24" s="15"/>
      <c r="WJQ24" s="15"/>
      <c r="WJR24" s="15"/>
      <c r="WJS24" s="15"/>
      <c r="WJT24" s="11"/>
      <c r="WJU24" s="11"/>
      <c r="WJV24" s="15"/>
      <c r="WJX24" s="15"/>
      <c r="WJY24" s="11"/>
      <c r="WKA24" s="15"/>
      <c r="WKD24" s="29"/>
      <c r="WKE24" s="29"/>
      <c r="WKH24" s="29"/>
      <c r="WKI24" s="29"/>
      <c r="WKK24" s="30"/>
      <c r="WKY24" s="15"/>
      <c r="WKZ24" s="15"/>
      <c r="WLA24" s="15"/>
      <c r="WLB24" s="15"/>
      <c r="WLC24" s="15"/>
      <c r="WLD24" s="11"/>
      <c r="WLE24" s="11"/>
      <c r="WLF24" s="15"/>
      <c r="WLH24" s="15"/>
      <c r="WLI24" s="11"/>
      <c r="WLK24" s="15"/>
      <c r="WLN24" s="29"/>
      <c r="WLO24" s="29"/>
      <c r="WLR24" s="29"/>
      <c r="WLS24" s="29"/>
      <c r="WLU24" s="30"/>
      <c r="WMI24" s="15"/>
      <c r="WMJ24" s="15"/>
      <c r="WMK24" s="15"/>
      <c r="WML24" s="15"/>
      <c r="WMM24" s="15"/>
      <c r="WMN24" s="11"/>
      <c r="WMO24" s="11"/>
      <c r="WMP24" s="15"/>
      <c r="WMR24" s="15"/>
      <c r="WMS24" s="11"/>
      <c r="WMU24" s="15"/>
      <c r="WMX24" s="29"/>
      <c r="WMY24" s="29"/>
      <c r="WNB24" s="29"/>
      <c r="WNC24" s="29"/>
      <c r="WNE24" s="30"/>
      <c r="WNS24" s="15"/>
      <c r="WNT24" s="15"/>
      <c r="WNU24" s="15"/>
      <c r="WNV24" s="15"/>
      <c r="WNW24" s="15"/>
      <c r="WNX24" s="11"/>
      <c r="WNY24" s="11"/>
      <c r="WNZ24" s="15"/>
      <c r="WOB24" s="15"/>
      <c r="WOC24" s="11"/>
      <c r="WOE24" s="15"/>
      <c r="WOH24" s="29"/>
      <c r="WOI24" s="29"/>
      <c r="WOL24" s="29"/>
      <c r="WOM24" s="29"/>
      <c r="WOO24" s="30"/>
      <c r="WPC24" s="15"/>
      <c r="WPD24" s="15"/>
      <c r="WPE24" s="15"/>
      <c r="WPF24" s="15"/>
      <c r="WPG24" s="15"/>
      <c r="WPH24" s="11"/>
      <c r="WPI24" s="11"/>
      <c r="WPJ24" s="15"/>
      <c r="WPL24" s="15"/>
      <c r="WPM24" s="11"/>
      <c r="WPO24" s="15"/>
      <c r="WPR24" s="29"/>
      <c r="WPS24" s="29"/>
      <c r="WPV24" s="29"/>
      <c r="WPW24" s="29"/>
      <c r="WPY24" s="30"/>
      <c r="WQM24" s="15"/>
      <c r="WQN24" s="15"/>
      <c r="WQO24" s="15"/>
      <c r="WQP24" s="15"/>
      <c r="WQQ24" s="15"/>
      <c r="WQR24" s="11"/>
      <c r="WQS24" s="11"/>
      <c r="WQT24" s="15"/>
      <c r="WQV24" s="15"/>
      <c r="WQW24" s="11"/>
      <c r="WQY24" s="15"/>
      <c r="WRB24" s="29"/>
      <c r="WRC24" s="29"/>
      <c r="WRF24" s="29"/>
      <c r="WRG24" s="29"/>
      <c r="WRI24" s="30"/>
      <c r="WRW24" s="15"/>
      <c r="WRX24" s="15"/>
      <c r="WRY24" s="15"/>
      <c r="WRZ24" s="15"/>
      <c r="WSA24" s="15"/>
      <c r="WSB24" s="11"/>
      <c r="WSC24" s="11"/>
      <c r="WSD24" s="15"/>
      <c r="WSF24" s="15"/>
      <c r="WSG24" s="11"/>
      <c r="WSI24" s="15"/>
      <c r="WSL24" s="29"/>
      <c r="WSM24" s="29"/>
      <c r="WSP24" s="29"/>
      <c r="WSQ24" s="29"/>
      <c r="WSS24" s="30"/>
      <c r="WTG24" s="15"/>
      <c r="WTH24" s="15"/>
      <c r="WTI24" s="15"/>
      <c r="WTJ24" s="15"/>
      <c r="WTK24" s="15"/>
      <c r="WTL24" s="11"/>
      <c r="WTM24" s="11"/>
      <c r="WTN24" s="15"/>
      <c r="WTP24" s="15"/>
      <c r="WTQ24" s="11"/>
      <c r="WTS24" s="15"/>
      <c r="WTV24" s="29"/>
      <c r="WTW24" s="29"/>
      <c r="WTZ24" s="29"/>
      <c r="WUA24" s="29"/>
      <c r="WUC24" s="30"/>
      <c r="WUQ24" s="15"/>
      <c r="WUR24" s="15"/>
      <c r="WUS24" s="15"/>
      <c r="WUT24" s="15"/>
      <c r="WUU24" s="15"/>
      <c r="WUV24" s="11"/>
      <c r="WUW24" s="11"/>
      <c r="WUX24" s="15"/>
      <c r="WUZ24" s="15"/>
      <c r="WVA24" s="11"/>
      <c r="WVC24" s="15"/>
      <c r="WVF24" s="29"/>
      <c r="WVG24" s="29"/>
      <c r="WVJ24" s="29"/>
      <c r="WVK24" s="29"/>
      <c r="WVM24" s="30"/>
      <c r="WWA24" s="15"/>
      <c r="WWB24" s="15"/>
      <c r="WWC24" s="15"/>
      <c r="WWD24" s="15"/>
      <c r="WWE24" s="15"/>
      <c r="WWF24" s="11"/>
      <c r="WWG24" s="11"/>
      <c r="WWH24" s="15"/>
      <c r="WWJ24" s="15"/>
      <c r="WWK24" s="11"/>
      <c r="WWM24" s="15"/>
      <c r="WWP24" s="29"/>
      <c r="WWQ24" s="29"/>
      <c r="WWT24" s="29"/>
      <c r="WWU24" s="29"/>
      <c r="WWW24" s="30"/>
      <c r="WXK24" s="15"/>
      <c r="WXL24" s="15"/>
      <c r="WXM24" s="15"/>
      <c r="WXN24" s="15"/>
      <c r="WXO24" s="15"/>
      <c r="WXP24" s="11"/>
      <c r="WXQ24" s="11"/>
      <c r="WXR24" s="15"/>
      <c r="WXT24" s="15"/>
      <c r="WXU24" s="11"/>
      <c r="WXW24" s="15"/>
      <c r="WXZ24" s="29"/>
      <c r="WYA24" s="29"/>
      <c r="WYD24" s="29"/>
      <c r="WYE24" s="29"/>
      <c r="WYG24" s="30"/>
      <c r="WYU24" s="15"/>
      <c r="WYV24" s="15"/>
      <c r="WYW24" s="15"/>
      <c r="WYX24" s="15"/>
      <c r="WYY24" s="15"/>
      <c r="WYZ24" s="11"/>
      <c r="WZA24" s="11"/>
      <c r="WZB24" s="15"/>
      <c r="WZD24" s="15"/>
      <c r="WZE24" s="11"/>
      <c r="WZG24" s="15"/>
      <c r="WZJ24" s="29"/>
      <c r="WZK24" s="29"/>
      <c r="WZN24" s="29"/>
      <c r="WZO24" s="29"/>
      <c r="WZQ24" s="30"/>
      <c r="XAE24" s="15"/>
      <c r="XAF24" s="15"/>
      <c r="XAG24" s="15"/>
      <c r="XAH24" s="15"/>
      <c r="XAI24" s="15"/>
      <c r="XAJ24" s="11"/>
      <c r="XAK24" s="11"/>
      <c r="XAL24" s="15"/>
      <c r="XAN24" s="15"/>
      <c r="XAO24" s="11"/>
      <c r="XAQ24" s="15"/>
      <c r="XAT24" s="29"/>
      <c r="XAU24" s="29"/>
      <c r="XAX24" s="29"/>
      <c r="XAY24" s="29"/>
      <c r="XBA24" s="30"/>
      <c r="XBO24" s="15"/>
      <c r="XBP24" s="15"/>
      <c r="XBQ24" s="15"/>
      <c r="XBR24" s="15"/>
      <c r="XBS24" s="15"/>
      <c r="XBT24" s="11"/>
      <c r="XBU24" s="11"/>
      <c r="XBV24" s="15"/>
      <c r="XBX24" s="15"/>
      <c r="XBY24" s="11"/>
      <c r="XCA24" s="15"/>
      <c r="XCD24" s="29"/>
      <c r="XCE24" s="29"/>
      <c r="XCH24" s="29"/>
      <c r="XCI24" s="29"/>
      <c r="XCK24" s="30"/>
      <c r="XCY24" s="15"/>
      <c r="XCZ24" s="15"/>
      <c r="XDA24" s="15"/>
      <c r="XDB24" s="15"/>
      <c r="XDC24" s="15"/>
      <c r="XDD24" s="11"/>
      <c r="XDE24" s="11"/>
      <c r="XDF24" s="15"/>
      <c r="XDH24" s="15"/>
      <c r="XDI24" s="11"/>
      <c r="XDK24" s="15"/>
      <c r="XDN24" s="29"/>
      <c r="XDO24" s="29"/>
      <c r="XDR24" s="29"/>
      <c r="XDS24" s="29"/>
      <c r="XDU24" s="30"/>
      <c r="XEI24" s="15"/>
      <c r="XEJ24" s="15"/>
      <c r="XEK24" s="15"/>
      <c r="XEL24" s="15"/>
      <c r="XEM24" s="15"/>
      <c r="XEN24" s="11"/>
      <c r="XEO24" s="11"/>
      <c r="XEP24" s="15"/>
      <c r="XER24" s="15"/>
      <c r="XES24" s="11"/>
      <c r="XEU24" s="15"/>
      <c r="XEX24" s="29"/>
      <c r="XEY24" s="29"/>
      <c r="XFB24" s="29"/>
      <c r="XFC24" s="29"/>
    </row>
    <row r="25" spans="1:1013 1027:2047 2050:3065 3079:5117 5131:7167 7169:9215 9218:10229 10243:11263 11266:12281 12295:14333 14347:16383" s="28" customFormat="1" x14ac:dyDescent="0.25">
      <c r="A25" s="26">
        <v>2019</v>
      </c>
      <c r="B25" s="3">
        <v>43556</v>
      </c>
      <c r="C25" s="3">
        <v>43646</v>
      </c>
      <c r="D25" s="26" t="s">
        <v>97</v>
      </c>
      <c r="E25" s="8" t="s">
        <v>15</v>
      </c>
      <c r="F25" s="33" t="s">
        <v>148</v>
      </c>
      <c r="G25" s="33" t="s">
        <v>232</v>
      </c>
      <c r="H25" s="15" t="s">
        <v>233</v>
      </c>
      <c r="I25" s="15" t="s">
        <v>234</v>
      </c>
      <c r="J25" s="15" t="s">
        <v>235</v>
      </c>
      <c r="K25" s="15" t="s">
        <v>236</v>
      </c>
      <c r="L25" s="28" t="s">
        <v>100</v>
      </c>
      <c r="M25" s="15" t="s">
        <v>264</v>
      </c>
      <c r="N25" s="28" t="s">
        <v>102</v>
      </c>
      <c r="O25" s="28">
        <v>0</v>
      </c>
      <c r="P25" s="28">
        <v>0</v>
      </c>
      <c r="Q25" s="28" t="s">
        <v>114</v>
      </c>
      <c r="R25" s="28" t="s">
        <v>113</v>
      </c>
      <c r="S25" s="15" t="s">
        <v>271</v>
      </c>
      <c r="T25" s="28" t="s">
        <v>114</v>
      </c>
      <c r="U25" s="15" t="s">
        <v>113</v>
      </c>
      <c r="V25" s="15" t="s">
        <v>319</v>
      </c>
      <c r="W25" s="15" t="str">
        <f t="shared" si="0"/>
        <v>Entrega de Informacion, deposito de ingresos</v>
      </c>
      <c r="X25" s="3">
        <v>43528</v>
      </c>
      <c r="Y25" s="3">
        <v>43528</v>
      </c>
      <c r="Z25" s="15">
        <v>18</v>
      </c>
      <c r="AA25" s="26">
        <f>+Tabla_350055!D21</f>
        <v>36</v>
      </c>
      <c r="AB25" s="15">
        <v>0</v>
      </c>
      <c r="AC25" s="3">
        <v>43528</v>
      </c>
      <c r="AD25" s="31" t="s">
        <v>1019</v>
      </c>
      <c r="AE25" s="15">
        <v>18</v>
      </c>
      <c r="AF25" s="19" t="s">
        <v>118</v>
      </c>
      <c r="AG25" s="44" t="s">
        <v>116</v>
      </c>
      <c r="AH25" s="3">
        <v>43656</v>
      </c>
      <c r="AI25" s="3">
        <v>43656</v>
      </c>
      <c r="AL25" s="29"/>
      <c r="AM25" s="29"/>
      <c r="AO25" s="30"/>
      <c r="BC25" s="15"/>
      <c r="BD25" s="15"/>
      <c r="BE25" s="15"/>
      <c r="BF25" s="15"/>
      <c r="BG25" s="15"/>
      <c r="BH25" s="11"/>
      <c r="BI25" s="11"/>
      <c r="BJ25" s="15"/>
      <c r="BL25" s="15"/>
      <c r="BM25" s="11"/>
      <c r="BO25" s="15"/>
      <c r="BR25" s="29"/>
      <c r="BS25" s="29"/>
      <c r="BV25" s="29"/>
      <c r="BW25" s="29"/>
      <c r="BY25" s="30"/>
      <c r="CM25" s="15"/>
      <c r="CN25" s="15"/>
      <c r="CO25" s="15"/>
      <c r="CP25" s="15"/>
      <c r="CQ25" s="15"/>
      <c r="CR25" s="11"/>
      <c r="CS25" s="11"/>
      <c r="CT25" s="15"/>
      <c r="CV25" s="15"/>
      <c r="CW25" s="11"/>
      <c r="CY25" s="15"/>
      <c r="DB25" s="29"/>
      <c r="DC25" s="29"/>
      <c r="DF25" s="29"/>
      <c r="DG25" s="29"/>
      <c r="DI25" s="30"/>
      <c r="DW25" s="15"/>
      <c r="DX25" s="15"/>
      <c r="DY25" s="15"/>
      <c r="DZ25" s="15"/>
      <c r="EA25" s="15"/>
      <c r="EB25" s="11"/>
      <c r="EC25" s="11"/>
      <c r="ED25" s="15"/>
      <c r="EF25" s="15"/>
      <c r="EG25" s="11"/>
      <c r="EI25" s="15"/>
      <c r="EL25" s="29"/>
      <c r="EM25" s="29"/>
      <c r="EP25" s="29"/>
      <c r="EQ25" s="29"/>
      <c r="ES25" s="30"/>
      <c r="FG25" s="15"/>
      <c r="FH25" s="15"/>
      <c r="FI25" s="15"/>
      <c r="FJ25" s="15"/>
      <c r="FK25" s="15"/>
      <c r="FL25" s="11"/>
      <c r="FM25" s="11"/>
      <c r="FN25" s="15"/>
      <c r="FP25" s="15"/>
      <c r="FQ25" s="11"/>
      <c r="FS25" s="15"/>
      <c r="FV25" s="29"/>
      <c r="FW25" s="29"/>
      <c r="FZ25" s="29"/>
      <c r="GA25" s="29"/>
      <c r="GC25" s="30"/>
      <c r="GQ25" s="15"/>
      <c r="GR25" s="15"/>
      <c r="GS25" s="15"/>
      <c r="GT25" s="15"/>
      <c r="GU25" s="15"/>
      <c r="GV25" s="11"/>
      <c r="GW25" s="11"/>
      <c r="GX25" s="15"/>
      <c r="GZ25" s="15"/>
      <c r="HA25" s="11"/>
      <c r="HC25" s="15"/>
      <c r="HF25" s="29"/>
      <c r="HG25" s="29"/>
      <c r="HJ25" s="29"/>
      <c r="HK25" s="29"/>
      <c r="HM25" s="30"/>
      <c r="IA25" s="15"/>
      <c r="IB25" s="15"/>
      <c r="IC25" s="15"/>
      <c r="ID25" s="15"/>
      <c r="IE25" s="15"/>
      <c r="IF25" s="11"/>
      <c r="IG25" s="11"/>
      <c r="IH25" s="15"/>
      <c r="IJ25" s="15"/>
      <c r="IK25" s="11"/>
      <c r="IM25" s="15"/>
      <c r="IP25" s="29"/>
      <c r="IQ25" s="29"/>
      <c r="IT25" s="29"/>
      <c r="IU25" s="29"/>
      <c r="IW25" s="30"/>
      <c r="JK25" s="15"/>
      <c r="JL25" s="15"/>
      <c r="JM25" s="15"/>
      <c r="JN25" s="15"/>
      <c r="JO25" s="15"/>
      <c r="JP25" s="11"/>
      <c r="JQ25" s="11"/>
      <c r="JR25" s="15"/>
      <c r="JT25" s="15"/>
      <c r="JU25" s="11"/>
      <c r="JW25" s="15"/>
      <c r="JZ25" s="29"/>
      <c r="KA25" s="29"/>
      <c r="KD25" s="29"/>
      <c r="KE25" s="29"/>
      <c r="KG25" s="30"/>
      <c r="KU25" s="15"/>
      <c r="KV25" s="15"/>
      <c r="KW25" s="15"/>
      <c r="KX25" s="15"/>
      <c r="KY25" s="15"/>
      <c r="KZ25" s="11"/>
      <c r="LA25" s="11"/>
      <c r="LB25" s="15"/>
      <c r="LD25" s="15"/>
      <c r="LE25" s="11"/>
      <c r="LG25" s="15"/>
      <c r="LJ25" s="29"/>
      <c r="LK25" s="29"/>
      <c r="LN25" s="29"/>
      <c r="LO25" s="29"/>
      <c r="LQ25" s="30"/>
      <c r="ME25" s="15"/>
      <c r="MF25" s="15"/>
      <c r="MG25" s="15"/>
      <c r="MH25" s="15"/>
      <c r="MI25" s="15"/>
      <c r="MJ25" s="11"/>
      <c r="MK25" s="11"/>
      <c r="ML25" s="15"/>
      <c r="MN25" s="15"/>
      <c r="MO25" s="11"/>
      <c r="MQ25" s="15"/>
      <c r="MT25" s="29"/>
      <c r="MU25" s="29"/>
      <c r="MX25" s="29"/>
      <c r="MY25" s="29"/>
      <c r="NA25" s="30"/>
      <c r="NO25" s="15"/>
      <c r="NP25" s="15"/>
      <c r="NQ25" s="15"/>
      <c r="NR25" s="15"/>
      <c r="NS25" s="15"/>
      <c r="NT25" s="11"/>
      <c r="NU25" s="11"/>
      <c r="NV25" s="15"/>
      <c r="NX25" s="15"/>
      <c r="NY25" s="11"/>
      <c r="OA25" s="15"/>
      <c r="OD25" s="29"/>
      <c r="OE25" s="29"/>
      <c r="OH25" s="29"/>
      <c r="OI25" s="29"/>
      <c r="OK25" s="30"/>
      <c r="OY25" s="15"/>
      <c r="OZ25" s="15"/>
      <c r="PA25" s="15"/>
      <c r="PB25" s="15"/>
      <c r="PC25" s="15"/>
      <c r="PD25" s="11"/>
      <c r="PE25" s="11"/>
      <c r="PF25" s="15"/>
      <c r="PH25" s="15"/>
      <c r="PI25" s="11"/>
      <c r="PK25" s="15"/>
      <c r="PN25" s="29"/>
      <c r="PO25" s="29"/>
      <c r="PR25" s="29"/>
      <c r="PS25" s="29"/>
      <c r="PU25" s="30"/>
      <c r="QI25" s="15"/>
      <c r="QJ25" s="15"/>
      <c r="QK25" s="15"/>
      <c r="QL25" s="15"/>
      <c r="QM25" s="15"/>
      <c r="QN25" s="11"/>
      <c r="QO25" s="11"/>
      <c r="QP25" s="15"/>
      <c r="QR25" s="15"/>
      <c r="QS25" s="11"/>
      <c r="QU25" s="15"/>
      <c r="QX25" s="29"/>
      <c r="QY25" s="29"/>
      <c r="RB25" s="29"/>
      <c r="RC25" s="29"/>
      <c r="RE25" s="30"/>
      <c r="RS25" s="15"/>
      <c r="RT25" s="15"/>
      <c r="RU25" s="15"/>
      <c r="RV25" s="15"/>
      <c r="RW25" s="15"/>
      <c r="RX25" s="11"/>
      <c r="RY25" s="11"/>
      <c r="RZ25" s="15"/>
      <c r="SB25" s="15"/>
      <c r="SC25" s="11"/>
      <c r="SE25" s="15"/>
      <c r="SH25" s="29"/>
      <c r="SI25" s="29"/>
      <c r="SL25" s="29"/>
      <c r="SM25" s="29"/>
      <c r="SO25" s="30"/>
      <c r="TC25" s="15"/>
      <c r="TD25" s="15"/>
      <c r="TE25" s="15"/>
      <c r="TF25" s="15"/>
      <c r="TG25" s="15"/>
      <c r="TH25" s="11"/>
      <c r="TI25" s="11"/>
      <c r="TJ25" s="15"/>
      <c r="TL25" s="15"/>
      <c r="TM25" s="11"/>
      <c r="TO25" s="15"/>
      <c r="TR25" s="29"/>
      <c r="TS25" s="29"/>
      <c r="TV25" s="29"/>
      <c r="TW25" s="29"/>
      <c r="TY25" s="30"/>
      <c r="UM25" s="15"/>
      <c r="UN25" s="15"/>
      <c r="UO25" s="15"/>
      <c r="UP25" s="15"/>
      <c r="UQ25" s="15"/>
      <c r="UR25" s="11"/>
      <c r="US25" s="11"/>
      <c r="UT25" s="15"/>
      <c r="UV25" s="15"/>
      <c r="UW25" s="11"/>
      <c r="UY25" s="15"/>
      <c r="VB25" s="29"/>
      <c r="VC25" s="29"/>
      <c r="VF25" s="29"/>
      <c r="VG25" s="29"/>
      <c r="VI25" s="30"/>
      <c r="VW25" s="15"/>
      <c r="VX25" s="15"/>
      <c r="VY25" s="15"/>
      <c r="VZ25" s="15"/>
      <c r="WA25" s="15"/>
      <c r="WB25" s="11"/>
      <c r="WC25" s="11"/>
      <c r="WD25" s="15"/>
      <c r="WF25" s="15"/>
      <c r="WG25" s="11"/>
      <c r="WI25" s="15"/>
      <c r="WL25" s="29"/>
      <c r="WM25" s="29"/>
      <c r="WP25" s="29"/>
      <c r="WQ25" s="29"/>
      <c r="WS25" s="30"/>
      <c r="XG25" s="15"/>
      <c r="XH25" s="15"/>
      <c r="XI25" s="15"/>
      <c r="XJ25" s="15"/>
      <c r="XK25" s="15"/>
      <c r="XL25" s="11"/>
      <c r="XM25" s="11"/>
      <c r="XN25" s="15"/>
      <c r="XP25" s="15"/>
      <c r="XQ25" s="11"/>
      <c r="XS25" s="15"/>
      <c r="XV25" s="29"/>
      <c r="XW25" s="29"/>
      <c r="XZ25" s="29"/>
      <c r="YA25" s="29"/>
      <c r="YC25" s="30"/>
      <c r="YQ25" s="15"/>
      <c r="YR25" s="15"/>
      <c r="YS25" s="15"/>
      <c r="YT25" s="15"/>
      <c r="YU25" s="15"/>
      <c r="YV25" s="11"/>
      <c r="YW25" s="11"/>
      <c r="YX25" s="15"/>
      <c r="YZ25" s="15"/>
      <c r="ZA25" s="11"/>
      <c r="ZC25" s="15"/>
      <c r="ZF25" s="29"/>
      <c r="ZG25" s="29"/>
      <c r="ZJ25" s="29"/>
      <c r="ZK25" s="29"/>
      <c r="ZM25" s="30"/>
      <c r="AAA25" s="15"/>
      <c r="AAB25" s="15"/>
      <c r="AAC25" s="15"/>
      <c r="AAD25" s="15"/>
      <c r="AAE25" s="15"/>
      <c r="AAF25" s="11"/>
      <c r="AAG25" s="11"/>
      <c r="AAH25" s="15"/>
      <c r="AAJ25" s="15"/>
      <c r="AAK25" s="11"/>
      <c r="AAM25" s="15"/>
      <c r="AAP25" s="29"/>
      <c r="AAQ25" s="29"/>
      <c r="AAT25" s="29"/>
      <c r="AAU25" s="29"/>
      <c r="AAW25" s="30"/>
      <c r="ABK25" s="15"/>
      <c r="ABL25" s="15"/>
      <c r="ABM25" s="15"/>
      <c r="ABN25" s="15"/>
      <c r="ABO25" s="15"/>
      <c r="ABP25" s="11"/>
      <c r="ABQ25" s="11"/>
      <c r="ABR25" s="15"/>
      <c r="ABT25" s="15"/>
      <c r="ABU25" s="11"/>
      <c r="ABW25" s="15"/>
      <c r="ABZ25" s="29"/>
      <c r="ACA25" s="29"/>
      <c r="ACD25" s="29"/>
      <c r="ACE25" s="29"/>
      <c r="ACG25" s="30"/>
      <c r="ACU25" s="15"/>
      <c r="ACV25" s="15"/>
      <c r="ACW25" s="15"/>
      <c r="ACX25" s="15"/>
      <c r="ACY25" s="15"/>
      <c r="ACZ25" s="11"/>
      <c r="ADA25" s="11"/>
      <c r="ADB25" s="15"/>
      <c r="ADD25" s="15"/>
      <c r="ADE25" s="11"/>
      <c r="ADG25" s="15"/>
      <c r="ADJ25" s="29"/>
      <c r="ADK25" s="29"/>
      <c r="ADN25" s="29"/>
      <c r="ADO25" s="29"/>
      <c r="ADQ25" s="30"/>
      <c r="AEE25" s="15"/>
      <c r="AEF25" s="15"/>
      <c r="AEG25" s="15"/>
      <c r="AEH25" s="15"/>
      <c r="AEI25" s="15"/>
      <c r="AEJ25" s="11"/>
      <c r="AEK25" s="11"/>
      <c r="AEL25" s="15"/>
      <c r="AEN25" s="15"/>
      <c r="AEO25" s="11"/>
      <c r="AEQ25" s="15"/>
      <c r="AET25" s="29"/>
      <c r="AEU25" s="29"/>
      <c r="AEX25" s="29"/>
      <c r="AEY25" s="29"/>
      <c r="AFA25" s="30"/>
      <c r="AFO25" s="15"/>
      <c r="AFP25" s="15"/>
      <c r="AFQ25" s="15"/>
      <c r="AFR25" s="15"/>
      <c r="AFS25" s="15"/>
      <c r="AFT25" s="11"/>
      <c r="AFU25" s="11"/>
      <c r="AFV25" s="15"/>
      <c r="AFX25" s="15"/>
      <c r="AFY25" s="11"/>
      <c r="AGA25" s="15"/>
      <c r="AGD25" s="29"/>
      <c r="AGE25" s="29"/>
      <c r="AGH25" s="29"/>
      <c r="AGI25" s="29"/>
      <c r="AGK25" s="30"/>
      <c r="AGY25" s="15"/>
      <c r="AGZ25" s="15"/>
      <c r="AHA25" s="15"/>
      <c r="AHB25" s="15"/>
      <c r="AHC25" s="15"/>
      <c r="AHD25" s="11"/>
      <c r="AHE25" s="11"/>
      <c r="AHF25" s="15"/>
      <c r="AHH25" s="15"/>
      <c r="AHI25" s="11"/>
      <c r="AHK25" s="15"/>
      <c r="AHN25" s="29"/>
      <c r="AHO25" s="29"/>
      <c r="AHR25" s="29"/>
      <c r="AHS25" s="29"/>
      <c r="AHU25" s="30"/>
      <c r="AII25" s="15"/>
      <c r="AIJ25" s="15"/>
      <c r="AIK25" s="15"/>
      <c r="AIL25" s="15"/>
      <c r="AIM25" s="15"/>
      <c r="AIN25" s="11"/>
      <c r="AIO25" s="11"/>
      <c r="AIP25" s="15"/>
      <c r="AIR25" s="15"/>
      <c r="AIS25" s="11"/>
      <c r="AIU25" s="15"/>
      <c r="AIX25" s="29"/>
      <c r="AIY25" s="29"/>
      <c r="AJB25" s="29"/>
      <c r="AJC25" s="29"/>
      <c r="AJE25" s="30"/>
      <c r="AJS25" s="15"/>
      <c r="AJT25" s="15"/>
      <c r="AJU25" s="15"/>
      <c r="AJV25" s="15"/>
      <c r="AJW25" s="15"/>
      <c r="AJX25" s="11"/>
      <c r="AJY25" s="11"/>
      <c r="AJZ25" s="15"/>
      <c r="AKB25" s="15"/>
      <c r="AKC25" s="11"/>
      <c r="AKE25" s="15"/>
      <c r="AKH25" s="29"/>
      <c r="AKI25" s="29"/>
      <c r="AKL25" s="29"/>
      <c r="AKM25" s="29"/>
      <c r="AKO25" s="30"/>
      <c r="ALC25" s="15"/>
      <c r="ALD25" s="15"/>
      <c r="ALE25" s="15"/>
      <c r="ALF25" s="15"/>
      <c r="ALG25" s="15"/>
      <c r="ALH25" s="11"/>
      <c r="ALI25" s="11"/>
      <c r="ALJ25" s="15"/>
      <c r="ALL25" s="15"/>
      <c r="ALM25" s="11"/>
      <c r="ALO25" s="15"/>
      <c r="ALR25" s="29"/>
      <c r="ALS25" s="29"/>
      <c r="ALV25" s="29"/>
      <c r="ALW25" s="29"/>
      <c r="ALY25" s="30"/>
      <c r="AMM25" s="15"/>
      <c r="AMN25" s="15"/>
      <c r="AMO25" s="15"/>
      <c r="AMP25" s="15"/>
      <c r="AMQ25" s="15"/>
      <c r="AMR25" s="11"/>
      <c r="AMS25" s="11"/>
      <c r="AMT25" s="15"/>
      <c r="AMV25" s="15"/>
      <c r="AMW25" s="11"/>
      <c r="AMY25" s="15"/>
      <c r="ANB25" s="29"/>
      <c r="ANC25" s="29"/>
      <c r="ANF25" s="29"/>
      <c r="ANG25" s="29"/>
      <c r="ANI25" s="30"/>
      <c r="ANW25" s="15"/>
      <c r="ANX25" s="15"/>
      <c r="ANY25" s="15"/>
      <c r="ANZ25" s="15"/>
      <c r="AOA25" s="15"/>
      <c r="AOB25" s="11"/>
      <c r="AOC25" s="11"/>
      <c r="AOD25" s="15"/>
      <c r="AOF25" s="15"/>
      <c r="AOG25" s="11"/>
      <c r="AOI25" s="15"/>
      <c r="AOL25" s="29"/>
      <c r="AOM25" s="29"/>
      <c r="AOP25" s="29"/>
      <c r="AOQ25" s="29"/>
      <c r="AOS25" s="30"/>
      <c r="APG25" s="15"/>
      <c r="APH25" s="15"/>
      <c r="API25" s="15"/>
      <c r="APJ25" s="15"/>
      <c r="APK25" s="15"/>
      <c r="APL25" s="11"/>
      <c r="APM25" s="11"/>
      <c r="APN25" s="15"/>
      <c r="APP25" s="15"/>
      <c r="APQ25" s="11"/>
      <c r="APS25" s="15"/>
      <c r="APV25" s="29"/>
      <c r="APW25" s="29"/>
      <c r="APZ25" s="29"/>
      <c r="AQA25" s="29"/>
      <c r="AQC25" s="30"/>
      <c r="AQQ25" s="15"/>
      <c r="AQR25" s="15"/>
      <c r="AQS25" s="15"/>
      <c r="AQT25" s="15"/>
      <c r="AQU25" s="15"/>
      <c r="AQV25" s="11"/>
      <c r="AQW25" s="11"/>
      <c r="AQX25" s="15"/>
      <c r="AQZ25" s="15"/>
      <c r="ARA25" s="11"/>
      <c r="ARC25" s="15"/>
      <c r="ARF25" s="29"/>
      <c r="ARG25" s="29"/>
      <c r="ARJ25" s="29"/>
      <c r="ARK25" s="29"/>
      <c r="ARM25" s="30"/>
      <c r="ASA25" s="15"/>
      <c r="ASB25" s="15"/>
      <c r="ASC25" s="15"/>
      <c r="ASD25" s="15"/>
      <c r="ASE25" s="15"/>
      <c r="ASF25" s="11"/>
      <c r="ASG25" s="11"/>
      <c r="ASH25" s="15"/>
      <c r="ASJ25" s="15"/>
      <c r="ASK25" s="11"/>
      <c r="ASM25" s="15"/>
      <c r="ASP25" s="29"/>
      <c r="ASQ25" s="29"/>
      <c r="AST25" s="29"/>
      <c r="ASU25" s="29"/>
      <c r="ASW25" s="30"/>
      <c r="ATK25" s="15"/>
      <c r="ATL25" s="15"/>
      <c r="ATM25" s="15"/>
      <c r="ATN25" s="15"/>
      <c r="ATO25" s="15"/>
      <c r="ATP25" s="11"/>
      <c r="ATQ25" s="11"/>
      <c r="ATR25" s="15"/>
      <c r="ATT25" s="15"/>
      <c r="ATU25" s="11"/>
      <c r="ATW25" s="15"/>
      <c r="ATZ25" s="29"/>
      <c r="AUA25" s="29"/>
      <c r="AUD25" s="29"/>
      <c r="AUE25" s="29"/>
      <c r="AUG25" s="30"/>
      <c r="AUU25" s="15"/>
      <c r="AUV25" s="15"/>
      <c r="AUW25" s="15"/>
      <c r="AUX25" s="15"/>
      <c r="AUY25" s="15"/>
      <c r="AUZ25" s="11"/>
      <c r="AVA25" s="11"/>
      <c r="AVB25" s="15"/>
      <c r="AVD25" s="15"/>
      <c r="AVE25" s="11"/>
      <c r="AVG25" s="15"/>
      <c r="AVJ25" s="29"/>
      <c r="AVK25" s="29"/>
      <c r="AVN25" s="29"/>
      <c r="AVO25" s="29"/>
      <c r="AVQ25" s="30"/>
      <c r="AWE25" s="15"/>
      <c r="AWF25" s="15"/>
      <c r="AWG25" s="15"/>
      <c r="AWH25" s="15"/>
      <c r="AWI25" s="15"/>
      <c r="AWJ25" s="11"/>
      <c r="AWK25" s="11"/>
      <c r="AWL25" s="15"/>
      <c r="AWN25" s="15"/>
      <c r="AWO25" s="11"/>
      <c r="AWQ25" s="15"/>
      <c r="AWT25" s="29"/>
      <c r="AWU25" s="29"/>
      <c r="AWX25" s="29"/>
      <c r="AWY25" s="29"/>
      <c r="AXA25" s="30"/>
      <c r="AXO25" s="15"/>
      <c r="AXP25" s="15"/>
      <c r="AXQ25" s="15"/>
      <c r="AXR25" s="15"/>
      <c r="AXS25" s="15"/>
      <c r="AXT25" s="11"/>
      <c r="AXU25" s="11"/>
      <c r="AXV25" s="15"/>
      <c r="AXX25" s="15"/>
      <c r="AXY25" s="11"/>
      <c r="AYA25" s="15"/>
      <c r="AYD25" s="29"/>
      <c r="AYE25" s="29"/>
      <c r="AYH25" s="29"/>
      <c r="AYI25" s="29"/>
      <c r="AYK25" s="30"/>
      <c r="AYY25" s="15"/>
      <c r="AYZ25" s="15"/>
      <c r="AZA25" s="15"/>
      <c r="AZB25" s="15"/>
      <c r="AZC25" s="15"/>
      <c r="AZD25" s="11"/>
      <c r="AZE25" s="11"/>
      <c r="AZF25" s="15"/>
      <c r="AZH25" s="15"/>
      <c r="AZI25" s="11"/>
      <c r="AZK25" s="15"/>
      <c r="AZN25" s="29"/>
      <c r="AZO25" s="29"/>
      <c r="AZR25" s="29"/>
      <c r="AZS25" s="29"/>
      <c r="AZU25" s="30"/>
      <c r="BAI25" s="15"/>
      <c r="BAJ25" s="15"/>
      <c r="BAK25" s="15"/>
      <c r="BAL25" s="15"/>
      <c r="BAM25" s="15"/>
      <c r="BAN25" s="11"/>
      <c r="BAO25" s="11"/>
      <c r="BAP25" s="15"/>
      <c r="BAR25" s="15"/>
      <c r="BAS25" s="11"/>
      <c r="BAU25" s="15"/>
      <c r="BAX25" s="29"/>
      <c r="BAY25" s="29"/>
      <c r="BBB25" s="29"/>
      <c r="BBC25" s="29"/>
      <c r="BBE25" s="30"/>
      <c r="BBS25" s="15"/>
      <c r="BBT25" s="15"/>
      <c r="BBU25" s="15"/>
      <c r="BBV25" s="15"/>
      <c r="BBW25" s="15"/>
      <c r="BBX25" s="11"/>
      <c r="BBY25" s="11"/>
      <c r="BBZ25" s="15"/>
      <c r="BCB25" s="15"/>
      <c r="BCC25" s="11"/>
      <c r="BCE25" s="15"/>
      <c r="BCH25" s="29"/>
      <c r="BCI25" s="29"/>
      <c r="BCL25" s="29"/>
      <c r="BCM25" s="29"/>
      <c r="BCO25" s="30"/>
      <c r="BDC25" s="15"/>
      <c r="BDD25" s="15"/>
      <c r="BDE25" s="15"/>
      <c r="BDF25" s="15"/>
      <c r="BDG25" s="15"/>
      <c r="BDH25" s="11"/>
      <c r="BDI25" s="11"/>
      <c r="BDJ25" s="15"/>
      <c r="BDL25" s="15"/>
      <c r="BDM25" s="11"/>
      <c r="BDO25" s="15"/>
      <c r="BDR25" s="29"/>
      <c r="BDS25" s="29"/>
      <c r="BDV25" s="29"/>
      <c r="BDW25" s="29"/>
      <c r="BDY25" s="30"/>
      <c r="BEM25" s="15"/>
      <c r="BEN25" s="15"/>
      <c r="BEO25" s="15"/>
      <c r="BEP25" s="15"/>
      <c r="BEQ25" s="15"/>
      <c r="BER25" s="11"/>
      <c r="BES25" s="11"/>
      <c r="BET25" s="15"/>
      <c r="BEV25" s="15"/>
      <c r="BEW25" s="11"/>
      <c r="BEY25" s="15"/>
      <c r="BFB25" s="29"/>
      <c r="BFC25" s="29"/>
      <c r="BFF25" s="29"/>
      <c r="BFG25" s="29"/>
      <c r="BFI25" s="30"/>
      <c r="BFW25" s="15"/>
      <c r="BFX25" s="15"/>
      <c r="BFY25" s="15"/>
      <c r="BFZ25" s="15"/>
      <c r="BGA25" s="15"/>
      <c r="BGB25" s="11"/>
      <c r="BGC25" s="11"/>
      <c r="BGD25" s="15"/>
      <c r="BGF25" s="15"/>
      <c r="BGG25" s="11"/>
      <c r="BGI25" s="15"/>
      <c r="BGL25" s="29"/>
      <c r="BGM25" s="29"/>
      <c r="BGP25" s="29"/>
      <c r="BGQ25" s="29"/>
      <c r="BGS25" s="30"/>
      <c r="BHG25" s="15"/>
      <c r="BHH25" s="15"/>
      <c r="BHI25" s="15"/>
      <c r="BHJ25" s="15"/>
      <c r="BHK25" s="15"/>
      <c r="BHL25" s="11"/>
      <c r="BHM25" s="11"/>
      <c r="BHN25" s="15"/>
      <c r="BHP25" s="15"/>
      <c r="BHQ25" s="11"/>
      <c r="BHS25" s="15"/>
      <c r="BHV25" s="29"/>
      <c r="BHW25" s="29"/>
      <c r="BHZ25" s="29"/>
      <c r="BIA25" s="29"/>
      <c r="BIC25" s="30"/>
      <c r="BIQ25" s="15"/>
      <c r="BIR25" s="15"/>
      <c r="BIS25" s="15"/>
      <c r="BIT25" s="15"/>
      <c r="BIU25" s="15"/>
      <c r="BIV25" s="11"/>
      <c r="BIW25" s="11"/>
      <c r="BIX25" s="15"/>
      <c r="BIZ25" s="15"/>
      <c r="BJA25" s="11"/>
      <c r="BJC25" s="15"/>
      <c r="BJF25" s="29"/>
      <c r="BJG25" s="29"/>
      <c r="BJJ25" s="29"/>
      <c r="BJK25" s="29"/>
      <c r="BJM25" s="30"/>
      <c r="BKA25" s="15"/>
      <c r="BKB25" s="15"/>
      <c r="BKC25" s="15"/>
      <c r="BKD25" s="15"/>
      <c r="BKE25" s="15"/>
      <c r="BKF25" s="11"/>
      <c r="BKG25" s="11"/>
      <c r="BKH25" s="15"/>
      <c r="BKJ25" s="15"/>
      <c r="BKK25" s="11"/>
      <c r="BKM25" s="15"/>
      <c r="BKP25" s="29"/>
      <c r="BKQ25" s="29"/>
      <c r="BKT25" s="29"/>
      <c r="BKU25" s="29"/>
      <c r="BKW25" s="30"/>
      <c r="BLK25" s="15"/>
      <c r="BLL25" s="15"/>
      <c r="BLM25" s="15"/>
      <c r="BLN25" s="15"/>
      <c r="BLO25" s="15"/>
      <c r="BLP25" s="11"/>
      <c r="BLQ25" s="11"/>
      <c r="BLR25" s="15"/>
      <c r="BLT25" s="15"/>
      <c r="BLU25" s="11"/>
      <c r="BLW25" s="15"/>
      <c r="BLZ25" s="29"/>
      <c r="BMA25" s="29"/>
      <c r="BMD25" s="29"/>
      <c r="BME25" s="29"/>
      <c r="BMG25" s="30"/>
      <c r="BMU25" s="15"/>
      <c r="BMV25" s="15"/>
      <c r="BMW25" s="15"/>
      <c r="BMX25" s="15"/>
      <c r="BMY25" s="15"/>
      <c r="BMZ25" s="11"/>
      <c r="BNA25" s="11"/>
      <c r="BNB25" s="15"/>
      <c r="BND25" s="15"/>
      <c r="BNE25" s="11"/>
      <c r="BNG25" s="15"/>
      <c r="BNJ25" s="29"/>
      <c r="BNK25" s="29"/>
      <c r="BNN25" s="29"/>
      <c r="BNO25" s="29"/>
      <c r="BNQ25" s="30"/>
      <c r="BOE25" s="15"/>
      <c r="BOF25" s="15"/>
      <c r="BOG25" s="15"/>
      <c r="BOH25" s="15"/>
      <c r="BOI25" s="15"/>
      <c r="BOJ25" s="11"/>
      <c r="BOK25" s="11"/>
      <c r="BOL25" s="15"/>
      <c r="BON25" s="15"/>
      <c r="BOO25" s="11"/>
      <c r="BOQ25" s="15"/>
      <c r="BOT25" s="29"/>
      <c r="BOU25" s="29"/>
      <c r="BOX25" s="29"/>
      <c r="BOY25" s="29"/>
      <c r="BPA25" s="30"/>
      <c r="BPO25" s="15"/>
      <c r="BPP25" s="15"/>
      <c r="BPQ25" s="15"/>
      <c r="BPR25" s="15"/>
      <c r="BPS25" s="15"/>
      <c r="BPT25" s="11"/>
      <c r="BPU25" s="11"/>
      <c r="BPV25" s="15"/>
      <c r="BPX25" s="15"/>
      <c r="BPY25" s="11"/>
      <c r="BQA25" s="15"/>
      <c r="BQD25" s="29"/>
      <c r="BQE25" s="29"/>
      <c r="BQH25" s="29"/>
      <c r="BQI25" s="29"/>
      <c r="BQK25" s="30"/>
      <c r="BQY25" s="15"/>
      <c r="BQZ25" s="15"/>
      <c r="BRA25" s="15"/>
      <c r="BRB25" s="15"/>
      <c r="BRC25" s="15"/>
      <c r="BRD25" s="11"/>
      <c r="BRE25" s="11"/>
      <c r="BRF25" s="15"/>
      <c r="BRH25" s="15"/>
      <c r="BRI25" s="11"/>
      <c r="BRK25" s="15"/>
      <c r="BRN25" s="29"/>
      <c r="BRO25" s="29"/>
      <c r="BRR25" s="29"/>
      <c r="BRS25" s="29"/>
      <c r="BRU25" s="30"/>
      <c r="BSI25" s="15"/>
      <c r="BSJ25" s="15"/>
      <c r="BSK25" s="15"/>
      <c r="BSL25" s="15"/>
      <c r="BSM25" s="15"/>
      <c r="BSN25" s="11"/>
      <c r="BSO25" s="11"/>
      <c r="BSP25" s="15"/>
      <c r="BSR25" s="15"/>
      <c r="BSS25" s="11"/>
      <c r="BSU25" s="15"/>
      <c r="BSX25" s="29"/>
      <c r="BSY25" s="29"/>
      <c r="BTB25" s="29"/>
      <c r="BTC25" s="29"/>
      <c r="BTE25" s="30"/>
      <c r="BTS25" s="15"/>
      <c r="BTT25" s="15"/>
      <c r="BTU25" s="15"/>
      <c r="BTV25" s="15"/>
      <c r="BTW25" s="15"/>
      <c r="BTX25" s="11"/>
      <c r="BTY25" s="11"/>
      <c r="BTZ25" s="15"/>
      <c r="BUB25" s="15"/>
      <c r="BUC25" s="11"/>
      <c r="BUE25" s="15"/>
      <c r="BUH25" s="29"/>
      <c r="BUI25" s="29"/>
      <c r="BUL25" s="29"/>
      <c r="BUM25" s="29"/>
      <c r="BUO25" s="30"/>
      <c r="BVC25" s="15"/>
      <c r="BVD25" s="15"/>
      <c r="BVE25" s="15"/>
      <c r="BVF25" s="15"/>
      <c r="BVG25" s="15"/>
      <c r="BVH25" s="11"/>
      <c r="BVI25" s="11"/>
      <c r="BVJ25" s="15"/>
      <c r="BVL25" s="15"/>
      <c r="BVM25" s="11"/>
      <c r="BVO25" s="15"/>
      <c r="BVR25" s="29"/>
      <c r="BVS25" s="29"/>
      <c r="BVV25" s="29"/>
      <c r="BVW25" s="29"/>
      <c r="BVY25" s="30"/>
      <c r="BWM25" s="15"/>
      <c r="BWN25" s="15"/>
      <c r="BWO25" s="15"/>
      <c r="BWP25" s="15"/>
      <c r="BWQ25" s="15"/>
      <c r="BWR25" s="11"/>
      <c r="BWS25" s="11"/>
      <c r="BWT25" s="15"/>
      <c r="BWV25" s="15"/>
      <c r="BWW25" s="11"/>
      <c r="BWY25" s="15"/>
      <c r="BXB25" s="29"/>
      <c r="BXC25" s="29"/>
      <c r="BXF25" s="29"/>
      <c r="BXG25" s="29"/>
      <c r="BXI25" s="30"/>
      <c r="BXW25" s="15"/>
      <c r="BXX25" s="15"/>
      <c r="BXY25" s="15"/>
      <c r="BXZ25" s="15"/>
      <c r="BYA25" s="15"/>
      <c r="BYB25" s="11"/>
      <c r="BYC25" s="11"/>
      <c r="BYD25" s="15"/>
      <c r="BYF25" s="15"/>
      <c r="BYG25" s="11"/>
      <c r="BYI25" s="15"/>
      <c r="BYL25" s="29"/>
      <c r="BYM25" s="29"/>
      <c r="BYP25" s="29"/>
      <c r="BYQ25" s="29"/>
      <c r="BYS25" s="30"/>
      <c r="BZG25" s="15"/>
      <c r="BZH25" s="15"/>
      <c r="BZI25" s="15"/>
      <c r="BZJ25" s="15"/>
      <c r="BZK25" s="15"/>
      <c r="BZL25" s="11"/>
      <c r="BZM25" s="11"/>
      <c r="BZN25" s="15"/>
      <c r="BZP25" s="15"/>
      <c r="BZQ25" s="11"/>
      <c r="BZS25" s="15"/>
      <c r="BZV25" s="29"/>
      <c r="BZW25" s="29"/>
      <c r="BZZ25" s="29"/>
      <c r="CAA25" s="29"/>
      <c r="CAC25" s="30"/>
      <c r="CAQ25" s="15"/>
      <c r="CAR25" s="15"/>
      <c r="CAS25" s="15"/>
      <c r="CAT25" s="15"/>
      <c r="CAU25" s="15"/>
      <c r="CAV25" s="11"/>
      <c r="CAW25" s="11"/>
      <c r="CAX25" s="15"/>
      <c r="CAZ25" s="15"/>
      <c r="CBA25" s="11"/>
      <c r="CBC25" s="15"/>
      <c r="CBF25" s="29"/>
      <c r="CBG25" s="29"/>
      <c r="CBJ25" s="29"/>
      <c r="CBK25" s="29"/>
      <c r="CBM25" s="30"/>
      <c r="CCA25" s="15"/>
      <c r="CCB25" s="15"/>
      <c r="CCC25" s="15"/>
      <c r="CCD25" s="15"/>
      <c r="CCE25" s="15"/>
      <c r="CCF25" s="11"/>
      <c r="CCG25" s="11"/>
      <c r="CCH25" s="15"/>
      <c r="CCJ25" s="15"/>
      <c r="CCK25" s="11"/>
      <c r="CCM25" s="15"/>
      <c r="CCP25" s="29"/>
      <c r="CCQ25" s="29"/>
      <c r="CCT25" s="29"/>
      <c r="CCU25" s="29"/>
      <c r="CCW25" s="30"/>
      <c r="CDK25" s="15"/>
      <c r="CDL25" s="15"/>
      <c r="CDM25" s="15"/>
      <c r="CDN25" s="15"/>
      <c r="CDO25" s="15"/>
      <c r="CDP25" s="11"/>
      <c r="CDQ25" s="11"/>
      <c r="CDR25" s="15"/>
      <c r="CDT25" s="15"/>
      <c r="CDU25" s="11"/>
      <c r="CDW25" s="15"/>
      <c r="CDZ25" s="29"/>
      <c r="CEA25" s="29"/>
      <c r="CED25" s="29"/>
      <c r="CEE25" s="29"/>
      <c r="CEG25" s="30"/>
      <c r="CEU25" s="15"/>
      <c r="CEV25" s="15"/>
      <c r="CEW25" s="15"/>
      <c r="CEX25" s="15"/>
      <c r="CEY25" s="15"/>
      <c r="CEZ25" s="11"/>
      <c r="CFA25" s="11"/>
      <c r="CFB25" s="15"/>
      <c r="CFD25" s="15"/>
      <c r="CFE25" s="11"/>
      <c r="CFG25" s="15"/>
      <c r="CFJ25" s="29"/>
      <c r="CFK25" s="29"/>
      <c r="CFN25" s="29"/>
      <c r="CFO25" s="29"/>
      <c r="CFQ25" s="30"/>
      <c r="CGE25" s="15"/>
      <c r="CGF25" s="15"/>
      <c r="CGG25" s="15"/>
      <c r="CGH25" s="15"/>
      <c r="CGI25" s="15"/>
      <c r="CGJ25" s="11"/>
      <c r="CGK25" s="11"/>
      <c r="CGL25" s="15"/>
      <c r="CGN25" s="15"/>
      <c r="CGO25" s="11"/>
      <c r="CGQ25" s="15"/>
      <c r="CGT25" s="29"/>
      <c r="CGU25" s="29"/>
      <c r="CGX25" s="29"/>
      <c r="CGY25" s="29"/>
      <c r="CHA25" s="30"/>
      <c r="CHO25" s="15"/>
      <c r="CHP25" s="15"/>
      <c r="CHQ25" s="15"/>
      <c r="CHR25" s="15"/>
      <c r="CHS25" s="15"/>
      <c r="CHT25" s="11"/>
      <c r="CHU25" s="11"/>
      <c r="CHV25" s="15"/>
      <c r="CHX25" s="15"/>
      <c r="CHY25" s="11"/>
      <c r="CIA25" s="15"/>
      <c r="CID25" s="29"/>
      <c r="CIE25" s="29"/>
      <c r="CIH25" s="29"/>
      <c r="CII25" s="29"/>
      <c r="CIK25" s="30"/>
      <c r="CIY25" s="15"/>
      <c r="CIZ25" s="15"/>
      <c r="CJA25" s="15"/>
      <c r="CJB25" s="15"/>
      <c r="CJC25" s="15"/>
      <c r="CJD25" s="11"/>
      <c r="CJE25" s="11"/>
      <c r="CJF25" s="15"/>
      <c r="CJH25" s="15"/>
      <c r="CJI25" s="11"/>
      <c r="CJK25" s="15"/>
      <c r="CJN25" s="29"/>
      <c r="CJO25" s="29"/>
      <c r="CJR25" s="29"/>
      <c r="CJS25" s="29"/>
      <c r="CJU25" s="30"/>
      <c r="CKI25" s="15"/>
      <c r="CKJ25" s="15"/>
      <c r="CKK25" s="15"/>
      <c r="CKL25" s="15"/>
      <c r="CKM25" s="15"/>
      <c r="CKN25" s="11"/>
      <c r="CKO25" s="11"/>
      <c r="CKP25" s="15"/>
      <c r="CKR25" s="15"/>
      <c r="CKS25" s="11"/>
      <c r="CKU25" s="15"/>
      <c r="CKX25" s="29"/>
      <c r="CKY25" s="29"/>
      <c r="CLB25" s="29"/>
      <c r="CLC25" s="29"/>
      <c r="CLE25" s="30"/>
      <c r="CLS25" s="15"/>
      <c r="CLT25" s="15"/>
      <c r="CLU25" s="15"/>
      <c r="CLV25" s="15"/>
      <c r="CLW25" s="15"/>
      <c r="CLX25" s="11"/>
      <c r="CLY25" s="11"/>
      <c r="CLZ25" s="15"/>
      <c r="CMB25" s="15"/>
      <c r="CMC25" s="11"/>
      <c r="CME25" s="15"/>
      <c r="CMH25" s="29"/>
      <c r="CMI25" s="29"/>
      <c r="CML25" s="29"/>
      <c r="CMM25" s="29"/>
      <c r="CMO25" s="30"/>
      <c r="CNC25" s="15"/>
      <c r="CND25" s="15"/>
      <c r="CNE25" s="15"/>
      <c r="CNF25" s="15"/>
      <c r="CNG25" s="15"/>
      <c r="CNH25" s="11"/>
      <c r="CNI25" s="11"/>
      <c r="CNJ25" s="15"/>
      <c r="CNL25" s="15"/>
      <c r="CNM25" s="11"/>
      <c r="CNO25" s="15"/>
      <c r="CNR25" s="29"/>
      <c r="CNS25" s="29"/>
      <c r="CNV25" s="29"/>
      <c r="CNW25" s="29"/>
      <c r="CNY25" s="30"/>
      <c r="COM25" s="15"/>
      <c r="CON25" s="15"/>
      <c r="COO25" s="15"/>
      <c r="COP25" s="15"/>
      <c r="COQ25" s="15"/>
      <c r="COR25" s="11"/>
      <c r="COS25" s="11"/>
      <c r="COT25" s="15"/>
      <c r="COV25" s="15"/>
      <c r="COW25" s="11"/>
      <c r="COY25" s="15"/>
      <c r="CPB25" s="29"/>
      <c r="CPC25" s="29"/>
      <c r="CPF25" s="29"/>
      <c r="CPG25" s="29"/>
      <c r="CPI25" s="30"/>
      <c r="CPW25" s="15"/>
      <c r="CPX25" s="15"/>
      <c r="CPY25" s="15"/>
      <c r="CPZ25" s="15"/>
      <c r="CQA25" s="15"/>
      <c r="CQB25" s="11"/>
      <c r="CQC25" s="11"/>
      <c r="CQD25" s="15"/>
      <c r="CQF25" s="15"/>
      <c r="CQG25" s="11"/>
      <c r="CQI25" s="15"/>
      <c r="CQL25" s="29"/>
      <c r="CQM25" s="29"/>
      <c r="CQP25" s="29"/>
      <c r="CQQ25" s="29"/>
      <c r="CQS25" s="30"/>
      <c r="CRG25" s="15"/>
      <c r="CRH25" s="15"/>
      <c r="CRI25" s="15"/>
      <c r="CRJ25" s="15"/>
      <c r="CRK25" s="15"/>
      <c r="CRL25" s="11"/>
      <c r="CRM25" s="11"/>
      <c r="CRN25" s="15"/>
      <c r="CRP25" s="15"/>
      <c r="CRQ25" s="11"/>
      <c r="CRS25" s="15"/>
      <c r="CRV25" s="29"/>
      <c r="CRW25" s="29"/>
      <c r="CRZ25" s="29"/>
      <c r="CSA25" s="29"/>
      <c r="CSC25" s="30"/>
      <c r="CSQ25" s="15"/>
      <c r="CSR25" s="15"/>
      <c r="CSS25" s="15"/>
      <c r="CST25" s="15"/>
      <c r="CSU25" s="15"/>
      <c r="CSV25" s="11"/>
      <c r="CSW25" s="11"/>
      <c r="CSX25" s="15"/>
      <c r="CSZ25" s="15"/>
      <c r="CTA25" s="11"/>
      <c r="CTC25" s="15"/>
      <c r="CTF25" s="29"/>
      <c r="CTG25" s="29"/>
      <c r="CTJ25" s="29"/>
      <c r="CTK25" s="29"/>
      <c r="CTM25" s="30"/>
      <c r="CUA25" s="15"/>
      <c r="CUB25" s="15"/>
      <c r="CUC25" s="15"/>
      <c r="CUD25" s="15"/>
      <c r="CUE25" s="15"/>
      <c r="CUF25" s="11"/>
      <c r="CUG25" s="11"/>
      <c r="CUH25" s="15"/>
      <c r="CUJ25" s="15"/>
      <c r="CUK25" s="11"/>
      <c r="CUM25" s="15"/>
      <c r="CUP25" s="29"/>
      <c r="CUQ25" s="29"/>
      <c r="CUT25" s="29"/>
      <c r="CUU25" s="29"/>
      <c r="CUW25" s="30"/>
      <c r="CVK25" s="15"/>
      <c r="CVL25" s="15"/>
      <c r="CVM25" s="15"/>
      <c r="CVN25" s="15"/>
      <c r="CVO25" s="15"/>
      <c r="CVP25" s="11"/>
      <c r="CVQ25" s="11"/>
      <c r="CVR25" s="15"/>
      <c r="CVT25" s="15"/>
      <c r="CVU25" s="11"/>
      <c r="CVW25" s="15"/>
      <c r="CVZ25" s="29"/>
      <c r="CWA25" s="29"/>
      <c r="CWD25" s="29"/>
      <c r="CWE25" s="29"/>
      <c r="CWG25" s="30"/>
      <c r="CWU25" s="15"/>
      <c r="CWV25" s="15"/>
      <c r="CWW25" s="15"/>
      <c r="CWX25" s="15"/>
      <c r="CWY25" s="15"/>
      <c r="CWZ25" s="11"/>
      <c r="CXA25" s="11"/>
      <c r="CXB25" s="15"/>
      <c r="CXD25" s="15"/>
      <c r="CXE25" s="11"/>
      <c r="CXG25" s="15"/>
      <c r="CXJ25" s="29"/>
      <c r="CXK25" s="29"/>
      <c r="CXN25" s="29"/>
      <c r="CXO25" s="29"/>
      <c r="CXQ25" s="30"/>
      <c r="CYE25" s="15"/>
      <c r="CYF25" s="15"/>
      <c r="CYG25" s="15"/>
      <c r="CYH25" s="15"/>
      <c r="CYI25" s="15"/>
      <c r="CYJ25" s="11"/>
      <c r="CYK25" s="11"/>
      <c r="CYL25" s="15"/>
      <c r="CYN25" s="15"/>
      <c r="CYO25" s="11"/>
      <c r="CYQ25" s="15"/>
      <c r="CYT25" s="29"/>
      <c r="CYU25" s="29"/>
      <c r="CYX25" s="29"/>
      <c r="CYY25" s="29"/>
      <c r="CZA25" s="30"/>
      <c r="CZO25" s="15"/>
      <c r="CZP25" s="15"/>
      <c r="CZQ25" s="15"/>
      <c r="CZR25" s="15"/>
      <c r="CZS25" s="15"/>
      <c r="CZT25" s="11"/>
      <c r="CZU25" s="11"/>
      <c r="CZV25" s="15"/>
      <c r="CZX25" s="15"/>
      <c r="CZY25" s="11"/>
      <c r="DAA25" s="15"/>
      <c r="DAD25" s="29"/>
      <c r="DAE25" s="29"/>
      <c r="DAH25" s="29"/>
      <c r="DAI25" s="29"/>
      <c r="DAK25" s="30"/>
      <c r="DAY25" s="15"/>
      <c r="DAZ25" s="15"/>
      <c r="DBA25" s="15"/>
      <c r="DBB25" s="15"/>
      <c r="DBC25" s="15"/>
      <c r="DBD25" s="11"/>
      <c r="DBE25" s="11"/>
      <c r="DBF25" s="15"/>
      <c r="DBH25" s="15"/>
      <c r="DBI25" s="11"/>
      <c r="DBK25" s="15"/>
      <c r="DBN25" s="29"/>
      <c r="DBO25" s="29"/>
      <c r="DBR25" s="29"/>
      <c r="DBS25" s="29"/>
      <c r="DBU25" s="30"/>
      <c r="DCI25" s="15"/>
      <c r="DCJ25" s="15"/>
      <c r="DCK25" s="15"/>
      <c r="DCL25" s="15"/>
      <c r="DCM25" s="15"/>
      <c r="DCN25" s="11"/>
      <c r="DCO25" s="11"/>
      <c r="DCP25" s="15"/>
      <c r="DCR25" s="15"/>
      <c r="DCS25" s="11"/>
      <c r="DCU25" s="15"/>
      <c r="DCX25" s="29"/>
      <c r="DCY25" s="29"/>
      <c r="DDB25" s="29"/>
      <c r="DDC25" s="29"/>
      <c r="DDE25" s="30"/>
      <c r="DDS25" s="15"/>
      <c r="DDT25" s="15"/>
      <c r="DDU25" s="15"/>
      <c r="DDV25" s="15"/>
      <c r="DDW25" s="15"/>
      <c r="DDX25" s="11"/>
      <c r="DDY25" s="11"/>
      <c r="DDZ25" s="15"/>
      <c r="DEB25" s="15"/>
      <c r="DEC25" s="11"/>
      <c r="DEE25" s="15"/>
      <c r="DEH25" s="29"/>
      <c r="DEI25" s="29"/>
      <c r="DEL25" s="29"/>
      <c r="DEM25" s="29"/>
      <c r="DEO25" s="30"/>
      <c r="DFC25" s="15"/>
      <c r="DFD25" s="15"/>
      <c r="DFE25" s="15"/>
      <c r="DFF25" s="15"/>
      <c r="DFG25" s="15"/>
      <c r="DFH25" s="11"/>
      <c r="DFI25" s="11"/>
      <c r="DFJ25" s="15"/>
      <c r="DFL25" s="15"/>
      <c r="DFM25" s="11"/>
      <c r="DFO25" s="15"/>
      <c r="DFR25" s="29"/>
      <c r="DFS25" s="29"/>
      <c r="DFV25" s="29"/>
      <c r="DFW25" s="29"/>
      <c r="DFY25" s="30"/>
      <c r="DGM25" s="15"/>
      <c r="DGN25" s="15"/>
      <c r="DGO25" s="15"/>
      <c r="DGP25" s="15"/>
      <c r="DGQ25" s="15"/>
      <c r="DGR25" s="11"/>
      <c r="DGS25" s="11"/>
      <c r="DGT25" s="15"/>
      <c r="DGV25" s="15"/>
      <c r="DGW25" s="11"/>
      <c r="DGY25" s="15"/>
      <c r="DHB25" s="29"/>
      <c r="DHC25" s="29"/>
      <c r="DHF25" s="29"/>
      <c r="DHG25" s="29"/>
      <c r="DHI25" s="30"/>
      <c r="DHW25" s="15"/>
      <c r="DHX25" s="15"/>
      <c r="DHY25" s="15"/>
      <c r="DHZ25" s="15"/>
      <c r="DIA25" s="15"/>
      <c r="DIB25" s="11"/>
      <c r="DIC25" s="11"/>
      <c r="DID25" s="15"/>
      <c r="DIF25" s="15"/>
      <c r="DIG25" s="11"/>
      <c r="DII25" s="15"/>
      <c r="DIL25" s="29"/>
      <c r="DIM25" s="29"/>
      <c r="DIP25" s="29"/>
      <c r="DIQ25" s="29"/>
      <c r="DIS25" s="30"/>
      <c r="DJG25" s="15"/>
      <c r="DJH25" s="15"/>
      <c r="DJI25" s="15"/>
      <c r="DJJ25" s="15"/>
      <c r="DJK25" s="15"/>
      <c r="DJL25" s="11"/>
      <c r="DJM25" s="11"/>
      <c r="DJN25" s="15"/>
      <c r="DJP25" s="15"/>
      <c r="DJQ25" s="11"/>
      <c r="DJS25" s="15"/>
      <c r="DJV25" s="29"/>
      <c r="DJW25" s="29"/>
      <c r="DJZ25" s="29"/>
      <c r="DKA25" s="29"/>
      <c r="DKC25" s="30"/>
      <c r="DKQ25" s="15"/>
      <c r="DKR25" s="15"/>
      <c r="DKS25" s="15"/>
      <c r="DKT25" s="15"/>
      <c r="DKU25" s="15"/>
      <c r="DKV25" s="11"/>
      <c r="DKW25" s="11"/>
      <c r="DKX25" s="15"/>
      <c r="DKZ25" s="15"/>
      <c r="DLA25" s="11"/>
      <c r="DLC25" s="15"/>
      <c r="DLF25" s="29"/>
      <c r="DLG25" s="29"/>
      <c r="DLJ25" s="29"/>
      <c r="DLK25" s="29"/>
      <c r="DLM25" s="30"/>
      <c r="DMA25" s="15"/>
      <c r="DMB25" s="15"/>
      <c r="DMC25" s="15"/>
      <c r="DMD25" s="15"/>
      <c r="DME25" s="15"/>
      <c r="DMF25" s="11"/>
      <c r="DMG25" s="11"/>
      <c r="DMH25" s="15"/>
      <c r="DMJ25" s="15"/>
      <c r="DMK25" s="11"/>
      <c r="DMM25" s="15"/>
      <c r="DMP25" s="29"/>
      <c r="DMQ25" s="29"/>
      <c r="DMT25" s="29"/>
      <c r="DMU25" s="29"/>
      <c r="DMW25" s="30"/>
      <c r="DNK25" s="15"/>
      <c r="DNL25" s="15"/>
      <c r="DNM25" s="15"/>
      <c r="DNN25" s="15"/>
      <c r="DNO25" s="15"/>
      <c r="DNP25" s="11"/>
      <c r="DNQ25" s="11"/>
      <c r="DNR25" s="15"/>
      <c r="DNT25" s="15"/>
      <c r="DNU25" s="11"/>
      <c r="DNW25" s="15"/>
      <c r="DNZ25" s="29"/>
      <c r="DOA25" s="29"/>
      <c r="DOD25" s="29"/>
      <c r="DOE25" s="29"/>
      <c r="DOG25" s="30"/>
      <c r="DOU25" s="15"/>
      <c r="DOV25" s="15"/>
      <c r="DOW25" s="15"/>
      <c r="DOX25" s="15"/>
      <c r="DOY25" s="15"/>
      <c r="DOZ25" s="11"/>
      <c r="DPA25" s="11"/>
      <c r="DPB25" s="15"/>
      <c r="DPD25" s="15"/>
      <c r="DPE25" s="11"/>
      <c r="DPG25" s="15"/>
      <c r="DPJ25" s="29"/>
      <c r="DPK25" s="29"/>
      <c r="DPN25" s="29"/>
      <c r="DPO25" s="29"/>
      <c r="DPQ25" s="30"/>
      <c r="DQE25" s="15"/>
      <c r="DQF25" s="15"/>
      <c r="DQG25" s="15"/>
      <c r="DQH25" s="15"/>
      <c r="DQI25" s="15"/>
      <c r="DQJ25" s="11"/>
      <c r="DQK25" s="11"/>
      <c r="DQL25" s="15"/>
      <c r="DQN25" s="15"/>
      <c r="DQO25" s="11"/>
      <c r="DQQ25" s="15"/>
      <c r="DQT25" s="29"/>
      <c r="DQU25" s="29"/>
      <c r="DQX25" s="29"/>
      <c r="DQY25" s="29"/>
      <c r="DRA25" s="30"/>
      <c r="DRO25" s="15"/>
      <c r="DRP25" s="15"/>
      <c r="DRQ25" s="15"/>
      <c r="DRR25" s="15"/>
      <c r="DRS25" s="15"/>
      <c r="DRT25" s="11"/>
      <c r="DRU25" s="11"/>
      <c r="DRV25" s="15"/>
      <c r="DRX25" s="15"/>
      <c r="DRY25" s="11"/>
      <c r="DSA25" s="15"/>
      <c r="DSD25" s="29"/>
      <c r="DSE25" s="29"/>
      <c r="DSH25" s="29"/>
      <c r="DSI25" s="29"/>
      <c r="DSK25" s="30"/>
      <c r="DSY25" s="15"/>
      <c r="DSZ25" s="15"/>
      <c r="DTA25" s="15"/>
      <c r="DTB25" s="15"/>
      <c r="DTC25" s="15"/>
      <c r="DTD25" s="11"/>
      <c r="DTE25" s="11"/>
      <c r="DTF25" s="15"/>
      <c r="DTH25" s="15"/>
      <c r="DTI25" s="11"/>
      <c r="DTK25" s="15"/>
      <c r="DTN25" s="29"/>
      <c r="DTO25" s="29"/>
      <c r="DTR25" s="29"/>
      <c r="DTS25" s="29"/>
      <c r="DTU25" s="30"/>
      <c r="DUI25" s="15"/>
      <c r="DUJ25" s="15"/>
      <c r="DUK25" s="15"/>
      <c r="DUL25" s="15"/>
      <c r="DUM25" s="15"/>
      <c r="DUN25" s="11"/>
      <c r="DUO25" s="11"/>
      <c r="DUP25" s="15"/>
      <c r="DUR25" s="15"/>
      <c r="DUS25" s="11"/>
      <c r="DUU25" s="15"/>
      <c r="DUX25" s="29"/>
      <c r="DUY25" s="29"/>
      <c r="DVB25" s="29"/>
      <c r="DVC25" s="29"/>
      <c r="DVE25" s="30"/>
      <c r="DVS25" s="15"/>
      <c r="DVT25" s="15"/>
      <c r="DVU25" s="15"/>
      <c r="DVV25" s="15"/>
      <c r="DVW25" s="15"/>
      <c r="DVX25" s="11"/>
      <c r="DVY25" s="11"/>
      <c r="DVZ25" s="15"/>
      <c r="DWB25" s="15"/>
      <c r="DWC25" s="11"/>
      <c r="DWE25" s="15"/>
      <c r="DWH25" s="29"/>
      <c r="DWI25" s="29"/>
      <c r="DWL25" s="29"/>
      <c r="DWM25" s="29"/>
      <c r="DWO25" s="30"/>
      <c r="DXC25" s="15"/>
      <c r="DXD25" s="15"/>
      <c r="DXE25" s="15"/>
      <c r="DXF25" s="15"/>
      <c r="DXG25" s="15"/>
      <c r="DXH25" s="11"/>
      <c r="DXI25" s="11"/>
      <c r="DXJ25" s="15"/>
      <c r="DXL25" s="15"/>
      <c r="DXM25" s="11"/>
      <c r="DXO25" s="15"/>
      <c r="DXR25" s="29"/>
      <c r="DXS25" s="29"/>
      <c r="DXV25" s="29"/>
      <c r="DXW25" s="29"/>
      <c r="DXY25" s="30"/>
      <c r="DYM25" s="15"/>
      <c r="DYN25" s="15"/>
      <c r="DYO25" s="15"/>
      <c r="DYP25" s="15"/>
      <c r="DYQ25" s="15"/>
      <c r="DYR25" s="11"/>
      <c r="DYS25" s="11"/>
      <c r="DYT25" s="15"/>
      <c r="DYV25" s="15"/>
      <c r="DYW25" s="11"/>
      <c r="DYY25" s="15"/>
      <c r="DZB25" s="29"/>
      <c r="DZC25" s="29"/>
      <c r="DZF25" s="29"/>
      <c r="DZG25" s="29"/>
      <c r="DZI25" s="30"/>
      <c r="DZW25" s="15"/>
      <c r="DZX25" s="15"/>
      <c r="DZY25" s="15"/>
      <c r="DZZ25" s="15"/>
      <c r="EAA25" s="15"/>
      <c r="EAB25" s="11"/>
      <c r="EAC25" s="11"/>
      <c r="EAD25" s="15"/>
      <c r="EAF25" s="15"/>
      <c r="EAG25" s="11"/>
      <c r="EAI25" s="15"/>
      <c r="EAL25" s="29"/>
      <c r="EAM25" s="29"/>
      <c r="EAP25" s="29"/>
      <c r="EAQ25" s="29"/>
      <c r="EAS25" s="30"/>
      <c r="EBG25" s="15"/>
      <c r="EBH25" s="15"/>
      <c r="EBI25" s="15"/>
      <c r="EBJ25" s="15"/>
      <c r="EBK25" s="15"/>
      <c r="EBL25" s="11"/>
      <c r="EBM25" s="11"/>
      <c r="EBN25" s="15"/>
      <c r="EBP25" s="15"/>
      <c r="EBQ25" s="11"/>
      <c r="EBS25" s="15"/>
      <c r="EBV25" s="29"/>
      <c r="EBW25" s="29"/>
      <c r="EBZ25" s="29"/>
      <c r="ECA25" s="29"/>
      <c r="ECC25" s="30"/>
      <c r="ECQ25" s="15"/>
      <c r="ECR25" s="15"/>
      <c r="ECS25" s="15"/>
      <c r="ECT25" s="15"/>
      <c r="ECU25" s="15"/>
      <c r="ECV25" s="11"/>
      <c r="ECW25" s="11"/>
      <c r="ECX25" s="15"/>
      <c r="ECZ25" s="15"/>
      <c r="EDA25" s="11"/>
      <c r="EDC25" s="15"/>
      <c r="EDF25" s="29"/>
      <c r="EDG25" s="29"/>
      <c r="EDJ25" s="29"/>
      <c r="EDK25" s="29"/>
      <c r="EDM25" s="30"/>
      <c r="EEA25" s="15"/>
      <c r="EEB25" s="15"/>
      <c r="EEC25" s="15"/>
      <c r="EED25" s="15"/>
      <c r="EEE25" s="15"/>
      <c r="EEF25" s="11"/>
      <c r="EEG25" s="11"/>
      <c r="EEH25" s="15"/>
      <c r="EEJ25" s="15"/>
      <c r="EEK25" s="11"/>
      <c r="EEM25" s="15"/>
      <c r="EEP25" s="29"/>
      <c r="EEQ25" s="29"/>
      <c r="EET25" s="29"/>
      <c r="EEU25" s="29"/>
      <c r="EEW25" s="30"/>
      <c r="EFK25" s="15"/>
      <c r="EFL25" s="15"/>
      <c r="EFM25" s="15"/>
      <c r="EFN25" s="15"/>
      <c r="EFO25" s="15"/>
      <c r="EFP25" s="11"/>
      <c r="EFQ25" s="11"/>
      <c r="EFR25" s="15"/>
      <c r="EFT25" s="15"/>
      <c r="EFU25" s="11"/>
      <c r="EFW25" s="15"/>
      <c r="EFZ25" s="29"/>
      <c r="EGA25" s="29"/>
      <c r="EGD25" s="29"/>
      <c r="EGE25" s="29"/>
      <c r="EGG25" s="30"/>
      <c r="EGU25" s="15"/>
      <c r="EGV25" s="15"/>
      <c r="EGW25" s="15"/>
      <c r="EGX25" s="15"/>
      <c r="EGY25" s="15"/>
      <c r="EGZ25" s="11"/>
      <c r="EHA25" s="11"/>
      <c r="EHB25" s="15"/>
      <c r="EHD25" s="15"/>
      <c r="EHE25" s="11"/>
      <c r="EHG25" s="15"/>
      <c r="EHJ25" s="29"/>
      <c r="EHK25" s="29"/>
      <c r="EHN25" s="29"/>
      <c r="EHO25" s="29"/>
      <c r="EHQ25" s="30"/>
      <c r="EIE25" s="15"/>
      <c r="EIF25" s="15"/>
      <c r="EIG25" s="15"/>
      <c r="EIH25" s="15"/>
      <c r="EII25" s="15"/>
      <c r="EIJ25" s="11"/>
      <c r="EIK25" s="11"/>
      <c r="EIL25" s="15"/>
      <c r="EIN25" s="15"/>
      <c r="EIO25" s="11"/>
      <c r="EIQ25" s="15"/>
      <c r="EIT25" s="29"/>
      <c r="EIU25" s="29"/>
      <c r="EIX25" s="29"/>
      <c r="EIY25" s="29"/>
      <c r="EJA25" s="30"/>
      <c r="EJO25" s="15"/>
      <c r="EJP25" s="15"/>
      <c r="EJQ25" s="15"/>
      <c r="EJR25" s="15"/>
      <c r="EJS25" s="15"/>
      <c r="EJT25" s="11"/>
      <c r="EJU25" s="11"/>
      <c r="EJV25" s="15"/>
      <c r="EJX25" s="15"/>
      <c r="EJY25" s="11"/>
      <c r="EKA25" s="15"/>
      <c r="EKD25" s="29"/>
      <c r="EKE25" s="29"/>
      <c r="EKH25" s="29"/>
      <c r="EKI25" s="29"/>
      <c r="EKK25" s="30"/>
      <c r="EKY25" s="15"/>
      <c r="EKZ25" s="15"/>
      <c r="ELA25" s="15"/>
      <c r="ELB25" s="15"/>
      <c r="ELC25" s="15"/>
      <c r="ELD25" s="11"/>
      <c r="ELE25" s="11"/>
      <c r="ELF25" s="15"/>
      <c r="ELH25" s="15"/>
      <c r="ELI25" s="11"/>
      <c r="ELK25" s="15"/>
      <c r="ELN25" s="29"/>
      <c r="ELO25" s="29"/>
      <c r="ELR25" s="29"/>
      <c r="ELS25" s="29"/>
      <c r="ELU25" s="30"/>
      <c r="EMI25" s="15"/>
      <c r="EMJ25" s="15"/>
      <c r="EMK25" s="15"/>
      <c r="EML25" s="15"/>
      <c r="EMM25" s="15"/>
      <c r="EMN25" s="11"/>
      <c r="EMO25" s="11"/>
      <c r="EMP25" s="15"/>
      <c r="EMR25" s="15"/>
      <c r="EMS25" s="11"/>
      <c r="EMU25" s="15"/>
      <c r="EMX25" s="29"/>
      <c r="EMY25" s="29"/>
      <c r="ENB25" s="29"/>
      <c r="ENC25" s="29"/>
      <c r="ENE25" s="30"/>
      <c r="ENS25" s="15"/>
      <c r="ENT25" s="15"/>
      <c r="ENU25" s="15"/>
      <c r="ENV25" s="15"/>
      <c r="ENW25" s="15"/>
      <c r="ENX25" s="11"/>
      <c r="ENY25" s="11"/>
      <c r="ENZ25" s="15"/>
      <c r="EOB25" s="15"/>
      <c r="EOC25" s="11"/>
      <c r="EOE25" s="15"/>
      <c r="EOH25" s="29"/>
      <c r="EOI25" s="29"/>
      <c r="EOL25" s="29"/>
      <c r="EOM25" s="29"/>
      <c r="EOO25" s="30"/>
      <c r="EPC25" s="15"/>
      <c r="EPD25" s="15"/>
      <c r="EPE25" s="15"/>
      <c r="EPF25" s="15"/>
      <c r="EPG25" s="15"/>
      <c r="EPH25" s="11"/>
      <c r="EPI25" s="11"/>
      <c r="EPJ25" s="15"/>
      <c r="EPL25" s="15"/>
      <c r="EPM25" s="11"/>
      <c r="EPO25" s="15"/>
      <c r="EPR25" s="29"/>
      <c r="EPS25" s="29"/>
      <c r="EPV25" s="29"/>
      <c r="EPW25" s="29"/>
      <c r="EPY25" s="30"/>
      <c r="EQM25" s="15"/>
      <c r="EQN25" s="15"/>
      <c r="EQO25" s="15"/>
      <c r="EQP25" s="15"/>
      <c r="EQQ25" s="15"/>
      <c r="EQR25" s="11"/>
      <c r="EQS25" s="11"/>
      <c r="EQT25" s="15"/>
      <c r="EQV25" s="15"/>
      <c r="EQW25" s="11"/>
      <c r="EQY25" s="15"/>
      <c r="ERB25" s="29"/>
      <c r="ERC25" s="29"/>
      <c r="ERF25" s="29"/>
      <c r="ERG25" s="29"/>
      <c r="ERI25" s="30"/>
      <c r="ERW25" s="15"/>
      <c r="ERX25" s="15"/>
      <c r="ERY25" s="15"/>
      <c r="ERZ25" s="15"/>
      <c r="ESA25" s="15"/>
      <c r="ESB25" s="11"/>
      <c r="ESC25" s="11"/>
      <c r="ESD25" s="15"/>
      <c r="ESF25" s="15"/>
      <c r="ESG25" s="11"/>
      <c r="ESI25" s="15"/>
      <c r="ESL25" s="29"/>
      <c r="ESM25" s="29"/>
      <c r="ESP25" s="29"/>
      <c r="ESQ25" s="29"/>
      <c r="ESS25" s="30"/>
      <c r="ETG25" s="15"/>
      <c r="ETH25" s="15"/>
      <c r="ETI25" s="15"/>
      <c r="ETJ25" s="15"/>
      <c r="ETK25" s="15"/>
      <c r="ETL25" s="11"/>
      <c r="ETM25" s="11"/>
      <c r="ETN25" s="15"/>
      <c r="ETP25" s="15"/>
      <c r="ETQ25" s="11"/>
      <c r="ETS25" s="15"/>
      <c r="ETV25" s="29"/>
      <c r="ETW25" s="29"/>
      <c r="ETZ25" s="29"/>
      <c r="EUA25" s="29"/>
      <c r="EUC25" s="30"/>
      <c r="EUQ25" s="15"/>
      <c r="EUR25" s="15"/>
      <c r="EUS25" s="15"/>
      <c r="EUT25" s="15"/>
      <c r="EUU25" s="15"/>
      <c r="EUV25" s="11"/>
      <c r="EUW25" s="11"/>
      <c r="EUX25" s="15"/>
      <c r="EUZ25" s="15"/>
      <c r="EVA25" s="11"/>
      <c r="EVC25" s="15"/>
      <c r="EVF25" s="29"/>
      <c r="EVG25" s="29"/>
      <c r="EVJ25" s="29"/>
      <c r="EVK25" s="29"/>
      <c r="EVM25" s="30"/>
      <c r="EWA25" s="15"/>
      <c r="EWB25" s="15"/>
      <c r="EWC25" s="15"/>
      <c r="EWD25" s="15"/>
      <c r="EWE25" s="15"/>
      <c r="EWF25" s="11"/>
      <c r="EWG25" s="11"/>
      <c r="EWH25" s="15"/>
      <c r="EWJ25" s="15"/>
      <c r="EWK25" s="11"/>
      <c r="EWM25" s="15"/>
      <c r="EWP25" s="29"/>
      <c r="EWQ25" s="29"/>
      <c r="EWT25" s="29"/>
      <c r="EWU25" s="29"/>
      <c r="EWW25" s="30"/>
      <c r="EXK25" s="15"/>
      <c r="EXL25" s="15"/>
      <c r="EXM25" s="15"/>
      <c r="EXN25" s="15"/>
      <c r="EXO25" s="15"/>
      <c r="EXP25" s="11"/>
      <c r="EXQ25" s="11"/>
      <c r="EXR25" s="15"/>
      <c r="EXT25" s="15"/>
      <c r="EXU25" s="11"/>
      <c r="EXW25" s="15"/>
      <c r="EXZ25" s="29"/>
      <c r="EYA25" s="29"/>
      <c r="EYD25" s="29"/>
      <c r="EYE25" s="29"/>
      <c r="EYG25" s="30"/>
      <c r="EYU25" s="15"/>
      <c r="EYV25" s="15"/>
      <c r="EYW25" s="15"/>
      <c r="EYX25" s="15"/>
      <c r="EYY25" s="15"/>
      <c r="EYZ25" s="11"/>
      <c r="EZA25" s="11"/>
      <c r="EZB25" s="15"/>
      <c r="EZD25" s="15"/>
      <c r="EZE25" s="11"/>
      <c r="EZG25" s="15"/>
      <c r="EZJ25" s="29"/>
      <c r="EZK25" s="29"/>
      <c r="EZN25" s="29"/>
      <c r="EZO25" s="29"/>
      <c r="EZQ25" s="30"/>
      <c r="FAE25" s="15"/>
      <c r="FAF25" s="15"/>
      <c r="FAG25" s="15"/>
      <c r="FAH25" s="15"/>
      <c r="FAI25" s="15"/>
      <c r="FAJ25" s="11"/>
      <c r="FAK25" s="11"/>
      <c r="FAL25" s="15"/>
      <c r="FAN25" s="15"/>
      <c r="FAO25" s="11"/>
      <c r="FAQ25" s="15"/>
      <c r="FAT25" s="29"/>
      <c r="FAU25" s="29"/>
      <c r="FAX25" s="29"/>
      <c r="FAY25" s="29"/>
      <c r="FBA25" s="30"/>
      <c r="FBO25" s="15"/>
      <c r="FBP25" s="15"/>
      <c r="FBQ25" s="15"/>
      <c r="FBR25" s="15"/>
      <c r="FBS25" s="15"/>
      <c r="FBT25" s="11"/>
      <c r="FBU25" s="11"/>
      <c r="FBV25" s="15"/>
      <c r="FBX25" s="15"/>
      <c r="FBY25" s="11"/>
      <c r="FCA25" s="15"/>
      <c r="FCD25" s="29"/>
      <c r="FCE25" s="29"/>
      <c r="FCH25" s="29"/>
      <c r="FCI25" s="29"/>
      <c r="FCK25" s="30"/>
      <c r="FCY25" s="15"/>
      <c r="FCZ25" s="15"/>
      <c r="FDA25" s="15"/>
      <c r="FDB25" s="15"/>
      <c r="FDC25" s="15"/>
      <c r="FDD25" s="11"/>
      <c r="FDE25" s="11"/>
      <c r="FDF25" s="15"/>
      <c r="FDH25" s="15"/>
      <c r="FDI25" s="11"/>
      <c r="FDK25" s="15"/>
      <c r="FDN25" s="29"/>
      <c r="FDO25" s="29"/>
      <c r="FDR25" s="29"/>
      <c r="FDS25" s="29"/>
      <c r="FDU25" s="30"/>
      <c r="FEI25" s="15"/>
      <c r="FEJ25" s="15"/>
      <c r="FEK25" s="15"/>
      <c r="FEL25" s="15"/>
      <c r="FEM25" s="15"/>
      <c r="FEN25" s="11"/>
      <c r="FEO25" s="11"/>
      <c r="FEP25" s="15"/>
      <c r="FER25" s="15"/>
      <c r="FES25" s="11"/>
      <c r="FEU25" s="15"/>
      <c r="FEX25" s="29"/>
      <c r="FEY25" s="29"/>
      <c r="FFB25" s="29"/>
      <c r="FFC25" s="29"/>
      <c r="FFE25" s="30"/>
      <c r="FFS25" s="15"/>
      <c r="FFT25" s="15"/>
      <c r="FFU25" s="15"/>
      <c r="FFV25" s="15"/>
      <c r="FFW25" s="15"/>
      <c r="FFX25" s="11"/>
      <c r="FFY25" s="11"/>
      <c r="FFZ25" s="15"/>
      <c r="FGB25" s="15"/>
      <c r="FGC25" s="11"/>
      <c r="FGE25" s="15"/>
      <c r="FGH25" s="29"/>
      <c r="FGI25" s="29"/>
      <c r="FGL25" s="29"/>
      <c r="FGM25" s="29"/>
      <c r="FGO25" s="30"/>
      <c r="FHC25" s="15"/>
      <c r="FHD25" s="15"/>
      <c r="FHE25" s="15"/>
      <c r="FHF25" s="15"/>
      <c r="FHG25" s="15"/>
      <c r="FHH25" s="11"/>
      <c r="FHI25" s="11"/>
      <c r="FHJ25" s="15"/>
      <c r="FHL25" s="15"/>
      <c r="FHM25" s="11"/>
      <c r="FHO25" s="15"/>
      <c r="FHR25" s="29"/>
      <c r="FHS25" s="29"/>
      <c r="FHV25" s="29"/>
      <c r="FHW25" s="29"/>
      <c r="FHY25" s="30"/>
      <c r="FIM25" s="15"/>
      <c r="FIN25" s="15"/>
      <c r="FIO25" s="15"/>
      <c r="FIP25" s="15"/>
      <c r="FIQ25" s="15"/>
      <c r="FIR25" s="11"/>
      <c r="FIS25" s="11"/>
      <c r="FIT25" s="15"/>
      <c r="FIV25" s="15"/>
      <c r="FIW25" s="11"/>
      <c r="FIY25" s="15"/>
      <c r="FJB25" s="29"/>
      <c r="FJC25" s="29"/>
      <c r="FJF25" s="29"/>
      <c r="FJG25" s="29"/>
      <c r="FJI25" s="30"/>
      <c r="FJW25" s="15"/>
      <c r="FJX25" s="15"/>
      <c r="FJY25" s="15"/>
      <c r="FJZ25" s="15"/>
      <c r="FKA25" s="15"/>
      <c r="FKB25" s="11"/>
      <c r="FKC25" s="11"/>
      <c r="FKD25" s="15"/>
      <c r="FKF25" s="15"/>
      <c r="FKG25" s="11"/>
      <c r="FKI25" s="15"/>
      <c r="FKL25" s="29"/>
      <c r="FKM25" s="29"/>
      <c r="FKP25" s="29"/>
      <c r="FKQ25" s="29"/>
      <c r="FKS25" s="30"/>
      <c r="FLG25" s="15"/>
      <c r="FLH25" s="15"/>
      <c r="FLI25" s="15"/>
      <c r="FLJ25" s="15"/>
      <c r="FLK25" s="15"/>
      <c r="FLL25" s="11"/>
      <c r="FLM25" s="11"/>
      <c r="FLN25" s="15"/>
      <c r="FLP25" s="15"/>
      <c r="FLQ25" s="11"/>
      <c r="FLS25" s="15"/>
      <c r="FLV25" s="29"/>
      <c r="FLW25" s="29"/>
      <c r="FLZ25" s="29"/>
      <c r="FMA25" s="29"/>
      <c r="FMC25" s="30"/>
      <c r="FMQ25" s="15"/>
      <c r="FMR25" s="15"/>
      <c r="FMS25" s="15"/>
      <c r="FMT25" s="15"/>
      <c r="FMU25" s="15"/>
      <c r="FMV25" s="11"/>
      <c r="FMW25" s="11"/>
      <c r="FMX25" s="15"/>
      <c r="FMZ25" s="15"/>
      <c r="FNA25" s="11"/>
      <c r="FNC25" s="15"/>
      <c r="FNF25" s="29"/>
      <c r="FNG25" s="29"/>
      <c r="FNJ25" s="29"/>
      <c r="FNK25" s="29"/>
      <c r="FNM25" s="30"/>
      <c r="FOA25" s="15"/>
      <c r="FOB25" s="15"/>
      <c r="FOC25" s="15"/>
      <c r="FOD25" s="15"/>
      <c r="FOE25" s="15"/>
      <c r="FOF25" s="11"/>
      <c r="FOG25" s="11"/>
      <c r="FOH25" s="15"/>
      <c r="FOJ25" s="15"/>
      <c r="FOK25" s="11"/>
      <c r="FOM25" s="15"/>
      <c r="FOP25" s="29"/>
      <c r="FOQ25" s="29"/>
      <c r="FOT25" s="29"/>
      <c r="FOU25" s="29"/>
      <c r="FOW25" s="30"/>
      <c r="FPK25" s="15"/>
      <c r="FPL25" s="15"/>
      <c r="FPM25" s="15"/>
      <c r="FPN25" s="15"/>
      <c r="FPO25" s="15"/>
      <c r="FPP25" s="11"/>
      <c r="FPQ25" s="11"/>
      <c r="FPR25" s="15"/>
      <c r="FPT25" s="15"/>
      <c r="FPU25" s="11"/>
      <c r="FPW25" s="15"/>
      <c r="FPZ25" s="29"/>
      <c r="FQA25" s="29"/>
      <c r="FQD25" s="29"/>
      <c r="FQE25" s="29"/>
      <c r="FQG25" s="30"/>
      <c r="FQU25" s="15"/>
      <c r="FQV25" s="15"/>
      <c r="FQW25" s="15"/>
      <c r="FQX25" s="15"/>
      <c r="FQY25" s="15"/>
      <c r="FQZ25" s="11"/>
      <c r="FRA25" s="11"/>
      <c r="FRB25" s="15"/>
      <c r="FRD25" s="15"/>
      <c r="FRE25" s="11"/>
      <c r="FRG25" s="15"/>
      <c r="FRJ25" s="29"/>
      <c r="FRK25" s="29"/>
      <c r="FRN25" s="29"/>
      <c r="FRO25" s="29"/>
      <c r="FRQ25" s="30"/>
      <c r="FSE25" s="15"/>
      <c r="FSF25" s="15"/>
      <c r="FSG25" s="15"/>
      <c r="FSH25" s="15"/>
      <c r="FSI25" s="15"/>
      <c r="FSJ25" s="11"/>
      <c r="FSK25" s="11"/>
      <c r="FSL25" s="15"/>
      <c r="FSN25" s="15"/>
      <c r="FSO25" s="11"/>
      <c r="FSQ25" s="15"/>
      <c r="FST25" s="29"/>
      <c r="FSU25" s="29"/>
      <c r="FSX25" s="29"/>
      <c r="FSY25" s="29"/>
      <c r="FTA25" s="30"/>
      <c r="FTO25" s="15"/>
      <c r="FTP25" s="15"/>
      <c r="FTQ25" s="15"/>
      <c r="FTR25" s="15"/>
      <c r="FTS25" s="15"/>
      <c r="FTT25" s="11"/>
      <c r="FTU25" s="11"/>
      <c r="FTV25" s="15"/>
      <c r="FTX25" s="15"/>
      <c r="FTY25" s="11"/>
      <c r="FUA25" s="15"/>
      <c r="FUD25" s="29"/>
      <c r="FUE25" s="29"/>
      <c r="FUH25" s="29"/>
      <c r="FUI25" s="29"/>
      <c r="FUK25" s="30"/>
      <c r="FUY25" s="15"/>
      <c r="FUZ25" s="15"/>
      <c r="FVA25" s="15"/>
      <c r="FVB25" s="15"/>
      <c r="FVC25" s="15"/>
      <c r="FVD25" s="11"/>
      <c r="FVE25" s="11"/>
      <c r="FVF25" s="15"/>
      <c r="FVH25" s="15"/>
      <c r="FVI25" s="11"/>
      <c r="FVK25" s="15"/>
      <c r="FVN25" s="29"/>
      <c r="FVO25" s="29"/>
      <c r="FVR25" s="29"/>
      <c r="FVS25" s="29"/>
      <c r="FVU25" s="30"/>
      <c r="FWI25" s="15"/>
      <c r="FWJ25" s="15"/>
      <c r="FWK25" s="15"/>
      <c r="FWL25" s="15"/>
      <c r="FWM25" s="15"/>
      <c r="FWN25" s="11"/>
      <c r="FWO25" s="11"/>
      <c r="FWP25" s="15"/>
      <c r="FWR25" s="15"/>
      <c r="FWS25" s="11"/>
      <c r="FWU25" s="15"/>
      <c r="FWX25" s="29"/>
      <c r="FWY25" s="29"/>
      <c r="FXB25" s="29"/>
      <c r="FXC25" s="29"/>
      <c r="FXE25" s="30"/>
      <c r="FXS25" s="15"/>
      <c r="FXT25" s="15"/>
      <c r="FXU25" s="15"/>
      <c r="FXV25" s="15"/>
      <c r="FXW25" s="15"/>
      <c r="FXX25" s="11"/>
      <c r="FXY25" s="11"/>
      <c r="FXZ25" s="15"/>
      <c r="FYB25" s="15"/>
      <c r="FYC25" s="11"/>
      <c r="FYE25" s="15"/>
      <c r="FYH25" s="29"/>
      <c r="FYI25" s="29"/>
      <c r="FYL25" s="29"/>
      <c r="FYM25" s="29"/>
      <c r="FYO25" s="30"/>
      <c r="FZC25" s="15"/>
      <c r="FZD25" s="15"/>
      <c r="FZE25" s="15"/>
      <c r="FZF25" s="15"/>
      <c r="FZG25" s="15"/>
      <c r="FZH25" s="11"/>
      <c r="FZI25" s="11"/>
      <c r="FZJ25" s="15"/>
      <c r="FZL25" s="15"/>
      <c r="FZM25" s="11"/>
      <c r="FZO25" s="15"/>
      <c r="FZR25" s="29"/>
      <c r="FZS25" s="29"/>
      <c r="FZV25" s="29"/>
      <c r="FZW25" s="29"/>
      <c r="FZY25" s="30"/>
      <c r="GAM25" s="15"/>
      <c r="GAN25" s="15"/>
      <c r="GAO25" s="15"/>
      <c r="GAP25" s="15"/>
      <c r="GAQ25" s="15"/>
      <c r="GAR25" s="11"/>
      <c r="GAS25" s="11"/>
      <c r="GAT25" s="15"/>
      <c r="GAV25" s="15"/>
      <c r="GAW25" s="11"/>
      <c r="GAY25" s="15"/>
      <c r="GBB25" s="29"/>
      <c r="GBC25" s="29"/>
      <c r="GBF25" s="29"/>
      <c r="GBG25" s="29"/>
      <c r="GBI25" s="30"/>
      <c r="GBW25" s="15"/>
      <c r="GBX25" s="15"/>
      <c r="GBY25" s="15"/>
      <c r="GBZ25" s="15"/>
      <c r="GCA25" s="15"/>
      <c r="GCB25" s="11"/>
      <c r="GCC25" s="11"/>
      <c r="GCD25" s="15"/>
      <c r="GCF25" s="15"/>
      <c r="GCG25" s="11"/>
      <c r="GCI25" s="15"/>
      <c r="GCL25" s="29"/>
      <c r="GCM25" s="29"/>
      <c r="GCP25" s="29"/>
      <c r="GCQ25" s="29"/>
      <c r="GCS25" s="30"/>
      <c r="GDG25" s="15"/>
      <c r="GDH25" s="15"/>
      <c r="GDI25" s="15"/>
      <c r="GDJ25" s="15"/>
      <c r="GDK25" s="15"/>
      <c r="GDL25" s="11"/>
      <c r="GDM25" s="11"/>
      <c r="GDN25" s="15"/>
      <c r="GDP25" s="15"/>
      <c r="GDQ25" s="11"/>
      <c r="GDS25" s="15"/>
      <c r="GDV25" s="29"/>
      <c r="GDW25" s="29"/>
      <c r="GDZ25" s="29"/>
      <c r="GEA25" s="29"/>
      <c r="GEC25" s="30"/>
      <c r="GEQ25" s="15"/>
      <c r="GER25" s="15"/>
      <c r="GES25" s="15"/>
      <c r="GET25" s="15"/>
      <c r="GEU25" s="15"/>
      <c r="GEV25" s="11"/>
      <c r="GEW25" s="11"/>
      <c r="GEX25" s="15"/>
      <c r="GEZ25" s="15"/>
      <c r="GFA25" s="11"/>
      <c r="GFC25" s="15"/>
      <c r="GFF25" s="29"/>
      <c r="GFG25" s="29"/>
      <c r="GFJ25" s="29"/>
      <c r="GFK25" s="29"/>
      <c r="GFM25" s="30"/>
      <c r="GGA25" s="15"/>
      <c r="GGB25" s="15"/>
      <c r="GGC25" s="15"/>
      <c r="GGD25" s="15"/>
      <c r="GGE25" s="15"/>
      <c r="GGF25" s="11"/>
      <c r="GGG25" s="11"/>
      <c r="GGH25" s="15"/>
      <c r="GGJ25" s="15"/>
      <c r="GGK25" s="11"/>
      <c r="GGM25" s="15"/>
      <c r="GGP25" s="29"/>
      <c r="GGQ25" s="29"/>
      <c r="GGT25" s="29"/>
      <c r="GGU25" s="29"/>
      <c r="GGW25" s="30"/>
      <c r="GHK25" s="15"/>
      <c r="GHL25" s="15"/>
      <c r="GHM25" s="15"/>
      <c r="GHN25" s="15"/>
      <c r="GHO25" s="15"/>
      <c r="GHP25" s="11"/>
      <c r="GHQ25" s="11"/>
      <c r="GHR25" s="15"/>
      <c r="GHT25" s="15"/>
      <c r="GHU25" s="11"/>
      <c r="GHW25" s="15"/>
      <c r="GHZ25" s="29"/>
      <c r="GIA25" s="29"/>
      <c r="GID25" s="29"/>
      <c r="GIE25" s="29"/>
      <c r="GIG25" s="30"/>
      <c r="GIU25" s="15"/>
      <c r="GIV25" s="15"/>
      <c r="GIW25" s="15"/>
      <c r="GIX25" s="15"/>
      <c r="GIY25" s="15"/>
      <c r="GIZ25" s="11"/>
      <c r="GJA25" s="11"/>
      <c r="GJB25" s="15"/>
      <c r="GJD25" s="15"/>
      <c r="GJE25" s="11"/>
      <c r="GJG25" s="15"/>
      <c r="GJJ25" s="29"/>
      <c r="GJK25" s="29"/>
      <c r="GJN25" s="29"/>
      <c r="GJO25" s="29"/>
      <c r="GJQ25" s="30"/>
      <c r="GKE25" s="15"/>
      <c r="GKF25" s="15"/>
      <c r="GKG25" s="15"/>
      <c r="GKH25" s="15"/>
      <c r="GKI25" s="15"/>
      <c r="GKJ25" s="11"/>
      <c r="GKK25" s="11"/>
      <c r="GKL25" s="15"/>
      <c r="GKN25" s="15"/>
      <c r="GKO25" s="11"/>
      <c r="GKQ25" s="15"/>
      <c r="GKT25" s="29"/>
      <c r="GKU25" s="29"/>
      <c r="GKX25" s="29"/>
      <c r="GKY25" s="29"/>
      <c r="GLA25" s="30"/>
      <c r="GLO25" s="15"/>
      <c r="GLP25" s="15"/>
      <c r="GLQ25" s="15"/>
      <c r="GLR25" s="15"/>
      <c r="GLS25" s="15"/>
      <c r="GLT25" s="11"/>
      <c r="GLU25" s="11"/>
      <c r="GLV25" s="15"/>
      <c r="GLX25" s="15"/>
      <c r="GLY25" s="11"/>
      <c r="GMA25" s="15"/>
      <c r="GMD25" s="29"/>
      <c r="GME25" s="29"/>
      <c r="GMH25" s="29"/>
      <c r="GMI25" s="29"/>
      <c r="GMK25" s="30"/>
      <c r="GMY25" s="15"/>
      <c r="GMZ25" s="15"/>
      <c r="GNA25" s="15"/>
      <c r="GNB25" s="15"/>
      <c r="GNC25" s="15"/>
      <c r="GND25" s="11"/>
      <c r="GNE25" s="11"/>
      <c r="GNF25" s="15"/>
      <c r="GNH25" s="15"/>
      <c r="GNI25" s="11"/>
      <c r="GNK25" s="15"/>
      <c r="GNN25" s="29"/>
      <c r="GNO25" s="29"/>
      <c r="GNR25" s="29"/>
      <c r="GNS25" s="29"/>
      <c r="GNU25" s="30"/>
      <c r="GOI25" s="15"/>
      <c r="GOJ25" s="15"/>
      <c r="GOK25" s="15"/>
      <c r="GOL25" s="15"/>
      <c r="GOM25" s="15"/>
      <c r="GON25" s="11"/>
      <c r="GOO25" s="11"/>
      <c r="GOP25" s="15"/>
      <c r="GOR25" s="15"/>
      <c r="GOS25" s="11"/>
      <c r="GOU25" s="15"/>
      <c r="GOX25" s="29"/>
      <c r="GOY25" s="29"/>
      <c r="GPB25" s="29"/>
      <c r="GPC25" s="29"/>
      <c r="GPE25" s="30"/>
      <c r="GPS25" s="15"/>
      <c r="GPT25" s="15"/>
      <c r="GPU25" s="15"/>
      <c r="GPV25" s="15"/>
      <c r="GPW25" s="15"/>
      <c r="GPX25" s="11"/>
      <c r="GPY25" s="11"/>
      <c r="GPZ25" s="15"/>
      <c r="GQB25" s="15"/>
      <c r="GQC25" s="11"/>
      <c r="GQE25" s="15"/>
      <c r="GQH25" s="29"/>
      <c r="GQI25" s="29"/>
      <c r="GQL25" s="29"/>
      <c r="GQM25" s="29"/>
      <c r="GQO25" s="30"/>
      <c r="GRC25" s="15"/>
      <c r="GRD25" s="15"/>
      <c r="GRE25" s="15"/>
      <c r="GRF25" s="15"/>
      <c r="GRG25" s="15"/>
      <c r="GRH25" s="11"/>
      <c r="GRI25" s="11"/>
      <c r="GRJ25" s="15"/>
      <c r="GRL25" s="15"/>
      <c r="GRM25" s="11"/>
      <c r="GRO25" s="15"/>
      <c r="GRR25" s="29"/>
      <c r="GRS25" s="29"/>
      <c r="GRV25" s="29"/>
      <c r="GRW25" s="29"/>
      <c r="GRY25" s="30"/>
      <c r="GSM25" s="15"/>
      <c r="GSN25" s="15"/>
      <c r="GSO25" s="15"/>
      <c r="GSP25" s="15"/>
      <c r="GSQ25" s="15"/>
      <c r="GSR25" s="11"/>
      <c r="GSS25" s="11"/>
      <c r="GST25" s="15"/>
      <c r="GSV25" s="15"/>
      <c r="GSW25" s="11"/>
      <c r="GSY25" s="15"/>
      <c r="GTB25" s="29"/>
      <c r="GTC25" s="29"/>
      <c r="GTF25" s="29"/>
      <c r="GTG25" s="29"/>
      <c r="GTI25" s="30"/>
      <c r="GTW25" s="15"/>
      <c r="GTX25" s="15"/>
      <c r="GTY25" s="15"/>
      <c r="GTZ25" s="15"/>
      <c r="GUA25" s="15"/>
      <c r="GUB25" s="11"/>
      <c r="GUC25" s="11"/>
      <c r="GUD25" s="15"/>
      <c r="GUF25" s="15"/>
      <c r="GUG25" s="11"/>
      <c r="GUI25" s="15"/>
      <c r="GUL25" s="29"/>
      <c r="GUM25" s="29"/>
      <c r="GUP25" s="29"/>
      <c r="GUQ25" s="29"/>
      <c r="GUS25" s="30"/>
      <c r="GVG25" s="15"/>
      <c r="GVH25" s="15"/>
      <c r="GVI25" s="15"/>
      <c r="GVJ25" s="15"/>
      <c r="GVK25" s="15"/>
      <c r="GVL25" s="11"/>
      <c r="GVM25" s="11"/>
      <c r="GVN25" s="15"/>
      <c r="GVP25" s="15"/>
      <c r="GVQ25" s="11"/>
      <c r="GVS25" s="15"/>
      <c r="GVV25" s="29"/>
      <c r="GVW25" s="29"/>
      <c r="GVZ25" s="29"/>
      <c r="GWA25" s="29"/>
      <c r="GWC25" s="30"/>
      <c r="GWQ25" s="15"/>
      <c r="GWR25" s="15"/>
      <c r="GWS25" s="15"/>
      <c r="GWT25" s="15"/>
      <c r="GWU25" s="15"/>
      <c r="GWV25" s="11"/>
      <c r="GWW25" s="11"/>
      <c r="GWX25" s="15"/>
      <c r="GWZ25" s="15"/>
      <c r="GXA25" s="11"/>
      <c r="GXC25" s="15"/>
      <c r="GXF25" s="29"/>
      <c r="GXG25" s="29"/>
      <c r="GXJ25" s="29"/>
      <c r="GXK25" s="29"/>
      <c r="GXM25" s="30"/>
      <c r="GYA25" s="15"/>
      <c r="GYB25" s="15"/>
      <c r="GYC25" s="15"/>
      <c r="GYD25" s="15"/>
      <c r="GYE25" s="15"/>
      <c r="GYF25" s="11"/>
      <c r="GYG25" s="11"/>
      <c r="GYH25" s="15"/>
      <c r="GYJ25" s="15"/>
      <c r="GYK25" s="11"/>
      <c r="GYM25" s="15"/>
      <c r="GYP25" s="29"/>
      <c r="GYQ25" s="29"/>
      <c r="GYT25" s="29"/>
      <c r="GYU25" s="29"/>
      <c r="GYW25" s="30"/>
      <c r="GZK25" s="15"/>
      <c r="GZL25" s="15"/>
      <c r="GZM25" s="15"/>
      <c r="GZN25" s="15"/>
      <c r="GZO25" s="15"/>
      <c r="GZP25" s="11"/>
      <c r="GZQ25" s="11"/>
      <c r="GZR25" s="15"/>
      <c r="GZT25" s="15"/>
      <c r="GZU25" s="11"/>
      <c r="GZW25" s="15"/>
      <c r="GZZ25" s="29"/>
      <c r="HAA25" s="29"/>
      <c r="HAD25" s="29"/>
      <c r="HAE25" s="29"/>
      <c r="HAG25" s="30"/>
      <c r="HAU25" s="15"/>
      <c r="HAV25" s="15"/>
      <c r="HAW25" s="15"/>
      <c r="HAX25" s="15"/>
      <c r="HAY25" s="15"/>
      <c r="HAZ25" s="11"/>
      <c r="HBA25" s="11"/>
      <c r="HBB25" s="15"/>
      <c r="HBD25" s="15"/>
      <c r="HBE25" s="11"/>
      <c r="HBG25" s="15"/>
      <c r="HBJ25" s="29"/>
      <c r="HBK25" s="29"/>
      <c r="HBN25" s="29"/>
      <c r="HBO25" s="29"/>
      <c r="HBQ25" s="30"/>
      <c r="HCE25" s="15"/>
      <c r="HCF25" s="15"/>
      <c r="HCG25" s="15"/>
      <c r="HCH25" s="15"/>
      <c r="HCI25" s="15"/>
      <c r="HCJ25" s="11"/>
      <c r="HCK25" s="11"/>
      <c r="HCL25" s="15"/>
      <c r="HCN25" s="15"/>
      <c r="HCO25" s="11"/>
      <c r="HCQ25" s="15"/>
      <c r="HCT25" s="29"/>
      <c r="HCU25" s="29"/>
      <c r="HCX25" s="29"/>
      <c r="HCY25" s="29"/>
      <c r="HDA25" s="30"/>
      <c r="HDO25" s="15"/>
      <c r="HDP25" s="15"/>
      <c r="HDQ25" s="15"/>
      <c r="HDR25" s="15"/>
      <c r="HDS25" s="15"/>
      <c r="HDT25" s="11"/>
      <c r="HDU25" s="11"/>
      <c r="HDV25" s="15"/>
      <c r="HDX25" s="15"/>
      <c r="HDY25" s="11"/>
      <c r="HEA25" s="15"/>
      <c r="HED25" s="29"/>
      <c r="HEE25" s="29"/>
      <c r="HEH25" s="29"/>
      <c r="HEI25" s="29"/>
      <c r="HEK25" s="30"/>
      <c r="HEY25" s="15"/>
      <c r="HEZ25" s="15"/>
      <c r="HFA25" s="15"/>
      <c r="HFB25" s="15"/>
      <c r="HFC25" s="15"/>
      <c r="HFD25" s="11"/>
      <c r="HFE25" s="11"/>
      <c r="HFF25" s="15"/>
      <c r="HFH25" s="15"/>
      <c r="HFI25" s="11"/>
      <c r="HFK25" s="15"/>
      <c r="HFN25" s="29"/>
      <c r="HFO25" s="29"/>
      <c r="HFR25" s="29"/>
      <c r="HFS25" s="29"/>
      <c r="HFU25" s="30"/>
      <c r="HGI25" s="15"/>
      <c r="HGJ25" s="15"/>
      <c r="HGK25" s="15"/>
      <c r="HGL25" s="15"/>
      <c r="HGM25" s="15"/>
      <c r="HGN25" s="11"/>
      <c r="HGO25" s="11"/>
      <c r="HGP25" s="15"/>
      <c r="HGR25" s="15"/>
      <c r="HGS25" s="11"/>
      <c r="HGU25" s="15"/>
      <c r="HGX25" s="29"/>
      <c r="HGY25" s="29"/>
      <c r="HHB25" s="29"/>
      <c r="HHC25" s="29"/>
      <c r="HHE25" s="30"/>
      <c r="HHS25" s="15"/>
      <c r="HHT25" s="15"/>
      <c r="HHU25" s="15"/>
      <c r="HHV25" s="15"/>
      <c r="HHW25" s="15"/>
      <c r="HHX25" s="11"/>
      <c r="HHY25" s="11"/>
      <c r="HHZ25" s="15"/>
      <c r="HIB25" s="15"/>
      <c r="HIC25" s="11"/>
      <c r="HIE25" s="15"/>
      <c r="HIH25" s="29"/>
      <c r="HII25" s="29"/>
      <c r="HIL25" s="29"/>
      <c r="HIM25" s="29"/>
      <c r="HIO25" s="30"/>
      <c r="HJC25" s="15"/>
      <c r="HJD25" s="15"/>
      <c r="HJE25" s="15"/>
      <c r="HJF25" s="15"/>
      <c r="HJG25" s="15"/>
      <c r="HJH25" s="11"/>
      <c r="HJI25" s="11"/>
      <c r="HJJ25" s="15"/>
      <c r="HJL25" s="15"/>
      <c r="HJM25" s="11"/>
      <c r="HJO25" s="15"/>
      <c r="HJR25" s="29"/>
      <c r="HJS25" s="29"/>
      <c r="HJV25" s="29"/>
      <c r="HJW25" s="29"/>
      <c r="HJY25" s="30"/>
      <c r="HKM25" s="15"/>
      <c r="HKN25" s="15"/>
      <c r="HKO25" s="15"/>
      <c r="HKP25" s="15"/>
      <c r="HKQ25" s="15"/>
      <c r="HKR25" s="11"/>
      <c r="HKS25" s="11"/>
      <c r="HKT25" s="15"/>
      <c r="HKV25" s="15"/>
      <c r="HKW25" s="11"/>
      <c r="HKY25" s="15"/>
      <c r="HLB25" s="29"/>
      <c r="HLC25" s="29"/>
      <c r="HLF25" s="29"/>
      <c r="HLG25" s="29"/>
      <c r="HLI25" s="30"/>
      <c r="HLW25" s="15"/>
      <c r="HLX25" s="15"/>
      <c r="HLY25" s="15"/>
      <c r="HLZ25" s="15"/>
      <c r="HMA25" s="15"/>
      <c r="HMB25" s="11"/>
      <c r="HMC25" s="11"/>
      <c r="HMD25" s="15"/>
      <c r="HMF25" s="15"/>
      <c r="HMG25" s="11"/>
      <c r="HMI25" s="15"/>
      <c r="HML25" s="29"/>
      <c r="HMM25" s="29"/>
      <c r="HMP25" s="29"/>
      <c r="HMQ25" s="29"/>
      <c r="HMS25" s="30"/>
      <c r="HNG25" s="15"/>
      <c r="HNH25" s="15"/>
      <c r="HNI25" s="15"/>
      <c r="HNJ25" s="15"/>
      <c r="HNK25" s="15"/>
      <c r="HNL25" s="11"/>
      <c r="HNM25" s="11"/>
      <c r="HNN25" s="15"/>
      <c r="HNP25" s="15"/>
      <c r="HNQ25" s="11"/>
      <c r="HNS25" s="15"/>
      <c r="HNV25" s="29"/>
      <c r="HNW25" s="29"/>
      <c r="HNZ25" s="29"/>
      <c r="HOA25" s="29"/>
      <c r="HOC25" s="30"/>
      <c r="HOQ25" s="15"/>
      <c r="HOR25" s="15"/>
      <c r="HOS25" s="15"/>
      <c r="HOT25" s="15"/>
      <c r="HOU25" s="15"/>
      <c r="HOV25" s="11"/>
      <c r="HOW25" s="11"/>
      <c r="HOX25" s="15"/>
      <c r="HOZ25" s="15"/>
      <c r="HPA25" s="11"/>
      <c r="HPC25" s="15"/>
      <c r="HPF25" s="29"/>
      <c r="HPG25" s="29"/>
      <c r="HPJ25" s="29"/>
      <c r="HPK25" s="29"/>
      <c r="HPM25" s="30"/>
      <c r="HQA25" s="15"/>
      <c r="HQB25" s="15"/>
      <c r="HQC25" s="15"/>
      <c r="HQD25" s="15"/>
      <c r="HQE25" s="15"/>
      <c r="HQF25" s="11"/>
      <c r="HQG25" s="11"/>
      <c r="HQH25" s="15"/>
      <c r="HQJ25" s="15"/>
      <c r="HQK25" s="11"/>
      <c r="HQM25" s="15"/>
      <c r="HQP25" s="29"/>
      <c r="HQQ25" s="29"/>
      <c r="HQT25" s="29"/>
      <c r="HQU25" s="29"/>
      <c r="HQW25" s="30"/>
      <c r="HRK25" s="15"/>
      <c r="HRL25" s="15"/>
      <c r="HRM25" s="15"/>
      <c r="HRN25" s="15"/>
      <c r="HRO25" s="15"/>
      <c r="HRP25" s="11"/>
      <c r="HRQ25" s="11"/>
      <c r="HRR25" s="15"/>
      <c r="HRT25" s="15"/>
      <c r="HRU25" s="11"/>
      <c r="HRW25" s="15"/>
      <c r="HRZ25" s="29"/>
      <c r="HSA25" s="29"/>
      <c r="HSD25" s="29"/>
      <c r="HSE25" s="29"/>
      <c r="HSG25" s="30"/>
      <c r="HSU25" s="15"/>
      <c r="HSV25" s="15"/>
      <c r="HSW25" s="15"/>
      <c r="HSX25" s="15"/>
      <c r="HSY25" s="15"/>
      <c r="HSZ25" s="11"/>
      <c r="HTA25" s="11"/>
      <c r="HTB25" s="15"/>
      <c r="HTD25" s="15"/>
      <c r="HTE25" s="11"/>
      <c r="HTG25" s="15"/>
      <c r="HTJ25" s="29"/>
      <c r="HTK25" s="29"/>
      <c r="HTN25" s="29"/>
      <c r="HTO25" s="29"/>
      <c r="HTQ25" s="30"/>
      <c r="HUE25" s="15"/>
      <c r="HUF25" s="15"/>
      <c r="HUG25" s="15"/>
      <c r="HUH25" s="15"/>
      <c r="HUI25" s="15"/>
      <c r="HUJ25" s="11"/>
      <c r="HUK25" s="11"/>
      <c r="HUL25" s="15"/>
      <c r="HUN25" s="15"/>
      <c r="HUO25" s="11"/>
      <c r="HUQ25" s="15"/>
      <c r="HUT25" s="29"/>
      <c r="HUU25" s="29"/>
      <c r="HUX25" s="29"/>
      <c r="HUY25" s="29"/>
      <c r="HVA25" s="30"/>
      <c r="HVO25" s="15"/>
      <c r="HVP25" s="15"/>
      <c r="HVQ25" s="15"/>
      <c r="HVR25" s="15"/>
      <c r="HVS25" s="15"/>
      <c r="HVT25" s="11"/>
      <c r="HVU25" s="11"/>
      <c r="HVV25" s="15"/>
      <c r="HVX25" s="15"/>
      <c r="HVY25" s="11"/>
      <c r="HWA25" s="15"/>
      <c r="HWD25" s="29"/>
      <c r="HWE25" s="29"/>
      <c r="HWH25" s="29"/>
      <c r="HWI25" s="29"/>
      <c r="HWK25" s="30"/>
      <c r="HWY25" s="15"/>
      <c r="HWZ25" s="15"/>
      <c r="HXA25" s="15"/>
      <c r="HXB25" s="15"/>
      <c r="HXC25" s="15"/>
      <c r="HXD25" s="11"/>
      <c r="HXE25" s="11"/>
      <c r="HXF25" s="15"/>
      <c r="HXH25" s="15"/>
      <c r="HXI25" s="11"/>
      <c r="HXK25" s="15"/>
      <c r="HXN25" s="29"/>
      <c r="HXO25" s="29"/>
      <c r="HXR25" s="29"/>
      <c r="HXS25" s="29"/>
      <c r="HXU25" s="30"/>
      <c r="HYI25" s="15"/>
      <c r="HYJ25" s="15"/>
      <c r="HYK25" s="15"/>
      <c r="HYL25" s="15"/>
      <c r="HYM25" s="15"/>
      <c r="HYN25" s="11"/>
      <c r="HYO25" s="11"/>
      <c r="HYP25" s="15"/>
      <c r="HYR25" s="15"/>
      <c r="HYS25" s="11"/>
      <c r="HYU25" s="15"/>
      <c r="HYX25" s="29"/>
      <c r="HYY25" s="29"/>
      <c r="HZB25" s="29"/>
      <c r="HZC25" s="29"/>
      <c r="HZE25" s="30"/>
      <c r="HZS25" s="15"/>
      <c r="HZT25" s="15"/>
      <c r="HZU25" s="15"/>
      <c r="HZV25" s="15"/>
      <c r="HZW25" s="15"/>
      <c r="HZX25" s="11"/>
      <c r="HZY25" s="11"/>
      <c r="HZZ25" s="15"/>
      <c r="IAB25" s="15"/>
      <c r="IAC25" s="11"/>
      <c r="IAE25" s="15"/>
      <c r="IAH25" s="29"/>
      <c r="IAI25" s="29"/>
      <c r="IAL25" s="29"/>
      <c r="IAM25" s="29"/>
      <c r="IAO25" s="30"/>
      <c r="IBC25" s="15"/>
      <c r="IBD25" s="15"/>
      <c r="IBE25" s="15"/>
      <c r="IBF25" s="15"/>
      <c r="IBG25" s="15"/>
      <c r="IBH25" s="11"/>
      <c r="IBI25" s="11"/>
      <c r="IBJ25" s="15"/>
      <c r="IBL25" s="15"/>
      <c r="IBM25" s="11"/>
      <c r="IBO25" s="15"/>
      <c r="IBR25" s="29"/>
      <c r="IBS25" s="29"/>
      <c r="IBV25" s="29"/>
      <c r="IBW25" s="29"/>
      <c r="IBY25" s="30"/>
      <c r="ICM25" s="15"/>
      <c r="ICN25" s="15"/>
      <c r="ICO25" s="15"/>
      <c r="ICP25" s="15"/>
      <c r="ICQ25" s="15"/>
      <c r="ICR25" s="11"/>
      <c r="ICS25" s="11"/>
      <c r="ICT25" s="15"/>
      <c r="ICV25" s="15"/>
      <c r="ICW25" s="11"/>
      <c r="ICY25" s="15"/>
      <c r="IDB25" s="29"/>
      <c r="IDC25" s="29"/>
      <c r="IDF25" s="29"/>
      <c r="IDG25" s="29"/>
      <c r="IDI25" s="30"/>
      <c r="IDW25" s="15"/>
      <c r="IDX25" s="15"/>
      <c r="IDY25" s="15"/>
      <c r="IDZ25" s="15"/>
      <c r="IEA25" s="15"/>
      <c r="IEB25" s="11"/>
      <c r="IEC25" s="11"/>
      <c r="IED25" s="15"/>
      <c r="IEF25" s="15"/>
      <c r="IEG25" s="11"/>
      <c r="IEI25" s="15"/>
      <c r="IEL25" s="29"/>
      <c r="IEM25" s="29"/>
      <c r="IEP25" s="29"/>
      <c r="IEQ25" s="29"/>
      <c r="IES25" s="30"/>
      <c r="IFG25" s="15"/>
      <c r="IFH25" s="15"/>
      <c r="IFI25" s="15"/>
      <c r="IFJ25" s="15"/>
      <c r="IFK25" s="15"/>
      <c r="IFL25" s="11"/>
      <c r="IFM25" s="11"/>
      <c r="IFN25" s="15"/>
      <c r="IFP25" s="15"/>
      <c r="IFQ25" s="11"/>
      <c r="IFS25" s="15"/>
      <c r="IFV25" s="29"/>
      <c r="IFW25" s="29"/>
      <c r="IFZ25" s="29"/>
      <c r="IGA25" s="29"/>
      <c r="IGC25" s="30"/>
      <c r="IGQ25" s="15"/>
      <c r="IGR25" s="15"/>
      <c r="IGS25" s="15"/>
      <c r="IGT25" s="15"/>
      <c r="IGU25" s="15"/>
      <c r="IGV25" s="11"/>
      <c r="IGW25" s="11"/>
      <c r="IGX25" s="15"/>
      <c r="IGZ25" s="15"/>
      <c r="IHA25" s="11"/>
      <c r="IHC25" s="15"/>
      <c r="IHF25" s="29"/>
      <c r="IHG25" s="29"/>
      <c r="IHJ25" s="29"/>
      <c r="IHK25" s="29"/>
      <c r="IHM25" s="30"/>
      <c r="IIA25" s="15"/>
      <c r="IIB25" s="15"/>
      <c r="IIC25" s="15"/>
      <c r="IID25" s="15"/>
      <c r="IIE25" s="15"/>
      <c r="IIF25" s="11"/>
      <c r="IIG25" s="11"/>
      <c r="IIH25" s="15"/>
      <c r="IIJ25" s="15"/>
      <c r="IIK25" s="11"/>
      <c r="IIM25" s="15"/>
      <c r="IIP25" s="29"/>
      <c r="IIQ25" s="29"/>
      <c r="IIT25" s="29"/>
      <c r="IIU25" s="29"/>
      <c r="IIW25" s="30"/>
      <c r="IJK25" s="15"/>
      <c r="IJL25" s="15"/>
      <c r="IJM25" s="15"/>
      <c r="IJN25" s="15"/>
      <c r="IJO25" s="15"/>
      <c r="IJP25" s="11"/>
      <c r="IJQ25" s="11"/>
      <c r="IJR25" s="15"/>
      <c r="IJT25" s="15"/>
      <c r="IJU25" s="11"/>
      <c r="IJW25" s="15"/>
      <c r="IJZ25" s="29"/>
      <c r="IKA25" s="29"/>
      <c r="IKD25" s="29"/>
      <c r="IKE25" s="29"/>
      <c r="IKG25" s="30"/>
      <c r="IKU25" s="15"/>
      <c r="IKV25" s="15"/>
      <c r="IKW25" s="15"/>
      <c r="IKX25" s="15"/>
      <c r="IKY25" s="15"/>
      <c r="IKZ25" s="11"/>
      <c r="ILA25" s="11"/>
      <c r="ILB25" s="15"/>
      <c r="ILD25" s="15"/>
      <c r="ILE25" s="11"/>
      <c r="ILG25" s="15"/>
      <c r="ILJ25" s="29"/>
      <c r="ILK25" s="29"/>
      <c r="ILN25" s="29"/>
      <c r="ILO25" s="29"/>
      <c r="ILQ25" s="30"/>
      <c r="IME25" s="15"/>
      <c r="IMF25" s="15"/>
      <c r="IMG25" s="15"/>
      <c r="IMH25" s="15"/>
      <c r="IMI25" s="15"/>
      <c r="IMJ25" s="11"/>
      <c r="IMK25" s="11"/>
      <c r="IML25" s="15"/>
      <c r="IMN25" s="15"/>
      <c r="IMO25" s="11"/>
      <c r="IMQ25" s="15"/>
      <c r="IMT25" s="29"/>
      <c r="IMU25" s="29"/>
      <c r="IMX25" s="29"/>
      <c r="IMY25" s="29"/>
      <c r="INA25" s="30"/>
      <c r="INO25" s="15"/>
      <c r="INP25" s="15"/>
      <c r="INQ25" s="15"/>
      <c r="INR25" s="15"/>
      <c r="INS25" s="15"/>
      <c r="INT25" s="11"/>
      <c r="INU25" s="11"/>
      <c r="INV25" s="15"/>
      <c r="INX25" s="15"/>
      <c r="INY25" s="11"/>
      <c r="IOA25" s="15"/>
      <c r="IOD25" s="29"/>
      <c r="IOE25" s="29"/>
      <c r="IOH25" s="29"/>
      <c r="IOI25" s="29"/>
      <c r="IOK25" s="30"/>
      <c r="IOY25" s="15"/>
      <c r="IOZ25" s="15"/>
      <c r="IPA25" s="15"/>
      <c r="IPB25" s="15"/>
      <c r="IPC25" s="15"/>
      <c r="IPD25" s="11"/>
      <c r="IPE25" s="11"/>
      <c r="IPF25" s="15"/>
      <c r="IPH25" s="15"/>
      <c r="IPI25" s="11"/>
      <c r="IPK25" s="15"/>
      <c r="IPN25" s="29"/>
      <c r="IPO25" s="29"/>
      <c r="IPR25" s="29"/>
      <c r="IPS25" s="29"/>
      <c r="IPU25" s="30"/>
      <c r="IQI25" s="15"/>
      <c r="IQJ25" s="15"/>
      <c r="IQK25" s="15"/>
      <c r="IQL25" s="15"/>
      <c r="IQM25" s="15"/>
      <c r="IQN25" s="11"/>
      <c r="IQO25" s="11"/>
      <c r="IQP25" s="15"/>
      <c r="IQR25" s="15"/>
      <c r="IQS25" s="11"/>
      <c r="IQU25" s="15"/>
      <c r="IQX25" s="29"/>
      <c r="IQY25" s="29"/>
      <c r="IRB25" s="29"/>
      <c r="IRC25" s="29"/>
      <c r="IRE25" s="30"/>
      <c r="IRS25" s="15"/>
      <c r="IRT25" s="15"/>
      <c r="IRU25" s="15"/>
      <c r="IRV25" s="15"/>
      <c r="IRW25" s="15"/>
      <c r="IRX25" s="11"/>
      <c r="IRY25" s="11"/>
      <c r="IRZ25" s="15"/>
      <c r="ISB25" s="15"/>
      <c r="ISC25" s="11"/>
      <c r="ISE25" s="15"/>
      <c r="ISH25" s="29"/>
      <c r="ISI25" s="29"/>
      <c r="ISL25" s="29"/>
      <c r="ISM25" s="29"/>
      <c r="ISO25" s="30"/>
      <c r="ITC25" s="15"/>
      <c r="ITD25" s="15"/>
      <c r="ITE25" s="15"/>
      <c r="ITF25" s="15"/>
      <c r="ITG25" s="15"/>
      <c r="ITH25" s="11"/>
      <c r="ITI25" s="11"/>
      <c r="ITJ25" s="15"/>
      <c r="ITL25" s="15"/>
      <c r="ITM25" s="11"/>
      <c r="ITO25" s="15"/>
      <c r="ITR25" s="29"/>
      <c r="ITS25" s="29"/>
      <c r="ITV25" s="29"/>
      <c r="ITW25" s="29"/>
      <c r="ITY25" s="30"/>
      <c r="IUM25" s="15"/>
      <c r="IUN25" s="15"/>
      <c r="IUO25" s="15"/>
      <c r="IUP25" s="15"/>
      <c r="IUQ25" s="15"/>
      <c r="IUR25" s="11"/>
      <c r="IUS25" s="11"/>
      <c r="IUT25" s="15"/>
      <c r="IUV25" s="15"/>
      <c r="IUW25" s="11"/>
      <c r="IUY25" s="15"/>
      <c r="IVB25" s="29"/>
      <c r="IVC25" s="29"/>
      <c r="IVF25" s="29"/>
      <c r="IVG25" s="29"/>
      <c r="IVI25" s="30"/>
      <c r="IVW25" s="15"/>
      <c r="IVX25" s="15"/>
      <c r="IVY25" s="15"/>
      <c r="IVZ25" s="15"/>
      <c r="IWA25" s="15"/>
      <c r="IWB25" s="11"/>
      <c r="IWC25" s="11"/>
      <c r="IWD25" s="15"/>
      <c r="IWF25" s="15"/>
      <c r="IWG25" s="11"/>
      <c r="IWI25" s="15"/>
      <c r="IWL25" s="29"/>
      <c r="IWM25" s="29"/>
      <c r="IWP25" s="29"/>
      <c r="IWQ25" s="29"/>
      <c r="IWS25" s="30"/>
      <c r="IXG25" s="15"/>
      <c r="IXH25" s="15"/>
      <c r="IXI25" s="15"/>
      <c r="IXJ25" s="15"/>
      <c r="IXK25" s="15"/>
      <c r="IXL25" s="11"/>
      <c r="IXM25" s="11"/>
      <c r="IXN25" s="15"/>
      <c r="IXP25" s="15"/>
      <c r="IXQ25" s="11"/>
      <c r="IXS25" s="15"/>
      <c r="IXV25" s="29"/>
      <c r="IXW25" s="29"/>
      <c r="IXZ25" s="29"/>
      <c r="IYA25" s="29"/>
      <c r="IYC25" s="30"/>
      <c r="IYQ25" s="15"/>
      <c r="IYR25" s="15"/>
      <c r="IYS25" s="15"/>
      <c r="IYT25" s="15"/>
      <c r="IYU25" s="15"/>
      <c r="IYV25" s="11"/>
      <c r="IYW25" s="11"/>
      <c r="IYX25" s="15"/>
      <c r="IYZ25" s="15"/>
      <c r="IZA25" s="11"/>
      <c r="IZC25" s="15"/>
      <c r="IZF25" s="29"/>
      <c r="IZG25" s="29"/>
      <c r="IZJ25" s="29"/>
      <c r="IZK25" s="29"/>
      <c r="IZM25" s="30"/>
      <c r="JAA25" s="15"/>
      <c r="JAB25" s="15"/>
      <c r="JAC25" s="15"/>
      <c r="JAD25" s="15"/>
      <c r="JAE25" s="15"/>
      <c r="JAF25" s="11"/>
      <c r="JAG25" s="11"/>
      <c r="JAH25" s="15"/>
      <c r="JAJ25" s="15"/>
      <c r="JAK25" s="11"/>
      <c r="JAM25" s="15"/>
      <c r="JAP25" s="29"/>
      <c r="JAQ25" s="29"/>
      <c r="JAT25" s="29"/>
      <c r="JAU25" s="29"/>
      <c r="JAW25" s="30"/>
      <c r="JBK25" s="15"/>
      <c r="JBL25" s="15"/>
      <c r="JBM25" s="15"/>
      <c r="JBN25" s="15"/>
      <c r="JBO25" s="15"/>
      <c r="JBP25" s="11"/>
      <c r="JBQ25" s="11"/>
      <c r="JBR25" s="15"/>
      <c r="JBT25" s="15"/>
      <c r="JBU25" s="11"/>
      <c r="JBW25" s="15"/>
      <c r="JBZ25" s="29"/>
      <c r="JCA25" s="29"/>
      <c r="JCD25" s="29"/>
      <c r="JCE25" s="29"/>
      <c r="JCG25" s="30"/>
      <c r="JCU25" s="15"/>
      <c r="JCV25" s="15"/>
      <c r="JCW25" s="15"/>
      <c r="JCX25" s="15"/>
      <c r="JCY25" s="15"/>
      <c r="JCZ25" s="11"/>
      <c r="JDA25" s="11"/>
      <c r="JDB25" s="15"/>
      <c r="JDD25" s="15"/>
      <c r="JDE25" s="11"/>
      <c r="JDG25" s="15"/>
      <c r="JDJ25" s="29"/>
      <c r="JDK25" s="29"/>
      <c r="JDN25" s="29"/>
      <c r="JDO25" s="29"/>
      <c r="JDQ25" s="30"/>
      <c r="JEE25" s="15"/>
      <c r="JEF25" s="15"/>
      <c r="JEG25" s="15"/>
      <c r="JEH25" s="15"/>
      <c r="JEI25" s="15"/>
      <c r="JEJ25" s="11"/>
      <c r="JEK25" s="11"/>
      <c r="JEL25" s="15"/>
      <c r="JEN25" s="15"/>
      <c r="JEO25" s="11"/>
      <c r="JEQ25" s="15"/>
      <c r="JET25" s="29"/>
      <c r="JEU25" s="29"/>
      <c r="JEX25" s="29"/>
      <c r="JEY25" s="29"/>
      <c r="JFA25" s="30"/>
      <c r="JFO25" s="15"/>
      <c r="JFP25" s="15"/>
      <c r="JFQ25" s="15"/>
      <c r="JFR25" s="15"/>
      <c r="JFS25" s="15"/>
      <c r="JFT25" s="11"/>
      <c r="JFU25" s="11"/>
      <c r="JFV25" s="15"/>
      <c r="JFX25" s="15"/>
      <c r="JFY25" s="11"/>
      <c r="JGA25" s="15"/>
      <c r="JGD25" s="29"/>
      <c r="JGE25" s="29"/>
      <c r="JGH25" s="29"/>
      <c r="JGI25" s="29"/>
      <c r="JGK25" s="30"/>
      <c r="JGY25" s="15"/>
      <c r="JGZ25" s="15"/>
      <c r="JHA25" s="15"/>
      <c r="JHB25" s="15"/>
      <c r="JHC25" s="15"/>
      <c r="JHD25" s="11"/>
      <c r="JHE25" s="11"/>
      <c r="JHF25" s="15"/>
      <c r="JHH25" s="15"/>
      <c r="JHI25" s="11"/>
      <c r="JHK25" s="15"/>
      <c r="JHN25" s="29"/>
      <c r="JHO25" s="29"/>
      <c r="JHR25" s="29"/>
      <c r="JHS25" s="29"/>
      <c r="JHU25" s="30"/>
      <c r="JII25" s="15"/>
      <c r="JIJ25" s="15"/>
      <c r="JIK25" s="15"/>
      <c r="JIL25" s="15"/>
      <c r="JIM25" s="15"/>
      <c r="JIN25" s="11"/>
      <c r="JIO25" s="11"/>
      <c r="JIP25" s="15"/>
      <c r="JIR25" s="15"/>
      <c r="JIS25" s="11"/>
      <c r="JIU25" s="15"/>
      <c r="JIX25" s="29"/>
      <c r="JIY25" s="29"/>
      <c r="JJB25" s="29"/>
      <c r="JJC25" s="29"/>
      <c r="JJE25" s="30"/>
      <c r="JJS25" s="15"/>
      <c r="JJT25" s="15"/>
      <c r="JJU25" s="15"/>
      <c r="JJV25" s="15"/>
      <c r="JJW25" s="15"/>
      <c r="JJX25" s="11"/>
      <c r="JJY25" s="11"/>
      <c r="JJZ25" s="15"/>
      <c r="JKB25" s="15"/>
      <c r="JKC25" s="11"/>
      <c r="JKE25" s="15"/>
      <c r="JKH25" s="29"/>
      <c r="JKI25" s="29"/>
      <c r="JKL25" s="29"/>
      <c r="JKM25" s="29"/>
      <c r="JKO25" s="30"/>
      <c r="JLC25" s="15"/>
      <c r="JLD25" s="15"/>
      <c r="JLE25" s="15"/>
      <c r="JLF25" s="15"/>
      <c r="JLG25" s="15"/>
      <c r="JLH25" s="11"/>
      <c r="JLI25" s="11"/>
      <c r="JLJ25" s="15"/>
      <c r="JLL25" s="15"/>
      <c r="JLM25" s="11"/>
      <c r="JLO25" s="15"/>
      <c r="JLR25" s="29"/>
      <c r="JLS25" s="29"/>
      <c r="JLV25" s="29"/>
      <c r="JLW25" s="29"/>
      <c r="JLY25" s="30"/>
      <c r="JMM25" s="15"/>
      <c r="JMN25" s="15"/>
      <c r="JMO25" s="15"/>
      <c r="JMP25" s="15"/>
      <c r="JMQ25" s="15"/>
      <c r="JMR25" s="11"/>
      <c r="JMS25" s="11"/>
      <c r="JMT25" s="15"/>
      <c r="JMV25" s="15"/>
      <c r="JMW25" s="11"/>
      <c r="JMY25" s="15"/>
      <c r="JNB25" s="29"/>
      <c r="JNC25" s="29"/>
      <c r="JNF25" s="29"/>
      <c r="JNG25" s="29"/>
      <c r="JNI25" s="30"/>
      <c r="JNW25" s="15"/>
      <c r="JNX25" s="15"/>
      <c r="JNY25" s="15"/>
      <c r="JNZ25" s="15"/>
      <c r="JOA25" s="15"/>
      <c r="JOB25" s="11"/>
      <c r="JOC25" s="11"/>
      <c r="JOD25" s="15"/>
      <c r="JOF25" s="15"/>
      <c r="JOG25" s="11"/>
      <c r="JOI25" s="15"/>
      <c r="JOL25" s="29"/>
      <c r="JOM25" s="29"/>
      <c r="JOP25" s="29"/>
      <c r="JOQ25" s="29"/>
      <c r="JOS25" s="30"/>
      <c r="JPG25" s="15"/>
      <c r="JPH25" s="15"/>
      <c r="JPI25" s="15"/>
      <c r="JPJ25" s="15"/>
      <c r="JPK25" s="15"/>
      <c r="JPL25" s="11"/>
      <c r="JPM25" s="11"/>
      <c r="JPN25" s="15"/>
      <c r="JPP25" s="15"/>
      <c r="JPQ25" s="11"/>
      <c r="JPS25" s="15"/>
      <c r="JPV25" s="29"/>
      <c r="JPW25" s="29"/>
      <c r="JPZ25" s="29"/>
      <c r="JQA25" s="29"/>
      <c r="JQC25" s="30"/>
      <c r="JQQ25" s="15"/>
      <c r="JQR25" s="15"/>
      <c r="JQS25" s="15"/>
      <c r="JQT25" s="15"/>
      <c r="JQU25" s="15"/>
      <c r="JQV25" s="11"/>
      <c r="JQW25" s="11"/>
      <c r="JQX25" s="15"/>
      <c r="JQZ25" s="15"/>
      <c r="JRA25" s="11"/>
      <c r="JRC25" s="15"/>
      <c r="JRF25" s="29"/>
      <c r="JRG25" s="29"/>
      <c r="JRJ25" s="29"/>
      <c r="JRK25" s="29"/>
      <c r="JRM25" s="30"/>
      <c r="JSA25" s="15"/>
      <c r="JSB25" s="15"/>
      <c r="JSC25" s="15"/>
      <c r="JSD25" s="15"/>
      <c r="JSE25" s="15"/>
      <c r="JSF25" s="11"/>
      <c r="JSG25" s="11"/>
      <c r="JSH25" s="15"/>
      <c r="JSJ25" s="15"/>
      <c r="JSK25" s="11"/>
      <c r="JSM25" s="15"/>
      <c r="JSP25" s="29"/>
      <c r="JSQ25" s="29"/>
      <c r="JST25" s="29"/>
      <c r="JSU25" s="29"/>
      <c r="JSW25" s="30"/>
      <c r="JTK25" s="15"/>
      <c r="JTL25" s="15"/>
      <c r="JTM25" s="15"/>
      <c r="JTN25" s="15"/>
      <c r="JTO25" s="15"/>
      <c r="JTP25" s="11"/>
      <c r="JTQ25" s="11"/>
      <c r="JTR25" s="15"/>
      <c r="JTT25" s="15"/>
      <c r="JTU25" s="11"/>
      <c r="JTW25" s="15"/>
      <c r="JTZ25" s="29"/>
      <c r="JUA25" s="29"/>
      <c r="JUD25" s="29"/>
      <c r="JUE25" s="29"/>
      <c r="JUG25" s="30"/>
      <c r="JUU25" s="15"/>
      <c r="JUV25" s="15"/>
      <c r="JUW25" s="15"/>
      <c r="JUX25" s="15"/>
      <c r="JUY25" s="15"/>
      <c r="JUZ25" s="11"/>
      <c r="JVA25" s="11"/>
      <c r="JVB25" s="15"/>
      <c r="JVD25" s="15"/>
      <c r="JVE25" s="11"/>
      <c r="JVG25" s="15"/>
      <c r="JVJ25" s="29"/>
      <c r="JVK25" s="29"/>
      <c r="JVN25" s="29"/>
      <c r="JVO25" s="29"/>
      <c r="JVQ25" s="30"/>
      <c r="JWE25" s="15"/>
      <c r="JWF25" s="15"/>
      <c r="JWG25" s="15"/>
      <c r="JWH25" s="15"/>
      <c r="JWI25" s="15"/>
      <c r="JWJ25" s="11"/>
      <c r="JWK25" s="11"/>
      <c r="JWL25" s="15"/>
      <c r="JWN25" s="15"/>
      <c r="JWO25" s="11"/>
      <c r="JWQ25" s="15"/>
      <c r="JWT25" s="29"/>
      <c r="JWU25" s="29"/>
      <c r="JWX25" s="29"/>
      <c r="JWY25" s="29"/>
      <c r="JXA25" s="30"/>
      <c r="JXO25" s="15"/>
      <c r="JXP25" s="15"/>
      <c r="JXQ25" s="15"/>
      <c r="JXR25" s="15"/>
      <c r="JXS25" s="15"/>
      <c r="JXT25" s="11"/>
      <c r="JXU25" s="11"/>
      <c r="JXV25" s="15"/>
      <c r="JXX25" s="15"/>
      <c r="JXY25" s="11"/>
      <c r="JYA25" s="15"/>
      <c r="JYD25" s="29"/>
      <c r="JYE25" s="29"/>
      <c r="JYH25" s="29"/>
      <c r="JYI25" s="29"/>
      <c r="JYK25" s="30"/>
      <c r="JYY25" s="15"/>
      <c r="JYZ25" s="15"/>
      <c r="JZA25" s="15"/>
      <c r="JZB25" s="15"/>
      <c r="JZC25" s="15"/>
      <c r="JZD25" s="11"/>
      <c r="JZE25" s="11"/>
      <c r="JZF25" s="15"/>
      <c r="JZH25" s="15"/>
      <c r="JZI25" s="11"/>
      <c r="JZK25" s="15"/>
      <c r="JZN25" s="29"/>
      <c r="JZO25" s="29"/>
      <c r="JZR25" s="29"/>
      <c r="JZS25" s="29"/>
      <c r="JZU25" s="30"/>
      <c r="KAI25" s="15"/>
      <c r="KAJ25" s="15"/>
      <c r="KAK25" s="15"/>
      <c r="KAL25" s="15"/>
      <c r="KAM25" s="15"/>
      <c r="KAN25" s="11"/>
      <c r="KAO25" s="11"/>
      <c r="KAP25" s="15"/>
      <c r="KAR25" s="15"/>
      <c r="KAS25" s="11"/>
      <c r="KAU25" s="15"/>
      <c r="KAX25" s="29"/>
      <c r="KAY25" s="29"/>
      <c r="KBB25" s="29"/>
      <c r="KBC25" s="29"/>
      <c r="KBE25" s="30"/>
      <c r="KBS25" s="15"/>
      <c r="KBT25" s="15"/>
      <c r="KBU25" s="15"/>
      <c r="KBV25" s="15"/>
      <c r="KBW25" s="15"/>
      <c r="KBX25" s="11"/>
      <c r="KBY25" s="11"/>
      <c r="KBZ25" s="15"/>
      <c r="KCB25" s="15"/>
      <c r="KCC25" s="11"/>
      <c r="KCE25" s="15"/>
      <c r="KCH25" s="29"/>
      <c r="KCI25" s="29"/>
      <c r="KCL25" s="29"/>
      <c r="KCM25" s="29"/>
      <c r="KCO25" s="30"/>
      <c r="KDC25" s="15"/>
      <c r="KDD25" s="15"/>
      <c r="KDE25" s="15"/>
      <c r="KDF25" s="15"/>
      <c r="KDG25" s="15"/>
      <c r="KDH25" s="11"/>
      <c r="KDI25" s="11"/>
      <c r="KDJ25" s="15"/>
      <c r="KDL25" s="15"/>
      <c r="KDM25" s="11"/>
      <c r="KDO25" s="15"/>
      <c r="KDR25" s="29"/>
      <c r="KDS25" s="29"/>
      <c r="KDV25" s="29"/>
      <c r="KDW25" s="29"/>
      <c r="KDY25" s="30"/>
      <c r="KEM25" s="15"/>
      <c r="KEN25" s="15"/>
      <c r="KEO25" s="15"/>
      <c r="KEP25" s="15"/>
      <c r="KEQ25" s="15"/>
      <c r="KER25" s="11"/>
      <c r="KES25" s="11"/>
      <c r="KET25" s="15"/>
      <c r="KEV25" s="15"/>
      <c r="KEW25" s="11"/>
      <c r="KEY25" s="15"/>
      <c r="KFB25" s="29"/>
      <c r="KFC25" s="29"/>
      <c r="KFF25" s="29"/>
      <c r="KFG25" s="29"/>
      <c r="KFI25" s="30"/>
      <c r="KFW25" s="15"/>
      <c r="KFX25" s="15"/>
      <c r="KFY25" s="15"/>
      <c r="KFZ25" s="15"/>
      <c r="KGA25" s="15"/>
      <c r="KGB25" s="11"/>
      <c r="KGC25" s="11"/>
      <c r="KGD25" s="15"/>
      <c r="KGF25" s="15"/>
      <c r="KGG25" s="11"/>
      <c r="KGI25" s="15"/>
      <c r="KGL25" s="29"/>
      <c r="KGM25" s="29"/>
      <c r="KGP25" s="29"/>
      <c r="KGQ25" s="29"/>
      <c r="KGS25" s="30"/>
      <c r="KHG25" s="15"/>
      <c r="KHH25" s="15"/>
      <c r="KHI25" s="15"/>
      <c r="KHJ25" s="15"/>
      <c r="KHK25" s="15"/>
      <c r="KHL25" s="11"/>
      <c r="KHM25" s="11"/>
      <c r="KHN25" s="15"/>
      <c r="KHP25" s="15"/>
      <c r="KHQ25" s="11"/>
      <c r="KHS25" s="15"/>
      <c r="KHV25" s="29"/>
      <c r="KHW25" s="29"/>
      <c r="KHZ25" s="29"/>
      <c r="KIA25" s="29"/>
      <c r="KIC25" s="30"/>
      <c r="KIQ25" s="15"/>
      <c r="KIR25" s="15"/>
      <c r="KIS25" s="15"/>
      <c r="KIT25" s="15"/>
      <c r="KIU25" s="15"/>
      <c r="KIV25" s="11"/>
      <c r="KIW25" s="11"/>
      <c r="KIX25" s="15"/>
      <c r="KIZ25" s="15"/>
      <c r="KJA25" s="11"/>
      <c r="KJC25" s="15"/>
      <c r="KJF25" s="29"/>
      <c r="KJG25" s="29"/>
      <c r="KJJ25" s="29"/>
      <c r="KJK25" s="29"/>
      <c r="KJM25" s="30"/>
      <c r="KKA25" s="15"/>
      <c r="KKB25" s="15"/>
      <c r="KKC25" s="15"/>
      <c r="KKD25" s="15"/>
      <c r="KKE25" s="15"/>
      <c r="KKF25" s="11"/>
      <c r="KKG25" s="11"/>
      <c r="KKH25" s="15"/>
      <c r="KKJ25" s="15"/>
      <c r="KKK25" s="11"/>
      <c r="KKM25" s="15"/>
      <c r="KKP25" s="29"/>
      <c r="KKQ25" s="29"/>
      <c r="KKT25" s="29"/>
      <c r="KKU25" s="29"/>
      <c r="KKW25" s="30"/>
      <c r="KLK25" s="15"/>
      <c r="KLL25" s="15"/>
      <c r="KLM25" s="15"/>
      <c r="KLN25" s="15"/>
      <c r="KLO25" s="15"/>
      <c r="KLP25" s="11"/>
      <c r="KLQ25" s="11"/>
      <c r="KLR25" s="15"/>
      <c r="KLT25" s="15"/>
      <c r="KLU25" s="11"/>
      <c r="KLW25" s="15"/>
      <c r="KLZ25" s="29"/>
      <c r="KMA25" s="29"/>
      <c r="KMD25" s="29"/>
      <c r="KME25" s="29"/>
      <c r="KMG25" s="30"/>
      <c r="KMU25" s="15"/>
      <c r="KMV25" s="15"/>
      <c r="KMW25" s="15"/>
      <c r="KMX25" s="15"/>
      <c r="KMY25" s="15"/>
      <c r="KMZ25" s="11"/>
      <c r="KNA25" s="11"/>
      <c r="KNB25" s="15"/>
      <c r="KND25" s="15"/>
      <c r="KNE25" s="11"/>
      <c r="KNG25" s="15"/>
      <c r="KNJ25" s="29"/>
      <c r="KNK25" s="29"/>
      <c r="KNN25" s="29"/>
      <c r="KNO25" s="29"/>
      <c r="KNQ25" s="30"/>
      <c r="KOE25" s="15"/>
      <c r="KOF25" s="15"/>
      <c r="KOG25" s="15"/>
      <c r="KOH25" s="15"/>
      <c r="KOI25" s="15"/>
      <c r="KOJ25" s="11"/>
      <c r="KOK25" s="11"/>
      <c r="KOL25" s="15"/>
      <c r="KON25" s="15"/>
      <c r="KOO25" s="11"/>
      <c r="KOQ25" s="15"/>
      <c r="KOT25" s="29"/>
      <c r="KOU25" s="29"/>
      <c r="KOX25" s="29"/>
      <c r="KOY25" s="29"/>
      <c r="KPA25" s="30"/>
      <c r="KPO25" s="15"/>
      <c r="KPP25" s="15"/>
      <c r="KPQ25" s="15"/>
      <c r="KPR25" s="15"/>
      <c r="KPS25" s="15"/>
      <c r="KPT25" s="11"/>
      <c r="KPU25" s="11"/>
      <c r="KPV25" s="15"/>
      <c r="KPX25" s="15"/>
      <c r="KPY25" s="11"/>
      <c r="KQA25" s="15"/>
      <c r="KQD25" s="29"/>
      <c r="KQE25" s="29"/>
      <c r="KQH25" s="29"/>
      <c r="KQI25" s="29"/>
      <c r="KQK25" s="30"/>
      <c r="KQY25" s="15"/>
      <c r="KQZ25" s="15"/>
      <c r="KRA25" s="15"/>
      <c r="KRB25" s="15"/>
      <c r="KRC25" s="15"/>
      <c r="KRD25" s="11"/>
      <c r="KRE25" s="11"/>
      <c r="KRF25" s="15"/>
      <c r="KRH25" s="15"/>
      <c r="KRI25" s="11"/>
      <c r="KRK25" s="15"/>
      <c r="KRN25" s="29"/>
      <c r="KRO25" s="29"/>
      <c r="KRR25" s="29"/>
      <c r="KRS25" s="29"/>
      <c r="KRU25" s="30"/>
      <c r="KSI25" s="15"/>
      <c r="KSJ25" s="15"/>
      <c r="KSK25" s="15"/>
      <c r="KSL25" s="15"/>
      <c r="KSM25" s="15"/>
      <c r="KSN25" s="11"/>
      <c r="KSO25" s="11"/>
      <c r="KSP25" s="15"/>
      <c r="KSR25" s="15"/>
      <c r="KSS25" s="11"/>
      <c r="KSU25" s="15"/>
      <c r="KSX25" s="29"/>
      <c r="KSY25" s="29"/>
      <c r="KTB25" s="29"/>
      <c r="KTC25" s="29"/>
      <c r="KTE25" s="30"/>
      <c r="KTS25" s="15"/>
      <c r="KTT25" s="15"/>
      <c r="KTU25" s="15"/>
      <c r="KTV25" s="15"/>
      <c r="KTW25" s="15"/>
      <c r="KTX25" s="11"/>
      <c r="KTY25" s="11"/>
      <c r="KTZ25" s="15"/>
      <c r="KUB25" s="15"/>
      <c r="KUC25" s="11"/>
      <c r="KUE25" s="15"/>
      <c r="KUH25" s="29"/>
      <c r="KUI25" s="29"/>
      <c r="KUL25" s="29"/>
      <c r="KUM25" s="29"/>
      <c r="KUO25" s="30"/>
      <c r="KVC25" s="15"/>
      <c r="KVD25" s="15"/>
      <c r="KVE25" s="15"/>
      <c r="KVF25" s="15"/>
      <c r="KVG25" s="15"/>
      <c r="KVH25" s="11"/>
      <c r="KVI25" s="11"/>
      <c r="KVJ25" s="15"/>
      <c r="KVL25" s="15"/>
      <c r="KVM25" s="11"/>
      <c r="KVO25" s="15"/>
      <c r="KVR25" s="29"/>
      <c r="KVS25" s="29"/>
      <c r="KVV25" s="29"/>
      <c r="KVW25" s="29"/>
      <c r="KVY25" s="30"/>
      <c r="KWM25" s="15"/>
      <c r="KWN25" s="15"/>
      <c r="KWO25" s="15"/>
      <c r="KWP25" s="15"/>
      <c r="KWQ25" s="15"/>
      <c r="KWR25" s="11"/>
      <c r="KWS25" s="11"/>
      <c r="KWT25" s="15"/>
      <c r="KWV25" s="15"/>
      <c r="KWW25" s="11"/>
      <c r="KWY25" s="15"/>
      <c r="KXB25" s="29"/>
      <c r="KXC25" s="29"/>
      <c r="KXF25" s="29"/>
      <c r="KXG25" s="29"/>
      <c r="KXI25" s="30"/>
      <c r="KXW25" s="15"/>
      <c r="KXX25" s="15"/>
      <c r="KXY25" s="15"/>
      <c r="KXZ25" s="15"/>
      <c r="KYA25" s="15"/>
      <c r="KYB25" s="11"/>
      <c r="KYC25" s="11"/>
      <c r="KYD25" s="15"/>
      <c r="KYF25" s="15"/>
      <c r="KYG25" s="11"/>
      <c r="KYI25" s="15"/>
      <c r="KYL25" s="29"/>
      <c r="KYM25" s="29"/>
      <c r="KYP25" s="29"/>
      <c r="KYQ25" s="29"/>
      <c r="KYS25" s="30"/>
      <c r="KZG25" s="15"/>
      <c r="KZH25" s="15"/>
      <c r="KZI25" s="15"/>
      <c r="KZJ25" s="15"/>
      <c r="KZK25" s="15"/>
      <c r="KZL25" s="11"/>
      <c r="KZM25" s="11"/>
      <c r="KZN25" s="15"/>
      <c r="KZP25" s="15"/>
      <c r="KZQ25" s="11"/>
      <c r="KZS25" s="15"/>
      <c r="KZV25" s="29"/>
      <c r="KZW25" s="29"/>
      <c r="KZZ25" s="29"/>
      <c r="LAA25" s="29"/>
      <c r="LAC25" s="30"/>
      <c r="LAQ25" s="15"/>
      <c r="LAR25" s="15"/>
      <c r="LAS25" s="15"/>
      <c r="LAT25" s="15"/>
      <c r="LAU25" s="15"/>
      <c r="LAV25" s="11"/>
      <c r="LAW25" s="11"/>
      <c r="LAX25" s="15"/>
      <c r="LAZ25" s="15"/>
      <c r="LBA25" s="11"/>
      <c r="LBC25" s="15"/>
      <c r="LBF25" s="29"/>
      <c r="LBG25" s="29"/>
      <c r="LBJ25" s="29"/>
      <c r="LBK25" s="29"/>
      <c r="LBM25" s="30"/>
      <c r="LCA25" s="15"/>
      <c r="LCB25" s="15"/>
      <c r="LCC25" s="15"/>
      <c r="LCD25" s="15"/>
      <c r="LCE25" s="15"/>
      <c r="LCF25" s="11"/>
      <c r="LCG25" s="11"/>
      <c r="LCH25" s="15"/>
      <c r="LCJ25" s="15"/>
      <c r="LCK25" s="11"/>
      <c r="LCM25" s="15"/>
      <c r="LCP25" s="29"/>
      <c r="LCQ25" s="29"/>
      <c r="LCT25" s="29"/>
      <c r="LCU25" s="29"/>
      <c r="LCW25" s="30"/>
      <c r="LDK25" s="15"/>
      <c r="LDL25" s="15"/>
      <c r="LDM25" s="15"/>
      <c r="LDN25" s="15"/>
      <c r="LDO25" s="15"/>
      <c r="LDP25" s="11"/>
      <c r="LDQ25" s="11"/>
      <c r="LDR25" s="15"/>
      <c r="LDT25" s="15"/>
      <c r="LDU25" s="11"/>
      <c r="LDW25" s="15"/>
      <c r="LDZ25" s="29"/>
      <c r="LEA25" s="29"/>
      <c r="LED25" s="29"/>
      <c r="LEE25" s="29"/>
      <c r="LEG25" s="30"/>
      <c r="LEU25" s="15"/>
      <c r="LEV25" s="15"/>
      <c r="LEW25" s="15"/>
      <c r="LEX25" s="15"/>
      <c r="LEY25" s="15"/>
      <c r="LEZ25" s="11"/>
      <c r="LFA25" s="11"/>
      <c r="LFB25" s="15"/>
      <c r="LFD25" s="15"/>
      <c r="LFE25" s="11"/>
      <c r="LFG25" s="15"/>
      <c r="LFJ25" s="29"/>
      <c r="LFK25" s="29"/>
      <c r="LFN25" s="29"/>
      <c r="LFO25" s="29"/>
      <c r="LFQ25" s="30"/>
      <c r="LGE25" s="15"/>
      <c r="LGF25" s="15"/>
      <c r="LGG25" s="15"/>
      <c r="LGH25" s="15"/>
      <c r="LGI25" s="15"/>
      <c r="LGJ25" s="11"/>
      <c r="LGK25" s="11"/>
      <c r="LGL25" s="15"/>
      <c r="LGN25" s="15"/>
      <c r="LGO25" s="11"/>
      <c r="LGQ25" s="15"/>
      <c r="LGT25" s="29"/>
      <c r="LGU25" s="29"/>
      <c r="LGX25" s="29"/>
      <c r="LGY25" s="29"/>
      <c r="LHA25" s="30"/>
      <c r="LHO25" s="15"/>
      <c r="LHP25" s="15"/>
      <c r="LHQ25" s="15"/>
      <c r="LHR25" s="15"/>
      <c r="LHS25" s="15"/>
      <c r="LHT25" s="11"/>
      <c r="LHU25" s="11"/>
      <c r="LHV25" s="15"/>
      <c r="LHX25" s="15"/>
      <c r="LHY25" s="11"/>
      <c r="LIA25" s="15"/>
      <c r="LID25" s="29"/>
      <c r="LIE25" s="29"/>
      <c r="LIH25" s="29"/>
      <c r="LII25" s="29"/>
      <c r="LIK25" s="30"/>
      <c r="LIY25" s="15"/>
      <c r="LIZ25" s="15"/>
      <c r="LJA25" s="15"/>
      <c r="LJB25" s="15"/>
      <c r="LJC25" s="15"/>
      <c r="LJD25" s="11"/>
      <c r="LJE25" s="11"/>
      <c r="LJF25" s="15"/>
      <c r="LJH25" s="15"/>
      <c r="LJI25" s="11"/>
      <c r="LJK25" s="15"/>
      <c r="LJN25" s="29"/>
      <c r="LJO25" s="29"/>
      <c r="LJR25" s="29"/>
      <c r="LJS25" s="29"/>
      <c r="LJU25" s="30"/>
      <c r="LKI25" s="15"/>
      <c r="LKJ25" s="15"/>
      <c r="LKK25" s="15"/>
      <c r="LKL25" s="15"/>
      <c r="LKM25" s="15"/>
      <c r="LKN25" s="11"/>
      <c r="LKO25" s="11"/>
      <c r="LKP25" s="15"/>
      <c r="LKR25" s="15"/>
      <c r="LKS25" s="11"/>
      <c r="LKU25" s="15"/>
      <c r="LKX25" s="29"/>
      <c r="LKY25" s="29"/>
      <c r="LLB25" s="29"/>
      <c r="LLC25" s="29"/>
      <c r="LLE25" s="30"/>
      <c r="LLS25" s="15"/>
      <c r="LLT25" s="15"/>
      <c r="LLU25" s="15"/>
      <c r="LLV25" s="15"/>
      <c r="LLW25" s="15"/>
      <c r="LLX25" s="11"/>
      <c r="LLY25" s="11"/>
      <c r="LLZ25" s="15"/>
      <c r="LMB25" s="15"/>
      <c r="LMC25" s="11"/>
      <c r="LME25" s="15"/>
      <c r="LMH25" s="29"/>
      <c r="LMI25" s="29"/>
      <c r="LML25" s="29"/>
      <c r="LMM25" s="29"/>
      <c r="LMO25" s="30"/>
      <c r="LNC25" s="15"/>
      <c r="LND25" s="15"/>
      <c r="LNE25" s="15"/>
      <c r="LNF25" s="15"/>
      <c r="LNG25" s="15"/>
      <c r="LNH25" s="11"/>
      <c r="LNI25" s="11"/>
      <c r="LNJ25" s="15"/>
      <c r="LNL25" s="15"/>
      <c r="LNM25" s="11"/>
      <c r="LNO25" s="15"/>
      <c r="LNR25" s="29"/>
      <c r="LNS25" s="29"/>
      <c r="LNV25" s="29"/>
      <c r="LNW25" s="29"/>
      <c r="LNY25" s="30"/>
      <c r="LOM25" s="15"/>
      <c r="LON25" s="15"/>
      <c r="LOO25" s="15"/>
      <c r="LOP25" s="15"/>
      <c r="LOQ25" s="15"/>
      <c r="LOR25" s="11"/>
      <c r="LOS25" s="11"/>
      <c r="LOT25" s="15"/>
      <c r="LOV25" s="15"/>
      <c r="LOW25" s="11"/>
      <c r="LOY25" s="15"/>
      <c r="LPB25" s="29"/>
      <c r="LPC25" s="29"/>
      <c r="LPF25" s="29"/>
      <c r="LPG25" s="29"/>
      <c r="LPI25" s="30"/>
      <c r="LPW25" s="15"/>
      <c r="LPX25" s="15"/>
      <c r="LPY25" s="15"/>
      <c r="LPZ25" s="15"/>
      <c r="LQA25" s="15"/>
      <c r="LQB25" s="11"/>
      <c r="LQC25" s="11"/>
      <c r="LQD25" s="15"/>
      <c r="LQF25" s="15"/>
      <c r="LQG25" s="11"/>
      <c r="LQI25" s="15"/>
      <c r="LQL25" s="29"/>
      <c r="LQM25" s="29"/>
      <c r="LQP25" s="29"/>
      <c r="LQQ25" s="29"/>
      <c r="LQS25" s="30"/>
      <c r="LRG25" s="15"/>
      <c r="LRH25" s="15"/>
      <c r="LRI25" s="15"/>
      <c r="LRJ25" s="15"/>
      <c r="LRK25" s="15"/>
      <c r="LRL25" s="11"/>
      <c r="LRM25" s="11"/>
      <c r="LRN25" s="15"/>
      <c r="LRP25" s="15"/>
      <c r="LRQ25" s="11"/>
      <c r="LRS25" s="15"/>
      <c r="LRV25" s="29"/>
      <c r="LRW25" s="29"/>
      <c r="LRZ25" s="29"/>
      <c r="LSA25" s="29"/>
      <c r="LSC25" s="30"/>
      <c r="LSQ25" s="15"/>
      <c r="LSR25" s="15"/>
      <c r="LSS25" s="15"/>
      <c r="LST25" s="15"/>
      <c r="LSU25" s="15"/>
      <c r="LSV25" s="11"/>
      <c r="LSW25" s="11"/>
      <c r="LSX25" s="15"/>
      <c r="LSZ25" s="15"/>
      <c r="LTA25" s="11"/>
      <c r="LTC25" s="15"/>
      <c r="LTF25" s="29"/>
      <c r="LTG25" s="29"/>
      <c r="LTJ25" s="29"/>
      <c r="LTK25" s="29"/>
      <c r="LTM25" s="30"/>
      <c r="LUA25" s="15"/>
      <c r="LUB25" s="15"/>
      <c r="LUC25" s="15"/>
      <c r="LUD25" s="15"/>
      <c r="LUE25" s="15"/>
      <c r="LUF25" s="11"/>
      <c r="LUG25" s="11"/>
      <c r="LUH25" s="15"/>
      <c r="LUJ25" s="15"/>
      <c r="LUK25" s="11"/>
      <c r="LUM25" s="15"/>
      <c r="LUP25" s="29"/>
      <c r="LUQ25" s="29"/>
      <c r="LUT25" s="29"/>
      <c r="LUU25" s="29"/>
      <c r="LUW25" s="30"/>
      <c r="LVK25" s="15"/>
      <c r="LVL25" s="15"/>
      <c r="LVM25" s="15"/>
      <c r="LVN25" s="15"/>
      <c r="LVO25" s="15"/>
      <c r="LVP25" s="11"/>
      <c r="LVQ25" s="11"/>
      <c r="LVR25" s="15"/>
      <c r="LVT25" s="15"/>
      <c r="LVU25" s="11"/>
      <c r="LVW25" s="15"/>
      <c r="LVZ25" s="29"/>
      <c r="LWA25" s="29"/>
      <c r="LWD25" s="29"/>
      <c r="LWE25" s="29"/>
      <c r="LWG25" s="30"/>
      <c r="LWU25" s="15"/>
      <c r="LWV25" s="15"/>
      <c r="LWW25" s="15"/>
      <c r="LWX25" s="15"/>
      <c r="LWY25" s="15"/>
      <c r="LWZ25" s="11"/>
      <c r="LXA25" s="11"/>
      <c r="LXB25" s="15"/>
      <c r="LXD25" s="15"/>
      <c r="LXE25" s="11"/>
      <c r="LXG25" s="15"/>
      <c r="LXJ25" s="29"/>
      <c r="LXK25" s="29"/>
      <c r="LXN25" s="29"/>
      <c r="LXO25" s="29"/>
      <c r="LXQ25" s="30"/>
      <c r="LYE25" s="15"/>
      <c r="LYF25" s="15"/>
      <c r="LYG25" s="15"/>
      <c r="LYH25" s="15"/>
      <c r="LYI25" s="15"/>
      <c r="LYJ25" s="11"/>
      <c r="LYK25" s="11"/>
      <c r="LYL25" s="15"/>
      <c r="LYN25" s="15"/>
      <c r="LYO25" s="11"/>
      <c r="LYQ25" s="15"/>
      <c r="LYT25" s="29"/>
      <c r="LYU25" s="29"/>
      <c r="LYX25" s="29"/>
      <c r="LYY25" s="29"/>
      <c r="LZA25" s="30"/>
      <c r="LZO25" s="15"/>
      <c r="LZP25" s="15"/>
      <c r="LZQ25" s="15"/>
      <c r="LZR25" s="15"/>
      <c r="LZS25" s="15"/>
      <c r="LZT25" s="11"/>
      <c r="LZU25" s="11"/>
      <c r="LZV25" s="15"/>
      <c r="LZX25" s="15"/>
      <c r="LZY25" s="11"/>
      <c r="MAA25" s="15"/>
      <c r="MAD25" s="29"/>
      <c r="MAE25" s="29"/>
      <c r="MAH25" s="29"/>
      <c r="MAI25" s="29"/>
      <c r="MAK25" s="30"/>
      <c r="MAY25" s="15"/>
      <c r="MAZ25" s="15"/>
      <c r="MBA25" s="15"/>
      <c r="MBB25" s="15"/>
      <c r="MBC25" s="15"/>
      <c r="MBD25" s="11"/>
      <c r="MBE25" s="11"/>
      <c r="MBF25" s="15"/>
      <c r="MBH25" s="15"/>
      <c r="MBI25" s="11"/>
      <c r="MBK25" s="15"/>
      <c r="MBN25" s="29"/>
      <c r="MBO25" s="29"/>
      <c r="MBR25" s="29"/>
      <c r="MBS25" s="29"/>
      <c r="MBU25" s="30"/>
      <c r="MCI25" s="15"/>
      <c r="MCJ25" s="15"/>
      <c r="MCK25" s="15"/>
      <c r="MCL25" s="15"/>
      <c r="MCM25" s="15"/>
      <c r="MCN25" s="11"/>
      <c r="MCO25" s="11"/>
      <c r="MCP25" s="15"/>
      <c r="MCR25" s="15"/>
      <c r="MCS25" s="11"/>
      <c r="MCU25" s="15"/>
      <c r="MCX25" s="29"/>
      <c r="MCY25" s="29"/>
      <c r="MDB25" s="29"/>
      <c r="MDC25" s="29"/>
      <c r="MDE25" s="30"/>
      <c r="MDS25" s="15"/>
      <c r="MDT25" s="15"/>
      <c r="MDU25" s="15"/>
      <c r="MDV25" s="15"/>
      <c r="MDW25" s="15"/>
      <c r="MDX25" s="11"/>
      <c r="MDY25" s="11"/>
      <c r="MDZ25" s="15"/>
      <c r="MEB25" s="15"/>
      <c r="MEC25" s="11"/>
      <c r="MEE25" s="15"/>
      <c r="MEH25" s="29"/>
      <c r="MEI25" s="29"/>
      <c r="MEL25" s="29"/>
      <c r="MEM25" s="29"/>
      <c r="MEO25" s="30"/>
      <c r="MFC25" s="15"/>
      <c r="MFD25" s="15"/>
      <c r="MFE25" s="15"/>
      <c r="MFF25" s="15"/>
      <c r="MFG25" s="15"/>
      <c r="MFH25" s="11"/>
      <c r="MFI25" s="11"/>
      <c r="MFJ25" s="15"/>
      <c r="MFL25" s="15"/>
      <c r="MFM25" s="11"/>
      <c r="MFO25" s="15"/>
      <c r="MFR25" s="29"/>
      <c r="MFS25" s="29"/>
      <c r="MFV25" s="29"/>
      <c r="MFW25" s="29"/>
      <c r="MFY25" s="30"/>
      <c r="MGM25" s="15"/>
      <c r="MGN25" s="15"/>
      <c r="MGO25" s="15"/>
      <c r="MGP25" s="15"/>
      <c r="MGQ25" s="15"/>
      <c r="MGR25" s="11"/>
      <c r="MGS25" s="11"/>
      <c r="MGT25" s="15"/>
      <c r="MGV25" s="15"/>
      <c r="MGW25" s="11"/>
      <c r="MGY25" s="15"/>
      <c r="MHB25" s="29"/>
      <c r="MHC25" s="29"/>
      <c r="MHF25" s="29"/>
      <c r="MHG25" s="29"/>
      <c r="MHI25" s="30"/>
      <c r="MHW25" s="15"/>
      <c r="MHX25" s="15"/>
      <c r="MHY25" s="15"/>
      <c r="MHZ25" s="15"/>
      <c r="MIA25" s="15"/>
      <c r="MIB25" s="11"/>
      <c r="MIC25" s="11"/>
      <c r="MID25" s="15"/>
      <c r="MIF25" s="15"/>
      <c r="MIG25" s="11"/>
      <c r="MII25" s="15"/>
      <c r="MIL25" s="29"/>
      <c r="MIM25" s="29"/>
      <c r="MIP25" s="29"/>
      <c r="MIQ25" s="29"/>
      <c r="MIS25" s="30"/>
      <c r="MJG25" s="15"/>
      <c r="MJH25" s="15"/>
      <c r="MJI25" s="15"/>
      <c r="MJJ25" s="15"/>
      <c r="MJK25" s="15"/>
      <c r="MJL25" s="11"/>
      <c r="MJM25" s="11"/>
      <c r="MJN25" s="15"/>
      <c r="MJP25" s="15"/>
      <c r="MJQ25" s="11"/>
      <c r="MJS25" s="15"/>
      <c r="MJV25" s="29"/>
      <c r="MJW25" s="29"/>
      <c r="MJZ25" s="29"/>
      <c r="MKA25" s="29"/>
      <c r="MKC25" s="30"/>
      <c r="MKQ25" s="15"/>
      <c r="MKR25" s="15"/>
      <c r="MKS25" s="15"/>
      <c r="MKT25" s="15"/>
      <c r="MKU25" s="15"/>
      <c r="MKV25" s="11"/>
      <c r="MKW25" s="11"/>
      <c r="MKX25" s="15"/>
      <c r="MKZ25" s="15"/>
      <c r="MLA25" s="11"/>
      <c r="MLC25" s="15"/>
      <c r="MLF25" s="29"/>
      <c r="MLG25" s="29"/>
      <c r="MLJ25" s="29"/>
      <c r="MLK25" s="29"/>
      <c r="MLM25" s="30"/>
      <c r="MMA25" s="15"/>
      <c r="MMB25" s="15"/>
      <c r="MMC25" s="15"/>
      <c r="MMD25" s="15"/>
      <c r="MME25" s="15"/>
      <c r="MMF25" s="11"/>
      <c r="MMG25" s="11"/>
      <c r="MMH25" s="15"/>
      <c r="MMJ25" s="15"/>
      <c r="MMK25" s="11"/>
      <c r="MMM25" s="15"/>
      <c r="MMP25" s="29"/>
      <c r="MMQ25" s="29"/>
      <c r="MMT25" s="29"/>
      <c r="MMU25" s="29"/>
      <c r="MMW25" s="30"/>
      <c r="MNK25" s="15"/>
      <c r="MNL25" s="15"/>
      <c r="MNM25" s="15"/>
      <c r="MNN25" s="15"/>
      <c r="MNO25" s="15"/>
      <c r="MNP25" s="11"/>
      <c r="MNQ25" s="11"/>
      <c r="MNR25" s="15"/>
      <c r="MNT25" s="15"/>
      <c r="MNU25" s="11"/>
      <c r="MNW25" s="15"/>
      <c r="MNZ25" s="29"/>
      <c r="MOA25" s="29"/>
      <c r="MOD25" s="29"/>
      <c r="MOE25" s="29"/>
      <c r="MOG25" s="30"/>
      <c r="MOU25" s="15"/>
      <c r="MOV25" s="15"/>
      <c r="MOW25" s="15"/>
      <c r="MOX25" s="15"/>
      <c r="MOY25" s="15"/>
      <c r="MOZ25" s="11"/>
      <c r="MPA25" s="11"/>
      <c r="MPB25" s="15"/>
      <c r="MPD25" s="15"/>
      <c r="MPE25" s="11"/>
      <c r="MPG25" s="15"/>
      <c r="MPJ25" s="29"/>
      <c r="MPK25" s="29"/>
      <c r="MPN25" s="29"/>
      <c r="MPO25" s="29"/>
      <c r="MPQ25" s="30"/>
      <c r="MQE25" s="15"/>
      <c r="MQF25" s="15"/>
      <c r="MQG25" s="15"/>
      <c r="MQH25" s="15"/>
      <c r="MQI25" s="15"/>
      <c r="MQJ25" s="11"/>
      <c r="MQK25" s="11"/>
      <c r="MQL25" s="15"/>
      <c r="MQN25" s="15"/>
      <c r="MQO25" s="11"/>
      <c r="MQQ25" s="15"/>
      <c r="MQT25" s="29"/>
      <c r="MQU25" s="29"/>
      <c r="MQX25" s="29"/>
      <c r="MQY25" s="29"/>
      <c r="MRA25" s="30"/>
      <c r="MRO25" s="15"/>
      <c r="MRP25" s="15"/>
      <c r="MRQ25" s="15"/>
      <c r="MRR25" s="15"/>
      <c r="MRS25" s="15"/>
      <c r="MRT25" s="11"/>
      <c r="MRU25" s="11"/>
      <c r="MRV25" s="15"/>
      <c r="MRX25" s="15"/>
      <c r="MRY25" s="11"/>
      <c r="MSA25" s="15"/>
      <c r="MSD25" s="29"/>
      <c r="MSE25" s="29"/>
      <c r="MSH25" s="29"/>
      <c r="MSI25" s="29"/>
      <c r="MSK25" s="30"/>
      <c r="MSY25" s="15"/>
      <c r="MSZ25" s="15"/>
      <c r="MTA25" s="15"/>
      <c r="MTB25" s="15"/>
      <c r="MTC25" s="15"/>
      <c r="MTD25" s="11"/>
      <c r="MTE25" s="11"/>
      <c r="MTF25" s="15"/>
      <c r="MTH25" s="15"/>
      <c r="MTI25" s="11"/>
      <c r="MTK25" s="15"/>
      <c r="MTN25" s="29"/>
      <c r="MTO25" s="29"/>
      <c r="MTR25" s="29"/>
      <c r="MTS25" s="29"/>
      <c r="MTU25" s="30"/>
      <c r="MUI25" s="15"/>
      <c r="MUJ25" s="15"/>
      <c r="MUK25" s="15"/>
      <c r="MUL25" s="15"/>
      <c r="MUM25" s="15"/>
      <c r="MUN25" s="11"/>
      <c r="MUO25" s="11"/>
      <c r="MUP25" s="15"/>
      <c r="MUR25" s="15"/>
      <c r="MUS25" s="11"/>
      <c r="MUU25" s="15"/>
      <c r="MUX25" s="29"/>
      <c r="MUY25" s="29"/>
      <c r="MVB25" s="29"/>
      <c r="MVC25" s="29"/>
      <c r="MVE25" s="30"/>
      <c r="MVS25" s="15"/>
      <c r="MVT25" s="15"/>
      <c r="MVU25" s="15"/>
      <c r="MVV25" s="15"/>
      <c r="MVW25" s="15"/>
      <c r="MVX25" s="11"/>
      <c r="MVY25" s="11"/>
      <c r="MVZ25" s="15"/>
      <c r="MWB25" s="15"/>
      <c r="MWC25" s="11"/>
      <c r="MWE25" s="15"/>
      <c r="MWH25" s="29"/>
      <c r="MWI25" s="29"/>
      <c r="MWL25" s="29"/>
      <c r="MWM25" s="29"/>
      <c r="MWO25" s="30"/>
      <c r="MXC25" s="15"/>
      <c r="MXD25" s="15"/>
      <c r="MXE25" s="15"/>
      <c r="MXF25" s="15"/>
      <c r="MXG25" s="15"/>
      <c r="MXH25" s="11"/>
      <c r="MXI25" s="11"/>
      <c r="MXJ25" s="15"/>
      <c r="MXL25" s="15"/>
      <c r="MXM25" s="11"/>
      <c r="MXO25" s="15"/>
      <c r="MXR25" s="29"/>
      <c r="MXS25" s="29"/>
      <c r="MXV25" s="29"/>
      <c r="MXW25" s="29"/>
      <c r="MXY25" s="30"/>
      <c r="MYM25" s="15"/>
      <c r="MYN25" s="15"/>
      <c r="MYO25" s="15"/>
      <c r="MYP25" s="15"/>
      <c r="MYQ25" s="15"/>
      <c r="MYR25" s="11"/>
      <c r="MYS25" s="11"/>
      <c r="MYT25" s="15"/>
      <c r="MYV25" s="15"/>
      <c r="MYW25" s="11"/>
      <c r="MYY25" s="15"/>
      <c r="MZB25" s="29"/>
      <c r="MZC25" s="29"/>
      <c r="MZF25" s="29"/>
      <c r="MZG25" s="29"/>
      <c r="MZI25" s="30"/>
      <c r="MZW25" s="15"/>
      <c r="MZX25" s="15"/>
      <c r="MZY25" s="15"/>
      <c r="MZZ25" s="15"/>
      <c r="NAA25" s="15"/>
      <c r="NAB25" s="11"/>
      <c r="NAC25" s="11"/>
      <c r="NAD25" s="15"/>
      <c r="NAF25" s="15"/>
      <c r="NAG25" s="11"/>
      <c r="NAI25" s="15"/>
      <c r="NAL25" s="29"/>
      <c r="NAM25" s="29"/>
      <c r="NAP25" s="29"/>
      <c r="NAQ25" s="29"/>
      <c r="NAS25" s="30"/>
      <c r="NBG25" s="15"/>
      <c r="NBH25" s="15"/>
      <c r="NBI25" s="15"/>
      <c r="NBJ25" s="15"/>
      <c r="NBK25" s="15"/>
      <c r="NBL25" s="11"/>
      <c r="NBM25" s="11"/>
      <c r="NBN25" s="15"/>
      <c r="NBP25" s="15"/>
      <c r="NBQ25" s="11"/>
      <c r="NBS25" s="15"/>
      <c r="NBV25" s="29"/>
      <c r="NBW25" s="29"/>
      <c r="NBZ25" s="29"/>
      <c r="NCA25" s="29"/>
      <c r="NCC25" s="30"/>
      <c r="NCQ25" s="15"/>
      <c r="NCR25" s="15"/>
      <c r="NCS25" s="15"/>
      <c r="NCT25" s="15"/>
      <c r="NCU25" s="15"/>
      <c r="NCV25" s="11"/>
      <c r="NCW25" s="11"/>
      <c r="NCX25" s="15"/>
      <c r="NCZ25" s="15"/>
      <c r="NDA25" s="11"/>
      <c r="NDC25" s="15"/>
      <c r="NDF25" s="29"/>
      <c r="NDG25" s="29"/>
      <c r="NDJ25" s="29"/>
      <c r="NDK25" s="29"/>
      <c r="NDM25" s="30"/>
      <c r="NEA25" s="15"/>
      <c r="NEB25" s="15"/>
      <c r="NEC25" s="15"/>
      <c r="NED25" s="15"/>
      <c r="NEE25" s="15"/>
      <c r="NEF25" s="11"/>
      <c r="NEG25" s="11"/>
      <c r="NEH25" s="15"/>
      <c r="NEJ25" s="15"/>
      <c r="NEK25" s="11"/>
      <c r="NEM25" s="15"/>
      <c r="NEP25" s="29"/>
      <c r="NEQ25" s="29"/>
      <c r="NET25" s="29"/>
      <c r="NEU25" s="29"/>
      <c r="NEW25" s="30"/>
      <c r="NFK25" s="15"/>
      <c r="NFL25" s="15"/>
      <c r="NFM25" s="15"/>
      <c r="NFN25" s="15"/>
      <c r="NFO25" s="15"/>
      <c r="NFP25" s="11"/>
      <c r="NFQ25" s="11"/>
      <c r="NFR25" s="15"/>
      <c r="NFT25" s="15"/>
      <c r="NFU25" s="11"/>
      <c r="NFW25" s="15"/>
      <c r="NFZ25" s="29"/>
      <c r="NGA25" s="29"/>
      <c r="NGD25" s="29"/>
      <c r="NGE25" s="29"/>
      <c r="NGG25" s="30"/>
      <c r="NGU25" s="15"/>
      <c r="NGV25" s="15"/>
      <c r="NGW25" s="15"/>
      <c r="NGX25" s="15"/>
      <c r="NGY25" s="15"/>
      <c r="NGZ25" s="11"/>
      <c r="NHA25" s="11"/>
      <c r="NHB25" s="15"/>
      <c r="NHD25" s="15"/>
      <c r="NHE25" s="11"/>
      <c r="NHG25" s="15"/>
      <c r="NHJ25" s="29"/>
      <c r="NHK25" s="29"/>
      <c r="NHN25" s="29"/>
      <c r="NHO25" s="29"/>
      <c r="NHQ25" s="30"/>
      <c r="NIE25" s="15"/>
      <c r="NIF25" s="15"/>
      <c r="NIG25" s="15"/>
      <c r="NIH25" s="15"/>
      <c r="NII25" s="15"/>
      <c r="NIJ25" s="11"/>
      <c r="NIK25" s="11"/>
      <c r="NIL25" s="15"/>
      <c r="NIN25" s="15"/>
      <c r="NIO25" s="11"/>
      <c r="NIQ25" s="15"/>
      <c r="NIT25" s="29"/>
      <c r="NIU25" s="29"/>
      <c r="NIX25" s="29"/>
      <c r="NIY25" s="29"/>
      <c r="NJA25" s="30"/>
      <c r="NJO25" s="15"/>
      <c r="NJP25" s="15"/>
      <c r="NJQ25" s="15"/>
      <c r="NJR25" s="15"/>
      <c r="NJS25" s="15"/>
      <c r="NJT25" s="11"/>
      <c r="NJU25" s="11"/>
      <c r="NJV25" s="15"/>
      <c r="NJX25" s="15"/>
      <c r="NJY25" s="11"/>
      <c r="NKA25" s="15"/>
      <c r="NKD25" s="29"/>
      <c r="NKE25" s="29"/>
      <c r="NKH25" s="29"/>
      <c r="NKI25" s="29"/>
      <c r="NKK25" s="30"/>
      <c r="NKY25" s="15"/>
      <c r="NKZ25" s="15"/>
      <c r="NLA25" s="15"/>
      <c r="NLB25" s="15"/>
      <c r="NLC25" s="15"/>
      <c r="NLD25" s="11"/>
      <c r="NLE25" s="11"/>
      <c r="NLF25" s="15"/>
      <c r="NLH25" s="15"/>
      <c r="NLI25" s="11"/>
      <c r="NLK25" s="15"/>
      <c r="NLN25" s="29"/>
      <c r="NLO25" s="29"/>
      <c r="NLR25" s="29"/>
      <c r="NLS25" s="29"/>
      <c r="NLU25" s="30"/>
      <c r="NMI25" s="15"/>
      <c r="NMJ25" s="15"/>
      <c r="NMK25" s="15"/>
      <c r="NML25" s="15"/>
      <c r="NMM25" s="15"/>
      <c r="NMN25" s="11"/>
      <c r="NMO25" s="11"/>
      <c r="NMP25" s="15"/>
      <c r="NMR25" s="15"/>
      <c r="NMS25" s="11"/>
      <c r="NMU25" s="15"/>
      <c r="NMX25" s="29"/>
      <c r="NMY25" s="29"/>
      <c r="NNB25" s="29"/>
      <c r="NNC25" s="29"/>
      <c r="NNE25" s="30"/>
      <c r="NNS25" s="15"/>
      <c r="NNT25" s="15"/>
      <c r="NNU25" s="15"/>
      <c r="NNV25" s="15"/>
      <c r="NNW25" s="15"/>
      <c r="NNX25" s="11"/>
      <c r="NNY25" s="11"/>
      <c r="NNZ25" s="15"/>
      <c r="NOB25" s="15"/>
      <c r="NOC25" s="11"/>
      <c r="NOE25" s="15"/>
      <c r="NOH25" s="29"/>
      <c r="NOI25" s="29"/>
      <c r="NOL25" s="29"/>
      <c r="NOM25" s="29"/>
      <c r="NOO25" s="30"/>
      <c r="NPC25" s="15"/>
      <c r="NPD25" s="15"/>
      <c r="NPE25" s="15"/>
      <c r="NPF25" s="15"/>
      <c r="NPG25" s="15"/>
      <c r="NPH25" s="11"/>
      <c r="NPI25" s="11"/>
      <c r="NPJ25" s="15"/>
      <c r="NPL25" s="15"/>
      <c r="NPM25" s="11"/>
      <c r="NPO25" s="15"/>
      <c r="NPR25" s="29"/>
      <c r="NPS25" s="29"/>
      <c r="NPV25" s="29"/>
      <c r="NPW25" s="29"/>
      <c r="NPY25" s="30"/>
      <c r="NQM25" s="15"/>
      <c r="NQN25" s="15"/>
      <c r="NQO25" s="15"/>
      <c r="NQP25" s="15"/>
      <c r="NQQ25" s="15"/>
      <c r="NQR25" s="11"/>
      <c r="NQS25" s="11"/>
      <c r="NQT25" s="15"/>
      <c r="NQV25" s="15"/>
      <c r="NQW25" s="11"/>
      <c r="NQY25" s="15"/>
      <c r="NRB25" s="29"/>
      <c r="NRC25" s="29"/>
      <c r="NRF25" s="29"/>
      <c r="NRG25" s="29"/>
      <c r="NRI25" s="30"/>
      <c r="NRW25" s="15"/>
      <c r="NRX25" s="15"/>
      <c r="NRY25" s="15"/>
      <c r="NRZ25" s="15"/>
      <c r="NSA25" s="15"/>
      <c r="NSB25" s="11"/>
      <c r="NSC25" s="11"/>
      <c r="NSD25" s="15"/>
      <c r="NSF25" s="15"/>
      <c r="NSG25" s="11"/>
      <c r="NSI25" s="15"/>
      <c r="NSL25" s="29"/>
      <c r="NSM25" s="29"/>
      <c r="NSP25" s="29"/>
      <c r="NSQ25" s="29"/>
      <c r="NSS25" s="30"/>
      <c r="NTG25" s="15"/>
      <c r="NTH25" s="15"/>
      <c r="NTI25" s="15"/>
      <c r="NTJ25" s="15"/>
      <c r="NTK25" s="15"/>
      <c r="NTL25" s="11"/>
      <c r="NTM25" s="11"/>
      <c r="NTN25" s="15"/>
      <c r="NTP25" s="15"/>
      <c r="NTQ25" s="11"/>
      <c r="NTS25" s="15"/>
      <c r="NTV25" s="29"/>
      <c r="NTW25" s="29"/>
      <c r="NTZ25" s="29"/>
      <c r="NUA25" s="29"/>
      <c r="NUC25" s="30"/>
      <c r="NUQ25" s="15"/>
      <c r="NUR25" s="15"/>
      <c r="NUS25" s="15"/>
      <c r="NUT25" s="15"/>
      <c r="NUU25" s="15"/>
      <c r="NUV25" s="11"/>
      <c r="NUW25" s="11"/>
      <c r="NUX25" s="15"/>
      <c r="NUZ25" s="15"/>
      <c r="NVA25" s="11"/>
      <c r="NVC25" s="15"/>
      <c r="NVF25" s="29"/>
      <c r="NVG25" s="29"/>
      <c r="NVJ25" s="29"/>
      <c r="NVK25" s="29"/>
      <c r="NVM25" s="30"/>
      <c r="NWA25" s="15"/>
      <c r="NWB25" s="15"/>
      <c r="NWC25" s="15"/>
      <c r="NWD25" s="15"/>
      <c r="NWE25" s="15"/>
      <c r="NWF25" s="11"/>
      <c r="NWG25" s="11"/>
      <c r="NWH25" s="15"/>
      <c r="NWJ25" s="15"/>
      <c r="NWK25" s="11"/>
      <c r="NWM25" s="15"/>
      <c r="NWP25" s="29"/>
      <c r="NWQ25" s="29"/>
      <c r="NWT25" s="29"/>
      <c r="NWU25" s="29"/>
      <c r="NWW25" s="30"/>
      <c r="NXK25" s="15"/>
      <c r="NXL25" s="15"/>
      <c r="NXM25" s="15"/>
      <c r="NXN25" s="15"/>
      <c r="NXO25" s="15"/>
      <c r="NXP25" s="11"/>
      <c r="NXQ25" s="11"/>
      <c r="NXR25" s="15"/>
      <c r="NXT25" s="15"/>
      <c r="NXU25" s="11"/>
      <c r="NXW25" s="15"/>
      <c r="NXZ25" s="29"/>
      <c r="NYA25" s="29"/>
      <c r="NYD25" s="29"/>
      <c r="NYE25" s="29"/>
      <c r="NYG25" s="30"/>
      <c r="NYU25" s="15"/>
      <c r="NYV25" s="15"/>
      <c r="NYW25" s="15"/>
      <c r="NYX25" s="15"/>
      <c r="NYY25" s="15"/>
      <c r="NYZ25" s="11"/>
      <c r="NZA25" s="11"/>
      <c r="NZB25" s="15"/>
      <c r="NZD25" s="15"/>
      <c r="NZE25" s="11"/>
      <c r="NZG25" s="15"/>
      <c r="NZJ25" s="29"/>
      <c r="NZK25" s="29"/>
      <c r="NZN25" s="29"/>
      <c r="NZO25" s="29"/>
      <c r="NZQ25" s="30"/>
      <c r="OAE25" s="15"/>
      <c r="OAF25" s="15"/>
      <c r="OAG25" s="15"/>
      <c r="OAH25" s="15"/>
      <c r="OAI25" s="15"/>
      <c r="OAJ25" s="11"/>
      <c r="OAK25" s="11"/>
      <c r="OAL25" s="15"/>
      <c r="OAN25" s="15"/>
      <c r="OAO25" s="11"/>
      <c r="OAQ25" s="15"/>
      <c r="OAT25" s="29"/>
      <c r="OAU25" s="29"/>
      <c r="OAX25" s="29"/>
      <c r="OAY25" s="29"/>
      <c r="OBA25" s="30"/>
      <c r="OBO25" s="15"/>
      <c r="OBP25" s="15"/>
      <c r="OBQ25" s="15"/>
      <c r="OBR25" s="15"/>
      <c r="OBS25" s="15"/>
      <c r="OBT25" s="11"/>
      <c r="OBU25" s="11"/>
      <c r="OBV25" s="15"/>
      <c r="OBX25" s="15"/>
      <c r="OBY25" s="11"/>
      <c r="OCA25" s="15"/>
      <c r="OCD25" s="29"/>
      <c r="OCE25" s="29"/>
      <c r="OCH25" s="29"/>
      <c r="OCI25" s="29"/>
      <c r="OCK25" s="30"/>
      <c r="OCY25" s="15"/>
      <c r="OCZ25" s="15"/>
      <c r="ODA25" s="15"/>
      <c r="ODB25" s="15"/>
      <c r="ODC25" s="15"/>
      <c r="ODD25" s="11"/>
      <c r="ODE25" s="11"/>
      <c r="ODF25" s="15"/>
      <c r="ODH25" s="15"/>
      <c r="ODI25" s="11"/>
      <c r="ODK25" s="15"/>
      <c r="ODN25" s="29"/>
      <c r="ODO25" s="29"/>
      <c r="ODR25" s="29"/>
      <c r="ODS25" s="29"/>
      <c r="ODU25" s="30"/>
      <c r="OEI25" s="15"/>
      <c r="OEJ25" s="15"/>
      <c r="OEK25" s="15"/>
      <c r="OEL25" s="15"/>
      <c r="OEM25" s="15"/>
      <c r="OEN25" s="11"/>
      <c r="OEO25" s="11"/>
      <c r="OEP25" s="15"/>
      <c r="OER25" s="15"/>
      <c r="OES25" s="11"/>
      <c r="OEU25" s="15"/>
      <c r="OEX25" s="29"/>
      <c r="OEY25" s="29"/>
      <c r="OFB25" s="29"/>
      <c r="OFC25" s="29"/>
      <c r="OFE25" s="30"/>
      <c r="OFS25" s="15"/>
      <c r="OFT25" s="15"/>
      <c r="OFU25" s="15"/>
      <c r="OFV25" s="15"/>
      <c r="OFW25" s="15"/>
      <c r="OFX25" s="11"/>
      <c r="OFY25" s="11"/>
      <c r="OFZ25" s="15"/>
      <c r="OGB25" s="15"/>
      <c r="OGC25" s="11"/>
      <c r="OGE25" s="15"/>
      <c r="OGH25" s="29"/>
      <c r="OGI25" s="29"/>
      <c r="OGL25" s="29"/>
      <c r="OGM25" s="29"/>
      <c r="OGO25" s="30"/>
      <c r="OHC25" s="15"/>
      <c r="OHD25" s="15"/>
      <c r="OHE25" s="15"/>
      <c r="OHF25" s="15"/>
      <c r="OHG25" s="15"/>
      <c r="OHH25" s="11"/>
      <c r="OHI25" s="11"/>
      <c r="OHJ25" s="15"/>
      <c r="OHL25" s="15"/>
      <c r="OHM25" s="11"/>
      <c r="OHO25" s="15"/>
      <c r="OHR25" s="29"/>
      <c r="OHS25" s="29"/>
      <c r="OHV25" s="29"/>
      <c r="OHW25" s="29"/>
      <c r="OHY25" s="30"/>
      <c r="OIM25" s="15"/>
      <c r="OIN25" s="15"/>
      <c r="OIO25" s="15"/>
      <c r="OIP25" s="15"/>
      <c r="OIQ25" s="15"/>
      <c r="OIR25" s="11"/>
      <c r="OIS25" s="11"/>
      <c r="OIT25" s="15"/>
      <c r="OIV25" s="15"/>
      <c r="OIW25" s="11"/>
      <c r="OIY25" s="15"/>
      <c r="OJB25" s="29"/>
      <c r="OJC25" s="29"/>
      <c r="OJF25" s="29"/>
      <c r="OJG25" s="29"/>
      <c r="OJI25" s="30"/>
      <c r="OJW25" s="15"/>
      <c r="OJX25" s="15"/>
      <c r="OJY25" s="15"/>
      <c r="OJZ25" s="15"/>
      <c r="OKA25" s="15"/>
      <c r="OKB25" s="11"/>
      <c r="OKC25" s="11"/>
      <c r="OKD25" s="15"/>
      <c r="OKF25" s="15"/>
      <c r="OKG25" s="11"/>
      <c r="OKI25" s="15"/>
      <c r="OKL25" s="29"/>
      <c r="OKM25" s="29"/>
      <c r="OKP25" s="29"/>
      <c r="OKQ25" s="29"/>
      <c r="OKS25" s="30"/>
      <c r="OLG25" s="15"/>
      <c r="OLH25" s="15"/>
      <c r="OLI25" s="15"/>
      <c r="OLJ25" s="15"/>
      <c r="OLK25" s="15"/>
      <c r="OLL25" s="11"/>
      <c r="OLM25" s="11"/>
      <c r="OLN25" s="15"/>
      <c r="OLP25" s="15"/>
      <c r="OLQ25" s="11"/>
      <c r="OLS25" s="15"/>
      <c r="OLV25" s="29"/>
      <c r="OLW25" s="29"/>
      <c r="OLZ25" s="29"/>
      <c r="OMA25" s="29"/>
      <c r="OMC25" s="30"/>
      <c r="OMQ25" s="15"/>
      <c r="OMR25" s="15"/>
      <c r="OMS25" s="15"/>
      <c r="OMT25" s="15"/>
      <c r="OMU25" s="15"/>
      <c r="OMV25" s="11"/>
      <c r="OMW25" s="11"/>
      <c r="OMX25" s="15"/>
      <c r="OMZ25" s="15"/>
      <c r="ONA25" s="11"/>
      <c r="ONC25" s="15"/>
      <c r="ONF25" s="29"/>
      <c r="ONG25" s="29"/>
      <c r="ONJ25" s="29"/>
      <c r="ONK25" s="29"/>
      <c r="ONM25" s="30"/>
      <c r="OOA25" s="15"/>
      <c r="OOB25" s="15"/>
      <c r="OOC25" s="15"/>
      <c r="OOD25" s="15"/>
      <c r="OOE25" s="15"/>
      <c r="OOF25" s="11"/>
      <c r="OOG25" s="11"/>
      <c r="OOH25" s="15"/>
      <c r="OOJ25" s="15"/>
      <c r="OOK25" s="11"/>
      <c r="OOM25" s="15"/>
      <c r="OOP25" s="29"/>
      <c r="OOQ25" s="29"/>
      <c r="OOT25" s="29"/>
      <c r="OOU25" s="29"/>
      <c r="OOW25" s="30"/>
      <c r="OPK25" s="15"/>
      <c r="OPL25" s="15"/>
      <c r="OPM25" s="15"/>
      <c r="OPN25" s="15"/>
      <c r="OPO25" s="15"/>
      <c r="OPP25" s="11"/>
      <c r="OPQ25" s="11"/>
      <c r="OPR25" s="15"/>
      <c r="OPT25" s="15"/>
      <c r="OPU25" s="11"/>
      <c r="OPW25" s="15"/>
      <c r="OPZ25" s="29"/>
      <c r="OQA25" s="29"/>
      <c r="OQD25" s="29"/>
      <c r="OQE25" s="29"/>
      <c r="OQG25" s="30"/>
      <c r="OQU25" s="15"/>
      <c r="OQV25" s="15"/>
      <c r="OQW25" s="15"/>
      <c r="OQX25" s="15"/>
      <c r="OQY25" s="15"/>
      <c r="OQZ25" s="11"/>
      <c r="ORA25" s="11"/>
      <c r="ORB25" s="15"/>
      <c r="ORD25" s="15"/>
      <c r="ORE25" s="11"/>
      <c r="ORG25" s="15"/>
      <c r="ORJ25" s="29"/>
      <c r="ORK25" s="29"/>
      <c r="ORN25" s="29"/>
      <c r="ORO25" s="29"/>
      <c r="ORQ25" s="30"/>
      <c r="OSE25" s="15"/>
      <c r="OSF25" s="15"/>
      <c r="OSG25" s="15"/>
      <c r="OSH25" s="15"/>
      <c r="OSI25" s="15"/>
      <c r="OSJ25" s="11"/>
      <c r="OSK25" s="11"/>
      <c r="OSL25" s="15"/>
      <c r="OSN25" s="15"/>
      <c r="OSO25" s="11"/>
      <c r="OSQ25" s="15"/>
      <c r="OST25" s="29"/>
      <c r="OSU25" s="29"/>
      <c r="OSX25" s="29"/>
      <c r="OSY25" s="29"/>
      <c r="OTA25" s="30"/>
      <c r="OTO25" s="15"/>
      <c r="OTP25" s="15"/>
      <c r="OTQ25" s="15"/>
      <c r="OTR25" s="15"/>
      <c r="OTS25" s="15"/>
      <c r="OTT25" s="11"/>
      <c r="OTU25" s="11"/>
      <c r="OTV25" s="15"/>
      <c r="OTX25" s="15"/>
      <c r="OTY25" s="11"/>
      <c r="OUA25" s="15"/>
      <c r="OUD25" s="29"/>
      <c r="OUE25" s="29"/>
      <c r="OUH25" s="29"/>
      <c r="OUI25" s="29"/>
      <c r="OUK25" s="30"/>
      <c r="OUY25" s="15"/>
      <c r="OUZ25" s="15"/>
      <c r="OVA25" s="15"/>
      <c r="OVB25" s="15"/>
      <c r="OVC25" s="15"/>
      <c r="OVD25" s="11"/>
      <c r="OVE25" s="11"/>
      <c r="OVF25" s="15"/>
      <c r="OVH25" s="15"/>
      <c r="OVI25" s="11"/>
      <c r="OVK25" s="15"/>
      <c r="OVN25" s="29"/>
      <c r="OVO25" s="29"/>
      <c r="OVR25" s="29"/>
      <c r="OVS25" s="29"/>
      <c r="OVU25" s="30"/>
      <c r="OWI25" s="15"/>
      <c r="OWJ25" s="15"/>
      <c r="OWK25" s="15"/>
      <c r="OWL25" s="15"/>
      <c r="OWM25" s="15"/>
      <c r="OWN25" s="11"/>
      <c r="OWO25" s="11"/>
      <c r="OWP25" s="15"/>
      <c r="OWR25" s="15"/>
      <c r="OWS25" s="11"/>
      <c r="OWU25" s="15"/>
      <c r="OWX25" s="29"/>
      <c r="OWY25" s="29"/>
      <c r="OXB25" s="29"/>
      <c r="OXC25" s="29"/>
      <c r="OXE25" s="30"/>
      <c r="OXS25" s="15"/>
      <c r="OXT25" s="15"/>
      <c r="OXU25" s="15"/>
      <c r="OXV25" s="15"/>
      <c r="OXW25" s="15"/>
      <c r="OXX25" s="11"/>
      <c r="OXY25" s="11"/>
      <c r="OXZ25" s="15"/>
      <c r="OYB25" s="15"/>
      <c r="OYC25" s="11"/>
      <c r="OYE25" s="15"/>
      <c r="OYH25" s="29"/>
      <c r="OYI25" s="29"/>
      <c r="OYL25" s="29"/>
      <c r="OYM25" s="29"/>
      <c r="OYO25" s="30"/>
      <c r="OZC25" s="15"/>
      <c r="OZD25" s="15"/>
      <c r="OZE25" s="15"/>
      <c r="OZF25" s="15"/>
      <c r="OZG25" s="15"/>
      <c r="OZH25" s="11"/>
      <c r="OZI25" s="11"/>
      <c r="OZJ25" s="15"/>
      <c r="OZL25" s="15"/>
      <c r="OZM25" s="11"/>
      <c r="OZO25" s="15"/>
      <c r="OZR25" s="29"/>
      <c r="OZS25" s="29"/>
      <c r="OZV25" s="29"/>
      <c r="OZW25" s="29"/>
      <c r="OZY25" s="30"/>
      <c r="PAM25" s="15"/>
      <c r="PAN25" s="15"/>
      <c r="PAO25" s="15"/>
      <c r="PAP25" s="15"/>
      <c r="PAQ25" s="15"/>
      <c r="PAR25" s="11"/>
      <c r="PAS25" s="11"/>
      <c r="PAT25" s="15"/>
      <c r="PAV25" s="15"/>
      <c r="PAW25" s="11"/>
      <c r="PAY25" s="15"/>
      <c r="PBB25" s="29"/>
      <c r="PBC25" s="29"/>
      <c r="PBF25" s="29"/>
      <c r="PBG25" s="29"/>
      <c r="PBI25" s="30"/>
      <c r="PBW25" s="15"/>
      <c r="PBX25" s="15"/>
      <c r="PBY25" s="15"/>
      <c r="PBZ25" s="15"/>
      <c r="PCA25" s="15"/>
      <c r="PCB25" s="11"/>
      <c r="PCC25" s="11"/>
      <c r="PCD25" s="15"/>
      <c r="PCF25" s="15"/>
      <c r="PCG25" s="11"/>
      <c r="PCI25" s="15"/>
      <c r="PCL25" s="29"/>
      <c r="PCM25" s="29"/>
      <c r="PCP25" s="29"/>
      <c r="PCQ25" s="29"/>
      <c r="PCS25" s="30"/>
      <c r="PDG25" s="15"/>
      <c r="PDH25" s="15"/>
      <c r="PDI25" s="15"/>
      <c r="PDJ25" s="15"/>
      <c r="PDK25" s="15"/>
      <c r="PDL25" s="11"/>
      <c r="PDM25" s="11"/>
      <c r="PDN25" s="15"/>
      <c r="PDP25" s="15"/>
      <c r="PDQ25" s="11"/>
      <c r="PDS25" s="15"/>
      <c r="PDV25" s="29"/>
      <c r="PDW25" s="29"/>
      <c r="PDZ25" s="29"/>
      <c r="PEA25" s="29"/>
      <c r="PEC25" s="30"/>
      <c r="PEQ25" s="15"/>
      <c r="PER25" s="15"/>
      <c r="PES25" s="15"/>
      <c r="PET25" s="15"/>
      <c r="PEU25" s="15"/>
      <c r="PEV25" s="11"/>
      <c r="PEW25" s="11"/>
      <c r="PEX25" s="15"/>
      <c r="PEZ25" s="15"/>
      <c r="PFA25" s="11"/>
      <c r="PFC25" s="15"/>
      <c r="PFF25" s="29"/>
      <c r="PFG25" s="29"/>
      <c r="PFJ25" s="29"/>
      <c r="PFK25" s="29"/>
      <c r="PFM25" s="30"/>
      <c r="PGA25" s="15"/>
      <c r="PGB25" s="15"/>
      <c r="PGC25" s="15"/>
      <c r="PGD25" s="15"/>
      <c r="PGE25" s="15"/>
      <c r="PGF25" s="11"/>
      <c r="PGG25" s="11"/>
      <c r="PGH25" s="15"/>
      <c r="PGJ25" s="15"/>
      <c r="PGK25" s="11"/>
      <c r="PGM25" s="15"/>
      <c r="PGP25" s="29"/>
      <c r="PGQ25" s="29"/>
      <c r="PGT25" s="29"/>
      <c r="PGU25" s="29"/>
      <c r="PGW25" s="30"/>
      <c r="PHK25" s="15"/>
      <c r="PHL25" s="15"/>
      <c r="PHM25" s="15"/>
      <c r="PHN25" s="15"/>
      <c r="PHO25" s="15"/>
      <c r="PHP25" s="11"/>
      <c r="PHQ25" s="11"/>
      <c r="PHR25" s="15"/>
      <c r="PHT25" s="15"/>
      <c r="PHU25" s="11"/>
      <c r="PHW25" s="15"/>
      <c r="PHZ25" s="29"/>
      <c r="PIA25" s="29"/>
      <c r="PID25" s="29"/>
      <c r="PIE25" s="29"/>
      <c r="PIG25" s="30"/>
      <c r="PIU25" s="15"/>
      <c r="PIV25" s="15"/>
      <c r="PIW25" s="15"/>
      <c r="PIX25" s="15"/>
      <c r="PIY25" s="15"/>
      <c r="PIZ25" s="11"/>
      <c r="PJA25" s="11"/>
      <c r="PJB25" s="15"/>
      <c r="PJD25" s="15"/>
      <c r="PJE25" s="11"/>
      <c r="PJG25" s="15"/>
      <c r="PJJ25" s="29"/>
      <c r="PJK25" s="29"/>
      <c r="PJN25" s="29"/>
      <c r="PJO25" s="29"/>
      <c r="PJQ25" s="30"/>
      <c r="PKE25" s="15"/>
      <c r="PKF25" s="15"/>
      <c r="PKG25" s="15"/>
      <c r="PKH25" s="15"/>
      <c r="PKI25" s="15"/>
      <c r="PKJ25" s="11"/>
      <c r="PKK25" s="11"/>
      <c r="PKL25" s="15"/>
      <c r="PKN25" s="15"/>
      <c r="PKO25" s="11"/>
      <c r="PKQ25" s="15"/>
      <c r="PKT25" s="29"/>
      <c r="PKU25" s="29"/>
      <c r="PKX25" s="29"/>
      <c r="PKY25" s="29"/>
      <c r="PLA25" s="30"/>
      <c r="PLO25" s="15"/>
      <c r="PLP25" s="15"/>
      <c r="PLQ25" s="15"/>
      <c r="PLR25" s="15"/>
      <c r="PLS25" s="15"/>
      <c r="PLT25" s="11"/>
      <c r="PLU25" s="11"/>
      <c r="PLV25" s="15"/>
      <c r="PLX25" s="15"/>
      <c r="PLY25" s="11"/>
      <c r="PMA25" s="15"/>
      <c r="PMD25" s="29"/>
      <c r="PME25" s="29"/>
      <c r="PMH25" s="29"/>
      <c r="PMI25" s="29"/>
      <c r="PMK25" s="30"/>
      <c r="PMY25" s="15"/>
      <c r="PMZ25" s="15"/>
      <c r="PNA25" s="15"/>
      <c r="PNB25" s="15"/>
      <c r="PNC25" s="15"/>
      <c r="PND25" s="11"/>
      <c r="PNE25" s="11"/>
      <c r="PNF25" s="15"/>
      <c r="PNH25" s="15"/>
      <c r="PNI25" s="11"/>
      <c r="PNK25" s="15"/>
      <c r="PNN25" s="29"/>
      <c r="PNO25" s="29"/>
      <c r="PNR25" s="29"/>
      <c r="PNS25" s="29"/>
      <c r="PNU25" s="30"/>
      <c r="POI25" s="15"/>
      <c r="POJ25" s="15"/>
      <c r="POK25" s="15"/>
      <c r="POL25" s="15"/>
      <c r="POM25" s="15"/>
      <c r="PON25" s="11"/>
      <c r="POO25" s="11"/>
      <c r="POP25" s="15"/>
      <c r="POR25" s="15"/>
      <c r="POS25" s="11"/>
      <c r="POU25" s="15"/>
      <c r="POX25" s="29"/>
      <c r="POY25" s="29"/>
      <c r="PPB25" s="29"/>
      <c r="PPC25" s="29"/>
      <c r="PPE25" s="30"/>
      <c r="PPS25" s="15"/>
      <c r="PPT25" s="15"/>
      <c r="PPU25" s="15"/>
      <c r="PPV25" s="15"/>
      <c r="PPW25" s="15"/>
      <c r="PPX25" s="11"/>
      <c r="PPY25" s="11"/>
      <c r="PPZ25" s="15"/>
      <c r="PQB25" s="15"/>
      <c r="PQC25" s="11"/>
      <c r="PQE25" s="15"/>
      <c r="PQH25" s="29"/>
      <c r="PQI25" s="29"/>
      <c r="PQL25" s="29"/>
      <c r="PQM25" s="29"/>
      <c r="PQO25" s="30"/>
      <c r="PRC25" s="15"/>
      <c r="PRD25" s="15"/>
      <c r="PRE25" s="15"/>
      <c r="PRF25" s="15"/>
      <c r="PRG25" s="15"/>
      <c r="PRH25" s="11"/>
      <c r="PRI25" s="11"/>
      <c r="PRJ25" s="15"/>
      <c r="PRL25" s="15"/>
      <c r="PRM25" s="11"/>
      <c r="PRO25" s="15"/>
      <c r="PRR25" s="29"/>
      <c r="PRS25" s="29"/>
      <c r="PRV25" s="29"/>
      <c r="PRW25" s="29"/>
      <c r="PRY25" s="30"/>
      <c r="PSM25" s="15"/>
      <c r="PSN25" s="15"/>
      <c r="PSO25" s="15"/>
      <c r="PSP25" s="15"/>
      <c r="PSQ25" s="15"/>
      <c r="PSR25" s="11"/>
      <c r="PSS25" s="11"/>
      <c r="PST25" s="15"/>
      <c r="PSV25" s="15"/>
      <c r="PSW25" s="11"/>
      <c r="PSY25" s="15"/>
      <c r="PTB25" s="29"/>
      <c r="PTC25" s="29"/>
      <c r="PTF25" s="29"/>
      <c r="PTG25" s="29"/>
      <c r="PTI25" s="30"/>
      <c r="PTW25" s="15"/>
      <c r="PTX25" s="15"/>
      <c r="PTY25" s="15"/>
      <c r="PTZ25" s="15"/>
      <c r="PUA25" s="15"/>
      <c r="PUB25" s="11"/>
      <c r="PUC25" s="11"/>
      <c r="PUD25" s="15"/>
      <c r="PUF25" s="15"/>
      <c r="PUG25" s="11"/>
      <c r="PUI25" s="15"/>
      <c r="PUL25" s="29"/>
      <c r="PUM25" s="29"/>
      <c r="PUP25" s="29"/>
      <c r="PUQ25" s="29"/>
      <c r="PUS25" s="30"/>
      <c r="PVG25" s="15"/>
      <c r="PVH25" s="15"/>
      <c r="PVI25" s="15"/>
      <c r="PVJ25" s="15"/>
      <c r="PVK25" s="15"/>
      <c r="PVL25" s="11"/>
      <c r="PVM25" s="11"/>
      <c r="PVN25" s="15"/>
      <c r="PVP25" s="15"/>
      <c r="PVQ25" s="11"/>
      <c r="PVS25" s="15"/>
      <c r="PVV25" s="29"/>
      <c r="PVW25" s="29"/>
      <c r="PVZ25" s="29"/>
      <c r="PWA25" s="29"/>
      <c r="PWC25" s="30"/>
      <c r="PWQ25" s="15"/>
      <c r="PWR25" s="15"/>
      <c r="PWS25" s="15"/>
      <c r="PWT25" s="15"/>
      <c r="PWU25" s="15"/>
      <c r="PWV25" s="11"/>
      <c r="PWW25" s="11"/>
      <c r="PWX25" s="15"/>
      <c r="PWZ25" s="15"/>
      <c r="PXA25" s="11"/>
      <c r="PXC25" s="15"/>
      <c r="PXF25" s="29"/>
      <c r="PXG25" s="29"/>
      <c r="PXJ25" s="29"/>
      <c r="PXK25" s="29"/>
      <c r="PXM25" s="30"/>
      <c r="PYA25" s="15"/>
      <c r="PYB25" s="15"/>
      <c r="PYC25" s="15"/>
      <c r="PYD25" s="15"/>
      <c r="PYE25" s="15"/>
      <c r="PYF25" s="11"/>
      <c r="PYG25" s="11"/>
      <c r="PYH25" s="15"/>
      <c r="PYJ25" s="15"/>
      <c r="PYK25" s="11"/>
      <c r="PYM25" s="15"/>
      <c r="PYP25" s="29"/>
      <c r="PYQ25" s="29"/>
      <c r="PYT25" s="29"/>
      <c r="PYU25" s="29"/>
      <c r="PYW25" s="30"/>
      <c r="PZK25" s="15"/>
      <c r="PZL25" s="15"/>
      <c r="PZM25" s="15"/>
      <c r="PZN25" s="15"/>
      <c r="PZO25" s="15"/>
      <c r="PZP25" s="11"/>
      <c r="PZQ25" s="11"/>
      <c r="PZR25" s="15"/>
      <c r="PZT25" s="15"/>
      <c r="PZU25" s="11"/>
      <c r="PZW25" s="15"/>
      <c r="PZZ25" s="29"/>
      <c r="QAA25" s="29"/>
      <c r="QAD25" s="29"/>
      <c r="QAE25" s="29"/>
      <c r="QAG25" s="30"/>
      <c r="QAU25" s="15"/>
      <c r="QAV25" s="15"/>
      <c r="QAW25" s="15"/>
      <c r="QAX25" s="15"/>
      <c r="QAY25" s="15"/>
      <c r="QAZ25" s="11"/>
      <c r="QBA25" s="11"/>
      <c r="QBB25" s="15"/>
      <c r="QBD25" s="15"/>
      <c r="QBE25" s="11"/>
      <c r="QBG25" s="15"/>
      <c r="QBJ25" s="29"/>
      <c r="QBK25" s="29"/>
      <c r="QBN25" s="29"/>
      <c r="QBO25" s="29"/>
      <c r="QBQ25" s="30"/>
      <c r="QCE25" s="15"/>
      <c r="QCF25" s="15"/>
      <c r="QCG25" s="15"/>
      <c r="QCH25" s="15"/>
      <c r="QCI25" s="15"/>
      <c r="QCJ25" s="11"/>
      <c r="QCK25" s="11"/>
      <c r="QCL25" s="15"/>
      <c r="QCN25" s="15"/>
      <c r="QCO25" s="11"/>
      <c r="QCQ25" s="15"/>
      <c r="QCT25" s="29"/>
      <c r="QCU25" s="29"/>
      <c r="QCX25" s="29"/>
      <c r="QCY25" s="29"/>
      <c r="QDA25" s="30"/>
      <c r="QDO25" s="15"/>
      <c r="QDP25" s="15"/>
      <c r="QDQ25" s="15"/>
      <c r="QDR25" s="15"/>
      <c r="QDS25" s="15"/>
      <c r="QDT25" s="11"/>
      <c r="QDU25" s="11"/>
      <c r="QDV25" s="15"/>
      <c r="QDX25" s="15"/>
      <c r="QDY25" s="11"/>
      <c r="QEA25" s="15"/>
      <c r="QED25" s="29"/>
      <c r="QEE25" s="29"/>
      <c r="QEH25" s="29"/>
      <c r="QEI25" s="29"/>
      <c r="QEK25" s="30"/>
      <c r="QEY25" s="15"/>
      <c r="QEZ25" s="15"/>
      <c r="QFA25" s="15"/>
      <c r="QFB25" s="15"/>
      <c r="QFC25" s="15"/>
      <c r="QFD25" s="11"/>
      <c r="QFE25" s="11"/>
      <c r="QFF25" s="15"/>
      <c r="QFH25" s="15"/>
      <c r="QFI25" s="11"/>
      <c r="QFK25" s="15"/>
      <c r="QFN25" s="29"/>
      <c r="QFO25" s="29"/>
      <c r="QFR25" s="29"/>
      <c r="QFS25" s="29"/>
      <c r="QFU25" s="30"/>
      <c r="QGI25" s="15"/>
      <c r="QGJ25" s="15"/>
      <c r="QGK25" s="15"/>
      <c r="QGL25" s="15"/>
      <c r="QGM25" s="15"/>
      <c r="QGN25" s="11"/>
      <c r="QGO25" s="11"/>
      <c r="QGP25" s="15"/>
      <c r="QGR25" s="15"/>
      <c r="QGS25" s="11"/>
      <c r="QGU25" s="15"/>
      <c r="QGX25" s="29"/>
      <c r="QGY25" s="29"/>
      <c r="QHB25" s="29"/>
      <c r="QHC25" s="29"/>
      <c r="QHE25" s="30"/>
      <c r="QHS25" s="15"/>
      <c r="QHT25" s="15"/>
      <c r="QHU25" s="15"/>
      <c r="QHV25" s="15"/>
      <c r="QHW25" s="15"/>
      <c r="QHX25" s="11"/>
      <c r="QHY25" s="11"/>
      <c r="QHZ25" s="15"/>
      <c r="QIB25" s="15"/>
      <c r="QIC25" s="11"/>
      <c r="QIE25" s="15"/>
      <c r="QIH25" s="29"/>
      <c r="QII25" s="29"/>
      <c r="QIL25" s="29"/>
      <c r="QIM25" s="29"/>
      <c r="QIO25" s="30"/>
      <c r="QJC25" s="15"/>
      <c r="QJD25" s="15"/>
      <c r="QJE25" s="15"/>
      <c r="QJF25" s="15"/>
      <c r="QJG25" s="15"/>
      <c r="QJH25" s="11"/>
      <c r="QJI25" s="11"/>
      <c r="QJJ25" s="15"/>
      <c r="QJL25" s="15"/>
      <c r="QJM25" s="11"/>
      <c r="QJO25" s="15"/>
      <c r="QJR25" s="29"/>
      <c r="QJS25" s="29"/>
      <c r="QJV25" s="29"/>
      <c r="QJW25" s="29"/>
      <c r="QJY25" s="30"/>
      <c r="QKM25" s="15"/>
      <c r="QKN25" s="15"/>
      <c r="QKO25" s="15"/>
      <c r="QKP25" s="15"/>
      <c r="QKQ25" s="15"/>
      <c r="QKR25" s="11"/>
      <c r="QKS25" s="11"/>
      <c r="QKT25" s="15"/>
      <c r="QKV25" s="15"/>
      <c r="QKW25" s="11"/>
      <c r="QKY25" s="15"/>
      <c r="QLB25" s="29"/>
      <c r="QLC25" s="29"/>
      <c r="QLF25" s="29"/>
      <c r="QLG25" s="29"/>
      <c r="QLI25" s="30"/>
      <c r="QLW25" s="15"/>
      <c r="QLX25" s="15"/>
      <c r="QLY25" s="15"/>
      <c r="QLZ25" s="15"/>
      <c r="QMA25" s="15"/>
      <c r="QMB25" s="11"/>
      <c r="QMC25" s="11"/>
      <c r="QMD25" s="15"/>
      <c r="QMF25" s="15"/>
      <c r="QMG25" s="11"/>
      <c r="QMI25" s="15"/>
      <c r="QML25" s="29"/>
      <c r="QMM25" s="29"/>
      <c r="QMP25" s="29"/>
      <c r="QMQ25" s="29"/>
      <c r="QMS25" s="30"/>
      <c r="QNG25" s="15"/>
      <c r="QNH25" s="15"/>
      <c r="QNI25" s="15"/>
      <c r="QNJ25" s="15"/>
      <c r="QNK25" s="15"/>
      <c r="QNL25" s="11"/>
      <c r="QNM25" s="11"/>
      <c r="QNN25" s="15"/>
      <c r="QNP25" s="15"/>
      <c r="QNQ25" s="11"/>
      <c r="QNS25" s="15"/>
      <c r="QNV25" s="29"/>
      <c r="QNW25" s="29"/>
      <c r="QNZ25" s="29"/>
      <c r="QOA25" s="29"/>
      <c r="QOC25" s="30"/>
      <c r="QOQ25" s="15"/>
      <c r="QOR25" s="15"/>
      <c r="QOS25" s="15"/>
      <c r="QOT25" s="15"/>
      <c r="QOU25" s="15"/>
      <c r="QOV25" s="11"/>
      <c r="QOW25" s="11"/>
      <c r="QOX25" s="15"/>
      <c r="QOZ25" s="15"/>
      <c r="QPA25" s="11"/>
      <c r="QPC25" s="15"/>
      <c r="QPF25" s="29"/>
      <c r="QPG25" s="29"/>
      <c r="QPJ25" s="29"/>
      <c r="QPK25" s="29"/>
      <c r="QPM25" s="30"/>
      <c r="QQA25" s="15"/>
      <c r="QQB25" s="15"/>
      <c r="QQC25" s="15"/>
      <c r="QQD25" s="15"/>
      <c r="QQE25" s="15"/>
      <c r="QQF25" s="11"/>
      <c r="QQG25" s="11"/>
      <c r="QQH25" s="15"/>
      <c r="QQJ25" s="15"/>
      <c r="QQK25" s="11"/>
      <c r="QQM25" s="15"/>
      <c r="QQP25" s="29"/>
      <c r="QQQ25" s="29"/>
      <c r="QQT25" s="29"/>
      <c r="QQU25" s="29"/>
      <c r="QQW25" s="30"/>
      <c r="QRK25" s="15"/>
      <c r="QRL25" s="15"/>
      <c r="QRM25" s="15"/>
      <c r="QRN25" s="15"/>
      <c r="QRO25" s="15"/>
      <c r="QRP25" s="11"/>
      <c r="QRQ25" s="11"/>
      <c r="QRR25" s="15"/>
      <c r="QRT25" s="15"/>
      <c r="QRU25" s="11"/>
      <c r="QRW25" s="15"/>
      <c r="QRZ25" s="29"/>
      <c r="QSA25" s="29"/>
      <c r="QSD25" s="29"/>
      <c r="QSE25" s="29"/>
      <c r="QSG25" s="30"/>
      <c r="QSU25" s="15"/>
      <c r="QSV25" s="15"/>
      <c r="QSW25" s="15"/>
      <c r="QSX25" s="15"/>
      <c r="QSY25" s="15"/>
      <c r="QSZ25" s="11"/>
      <c r="QTA25" s="11"/>
      <c r="QTB25" s="15"/>
      <c r="QTD25" s="15"/>
      <c r="QTE25" s="11"/>
      <c r="QTG25" s="15"/>
      <c r="QTJ25" s="29"/>
      <c r="QTK25" s="29"/>
      <c r="QTN25" s="29"/>
      <c r="QTO25" s="29"/>
      <c r="QTQ25" s="30"/>
      <c r="QUE25" s="15"/>
      <c r="QUF25" s="15"/>
      <c r="QUG25" s="15"/>
      <c r="QUH25" s="15"/>
      <c r="QUI25" s="15"/>
      <c r="QUJ25" s="11"/>
      <c r="QUK25" s="11"/>
      <c r="QUL25" s="15"/>
      <c r="QUN25" s="15"/>
      <c r="QUO25" s="11"/>
      <c r="QUQ25" s="15"/>
      <c r="QUT25" s="29"/>
      <c r="QUU25" s="29"/>
      <c r="QUX25" s="29"/>
      <c r="QUY25" s="29"/>
      <c r="QVA25" s="30"/>
      <c r="QVO25" s="15"/>
      <c r="QVP25" s="15"/>
      <c r="QVQ25" s="15"/>
      <c r="QVR25" s="15"/>
      <c r="QVS25" s="15"/>
      <c r="QVT25" s="11"/>
      <c r="QVU25" s="11"/>
      <c r="QVV25" s="15"/>
      <c r="QVX25" s="15"/>
      <c r="QVY25" s="11"/>
      <c r="QWA25" s="15"/>
      <c r="QWD25" s="29"/>
      <c r="QWE25" s="29"/>
      <c r="QWH25" s="29"/>
      <c r="QWI25" s="29"/>
      <c r="QWK25" s="30"/>
      <c r="QWY25" s="15"/>
      <c r="QWZ25" s="15"/>
      <c r="QXA25" s="15"/>
      <c r="QXB25" s="15"/>
      <c r="QXC25" s="15"/>
      <c r="QXD25" s="11"/>
      <c r="QXE25" s="11"/>
      <c r="QXF25" s="15"/>
      <c r="QXH25" s="15"/>
      <c r="QXI25" s="11"/>
      <c r="QXK25" s="15"/>
      <c r="QXN25" s="29"/>
      <c r="QXO25" s="29"/>
      <c r="QXR25" s="29"/>
      <c r="QXS25" s="29"/>
      <c r="QXU25" s="30"/>
      <c r="QYI25" s="15"/>
      <c r="QYJ25" s="15"/>
      <c r="QYK25" s="15"/>
      <c r="QYL25" s="15"/>
      <c r="QYM25" s="15"/>
      <c r="QYN25" s="11"/>
      <c r="QYO25" s="11"/>
      <c r="QYP25" s="15"/>
      <c r="QYR25" s="15"/>
      <c r="QYS25" s="11"/>
      <c r="QYU25" s="15"/>
      <c r="QYX25" s="29"/>
      <c r="QYY25" s="29"/>
      <c r="QZB25" s="29"/>
      <c r="QZC25" s="29"/>
      <c r="QZE25" s="30"/>
      <c r="QZS25" s="15"/>
      <c r="QZT25" s="15"/>
      <c r="QZU25" s="15"/>
      <c r="QZV25" s="15"/>
      <c r="QZW25" s="15"/>
      <c r="QZX25" s="11"/>
      <c r="QZY25" s="11"/>
      <c r="QZZ25" s="15"/>
      <c r="RAB25" s="15"/>
      <c r="RAC25" s="11"/>
      <c r="RAE25" s="15"/>
      <c r="RAH25" s="29"/>
      <c r="RAI25" s="29"/>
      <c r="RAL25" s="29"/>
      <c r="RAM25" s="29"/>
      <c r="RAO25" s="30"/>
      <c r="RBC25" s="15"/>
      <c r="RBD25" s="15"/>
      <c r="RBE25" s="15"/>
      <c r="RBF25" s="15"/>
      <c r="RBG25" s="15"/>
      <c r="RBH25" s="11"/>
      <c r="RBI25" s="11"/>
      <c r="RBJ25" s="15"/>
      <c r="RBL25" s="15"/>
      <c r="RBM25" s="11"/>
      <c r="RBO25" s="15"/>
      <c r="RBR25" s="29"/>
      <c r="RBS25" s="29"/>
      <c r="RBV25" s="29"/>
      <c r="RBW25" s="29"/>
      <c r="RBY25" s="30"/>
      <c r="RCM25" s="15"/>
      <c r="RCN25" s="15"/>
      <c r="RCO25" s="15"/>
      <c r="RCP25" s="15"/>
      <c r="RCQ25" s="15"/>
      <c r="RCR25" s="11"/>
      <c r="RCS25" s="11"/>
      <c r="RCT25" s="15"/>
      <c r="RCV25" s="15"/>
      <c r="RCW25" s="11"/>
      <c r="RCY25" s="15"/>
      <c r="RDB25" s="29"/>
      <c r="RDC25" s="29"/>
      <c r="RDF25" s="29"/>
      <c r="RDG25" s="29"/>
      <c r="RDI25" s="30"/>
      <c r="RDW25" s="15"/>
      <c r="RDX25" s="15"/>
      <c r="RDY25" s="15"/>
      <c r="RDZ25" s="15"/>
      <c r="REA25" s="15"/>
      <c r="REB25" s="11"/>
      <c r="REC25" s="11"/>
      <c r="RED25" s="15"/>
      <c r="REF25" s="15"/>
      <c r="REG25" s="11"/>
      <c r="REI25" s="15"/>
      <c r="REL25" s="29"/>
      <c r="REM25" s="29"/>
      <c r="REP25" s="29"/>
      <c r="REQ25" s="29"/>
      <c r="RES25" s="30"/>
      <c r="RFG25" s="15"/>
      <c r="RFH25" s="15"/>
      <c r="RFI25" s="15"/>
      <c r="RFJ25" s="15"/>
      <c r="RFK25" s="15"/>
      <c r="RFL25" s="11"/>
      <c r="RFM25" s="11"/>
      <c r="RFN25" s="15"/>
      <c r="RFP25" s="15"/>
      <c r="RFQ25" s="11"/>
      <c r="RFS25" s="15"/>
      <c r="RFV25" s="29"/>
      <c r="RFW25" s="29"/>
      <c r="RFZ25" s="29"/>
      <c r="RGA25" s="29"/>
      <c r="RGC25" s="30"/>
      <c r="RGQ25" s="15"/>
      <c r="RGR25" s="15"/>
      <c r="RGS25" s="15"/>
      <c r="RGT25" s="15"/>
      <c r="RGU25" s="15"/>
      <c r="RGV25" s="11"/>
      <c r="RGW25" s="11"/>
      <c r="RGX25" s="15"/>
      <c r="RGZ25" s="15"/>
      <c r="RHA25" s="11"/>
      <c r="RHC25" s="15"/>
      <c r="RHF25" s="29"/>
      <c r="RHG25" s="29"/>
      <c r="RHJ25" s="29"/>
      <c r="RHK25" s="29"/>
      <c r="RHM25" s="30"/>
      <c r="RIA25" s="15"/>
      <c r="RIB25" s="15"/>
      <c r="RIC25" s="15"/>
      <c r="RID25" s="15"/>
      <c r="RIE25" s="15"/>
      <c r="RIF25" s="11"/>
      <c r="RIG25" s="11"/>
      <c r="RIH25" s="15"/>
      <c r="RIJ25" s="15"/>
      <c r="RIK25" s="11"/>
      <c r="RIM25" s="15"/>
      <c r="RIP25" s="29"/>
      <c r="RIQ25" s="29"/>
      <c r="RIT25" s="29"/>
      <c r="RIU25" s="29"/>
      <c r="RIW25" s="30"/>
      <c r="RJK25" s="15"/>
      <c r="RJL25" s="15"/>
      <c r="RJM25" s="15"/>
      <c r="RJN25" s="15"/>
      <c r="RJO25" s="15"/>
      <c r="RJP25" s="11"/>
      <c r="RJQ25" s="11"/>
      <c r="RJR25" s="15"/>
      <c r="RJT25" s="15"/>
      <c r="RJU25" s="11"/>
      <c r="RJW25" s="15"/>
      <c r="RJZ25" s="29"/>
      <c r="RKA25" s="29"/>
      <c r="RKD25" s="29"/>
      <c r="RKE25" s="29"/>
      <c r="RKG25" s="30"/>
      <c r="RKU25" s="15"/>
      <c r="RKV25" s="15"/>
      <c r="RKW25" s="15"/>
      <c r="RKX25" s="15"/>
      <c r="RKY25" s="15"/>
      <c r="RKZ25" s="11"/>
      <c r="RLA25" s="11"/>
      <c r="RLB25" s="15"/>
      <c r="RLD25" s="15"/>
      <c r="RLE25" s="11"/>
      <c r="RLG25" s="15"/>
      <c r="RLJ25" s="29"/>
      <c r="RLK25" s="29"/>
      <c r="RLN25" s="29"/>
      <c r="RLO25" s="29"/>
      <c r="RLQ25" s="30"/>
      <c r="RME25" s="15"/>
      <c r="RMF25" s="15"/>
      <c r="RMG25" s="15"/>
      <c r="RMH25" s="15"/>
      <c r="RMI25" s="15"/>
      <c r="RMJ25" s="11"/>
      <c r="RMK25" s="11"/>
      <c r="RML25" s="15"/>
      <c r="RMN25" s="15"/>
      <c r="RMO25" s="11"/>
      <c r="RMQ25" s="15"/>
      <c r="RMT25" s="29"/>
      <c r="RMU25" s="29"/>
      <c r="RMX25" s="29"/>
      <c r="RMY25" s="29"/>
      <c r="RNA25" s="30"/>
      <c r="RNO25" s="15"/>
      <c r="RNP25" s="15"/>
      <c r="RNQ25" s="15"/>
      <c r="RNR25" s="15"/>
      <c r="RNS25" s="15"/>
      <c r="RNT25" s="11"/>
      <c r="RNU25" s="11"/>
      <c r="RNV25" s="15"/>
      <c r="RNX25" s="15"/>
      <c r="RNY25" s="11"/>
      <c r="ROA25" s="15"/>
      <c r="ROD25" s="29"/>
      <c r="ROE25" s="29"/>
      <c r="ROH25" s="29"/>
      <c r="ROI25" s="29"/>
      <c r="ROK25" s="30"/>
      <c r="ROY25" s="15"/>
      <c r="ROZ25" s="15"/>
      <c r="RPA25" s="15"/>
      <c r="RPB25" s="15"/>
      <c r="RPC25" s="15"/>
      <c r="RPD25" s="11"/>
      <c r="RPE25" s="11"/>
      <c r="RPF25" s="15"/>
      <c r="RPH25" s="15"/>
      <c r="RPI25" s="11"/>
      <c r="RPK25" s="15"/>
      <c r="RPN25" s="29"/>
      <c r="RPO25" s="29"/>
      <c r="RPR25" s="29"/>
      <c r="RPS25" s="29"/>
      <c r="RPU25" s="30"/>
      <c r="RQI25" s="15"/>
      <c r="RQJ25" s="15"/>
      <c r="RQK25" s="15"/>
      <c r="RQL25" s="15"/>
      <c r="RQM25" s="15"/>
      <c r="RQN25" s="11"/>
      <c r="RQO25" s="11"/>
      <c r="RQP25" s="15"/>
      <c r="RQR25" s="15"/>
      <c r="RQS25" s="11"/>
      <c r="RQU25" s="15"/>
      <c r="RQX25" s="29"/>
      <c r="RQY25" s="29"/>
      <c r="RRB25" s="29"/>
      <c r="RRC25" s="29"/>
      <c r="RRE25" s="30"/>
      <c r="RRS25" s="15"/>
      <c r="RRT25" s="15"/>
      <c r="RRU25" s="15"/>
      <c r="RRV25" s="15"/>
      <c r="RRW25" s="15"/>
      <c r="RRX25" s="11"/>
      <c r="RRY25" s="11"/>
      <c r="RRZ25" s="15"/>
      <c r="RSB25" s="15"/>
      <c r="RSC25" s="11"/>
      <c r="RSE25" s="15"/>
      <c r="RSH25" s="29"/>
      <c r="RSI25" s="29"/>
      <c r="RSL25" s="29"/>
      <c r="RSM25" s="29"/>
      <c r="RSO25" s="30"/>
      <c r="RTC25" s="15"/>
      <c r="RTD25" s="15"/>
      <c r="RTE25" s="15"/>
      <c r="RTF25" s="15"/>
      <c r="RTG25" s="15"/>
      <c r="RTH25" s="11"/>
      <c r="RTI25" s="11"/>
      <c r="RTJ25" s="15"/>
      <c r="RTL25" s="15"/>
      <c r="RTM25" s="11"/>
      <c r="RTO25" s="15"/>
      <c r="RTR25" s="29"/>
      <c r="RTS25" s="29"/>
      <c r="RTV25" s="29"/>
      <c r="RTW25" s="29"/>
      <c r="RTY25" s="30"/>
      <c r="RUM25" s="15"/>
      <c r="RUN25" s="15"/>
      <c r="RUO25" s="15"/>
      <c r="RUP25" s="15"/>
      <c r="RUQ25" s="15"/>
      <c r="RUR25" s="11"/>
      <c r="RUS25" s="11"/>
      <c r="RUT25" s="15"/>
      <c r="RUV25" s="15"/>
      <c r="RUW25" s="11"/>
      <c r="RUY25" s="15"/>
      <c r="RVB25" s="29"/>
      <c r="RVC25" s="29"/>
      <c r="RVF25" s="29"/>
      <c r="RVG25" s="29"/>
      <c r="RVI25" s="30"/>
      <c r="RVW25" s="15"/>
      <c r="RVX25" s="15"/>
      <c r="RVY25" s="15"/>
      <c r="RVZ25" s="15"/>
      <c r="RWA25" s="15"/>
      <c r="RWB25" s="11"/>
      <c r="RWC25" s="11"/>
      <c r="RWD25" s="15"/>
      <c r="RWF25" s="15"/>
      <c r="RWG25" s="11"/>
      <c r="RWI25" s="15"/>
      <c r="RWL25" s="29"/>
      <c r="RWM25" s="29"/>
      <c r="RWP25" s="29"/>
      <c r="RWQ25" s="29"/>
      <c r="RWS25" s="30"/>
      <c r="RXG25" s="15"/>
      <c r="RXH25" s="15"/>
      <c r="RXI25" s="15"/>
      <c r="RXJ25" s="15"/>
      <c r="RXK25" s="15"/>
      <c r="RXL25" s="11"/>
      <c r="RXM25" s="11"/>
      <c r="RXN25" s="15"/>
      <c r="RXP25" s="15"/>
      <c r="RXQ25" s="11"/>
      <c r="RXS25" s="15"/>
      <c r="RXV25" s="29"/>
      <c r="RXW25" s="29"/>
      <c r="RXZ25" s="29"/>
      <c r="RYA25" s="29"/>
      <c r="RYC25" s="30"/>
      <c r="RYQ25" s="15"/>
      <c r="RYR25" s="15"/>
      <c r="RYS25" s="15"/>
      <c r="RYT25" s="15"/>
      <c r="RYU25" s="15"/>
      <c r="RYV25" s="11"/>
      <c r="RYW25" s="11"/>
      <c r="RYX25" s="15"/>
      <c r="RYZ25" s="15"/>
      <c r="RZA25" s="11"/>
      <c r="RZC25" s="15"/>
      <c r="RZF25" s="29"/>
      <c r="RZG25" s="29"/>
      <c r="RZJ25" s="29"/>
      <c r="RZK25" s="29"/>
      <c r="RZM25" s="30"/>
      <c r="SAA25" s="15"/>
      <c r="SAB25" s="15"/>
      <c r="SAC25" s="15"/>
      <c r="SAD25" s="15"/>
      <c r="SAE25" s="15"/>
      <c r="SAF25" s="11"/>
      <c r="SAG25" s="11"/>
      <c r="SAH25" s="15"/>
      <c r="SAJ25" s="15"/>
      <c r="SAK25" s="11"/>
      <c r="SAM25" s="15"/>
      <c r="SAP25" s="29"/>
      <c r="SAQ25" s="29"/>
      <c r="SAT25" s="29"/>
      <c r="SAU25" s="29"/>
      <c r="SAW25" s="30"/>
      <c r="SBK25" s="15"/>
      <c r="SBL25" s="15"/>
      <c r="SBM25" s="15"/>
      <c r="SBN25" s="15"/>
      <c r="SBO25" s="15"/>
      <c r="SBP25" s="11"/>
      <c r="SBQ25" s="11"/>
      <c r="SBR25" s="15"/>
      <c r="SBT25" s="15"/>
      <c r="SBU25" s="11"/>
      <c r="SBW25" s="15"/>
      <c r="SBZ25" s="29"/>
      <c r="SCA25" s="29"/>
      <c r="SCD25" s="29"/>
      <c r="SCE25" s="29"/>
      <c r="SCG25" s="30"/>
      <c r="SCU25" s="15"/>
      <c r="SCV25" s="15"/>
      <c r="SCW25" s="15"/>
      <c r="SCX25" s="15"/>
      <c r="SCY25" s="15"/>
      <c r="SCZ25" s="11"/>
      <c r="SDA25" s="11"/>
      <c r="SDB25" s="15"/>
      <c r="SDD25" s="15"/>
      <c r="SDE25" s="11"/>
      <c r="SDG25" s="15"/>
      <c r="SDJ25" s="29"/>
      <c r="SDK25" s="29"/>
      <c r="SDN25" s="29"/>
      <c r="SDO25" s="29"/>
      <c r="SDQ25" s="30"/>
      <c r="SEE25" s="15"/>
      <c r="SEF25" s="15"/>
      <c r="SEG25" s="15"/>
      <c r="SEH25" s="15"/>
      <c r="SEI25" s="15"/>
      <c r="SEJ25" s="11"/>
      <c r="SEK25" s="11"/>
      <c r="SEL25" s="15"/>
      <c r="SEN25" s="15"/>
      <c r="SEO25" s="11"/>
      <c r="SEQ25" s="15"/>
      <c r="SET25" s="29"/>
      <c r="SEU25" s="29"/>
      <c r="SEX25" s="29"/>
      <c r="SEY25" s="29"/>
      <c r="SFA25" s="30"/>
      <c r="SFO25" s="15"/>
      <c r="SFP25" s="15"/>
      <c r="SFQ25" s="15"/>
      <c r="SFR25" s="15"/>
      <c r="SFS25" s="15"/>
      <c r="SFT25" s="11"/>
      <c r="SFU25" s="11"/>
      <c r="SFV25" s="15"/>
      <c r="SFX25" s="15"/>
      <c r="SFY25" s="11"/>
      <c r="SGA25" s="15"/>
      <c r="SGD25" s="29"/>
      <c r="SGE25" s="29"/>
      <c r="SGH25" s="29"/>
      <c r="SGI25" s="29"/>
      <c r="SGK25" s="30"/>
      <c r="SGY25" s="15"/>
      <c r="SGZ25" s="15"/>
      <c r="SHA25" s="15"/>
      <c r="SHB25" s="15"/>
      <c r="SHC25" s="15"/>
      <c r="SHD25" s="11"/>
      <c r="SHE25" s="11"/>
      <c r="SHF25" s="15"/>
      <c r="SHH25" s="15"/>
      <c r="SHI25" s="11"/>
      <c r="SHK25" s="15"/>
      <c r="SHN25" s="29"/>
      <c r="SHO25" s="29"/>
      <c r="SHR25" s="29"/>
      <c r="SHS25" s="29"/>
      <c r="SHU25" s="30"/>
      <c r="SII25" s="15"/>
      <c r="SIJ25" s="15"/>
      <c r="SIK25" s="15"/>
      <c r="SIL25" s="15"/>
      <c r="SIM25" s="15"/>
      <c r="SIN25" s="11"/>
      <c r="SIO25" s="11"/>
      <c r="SIP25" s="15"/>
      <c r="SIR25" s="15"/>
      <c r="SIS25" s="11"/>
      <c r="SIU25" s="15"/>
      <c r="SIX25" s="29"/>
      <c r="SIY25" s="29"/>
      <c r="SJB25" s="29"/>
      <c r="SJC25" s="29"/>
      <c r="SJE25" s="30"/>
      <c r="SJS25" s="15"/>
      <c r="SJT25" s="15"/>
      <c r="SJU25" s="15"/>
      <c r="SJV25" s="15"/>
      <c r="SJW25" s="15"/>
      <c r="SJX25" s="11"/>
      <c r="SJY25" s="11"/>
      <c r="SJZ25" s="15"/>
      <c r="SKB25" s="15"/>
      <c r="SKC25" s="11"/>
      <c r="SKE25" s="15"/>
      <c r="SKH25" s="29"/>
      <c r="SKI25" s="29"/>
      <c r="SKL25" s="29"/>
      <c r="SKM25" s="29"/>
      <c r="SKO25" s="30"/>
      <c r="SLC25" s="15"/>
      <c r="SLD25" s="15"/>
      <c r="SLE25" s="15"/>
      <c r="SLF25" s="15"/>
      <c r="SLG25" s="15"/>
      <c r="SLH25" s="11"/>
      <c r="SLI25" s="11"/>
      <c r="SLJ25" s="15"/>
      <c r="SLL25" s="15"/>
      <c r="SLM25" s="11"/>
      <c r="SLO25" s="15"/>
      <c r="SLR25" s="29"/>
      <c r="SLS25" s="29"/>
      <c r="SLV25" s="29"/>
      <c r="SLW25" s="29"/>
      <c r="SLY25" s="30"/>
      <c r="SMM25" s="15"/>
      <c r="SMN25" s="15"/>
      <c r="SMO25" s="15"/>
      <c r="SMP25" s="15"/>
      <c r="SMQ25" s="15"/>
      <c r="SMR25" s="11"/>
      <c r="SMS25" s="11"/>
      <c r="SMT25" s="15"/>
      <c r="SMV25" s="15"/>
      <c r="SMW25" s="11"/>
      <c r="SMY25" s="15"/>
      <c r="SNB25" s="29"/>
      <c r="SNC25" s="29"/>
      <c r="SNF25" s="29"/>
      <c r="SNG25" s="29"/>
      <c r="SNI25" s="30"/>
      <c r="SNW25" s="15"/>
      <c r="SNX25" s="15"/>
      <c r="SNY25" s="15"/>
      <c r="SNZ25" s="15"/>
      <c r="SOA25" s="15"/>
      <c r="SOB25" s="11"/>
      <c r="SOC25" s="11"/>
      <c r="SOD25" s="15"/>
      <c r="SOF25" s="15"/>
      <c r="SOG25" s="11"/>
      <c r="SOI25" s="15"/>
      <c r="SOL25" s="29"/>
      <c r="SOM25" s="29"/>
      <c r="SOP25" s="29"/>
      <c r="SOQ25" s="29"/>
      <c r="SOS25" s="30"/>
      <c r="SPG25" s="15"/>
      <c r="SPH25" s="15"/>
      <c r="SPI25" s="15"/>
      <c r="SPJ25" s="15"/>
      <c r="SPK25" s="15"/>
      <c r="SPL25" s="11"/>
      <c r="SPM25" s="11"/>
      <c r="SPN25" s="15"/>
      <c r="SPP25" s="15"/>
      <c r="SPQ25" s="11"/>
      <c r="SPS25" s="15"/>
      <c r="SPV25" s="29"/>
      <c r="SPW25" s="29"/>
      <c r="SPZ25" s="29"/>
      <c r="SQA25" s="29"/>
      <c r="SQC25" s="30"/>
      <c r="SQQ25" s="15"/>
      <c r="SQR25" s="15"/>
      <c r="SQS25" s="15"/>
      <c r="SQT25" s="15"/>
      <c r="SQU25" s="15"/>
      <c r="SQV25" s="11"/>
      <c r="SQW25" s="11"/>
      <c r="SQX25" s="15"/>
      <c r="SQZ25" s="15"/>
      <c r="SRA25" s="11"/>
      <c r="SRC25" s="15"/>
      <c r="SRF25" s="29"/>
      <c r="SRG25" s="29"/>
      <c r="SRJ25" s="29"/>
      <c r="SRK25" s="29"/>
      <c r="SRM25" s="30"/>
      <c r="SSA25" s="15"/>
      <c r="SSB25" s="15"/>
      <c r="SSC25" s="15"/>
      <c r="SSD25" s="15"/>
      <c r="SSE25" s="15"/>
      <c r="SSF25" s="11"/>
      <c r="SSG25" s="11"/>
      <c r="SSH25" s="15"/>
      <c r="SSJ25" s="15"/>
      <c r="SSK25" s="11"/>
      <c r="SSM25" s="15"/>
      <c r="SSP25" s="29"/>
      <c r="SSQ25" s="29"/>
      <c r="SST25" s="29"/>
      <c r="SSU25" s="29"/>
      <c r="SSW25" s="30"/>
      <c r="STK25" s="15"/>
      <c r="STL25" s="15"/>
      <c r="STM25" s="15"/>
      <c r="STN25" s="15"/>
      <c r="STO25" s="15"/>
      <c r="STP25" s="11"/>
      <c r="STQ25" s="11"/>
      <c r="STR25" s="15"/>
      <c r="STT25" s="15"/>
      <c r="STU25" s="11"/>
      <c r="STW25" s="15"/>
      <c r="STZ25" s="29"/>
      <c r="SUA25" s="29"/>
      <c r="SUD25" s="29"/>
      <c r="SUE25" s="29"/>
      <c r="SUG25" s="30"/>
      <c r="SUU25" s="15"/>
      <c r="SUV25" s="15"/>
      <c r="SUW25" s="15"/>
      <c r="SUX25" s="15"/>
      <c r="SUY25" s="15"/>
      <c r="SUZ25" s="11"/>
      <c r="SVA25" s="11"/>
      <c r="SVB25" s="15"/>
      <c r="SVD25" s="15"/>
      <c r="SVE25" s="11"/>
      <c r="SVG25" s="15"/>
      <c r="SVJ25" s="29"/>
      <c r="SVK25" s="29"/>
      <c r="SVN25" s="29"/>
      <c r="SVO25" s="29"/>
      <c r="SVQ25" s="30"/>
      <c r="SWE25" s="15"/>
      <c r="SWF25" s="15"/>
      <c r="SWG25" s="15"/>
      <c r="SWH25" s="15"/>
      <c r="SWI25" s="15"/>
      <c r="SWJ25" s="11"/>
      <c r="SWK25" s="11"/>
      <c r="SWL25" s="15"/>
      <c r="SWN25" s="15"/>
      <c r="SWO25" s="11"/>
      <c r="SWQ25" s="15"/>
      <c r="SWT25" s="29"/>
      <c r="SWU25" s="29"/>
      <c r="SWX25" s="29"/>
      <c r="SWY25" s="29"/>
      <c r="SXA25" s="30"/>
      <c r="SXO25" s="15"/>
      <c r="SXP25" s="15"/>
      <c r="SXQ25" s="15"/>
      <c r="SXR25" s="15"/>
      <c r="SXS25" s="15"/>
      <c r="SXT25" s="11"/>
      <c r="SXU25" s="11"/>
      <c r="SXV25" s="15"/>
      <c r="SXX25" s="15"/>
      <c r="SXY25" s="11"/>
      <c r="SYA25" s="15"/>
      <c r="SYD25" s="29"/>
      <c r="SYE25" s="29"/>
      <c r="SYH25" s="29"/>
      <c r="SYI25" s="29"/>
      <c r="SYK25" s="30"/>
      <c r="SYY25" s="15"/>
      <c r="SYZ25" s="15"/>
      <c r="SZA25" s="15"/>
      <c r="SZB25" s="15"/>
      <c r="SZC25" s="15"/>
      <c r="SZD25" s="11"/>
      <c r="SZE25" s="11"/>
      <c r="SZF25" s="15"/>
      <c r="SZH25" s="15"/>
      <c r="SZI25" s="11"/>
      <c r="SZK25" s="15"/>
      <c r="SZN25" s="29"/>
      <c r="SZO25" s="29"/>
      <c r="SZR25" s="29"/>
      <c r="SZS25" s="29"/>
      <c r="SZU25" s="30"/>
      <c r="TAI25" s="15"/>
      <c r="TAJ25" s="15"/>
      <c r="TAK25" s="15"/>
      <c r="TAL25" s="15"/>
      <c r="TAM25" s="15"/>
      <c r="TAN25" s="11"/>
      <c r="TAO25" s="11"/>
      <c r="TAP25" s="15"/>
      <c r="TAR25" s="15"/>
      <c r="TAS25" s="11"/>
      <c r="TAU25" s="15"/>
      <c r="TAX25" s="29"/>
      <c r="TAY25" s="29"/>
      <c r="TBB25" s="29"/>
      <c r="TBC25" s="29"/>
      <c r="TBE25" s="30"/>
      <c r="TBS25" s="15"/>
      <c r="TBT25" s="15"/>
      <c r="TBU25" s="15"/>
      <c r="TBV25" s="15"/>
      <c r="TBW25" s="15"/>
      <c r="TBX25" s="11"/>
      <c r="TBY25" s="11"/>
      <c r="TBZ25" s="15"/>
      <c r="TCB25" s="15"/>
      <c r="TCC25" s="11"/>
      <c r="TCE25" s="15"/>
      <c r="TCH25" s="29"/>
      <c r="TCI25" s="29"/>
      <c r="TCL25" s="29"/>
      <c r="TCM25" s="29"/>
      <c r="TCO25" s="30"/>
      <c r="TDC25" s="15"/>
      <c r="TDD25" s="15"/>
      <c r="TDE25" s="15"/>
      <c r="TDF25" s="15"/>
      <c r="TDG25" s="15"/>
      <c r="TDH25" s="11"/>
      <c r="TDI25" s="11"/>
      <c r="TDJ25" s="15"/>
      <c r="TDL25" s="15"/>
      <c r="TDM25" s="11"/>
      <c r="TDO25" s="15"/>
      <c r="TDR25" s="29"/>
      <c r="TDS25" s="29"/>
      <c r="TDV25" s="29"/>
      <c r="TDW25" s="29"/>
      <c r="TDY25" s="30"/>
      <c r="TEM25" s="15"/>
      <c r="TEN25" s="15"/>
      <c r="TEO25" s="15"/>
      <c r="TEP25" s="15"/>
      <c r="TEQ25" s="15"/>
      <c r="TER25" s="11"/>
      <c r="TES25" s="11"/>
      <c r="TET25" s="15"/>
      <c r="TEV25" s="15"/>
      <c r="TEW25" s="11"/>
      <c r="TEY25" s="15"/>
      <c r="TFB25" s="29"/>
      <c r="TFC25" s="29"/>
      <c r="TFF25" s="29"/>
      <c r="TFG25" s="29"/>
      <c r="TFI25" s="30"/>
      <c r="TFW25" s="15"/>
      <c r="TFX25" s="15"/>
      <c r="TFY25" s="15"/>
      <c r="TFZ25" s="15"/>
      <c r="TGA25" s="15"/>
      <c r="TGB25" s="11"/>
      <c r="TGC25" s="11"/>
      <c r="TGD25" s="15"/>
      <c r="TGF25" s="15"/>
      <c r="TGG25" s="11"/>
      <c r="TGI25" s="15"/>
      <c r="TGL25" s="29"/>
      <c r="TGM25" s="29"/>
      <c r="TGP25" s="29"/>
      <c r="TGQ25" s="29"/>
      <c r="TGS25" s="30"/>
      <c r="THG25" s="15"/>
      <c r="THH25" s="15"/>
      <c r="THI25" s="15"/>
      <c r="THJ25" s="15"/>
      <c r="THK25" s="15"/>
      <c r="THL25" s="11"/>
      <c r="THM25" s="11"/>
      <c r="THN25" s="15"/>
      <c r="THP25" s="15"/>
      <c r="THQ25" s="11"/>
      <c r="THS25" s="15"/>
      <c r="THV25" s="29"/>
      <c r="THW25" s="29"/>
      <c r="THZ25" s="29"/>
      <c r="TIA25" s="29"/>
      <c r="TIC25" s="30"/>
      <c r="TIQ25" s="15"/>
      <c r="TIR25" s="15"/>
      <c r="TIS25" s="15"/>
      <c r="TIT25" s="15"/>
      <c r="TIU25" s="15"/>
      <c r="TIV25" s="11"/>
      <c r="TIW25" s="11"/>
      <c r="TIX25" s="15"/>
      <c r="TIZ25" s="15"/>
      <c r="TJA25" s="11"/>
      <c r="TJC25" s="15"/>
      <c r="TJF25" s="29"/>
      <c r="TJG25" s="29"/>
      <c r="TJJ25" s="29"/>
      <c r="TJK25" s="29"/>
      <c r="TJM25" s="30"/>
      <c r="TKA25" s="15"/>
      <c r="TKB25" s="15"/>
      <c r="TKC25" s="15"/>
      <c r="TKD25" s="15"/>
      <c r="TKE25" s="15"/>
      <c r="TKF25" s="11"/>
      <c r="TKG25" s="11"/>
      <c r="TKH25" s="15"/>
      <c r="TKJ25" s="15"/>
      <c r="TKK25" s="11"/>
      <c r="TKM25" s="15"/>
      <c r="TKP25" s="29"/>
      <c r="TKQ25" s="29"/>
      <c r="TKT25" s="29"/>
      <c r="TKU25" s="29"/>
      <c r="TKW25" s="30"/>
      <c r="TLK25" s="15"/>
      <c r="TLL25" s="15"/>
      <c r="TLM25" s="15"/>
      <c r="TLN25" s="15"/>
      <c r="TLO25" s="15"/>
      <c r="TLP25" s="11"/>
      <c r="TLQ25" s="11"/>
      <c r="TLR25" s="15"/>
      <c r="TLT25" s="15"/>
      <c r="TLU25" s="11"/>
      <c r="TLW25" s="15"/>
      <c r="TLZ25" s="29"/>
      <c r="TMA25" s="29"/>
      <c r="TMD25" s="29"/>
      <c r="TME25" s="29"/>
      <c r="TMG25" s="30"/>
      <c r="TMU25" s="15"/>
      <c r="TMV25" s="15"/>
      <c r="TMW25" s="15"/>
      <c r="TMX25" s="15"/>
      <c r="TMY25" s="15"/>
      <c r="TMZ25" s="11"/>
      <c r="TNA25" s="11"/>
      <c r="TNB25" s="15"/>
      <c r="TND25" s="15"/>
      <c r="TNE25" s="11"/>
      <c r="TNG25" s="15"/>
      <c r="TNJ25" s="29"/>
      <c r="TNK25" s="29"/>
      <c r="TNN25" s="29"/>
      <c r="TNO25" s="29"/>
      <c r="TNQ25" s="30"/>
      <c r="TOE25" s="15"/>
      <c r="TOF25" s="15"/>
      <c r="TOG25" s="15"/>
      <c r="TOH25" s="15"/>
      <c r="TOI25" s="15"/>
      <c r="TOJ25" s="11"/>
      <c r="TOK25" s="11"/>
      <c r="TOL25" s="15"/>
      <c r="TON25" s="15"/>
      <c r="TOO25" s="11"/>
      <c r="TOQ25" s="15"/>
      <c r="TOT25" s="29"/>
      <c r="TOU25" s="29"/>
      <c r="TOX25" s="29"/>
      <c r="TOY25" s="29"/>
      <c r="TPA25" s="30"/>
      <c r="TPO25" s="15"/>
      <c r="TPP25" s="15"/>
      <c r="TPQ25" s="15"/>
      <c r="TPR25" s="15"/>
      <c r="TPS25" s="15"/>
      <c r="TPT25" s="11"/>
      <c r="TPU25" s="11"/>
      <c r="TPV25" s="15"/>
      <c r="TPX25" s="15"/>
      <c r="TPY25" s="11"/>
      <c r="TQA25" s="15"/>
      <c r="TQD25" s="29"/>
      <c r="TQE25" s="29"/>
      <c r="TQH25" s="29"/>
      <c r="TQI25" s="29"/>
      <c r="TQK25" s="30"/>
      <c r="TQY25" s="15"/>
      <c r="TQZ25" s="15"/>
      <c r="TRA25" s="15"/>
      <c r="TRB25" s="15"/>
      <c r="TRC25" s="15"/>
      <c r="TRD25" s="11"/>
      <c r="TRE25" s="11"/>
      <c r="TRF25" s="15"/>
      <c r="TRH25" s="15"/>
      <c r="TRI25" s="11"/>
      <c r="TRK25" s="15"/>
      <c r="TRN25" s="29"/>
      <c r="TRO25" s="29"/>
      <c r="TRR25" s="29"/>
      <c r="TRS25" s="29"/>
      <c r="TRU25" s="30"/>
      <c r="TSI25" s="15"/>
      <c r="TSJ25" s="15"/>
      <c r="TSK25" s="15"/>
      <c r="TSL25" s="15"/>
      <c r="TSM25" s="15"/>
      <c r="TSN25" s="11"/>
      <c r="TSO25" s="11"/>
      <c r="TSP25" s="15"/>
      <c r="TSR25" s="15"/>
      <c r="TSS25" s="11"/>
      <c r="TSU25" s="15"/>
      <c r="TSX25" s="29"/>
      <c r="TSY25" s="29"/>
      <c r="TTB25" s="29"/>
      <c r="TTC25" s="29"/>
      <c r="TTE25" s="30"/>
      <c r="TTS25" s="15"/>
      <c r="TTT25" s="15"/>
      <c r="TTU25" s="15"/>
      <c r="TTV25" s="15"/>
      <c r="TTW25" s="15"/>
      <c r="TTX25" s="11"/>
      <c r="TTY25" s="11"/>
      <c r="TTZ25" s="15"/>
      <c r="TUB25" s="15"/>
      <c r="TUC25" s="11"/>
      <c r="TUE25" s="15"/>
      <c r="TUH25" s="29"/>
      <c r="TUI25" s="29"/>
      <c r="TUL25" s="29"/>
      <c r="TUM25" s="29"/>
      <c r="TUO25" s="30"/>
      <c r="TVC25" s="15"/>
      <c r="TVD25" s="15"/>
      <c r="TVE25" s="15"/>
      <c r="TVF25" s="15"/>
      <c r="TVG25" s="15"/>
      <c r="TVH25" s="11"/>
      <c r="TVI25" s="11"/>
      <c r="TVJ25" s="15"/>
      <c r="TVL25" s="15"/>
      <c r="TVM25" s="11"/>
      <c r="TVO25" s="15"/>
      <c r="TVR25" s="29"/>
      <c r="TVS25" s="29"/>
      <c r="TVV25" s="29"/>
      <c r="TVW25" s="29"/>
      <c r="TVY25" s="30"/>
      <c r="TWM25" s="15"/>
      <c r="TWN25" s="15"/>
      <c r="TWO25" s="15"/>
      <c r="TWP25" s="15"/>
      <c r="TWQ25" s="15"/>
      <c r="TWR25" s="11"/>
      <c r="TWS25" s="11"/>
      <c r="TWT25" s="15"/>
      <c r="TWV25" s="15"/>
      <c r="TWW25" s="11"/>
      <c r="TWY25" s="15"/>
      <c r="TXB25" s="29"/>
      <c r="TXC25" s="29"/>
      <c r="TXF25" s="29"/>
      <c r="TXG25" s="29"/>
      <c r="TXI25" s="30"/>
      <c r="TXW25" s="15"/>
      <c r="TXX25" s="15"/>
      <c r="TXY25" s="15"/>
      <c r="TXZ25" s="15"/>
      <c r="TYA25" s="15"/>
      <c r="TYB25" s="11"/>
      <c r="TYC25" s="11"/>
      <c r="TYD25" s="15"/>
      <c r="TYF25" s="15"/>
      <c r="TYG25" s="11"/>
      <c r="TYI25" s="15"/>
      <c r="TYL25" s="29"/>
      <c r="TYM25" s="29"/>
      <c r="TYP25" s="29"/>
      <c r="TYQ25" s="29"/>
      <c r="TYS25" s="30"/>
      <c r="TZG25" s="15"/>
      <c r="TZH25" s="15"/>
      <c r="TZI25" s="15"/>
      <c r="TZJ25" s="15"/>
      <c r="TZK25" s="15"/>
      <c r="TZL25" s="11"/>
      <c r="TZM25" s="11"/>
      <c r="TZN25" s="15"/>
      <c r="TZP25" s="15"/>
      <c r="TZQ25" s="11"/>
      <c r="TZS25" s="15"/>
      <c r="TZV25" s="29"/>
      <c r="TZW25" s="29"/>
      <c r="TZZ25" s="29"/>
      <c r="UAA25" s="29"/>
      <c r="UAC25" s="30"/>
      <c r="UAQ25" s="15"/>
      <c r="UAR25" s="15"/>
      <c r="UAS25" s="15"/>
      <c r="UAT25" s="15"/>
      <c r="UAU25" s="15"/>
      <c r="UAV25" s="11"/>
      <c r="UAW25" s="11"/>
      <c r="UAX25" s="15"/>
      <c r="UAZ25" s="15"/>
      <c r="UBA25" s="11"/>
      <c r="UBC25" s="15"/>
      <c r="UBF25" s="29"/>
      <c r="UBG25" s="29"/>
      <c r="UBJ25" s="29"/>
      <c r="UBK25" s="29"/>
      <c r="UBM25" s="30"/>
      <c r="UCA25" s="15"/>
      <c r="UCB25" s="15"/>
      <c r="UCC25" s="15"/>
      <c r="UCD25" s="15"/>
      <c r="UCE25" s="15"/>
      <c r="UCF25" s="11"/>
      <c r="UCG25" s="11"/>
      <c r="UCH25" s="15"/>
      <c r="UCJ25" s="15"/>
      <c r="UCK25" s="11"/>
      <c r="UCM25" s="15"/>
      <c r="UCP25" s="29"/>
      <c r="UCQ25" s="29"/>
      <c r="UCT25" s="29"/>
      <c r="UCU25" s="29"/>
      <c r="UCW25" s="30"/>
      <c r="UDK25" s="15"/>
      <c r="UDL25" s="15"/>
      <c r="UDM25" s="15"/>
      <c r="UDN25" s="15"/>
      <c r="UDO25" s="15"/>
      <c r="UDP25" s="11"/>
      <c r="UDQ25" s="11"/>
      <c r="UDR25" s="15"/>
      <c r="UDT25" s="15"/>
      <c r="UDU25" s="11"/>
      <c r="UDW25" s="15"/>
      <c r="UDZ25" s="29"/>
      <c r="UEA25" s="29"/>
      <c r="UED25" s="29"/>
      <c r="UEE25" s="29"/>
      <c r="UEG25" s="30"/>
      <c r="UEU25" s="15"/>
      <c r="UEV25" s="15"/>
      <c r="UEW25" s="15"/>
      <c r="UEX25" s="15"/>
      <c r="UEY25" s="15"/>
      <c r="UEZ25" s="11"/>
      <c r="UFA25" s="11"/>
      <c r="UFB25" s="15"/>
      <c r="UFD25" s="15"/>
      <c r="UFE25" s="11"/>
      <c r="UFG25" s="15"/>
      <c r="UFJ25" s="29"/>
      <c r="UFK25" s="29"/>
      <c r="UFN25" s="29"/>
      <c r="UFO25" s="29"/>
      <c r="UFQ25" s="30"/>
      <c r="UGE25" s="15"/>
      <c r="UGF25" s="15"/>
      <c r="UGG25" s="15"/>
      <c r="UGH25" s="15"/>
      <c r="UGI25" s="15"/>
      <c r="UGJ25" s="11"/>
      <c r="UGK25" s="11"/>
      <c r="UGL25" s="15"/>
      <c r="UGN25" s="15"/>
      <c r="UGO25" s="11"/>
      <c r="UGQ25" s="15"/>
      <c r="UGT25" s="29"/>
      <c r="UGU25" s="29"/>
      <c r="UGX25" s="29"/>
      <c r="UGY25" s="29"/>
      <c r="UHA25" s="30"/>
      <c r="UHO25" s="15"/>
      <c r="UHP25" s="15"/>
      <c r="UHQ25" s="15"/>
      <c r="UHR25" s="15"/>
      <c r="UHS25" s="15"/>
      <c r="UHT25" s="11"/>
      <c r="UHU25" s="11"/>
      <c r="UHV25" s="15"/>
      <c r="UHX25" s="15"/>
      <c r="UHY25" s="11"/>
      <c r="UIA25" s="15"/>
      <c r="UID25" s="29"/>
      <c r="UIE25" s="29"/>
      <c r="UIH25" s="29"/>
      <c r="UII25" s="29"/>
      <c r="UIK25" s="30"/>
      <c r="UIY25" s="15"/>
      <c r="UIZ25" s="15"/>
      <c r="UJA25" s="15"/>
      <c r="UJB25" s="15"/>
      <c r="UJC25" s="15"/>
      <c r="UJD25" s="11"/>
      <c r="UJE25" s="11"/>
      <c r="UJF25" s="15"/>
      <c r="UJH25" s="15"/>
      <c r="UJI25" s="11"/>
      <c r="UJK25" s="15"/>
      <c r="UJN25" s="29"/>
      <c r="UJO25" s="29"/>
      <c r="UJR25" s="29"/>
      <c r="UJS25" s="29"/>
      <c r="UJU25" s="30"/>
      <c r="UKI25" s="15"/>
      <c r="UKJ25" s="15"/>
      <c r="UKK25" s="15"/>
      <c r="UKL25" s="15"/>
      <c r="UKM25" s="15"/>
      <c r="UKN25" s="11"/>
      <c r="UKO25" s="11"/>
      <c r="UKP25" s="15"/>
      <c r="UKR25" s="15"/>
      <c r="UKS25" s="11"/>
      <c r="UKU25" s="15"/>
      <c r="UKX25" s="29"/>
      <c r="UKY25" s="29"/>
      <c r="ULB25" s="29"/>
      <c r="ULC25" s="29"/>
      <c r="ULE25" s="30"/>
      <c r="ULS25" s="15"/>
      <c r="ULT25" s="15"/>
      <c r="ULU25" s="15"/>
      <c r="ULV25" s="15"/>
      <c r="ULW25" s="15"/>
      <c r="ULX25" s="11"/>
      <c r="ULY25" s="11"/>
      <c r="ULZ25" s="15"/>
      <c r="UMB25" s="15"/>
      <c r="UMC25" s="11"/>
      <c r="UME25" s="15"/>
      <c r="UMH25" s="29"/>
      <c r="UMI25" s="29"/>
      <c r="UML25" s="29"/>
      <c r="UMM25" s="29"/>
      <c r="UMO25" s="30"/>
      <c r="UNC25" s="15"/>
      <c r="UND25" s="15"/>
      <c r="UNE25" s="15"/>
      <c r="UNF25" s="15"/>
      <c r="UNG25" s="15"/>
      <c r="UNH25" s="11"/>
      <c r="UNI25" s="11"/>
      <c r="UNJ25" s="15"/>
      <c r="UNL25" s="15"/>
      <c r="UNM25" s="11"/>
      <c r="UNO25" s="15"/>
      <c r="UNR25" s="29"/>
      <c r="UNS25" s="29"/>
      <c r="UNV25" s="29"/>
      <c r="UNW25" s="29"/>
      <c r="UNY25" s="30"/>
      <c r="UOM25" s="15"/>
      <c r="UON25" s="15"/>
      <c r="UOO25" s="15"/>
      <c r="UOP25" s="15"/>
      <c r="UOQ25" s="15"/>
      <c r="UOR25" s="11"/>
      <c r="UOS25" s="11"/>
      <c r="UOT25" s="15"/>
      <c r="UOV25" s="15"/>
      <c r="UOW25" s="11"/>
      <c r="UOY25" s="15"/>
      <c r="UPB25" s="29"/>
      <c r="UPC25" s="29"/>
      <c r="UPF25" s="29"/>
      <c r="UPG25" s="29"/>
      <c r="UPI25" s="30"/>
      <c r="UPW25" s="15"/>
      <c r="UPX25" s="15"/>
      <c r="UPY25" s="15"/>
      <c r="UPZ25" s="15"/>
      <c r="UQA25" s="15"/>
      <c r="UQB25" s="11"/>
      <c r="UQC25" s="11"/>
      <c r="UQD25" s="15"/>
      <c r="UQF25" s="15"/>
      <c r="UQG25" s="11"/>
      <c r="UQI25" s="15"/>
      <c r="UQL25" s="29"/>
      <c r="UQM25" s="29"/>
      <c r="UQP25" s="29"/>
      <c r="UQQ25" s="29"/>
      <c r="UQS25" s="30"/>
      <c r="URG25" s="15"/>
      <c r="URH25" s="15"/>
      <c r="URI25" s="15"/>
      <c r="URJ25" s="15"/>
      <c r="URK25" s="15"/>
      <c r="URL25" s="11"/>
      <c r="URM25" s="11"/>
      <c r="URN25" s="15"/>
      <c r="URP25" s="15"/>
      <c r="URQ25" s="11"/>
      <c r="URS25" s="15"/>
      <c r="URV25" s="29"/>
      <c r="URW25" s="29"/>
      <c r="URZ25" s="29"/>
      <c r="USA25" s="29"/>
      <c r="USC25" s="30"/>
      <c r="USQ25" s="15"/>
      <c r="USR25" s="15"/>
      <c r="USS25" s="15"/>
      <c r="UST25" s="15"/>
      <c r="USU25" s="15"/>
      <c r="USV25" s="11"/>
      <c r="USW25" s="11"/>
      <c r="USX25" s="15"/>
      <c r="USZ25" s="15"/>
      <c r="UTA25" s="11"/>
      <c r="UTC25" s="15"/>
      <c r="UTF25" s="29"/>
      <c r="UTG25" s="29"/>
      <c r="UTJ25" s="29"/>
      <c r="UTK25" s="29"/>
      <c r="UTM25" s="30"/>
      <c r="UUA25" s="15"/>
      <c r="UUB25" s="15"/>
      <c r="UUC25" s="15"/>
      <c r="UUD25" s="15"/>
      <c r="UUE25" s="15"/>
      <c r="UUF25" s="11"/>
      <c r="UUG25" s="11"/>
      <c r="UUH25" s="15"/>
      <c r="UUJ25" s="15"/>
      <c r="UUK25" s="11"/>
      <c r="UUM25" s="15"/>
      <c r="UUP25" s="29"/>
      <c r="UUQ25" s="29"/>
      <c r="UUT25" s="29"/>
      <c r="UUU25" s="29"/>
      <c r="UUW25" s="30"/>
      <c r="UVK25" s="15"/>
      <c r="UVL25" s="15"/>
      <c r="UVM25" s="15"/>
      <c r="UVN25" s="15"/>
      <c r="UVO25" s="15"/>
      <c r="UVP25" s="11"/>
      <c r="UVQ25" s="11"/>
      <c r="UVR25" s="15"/>
      <c r="UVT25" s="15"/>
      <c r="UVU25" s="11"/>
      <c r="UVW25" s="15"/>
      <c r="UVZ25" s="29"/>
      <c r="UWA25" s="29"/>
      <c r="UWD25" s="29"/>
      <c r="UWE25" s="29"/>
      <c r="UWG25" s="30"/>
      <c r="UWU25" s="15"/>
      <c r="UWV25" s="15"/>
      <c r="UWW25" s="15"/>
      <c r="UWX25" s="15"/>
      <c r="UWY25" s="15"/>
      <c r="UWZ25" s="11"/>
      <c r="UXA25" s="11"/>
      <c r="UXB25" s="15"/>
      <c r="UXD25" s="15"/>
      <c r="UXE25" s="11"/>
      <c r="UXG25" s="15"/>
      <c r="UXJ25" s="29"/>
      <c r="UXK25" s="29"/>
      <c r="UXN25" s="29"/>
      <c r="UXO25" s="29"/>
      <c r="UXQ25" s="30"/>
      <c r="UYE25" s="15"/>
      <c r="UYF25" s="15"/>
      <c r="UYG25" s="15"/>
      <c r="UYH25" s="15"/>
      <c r="UYI25" s="15"/>
      <c r="UYJ25" s="11"/>
      <c r="UYK25" s="11"/>
      <c r="UYL25" s="15"/>
      <c r="UYN25" s="15"/>
      <c r="UYO25" s="11"/>
      <c r="UYQ25" s="15"/>
      <c r="UYT25" s="29"/>
      <c r="UYU25" s="29"/>
      <c r="UYX25" s="29"/>
      <c r="UYY25" s="29"/>
      <c r="UZA25" s="30"/>
      <c r="UZO25" s="15"/>
      <c r="UZP25" s="15"/>
      <c r="UZQ25" s="15"/>
      <c r="UZR25" s="15"/>
      <c r="UZS25" s="15"/>
      <c r="UZT25" s="11"/>
      <c r="UZU25" s="11"/>
      <c r="UZV25" s="15"/>
      <c r="UZX25" s="15"/>
      <c r="UZY25" s="11"/>
      <c r="VAA25" s="15"/>
      <c r="VAD25" s="29"/>
      <c r="VAE25" s="29"/>
      <c r="VAH25" s="29"/>
      <c r="VAI25" s="29"/>
      <c r="VAK25" s="30"/>
      <c r="VAY25" s="15"/>
      <c r="VAZ25" s="15"/>
      <c r="VBA25" s="15"/>
      <c r="VBB25" s="15"/>
      <c r="VBC25" s="15"/>
      <c r="VBD25" s="11"/>
      <c r="VBE25" s="11"/>
      <c r="VBF25" s="15"/>
      <c r="VBH25" s="15"/>
      <c r="VBI25" s="11"/>
      <c r="VBK25" s="15"/>
      <c r="VBN25" s="29"/>
      <c r="VBO25" s="29"/>
      <c r="VBR25" s="29"/>
      <c r="VBS25" s="29"/>
      <c r="VBU25" s="30"/>
      <c r="VCI25" s="15"/>
      <c r="VCJ25" s="15"/>
      <c r="VCK25" s="15"/>
      <c r="VCL25" s="15"/>
      <c r="VCM25" s="15"/>
      <c r="VCN25" s="11"/>
      <c r="VCO25" s="11"/>
      <c r="VCP25" s="15"/>
      <c r="VCR25" s="15"/>
      <c r="VCS25" s="11"/>
      <c r="VCU25" s="15"/>
      <c r="VCX25" s="29"/>
      <c r="VCY25" s="29"/>
      <c r="VDB25" s="29"/>
      <c r="VDC25" s="29"/>
      <c r="VDE25" s="30"/>
      <c r="VDS25" s="15"/>
      <c r="VDT25" s="15"/>
      <c r="VDU25" s="15"/>
      <c r="VDV25" s="15"/>
      <c r="VDW25" s="15"/>
      <c r="VDX25" s="11"/>
      <c r="VDY25" s="11"/>
      <c r="VDZ25" s="15"/>
      <c r="VEB25" s="15"/>
      <c r="VEC25" s="11"/>
      <c r="VEE25" s="15"/>
      <c r="VEH25" s="29"/>
      <c r="VEI25" s="29"/>
      <c r="VEL25" s="29"/>
      <c r="VEM25" s="29"/>
      <c r="VEO25" s="30"/>
      <c r="VFC25" s="15"/>
      <c r="VFD25" s="15"/>
      <c r="VFE25" s="15"/>
      <c r="VFF25" s="15"/>
      <c r="VFG25" s="15"/>
      <c r="VFH25" s="11"/>
      <c r="VFI25" s="11"/>
      <c r="VFJ25" s="15"/>
      <c r="VFL25" s="15"/>
      <c r="VFM25" s="11"/>
      <c r="VFO25" s="15"/>
      <c r="VFR25" s="29"/>
      <c r="VFS25" s="29"/>
      <c r="VFV25" s="29"/>
      <c r="VFW25" s="29"/>
      <c r="VFY25" s="30"/>
      <c r="VGM25" s="15"/>
      <c r="VGN25" s="15"/>
      <c r="VGO25" s="15"/>
      <c r="VGP25" s="15"/>
      <c r="VGQ25" s="15"/>
      <c r="VGR25" s="11"/>
      <c r="VGS25" s="11"/>
      <c r="VGT25" s="15"/>
      <c r="VGV25" s="15"/>
      <c r="VGW25" s="11"/>
      <c r="VGY25" s="15"/>
      <c r="VHB25" s="29"/>
      <c r="VHC25" s="29"/>
      <c r="VHF25" s="29"/>
      <c r="VHG25" s="29"/>
      <c r="VHI25" s="30"/>
      <c r="VHW25" s="15"/>
      <c r="VHX25" s="15"/>
      <c r="VHY25" s="15"/>
      <c r="VHZ25" s="15"/>
      <c r="VIA25" s="15"/>
      <c r="VIB25" s="11"/>
      <c r="VIC25" s="11"/>
      <c r="VID25" s="15"/>
      <c r="VIF25" s="15"/>
      <c r="VIG25" s="11"/>
      <c r="VII25" s="15"/>
      <c r="VIL25" s="29"/>
      <c r="VIM25" s="29"/>
      <c r="VIP25" s="29"/>
      <c r="VIQ25" s="29"/>
      <c r="VIS25" s="30"/>
      <c r="VJG25" s="15"/>
      <c r="VJH25" s="15"/>
      <c r="VJI25" s="15"/>
      <c r="VJJ25" s="15"/>
      <c r="VJK25" s="15"/>
      <c r="VJL25" s="11"/>
      <c r="VJM25" s="11"/>
      <c r="VJN25" s="15"/>
      <c r="VJP25" s="15"/>
      <c r="VJQ25" s="11"/>
      <c r="VJS25" s="15"/>
      <c r="VJV25" s="29"/>
      <c r="VJW25" s="29"/>
      <c r="VJZ25" s="29"/>
      <c r="VKA25" s="29"/>
      <c r="VKC25" s="30"/>
      <c r="VKQ25" s="15"/>
      <c r="VKR25" s="15"/>
      <c r="VKS25" s="15"/>
      <c r="VKT25" s="15"/>
      <c r="VKU25" s="15"/>
      <c r="VKV25" s="11"/>
      <c r="VKW25" s="11"/>
      <c r="VKX25" s="15"/>
      <c r="VKZ25" s="15"/>
      <c r="VLA25" s="11"/>
      <c r="VLC25" s="15"/>
      <c r="VLF25" s="29"/>
      <c r="VLG25" s="29"/>
      <c r="VLJ25" s="29"/>
      <c r="VLK25" s="29"/>
      <c r="VLM25" s="30"/>
      <c r="VMA25" s="15"/>
      <c r="VMB25" s="15"/>
      <c r="VMC25" s="15"/>
      <c r="VMD25" s="15"/>
      <c r="VME25" s="15"/>
      <c r="VMF25" s="11"/>
      <c r="VMG25" s="11"/>
      <c r="VMH25" s="15"/>
      <c r="VMJ25" s="15"/>
      <c r="VMK25" s="11"/>
      <c r="VMM25" s="15"/>
      <c r="VMP25" s="29"/>
      <c r="VMQ25" s="29"/>
      <c r="VMT25" s="29"/>
      <c r="VMU25" s="29"/>
      <c r="VMW25" s="30"/>
      <c r="VNK25" s="15"/>
      <c r="VNL25" s="15"/>
      <c r="VNM25" s="15"/>
      <c r="VNN25" s="15"/>
      <c r="VNO25" s="15"/>
      <c r="VNP25" s="11"/>
      <c r="VNQ25" s="11"/>
      <c r="VNR25" s="15"/>
      <c r="VNT25" s="15"/>
      <c r="VNU25" s="11"/>
      <c r="VNW25" s="15"/>
      <c r="VNZ25" s="29"/>
      <c r="VOA25" s="29"/>
      <c r="VOD25" s="29"/>
      <c r="VOE25" s="29"/>
      <c r="VOG25" s="30"/>
      <c r="VOU25" s="15"/>
      <c r="VOV25" s="15"/>
      <c r="VOW25" s="15"/>
      <c r="VOX25" s="15"/>
      <c r="VOY25" s="15"/>
      <c r="VOZ25" s="11"/>
      <c r="VPA25" s="11"/>
      <c r="VPB25" s="15"/>
      <c r="VPD25" s="15"/>
      <c r="VPE25" s="11"/>
      <c r="VPG25" s="15"/>
      <c r="VPJ25" s="29"/>
      <c r="VPK25" s="29"/>
      <c r="VPN25" s="29"/>
      <c r="VPO25" s="29"/>
      <c r="VPQ25" s="30"/>
      <c r="VQE25" s="15"/>
      <c r="VQF25" s="15"/>
      <c r="VQG25" s="15"/>
      <c r="VQH25" s="15"/>
      <c r="VQI25" s="15"/>
      <c r="VQJ25" s="11"/>
      <c r="VQK25" s="11"/>
      <c r="VQL25" s="15"/>
      <c r="VQN25" s="15"/>
      <c r="VQO25" s="11"/>
      <c r="VQQ25" s="15"/>
      <c r="VQT25" s="29"/>
      <c r="VQU25" s="29"/>
      <c r="VQX25" s="29"/>
      <c r="VQY25" s="29"/>
      <c r="VRA25" s="30"/>
      <c r="VRO25" s="15"/>
      <c r="VRP25" s="15"/>
      <c r="VRQ25" s="15"/>
      <c r="VRR25" s="15"/>
      <c r="VRS25" s="15"/>
      <c r="VRT25" s="11"/>
      <c r="VRU25" s="11"/>
      <c r="VRV25" s="15"/>
      <c r="VRX25" s="15"/>
      <c r="VRY25" s="11"/>
      <c r="VSA25" s="15"/>
      <c r="VSD25" s="29"/>
      <c r="VSE25" s="29"/>
      <c r="VSH25" s="29"/>
      <c r="VSI25" s="29"/>
      <c r="VSK25" s="30"/>
      <c r="VSY25" s="15"/>
      <c r="VSZ25" s="15"/>
      <c r="VTA25" s="15"/>
      <c r="VTB25" s="15"/>
      <c r="VTC25" s="15"/>
      <c r="VTD25" s="11"/>
      <c r="VTE25" s="11"/>
      <c r="VTF25" s="15"/>
      <c r="VTH25" s="15"/>
      <c r="VTI25" s="11"/>
      <c r="VTK25" s="15"/>
      <c r="VTN25" s="29"/>
      <c r="VTO25" s="29"/>
      <c r="VTR25" s="29"/>
      <c r="VTS25" s="29"/>
      <c r="VTU25" s="30"/>
      <c r="VUI25" s="15"/>
      <c r="VUJ25" s="15"/>
      <c r="VUK25" s="15"/>
      <c r="VUL25" s="15"/>
      <c r="VUM25" s="15"/>
      <c r="VUN25" s="11"/>
      <c r="VUO25" s="11"/>
      <c r="VUP25" s="15"/>
      <c r="VUR25" s="15"/>
      <c r="VUS25" s="11"/>
      <c r="VUU25" s="15"/>
      <c r="VUX25" s="29"/>
      <c r="VUY25" s="29"/>
      <c r="VVB25" s="29"/>
      <c r="VVC25" s="29"/>
      <c r="VVE25" s="30"/>
      <c r="VVS25" s="15"/>
      <c r="VVT25" s="15"/>
      <c r="VVU25" s="15"/>
      <c r="VVV25" s="15"/>
      <c r="VVW25" s="15"/>
      <c r="VVX25" s="11"/>
      <c r="VVY25" s="11"/>
      <c r="VVZ25" s="15"/>
      <c r="VWB25" s="15"/>
      <c r="VWC25" s="11"/>
      <c r="VWE25" s="15"/>
      <c r="VWH25" s="29"/>
      <c r="VWI25" s="29"/>
      <c r="VWL25" s="29"/>
      <c r="VWM25" s="29"/>
      <c r="VWO25" s="30"/>
      <c r="VXC25" s="15"/>
      <c r="VXD25" s="15"/>
      <c r="VXE25" s="15"/>
      <c r="VXF25" s="15"/>
      <c r="VXG25" s="15"/>
      <c r="VXH25" s="11"/>
      <c r="VXI25" s="11"/>
      <c r="VXJ25" s="15"/>
      <c r="VXL25" s="15"/>
      <c r="VXM25" s="11"/>
      <c r="VXO25" s="15"/>
      <c r="VXR25" s="29"/>
      <c r="VXS25" s="29"/>
      <c r="VXV25" s="29"/>
      <c r="VXW25" s="29"/>
      <c r="VXY25" s="30"/>
      <c r="VYM25" s="15"/>
      <c r="VYN25" s="15"/>
      <c r="VYO25" s="15"/>
      <c r="VYP25" s="15"/>
      <c r="VYQ25" s="15"/>
      <c r="VYR25" s="11"/>
      <c r="VYS25" s="11"/>
      <c r="VYT25" s="15"/>
      <c r="VYV25" s="15"/>
      <c r="VYW25" s="11"/>
      <c r="VYY25" s="15"/>
      <c r="VZB25" s="29"/>
      <c r="VZC25" s="29"/>
      <c r="VZF25" s="29"/>
      <c r="VZG25" s="29"/>
      <c r="VZI25" s="30"/>
      <c r="VZW25" s="15"/>
      <c r="VZX25" s="15"/>
      <c r="VZY25" s="15"/>
      <c r="VZZ25" s="15"/>
      <c r="WAA25" s="15"/>
      <c r="WAB25" s="11"/>
      <c r="WAC25" s="11"/>
      <c r="WAD25" s="15"/>
      <c r="WAF25" s="15"/>
      <c r="WAG25" s="11"/>
      <c r="WAI25" s="15"/>
      <c r="WAL25" s="29"/>
      <c r="WAM25" s="29"/>
      <c r="WAP25" s="29"/>
      <c r="WAQ25" s="29"/>
      <c r="WAS25" s="30"/>
      <c r="WBG25" s="15"/>
      <c r="WBH25" s="15"/>
      <c r="WBI25" s="15"/>
      <c r="WBJ25" s="15"/>
      <c r="WBK25" s="15"/>
      <c r="WBL25" s="11"/>
      <c r="WBM25" s="11"/>
      <c r="WBN25" s="15"/>
      <c r="WBP25" s="15"/>
      <c r="WBQ25" s="11"/>
      <c r="WBS25" s="15"/>
      <c r="WBV25" s="29"/>
      <c r="WBW25" s="29"/>
      <c r="WBZ25" s="29"/>
      <c r="WCA25" s="29"/>
      <c r="WCC25" s="30"/>
      <c r="WCQ25" s="15"/>
      <c r="WCR25" s="15"/>
      <c r="WCS25" s="15"/>
      <c r="WCT25" s="15"/>
      <c r="WCU25" s="15"/>
      <c r="WCV25" s="11"/>
      <c r="WCW25" s="11"/>
      <c r="WCX25" s="15"/>
      <c r="WCZ25" s="15"/>
      <c r="WDA25" s="11"/>
      <c r="WDC25" s="15"/>
      <c r="WDF25" s="29"/>
      <c r="WDG25" s="29"/>
      <c r="WDJ25" s="29"/>
      <c r="WDK25" s="29"/>
      <c r="WDM25" s="30"/>
      <c r="WEA25" s="15"/>
      <c r="WEB25" s="15"/>
      <c r="WEC25" s="15"/>
      <c r="WED25" s="15"/>
      <c r="WEE25" s="15"/>
      <c r="WEF25" s="11"/>
      <c r="WEG25" s="11"/>
      <c r="WEH25" s="15"/>
      <c r="WEJ25" s="15"/>
      <c r="WEK25" s="11"/>
      <c r="WEM25" s="15"/>
      <c r="WEP25" s="29"/>
      <c r="WEQ25" s="29"/>
      <c r="WET25" s="29"/>
      <c r="WEU25" s="29"/>
      <c r="WEW25" s="30"/>
      <c r="WFK25" s="15"/>
      <c r="WFL25" s="15"/>
      <c r="WFM25" s="15"/>
      <c r="WFN25" s="15"/>
      <c r="WFO25" s="15"/>
      <c r="WFP25" s="11"/>
      <c r="WFQ25" s="11"/>
      <c r="WFR25" s="15"/>
      <c r="WFT25" s="15"/>
      <c r="WFU25" s="11"/>
      <c r="WFW25" s="15"/>
      <c r="WFZ25" s="29"/>
      <c r="WGA25" s="29"/>
      <c r="WGD25" s="29"/>
      <c r="WGE25" s="29"/>
      <c r="WGG25" s="30"/>
      <c r="WGU25" s="15"/>
      <c r="WGV25" s="15"/>
      <c r="WGW25" s="15"/>
      <c r="WGX25" s="15"/>
      <c r="WGY25" s="15"/>
      <c r="WGZ25" s="11"/>
      <c r="WHA25" s="11"/>
      <c r="WHB25" s="15"/>
      <c r="WHD25" s="15"/>
      <c r="WHE25" s="11"/>
      <c r="WHG25" s="15"/>
      <c r="WHJ25" s="29"/>
      <c r="WHK25" s="29"/>
      <c r="WHN25" s="29"/>
      <c r="WHO25" s="29"/>
      <c r="WHQ25" s="30"/>
      <c r="WIE25" s="15"/>
      <c r="WIF25" s="15"/>
      <c r="WIG25" s="15"/>
      <c r="WIH25" s="15"/>
      <c r="WII25" s="15"/>
      <c r="WIJ25" s="11"/>
      <c r="WIK25" s="11"/>
      <c r="WIL25" s="15"/>
      <c r="WIN25" s="15"/>
      <c r="WIO25" s="11"/>
      <c r="WIQ25" s="15"/>
      <c r="WIT25" s="29"/>
      <c r="WIU25" s="29"/>
      <c r="WIX25" s="29"/>
      <c r="WIY25" s="29"/>
      <c r="WJA25" s="30"/>
      <c r="WJO25" s="15"/>
      <c r="WJP25" s="15"/>
      <c r="WJQ25" s="15"/>
      <c r="WJR25" s="15"/>
      <c r="WJS25" s="15"/>
      <c r="WJT25" s="11"/>
      <c r="WJU25" s="11"/>
      <c r="WJV25" s="15"/>
      <c r="WJX25" s="15"/>
      <c r="WJY25" s="11"/>
      <c r="WKA25" s="15"/>
      <c r="WKD25" s="29"/>
      <c r="WKE25" s="29"/>
      <c r="WKH25" s="29"/>
      <c r="WKI25" s="29"/>
      <c r="WKK25" s="30"/>
      <c r="WKY25" s="15"/>
      <c r="WKZ25" s="15"/>
      <c r="WLA25" s="15"/>
      <c r="WLB25" s="15"/>
      <c r="WLC25" s="15"/>
      <c r="WLD25" s="11"/>
      <c r="WLE25" s="11"/>
      <c r="WLF25" s="15"/>
      <c r="WLH25" s="15"/>
      <c r="WLI25" s="11"/>
      <c r="WLK25" s="15"/>
      <c r="WLN25" s="29"/>
      <c r="WLO25" s="29"/>
      <c r="WLR25" s="29"/>
      <c r="WLS25" s="29"/>
      <c r="WLU25" s="30"/>
      <c r="WMI25" s="15"/>
      <c r="WMJ25" s="15"/>
      <c r="WMK25" s="15"/>
      <c r="WML25" s="15"/>
      <c r="WMM25" s="15"/>
      <c r="WMN25" s="11"/>
      <c r="WMO25" s="11"/>
      <c r="WMP25" s="15"/>
      <c r="WMR25" s="15"/>
      <c r="WMS25" s="11"/>
      <c r="WMU25" s="15"/>
      <c r="WMX25" s="29"/>
      <c r="WMY25" s="29"/>
      <c r="WNB25" s="29"/>
      <c r="WNC25" s="29"/>
      <c r="WNE25" s="30"/>
      <c r="WNS25" s="15"/>
      <c r="WNT25" s="15"/>
      <c r="WNU25" s="15"/>
      <c r="WNV25" s="15"/>
      <c r="WNW25" s="15"/>
      <c r="WNX25" s="11"/>
      <c r="WNY25" s="11"/>
      <c r="WNZ25" s="15"/>
      <c r="WOB25" s="15"/>
      <c r="WOC25" s="11"/>
      <c r="WOE25" s="15"/>
      <c r="WOH25" s="29"/>
      <c r="WOI25" s="29"/>
      <c r="WOL25" s="29"/>
      <c r="WOM25" s="29"/>
      <c r="WOO25" s="30"/>
      <c r="WPC25" s="15"/>
      <c r="WPD25" s="15"/>
      <c r="WPE25" s="15"/>
      <c r="WPF25" s="15"/>
      <c r="WPG25" s="15"/>
      <c r="WPH25" s="11"/>
      <c r="WPI25" s="11"/>
      <c r="WPJ25" s="15"/>
      <c r="WPL25" s="15"/>
      <c r="WPM25" s="11"/>
      <c r="WPO25" s="15"/>
      <c r="WPR25" s="29"/>
      <c r="WPS25" s="29"/>
      <c r="WPV25" s="29"/>
      <c r="WPW25" s="29"/>
      <c r="WPY25" s="30"/>
      <c r="WQM25" s="15"/>
      <c r="WQN25" s="15"/>
      <c r="WQO25" s="15"/>
      <c r="WQP25" s="15"/>
      <c r="WQQ25" s="15"/>
      <c r="WQR25" s="11"/>
      <c r="WQS25" s="11"/>
      <c r="WQT25" s="15"/>
      <c r="WQV25" s="15"/>
      <c r="WQW25" s="11"/>
      <c r="WQY25" s="15"/>
      <c r="WRB25" s="29"/>
      <c r="WRC25" s="29"/>
      <c r="WRF25" s="29"/>
      <c r="WRG25" s="29"/>
      <c r="WRI25" s="30"/>
      <c r="WRW25" s="15"/>
      <c r="WRX25" s="15"/>
      <c r="WRY25" s="15"/>
      <c r="WRZ25" s="15"/>
      <c r="WSA25" s="15"/>
      <c r="WSB25" s="11"/>
      <c r="WSC25" s="11"/>
      <c r="WSD25" s="15"/>
      <c r="WSF25" s="15"/>
      <c r="WSG25" s="11"/>
      <c r="WSI25" s="15"/>
      <c r="WSL25" s="29"/>
      <c r="WSM25" s="29"/>
      <c r="WSP25" s="29"/>
      <c r="WSQ25" s="29"/>
      <c r="WSS25" s="30"/>
      <c r="WTG25" s="15"/>
      <c r="WTH25" s="15"/>
      <c r="WTI25" s="15"/>
      <c r="WTJ25" s="15"/>
      <c r="WTK25" s="15"/>
      <c r="WTL25" s="11"/>
      <c r="WTM25" s="11"/>
      <c r="WTN25" s="15"/>
      <c r="WTP25" s="15"/>
      <c r="WTQ25" s="11"/>
      <c r="WTS25" s="15"/>
      <c r="WTV25" s="29"/>
      <c r="WTW25" s="29"/>
      <c r="WTZ25" s="29"/>
      <c r="WUA25" s="29"/>
      <c r="WUC25" s="30"/>
      <c r="WUQ25" s="15"/>
      <c r="WUR25" s="15"/>
      <c r="WUS25" s="15"/>
      <c r="WUT25" s="15"/>
      <c r="WUU25" s="15"/>
      <c r="WUV25" s="11"/>
      <c r="WUW25" s="11"/>
      <c r="WUX25" s="15"/>
      <c r="WUZ25" s="15"/>
      <c r="WVA25" s="11"/>
      <c r="WVC25" s="15"/>
      <c r="WVF25" s="29"/>
      <c r="WVG25" s="29"/>
      <c r="WVJ25" s="29"/>
      <c r="WVK25" s="29"/>
      <c r="WVM25" s="30"/>
      <c r="WWA25" s="15"/>
      <c r="WWB25" s="15"/>
      <c r="WWC25" s="15"/>
      <c r="WWD25" s="15"/>
      <c r="WWE25" s="15"/>
      <c r="WWF25" s="11"/>
      <c r="WWG25" s="11"/>
      <c r="WWH25" s="15"/>
      <c r="WWJ25" s="15"/>
      <c r="WWK25" s="11"/>
      <c r="WWM25" s="15"/>
      <c r="WWP25" s="29"/>
      <c r="WWQ25" s="29"/>
      <c r="WWT25" s="29"/>
      <c r="WWU25" s="29"/>
      <c r="WWW25" s="30"/>
      <c r="WXK25" s="15"/>
      <c r="WXL25" s="15"/>
      <c r="WXM25" s="15"/>
      <c r="WXN25" s="15"/>
      <c r="WXO25" s="15"/>
      <c r="WXP25" s="11"/>
      <c r="WXQ25" s="11"/>
      <c r="WXR25" s="15"/>
      <c r="WXT25" s="15"/>
      <c r="WXU25" s="11"/>
      <c r="WXW25" s="15"/>
      <c r="WXZ25" s="29"/>
      <c r="WYA25" s="29"/>
      <c r="WYD25" s="29"/>
      <c r="WYE25" s="29"/>
      <c r="WYG25" s="30"/>
      <c r="WYU25" s="15"/>
      <c r="WYV25" s="15"/>
      <c r="WYW25" s="15"/>
      <c r="WYX25" s="15"/>
      <c r="WYY25" s="15"/>
      <c r="WYZ25" s="11"/>
      <c r="WZA25" s="11"/>
      <c r="WZB25" s="15"/>
      <c r="WZD25" s="15"/>
      <c r="WZE25" s="11"/>
      <c r="WZG25" s="15"/>
      <c r="WZJ25" s="29"/>
      <c r="WZK25" s="29"/>
      <c r="WZN25" s="29"/>
      <c r="WZO25" s="29"/>
      <c r="WZQ25" s="30"/>
      <c r="XAE25" s="15"/>
      <c r="XAF25" s="15"/>
      <c r="XAG25" s="15"/>
      <c r="XAH25" s="15"/>
      <c r="XAI25" s="15"/>
      <c r="XAJ25" s="11"/>
      <c r="XAK25" s="11"/>
      <c r="XAL25" s="15"/>
      <c r="XAN25" s="15"/>
      <c r="XAO25" s="11"/>
      <c r="XAQ25" s="15"/>
      <c r="XAT25" s="29"/>
      <c r="XAU25" s="29"/>
      <c r="XAX25" s="29"/>
      <c r="XAY25" s="29"/>
      <c r="XBA25" s="30"/>
      <c r="XBO25" s="15"/>
      <c r="XBP25" s="15"/>
      <c r="XBQ25" s="15"/>
      <c r="XBR25" s="15"/>
      <c r="XBS25" s="15"/>
      <c r="XBT25" s="11"/>
      <c r="XBU25" s="11"/>
      <c r="XBV25" s="15"/>
      <c r="XBX25" s="15"/>
      <c r="XBY25" s="11"/>
      <c r="XCA25" s="15"/>
      <c r="XCD25" s="29"/>
      <c r="XCE25" s="29"/>
      <c r="XCH25" s="29"/>
      <c r="XCI25" s="29"/>
      <c r="XCK25" s="30"/>
      <c r="XCY25" s="15"/>
      <c r="XCZ25" s="15"/>
      <c r="XDA25" s="15"/>
      <c r="XDB25" s="15"/>
      <c r="XDC25" s="15"/>
      <c r="XDD25" s="11"/>
      <c r="XDE25" s="11"/>
      <c r="XDF25" s="15"/>
      <c r="XDH25" s="15"/>
      <c r="XDI25" s="11"/>
      <c r="XDK25" s="15"/>
      <c r="XDN25" s="29"/>
      <c r="XDO25" s="29"/>
      <c r="XDR25" s="29"/>
      <c r="XDS25" s="29"/>
      <c r="XDU25" s="30"/>
      <c r="XEI25" s="15"/>
      <c r="XEJ25" s="15"/>
      <c r="XEK25" s="15"/>
      <c r="XEL25" s="15"/>
      <c r="XEM25" s="15"/>
      <c r="XEN25" s="11"/>
      <c r="XEO25" s="11"/>
      <c r="XEP25" s="15"/>
      <c r="XER25" s="15"/>
      <c r="XES25" s="11"/>
      <c r="XEU25" s="15"/>
      <c r="XEX25" s="29"/>
      <c r="XEY25" s="29"/>
      <c r="XFB25" s="29"/>
      <c r="XFC25" s="29"/>
    </row>
    <row r="26" spans="1:1013 1027:2047 2050:3065 3079:5117 5131:7167 7169:9215 9218:10229 10243:11263 11266:12281 12295:14333 14347:16383" s="28" customFormat="1" x14ac:dyDescent="0.25">
      <c r="A26" s="26">
        <v>2019</v>
      </c>
      <c r="B26" s="3">
        <v>43556</v>
      </c>
      <c r="C26" s="3">
        <v>43646</v>
      </c>
      <c r="D26" s="26" t="s">
        <v>97</v>
      </c>
      <c r="E26" s="8" t="s">
        <v>237</v>
      </c>
      <c r="F26" s="33" t="s">
        <v>238</v>
      </c>
      <c r="G26" s="33" t="s">
        <v>239</v>
      </c>
      <c r="H26" s="15" t="s">
        <v>233</v>
      </c>
      <c r="I26" s="15" t="s">
        <v>240</v>
      </c>
      <c r="J26" s="15" t="s">
        <v>230</v>
      </c>
      <c r="K26" s="15" t="s">
        <v>241</v>
      </c>
      <c r="L26" s="28" t="s">
        <v>100</v>
      </c>
      <c r="M26" s="15" t="s">
        <v>265</v>
      </c>
      <c r="N26" s="28" t="s">
        <v>102</v>
      </c>
      <c r="O26" s="28">
        <v>0</v>
      </c>
      <c r="P26" s="28">
        <v>0</v>
      </c>
      <c r="Q26" s="28" t="s">
        <v>114</v>
      </c>
      <c r="R26" s="28" t="s">
        <v>113</v>
      </c>
      <c r="S26" s="15" t="s">
        <v>271</v>
      </c>
      <c r="T26" s="28" t="s">
        <v>114</v>
      </c>
      <c r="U26" s="15" t="s">
        <v>113</v>
      </c>
      <c r="V26" s="22" t="s">
        <v>493</v>
      </c>
      <c r="W26" s="15" t="str">
        <f t="shared" si="0"/>
        <v>Deposito de ingresos</v>
      </c>
      <c r="X26" s="3">
        <v>43532</v>
      </c>
      <c r="Y26" s="3">
        <v>43532</v>
      </c>
      <c r="Z26" s="28">
        <v>19</v>
      </c>
      <c r="AA26" s="26">
        <f>+Tabla_350055!D22</f>
        <v>18</v>
      </c>
      <c r="AB26" s="15">
        <v>0</v>
      </c>
      <c r="AC26" s="3">
        <v>43532</v>
      </c>
      <c r="AD26" s="31" t="s">
        <v>1021</v>
      </c>
      <c r="AE26" s="28">
        <v>19</v>
      </c>
      <c r="AF26" s="19" t="s">
        <v>118</v>
      </c>
      <c r="AG26" s="44" t="s">
        <v>116</v>
      </c>
      <c r="AH26" s="3">
        <v>43656</v>
      </c>
      <c r="AI26" s="3">
        <v>43656</v>
      </c>
      <c r="AL26" s="29"/>
      <c r="AM26" s="29"/>
      <c r="AO26" s="30"/>
      <c r="BC26" s="15"/>
      <c r="BD26" s="15"/>
      <c r="BE26" s="15"/>
      <c r="BF26" s="15"/>
      <c r="BG26" s="15"/>
      <c r="BH26" s="11"/>
      <c r="BI26" s="11"/>
      <c r="BJ26" s="15"/>
      <c r="BL26" s="15"/>
      <c r="BM26" s="11"/>
      <c r="BO26" s="15"/>
      <c r="BR26" s="29"/>
      <c r="BS26" s="29"/>
      <c r="BV26" s="29"/>
      <c r="BW26" s="29"/>
      <c r="BY26" s="30"/>
      <c r="CM26" s="15"/>
      <c r="CN26" s="15"/>
      <c r="CO26" s="15"/>
      <c r="CP26" s="15"/>
      <c r="CQ26" s="15"/>
      <c r="CR26" s="11"/>
      <c r="CS26" s="11"/>
      <c r="CT26" s="15"/>
      <c r="CV26" s="15"/>
      <c r="CW26" s="11"/>
      <c r="CY26" s="15"/>
      <c r="DB26" s="29"/>
      <c r="DC26" s="29"/>
      <c r="DF26" s="29"/>
      <c r="DG26" s="29"/>
      <c r="DI26" s="30"/>
      <c r="DW26" s="15"/>
      <c r="DX26" s="15"/>
      <c r="DY26" s="15"/>
      <c r="DZ26" s="15"/>
      <c r="EA26" s="15"/>
      <c r="EB26" s="11"/>
      <c r="EC26" s="11"/>
      <c r="ED26" s="15"/>
      <c r="EF26" s="15"/>
      <c r="EG26" s="11"/>
      <c r="EI26" s="15"/>
      <c r="EL26" s="29"/>
      <c r="EM26" s="29"/>
      <c r="EP26" s="29"/>
      <c r="EQ26" s="29"/>
      <c r="ES26" s="30"/>
      <c r="FG26" s="15"/>
      <c r="FH26" s="15"/>
      <c r="FI26" s="15"/>
      <c r="FJ26" s="15"/>
      <c r="FK26" s="15"/>
      <c r="FL26" s="11"/>
      <c r="FM26" s="11"/>
      <c r="FN26" s="15"/>
      <c r="FP26" s="15"/>
      <c r="FQ26" s="11"/>
      <c r="FS26" s="15"/>
      <c r="FV26" s="29"/>
      <c r="FW26" s="29"/>
      <c r="FZ26" s="29"/>
      <c r="GA26" s="29"/>
      <c r="GC26" s="30"/>
      <c r="GQ26" s="15"/>
      <c r="GR26" s="15"/>
      <c r="GS26" s="15"/>
      <c r="GT26" s="15"/>
      <c r="GU26" s="15"/>
      <c r="GV26" s="11"/>
      <c r="GW26" s="11"/>
      <c r="GX26" s="15"/>
      <c r="GZ26" s="15"/>
      <c r="HA26" s="11"/>
      <c r="HC26" s="15"/>
      <c r="HF26" s="29"/>
      <c r="HG26" s="29"/>
      <c r="HJ26" s="29"/>
      <c r="HK26" s="29"/>
      <c r="HM26" s="30"/>
      <c r="IA26" s="15"/>
      <c r="IB26" s="15"/>
      <c r="IC26" s="15"/>
      <c r="ID26" s="15"/>
      <c r="IE26" s="15"/>
      <c r="IF26" s="11"/>
      <c r="IG26" s="11"/>
      <c r="IH26" s="15"/>
      <c r="IJ26" s="15"/>
      <c r="IK26" s="11"/>
      <c r="IM26" s="15"/>
      <c r="IP26" s="29"/>
      <c r="IQ26" s="29"/>
      <c r="IT26" s="29"/>
      <c r="IU26" s="29"/>
      <c r="IW26" s="30"/>
      <c r="JK26" s="15"/>
      <c r="JL26" s="15"/>
      <c r="JM26" s="15"/>
      <c r="JN26" s="15"/>
      <c r="JO26" s="15"/>
      <c r="JP26" s="11"/>
      <c r="JQ26" s="11"/>
      <c r="JR26" s="15"/>
      <c r="JT26" s="15"/>
      <c r="JU26" s="11"/>
      <c r="JW26" s="15"/>
      <c r="JZ26" s="29"/>
      <c r="KA26" s="29"/>
      <c r="KD26" s="29"/>
      <c r="KE26" s="29"/>
      <c r="KG26" s="30"/>
      <c r="KU26" s="15"/>
      <c r="KV26" s="15"/>
      <c r="KW26" s="15"/>
      <c r="KX26" s="15"/>
      <c r="KY26" s="15"/>
      <c r="KZ26" s="11"/>
      <c r="LA26" s="11"/>
      <c r="LB26" s="15"/>
      <c r="LD26" s="15"/>
      <c r="LE26" s="11"/>
      <c r="LG26" s="15"/>
      <c r="LJ26" s="29"/>
      <c r="LK26" s="29"/>
      <c r="LN26" s="29"/>
      <c r="LO26" s="29"/>
      <c r="LQ26" s="30"/>
      <c r="ME26" s="15"/>
      <c r="MF26" s="15"/>
      <c r="MG26" s="15"/>
      <c r="MH26" s="15"/>
      <c r="MI26" s="15"/>
      <c r="MJ26" s="11"/>
      <c r="MK26" s="11"/>
      <c r="ML26" s="15"/>
      <c r="MN26" s="15"/>
      <c r="MO26" s="11"/>
      <c r="MQ26" s="15"/>
      <c r="MT26" s="29"/>
      <c r="MU26" s="29"/>
      <c r="MX26" s="29"/>
      <c r="MY26" s="29"/>
      <c r="NA26" s="30"/>
      <c r="NO26" s="15"/>
      <c r="NP26" s="15"/>
      <c r="NQ26" s="15"/>
      <c r="NR26" s="15"/>
      <c r="NS26" s="15"/>
      <c r="NT26" s="11"/>
      <c r="NU26" s="11"/>
      <c r="NV26" s="15"/>
      <c r="NX26" s="15"/>
      <c r="NY26" s="11"/>
      <c r="OA26" s="15"/>
      <c r="OD26" s="29"/>
      <c r="OE26" s="29"/>
      <c r="OH26" s="29"/>
      <c r="OI26" s="29"/>
      <c r="OK26" s="30"/>
      <c r="OY26" s="15"/>
      <c r="OZ26" s="15"/>
      <c r="PA26" s="15"/>
      <c r="PB26" s="15"/>
      <c r="PC26" s="15"/>
      <c r="PD26" s="11"/>
      <c r="PE26" s="11"/>
      <c r="PF26" s="15"/>
      <c r="PH26" s="15"/>
      <c r="PI26" s="11"/>
      <c r="PK26" s="15"/>
      <c r="PN26" s="29"/>
      <c r="PO26" s="29"/>
      <c r="PR26" s="29"/>
      <c r="PS26" s="29"/>
      <c r="PU26" s="30"/>
      <c r="QI26" s="15"/>
      <c r="QJ26" s="15"/>
      <c r="QK26" s="15"/>
      <c r="QL26" s="15"/>
      <c r="QM26" s="15"/>
      <c r="QN26" s="11"/>
      <c r="QO26" s="11"/>
      <c r="QP26" s="15"/>
      <c r="QR26" s="15"/>
      <c r="QS26" s="11"/>
      <c r="QU26" s="15"/>
      <c r="QX26" s="29"/>
      <c r="QY26" s="29"/>
      <c r="RB26" s="29"/>
      <c r="RC26" s="29"/>
      <c r="RE26" s="30"/>
      <c r="RS26" s="15"/>
      <c r="RT26" s="15"/>
      <c r="RU26" s="15"/>
      <c r="RV26" s="15"/>
      <c r="RW26" s="15"/>
      <c r="RX26" s="11"/>
      <c r="RY26" s="11"/>
      <c r="RZ26" s="15"/>
      <c r="SB26" s="15"/>
      <c r="SC26" s="11"/>
      <c r="SE26" s="15"/>
      <c r="SH26" s="29"/>
      <c r="SI26" s="29"/>
      <c r="SL26" s="29"/>
      <c r="SM26" s="29"/>
      <c r="SO26" s="30"/>
      <c r="TC26" s="15"/>
      <c r="TD26" s="15"/>
      <c r="TE26" s="15"/>
      <c r="TF26" s="15"/>
      <c r="TG26" s="15"/>
      <c r="TH26" s="11"/>
      <c r="TI26" s="11"/>
      <c r="TJ26" s="15"/>
      <c r="TL26" s="15"/>
      <c r="TM26" s="11"/>
      <c r="TO26" s="15"/>
      <c r="TR26" s="29"/>
      <c r="TS26" s="29"/>
      <c r="TV26" s="29"/>
      <c r="TW26" s="29"/>
      <c r="TY26" s="30"/>
      <c r="UM26" s="15"/>
      <c r="UN26" s="15"/>
      <c r="UO26" s="15"/>
      <c r="UP26" s="15"/>
      <c r="UQ26" s="15"/>
      <c r="UR26" s="11"/>
      <c r="US26" s="11"/>
      <c r="UT26" s="15"/>
      <c r="UV26" s="15"/>
      <c r="UW26" s="11"/>
      <c r="UY26" s="15"/>
      <c r="VB26" s="29"/>
      <c r="VC26" s="29"/>
      <c r="VF26" s="29"/>
      <c r="VG26" s="29"/>
      <c r="VI26" s="30"/>
      <c r="VW26" s="15"/>
      <c r="VX26" s="15"/>
      <c r="VY26" s="15"/>
      <c r="VZ26" s="15"/>
      <c r="WA26" s="15"/>
      <c r="WB26" s="11"/>
      <c r="WC26" s="11"/>
      <c r="WD26" s="15"/>
      <c r="WF26" s="15"/>
      <c r="WG26" s="11"/>
      <c r="WI26" s="15"/>
      <c r="WL26" s="29"/>
      <c r="WM26" s="29"/>
      <c r="WP26" s="29"/>
      <c r="WQ26" s="29"/>
      <c r="WS26" s="30"/>
      <c r="XG26" s="15"/>
      <c r="XH26" s="15"/>
      <c r="XI26" s="15"/>
      <c r="XJ26" s="15"/>
      <c r="XK26" s="15"/>
      <c r="XL26" s="11"/>
      <c r="XM26" s="11"/>
      <c r="XN26" s="15"/>
      <c r="XP26" s="15"/>
      <c r="XQ26" s="11"/>
      <c r="XS26" s="15"/>
      <c r="XV26" s="29"/>
      <c r="XW26" s="29"/>
      <c r="XZ26" s="29"/>
      <c r="YA26" s="29"/>
      <c r="YC26" s="30"/>
      <c r="YQ26" s="15"/>
      <c r="YR26" s="15"/>
      <c r="YS26" s="15"/>
      <c r="YT26" s="15"/>
      <c r="YU26" s="15"/>
      <c r="YV26" s="11"/>
      <c r="YW26" s="11"/>
      <c r="YX26" s="15"/>
      <c r="YZ26" s="15"/>
      <c r="ZA26" s="11"/>
      <c r="ZC26" s="15"/>
      <c r="ZF26" s="29"/>
      <c r="ZG26" s="29"/>
      <c r="ZJ26" s="29"/>
      <c r="ZK26" s="29"/>
      <c r="ZM26" s="30"/>
      <c r="AAA26" s="15"/>
      <c r="AAB26" s="15"/>
      <c r="AAC26" s="15"/>
      <c r="AAD26" s="15"/>
      <c r="AAE26" s="15"/>
      <c r="AAF26" s="11"/>
      <c r="AAG26" s="11"/>
      <c r="AAH26" s="15"/>
      <c r="AAJ26" s="15"/>
      <c r="AAK26" s="11"/>
      <c r="AAM26" s="15"/>
      <c r="AAP26" s="29"/>
      <c r="AAQ26" s="29"/>
      <c r="AAT26" s="29"/>
      <c r="AAU26" s="29"/>
      <c r="AAW26" s="30"/>
      <c r="ABK26" s="15"/>
      <c r="ABL26" s="15"/>
      <c r="ABM26" s="15"/>
      <c r="ABN26" s="15"/>
      <c r="ABO26" s="15"/>
      <c r="ABP26" s="11"/>
      <c r="ABQ26" s="11"/>
      <c r="ABR26" s="15"/>
      <c r="ABT26" s="15"/>
      <c r="ABU26" s="11"/>
      <c r="ABW26" s="15"/>
      <c r="ABZ26" s="29"/>
      <c r="ACA26" s="29"/>
      <c r="ACD26" s="29"/>
      <c r="ACE26" s="29"/>
      <c r="ACG26" s="30"/>
      <c r="ACU26" s="15"/>
      <c r="ACV26" s="15"/>
      <c r="ACW26" s="15"/>
      <c r="ACX26" s="15"/>
      <c r="ACY26" s="15"/>
      <c r="ACZ26" s="11"/>
      <c r="ADA26" s="11"/>
      <c r="ADB26" s="15"/>
      <c r="ADD26" s="15"/>
      <c r="ADE26" s="11"/>
      <c r="ADG26" s="15"/>
      <c r="ADJ26" s="29"/>
      <c r="ADK26" s="29"/>
      <c r="ADN26" s="29"/>
      <c r="ADO26" s="29"/>
      <c r="ADQ26" s="30"/>
      <c r="AEE26" s="15"/>
      <c r="AEF26" s="15"/>
      <c r="AEG26" s="15"/>
      <c r="AEH26" s="15"/>
      <c r="AEI26" s="15"/>
      <c r="AEJ26" s="11"/>
      <c r="AEK26" s="11"/>
      <c r="AEL26" s="15"/>
      <c r="AEN26" s="15"/>
      <c r="AEO26" s="11"/>
      <c r="AEQ26" s="15"/>
      <c r="AET26" s="29"/>
      <c r="AEU26" s="29"/>
      <c r="AEX26" s="29"/>
      <c r="AEY26" s="29"/>
      <c r="AFA26" s="30"/>
      <c r="AFO26" s="15"/>
      <c r="AFP26" s="15"/>
      <c r="AFQ26" s="15"/>
      <c r="AFR26" s="15"/>
      <c r="AFS26" s="15"/>
      <c r="AFT26" s="11"/>
      <c r="AFU26" s="11"/>
      <c r="AFV26" s="15"/>
      <c r="AFX26" s="15"/>
      <c r="AFY26" s="11"/>
      <c r="AGA26" s="15"/>
      <c r="AGD26" s="29"/>
      <c r="AGE26" s="29"/>
      <c r="AGH26" s="29"/>
      <c r="AGI26" s="29"/>
      <c r="AGK26" s="30"/>
      <c r="AGY26" s="15"/>
      <c r="AGZ26" s="15"/>
      <c r="AHA26" s="15"/>
      <c r="AHB26" s="15"/>
      <c r="AHC26" s="15"/>
      <c r="AHD26" s="11"/>
      <c r="AHE26" s="11"/>
      <c r="AHF26" s="15"/>
      <c r="AHH26" s="15"/>
      <c r="AHI26" s="11"/>
      <c r="AHK26" s="15"/>
      <c r="AHN26" s="29"/>
      <c r="AHO26" s="29"/>
      <c r="AHR26" s="29"/>
      <c r="AHS26" s="29"/>
      <c r="AHU26" s="30"/>
      <c r="AII26" s="15"/>
      <c r="AIJ26" s="15"/>
      <c r="AIK26" s="15"/>
      <c r="AIL26" s="15"/>
      <c r="AIM26" s="15"/>
      <c r="AIN26" s="11"/>
      <c r="AIO26" s="11"/>
      <c r="AIP26" s="15"/>
      <c r="AIR26" s="15"/>
      <c r="AIS26" s="11"/>
      <c r="AIU26" s="15"/>
      <c r="AIX26" s="29"/>
      <c r="AIY26" s="29"/>
      <c r="AJB26" s="29"/>
      <c r="AJC26" s="29"/>
      <c r="AJE26" s="30"/>
      <c r="AJS26" s="15"/>
      <c r="AJT26" s="15"/>
      <c r="AJU26" s="15"/>
      <c r="AJV26" s="15"/>
      <c r="AJW26" s="15"/>
      <c r="AJX26" s="11"/>
      <c r="AJY26" s="11"/>
      <c r="AJZ26" s="15"/>
      <c r="AKB26" s="15"/>
      <c r="AKC26" s="11"/>
      <c r="AKE26" s="15"/>
      <c r="AKH26" s="29"/>
      <c r="AKI26" s="29"/>
      <c r="AKL26" s="29"/>
      <c r="AKM26" s="29"/>
      <c r="AKO26" s="30"/>
      <c r="ALC26" s="15"/>
      <c r="ALD26" s="15"/>
      <c r="ALE26" s="15"/>
      <c r="ALF26" s="15"/>
      <c r="ALG26" s="15"/>
      <c r="ALH26" s="11"/>
      <c r="ALI26" s="11"/>
      <c r="ALJ26" s="15"/>
      <c r="ALL26" s="15"/>
      <c r="ALM26" s="11"/>
      <c r="ALO26" s="15"/>
      <c r="ALR26" s="29"/>
      <c r="ALS26" s="29"/>
      <c r="ALV26" s="29"/>
      <c r="ALW26" s="29"/>
      <c r="ALY26" s="30"/>
      <c r="AMM26" s="15"/>
      <c r="AMN26" s="15"/>
      <c r="AMO26" s="15"/>
      <c r="AMP26" s="15"/>
      <c r="AMQ26" s="15"/>
      <c r="AMR26" s="11"/>
      <c r="AMS26" s="11"/>
      <c r="AMT26" s="15"/>
      <c r="AMV26" s="15"/>
      <c r="AMW26" s="11"/>
      <c r="AMY26" s="15"/>
      <c r="ANB26" s="29"/>
      <c r="ANC26" s="29"/>
      <c r="ANF26" s="29"/>
      <c r="ANG26" s="29"/>
      <c r="ANI26" s="30"/>
      <c r="ANW26" s="15"/>
      <c r="ANX26" s="15"/>
      <c r="ANY26" s="15"/>
      <c r="ANZ26" s="15"/>
      <c r="AOA26" s="15"/>
      <c r="AOB26" s="11"/>
      <c r="AOC26" s="11"/>
      <c r="AOD26" s="15"/>
      <c r="AOF26" s="15"/>
      <c r="AOG26" s="11"/>
      <c r="AOI26" s="15"/>
      <c r="AOL26" s="29"/>
      <c r="AOM26" s="29"/>
      <c r="AOP26" s="29"/>
      <c r="AOQ26" s="29"/>
      <c r="AOS26" s="30"/>
      <c r="APG26" s="15"/>
      <c r="APH26" s="15"/>
      <c r="API26" s="15"/>
      <c r="APJ26" s="15"/>
      <c r="APK26" s="15"/>
      <c r="APL26" s="11"/>
      <c r="APM26" s="11"/>
      <c r="APN26" s="15"/>
      <c r="APP26" s="15"/>
      <c r="APQ26" s="11"/>
      <c r="APS26" s="15"/>
      <c r="APV26" s="29"/>
      <c r="APW26" s="29"/>
      <c r="APZ26" s="29"/>
      <c r="AQA26" s="29"/>
      <c r="AQC26" s="30"/>
      <c r="AQQ26" s="15"/>
      <c r="AQR26" s="15"/>
      <c r="AQS26" s="15"/>
      <c r="AQT26" s="15"/>
      <c r="AQU26" s="15"/>
      <c r="AQV26" s="11"/>
      <c r="AQW26" s="11"/>
      <c r="AQX26" s="15"/>
      <c r="AQZ26" s="15"/>
      <c r="ARA26" s="11"/>
      <c r="ARC26" s="15"/>
      <c r="ARF26" s="29"/>
      <c r="ARG26" s="29"/>
      <c r="ARJ26" s="29"/>
      <c r="ARK26" s="29"/>
      <c r="ARM26" s="30"/>
      <c r="ASA26" s="15"/>
      <c r="ASB26" s="15"/>
      <c r="ASC26" s="15"/>
      <c r="ASD26" s="15"/>
      <c r="ASE26" s="15"/>
      <c r="ASF26" s="11"/>
      <c r="ASG26" s="11"/>
      <c r="ASH26" s="15"/>
      <c r="ASJ26" s="15"/>
      <c r="ASK26" s="11"/>
      <c r="ASM26" s="15"/>
      <c r="ASP26" s="29"/>
      <c r="ASQ26" s="29"/>
      <c r="AST26" s="29"/>
      <c r="ASU26" s="29"/>
      <c r="ASW26" s="30"/>
      <c r="ATK26" s="15"/>
      <c r="ATL26" s="15"/>
      <c r="ATM26" s="15"/>
      <c r="ATN26" s="15"/>
      <c r="ATO26" s="15"/>
      <c r="ATP26" s="11"/>
      <c r="ATQ26" s="11"/>
      <c r="ATR26" s="15"/>
      <c r="ATT26" s="15"/>
      <c r="ATU26" s="11"/>
      <c r="ATW26" s="15"/>
      <c r="ATZ26" s="29"/>
      <c r="AUA26" s="29"/>
      <c r="AUD26" s="29"/>
      <c r="AUE26" s="29"/>
      <c r="AUG26" s="30"/>
      <c r="AUU26" s="15"/>
      <c r="AUV26" s="15"/>
      <c r="AUW26" s="15"/>
      <c r="AUX26" s="15"/>
      <c r="AUY26" s="15"/>
      <c r="AUZ26" s="11"/>
      <c r="AVA26" s="11"/>
      <c r="AVB26" s="15"/>
      <c r="AVD26" s="15"/>
      <c r="AVE26" s="11"/>
      <c r="AVG26" s="15"/>
      <c r="AVJ26" s="29"/>
      <c r="AVK26" s="29"/>
      <c r="AVN26" s="29"/>
      <c r="AVO26" s="29"/>
      <c r="AVQ26" s="30"/>
      <c r="AWE26" s="15"/>
      <c r="AWF26" s="15"/>
      <c r="AWG26" s="15"/>
      <c r="AWH26" s="15"/>
      <c r="AWI26" s="15"/>
      <c r="AWJ26" s="11"/>
      <c r="AWK26" s="11"/>
      <c r="AWL26" s="15"/>
      <c r="AWN26" s="15"/>
      <c r="AWO26" s="11"/>
      <c r="AWQ26" s="15"/>
      <c r="AWT26" s="29"/>
      <c r="AWU26" s="29"/>
      <c r="AWX26" s="29"/>
      <c r="AWY26" s="29"/>
      <c r="AXA26" s="30"/>
      <c r="AXO26" s="15"/>
      <c r="AXP26" s="15"/>
      <c r="AXQ26" s="15"/>
      <c r="AXR26" s="15"/>
      <c r="AXS26" s="15"/>
      <c r="AXT26" s="11"/>
      <c r="AXU26" s="11"/>
      <c r="AXV26" s="15"/>
      <c r="AXX26" s="15"/>
      <c r="AXY26" s="11"/>
      <c r="AYA26" s="15"/>
      <c r="AYD26" s="29"/>
      <c r="AYE26" s="29"/>
      <c r="AYH26" s="29"/>
      <c r="AYI26" s="29"/>
      <c r="AYK26" s="30"/>
      <c r="AYY26" s="15"/>
      <c r="AYZ26" s="15"/>
      <c r="AZA26" s="15"/>
      <c r="AZB26" s="15"/>
      <c r="AZC26" s="15"/>
      <c r="AZD26" s="11"/>
      <c r="AZE26" s="11"/>
      <c r="AZF26" s="15"/>
      <c r="AZH26" s="15"/>
      <c r="AZI26" s="11"/>
      <c r="AZK26" s="15"/>
      <c r="AZN26" s="29"/>
      <c r="AZO26" s="29"/>
      <c r="AZR26" s="29"/>
      <c r="AZS26" s="29"/>
      <c r="AZU26" s="30"/>
      <c r="BAI26" s="15"/>
      <c r="BAJ26" s="15"/>
      <c r="BAK26" s="15"/>
      <c r="BAL26" s="15"/>
      <c r="BAM26" s="15"/>
      <c r="BAN26" s="11"/>
      <c r="BAO26" s="11"/>
      <c r="BAP26" s="15"/>
      <c r="BAR26" s="15"/>
      <c r="BAS26" s="11"/>
      <c r="BAU26" s="15"/>
      <c r="BAX26" s="29"/>
      <c r="BAY26" s="29"/>
      <c r="BBB26" s="29"/>
      <c r="BBC26" s="29"/>
      <c r="BBE26" s="30"/>
      <c r="BBS26" s="15"/>
      <c r="BBT26" s="15"/>
      <c r="BBU26" s="15"/>
      <c r="BBV26" s="15"/>
      <c r="BBW26" s="15"/>
      <c r="BBX26" s="11"/>
      <c r="BBY26" s="11"/>
      <c r="BBZ26" s="15"/>
      <c r="BCB26" s="15"/>
      <c r="BCC26" s="11"/>
      <c r="BCE26" s="15"/>
      <c r="BCH26" s="29"/>
      <c r="BCI26" s="29"/>
      <c r="BCL26" s="29"/>
      <c r="BCM26" s="29"/>
      <c r="BCO26" s="30"/>
      <c r="BDC26" s="15"/>
      <c r="BDD26" s="15"/>
      <c r="BDE26" s="15"/>
      <c r="BDF26" s="15"/>
      <c r="BDG26" s="15"/>
      <c r="BDH26" s="11"/>
      <c r="BDI26" s="11"/>
      <c r="BDJ26" s="15"/>
      <c r="BDL26" s="15"/>
      <c r="BDM26" s="11"/>
      <c r="BDO26" s="15"/>
      <c r="BDR26" s="29"/>
      <c r="BDS26" s="29"/>
      <c r="BDV26" s="29"/>
      <c r="BDW26" s="29"/>
      <c r="BDY26" s="30"/>
      <c r="BEM26" s="15"/>
      <c r="BEN26" s="15"/>
      <c r="BEO26" s="15"/>
      <c r="BEP26" s="15"/>
      <c r="BEQ26" s="15"/>
      <c r="BER26" s="11"/>
      <c r="BES26" s="11"/>
      <c r="BET26" s="15"/>
      <c r="BEV26" s="15"/>
      <c r="BEW26" s="11"/>
      <c r="BEY26" s="15"/>
      <c r="BFB26" s="29"/>
      <c r="BFC26" s="29"/>
      <c r="BFF26" s="29"/>
      <c r="BFG26" s="29"/>
      <c r="BFI26" s="30"/>
      <c r="BFW26" s="15"/>
      <c r="BFX26" s="15"/>
      <c r="BFY26" s="15"/>
      <c r="BFZ26" s="15"/>
      <c r="BGA26" s="15"/>
      <c r="BGB26" s="11"/>
      <c r="BGC26" s="11"/>
      <c r="BGD26" s="15"/>
      <c r="BGF26" s="15"/>
      <c r="BGG26" s="11"/>
      <c r="BGI26" s="15"/>
      <c r="BGL26" s="29"/>
      <c r="BGM26" s="29"/>
      <c r="BGP26" s="29"/>
      <c r="BGQ26" s="29"/>
      <c r="BGS26" s="30"/>
      <c r="BHG26" s="15"/>
      <c r="BHH26" s="15"/>
      <c r="BHI26" s="15"/>
      <c r="BHJ26" s="15"/>
      <c r="BHK26" s="15"/>
      <c r="BHL26" s="11"/>
      <c r="BHM26" s="11"/>
      <c r="BHN26" s="15"/>
      <c r="BHP26" s="15"/>
      <c r="BHQ26" s="11"/>
      <c r="BHS26" s="15"/>
      <c r="BHV26" s="29"/>
      <c r="BHW26" s="29"/>
      <c r="BHZ26" s="29"/>
      <c r="BIA26" s="29"/>
      <c r="BIC26" s="30"/>
      <c r="BIQ26" s="15"/>
      <c r="BIR26" s="15"/>
      <c r="BIS26" s="15"/>
      <c r="BIT26" s="15"/>
      <c r="BIU26" s="15"/>
      <c r="BIV26" s="11"/>
      <c r="BIW26" s="11"/>
      <c r="BIX26" s="15"/>
      <c r="BIZ26" s="15"/>
      <c r="BJA26" s="11"/>
      <c r="BJC26" s="15"/>
      <c r="BJF26" s="29"/>
      <c r="BJG26" s="29"/>
      <c r="BJJ26" s="29"/>
      <c r="BJK26" s="29"/>
      <c r="BJM26" s="30"/>
      <c r="BKA26" s="15"/>
      <c r="BKB26" s="15"/>
      <c r="BKC26" s="15"/>
      <c r="BKD26" s="15"/>
      <c r="BKE26" s="15"/>
      <c r="BKF26" s="11"/>
      <c r="BKG26" s="11"/>
      <c r="BKH26" s="15"/>
      <c r="BKJ26" s="15"/>
      <c r="BKK26" s="11"/>
      <c r="BKM26" s="15"/>
      <c r="BKP26" s="29"/>
      <c r="BKQ26" s="29"/>
      <c r="BKT26" s="29"/>
      <c r="BKU26" s="29"/>
      <c r="BKW26" s="30"/>
      <c r="BLK26" s="15"/>
      <c r="BLL26" s="15"/>
      <c r="BLM26" s="15"/>
      <c r="BLN26" s="15"/>
      <c r="BLO26" s="15"/>
      <c r="BLP26" s="11"/>
      <c r="BLQ26" s="11"/>
      <c r="BLR26" s="15"/>
      <c r="BLT26" s="15"/>
      <c r="BLU26" s="11"/>
      <c r="BLW26" s="15"/>
      <c r="BLZ26" s="29"/>
      <c r="BMA26" s="29"/>
      <c r="BMD26" s="29"/>
      <c r="BME26" s="29"/>
      <c r="BMG26" s="30"/>
      <c r="BMU26" s="15"/>
      <c r="BMV26" s="15"/>
      <c r="BMW26" s="15"/>
      <c r="BMX26" s="15"/>
      <c r="BMY26" s="15"/>
      <c r="BMZ26" s="11"/>
      <c r="BNA26" s="11"/>
      <c r="BNB26" s="15"/>
      <c r="BND26" s="15"/>
      <c r="BNE26" s="11"/>
      <c r="BNG26" s="15"/>
      <c r="BNJ26" s="29"/>
      <c r="BNK26" s="29"/>
      <c r="BNN26" s="29"/>
      <c r="BNO26" s="29"/>
      <c r="BNQ26" s="30"/>
      <c r="BOE26" s="15"/>
      <c r="BOF26" s="15"/>
      <c r="BOG26" s="15"/>
      <c r="BOH26" s="15"/>
      <c r="BOI26" s="15"/>
      <c r="BOJ26" s="11"/>
      <c r="BOK26" s="11"/>
      <c r="BOL26" s="15"/>
      <c r="BON26" s="15"/>
      <c r="BOO26" s="11"/>
      <c r="BOQ26" s="15"/>
      <c r="BOT26" s="29"/>
      <c r="BOU26" s="29"/>
      <c r="BOX26" s="29"/>
      <c r="BOY26" s="29"/>
      <c r="BPA26" s="30"/>
      <c r="BPO26" s="15"/>
      <c r="BPP26" s="15"/>
      <c r="BPQ26" s="15"/>
      <c r="BPR26" s="15"/>
      <c r="BPS26" s="15"/>
      <c r="BPT26" s="11"/>
      <c r="BPU26" s="11"/>
      <c r="BPV26" s="15"/>
      <c r="BPX26" s="15"/>
      <c r="BPY26" s="11"/>
      <c r="BQA26" s="15"/>
      <c r="BQD26" s="29"/>
      <c r="BQE26" s="29"/>
      <c r="BQH26" s="29"/>
      <c r="BQI26" s="29"/>
      <c r="BQK26" s="30"/>
      <c r="BQY26" s="15"/>
      <c r="BQZ26" s="15"/>
      <c r="BRA26" s="15"/>
      <c r="BRB26" s="15"/>
      <c r="BRC26" s="15"/>
      <c r="BRD26" s="11"/>
      <c r="BRE26" s="11"/>
      <c r="BRF26" s="15"/>
      <c r="BRH26" s="15"/>
      <c r="BRI26" s="11"/>
      <c r="BRK26" s="15"/>
      <c r="BRN26" s="29"/>
      <c r="BRO26" s="29"/>
      <c r="BRR26" s="29"/>
      <c r="BRS26" s="29"/>
      <c r="BRU26" s="30"/>
      <c r="BSI26" s="15"/>
      <c r="BSJ26" s="15"/>
      <c r="BSK26" s="15"/>
      <c r="BSL26" s="15"/>
      <c r="BSM26" s="15"/>
      <c r="BSN26" s="11"/>
      <c r="BSO26" s="11"/>
      <c r="BSP26" s="15"/>
      <c r="BSR26" s="15"/>
      <c r="BSS26" s="11"/>
      <c r="BSU26" s="15"/>
      <c r="BSX26" s="29"/>
      <c r="BSY26" s="29"/>
      <c r="BTB26" s="29"/>
      <c r="BTC26" s="29"/>
      <c r="BTE26" s="30"/>
      <c r="BTS26" s="15"/>
      <c r="BTT26" s="15"/>
      <c r="BTU26" s="15"/>
      <c r="BTV26" s="15"/>
      <c r="BTW26" s="15"/>
      <c r="BTX26" s="11"/>
      <c r="BTY26" s="11"/>
      <c r="BTZ26" s="15"/>
      <c r="BUB26" s="15"/>
      <c r="BUC26" s="11"/>
      <c r="BUE26" s="15"/>
      <c r="BUH26" s="29"/>
      <c r="BUI26" s="29"/>
      <c r="BUL26" s="29"/>
      <c r="BUM26" s="29"/>
      <c r="BUO26" s="30"/>
      <c r="BVC26" s="15"/>
      <c r="BVD26" s="15"/>
      <c r="BVE26" s="15"/>
      <c r="BVF26" s="15"/>
      <c r="BVG26" s="15"/>
      <c r="BVH26" s="11"/>
      <c r="BVI26" s="11"/>
      <c r="BVJ26" s="15"/>
      <c r="BVL26" s="15"/>
      <c r="BVM26" s="11"/>
      <c r="BVO26" s="15"/>
      <c r="BVR26" s="29"/>
      <c r="BVS26" s="29"/>
      <c r="BVV26" s="29"/>
      <c r="BVW26" s="29"/>
      <c r="BVY26" s="30"/>
      <c r="BWM26" s="15"/>
      <c r="BWN26" s="15"/>
      <c r="BWO26" s="15"/>
      <c r="BWP26" s="15"/>
      <c r="BWQ26" s="15"/>
      <c r="BWR26" s="11"/>
      <c r="BWS26" s="11"/>
      <c r="BWT26" s="15"/>
      <c r="BWV26" s="15"/>
      <c r="BWW26" s="11"/>
      <c r="BWY26" s="15"/>
      <c r="BXB26" s="29"/>
      <c r="BXC26" s="29"/>
      <c r="BXF26" s="29"/>
      <c r="BXG26" s="29"/>
      <c r="BXI26" s="30"/>
      <c r="BXW26" s="15"/>
      <c r="BXX26" s="15"/>
      <c r="BXY26" s="15"/>
      <c r="BXZ26" s="15"/>
      <c r="BYA26" s="15"/>
      <c r="BYB26" s="11"/>
      <c r="BYC26" s="11"/>
      <c r="BYD26" s="15"/>
      <c r="BYF26" s="15"/>
      <c r="BYG26" s="11"/>
      <c r="BYI26" s="15"/>
      <c r="BYL26" s="29"/>
      <c r="BYM26" s="29"/>
      <c r="BYP26" s="29"/>
      <c r="BYQ26" s="29"/>
      <c r="BYS26" s="30"/>
      <c r="BZG26" s="15"/>
      <c r="BZH26" s="15"/>
      <c r="BZI26" s="15"/>
      <c r="BZJ26" s="15"/>
      <c r="BZK26" s="15"/>
      <c r="BZL26" s="11"/>
      <c r="BZM26" s="11"/>
      <c r="BZN26" s="15"/>
      <c r="BZP26" s="15"/>
      <c r="BZQ26" s="11"/>
      <c r="BZS26" s="15"/>
      <c r="BZV26" s="29"/>
      <c r="BZW26" s="29"/>
      <c r="BZZ26" s="29"/>
      <c r="CAA26" s="29"/>
      <c r="CAC26" s="30"/>
      <c r="CAQ26" s="15"/>
      <c r="CAR26" s="15"/>
      <c r="CAS26" s="15"/>
      <c r="CAT26" s="15"/>
      <c r="CAU26" s="15"/>
      <c r="CAV26" s="11"/>
      <c r="CAW26" s="11"/>
      <c r="CAX26" s="15"/>
      <c r="CAZ26" s="15"/>
      <c r="CBA26" s="11"/>
      <c r="CBC26" s="15"/>
      <c r="CBF26" s="29"/>
      <c r="CBG26" s="29"/>
      <c r="CBJ26" s="29"/>
      <c r="CBK26" s="29"/>
      <c r="CBM26" s="30"/>
      <c r="CCA26" s="15"/>
      <c r="CCB26" s="15"/>
      <c r="CCC26" s="15"/>
      <c r="CCD26" s="15"/>
      <c r="CCE26" s="15"/>
      <c r="CCF26" s="11"/>
      <c r="CCG26" s="11"/>
      <c r="CCH26" s="15"/>
      <c r="CCJ26" s="15"/>
      <c r="CCK26" s="11"/>
      <c r="CCM26" s="15"/>
      <c r="CCP26" s="29"/>
      <c r="CCQ26" s="29"/>
      <c r="CCT26" s="29"/>
      <c r="CCU26" s="29"/>
      <c r="CCW26" s="30"/>
      <c r="CDK26" s="15"/>
      <c r="CDL26" s="15"/>
      <c r="CDM26" s="15"/>
      <c r="CDN26" s="15"/>
      <c r="CDO26" s="15"/>
      <c r="CDP26" s="11"/>
      <c r="CDQ26" s="11"/>
      <c r="CDR26" s="15"/>
      <c r="CDT26" s="15"/>
      <c r="CDU26" s="11"/>
      <c r="CDW26" s="15"/>
      <c r="CDZ26" s="29"/>
      <c r="CEA26" s="29"/>
      <c r="CED26" s="29"/>
      <c r="CEE26" s="29"/>
      <c r="CEG26" s="30"/>
      <c r="CEU26" s="15"/>
      <c r="CEV26" s="15"/>
      <c r="CEW26" s="15"/>
      <c r="CEX26" s="15"/>
      <c r="CEY26" s="15"/>
      <c r="CEZ26" s="11"/>
      <c r="CFA26" s="11"/>
      <c r="CFB26" s="15"/>
      <c r="CFD26" s="15"/>
      <c r="CFE26" s="11"/>
      <c r="CFG26" s="15"/>
      <c r="CFJ26" s="29"/>
      <c r="CFK26" s="29"/>
      <c r="CFN26" s="29"/>
      <c r="CFO26" s="29"/>
      <c r="CFQ26" s="30"/>
      <c r="CGE26" s="15"/>
      <c r="CGF26" s="15"/>
      <c r="CGG26" s="15"/>
      <c r="CGH26" s="15"/>
      <c r="CGI26" s="15"/>
      <c r="CGJ26" s="11"/>
      <c r="CGK26" s="11"/>
      <c r="CGL26" s="15"/>
      <c r="CGN26" s="15"/>
      <c r="CGO26" s="11"/>
      <c r="CGQ26" s="15"/>
      <c r="CGT26" s="29"/>
      <c r="CGU26" s="29"/>
      <c r="CGX26" s="29"/>
      <c r="CGY26" s="29"/>
      <c r="CHA26" s="30"/>
      <c r="CHO26" s="15"/>
      <c r="CHP26" s="15"/>
      <c r="CHQ26" s="15"/>
      <c r="CHR26" s="15"/>
      <c r="CHS26" s="15"/>
      <c r="CHT26" s="11"/>
      <c r="CHU26" s="11"/>
      <c r="CHV26" s="15"/>
      <c r="CHX26" s="15"/>
      <c r="CHY26" s="11"/>
      <c r="CIA26" s="15"/>
      <c r="CID26" s="29"/>
      <c r="CIE26" s="29"/>
      <c r="CIH26" s="29"/>
      <c r="CII26" s="29"/>
      <c r="CIK26" s="30"/>
      <c r="CIY26" s="15"/>
      <c r="CIZ26" s="15"/>
      <c r="CJA26" s="15"/>
      <c r="CJB26" s="15"/>
      <c r="CJC26" s="15"/>
      <c r="CJD26" s="11"/>
      <c r="CJE26" s="11"/>
      <c r="CJF26" s="15"/>
      <c r="CJH26" s="15"/>
      <c r="CJI26" s="11"/>
      <c r="CJK26" s="15"/>
      <c r="CJN26" s="29"/>
      <c r="CJO26" s="29"/>
      <c r="CJR26" s="29"/>
      <c r="CJS26" s="29"/>
      <c r="CJU26" s="30"/>
      <c r="CKI26" s="15"/>
      <c r="CKJ26" s="15"/>
      <c r="CKK26" s="15"/>
      <c r="CKL26" s="15"/>
      <c r="CKM26" s="15"/>
      <c r="CKN26" s="11"/>
      <c r="CKO26" s="11"/>
      <c r="CKP26" s="15"/>
      <c r="CKR26" s="15"/>
      <c r="CKS26" s="11"/>
      <c r="CKU26" s="15"/>
      <c r="CKX26" s="29"/>
      <c r="CKY26" s="29"/>
      <c r="CLB26" s="29"/>
      <c r="CLC26" s="29"/>
      <c r="CLE26" s="30"/>
      <c r="CLS26" s="15"/>
      <c r="CLT26" s="15"/>
      <c r="CLU26" s="15"/>
      <c r="CLV26" s="15"/>
      <c r="CLW26" s="15"/>
      <c r="CLX26" s="11"/>
      <c r="CLY26" s="11"/>
      <c r="CLZ26" s="15"/>
      <c r="CMB26" s="15"/>
      <c r="CMC26" s="11"/>
      <c r="CME26" s="15"/>
      <c r="CMH26" s="29"/>
      <c r="CMI26" s="29"/>
      <c r="CML26" s="29"/>
      <c r="CMM26" s="29"/>
      <c r="CMO26" s="30"/>
      <c r="CNC26" s="15"/>
      <c r="CND26" s="15"/>
      <c r="CNE26" s="15"/>
      <c r="CNF26" s="15"/>
      <c r="CNG26" s="15"/>
      <c r="CNH26" s="11"/>
      <c r="CNI26" s="11"/>
      <c r="CNJ26" s="15"/>
      <c r="CNL26" s="15"/>
      <c r="CNM26" s="11"/>
      <c r="CNO26" s="15"/>
      <c r="CNR26" s="29"/>
      <c r="CNS26" s="29"/>
      <c r="CNV26" s="29"/>
      <c r="CNW26" s="29"/>
      <c r="CNY26" s="30"/>
      <c r="COM26" s="15"/>
      <c r="CON26" s="15"/>
      <c r="COO26" s="15"/>
      <c r="COP26" s="15"/>
      <c r="COQ26" s="15"/>
      <c r="COR26" s="11"/>
      <c r="COS26" s="11"/>
      <c r="COT26" s="15"/>
      <c r="COV26" s="15"/>
      <c r="COW26" s="11"/>
      <c r="COY26" s="15"/>
      <c r="CPB26" s="29"/>
      <c r="CPC26" s="29"/>
      <c r="CPF26" s="29"/>
      <c r="CPG26" s="29"/>
      <c r="CPI26" s="30"/>
      <c r="CPW26" s="15"/>
      <c r="CPX26" s="15"/>
      <c r="CPY26" s="15"/>
      <c r="CPZ26" s="15"/>
      <c r="CQA26" s="15"/>
      <c r="CQB26" s="11"/>
      <c r="CQC26" s="11"/>
      <c r="CQD26" s="15"/>
      <c r="CQF26" s="15"/>
      <c r="CQG26" s="11"/>
      <c r="CQI26" s="15"/>
      <c r="CQL26" s="29"/>
      <c r="CQM26" s="29"/>
      <c r="CQP26" s="29"/>
      <c r="CQQ26" s="29"/>
      <c r="CQS26" s="30"/>
      <c r="CRG26" s="15"/>
      <c r="CRH26" s="15"/>
      <c r="CRI26" s="15"/>
      <c r="CRJ26" s="15"/>
      <c r="CRK26" s="15"/>
      <c r="CRL26" s="11"/>
      <c r="CRM26" s="11"/>
      <c r="CRN26" s="15"/>
      <c r="CRP26" s="15"/>
      <c r="CRQ26" s="11"/>
      <c r="CRS26" s="15"/>
      <c r="CRV26" s="29"/>
      <c r="CRW26" s="29"/>
      <c r="CRZ26" s="29"/>
      <c r="CSA26" s="29"/>
      <c r="CSC26" s="30"/>
      <c r="CSQ26" s="15"/>
      <c r="CSR26" s="15"/>
      <c r="CSS26" s="15"/>
      <c r="CST26" s="15"/>
      <c r="CSU26" s="15"/>
      <c r="CSV26" s="11"/>
      <c r="CSW26" s="11"/>
      <c r="CSX26" s="15"/>
      <c r="CSZ26" s="15"/>
      <c r="CTA26" s="11"/>
      <c r="CTC26" s="15"/>
      <c r="CTF26" s="29"/>
      <c r="CTG26" s="29"/>
      <c r="CTJ26" s="29"/>
      <c r="CTK26" s="29"/>
      <c r="CTM26" s="30"/>
      <c r="CUA26" s="15"/>
      <c r="CUB26" s="15"/>
      <c r="CUC26" s="15"/>
      <c r="CUD26" s="15"/>
      <c r="CUE26" s="15"/>
      <c r="CUF26" s="11"/>
      <c r="CUG26" s="11"/>
      <c r="CUH26" s="15"/>
      <c r="CUJ26" s="15"/>
      <c r="CUK26" s="11"/>
      <c r="CUM26" s="15"/>
      <c r="CUP26" s="29"/>
      <c r="CUQ26" s="29"/>
      <c r="CUT26" s="29"/>
      <c r="CUU26" s="29"/>
      <c r="CUW26" s="30"/>
      <c r="CVK26" s="15"/>
      <c r="CVL26" s="15"/>
      <c r="CVM26" s="15"/>
      <c r="CVN26" s="15"/>
      <c r="CVO26" s="15"/>
      <c r="CVP26" s="11"/>
      <c r="CVQ26" s="11"/>
      <c r="CVR26" s="15"/>
      <c r="CVT26" s="15"/>
      <c r="CVU26" s="11"/>
      <c r="CVW26" s="15"/>
      <c r="CVZ26" s="29"/>
      <c r="CWA26" s="29"/>
      <c r="CWD26" s="29"/>
      <c r="CWE26" s="29"/>
      <c r="CWG26" s="30"/>
      <c r="CWU26" s="15"/>
      <c r="CWV26" s="15"/>
      <c r="CWW26" s="15"/>
      <c r="CWX26" s="15"/>
      <c r="CWY26" s="15"/>
      <c r="CWZ26" s="11"/>
      <c r="CXA26" s="11"/>
      <c r="CXB26" s="15"/>
      <c r="CXD26" s="15"/>
      <c r="CXE26" s="11"/>
      <c r="CXG26" s="15"/>
      <c r="CXJ26" s="29"/>
      <c r="CXK26" s="29"/>
      <c r="CXN26" s="29"/>
      <c r="CXO26" s="29"/>
      <c r="CXQ26" s="30"/>
      <c r="CYE26" s="15"/>
      <c r="CYF26" s="15"/>
      <c r="CYG26" s="15"/>
      <c r="CYH26" s="15"/>
      <c r="CYI26" s="15"/>
      <c r="CYJ26" s="11"/>
      <c r="CYK26" s="11"/>
      <c r="CYL26" s="15"/>
      <c r="CYN26" s="15"/>
      <c r="CYO26" s="11"/>
      <c r="CYQ26" s="15"/>
      <c r="CYT26" s="29"/>
      <c r="CYU26" s="29"/>
      <c r="CYX26" s="29"/>
      <c r="CYY26" s="29"/>
      <c r="CZA26" s="30"/>
      <c r="CZO26" s="15"/>
      <c r="CZP26" s="15"/>
      <c r="CZQ26" s="15"/>
      <c r="CZR26" s="15"/>
      <c r="CZS26" s="15"/>
      <c r="CZT26" s="11"/>
      <c r="CZU26" s="11"/>
      <c r="CZV26" s="15"/>
      <c r="CZX26" s="15"/>
      <c r="CZY26" s="11"/>
      <c r="DAA26" s="15"/>
      <c r="DAD26" s="29"/>
      <c r="DAE26" s="29"/>
      <c r="DAH26" s="29"/>
      <c r="DAI26" s="29"/>
      <c r="DAK26" s="30"/>
      <c r="DAY26" s="15"/>
      <c r="DAZ26" s="15"/>
      <c r="DBA26" s="15"/>
      <c r="DBB26" s="15"/>
      <c r="DBC26" s="15"/>
      <c r="DBD26" s="11"/>
      <c r="DBE26" s="11"/>
      <c r="DBF26" s="15"/>
      <c r="DBH26" s="15"/>
      <c r="DBI26" s="11"/>
      <c r="DBK26" s="15"/>
      <c r="DBN26" s="29"/>
      <c r="DBO26" s="29"/>
      <c r="DBR26" s="29"/>
      <c r="DBS26" s="29"/>
      <c r="DBU26" s="30"/>
      <c r="DCI26" s="15"/>
      <c r="DCJ26" s="15"/>
      <c r="DCK26" s="15"/>
      <c r="DCL26" s="15"/>
      <c r="DCM26" s="15"/>
      <c r="DCN26" s="11"/>
      <c r="DCO26" s="11"/>
      <c r="DCP26" s="15"/>
      <c r="DCR26" s="15"/>
      <c r="DCS26" s="11"/>
      <c r="DCU26" s="15"/>
      <c r="DCX26" s="29"/>
      <c r="DCY26" s="29"/>
      <c r="DDB26" s="29"/>
      <c r="DDC26" s="29"/>
      <c r="DDE26" s="30"/>
      <c r="DDS26" s="15"/>
      <c r="DDT26" s="15"/>
      <c r="DDU26" s="15"/>
      <c r="DDV26" s="15"/>
      <c r="DDW26" s="15"/>
      <c r="DDX26" s="11"/>
      <c r="DDY26" s="11"/>
      <c r="DDZ26" s="15"/>
      <c r="DEB26" s="15"/>
      <c r="DEC26" s="11"/>
      <c r="DEE26" s="15"/>
      <c r="DEH26" s="29"/>
      <c r="DEI26" s="29"/>
      <c r="DEL26" s="29"/>
      <c r="DEM26" s="29"/>
      <c r="DEO26" s="30"/>
      <c r="DFC26" s="15"/>
      <c r="DFD26" s="15"/>
      <c r="DFE26" s="15"/>
      <c r="DFF26" s="15"/>
      <c r="DFG26" s="15"/>
      <c r="DFH26" s="11"/>
      <c r="DFI26" s="11"/>
      <c r="DFJ26" s="15"/>
      <c r="DFL26" s="15"/>
      <c r="DFM26" s="11"/>
      <c r="DFO26" s="15"/>
      <c r="DFR26" s="29"/>
      <c r="DFS26" s="29"/>
      <c r="DFV26" s="29"/>
      <c r="DFW26" s="29"/>
      <c r="DFY26" s="30"/>
      <c r="DGM26" s="15"/>
      <c r="DGN26" s="15"/>
      <c r="DGO26" s="15"/>
      <c r="DGP26" s="15"/>
      <c r="DGQ26" s="15"/>
      <c r="DGR26" s="11"/>
      <c r="DGS26" s="11"/>
      <c r="DGT26" s="15"/>
      <c r="DGV26" s="15"/>
      <c r="DGW26" s="11"/>
      <c r="DGY26" s="15"/>
      <c r="DHB26" s="29"/>
      <c r="DHC26" s="29"/>
      <c r="DHF26" s="29"/>
      <c r="DHG26" s="29"/>
      <c r="DHI26" s="30"/>
      <c r="DHW26" s="15"/>
      <c r="DHX26" s="15"/>
      <c r="DHY26" s="15"/>
      <c r="DHZ26" s="15"/>
      <c r="DIA26" s="15"/>
      <c r="DIB26" s="11"/>
      <c r="DIC26" s="11"/>
      <c r="DID26" s="15"/>
      <c r="DIF26" s="15"/>
      <c r="DIG26" s="11"/>
      <c r="DII26" s="15"/>
      <c r="DIL26" s="29"/>
      <c r="DIM26" s="29"/>
      <c r="DIP26" s="29"/>
      <c r="DIQ26" s="29"/>
      <c r="DIS26" s="30"/>
      <c r="DJG26" s="15"/>
      <c r="DJH26" s="15"/>
      <c r="DJI26" s="15"/>
      <c r="DJJ26" s="15"/>
      <c r="DJK26" s="15"/>
      <c r="DJL26" s="11"/>
      <c r="DJM26" s="11"/>
      <c r="DJN26" s="15"/>
      <c r="DJP26" s="15"/>
      <c r="DJQ26" s="11"/>
      <c r="DJS26" s="15"/>
      <c r="DJV26" s="29"/>
      <c r="DJW26" s="29"/>
      <c r="DJZ26" s="29"/>
      <c r="DKA26" s="29"/>
      <c r="DKC26" s="30"/>
      <c r="DKQ26" s="15"/>
      <c r="DKR26" s="15"/>
      <c r="DKS26" s="15"/>
      <c r="DKT26" s="15"/>
      <c r="DKU26" s="15"/>
      <c r="DKV26" s="11"/>
      <c r="DKW26" s="11"/>
      <c r="DKX26" s="15"/>
      <c r="DKZ26" s="15"/>
      <c r="DLA26" s="11"/>
      <c r="DLC26" s="15"/>
      <c r="DLF26" s="29"/>
      <c r="DLG26" s="29"/>
      <c r="DLJ26" s="29"/>
      <c r="DLK26" s="29"/>
      <c r="DLM26" s="30"/>
      <c r="DMA26" s="15"/>
      <c r="DMB26" s="15"/>
      <c r="DMC26" s="15"/>
      <c r="DMD26" s="15"/>
      <c r="DME26" s="15"/>
      <c r="DMF26" s="11"/>
      <c r="DMG26" s="11"/>
      <c r="DMH26" s="15"/>
      <c r="DMJ26" s="15"/>
      <c r="DMK26" s="11"/>
      <c r="DMM26" s="15"/>
      <c r="DMP26" s="29"/>
      <c r="DMQ26" s="29"/>
      <c r="DMT26" s="29"/>
      <c r="DMU26" s="29"/>
      <c r="DMW26" s="30"/>
      <c r="DNK26" s="15"/>
      <c r="DNL26" s="15"/>
      <c r="DNM26" s="15"/>
      <c r="DNN26" s="15"/>
      <c r="DNO26" s="15"/>
      <c r="DNP26" s="11"/>
      <c r="DNQ26" s="11"/>
      <c r="DNR26" s="15"/>
      <c r="DNT26" s="15"/>
      <c r="DNU26" s="11"/>
      <c r="DNW26" s="15"/>
      <c r="DNZ26" s="29"/>
      <c r="DOA26" s="29"/>
      <c r="DOD26" s="29"/>
      <c r="DOE26" s="29"/>
      <c r="DOG26" s="30"/>
      <c r="DOU26" s="15"/>
      <c r="DOV26" s="15"/>
      <c r="DOW26" s="15"/>
      <c r="DOX26" s="15"/>
      <c r="DOY26" s="15"/>
      <c r="DOZ26" s="11"/>
      <c r="DPA26" s="11"/>
      <c r="DPB26" s="15"/>
      <c r="DPD26" s="15"/>
      <c r="DPE26" s="11"/>
      <c r="DPG26" s="15"/>
      <c r="DPJ26" s="29"/>
      <c r="DPK26" s="29"/>
      <c r="DPN26" s="29"/>
      <c r="DPO26" s="29"/>
      <c r="DPQ26" s="30"/>
      <c r="DQE26" s="15"/>
      <c r="DQF26" s="15"/>
      <c r="DQG26" s="15"/>
      <c r="DQH26" s="15"/>
      <c r="DQI26" s="15"/>
      <c r="DQJ26" s="11"/>
      <c r="DQK26" s="11"/>
      <c r="DQL26" s="15"/>
      <c r="DQN26" s="15"/>
      <c r="DQO26" s="11"/>
      <c r="DQQ26" s="15"/>
      <c r="DQT26" s="29"/>
      <c r="DQU26" s="29"/>
      <c r="DQX26" s="29"/>
      <c r="DQY26" s="29"/>
      <c r="DRA26" s="30"/>
      <c r="DRO26" s="15"/>
      <c r="DRP26" s="15"/>
      <c r="DRQ26" s="15"/>
      <c r="DRR26" s="15"/>
      <c r="DRS26" s="15"/>
      <c r="DRT26" s="11"/>
      <c r="DRU26" s="11"/>
      <c r="DRV26" s="15"/>
      <c r="DRX26" s="15"/>
      <c r="DRY26" s="11"/>
      <c r="DSA26" s="15"/>
      <c r="DSD26" s="29"/>
      <c r="DSE26" s="29"/>
      <c r="DSH26" s="29"/>
      <c r="DSI26" s="29"/>
      <c r="DSK26" s="30"/>
      <c r="DSY26" s="15"/>
      <c r="DSZ26" s="15"/>
      <c r="DTA26" s="15"/>
      <c r="DTB26" s="15"/>
      <c r="DTC26" s="15"/>
      <c r="DTD26" s="11"/>
      <c r="DTE26" s="11"/>
      <c r="DTF26" s="15"/>
      <c r="DTH26" s="15"/>
      <c r="DTI26" s="11"/>
      <c r="DTK26" s="15"/>
      <c r="DTN26" s="29"/>
      <c r="DTO26" s="29"/>
      <c r="DTR26" s="29"/>
      <c r="DTS26" s="29"/>
      <c r="DTU26" s="30"/>
      <c r="DUI26" s="15"/>
      <c r="DUJ26" s="15"/>
      <c r="DUK26" s="15"/>
      <c r="DUL26" s="15"/>
      <c r="DUM26" s="15"/>
      <c r="DUN26" s="11"/>
      <c r="DUO26" s="11"/>
      <c r="DUP26" s="15"/>
      <c r="DUR26" s="15"/>
      <c r="DUS26" s="11"/>
      <c r="DUU26" s="15"/>
      <c r="DUX26" s="29"/>
      <c r="DUY26" s="29"/>
      <c r="DVB26" s="29"/>
      <c r="DVC26" s="29"/>
      <c r="DVE26" s="30"/>
      <c r="DVS26" s="15"/>
      <c r="DVT26" s="15"/>
      <c r="DVU26" s="15"/>
      <c r="DVV26" s="15"/>
      <c r="DVW26" s="15"/>
      <c r="DVX26" s="11"/>
      <c r="DVY26" s="11"/>
      <c r="DVZ26" s="15"/>
      <c r="DWB26" s="15"/>
      <c r="DWC26" s="11"/>
      <c r="DWE26" s="15"/>
      <c r="DWH26" s="29"/>
      <c r="DWI26" s="29"/>
      <c r="DWL26" s="29"/>
      <c r="DWM26" s="29"/>
      <c r="DWO26" s="30"/>
      <c r="DXC26" s="15"/>
      <c r="DXD26" s="15"/>
      <c r="DXE26" s="15"/>
      <c r="DXF26" s="15"/>
      <c r="DXG26" s="15"/>
      <c r="DXH26" s="11"/>
      <c r="DXI26" s="11"/>
      <c r="DXJ26" s="15"/>
      <c r="DXL26" s="15"/>
      <c r="DXM26" s="11"/>
      <c r="DXO26" s="15"/>
      <c r="DXR26" s="29"/>
      <c r="DXS26" s="29"/>
      <c r="DXV26" s="29"/>
      <c r="DXW26" s="29"/>
      <c r="DXY26" s="30"/>
      <c r="DYM26" s="15"/>
      <c r="DYN26" s="15"/>
      <c r="DYO26" s="15"/>
      <c r="DYP26" s="15"/>
      <c r="DYQ26" s="15"/>
      <c r="DYR26" s="11"/>
      <c r="DYS26" s="11"/>
      <c r="DYT26" s="15"/>
      <c r="DYV26" s="15"/>
      <c r="DYW26" s="11"/>
      <c r="DYY26" s="15"/>
      <c r="DZB26" s="29"/>
      <c r="DZC26" s="29"/>
      <c r="DZF26" s="29"/>
      <c r="DZG26" s="29"/>
      <c r="DZI26" s="30"/>
      <c r="DZW26" s="15"/>
      <c r="DZX26" s="15"/>
      <c r="DZY26" s="15"/>
      <c r="DZZ26" s="15"/>
      <c r="EAA26" s="15"/>
      <c r="EAB26" s="11"/>
      <c r="EAC26" s="11"/>
      <c r="EAD26" s="15"/>
      <c r="EAF26" s="15"/>
      <c r="EAG26" s="11"/>
      <c r="EAI26" s="15"/>
      <c r="EAL26" s="29"/>
      <c r="EAM26" s="29"/>
      <c r="EAP26" s="29"/>
      <c r="EAQ26" s="29"/>
      <c r="EAS26" s="30"/>
      <c r="EBG26" s="15"/>
      <c r="EBH26" s="15"/>
      <c r="EBI26" s="15"/>
      <c r="EBJ26" s="15"/>
      <c r="EBK26" s="15"/>
      <c r="EBL26" s="11"/>
      <c r="EBM26" s="11"/>
      <c r="EBN26" s="15"/>
      <c r="EBP26" s="15"/>
      <c r="EBQ26" s="11"/>
      <c r="EBS26" s="15"/>
      <c r="EBV26" s="29"/>
      <c r="EBW26" s="29"/>
      <c r="EBZ26" s="29"/>
      <c r="ECA26" s="29"/>
      <c r="ECC26" s="30"/>
      <c r="ECQ26" s="15"/>
      <c r="ECR26" s="15"/>
      <c r="ECS26" s="15"/>
      <c r="ECT26" s="15"/>
      <c r="ECU26" s="15"/>
      <c r="ECV26" s="11"/>
      <c r="ECW26" s="11"/>
      <c r="ECX26" s="15"/>
      <c r="ECZ26" s="15"/>
      <c r="EDA26" s="11"/>
      <c r="EDC26" s="15"/>
      <c r="EDF26" s="29"/>
      <c r="EDG26" s="29"/>
      <c r="EDJ26" s="29"/>
      <c r="EDK26" s="29"/>
      <c r="EDM26" s="30"/>
      <c r="EEA26" s="15"/>
      <c r="EEB26" s="15"/>
      <c r="EEC26" s="15"/>
      <c r="EED26" s="15"/>
      <c r="EEE26" s="15"/>
      <c r="EEF26" s="11"/>
      <c r="EEG26" s="11"/>
      <c r="EEH26" s="15"/>
      <c r="EEJ26" s="15"/>
      <c r="EEK26" s="11"/>
      <c r="EEM26" s="15"/>
      <c r="EEP26" s="29"/>
      <c r="EEQ26" s="29"/>
      <c r="EET26" s="29"/>
      <c r="EEU26" s="29"/>
      <c r="EEW26" s="30"/>
      <c r="EFK26" s="15"/>
      <c r="EFL26" s="15"/>
      <c r="EFM26" s="15"/>
      <c r="EFN26" s="15"/>
      <c r="EFO26" s="15"/>
      <c r="EFP26" s="11"/>
      <c r="EFQ26" s="11"/>
      <c r="EFR26" s="15"/>
      <c r="EFT26" s="15"/>
      <c r="EFU26" s="11"/>
      <c r="EFW26" s="15"/>
      <c r="EFZ26" s="29"/>
      <c r="EGA26" s="29"/>
      <c r="EGD26" s="29"/>
      <c r="EGE26" s="29"/>
      <c r="EGG26" s="30"/>
      <c r="EGU26" s="15"/>
      <c r="EGV26" s="15"/>
      <c r="EGW26" s="15"/>
      <c r="EGX26" s="15"/>
      <c r="EGY26" s="15"/>
      <c r="EGZ26" s="11"/>
      <c r="EHA26" s="11"/>
      <c r="EHB26" s="15"/>
      <c r="EHD26" s="15"/>
      <c r="EHE26" s="11"/>
      <c r="EHG26" s="15"/>
      <c r="EHJ26" s="29"/>
      <c r="EHK26" s="29"/>
      <c r="EHN26" s="29"/>
      <c r="EHO26" s="29"/>
      <c r="EHQ26" s="30"/>
      <c r="EIE26" s="15"/>
      <c r="EIF26" s="15"/>
      <c r="EIG26" s="15"/>
      <c r="EIH26" s="15"/>
      <c r="EII26" s="15"/>
      <c r="EIJ26" s="11"/>
      <c r="EIK26" s="11"/>
      <c r="EIL26" s="15"/>
      <c r="EIN26" s="15"/>
      <c r="EIO26" s="11"/>
      <c r="EIQ26" s="15"/>
      <c r="EIT26" s="29"/>
      <c r="EIU26" s="29"/>
      <c r="EIX26" s="29"/>
      <c r="EIY26" s="29"/>
      <c r="EJA26" s="30"/>
      <c r="EJO26" s="15"/>
      <c r="EJP26" s="15"/>
      <c r="EJQ26" s="15"/>
      <c r="EJR26" s="15"/>
      <c r="EJS26" s="15"/>
      <c r="EJT26" s="11"/>
      <c r="EJU26" s="11"/>
      <c r="EJV26" s="15"/>
      <c r="EJX26" s="15"/>
      <c r="EJY26" s="11"/>
      <c r="EKA26" s="15"/>
      <c r="EKD26" s="29"/>
      <c r="EKE26" s="29"/>
      <c r="EKH26" s="29"/>
      <c r="EKI26" s="29"/>
      <c r="EKK26" s="30"/>
      <c r="EKY26" s="15"/>
      <c r="EKZ26" s="15"/>
      <c r="ELA26" s="15"/>
      <c r="ELB26" s="15"/>
      <c r="ELC26" s="15"/>
      <c r="ELD26" s="11"/>
      <c r="ELE26" s="11"/>
      <c r="ELF26" s="15"/>
      <c r="ELH26" s="15"/>
      <c r="ELI26" s="11"/>
      <c r="ELK26" s="15"/>
      <c r="ELN26" s="29"/>
      <c r="ELO26" s="29"/>
      <c r="ELR26" s="29"/>
      <c r="ELS26" s="29"/>
      <c r="ELU26" s="30"/>
      <c r="EMI26" s="15"/>
      <c r="EMJ26" s="15"/>
      <c r="EMK26" s="15"/>
      <c r="EML26" s="15"/>
      <c r="EMM26" s="15"/>
      <c r="EMN26" s="11"/>
      <c r="EMO26" s="11"/>
      <c r="EMP26" s="15"/>
      <c r="EMR26" s="15"/>
      <c r="EMS26" s="11"/>
      <c r="EMU26" s="15"/>
      <c r="EMX26" s="29"/>
      <c r="EMY26" s="29"/>
      <c r="ENB26" s="29"/>
      <c r="ENC26" s="29"/>
      <c r="ENE26" s="30"/>
      <c r="ENS26" s="15"/>
      <c r="ENT26" s="15"/>
      <c r="ENU26" s="15"/>
      <c r="ENV26" s="15"/>
      <c r="ENW26" s="15"/>
      <c r="ENX26" s="11"/>
      <c r="ENY26" s="11"/>
      <c r="ENZ26" s="15"/>
      <c r="EOB26" s="15"/>
      <c r="EOC26" s="11"/>
      <c r="EOE26" s="15"/>
      <c r="EOH26" s="29"/>
      <c r="EOI26" s="29"/>
      <c r="EOL26" s="29"/>
      <c r="EOM26" s="29"/>
      <c r="EOO26" s="30"/>
      <c r="EPC26" s="15"/>
      <c r="EPD26" s="15"/>
      <c r="EPE26" s="15"/>
      <c r="EPF26" s="15"/>
      <c r="EPG26" s="15"/>
      <c r="EPH26" s="11"/>
      <c r="EPI26" s="11"/>
      <c r="EPJ26" s="15"/>
      <c r="EPL26" s="15"/>
      <c r="EPM26" s="11"/>
      <c r="EPO26" s="15"/>
      <c r="EPR26" s="29"/>
      <c r="EPS26" s="29"/>
      <c r="EPV26" s="29"/>
      <c r="EPW26" s="29"/>
      <c r="EPY26" s="30"/>
      <c r="EQM26" s="15"/>
      <c r="EQN26" s="15"/>
      <c r="EQO26" s="15"/>
      <c r="EQP26" s="15"/>
      <c r="EQQ26" s="15"/>
      <c r="EQR26" s="11"/>
      <c r="EQS26" s="11"/>
      <c r="EQT26" s="15"/>
      <c r="EQV26" s="15"/>
      <c r="EQW26" s="11"/>
      <c r="EQY26" s="15"/>
      <c r="ERB26" s="29"/>
      <c r="ERC26" s="29"/>
      <c r="ERF26" s="29"/>
      <c r="ERG26" s="29"/>
      <c r="ERI26" s="30"/>
      <c r="ERW26" s="15"/>
      <c r="ERX26" s="15"/>
      <c r="ERY26" s="15"/>
      <c r="ERZ26" s="15"/>
      <c r="ESA26" s="15"/>
      <c r="ESB26" s="11"/>
      <c r="ESC26" s="11"/>
      <c r="ESD26" s="15"/>
      <c r="ESF26" s="15"/>
      <c r="ESG26" s="11"/>
      <c r="ESI26" s="15"/>
      <c r="ESL26" s="29"/>
      <c r="ESM26" s="29"/>
      <c r="ESP26" s="29"/>
      <c r="ESQ26" s="29"/>
      <c r="ESS26" s="30"/>
      <c r="ETG26" s="15"/>
      <c r="ETH26" s="15"/>
      <c r="ETI26" s="15"/>
      <c r="ETJ26" s="15"/>
      <c r="ETK26" s="15"/>
      <c r="ETL26" s="11"/>
      <c r="ETM26" s="11"/>
      <c r="ETN26" s="15"/>
      <c r="ETP26" s="15"/>
      <c r="ETQ26" s="11"/>
      <c r="ETS26" s="15"/>
      <c r="ETV26" s="29"/>
      <c r="ETW26" s="29"/>
      <c r="ETZ26" s="29"/>
      <c r="EUA26" s="29"/>
      <c r="EUC26" s="30"/>
      <c r="EUQ26" s="15"/>
      <c r="EUR26" s="15"/>
      <c r="EUS26" s="15"/>
      <c r="EUT26" s="15"/>
      <c r="EUU26" s="15"/>
      <c r="EUV26" s="11"/>
      <c r="EUW26" s="11"/>
      <c r="EUX26" s="15"/>
      <c r="EUZ26" s="15"/>
      <c r="EVA26" s="11"/>
      <c r="EVC26" s="15"/>
      <c r="EVF26" s="29"/>
      <c r="EVG26" s="29"/>
      <c r="EVJ26" s="29"/>
      <c r="EVK26" s="29"/>
      <c r="EVM26" s="30"/>
      <c r="EWA26" s="15"/>
      <c r="EWB26" s="15"/>
      <c r="EWC26" s="15"/>
      <c r="EWD26" s="15"/>
      <c r="EWE26" s="15"/>
      <c r="EWF26" s="11"/>
      <c r="EWG26" s="11"/>
      <c r="EWH26" s="15"/>
      <c r="EWJ26" s="15"/>
      <c r="EWK26" s="11"/>
      <c r="EWM26" s="15"/>
      <c r="EWP26" s="29"/>
      <c r="EWQ26" s="29"/>
      <c r="EWT26" s="29"/>
      <c r="EWU26" s="29"/>
      <c r="EWW26" s="30"/>
      <c r="EXK26" s="15"/>
      <c r="EXL26" s="15"/>
      <c r="EXM26" s="15"/>
      <c r="EXN26" s="15"/>
      <c r="EXO26" s="15"/>
      <c r="EXP26" s="11"/>
      <c r="EXQ26" s="11"/>
      <c r="EXR26" s="15"/>
      <c r="EXT26" s="15"/>
      <c r="EXU26" s="11"/>
      <c r="EXW26" s="15"/>
      <c r="EXZ26" s="29"/>
      <c r="EYA26" s="29"/>
      <c r="EYD26" s="29"/>
      <c r="EYE26" s="29"/>
      <c r="EYG26" s="30"/>
      <c r="EYU26" s="15"/>
      <c r="EYV26" s="15"/>
      <c r="EYW26" s="15"/>
      <c r="EYX26" s="15"/>
      <c r="EYY26" s="15"/>
      <c r="EYZ26" s="11"/>
      <c r="EZA26" s="11"/>
      <c r="EZB26" s="15"/>
      <c r="EZD26" s="15"/>
      <c r="EZE26" s="11"/>
      <c r="EZG26" s="15"/>
      <c r="EZJ26" s="29"/>
      <c r="EZK26" s="29"/>
      <c r="EZN26" s="29"/>
      <c r="EZO26" s="29"/>
      <c r="EZQ26" s="30"/>
      <c r="FAE26" s="15"/>
      <c r="FAF26" s="15"/>
      <c r="FAG26" s="15"/>
      <c r="FAH26" s="15"/>
      <c r="FAI26" s="15"/>
      <c r="FAJ26" s="11"/>
      <c r="FAK26" s="11"/>
      <c r="FAL26" s="15"/>
      <c r="FAN26" s="15"/>
      <c r="FAO26" s="11"/>
      <c r="FAQ26" s="15"/>
      <c r="FAT26" s="29"/>
      <c r="FAU26" s="29"/>
      <c r="FAX26" s="29"/>
      <c r="FAY26" s="29"/>
      <c r="FBA26" s="30"/>
      <c r="FBO26" s="15"/>
      <c r="FBP26" s="15"/>
      <c r="FBQ26" s="15"/>
      <c r="FBR26" s="15"/>
      <c r="FBS26" s="15"/>
      <c r="FBT26" s="11"/>
      <c r="FBU26" s="11"/>
      <c r="FBV26" s="15"/>
      <c r="FBX26" s="15"/>
      <c r="FBY26" s="11"/>
      <c r="FCA26" s="15"/>
      <c r="FCD26" s="29"/>
      <c r="FCE26" s="29"/>
      <c r="FCH26" s="29"/>
      <c r="FCI26" s="29"/>
      <c r="FCK26" s="30"/>
      <c r="FCY26" s="15"/>
      <c r="FCZ26" s="15"/>
      <c r="FDA26" s="15"/>
      <c r="FDB26" s="15"/>
      <c r="FDC26" s="15"/>
      <c r="FDD26" s="11"/>
      <c r="FDE26" s="11"/>
      <c r="FDF26" s="15"/>
      <c r="FDH26" s="15"/>
      <c r="FDI26" s="11"/>
      <c r="FDK26" s="15"/>
      <c r="FDN26" s="29"/>
      <c r="FDO26" s="29"/>
      <c r="FDR26" s="29"/>
      <c r="FDS26" s="29"/>
      <c r="FDU26" s="30"/>
      <c r="FEI26" s="15"/>
      <c r="FEJ26" s="15"/>
      <c r="FEK26" s="15"/>
      <c r="FEL26" s="15"/>
      <c r="FEM26" s="15"/>
      <c r="FEN26" s="11"/>
      <c r="FEO26" s="11"/>
      <c r="FEP26" s="15"/>
      <c r="FER26" s="15"/>
      <c r="FES26" s="11"/>
      <c r="FEU26" s="15"/>
      <c r="FEX26" s="29"/>
      <c r="FEY26" s="29"/>
      <c r="FFB26" s="29"/>
      <c r="FFC26" s="29"/>
      <c r="FFE26" s="30"/>
      <c r="FFS26" s="15"/>
      <c r="FFT26" s="15"/>
      <c r="FFU26" s="15"/>
      <c r="FFV26" s="15"/>
      <c r="FFW26" s="15"/>
      <c r="FFX26" s="11"/>
      <c r="FFY26" s="11"/>
      <c r="FFZ26" s="15"/>
      <c r="FGB26" s="15"/>
      <c r="FGC26" s="11"/>
      <c r="FGE26" s="15"/>
      <c r="FGH26" s="29"/>
      <c r="FGI26" s="29"/>
      <c r="FGL26" s="29"/>
      <c r="FGM26" s="29"/>
      <c r="FGO26" s="30"/>
      <c r="FHC26" s="15"/>
      <c r="FHD26" s="15"/>
      <c r="FHE26" s="15"/>
      <c r="FHF26" s="15"/>
      <c r="FHG26" s="15"/>
      <c r="FHH26" s="11"/>
      <c r="FHI26" s="11"/>
      <c r="FHJ26" s="15"/>
      <c r="FHL26" s="15"/>
      <c r="FHM26" s="11"/>
      <c r="FHO26" s="15"/>
      <c r="FHR26" s="29"/>
      <c r="FHS26" s="29"/>
      <c r="FHV26" s="29"/>
      <c r="FHW26" s="29"/>
      <c r="FHY26" s="30"/>
      <c r="FIM26" s="15"/>
      <c r="FIN26" s="15"/>
      <c r="FIO26" s="15"/>
      <c r="FIP26" s="15"/>
      <c r="FIQ26" s="15"/>
      <c r="FIR26" s="11"/>
      <c r="FIS26" s="11"/>
      <c r="FIT26" s="15"/>
      <c r="FIV26" s="15"/>
      <c r="FIW26" s="11"/>
      <c r="FIY26" s="15"/>
      <c r="FJB26" s="29"/>
      <c r="FJC26" s="29"/>
      <c r="FJF26" s="29"/>
      <c r="FJG26" s="29"/>
      <c r="FJI26" s="30"/>
      <c r="FJW26" s="15"/>
      <c r="FJX26" s="15"/>
      <c r="FJY26" s="15"/>
      <c r="FJZ26" s="15"/>
      <c r="FKA26" s="15"/>
      <c r="FKB26" s="11"/>
      <c r="FKC26" s="11"/>
      <c r="FKD26" s="15"/>
      <c r="FKF26" s="15"/>
      <c r="FKG26" s="11"/>
      <c r="FKI26" s="15"/>
      <c r="FKL26" s="29"/>
      <c r="FKM26" s="29"/>
      <c r="FKP26" s="29"/>
      <c r="FKQ26" s="29"/>
      <c r="FKS26" s="30"/>
      <c r="FLG26" s="15"/>
      <c r="FLH26" s="15"/>
      <c r="FLI26" s="15"/>
      <c r="FLJ26" s="15"/>
      <c r="FLK26" s="15"/>
      <c r="FLL26" s="11"/>
      <c r="FLM26" s="11"/>
      <c r="FLN26" s="15"/>
      <c r="FLP26" s="15"/>
      <c r="FLQ26" s="11"/>
      <c r="FLS26" s="15"/>
      <c r="FLV26" s="29"/>
      <c r="FLW26" s="29"/>
      <c r="FLZ26" s="29"/>
      <c r="FMA26" s="29"/>
      <c r="FMC26" s="30"/>
      <c r="FMQ26" s="15"/>
      <c r="FMR26" s="15"/>
      <c r="FMS26" s="15"/>
      <c r="FMT26" s="15"/>
      <c r="FMU26" s="15"/>
      <c r="FMV26" s="11"/>
      <c r="FMW26" s="11"/>
      <c r="FMX26" s="15"/>
      <c r="FMZ26" s="15"/>
      <c r="FNA26" s="11"/>
      <c r="FNC26" s="15"/>
      <c r="FNF26" s="29"/>
      <c r="FNG26" s="29"/>
      <c r="FNJ26" s="29"/>
      <c r="FNK26" s="29"/>
      <c r="FNM26" s="30"/>
      <c r="FOA26" s="15"/>
      <c r="FOB26" s="15"/>
      <c r="FOC26" s="15"/>
      <c r="FOD26" s="15"/>
      <c r="FOE26" s="15"/>
      <c r="FOF26" s="11"/>
      <c r="FOG26" s="11"/>
      <c r="FOH26" s="15"/>
      <c r="FOJ26" s="15"/>
      <c r="FOK26" s="11"/>
      <c r="FOM26" s="15"/>
      <c r="FOP26" s="29"/>
      <c r="FOQ26" s="29"/>
      <c r="FOT26" s="29"/>
      <c r="FOU26" s="29"/>
      <c r="FOW26" s="30"/>
      <c r="FPK26" s="15"/>
      <c r="FPL26" s="15"/>
      <c r="FPM26" s="15"/>
      <c r="FPN26" s="15"/>
      <c r="FPO26" s="15"/>
      <c r="FPP26" s="11"/>
      <c r="FPQ26" s="11"/>
      <c r="FPR26" s="15"/>
      <c r="FPT26" s="15"/>
      <c r="FPU26" s="11"/>
      <c r="FPW26" s="15"/>
      <c r="FPZ26" s="29"/>
      <c r="FQA26" s="29"/>
      <c r="FQD26" s="29"/>
      <c r="FQE26" s="29"/>
      <c r="FQG26" s="30"/>
      <c r="FQU26" s="15"/>
      <c r="FQV26" s="15"/>
      <c r="FQW26" s="15"/>
      <c r="FQX26" s="15"/>
      <c r="FQY26" s="15"/>
      <c r="FQZ26" s="11"/>
      <c r="FRA26" s="11"/>
      <c r="FRB26" s="15"/>
      <c r="FRD26" s="15"/>
      <c r="FRE26" s="11"/>
      <c r="FRG26" s="15"/>
      <c r="FRJ26" s="29"/>
      <c r="FRK26" s="29"/>
      <c r="FRN26" s="29"/>
      <c r="FRO26" s="29"/>
      <c r="FRQ26" s="30"/>
      <c r="FSE26" s="15"/>
      <c r="FSF26" s="15"/>
      <c r="FSG26" s="15"/>
      <c r="FSH26" s="15"/>
      <c r="FSI26" s="15"/>
      <c r="FSJ26" s="11"/>
      <c r="FSK26" s="11"/>
      <c r="FSL26" s="15"/>
      <c r="FSN26" s="15"/>
      <c r="FSO26" s="11"/>
      <c r="FSQ26" s="15"/>
      <c r="FST26" s="29"/>
      <c r="FSU26" s="29"/>
      <c r="FSX26" s="29"/>
      <c r="FSY26" s="29"/>
      <c r="FTA26" s="30"/>
      <c r="FTO26" s="15"/>
      <c r="FTP26" s="15"/>
      <c r="FTQ26" s="15"/>
      <c r="FTR26" s="15"/>
      <c r="FTS26" s="15"/>
      <c r="FTT26" s="11"/>
      <c r="FTU26" s="11"/>
      <c r="FTV26" s="15"/>
      <c r="FTX26" s="15"/>
      <c r="FTY26" s="11"/>
      <c r="FUA26" s="15"/>
      <c r="FUD26" s="29"/>
      <c r="FUE26" s="29"/>
      <c r="FUH26" s="29"/>
      <c r="FUI26" s="29"/>
      <c r="FUK26" s="30"/>
      <c r="FUY26" s="15"/>
      <c r="FUZ26" s="15"/>
      <c r="FVA26" s="15"/>
      <c r="FVB26" s="15"/>
      <c r="FVC26" s="15"/>
      <c r="FVD26" s="11"/>
      <c r="FVE26" s="11"/>
      <c r="FVF26" s="15"/>
      <c r="FVH26" s="15"/>
      <c r="FVI26" s="11"/>
      <c r="FVK26" s="15"/>
      <c r="FVN26" s="29"/>
      <c r="FVO26" s="29"/>
      <c r="FVR26" s="29"/>
      <c r="FVS26" s="29"/>
      <c r="FVU26" s="30"/>
      <c r="FWI26" s="15"/>
      <c r="FWJ26" s="15"/>
      <c r="FWK26" s="15"/>
      <c r="FWL26" s="15"/>
      <c r="FWM26" s="15"/>
      <c r="FWN26" s="11"/>
      <c r="FWO26" s="11"/>
      <c r="FWP26" s="15"/>
      <c r="FWR26" s="15"/>
      <c r="FWS26" s="11"/>
      <c r="FWU26" s="15"/>
      <c r="FWX26" s="29"/>
      <c r="FWY26" s="29"/>
      <c r="FXB26" s="29"/>
      <c r="FXC26" s="29"/>
      <c r="FXE26" s="30"/>
      <c r="FXS26" s="15"/>
      <c r="FXT26" s="15"/>
      <c r="FXU26" s="15"/>
      <c r="FXV26" s="15"/>
      <c r="FXW26" s="15"/>
      <c r="FXX26" s="11"/>
      <c r="FXY26" s="11"/>
      <c r="FXZ26" s="15"/>
      <c r="FYB26" s="15"/>
      <c r="FYC26" s="11"/>
      <c r="FYE26" s="15"/>
      <c r="FYH26" s="29"/>
      <c r="FYI26" s="29"/>
      <c r="FYL26" s="29"/>
      <c r="FYM26" s="29"/>
      <c r="FYO26" s="30"/>
      <c r="FZC26" s="15"/>
      <c r="FZD26" s="15"/>
      <c r="FZE26" s="15"/>
      <c r="FZF26" s="15"/>
      <c r="FZG26" s="15"/>
      <c r="FZH26" s="11"/>
      <c r="FZI26" s="11"/>
      <c r="FZJ26" s="15"/>
      <c r="FZL26" s="15"/>
      <c r="FZM26" s="11"/>
      <c r="FZO26" s="15"/>
      <c r="FZR26" s="29"/>
      <c r="FZS26" s="29"/>
      <c r="FZV26" s="29"/>
      <c r="FZW26" s="29"/>
      <c r="FZY26" s="30"/>
      <c r="GAM26" s="15"/>
      <c r="GAN26" s="15"/>
      <c r="GAO26" s="15"/>
      <c r="GAP26" s="15"/>
      <c r="GAQ26" s="15"/>
      <c r="GAR26" s="11"/>
      <c r="GAS26" s="11"/>
      <c r="GAT26" s="15"/>
      <c r="GAV26" s="15"/>
      <c r="GAW26" s="11"/>
      <c r="GAY26" s="15"/>
      <c r="GBB26" s="29"/>
      <c r="GBC26" s="29"/>
      <c r="GBF26" s="29"/>
      <c r="GBG26" s="29"/>
      <c r="GBI26" s="30"/>
      <c r="GBW26" s="15"/>
      <c r="GBX26" s="15"/>
      <c r="GBY26" s="15"/>
      <c r="GBZ26" s="15"/>
      <c r="GCA26" s="15"/>
      <c r="GCB26" s="11"/>
      <c r="GCC26" s="11"/>
      <c r="GCD26" s="15"/>
      <c r="GCF26" s="15"/>
      <c r="GCG26" s="11"/>
      <c r="GCI26" s="15"/>
      <c r="GCL26" s="29"/>
      <c r="GCM26" s="29"/>
      <c r="GCP26" s="29"/>
      <c r="GCQ26" s="29"/>
      <c r="GCS26" s="30"/>
      <c r="GDG26" s="15"/>
      <c r="GDH26" s="15"/>
      <c r="GDI26" s="15"/>
      <c r="GDJ26" s="15"/>
      <c r="GDK26" s="15"/>
      <c r="GDL26" s="11"/>
      <c r="GDM26" s="11"/>
      <c r="GDN26" s="15"/>
      <c r="GDP26" s="15"/>
      <c r="GDQ26" s="11"/>
      <c r="GDS26" s="15"/>
      <c r="GDV26" s="29"/>
      <c r="GDW26" s="29"/>
      <c r="GDZ26" s="29"/>
      <c r="GEA26" s="29"/>
      <c r="GEC26" s="30"/>
      <c r="GEQ26" s="15"/>
      <c r="GER26" s="15"/>
      <c r="GES26" s="15"/>
      <c r="GET26" s="15"/>
      <c r="GEU26" s="15"/>
      <c r="GEV26" s="11"/>
      <c r="GEW26" s="11"/>
      <c r="GEX26" s="15"/>
      <c r="GEZ26" s="15"/>
      <c r="GFA26" s="11"/>
      <c r="GFC26" s="15"/>
      <c r="GFF26" s="29"/>
      <c r="GFG26" s="29"/>
      <c r="GFJ26" s="29"/>
      <c r="GFK26" s="29"/>
      <c r="GFM26" s="30"/>
      <c r="GGA26" s="15"/>
      <c r="GGB26" s="15"/>
      <c r="GGC26" s="15"/>
      <c r="GGD26" s="15"/>
      <c r="GGE26" s="15"/>
      <c r="GGF26" s="11"/>
      <c r="GGG26" s="11"/>
      <c r="GGH26" s="15"/>
      <c r="GGJ26" s="15"/>
      <c r="GGK26" s="11"/>
      <c r="GGM26" s="15"/>
      <c r="GGP26" s="29"/>
      <c r="GGQ26" s="29"/>
      <c r="GGT26" s="29"/>
      <c r="GGU26" s="29"/>
      <c r="GGW26" s="30"/>
      <c r="GHK26" s="15"/>
      <c r="GHL26" s="15"/>
      <c r="GHM26" s="15"/>
      <c r="GHN26" s="15"/>
      <c r="GHO26" s="15"/>
      <c r="GHP26" s="11"/>
      <c r="GHQ26" s="11"/>
      <c r="GHR26" s="15"/>
      <c r="GHT26" s="15"/>
      <c r="GHU26" s="11"/>
      <c r="GHW26" s="15"/>
      <c r="GHZ26" s="29"/>
      <c r="GIA26" s="29"/>
      <c r="GID26" s="29"/>
      <c r="GIE26" s="29"/>
      <c r="GIG26" s="30"/>
      <c r="GIU26" s="15"/>
      <c r="GIV26" s="15"/>
      <c r="GIW26" s="15"/>
      <c r="GIX26" s="15"/>
      <c r="GIY26" s="15"/>
      <c r="GIZ26" s="11"/>
      <c r="GJA26" s="11"/>
      <c r="GJB26" s="15"/>
      <c r="GJD26" s="15"/>
      <c r="GJE26" s="11"/>
      <c r="GJG26" s="15"/>
      <c r="GJJ26" s="29"/>
      <c r="GJK26" s="29"/>
      <c r="GJN26" s="29"/>
      <c r="GJO26" s="29"/>
      <c r="GJQ26" s="30"/>
      <c r="GKE26" s="15"/>
      <c r="GKF26" s="15"/>
      <c r="GKG26" s="15"/>
      <c r="GKH26" s="15"/>
      <c r="GKI26" s="15"/>
      <c r="GKJ26" s="11"/>
      <c r="GKK26" s="11"/>
      <c r="GKL26" s="15"/>
      <c r="GKN26" s="15"/>
      <c r="GKO26" s="11"/>
      <c r="GKQ26" s="15"/>
      <c r="GKT26" s="29"/>
      <c r="GKU26" s="29"/>
      <c r="GKX26" s="29"/>
      <c r="GKY26" s="29"/>
      <c r="GLA26" s="30"/>
      <c r="GLO26" s="15"/>
      <c r="GLP26" s="15"/>
      <c r="GLQ26" s="15"/>
      <c r="GLR26" s="15"/>
      <c r="GLS26" s="15"/>
      <c r="GLT26" s="11"/>
      <c r="GLU26" s="11"/>
      <c r="GLV26" s="15"/>
      <c r="GLX26" s="15"/>
      <c r="GLY26" s="11"/>
      <c r="GMA26" s="15"/>
      <c r="GMD26" s="29"/>
      <c r="GME26" s="29"/>
      <c r="GMH26" s="29"/>
      <c r="GMI26" s="29"/>
      <c r="GMK26" s="30"/>
      <c r="GMY26" s="15"/>
      <c r="GMZ26" s="15"/>
      <c r="GNA26" s="15"/>
      <c r="GNB26" s="15"/>
      <c r="GNC26" s="15"/>
      <c r="GND26" s="11"/>
      <c r="GNE26" s="11"/>
      <c r="GNF26" s="15"/>
      <c r="GNH26" s="15"/>
      <c r="GNI26" s="11"/>
      <c r="GNK26" s="15"/>
      <c r="GNN26" s="29"/>
      <c r="GNO26" s="29"/>
      <c r="GNR26" s="29"/>
      <c r="GNS26" s="29"/>
      <c r="GNU26" s="30"/>
      <c r="GOI26" s="15"/>
      <c r="GOJ26" s="15"/>
      <c r="GOK26" s="15"/>
      <c r="GOL26" s="15"/>
      <c r="GOM26" s="15"/>
      <c r="GON26" s="11"/>
      <c r="GOO26" s="11"/>
      <c r="GOP26" s="15"/>
      <c r="GOR26" s="15"/>
      <c r="GOS26" s="11"/>
      <c r="GOU26" s="15"/>
      <c r="GOX26" s="29"/>
      <c r="GOY26" s="29"/>
      <c r="GPB26" s="29"/>
      <c r="GPC26" s="29"/>
      <c r="GPE26" s="30"/>
      <c r="GPS26" s="15"/>
      <c r="GPT26" s="15"/>
      <c r="GPU26" s="15"/>
      <c r="GPV26" s="15"/>
      <c r="GPW26" s="15"/>
      <c r="GPX26" s="11"/>
      <c r="GPY26" s="11"/>
      <c r="GPZ26" s="15"/>
      <c r="GQB26" s="15"/>
      <c r="GQC26" s="11"/>
      <c r="GQE26" s="15"/>
      <c r="GQH26" s="29"/>
      <c r="GQI26" s="29"/>
      <c r="GQL26" s="29"/>
      <c r="GQM26" s="29"/>
      <c r="GQO26" s="30"/>
      <c r="GRC26" s="15"/>
      <c r="GRD26" s="15"/>
      <c r="GRE26" s="15"/>
      <c r="GRF26" s="15"/>
      <c r="GRG26" s="15"/>
      <c r="GRH26" s="11"/>
      <c r="GRI26" s="11"/>
      <c r="GRJ26" s="15"/>
      <c r="GRL26" s="15"/>
      <c r="GRM26" s="11"/>
      <c r="GRO26" s="15"/>
      <c r="GRR26" s="29"/>
      <c r="GRS26" s="29"/>
      <c r="GRV26" s="29"/>
      <c r="GRW26" s="29"/>
      <c r="GRY26" s="30"/>
      <c r="GSM26" s="15"/>
      <c r="GSN26" s="15"/>
      <c r="GSO26" s="15"/>
      <c r="GSP26" s="15"/>
      <c r="GSQ26" s="15"/>
      <c r="GSR26" s="11"/>
      <c r="GSS26" s="11"/>
      <c r="GST26" s="15"/>
      <c r="GSV26" s="15"/>
      <c r="GSW26" s="11"/>
      <c r="GSY26" s="15"/>
      <c r="GTB26" s="29"/>
      <c r="GTC26" s="29"/>
      <c r="GTF26" s="29"/>
      <c r="GTG26" s="29"/>
      <c r="GTI26" s="30"/>
      <c r="GTW26" s="15"/>
      <c r="GTX26" s="15"/>
      <c r="GTY26" s="15"/>
      <c r="GTZ26" s="15"/>
      <c r="GUA26" s="15"/>
      <c r="GUB26" s="11"/>
      <c r="GUC26" s="11"/>
      <c r="GUD26" s="15"/>
      <c r="GUF26" s="15"/>
      <c r="GUG26" s="11"/>
      <c r="GUI26" s="15"/>
      <c r="GUL26" s="29"/>
      <c r="GUM26" s="29"/>
      <c r="GUP26" s="29"/>
      <c r="GUQ26" s="29"/>
      <c r="GUS26" s="30"/>
      <c r="GVG26" s="15"/>
      <c r="GVH26" s="15"/>
      <c r="GVI26" s="15"/>
      <c r="GVJ26" s="15"/>
      <c r="GVK26" s="15"/>
      <c r="GVL26" s="11"/>
      <c r="GVM26" s="11"/>
      <c r="GVN26" s="15"/>
      <c r="GVP26" s="15"/>
      <c r="GVQ26" s="11"/>
      <c r="GVS26" s="15"/>
      <c r="GVV26" s="29"/>
      <c r="GVW26" s="29"/>
      <c r="GVZ26" s="29"/>
      <c r="GWA26" s="29"/>
      <c r="GWC26" s="30"/>
      <c r="GWQ26" s="15"/>
      <c r="GWR26" s="15"/>
      <c r="GWS26" s="15"/>
      <c r="GWT26" s="15"/>
      <c r="GWU26" s="15"/>
      <c r="GWV26" s="11"/>
      <c r="GWW26" s="11"/>
      <c r="GWX26" s="15"/>
      <c r="GWZ26" s="15"/>
      <c r="GXA26" s="11"/>
      <c r="GXC26" s="15"/>
      <c r="GXF26" s="29"/>
      <c r="GXG26" s="29"/>
      <c r="GXJ26" s="29"/>
      <c r="GXK26" s="29"/>
      <c r="GXM26" s="30"/>
      <c r="GYA26" s="15"/>
      <c r="GYB26" s="15"/>
      <c r="GYC26" s="15"/>
      <c r="GYD26" s="15"/>
      <c r="GYE26" s="15"/>
      <c r="GYF26" s="11"/>
      <c r="GYG26" s="11"/>
      <c r="GYH26" s="15"/>
      <c r="GYJ26" s="15"/>
      <c r="GYK26" s="11"/>
      <c r="GYM26" s="15"/>
      <c r="GYP26" s="29"/>
      <c r="GYQ26" s="29"/>
      <c r="GYT26" s="29"/>
      <c r="GYU26" s="29"/>
      <c r="GYW26" s="30"/>
      <c r="GZK26" s="15"/>
      <c r="GZL26" s="15"/>
      <c r="GZM26" s="15"/>
      <c r="GZN26" s="15"/>
      <c r="GZO26" s="15"/>
      <c r="GZP26" s="11"/>
      <c r="GZQ26" s="11"/>
      <c r="GZR26" s="15"/>
      <c r="GZT26" s="15"/>
      <c r="GZU26" s="11"/>
      <c r="GZW26" s="15"/>
      <c r="GZZ26" s="29"/>
      <c r="HAA26" s="29"/>
      <c r="HAD26" s="29"/>
      <c r="HAE26" s="29"/>
      <c r="HAG26" s="30"/>
      <c r="HAU26" s="15"/>
      <c r="HAV26" s="15"/>
      <c r="HAW26" s="15"/>
      <c r="HAX26" s="15"/>
      <c r="HAY26" s="15"/>
      <c r="HAZ26" s="11"/>
      <c r="HBA26" s="11"/>
      <c r="HBB26" s="15"/>
      <c r="HBD26" s="15"/>
      <c r="HBE26" s="11"/>
      <c r="HBG26" s="15"/>
      <c r="HBJ26" s="29"/>
      <c r="HBK26" s="29"/>
      <c r="HBN26" s="29"/>
      <c r="HBO26" s="29"/>
      <c r="HBQ26" s="30"/>
      <c r="HCE26" s="15"/>
      <c r="HCF26" s="15"/>
      <c r="HCG26" s="15"/>
      <c r="HCH26" s="15"/>
      <c r="HCI26" s="15"/>
      <c r="HCJ26" s="11"/>
      <c r="HCK26" s="11"/>
      <c r="HCL26" s="15"/>
      <c r="HCN26" s="15"/>
      <c r="HCO26" s="11"/>
      <c r="HCQ26" s="15"/>
      <c r="HCT26" s="29"/>
      <c r="HCU26" s="29"/>
      <c r="HCX26" s="29"/>
      <c r="HCY26" s="29"/>
      <c r="HDA26" s="30"/>
      <c r="HDO26" s="15"/>
      <c r="HDP26" s="15"/>
      <c r="HDQ26" s="15"/>
      <c r="HDR26" s="15"/>
      <c r="HDS26" s="15"/>
      <c r="HDT26" s="11"/>
      <c r="HDU26" s="11"/>
      <c r="HDV26" s="15"/>
      <c r="HDX26" s="15"/>
      <c r="HDY26" s="11"/>
      <c r="HEA26" s="15"/>
      <c r="HED26" s="29"/>
      <c r="HEE26" s="29"/>
      <c r="HEH26" s="29"/>
      <c r="HEI26" s="29"/>
      <c r="HEK26" s="30"/>
      <c r="HEY26" s="15"/>
      <c r="HEZ26" s="15"/>
      <c r="HFA26" s="15"/>
      <c r="HFB26" s="15"/>
      <c r="HFC26" s="15"/>
      <c r="HFD26" s="11"/>
      <c r="HFE26" s="11"/>
      <c r="HFF26" s="15"/>
      <c r="HFH26" s="15"/>
      <c r="HFI26" s="11"/>
      <c r="HFK26" s="15"/>
      <c r="HFN26" s="29"/>
      <c r="HFO26" s="29"/>
      <c r="HFR26" s="29"/>
      <c r="HFS26" s="29"/>
      <c r="HFU26" s="30"/>
      <c r="HGI26" s="15"/>
      <c r="HGJ26" s="15"/>
      <c r="HGK26" s="15"/>
      <c r="HGL26" s="15"/>
      <c r="HGM26" s="15"/>
      <c r="HGN26" s="11"/>
      <c r="HGO26" s="11"/>
      <c r="HGP26" s="15"/>
      <c r="HGR26" s="15"/>
      <c r="HGS26" s="11"/>
      <c r="HGU26" s="15"/>
      <c r="HGX26" s="29"/>
      <c r="HGY26" s="29"/>
      <c r="HHB26" s="29"/>
      <c r="HHC26" s="29"/>
      <c r="HHE26" s="30"/>
      <c r="HHS26" s="15"/>
      <c r="HHT26" s="15"/>
      <c r="HHU26" s="15"/>
      <c r="HHV26" s="15"/>
      <c r="HHW26" s="15"/>
      <c r="HHX26" s="11"/>
      <c r="HHY26" s="11"/>
      <c r="HHZ26" s="15"/>
      <c r="HIB26" s="15"/>
      <c r="HIC26" s="11"/>
      <c r="HIE26" s="15"/>
      <c r="HIH26" s="29"/>
      <c r="HII26" s="29"/>
      <c r="HIL26" s="29"/>
      <c r="HIM26" s="29"/>
      <c r="HIO26" s="30"/>
      <c r="HJC26" s="15"/>
      <c r="HJD26" s="15"/>
      <c r="HJE26" s="15"/>
      <c r="HJF26" s="15"/>
      <c r="HJG26" s="15"/>
      <c r="HJH26" s="11"/>
      <c r="HJI26" s="11"/>
      <c r="HJJ26" s="15"/>
      <c r="HJL26" s="15"/>
      <c r="HJM26" s="11"/>
      <c r="HJO26" s="15"/>
      <c r="HJR26" s="29"/>
      <c r="HJS26" s="29"/>
      <c r="HJV26" s="29"/>
      <c r="HJW26" s="29"/>
      <c r="HJY26" s="30"/>
      <c r="HKM26" s="15"/>
      <c r="HKN26" s="15"/>
      <c r="HKO26" s="15"/>
      <c r="HKP26" s="15"/>
      <c r="HKQ26" s="15"/>
      <c r="HKR26" s="11"/>
      <c r="HKS26" s="11"/>
      <c r="HKT26" s="15"/>
      <c r="HKV26" s="15"/>
      <c r="HKW26" s="11"/>
      <c r="HKY26" s="15"/>
      <c r="HLB26" s="29"/>
      <c r="HLC26" s="29"/>
      <c r="HLF26" s="29"/>
      <c r="HLG26" s="29"/>
      <c r="HLI26" s="30"/>
      <c r="HLW26" s="15"/>
      <c r="HLX26" s="15"/>
      <c r="HLY26" s="15"/>
      <c r="HLZ26" s="15"/>
      <c r="HMA26" s="15"/>
      <c r="HMB26" s="11"/>
      <c r="HMC26" s="11"/>
      <c r="HMD26" s="15"/>
      <c r="HMF26" s="15"/>
      <c r="HMG26" s="11"/>
      <c r="HMI26" s="15"/>
      <c r="HML26" s="29"/>
      <c r="HMM26" s="29"/>
      <c r="HMP26" s="29"/>
      <c r="HMQ26" s="29"/>
      <c r="HMS26" s="30"/>
      <c r="HNG26" s="15"/>
      <c r="HNH26" s="15"/>
      <c r="HNI26" s="15"/>
      <c r="HNJ26" s="15"/>
      <c r="HNK26" s="15"/>
      <c r="HNL26" s="11"/>
      <c r="HNM26" s="11"/>
      <c r="HNN26" s="15"/>
      <c r="HNP26" s="15"/>
      <c r="HNQ26" s="11"/>
      <c r="HNS26" s="15"/>
      <c r="HNV26" s="29"/>
      <c r="HNW26" s="29"/>
      <c r="HNZ26" s="29"/>
      <c r="HOA26" s="29"/>
      <c r="HOC26" s="30"/>
      <c r="HOQ26" s="15"/>
      <c r="HOR26" s="15"/>
      <c r="HOS26" s="15"/>
      <c r="HOT26" s="15"/>
      <c r="HOU26" s="15"/>
      <c r="HOV26" s="11"/>
      <c r="HOW26" s="11"/>
      <c r="HOX26" s="15"/>
      <c r="HOZ26" s="15"/>
      <c r="HPA26" s="11"/>
      <c r="HPC26" s="15"/>
      <c r="HPF26" s="29"/>
      <c r="HPG26" s="29"/>
      <c r="HPJ26" s="29"/>
      <c r="HPK26" s="29"/>
      <c r="HPM26" s="30"/>
      <c r="HQA26" s="15"/>
      <c r="HQB26" s="15"/>
      <c r="HQC26" s="15"/>
      <c r="HQD26" s="15"/>
      <c r="HQE26" s="15"/>
      <c r="HQF26" s="11"/>
      <c r="HQG26" s="11"/>
      <c r="HQH26" s="15"/>
      <c r="HQJ26" s="15"/>
      <c r="HQK26" s="11"/>
      <c r="HQM26" s="15"/>
      <c r="HQP26" s="29"/>
      <c r="HQQ26" s="29"/>
      <c r="HQT26" s="29"/>
      <c r="HQU26" s="29"/>
      <c r="HQW26" s="30"/>
      <c r="HRK26" s="15"/>
      <c r="HRL26" s="15"/>
      <c r="HRM26" s="15"/>
      <c r="HRN26" s="15"/>
      <c r="HRO26" s="15"/>
      <c r="HRP26" s="11"/>
      <c r="HRQ26" s="11"/>
      <c r="HRR26" s="15"/>
      <c r="HRT26" s="15"/>
      <c r="HRU26" s="11"/>
      <c r="HRW26" s="15"/>
      <c r="HRZ26" s="29"/>
      <c r="HSA26" s="29"/>
      <c r="HSD26" s="29"/>
      <c r="HSE26" s="29"/>
      <c r="HSG26" s="30"/>
      <c r="HSU26" s="15"/>
      <c r="HSV26" s="15"/>
      <c r="HSW26" s="15"/>
      <c r="HSX26" s="15"/>
      <c r="HSY26" s="15"/>
      <c r="HSZ26" s="11"/>
      <c r="HTA26" s="11"/>
      <c r="HTB26" s="15"/>
      <c r="HTD26" s="15"/>
      <c r="HTE26" s="11"/>
      <c r="HTG26" s="15"/>
      <c r="HTJ26" s="29"/>
      <c r="HTK26" s="29"/>
      <c r="HTN26" s="29"/>
      <c r="HTO26" s="29"/>
      <c r="HTQ26" s="30"/>
      <c r="HUE26" s="15"/>
      <c r="HUF26" s="15"/>
      <c r="HUG26" s="15"/>
      <c r="HUH26" s="15"/>
      <c r="HUI26" s="15"/>
      <c r="HUJ26" s="11"/>
      <c r="HUK26" s="11"/>
      <c r="HUL26" s="15"/>
      <c r="HUN26" s="15"/>
      <c r="HUO26" s="11"/>
      <c r="HUQ26" s="15"/>
      <c r="HUT26" s="29"/>
      <c r="HUU26" s="29"/>
      <c r="HUX26" s="29"/>
      <c r="HUY26" s="29"/>
      <c r="HVA26" s="30"/>
      <c r="HVO26" s="15"/>
      <c r="HVP26" s="15"/>
      <c r="HVQ26" s="15"/>
      <c r="HVR26" s="15"/>
      <c r="HVS26" s="15"/>
      <c r="HVT26" s="11"/>
      <c r="HVU26" s="11"/>
      <c r="HVV26" s="15"/>
      <c r="HVX26" s="15"/>
      <c r="HVY26" s="11"/>
      <c r="HWA26" s="15"/>
      <c r="HWD26" s="29"/>
      <c r="HWE26" s="29"/>
      <c r="HWH26" s="29"/>
      <c r="HWI26" s="29"/>
      <c r="HWK26" s="30"/>
      <c r="HWY26" s="15"/>
      <c r="HWZ26" s="15"/>
      <c r="HXA26" s="15"/>
      <c r="HXB26" s="15"/>
      <c r="HXC26" s="15"/>
      <c r="HXD26" s="11"/>
      <c r="HXE26" s="11"/>
      <c r="HXF26" s="15"/>
      <c r="HXH26" s="15"/>
      <c r="HXI26" s="11"/>
      <c r="HXK26" s="15"/>
      <c r="HXN26" s="29"/>
      <c r="HXO26" s="29"/>
      <c r="HXR26" s="29"/>
      <c r="HXS26" s="29"/>
      <c r="HXU26" s="30"/>
      <c r="HYI26" s="15"/>
      <c r="HYJ26" s="15"/>
      <c r="HYK26" s="15"/>
      <c r="HYL26" s="15"/>
      <c r="HYM26" s="15"/>
      <c r="HYN26" s="11"/>
      <c r="HYO26" s="11"/>
      <c r="HYP26" s="15"/>
      <c r="HYR26" s="15"/>
      <c r="HYS26" s="11"/>
      <c r="HYU26" s="15"/>
      <c r="HYX26" s="29"/>
      <c r="HYY26" s="29"/>
      <c r="HZB26" s="29"/>
      <c r="HZC26" s="29"/>
      <c r="HZE26" s="30"/>
      <c r="HZS26" s="15"/>
      <c r="HZT26" s="15"/>
      <c r="HZU26" s="15"/>
      <c r="HZV26" s="15"/>
      <c r="HZW26" s="15"/>
      <c r="HZX26" s="11"/>
      <c r="HZY26" s="11"/>
      <c r="HZZ26" s="15"/>
      <c r="IAB26" s="15"/>
      <c r="IAC26" s="11"/>
      <c r="IAE26" s="15"/>
      <c r="IAH26" s="29"/>
      <c r="IAI26" s="29"/>
      <c r="IAL26" s="29"/>
      <c r="IAM26" s="29"/>
      <c r="IAO26" s="30"/>
      <c r="IBC26" s="15"/>
      <c r="IBD26" s="15"/>
      <c r="IBE26" s="15"/>
      <c r="IBF26" s="15"/>
      <c r="IBG26" s="15"/>
      <c r="IBH26" s="11"/>
      <c r="IBI26" s="11"/>
      <c r="IBJ26" s="15"/>
      <c r="IBL26" s="15"/>
      <c r="IBM26" s="11"/>
      <c r="IBO26" s="15"/>
      <c r="IBR26" s="29"/>
      <c r="IBS26" s="29"/>
      <c r="IBV26" s="29"/>
      <c r="IBW26" s="29"/>
      <c r="IBY26" s="30"/>
      <c r="ICM26" s="15"/>
      <c r="ICN26" s="15"/>
      <c r="ICO26" s="15"/>
      <c r="ICP26" s="15"/>
      <c r="ICQ26" s="15"/>
      <c r="ICR26" s="11"/>
      <c r="ICS26" s="11"/>
      <c r="ICT26" s="15"/>
      <c r="ICV26" s="15"/>
      <c r="ICW26" s="11"/>
      <c r="ICY26" s="15"/>
      <c r="IDB26" s="29"/>
      <c r="IDC26" s="29"/>
      <c r="IDF26" s="29"/>
      <c r="IDG26" s="29"/>
      <c r="IDI26" s="30"/>
      <c r="IDW26" s="15"/>
      <c r="IDX26" s="15"/>
      <c r="IDY26" s="15"/>
      <c r="IDZ26" s="15"/>
      <c r="IEA26" s="15"/>
      <c r="IEB26" s="11"/>
      <c r="IEC26" s="11"/>
      <c r="IED26" s="15"/>
      <c r="IEF26" s="15"/>
      <c r="IEG26" s="11"/>
      <c r="IEI26" s="15"/>
      <c r="IEL26" s="29"/>
      <c r="IEM26" s="29"/>
      <c r="IEP26" s="29"/>
      <c r="IEQ26" s="29"/>
      <c r="IES26" s="30"/>
      <c r="IFG26" s="15"/>
      <c r="IFH26" s="15"/>
      <c r="IFI26" s="15"/>
      <c r="IFJ26" s="15"/>
      <c r="IFK26" s="15"/>
      <c r="IFL26" s="11"/>
      <c r="IFM26" s="11"/>
      <c r="IFN26" s="15"/>
      <c r="IFP26" s="15"/>
      <c r="IFQ26" s="11"/>
      <c r="IFS26" s="15"/>
      <c r="IFV26" s="29"/>
      <c r="IFW26" s="29"/>
      <c r="IFZ26" s="29"/>
      <c r="IGA26" s="29"/>
      <c r="IGC26" s="30"/>
      <c r="IGQ26" s="15"/>
      <c r="IGR26" s="15"/>
      <c r="IGS26" s="15"/>
      <c r="IGT26" s="15"/>
      <c r="IGU26" s="15"/>
      <c r="IGV26" s="11"/>
      <c r="IGW26" s="11"/>
      <c r="IGX26" s="15"/>
      <c r="IGZ26" s="15"/>
      <c r="IHA26" s="11"/>
      <c r="IHC26" s="15"/>
      <c r="IHF26" s="29"/>
      <c r="IHG26" s="29"/>
      <c r="IHJ26" s="29"/>
      <c r="IHK26" s="29"/>
      <c r="IHM26" s="30"/>
      <c r="IIA26" s="15"/>
      <c r="IIB26" s="15"/>
      <c r="IIC26" s="15"/>
      <c r="IID26" s="15"/>
      <c r="IIE26" s="15"/>
      <c r="IIF26" s="11"/>
      <c r="IIG26" s="11"/>
      <c r="IIH26" s="15"/>
      <c r="IIJ26" s="15"/>
      <c r="IIK26" s="11"/>
      <c r="IIM26" s="15"/>
      <c r="IIP26" s="29"/>
      <c r="IIQ26" s="29"/>
      <c r="IIT26" s="29"/>
      <c r="IIU26" s="29"/>
      <c r="IIW26" s="30"/>
      <c r="IJK26" s="15"/>
      <c r="IJL26" s="15"/>
      <c r="IJM26" s="15"/>
      <c r="IJN26" s="15"/>
      <c r="IJO26" s="15"/>
      <c r="IJP26" s="11"/>
      <c r="IJQ26" s="11"/>
      <c r="IJR26" s="15"/>
      <c r="IJT26" s="15"/>
      <c r="IJU26" s="11"/>
      <c r="IJW26" s="15"/>
      <c r="IJZ26" s="29"/>
      <c r="IKA26" s="29"/>
      <c r="IKD26" s="29"/>
      <c r="IKE26" s="29"/>
      <c r="IKG26" s="30"/>
      <c r="IKU26" s="15"/>
      <c r="IKV26" s="15"/>
      <c r="IKW26" s="15"/>
      <c r="IKX26" s="15"/>
      <c r="IKY26" s="15"/>
      <c r="IKZ26" s="11"/>
      <c r="ILA26" s="11"/>
      <c r="ILB26" s="15"/>
      <c r="ILD26" s="15"/>
      <c r="ILE26" s="11"/>
      <c r="ILG26" s="15"/>
      <c r="ILJ26" s="29"/>
      <c r="ILK26" s="29"/>
      <c r="ILN26" s="29"/>
      <c r="ILO26" s="29"/>
      <c r="ILQ26" s="30"/>
      <c r="IME26" s="15"/>
      <c r="IMF26" s="15"/>
      <c r="IMG26" s="15"/>
      <c r="IMH26" s="15"/>
      <c r="IMI26" s="15"/>
      <c r="IMJ26" s="11"/>
      <c r="IMK26" s="11"/>
      <c r="IML26" s="15"/>
      <c r="IMN26" s="15"/>
      <c r="IMO26" s="11"/>
      <c r="IMQ26" s="15"/>
      <c r="IMT26" s="29"/>
      <c r="IMU26" s="29"/>
      <c r="IMX26" s="29"/>
      <c r="IMY26" s="29"/>
      <c r="INA26" s="30"/>
      <c r="INO26" s="15"/>
      <c r="INP26" s="15"/>
      <c r="INQ26" s="15"/>
      <c r="INR26" s="15"/>
      <c r="INS26" s="15"/>
      <c r="INT26" s="11"/>
      <c r="INU26" s="11"/>
      <c r="INV26" s="15"/>
      <c r="INX26" s="15"/>
      <c r="INY26" s="11"/>
      <c r="IOA26" s="15"/>
      <c r="IOD26" s="29"/>
      <c r="IOE26" s="29"/>
      <c r="IOH26" s="29"/>
      <c r="IOI26" s="29"/>
      <c r="IOK26" s="30"/>
      <c r="IOY26" s="15"/>
      <c r="IOZ26" s="15"/>
      <c r="IPA26" s="15"/>
      <c r="IPB26" s="15"/>
      <c r="IPC26" s="15"/>
      <c r="IPD26" s="11"/>
      <c r="IPE26" s="11"/>
      <c r="IPF26" s="15"/>
      <c r="IPH26" s="15"/>
      <c r="IPI26" s="11"/>
      <c r="IPK26" s="15"/>
      <c r="IPN26" s="29"/>
      <c r="IPO26" s="29"/>
      <c r="IPR26" s="29"/>
      <c r="IPS26" s="29"/>
      <c r="IPU26" s="30"/>
      <c r="IQI26" s="15"/>
      <c r="IQJ26" s="15"/>
      <c r="IQK26" s="15"/>
      <c r="IQL26" s="15"/>
      <c r="IQM26" s="15"/>
      <c r="IQN26" s="11"/>
      <c r="IQO26" s="11"/>
      <c r="IQP26" s="15"/>
      <c r="IQR26" s="15"/>
      <c r="IQS26" s="11"/>
      <c r="IQU26" s="15"/>
      <c r="IQX26" s="29"/>
      <c r="IQY26" s="29"/>
      <c r="IRB26" s="29"/>
      <c r="IRC26" s="29"/>
      <c r="IRE26" s="30"/>
      <c r="IRS26" s="15"/>
      <c r="IRT26" s="15"/>
      <c r="IRU26" s="15"/>
      <c r="IRV26" s="15"/>
      <c r="IRW26" s="15"/>
      <c r="IRX26" s="11"/>
      <c r="IRY26" s="11"/>
      <c r="IRZ26" s="15"/>
      <c r="ISB26" s="15"/>
      <c r="ISC26" s="11"/>
      <c r="ISE26" s="15"/>
      <c r="ISH26" s="29"/>
      <c r="ISI26" s="29"/>
      <c r="ISL26" s="29"/>
      <c r="ISM26" s="29"/>
      <c r="ISO26" s="30"/>
      <c r="ITC26" s="15"/>
      <c r="ITD26" s="15"/>
      <c r="ITE26" s="15"/>
      <c r="ITF26" s="15"/>
      <c r="ITG26" s="15"/>
      <c r="ITH26" s="11"/>
      <c r="ITI26" s="11"/>
      <c r="ITJ26" s="15"/>
      <c r="ITL26" s="15"/>
      <c r="ITM26" s="11"/>
      <c r="ITO26" s="15"/>
      <c r="ITR26" s="29"/>
      <c r="ITS26" s="29"/>
      <c r="ITV26" s="29"/>
      <c r="ITW26" s="29"/>
      <c r="ITY26" s="30"/>
      <c r="IUM26" s="15"/>
      <c r="IUN26" s="15"/>
      <c r="IUO26" s="15"/>
      <c r="IUP26" s="15"/>
      <c r="IUQ26" s="15"/>
      <c r="IUR26" s="11"/>
      <c r="IUS26" s="11"/>
      <c r="IUT26" s="15"/>
      <c r="IUV26" s="15"/>
      <c r="IUW26" s="11"/>
      <c r="IUY26" s="15"/>
      <c r="IVB26" s="29"/>
      <c r="IVC26" s="29"/>
      <c r="IVF26" s="29"/>
      <c r="IVG26" s="29"/>
      <c r="IVI26" s="30"/>
      <c r="IVW26" s="15"/>
      <c r="IVX26" s="15"/>
      <c r="IVY26" s="15"/>
      <c r="IVZ26" s="15"/>
      <c r="IWA26" s="15"/>
      <c r="IWB26" s="11"/>
      <c r="IWC26" s="11"/>
      <c r="IWD26" s="15"/>
      <c r="IWF26" s="15"/>
      <c r="IWG26" s="11"/>
      <c r="IWI26" s="15"/>
      <c r="IWL26" s="29"/>
      <c r="IWM26" s="29"/>
      <c r="IWP26" s="29"/>
      <c r="IWQ26" s="29"/>
      <c r="IWS26" s="30"/>
      <c r="IXG26" s="15"/>
      <c r="IXH26" s="15"/>
      <c r="IXI26" s="15"/>
      <c r="IXJ26" s="15"/>
      <c r="IXK26" s="15"/>
      <c r="IXL26" s="11"/>
      <c r="IXM26" s="11"/>
      <c r="IXN26" s="15"/>
      <c r="IXP26" s="15"/>
      <c r="IXQ26" s="11"/>
      <c r="IXS26" s="15"/>
      <c r="IXV26" s="29"/>
      <c r="IXW26" s="29"/>
      <c r="IXZ26" s="29"/>
      <c r="IYA26" s="29"/>
      <c r="IYC26" s="30"/>
      <c r="IYQ26" s="15"/>
      <c r="IYR26" s="15"/>
      <c r="IYS26" s="15"/>
      <c r="IYT26" s="15"/>
      <c r="IYU26" s="15"/>
      <c r="IYV26" s="11"/>
      <c r="IYW26" s="11"/>
      <c r="IYX26" s="15"/>
      <c r="IYZ26" s="15"/>
      <c r="IZA26" s="11"/>
      <c r="IZC26" s="15"/>
      <c r="IZF26" s="29"/>
      <c r="IZG26" s="29"/>
      <c r="IZJ26" s="29"/>
      <c r="IZK26" s="29"/>
      <c r="IZM26" s="30"/>
      <c r="JAA26" s="15"/>
      <c r="JAB26" s="15"/>
      <c r="JAC26" s="15"/>
      <c r="JAD26" s="15"/>
      <c r="JAE26" s="15"/>
      <c r="JAF26" s="11"/>
      <c r="JAG26" s="11"/>
      <c r="JAH26" s="15"/>
      <c r="JAJ26" s="15"/>
      <c r="JAK26" s="11"/>
      <c r="JAM26" s="15"/>
      <c r="JAP26" s="29"/>
      <c r="JAQ26" s="29"/>
      <c r="JAT26" s="29"/>
      <c r="JAU26" s="29"/>
      <c r="JAW26" s="30"/>
      <c r="JBK26" s="15"/>
      <c r="JBL26" s="15"/>
      <c r="JBM26" s="15"/>
      <c r="JBN26" s="15"/>
      <c r="JBO26" s="15"/>
      <c r="JBP26" s="11"/>
      <c r="JBQ26" s="11"/>
      <c r="JBR26" s="15"/>
      <c r="JBT26" s="15"/>
      <c r="JBU26" s="11"/>
      <c r="JBW26" s="15"/>
      <c r="JBZ26" s="29"/>
      <c r="JCA26" s="29"/>
      <c r="JCD26" s="29"/>
      <c r="JCE26" s="29"/>
      <c r="JCG26" s="30"/>
      <c r="JCU26" s="15"/>
      <c r="JCV26" s="15"/>
      <c r="JCW26" s="15"/>
      <c r="JCX26" s="15"/>
      <c r="JCY26" s="15"/>
      <c r="JCZ26" s="11"/>
      <c r="JDA26" s="11"/>
      <c r="JDB26" s="15"/>
      <c r="JDD26" s="15"/>
      <c r="JDE26" s="11"/>
      <c r="JDG26" s="15"/>
      <c r="JDJ26" s="29"/>
      <c r="JDK26" s="29"/>
      <c r="JDN26" s="29"/>
      <c r="JDO26" s="29"/>
      <c r="JDQ26" s="30"/>
      <c r="JEE26" s="15"/>
      <c r="JEF26" s="15"/>
      <c r="JEG26" s="15"/>
      <c r="JEH26" s="15"/>
      <c r="JEI26" s="15"/>
      <c r="JEJ26" s="11"/>
      <c r="JEK26" s="11"/>
      <c r="JEL26" s="15"/>
      <c r="JEN26" s="15"/>
      <c r="JEO26" s="11"/>
      <c r="JEQ26" s="15"/>
      <c r="JET26" s="29"/>
      <c r="JEU26" s="29"/>
      <c r="JEX26" s="29"/>
      <c r="JEY26" s="29"/>
      <c r="JFA26" s="30"/>
      <c r="JFO26" s="15"/>
      <c r="JFP26" s="15"/>
      <c r="JFQ26" s="15"/>
      <c r="JFR26" s="15"/>
      <c r="JFS26" s="15"/>
      <c r="JFT26" s="11"/>
      <c r="JFU26" s="11"/>
      <c r="JFV26" s="15"/>
      <c r="JFX26" s="15"/>
      <c r="JFY26" s="11"/>
      <c r="JGA26" s="15"/>
      <c r="JGD26" s="29"/>
      <c r="JGE26" s="29"/>
      <c r="JGH26" s="29"/>
      <c r="JGI26" s="29"/>
      <c r="JGK26" s="30"/>
      <c r="JGY26" s="15"/>
      <c r="JGZ26" s="15"/>
      <c r="JHA26" s="15"/>
      <c r="JHB26" s="15"/>
      <c r="JHC26" s="15"/>
      <c r="JHD26" s="11"/>
      <c r="JHE26" s="11"/>
      <c r="JHF26" s="15"/>
      <c r="JHH26" s="15"/>
      <c r="JHI26" s="11"/>
      <c r="JHK26" s="15"/>
      <c r="JHN26" s="29"/>
      <c r="JHO26" s="29"/>
      <c r="JHR26" s="29"/>
      <c r="JHS26" s="29"/>
      <c r="JHU26" s="30"/>
      <c r="JII26" s="15"/>
      <c r="JIJ26" s="15"/>
      <c r="JIK26" s="15"/>
      <c r="JIL26" s="15"/>
      <c r="JIM26" s="15"/>
      <c r="JIN26" s="11"/>
      <c r="JIO26" s="11"/>
      <c r="JIP26" s="15"/>
      <c r="JIR26" s="15"/>
      <c r="JIS26" s="11"/>
      <c r="JIU26" s="15"/>
      <c r="JIX26" s="29"/>
      <c r="JIY26" s="29"/>
      <c r="JJB26" s="29"/>
      <c r="JJC26" s="29"/>
      <c r="JJE26" s="30"/>
      <c r="JJS26" s="15"/>
      <c r="JJT26" s="15"/>
      <c r="JJU26" s="15"/>
      <c r="JJV26" s="15"/>
      <c r="JJW26" s="15"/>
      <c r="JJX26" s="11"/>
      <c r="JJY26" s="11"/>
      <c r="JJZ26" s="15"/>
      <c r="JKB26" s="15"/>
      <c r="JKC26" s="11"/>
      <c r="JKE26" s="15"/>
      <c r="JKH26" s="29"/>
      <c r="JKI26" s="29"/>
      <c r="JKL26" s="29"/>
      <c r="JKM26" s="29"/>
      <c r="JKO26" s="30"/>
      <c r="JLC26" s="15"/>
      <c r="JLD26" s="15"/>
      <c r="JLE26" s="15"/>
      <c r="JLF26" s="15"/>
      <c r="JLG26" s="15"/>
      <c r="JLH26" s="11"/>
      <c r="JLI26" s="11"/>
      <c r="JLJ26" s="15"/>
      <c r="JLL26" s="15"/>
      <c r="JLM26" s="11"/>
      <c r="JLO26" s="15"/>
      <c r="JLR26" s="29"/>
      <c r="JLS26" s="29"/>
      <c r="JLV26" s="29"/>
      <c r="JLW26" s="29"/>
      <c r="JLY26" s="30"/>
      <c r="JMM26" s="15"/>
      <c r="JMN26" s="15"/>
      <c r="JMO26" s="15"/>
      <c r="JMP26" s="15"/>
      <c r="JMQ26" s="15"/>
      <c r="JMR26" s="11"/>
      <c r="JMS26" s="11"/>
      <c r="JMT26" s="15"/>
      <c r="JMV26" s="15"/>
      <c r="JMW26" s="11"/>
      <c r="JMY26" s="15"/>
      <c r="JNB26" s="29"/>
      <c r="JNC26" s="29"/>
      <c r="JNF26" s="29"/>
      <c r="JNG26" s="29"/>
      <c r="JNI26" s="30"/>
      <c r="JNW26" s="15"/>
      <c r="JNX26" s="15"/>
      <c r="JNY26" s="15"/>
      <c r="JNZ26" s="15"/>
      <c r="JOA26" s="15"/>
      <c r="JOB26" s="11"/>
      <c r="JOC26" s="11"/>
      <c r="JOD26" s="15"/>
      <c r="JOF26" s="15"/>
      <c r="JOG26" s="11"/>
      <c r="JOI26" s="15"/>
      <c r="JOL26" s="29"/>
      <c r="JOM26" s="29"/>
      <c r="JOP26" s="29"/>
      <c r="JOQ26" s="29"/>
      <c r="JOS26" s="30"/>
      <c r="JPG26" s="15"/>
      <c r="JPH26" s="15"/>
      <c r="JPI26" s="15"/>
      <c r="JPJ26" s="15"/>
      <c r="JPK26" s="15"/>
      <c r="JPL26" s="11"/>
      <c r="JPM26" s="11"/>
      <c r="JPN26" s="15"/>
      <c r="JPP26" s="15"/>
      <c r="JPQ26" s="11"/>
      <c r="JPS26" s="15"/>
      <c r="JPV26" s="29"/>
      <c r="JPW26" s="29"/>
      <c r="JPZ26" s="29"/>
      <c r="JQA26" s="29"/>
      <c r="JQC26" s="30"/>
      <c r="JQQ26" s="15"/>
      <c r="JQR26" s="15"/>
      <c r="JQS26" s="15"/>
      <c r="JQT26" s="15"/>
      <c r="JQU26" s="15"/>
      <c r="JQV26" s="11"/>
      <c r="JQW26" s="11"/>
      <c r="JQX26" s="15"/>
      <c r="JQZ26" s="15"/>
      <c r="JRA26" s="11"/>
      <c r="JRC26" s="15"/>
      <c r="JRF26" s="29"/>
      <c r="JRG26" s="29"/>
      <c r="JRJ26" s="29"/>
      <c r="JRK26" s="29"/>
      <c r="JRM26" s="30"/>
      <c r="JSA26" s="15"/>
      <c r="JSB26" s="15"/>
      <c r="JSC26" s="15"/>
      <c r="JSD26" s="15"/>
      <c r="JSE26" s="15"/>
      <c r="JSF26" s="11"/>
      <c r="JSG26" s="11"/>
      <c r="JSH26" s="15"/>
      <c r="JSJ26" s="15"/>
      <c r="JSK26" s="11"/>
      <c r="JSM26" s="15"/>
      <c r="JSP26" s="29"/>
      <c r="JSQ26" s="29"/>
      <c r="JST26" s="29"/>
      <c r="JSU26" s="29"/>
      <c r="JSW26" s="30"/>
      <c r="JTK26" s="15"/>
      <c r="JTL26" s="15"/>
      <c r="JTM26" s="15"/>
      <c r="JTN26" s="15"/>
      <c r="JTO26" s="15"/>
      <c r="JTP26" s="11"/>
      <c r="JTQ26" s="11"/>
      <c r="JTR26" s="15"/>
      <c r="JTT26" s="15"/>
      <c r="JTU26" s="11"/>
      <c r="JTW26" s="15"/>
      <c r="JTZ26" s="29"/>
      <c r="JUA26" s="29"/>
      <c r="JUD26" s="29"/>
      <c r="JUE26" s="29"/>
      <c r="JUG26" s="30"/>
      <c r="JUU26" s="15"/>
      <c r="JUV26" s="15"/>
      <c r="JUW26" s="15"/>
      <c r="JUX26" s="15"/>
      <c r="JUY26" s="15"/>
      <c r="JUZ26" s="11"/>
      <c r="JVA26" s="11"/>
      <c r="JVB26" s="15"/>
      <c r="JVD26" s="15"/>
      <c r="JVE26" s="11"/>
      <c r="JVG26" s="15"/>
      <c r="JVJ26" s="29"/>
      <c r="JVK26" s="29"/>
      <c r="JVN26" s="29"/>
      <c r="JVO26" s="29"/>
      <c r="JVQ26" s="30"/>
      <c r="JWE26" s="15"/>
      <c r="JWF26" s="15"/>
      <c r="JWG26" s="15"/>
      <c r="JWH26" s="15"/>
      <c r="JWI26" s="15"/>
      <c r="JWJ26" s="11"/>
      <c r="JWK26" s="11"/>
      <c r="JWL26" s="15"/>
      <c r="JWN26" s="15"/>
      <c r="JWO26" s="11"/>
      <c r="JWQ26" s="15"/>
      <c r="JWT26" s="29"/>
      <c r="JWU26" s="29"/>
      <c r="JWX26" s="29"/>
      <c r="JWY26" s="29"/>
      <c r="JXA26" s="30"/>
      <c r="JXO26" s="15"/>
      <c r="JXP26" s="15"/>
      <c r="JXQ26" s="15"/>
      <c r="JXR26" s="15"/>
      <c r="JXS26" s="15"/>
      <c r="JXT26" s="11"/>
      <c r="JXU26" s="11"/>
      <c r="JXV26" s="15"/>
      <c r="JXX26" s="15"/>
      <c r="JXY26" s="11"/>
      <c r="JYA26" s="15"/>
      <c r="JYD26" s="29"/>
      <c r="JYE26" s="29"/>
      <c r="JYH26" s="29"/>
      <c r="JYI26" s="29"/>
      <c r="JYK26" s="30"/>
      <c r="JYY26" s="15"/>
      <c r="JYZ26" s="15"/>
      <c r="JZA26" s="15"/>
      <c r="JZB26" s="15"/>
      <c r="JZC26" s="15"/>
      <c r="JZD26" s="11"/>
      <c r="JZE26" s="11"/>
      <c r="JZF26" s="15"/>
      <c r="JZH26" s="15"/>
      <c r="JZI26" s="11"/>
      <c r="JZK26" s="15"/>
      <c r="JZN26" s="29"/>
      <c r="JZO26" s="29"/>
      <c r="JZR26" s="29"/>
      <c r="JZS26" s="29"/>
      <c r="JZU26" s="30"/>
      <c r="KAI26" s="15"/>
      <c r="KAJ26" s="15"/>
      <c r="KAK26" s="15"/>
      <c r="KAL26" s="15"/>
      <c r="KAM26" s="15"/>
      <c r="KAN26" s="11"/>
      <c r="KAO26" s="11"/>
      <c r="KAP26" s="15"/>
      <c r="KAR26" s="15"/>
      <c r="KAS26" s="11"/>
      <c r="KAU26" s="15"/>
      <c r="KAX26" s="29"/>
      <c r="KAY26" s="29"/>
      <c r="KBB26" s="29"/>
      <c r="KBC26" s="29"/>
      <c r="KBE26" s="30"/>
      <c r="KBS26" s="15"/>
      <c r="KBT26" s="15"/>
      <c r="KBU26" s="15"/>
      <c r="KBV26" s="15"/>
      <c r="KBW26" s="15"/>
      <c r="KBX26" s="11"/>
      <c r="KBY26" s="11"/>
      <c r="KBZ26" s="15"/>
      <c r="KCB26" s="15"/>
      <c r="KCC26" s="11"/>
      <c r="KCE26" s="15"/>
      <c r="KCH26" s="29"/>
      <c r="KCI26" s="29"/>
      <c r="KCL26" s="29"/>
      <c r="KCM26" s="29"/>
      <c r="KCO26" s="30"/>
      <c r="KDC26" s="15"/>
      <c r="KDD26" s="15"/>
      <c r="KDE26" s="15"/>
      <c r="KDF26" s="15"/>
      <c r="KDG26" s="15"/>
      <c r="KDH26" s="11"/>
      <c r="KDI26" s="11"/>
      <c r="KDJ26" s="15"/>
      <c r="KDL26" s="15"/>
      <c r="KDM26" s="11"/>
      <c r="KDO26" s="15"/>
      <c r="KDR26" s="29"/>
      <c r="KDS26" s="29"/>
      <c r="KDV26" s="29"/>
      <c r="KDW26" s="29"/>
      <c r="KDY26" s="30"/>
      <c r="KEM26" s="15"/>
      <c r="KEN26" s="15"/>
      <c r="KEO26" s="15"/>
      <c r="KEP26" s="15"/>
      <c r="KEQ26" s="15"/>
      <c r="KER26" s="11"/>
      <c r="KES26" s="11"/>
      <c r="KET26" s="15"/>
      <c r="KEV26" s="15"/>
      <c r="KEW26" s="11"/>
      <c r="KEY26" s="15"/>
      <c r="KFB26" s="29"/>
      <c r="KFC26" s="29"/>
      <c r="KFF26" s="29"/>
      <c r="KFG26" s="29"/>
      <c r="KFI26" s="30"/>
      <c r="KFW26" s="15"/>
      <c r="KFX26" s="15"/>
      <c r="KFY26" s="15"/>
      <c r="KFZ26" s="15"/>
      <c r="KGA26" s="15"/>
      <c r="KGB26" s="11"/>
      <c r="KGC26" s="11"/>
      <c r="KGD26" s="15"/>
      <c r="KGF26" s="15"/>
      <c r="KGG26" s="11"/>
      <c r="KGI26" s="15"/>
      <c r="KGL26" s="29"/>
      <c r="KGM26" s="29"/>
      <c r="KGP26" s="29"/>
      <c r="KGQ26" s="29"/>
      <c r="KGS26" s="30"/>
      <c r="KHG26" s="15"/>
      <c r="KHH26" s="15"/>
      <c r="KHI26" s="15"/>
      <c r="KHJ26" s="15"/>
      <c r="KHK26" s="15"/>
      <c r="KHL26" s="11"/>
      <c r="KHM26" s="11"/>
      <c r="KHN26" s="15"/>
      <c r="KHP26" s="15"/>
      <c r="KHQ26" s="11"/>
      <c r="KHS26" s="15"/>
      <c r="KHV26" s="29"/>
      <c r="KHW26" s="29"/>
      <c r="KHZ26" s="29"/>
      <c r="KIA26" s="29"/>
      <c r="KIC26" s="30"/>
      <c r="KIQ26" s="15"/>
      <c r="KIR26" s="15"/>
      <c r="KIS26" s="15"/>
      <c r="KIT26" s="15"/>
      <c r="KIU26" s="15"/>
      <c r="KIV26" s="11"/>
      <c r="KIW26" s="11"/>
      <c r="KIX26" s="15"/>
      <c r="KIZ26" s="15"/>
      <c r="KJA26" s="11"/>
      <c r="KJC26" s="15"/>
      <c r="KJF26" s="29"/>
      <c r="KJG26" s="29"/>
      <c r="KJJ26" s="29"/>
      <c r="KJK26" s="29"/>
      <c r="KJM26" s="30"/>
      <c r="KKA26" s="15"/>
      <c r="KKB26" s="15"/>
      <c r="KKC26" s="15"/>
      <c r="KKD26" s="15"/>
      <c r="KKE26" s="15"/>
      <c r="KKF26" s="11"/>
      <c r="KKG26" s="11"/>
      <c r="KKH26" s="15"/>
      <c r="KKJ26" s="15"/>
      <c r="KKK26" s="11"/>
      <c r="KKM26" s="15"/>
      <c r="KKP26" s="29"/>
      <c r="KKQ26" s="29"/>
      <c r="KKT26" s="29"/>
      <c r="KKU26" s="29"/>
      <c r="KKW26" s="30"/>
      <c r="KLK26" s="15"/>
      <c r="KLL26" s="15"/>
      <c r="KLM26" s="15"/>
      <c r="KLN26" s="15"/>
      <c r="KLO26" s="15"/>
      <c r="KLP26" s="11"/>
      <c r="KLQ26" s="11"/>
      <c r="KLR26" s="15"/>
      <c r="KLT26" s="15"/>
      <c r="KLU26" s="11"/>
      <c r="KLW26" s="15"/>
      <c r="KLZ26" s="29"/>
      <c r="KMA26" s="29"/>
      <c r="KMD26" s="29"/>
      <c r="KME26" s="29"/>
      <c r="KMG26" s="30"/>
      <c r="KMU26" s="15"/>
      <c r="KMV26" s="15"/>
      <c r="KMW26" s="15"/>
      <c r="KMX26" s="15"/>
      <c r="KMY26" s="15"/>
      <c r="KMZ26" s="11"/>
      <c r="KNA26" s="11"/>
      <c r="KNB26" s="15"/>
      <c r="KND26" s="15"/>
      <c r="KNE26" s="11"/>
      <c r="KNG26" s="15"/>
      <c r="KNJ26" s="29"/>
      <c r="KNK26" s="29"/>
      <c r="KNN26" s="29"/>
      <c r="KNO26" s="29"/>
      <c r="KNQ26" s="30"/>
      <c r="KOE26" s="15"/>
      <c r="KOF26" s="15"/>
      <c r="KOG26" s="15"/>
      <c r="KOH26" s="15"/>
      <c r="KOI26" s="15"/>
      <c r="KOJ26" s="11"/>
      <c r="KOK26" s="11"/>
      <c r="KOL26" s="15"/>
      <c r="KON26" s="15"/>
      <c r="KOO26" s="11"/>
      <c r="KOQ26" s="15"/>
      <c r="KOT26" s="29"/>
      <c r="KOU26" s="29"/>
      <c r="KOX26" s="29"/>
      <c r="KOY26" s="29"/>
      <c r="KPA26" s="30"/>
      <c r="KPO26" s="15"/>
      <c r="KPP26" s="15"/>
      <c r="KPQ26" s="15"/>
      <c r="KPR26" s="15"/>
      <c r="KPS26" s="15"/>
      <c r="KPT26" s="11"/>
      <c r="KPU26" s="11"/>
      <c r="KPV26" s="15"/>
      <c r="KPX26" s="15"/>
      <c r="KPY26" s="11"/>
      <c r="KQA26" s="15"/>
      <c r="KQD26" s="29"/>
      <c r="KQE26" s="29"/>
      <c r="KQH26" s="29"/>
      <c r="KQI26" s="29"/>
      <c r="KQK26" s="30"/>
      <c r="KQY26" s="15"/>
      <c r="KQZ26" s="15"/>
      <c r="KRA26" s="15"/>
      <c r="KRB26" s="15"/>
      <c r="KRC26" s="15"/>
      <c r="KRD26" s="11"/>
      <c r="KRE26" s="11"/>
      <c r="KRF26" s="15"/>
      <c r="KRH26" s="15"/>
      <c r="KRI26" s="11"/>
      <c r="KRK26" s="15"/>
      <c r="KRN26" s="29"/>
      <c r="KRO26" s="29"/>
      <c r="KRR26" s="29"/>
      <c r="KRS26" s="29"/>
      <c r="KRU26" s="30"/>
      <c r="KSI26" s="15"/>
      <c r="KSJ26" s="15"/>
      <c r="KSK26" s="15"/>
      <c r="KSL26" s="15"/>
      <c r="KSM26" s="15"/>
      <c r="KSN26" s="11"/>
      <c r="KSO26" s="11"/>
      <c r="KSP26" s="15"/>
      <c r="KSR26" s="15"/>
      <c r="KSS26" s="11"/>
      <c r="KSU26" s="15"/>
      <c r="KSX26" s="29"/>
      <c r="KSY26" s="29"/>
      <c r="KTB26" s="29"/>
      <c r="KTC26" s="29"/>
      <c r="KTE26" s="30"/>
      <c r="KTS26" s="15"/>
      <c r="KTT26" s="15"/>
      <c r="KTU26" s="15"/>
      <c r="KTV26" s="15"/>
      <c r="KTW26" s="15"/>
      <c r="KTX26" s="11"/>
      <c r="KTY26" s="11"/>
      <c r="KTZ26" s="15"/>
      <c r="KUB26" s="15"/>
      <c r="KUC26" s="11"/>
      <c r="KUE26" s="15"/>
      <c r="KUH26" s="29"/>
      <c r="KUI26" s="29"/>
      <c r="KUL26" s="29"/>
      <c r="KUM26" s="29"/>
      <c r="KUO26" s="30"/>
      <c r="KVC26" s="15"/>
      <c r="KVD26" s="15"/>
      <c r="KVE26" s="15"/>
      <c r="KVF26" s="15"/>
      <c r="KVG26" s="15"/>
      <c r="KVH26" s="11"/>
      <c r="KVI26" s="11"/>
      <c r="KVJ26" s="15"/>
      <c r="KVL26" s="15"/>
      <c r="KVM26" s="11"/>
      <c r="KVO26" s="15"/>
      <c r="KVR26" s="29"/>
      <c r="KVS26" s="29"/>
      <c r="KVV26" s="29"/>
      <c r="KVW26" s="29"/>
      <c r="KVY26" s="30"/>
      <c r="KWM26" s="15"/>
      <c r="KWN26" s="15"/>
      <c r="KWO26" s="15"/>
      <c r="KWP26" s="15"/>
      <c r="KWQ26" s="15"/>
      <c r="KWR26" s="11"/>
      <c r="KWS26" s="11"/>
      <c r="KWT26" s="15"/>
      <c r="KWV26" s="15"/>
      <c r="KWW26" s="11"/>
      <c r="KWY26" s="15"/>
      <c r="KXB26" s="29"/>
      <c r="KXC26" s="29"/>
      <c r="KXF26" s="29"/>
      <c r="KXG26" s="29"/>
      <c r="KXI26" s="30"/>
      <c r="KXW26" s="15"/>
      <c r="KXX26" s="15"/>
      <c r="KXY26" s="15"/>
      <c r="KXZ26" s="15"/>
      <c r="KYA26" s="15"/>
      <c r="KYB26" s="11"/>
      <c r="KYC26" s="11"/>
      <c r="KYD26" s="15"/>
      <c r="KYF26" s="15"/>
      <c r="KYG26" s="11"/>
      <c r="KYI26" s="15"/>
      <c r="KYL26" s="29"/>
      <c r="KYM26" s="29"/>
      <c r="KYP26" s="29"/>
      <c r="KYQ26" s="29"/>
      <c r="KYS26" s="30"/>
      <c r="KZG26" s="15"/>
      <c r="KZH26" s="15"/>
      <c r="KZI26" s="15"/>
      <c r="KZJ26" s="15"/>
      <c r="KZK26" s="15"/>
      <c r="KZL26" s="11"/>
      <c r="KZM26" s="11"/>
      <c r="KZN26" s="15"/>
      <c r="KZP26" s="15"/>
      <c r="KZQ26" s="11"/>
      <c r="KZS26" s="15"/>
      <c r="KZV26" s="29"/>
      <c r="KZW26" s="29"/>
      <c r="KZZ26" s="29"/>
      <c r="LAA26" s="29"/>
      <c r="LAC26" s="30"/>
      <c r="LAQ26" s="15"/>
      <c r="LAR26" s="15"/>
      <c r="LAS26" s="15"/>
      <c r="LAT26" s="15"/>
      <c r="LAU26" s="15"/>
      <c r="LAV26" s="11"/>
      <c r="LAW26" s="11"/>
      <c r="LAX26" s="15"/>
      <c r="LAZ26" s="15"/>
      <c r="LBA26" s="11"/>
      <c r="LBC26" s="15"/>
      <c r="LBF26" s="29"/>
      <c r="LBG26" s="29"/>
      <c r="LBJ26" s="29"/>
      <c r="LBK26" s="29"/>
      <c r="LBM26" s="30"/>
      <c r="LCA26" s="15"/>
      <c r="LCB26" s="15"/>
      <c r="LCC26" s="15"/>
      <c r="LCD26" s="15"/>
      <c r="LCE26" s="15"/>
      <c r="LCF26" s="11"/>
      <c r="LCG26" s="11"/>
      <c r="LCH26" s="15"/>
      <c r="LCJ26" s="15"/>
      <c r="LCK26" s="11"/>
      <c r="LCM26" s="15"/>
      <c r="LCP26" s="29"/>
      <c r="LCQ26" s="29"/>
      <c r="LCT26" s="29"/>
      <c r="LCU26" s="29"/>
      <c r="LCW26" s="30"/>
      <c r="LDK26" s="15"/>
      <c r="LDL26" s="15"/>
      <c r="LDM26" s="15"/>
      <c r="LDN26" s="15"/>
      <c r="LDO26" s="15"/>
      <c r="LDP26" s="11"/>
      <c r="LDQ26" s="11"/>
      <c r="LDR26" s="15"/>
      <c r="LDT26" s="15"/>
      <c r="LDU26" s="11"/>
      <c r="LDW26" s="15"/>
      <c r="LDZ26" s="29"/>
      <c r="LEA26" s="29"/>
      <c r="LED26" s="29"/>
      <c r="LEE26" s="29"/>
      <c r="LEG26" s="30"/>
      <c r="LEU26" s="15"/>
      <c r="LEV26" s="15"/>
      <c r="LEW26" s="15"/>
      <c r="LEX26" s="15"/>
      <c r="LEY26" s="15"/>
      <c r="LEZ26" s="11"/>
      <c r="LFA26" s="11"/>
      <c r="LFB26" s="15"/>
      <c r="LFD26" s="15"/>
      <c r="LFE26" s="11"/>
      <c r="LFG26" s="15"/>
      <c r="LFJ26" s="29"/>
      <c r="LFK26" s="29"/>
      <c r="LFN26" s="29"/>
      <c r="LFO26" s="29"/>
      <c r="LFQ26" s="30"/>
      <c r="LGE26" s="15"/>
      <c r="LGF26" s="15"/>
      <c r="LGG26" s="15"/>
      <c r="LGH26" s="15"/>
      <c r="LGI26" s="15"/>
      <c r="LGJ26" s="11"/>
      <c r="LGK26" s="11"/>
      <c r="LGL26" s="15"/>
      <c r="LGN26" s="15"/>
      <c r="LGO26" s="11"/>
      <c r="LGQ26" s="15"/>
      <c r="LGT26" s="29"/>
      <c r="LGU26" s="29"/>
      <c r="LGX26" s="29"/>
      <c r="LGY26" s="29"/>
      <c r="LHA26" s="30"/>
      <c r="LHO26" s="15"/>
      <c r="LHP26" s="15"/>
      <c r="LHQ26" s="15"/>
      <c r="LHR26" s="15"/>
      <c r="LHS26" s="15"/>
      <c r="LHT26" s="11"/>
      <c r="LHU26" s="11"/>
      <c r="LHV26" s="15"/>
      <c r="LHX26" s="15"/>
      <c r="LHY26" s="11"/>
      <c r="LIA26" s="15"/>
      <c r="LID26" s="29"/>
      <c r="LIE26" s="29"/>
      <c r="LIH26" s="29"/>
      <c r="LII26" s="29"/>
      <c r="LIK26" s="30"/>
      <c r="LIY26" s="15"/>
      <c r="LIZ26" s="15"/>
      <c r="LJA26" s="15"/>
      <c r="LJB26" s="15"/>
      <c r="LJC26" s="15"/>
      <c r="LJD26" s="11"/>
      <c r="LJE26" s="11"/>
      <c r="LJF26" s="15"/>
      <c r="LJH26" s="15"/>
      <c r="LJI26" s="11"/>
      <c r="LJK26" s="15"/>
      <c r="LJN26" s="29"/>
      <c r="LJO26" s="29"/>
      <c r="LJR26" s="29"/>
      <c r="LJS26" s="29"/>
      <c r="LJU26" s="30"/>
      <c r="LKI26" s="15"/>
      <c r="LKJ26" s="15"/>
      <c r="LKK26" s="15"/>
      <c r="LKL26" s="15"/>
      <c r="LKM26" s="15"/>
      <c r="LKN26" s="11"/>
      <c r="LKO26" s="11"/>
      <c r="LKP26" s="15"/>
      <c r="LKR26" s="15"/>
      <c r="LKS26" s="11"/>
      <c r="LKU26" s="15"/>
      <c r="LKX26" s="29"/>
      <c r="LKY26" s="29"/>
      <c r="LLB26" s="29"/>
      <c r="LLC26" s="29"/>
      <c r="LLE26" s="30"/>
      <c r="LLS26" s="15"/>
      <c r="LLT26" s="15"/>
      <c r="LLU26" s="15"/>
      <c r="LLV26" s="15"/>
      <c r="LLW26" s="15"/>
      <c r="LLX26" s="11"/>
      <c r="LLY26" s="11"/>
      <c r="LLZ26" s="15"/>
      <c r="LMB26" s="15"/>
      <c r="LMC26" s="11"/>
      <c r="LME26" s="15"/>
      <c r="LMH26" s="29"/>
      <c r="LMI26" s="29"/>
      <c r="LML26" s="29"/>
      <c r="LMM26" s="29"/>
      <c r="LMO26" s="30"/>
      <c r="LNC26" s="15"/>
      <c r="LND26" s="15"/>
      <c r="LNE26" s="15"/>
      <c r="LNF26" s="15"/>
      <c r="LNG26" s="15"/>
      <c r="LNH26" s="11"/>
      <c r="LNI26" s="11"/>
      <c r="LNJ26" s="15"/>
      <c r="LNL26" s="15"/>
      <c r="LNM26" s="11"/>
      <c r="LNO26" s="15"/>
      <c r="LNR26" s="29"/>
      <c r="LNS26" s="29"/>
      <c r="LNV26" s="29"/>
      <c r="LNW26" s="29"/>
      <c r="LNY26" s="30"/>
      <c r="LOM26" s="15"/>
      <c r="LON26" s="15"/>
      <c r="LOO26" s="15"/>
      <c r="LOP26" s="15"/>
      <c r="LOQ26" s="15"/>
      <c r="LOR26" s="11"/>
      <c r="LOS26" s="11"/>
      <c r="LOT26" s="15"/>
      <c r="LOV26" s="15"/>
      <c r="LOW26" s="11"/>
      <c r="LOY26" s="15"/>
      <c r="LPB26" s="29"/>
      <c r="LPC26" s="29"/>
      <c r="LPF26" s="29"/>
      <c r="LPG26" s="29"/>
      <c r="LPI26" s="30"/>
      <c r="LPW26" s="15"/>
      <c r="LPX26" s="15"/>
      <c r="LPY26" s="15"/>
      <c r="LPZ26" s="15"/>
      <c r="LQA26" s="15"/>
      <c r="LQB26" s="11"/>
      <c r="LQC26" s="11"/>
      <c r="LQD26" s="15"/>
      <c r="LQF26" s="15"/>
      <c r="LQG26" s="11"/>
      <c r="LQI26" s="15"/>
      <c r="LQL26" s="29"/>
      <c r="LQM26" s="29"/>
      <c r="LQP26" s="29"/>
      <c r="LQQ26" s="29"/>
      <c r="LQS26" s="30"/>
      <c r="LRG26" s="15"/>
      <c r="LRH26" s="15"/>
      <c r="LRI26" s="15"/>
      <c r="LRJ26" s="15"/>
      <c r="LRK26" s="15"/>
      <c r="LRL26" s="11"/>
      <c r="LRM26" s="11"/>
      <c r="LRN26" s="15"/>
      <c r="LRP26" s="15"/>
      <c r="LRQ26" s="11"/>
      <c r="LRS26" s="15"/>
      <c r="LRV26" s="29"/>
      <c r="LRW26" s="29"/>
      <c r="LRZ26" s="29"/>
      <c r="LSA26" s="29"/>
      <c r="LSC26" s="30"/>
      <c r="LSQ26" s="15"/>
      <c r="LSR26" s="15"/>
      <c r="LSS26" s="15"/>
      <c r="LST26" s="15"/>
      <c r="LSU26" s="15"/>
      <c r="LSV26" s="11"/>
      <c r="LSW26" s="11"/>
      <c r="LSX26" s="15"/>
      <c r="LSZ26" s="15"/>
      <c r="LTA26" s="11"/>
      <c r="LTC26" s="15"/>
      <c r="LTF26" s="29"/>
      <c r="LTG26" s="29"/>
      <c r="LTJ26" s="29"/>
      <c r="LTK26" s="29"/>
      <c r="LTM26" s="30"/>
      <c r="LUA26" s="15"/>
      <c r="LUB26" s="15"/>
      <c r="LUC26" s="15"/>
      <c r="LUD26" s="15"/>
      <c r="LUE26" s="15"/>
      <c r="LUF26" s="11"/>
      <c r="LUG26" s="11"/>
      <c r="LUH26" s="15"/>
      <c r="LUJ26" s="15"/>
      <c r="LUK26" s="11"/>
      <c r="LUM26" s="15"/>
      <c r="LUP26" s="29"/>
      <c r="LUQ26" s="29"/>
      <c r="LUT26" s="29"/>
      <c r="LUU26" s="29"/>
      <c r="LUW26" s="30"/>
      <c r="LVK26" s="15"/>
      <c r="LVL26" s="15"/>
      <c r="LVM26" s="15"/>
      <c r="LVN26" s="15"/>
      <c r="LVO26" s="15"/>
      <c r="LVP26" s="11"/>
      <c r="LVQ26" s="11"/>
      <c r="LVR26" s="15"/>
      <c r="LVT26" s="15"/>
      <c r="LVU26" s="11"/>
      <c r="LVW26" s="15"/>
      <c r="LVZ26" s="29"/>
      <c r="LWA26" s="29"/>
      <c r="LWD26" s="29"/>
      <c r="LWE26" s="29"/>
      <c r="LWG26" s="30"/>
      <c r="LWU26" s="15"/>
      <c r="LWV26" s="15"/>
      <c r="LWW26" s="15"/>
      <c r="LWX26" s="15"/>
      <c r="LWY26" s="15"/>
      <c r="LWZ26" s="11"/>
      <c r="LXA26" s="11"/>
      <c r="LXB26" s="15"/>
      <c r="LXD26" s="15"/>
      <c r="LXE26" s="11"/>
      <c r="LXG26" s="15"/>
      <c r="LXJ26" s="29"/>
      <c r="LXK26" s="29"/>
      <c r="LXN26" s="29"/>
      <c r="LXO26" s="29"/>
      <c r="LXQ26" s="30"/>
      <c r="LYE26" s="15"/>
      <c r="LYF26" s="15"/>
      <c r="LYG26" s="15"/>
      <c r="LYH26" s="15"/>
      <c r="LYI26" s="15"/>
      <c r="LYJ26" s="11"/>
      <c r="LYK26" s="11"/>
      <c r="LYL26" s="15"/>
      <c r="LYN26" s="15"/>
      <c r="LYO26" s="11"/>
      <c r="LYQ26" s="15"/>
      <c r="LYT26" s="29"/>
      <c r="LYU26" s="29"/>
      <c r="LYX26" s="29"/>
      <c r="LYY26" s="29"/>
      <c r="LZA26" s="30"/>
      <c r="LZO26" s="15"/>
      <c r="LZP26" s="15"/>
      <c r="LZQ26" s="15"/>
      <c r="LZR26" s="15"/>
      <c r="LZS26" s="15"/>
      <c r="LZT26" s="11"/>
      <c r="LZU26" s="11"/>
      <c r="LZV26" s="15"/>
      <c r="LZX26" s="15"/>
      <c r="LZY26" s="11"/>
      <c r="MAA26" s="15"/>
      <c r="MAD26" s="29"/>
      <c r="MAE26" s="29"/>
      <c r="MAH26" s="29"/>
      <c r="MAI26" s="29"/>
      <c r="MAK26" s="30"/>
      <c r="MAY26" s="15"/>
      <c r="MAZ26" s="15"/>
      <c r="MBA26" s="15"/>
      <c r="MBB26" s="15"/>
      <c r="MBC26" s="15"/>
      <c r="MBD26" s="11"/>
      <c r="MBE26" s="11"/>
      <c r="MBF26" s="15"/>
      <c r="MBH26" s="15"/>
      <c r="MBI26" s="11"/>
      <c r="MBK26" s="15"/>
      <c r="MBN26" s="29"/>
      <c r="MBO26" s="29"/>
      <c r="MBR26" s="29"/>
      <c r="MBS26" s="29"/>
      <c r="MBU26" s="30"/>
      <c r="MCI26" s="15"/>
      <c r="MCJ26" s="15"/>
      <c r="MCK26" s="15"/>
      <c r="MCL26" s="15"/>
      <c r="MCM26" s="15"/>
      <c r="MCN26" s="11"/>
      <c r="MCO26" s="11"/>
      <c r="MCP26" s="15"/>
      <c r="MCR26" s="15"/>
      <c r="MCS26" s="11"/>
      <c r="MCU26" s="15"/>
      <c r="MCX26" s="29"/>
      <c r="MCY26" s="29"/>
      <c r="MDB26" s="29"/>
      <c r="MDC26" s="29"/>
      <c r="MDE26" s="30"/>
      <c r="MDS26" s="15"/>
      <c r="MDT26" s="15"/>
      <c r="MDU26" s="15"/>
      <c r="MDV26" s="15"/>
      <c r="MDW26" s="15"/>
      <c r="MDX26" s="11"/>
      <c r="MDY26" s="11"/>
      <c r="MDZ26" s="15"/>
      <c r="MEB26" s="15"/>
      <c r="MEC26" s="11"/>
      <c r="MEE26" s="15"/>
      <c r="MEH26" s="29"/>
      <c r="MEI26" s="29"/>
      <c r="MEL26" s="29"/>
      <c r="MEM26" s="29"/>
      <c r="MEO26" s="30"/>
      <c r="MFC26" s="15"/>
      <c r="MFD26" s="15"/>
      <c r="MFE26" s="15"/>
      <c r="MFF26" s="15"/>
      <c r="MFG26" s="15"/>
      <c r="MFH26" s="11"/>
      <c r="MFI26" s="11"/>
      <c r="MFJ26" s="15"/>
      <c r="MFL26" s="15"/>
      <c r="MFM26" s="11"/>
      <c r="MFO26" s="15"/>
      <c r="MFR26" s="29"/>
      <c r="MFS26" s="29"/>
      <c r="MFV26" s="29"/>
      <c r="MFW26" s="29"/>
      <c r="MFY26" s="30"/>
      <c r="MGM26" s="15"/>
      <c r="MGN26" s="15"/>
      <c r="MGO26" s="15"/>
      <c r="MGP26" s="15"/>
      <c r="MGQ26" s="15"/>
      <c r="MGR26" s="11"/>
      <c r="MGS26" s="11"/>
      <c r="MGT26" s="15"/>
      <c r="MGV26" s="15"/>
      <c r="MGW26" s="11"/>
      <c r="MGY26" s="15"/>
      <c r="MHB26" s="29"/>
      <c r="MHC26" s="29"/>
      <c r="MHF26" s="29"/>
      <c r="MHG26" s="29"/>
      <c r="MHI26" s="30"/>
      <c r="MHW26" s="15"/>
      <c r="MHX26" s="15"/>
      <c r="MHY26" s="15"/>
      <c r="MHZ26" s="15"/>
      <c r="MIA26" s="15"/>
      <c r="MIB26" s="11"/>
      <c r="MIC26" s="11"/>
      <c r="MID26" s="15"/>
      <c r="MIF26" s="15"/>
      <c r="MIG26" s="11"/>
      <c r="MII26" s="15"/>
      <c r="MIL26" s="29"/>
      <c r="MIM26" s="29"/>
      <c r="MIP26" s="29"/>
      <c r="MIQ26" s="29"/>
      <c r="MIS26" s="30"/>
      <c r="MJG26" s="15"/>
      <c r="MJH26" s="15"/>
      <c r="MJI26" s="15"/>
      <c r="MJJ26" s="15"/>
      <c r="MJK26" s="15"/>
      <c r="MJL26" s="11"/>
      <c r="MJM26" s="11"/>
      <c r="MJN26" s="15"/>
      <c r="MJP26" s="15"/>
      <c r="MJQ26" s="11"/>
      <c r="MJS26" s="15"/>
      <c r="MJV26" s="29"/>
      <c r="MJW26" s="29"/>
      <c r="MJZ26" s="29"/>
      <c r="MKA26" s="29"/>
      <c r="MKC26" s="30"/>
      <c r="MKQ26" s="15"/>
      <c r="MKR26" s="15"/>
      <c r="MKS26" s="15"/>
      <c r="MKT26" s="15"/>
      <c r="MKU26" s="15"/>
      <c r="MKV26" s="11"/>
      <c r="MKW26" s="11"/>
      <c r="MKX26" s="15"/>
      <c r="MKZ26" s="15"/>
      <c r="MLA26" s="11"/>
      <c r="MLC26" s="15"/>
      <c r="MLF26" s="29"/>
      <c r="MLG26" s="29"/>
      <c r="MLJ26" s="29"/>
      <c r="MLK26" s="29"/>
      <c r="MLM26" s="30"/>
      <c r="MMA26" s="15"/>
      <c r="MMB26" s="15"/>
      <c r="MMC26" s="15"/>
      <c r="MMD26" s="15"/>
      <c r="MME26" s="15"/>
      <c r="MMF26" s="11"/>
      <c r="MMG26" s="11"/>
      <c r="MMH26" s="15"/>
      <c r="MMJ26" s="15"/>
      <c r="MMK26" s="11"/>
      <c r="MMM26" s="15"/>
      <c r="MMP26" s="29"/>
      <c r="MMQ26" s="29"/>
      <c r="MMT26" s="29"/>
      <c r="MMU26" s="29"/>
      <c r="MMW26" s="30"/>
      <c r="MNK26" s="15"/>
      <c r="MNL26" s="15"/>
      <c r="MNM26" s="15"/>
      <c r="MNN26" s="15"/>
      <c r="MNO26" s="15"/>
      <c r="MNP26" s="11"/>
      <c r="MNQ26" s="11"/>
      <c r="MNR26" s="15"/>
      <c r="MNT26" s="15"/>
      <c r="MNU26" s="11"/>
      <c r="MNW26" s="15"/>
      <c r="MNZ26" s="29"/>
      <c r="MOA26" s="29"/>
      <c r="MOD26" s="29"/>
      <c r="MOE26" s="29"/>
      <c r="MOG26" s="30"/>
      <c r="MOU26" s="15"/>
      <c r="MOV26" s="15"/>
      <c r="MOW26" s="15"/>
      <c r="MOX26" s="15"/>
      <c r="MOY26" s="15"/>
      <c r="MOZ26" s="11"/>
      <c r="MPA26" s="11"/>
      <c r="MPB26" s="15"/>
      <c r="MPD26" s="15"/>
      <c r="MPE26" s="11"/>
      <c r="MPG26" s="15"/>
      <c r="MPJ26" s="29"/>
      <c r="MPK26" s="29"/>
      <c r="MPN26" s="29"/>
      <c r="MPO26" s="29"/>
      <c r="MPQ26" s="30"/>
      <c r="MQE26" s="15"/>
      <c r="MQF26" s="15"/>
      <c r="MQG26" s="15"/>
      <c r="MQH26" s="15"/>
      <c r="MQI26" s="15"/>
      <c r="MQJ26" s="11"/>
      <c r="MQK26" s="11"/>
      <c r="MQL26" s="15"/>
      <c r="MQN26" s="15"/>
      <c r="MQO26" s="11"/>
      <c r="MQQ26" s="15"/>
      <c r="MQT26" s="29"/>
      <c r="MQU26" s="29"/>
      <c r="MQX26" s="29"/>
      <c r="MQY26" s="29"/>
      <c r="MRA26" s="30"/>
      <c r="MRO26" s="15"/>
      <c r="MRP26" s="15"/>
      <c r="MRQ26" s="15"/>
      <c r="MRR26" s="15"/>
      <c r="MRS26" s="15"/>
      <c r="MRT26" s="11"/>
      <c r="MRU26" s="11"/>
      <c r="MRV26" s="15"/>
      <c r="MRX26" s="15"/>
      <c r="MRY26" s="11"/>
      <c r="MSA26" s="15"/>
      <c r="MSD26" s="29"/>
      <c r="MSE26" s="29"/>
      <c r="MSH26" s="29"/>
      <c r="MSI26" s="29"/>
      <c r="MSK26" s="30"/>
      <c r="MSY26" s="15"/>
      <c r="MSZ26" s="15"/>
      <c r="MTA26" s="15"/>
      <c r="MTB26" s="15"/>
      <c r="MTC26" s="15"/>
      <c r="MTD26" s="11"/>
      <c r="MTE26" s="11"/>
      <c r="MTF26" s="15"/>
      <c r="MTH26" s="15"/>
      <c r="MTI26" s="11"/>
      <c r="MTK26" s="15"/>
      <c r="MTN26" s="29"/>
      <c r="MTO26" s="29"/>
      <c r="MTR26" s="29"/>
      <c r="MTS26" s="29"/>
      <c r="MTU26" s="30"/>
      <c r="MUI26" s="15"/>
      <c r="MUJ26" s="15"/>
      <c r="MUK26" s="15"/>
      <c r="MUL26" s="15"/>
      <c r="MUM26" s="15"/>
      <c r="MUN26" s="11"/>
      <c r="MUO26" s="11"/>
      <c r="MUP26" s="15"/>
      <c r="MUR26" s="15"/>
      <c r="MUS26" s="11"/>
      <c r="MUU26" s="15"/>
      <c r="MUX26" s="29"/>
      <c r="MUY26" s="29"/>
      <c r="MVB26" s="29"/>
      <c r="MVC26" s="29"/>
      <c r="MVE26" s="30"/>
      <c r="MVS26" s="15"/>
      <c r="MVT26" s="15"/>
      <c r="MVU26" s="15"/>
      <c r="MVV26" s="15"/>
      <c r="MVW26" s="15"/>
      <c r="MVX26" s="11"/>
      <c r="MVY26" s="11"/>
      <c r="MVZ26" s="15"/>
      <c r="MWB26" s="15"/>
      <c r="MWC26" s="11"/>
      <c r="MWE26" s="15"/>
      <c r="MWH26" s="29"/>
      <c r="MWI26" s="29"/>
      <c r="MWL26" s="29"/>
      <c r="MWM26" s="29"/>
      <c r="MWO26" s="30"/>
      <c r="MXC26" s="15"/>
      <c r="MXD26" s="15"/>
      <c r="MXE26" s="15"/>
      <c r="MXF26" s="15"/>
      <c r="MXG26" s="15"/>
      <c r="MXH26" s="11"/>
      <c r="MXI26" s="11"/>
      <c r="MXJ26" s="15"/>
      <c r="MXL26" s="15"/>
      <c r="MXM26" s="11"/>
      <c r="MXO26" s="15"/>
      <c r="MXR26" s="29"/>
      <c r="MXS26" s="29"/>
      <c r="MXV26" s="29"/>
      <c r="MXW26" s="29"/>
      <c r="MXY26" s="30"/>
      <c r="MYM26" s="15"/>
      <c r="MYN26" s="15"/>
      <c r="MYO26" s="15"/>
      <c r="MYP26" s="15"/>
      <c r="MYQ26" s="15"/>
      <c r="MYR26" s="11"/>
      <c r="MYS26" s="11"/>
      <c r="MYT26" s="15"/>
      <c r="MYV26" s="15"/>
      <c r="MYW26" s="11"/>
      <c r="MYY26" s="15"/>
      <c r="MZB26" s="29"/>
      <c r="MZC26" s="29"/>
      <c r="MZF26" s="29"/>
      <c r="MZG26" s="29"/>
      <c r="MZI26" s="30"/>
      <c r="MZW26" s="15"/>
      <c r="MZX26" s="15"/>
      <c r="MZY26" s="15"/>
      <c r="MZZ26" s="15"/>
      <c r="NAA26" s="15"/>
      <c r="NAB26" s="11"/>
      <c r="NAC26" s="11"/>
      <c r="NAD26" s="15"/>
      <c r="NAF26" s="15"/>
      <c r="NAG26" s="11"/>
      <c r="NAI26" s="15"/>
      <c r="NAL26" s="29"/>
      <c r="NAM26" s="29"/>
      <c r="NAP26" s="29"/>
      <c r="NAQ26" s="29"/>
      <c r="NAS26" s="30"/>
      <c r="NBG26" s="15"/>
      <c r="NBH26" s="15"/>
      <c r="NBI26" s="15"/>
      <c r="NBJ26" s="15"/>
      <c r="NBK26" s="15"/>
      <c r="NBL26" s="11"/>
      <c r="NBM26" s="11"/>
      <c r="NBN26" s="15"/>
      <c r="NBP26" s="15"/>
      <c r="NBQ26" s="11"/>
      <c r="NBS26" s="15"/>
      <c r="NBV26" s="29"/>
      <c r="NBW26" s="29"/>
      <c r="NBZ26" s="29"/>
      <c r="NCA26" s="29"/>
      <c r="NCC26" s="30"/>
      <c r="NCQ26" s="15"/>
      <c r="NCR26" s="15"/>
      <c r="NCS26" s="15"/>
      <c r="NCT26" s="15"/>
      <c r="NCU26" s="15"/>
      <c r="NCV26" s="11"/>
      <c r="NCW26" s="11"/>
      <c r="NCX26" s="15"/>
      <c r="NCZ26" s="15"/>
      <c r="NDA26" s="11"/>
      <c r="NDC26" s="15"/>
      <c r="NDF26" s="29"/>
      <c r="NDG26" s="29"/>
      <c r="NDJ26" s="29"/>
      <c r="NDK26" s="29"/>
      <c r="NDM26" s="30"/>
      <c r="NEA26" s="15"/>
      <c r="NEB26" s="15"/>
      <c r="NEC26" s="15"/>
      <c r="NED26" s="15"/>
      <c r="NEE26" s="15"/>
      <c r="NEF26" s="11"/>
      <c r="NEG26" s="11"/>
      <c r="NEH26" s="15"/>
      <c r="NEJ26" s="15"/>
      <c r="NEK26" s="11"/>
      <c r="NEM26" s="15"/>
      <c r="NEP26" s="29"/>
      <c r="NEQ26" s="29"/>
      <c r="NET26" s="29"/>
      <c r="NEU26" s="29"/>
      <c r="NEW26" s="30"/>
      <c r="NFK26" s="15"/>
      <c r="NFL26" s="15"/>
      <c r="NFM26" s="15"/>
      <c r="NFN26" s="15"/>
      <c r="NFO26" s="15"/>
      <c r="NFP26" s="11"/>
      <c r="NFQ26" s="11"/>
      <c r="NFR26" s="15"/>
      <c r="NFT26" s="15"/>
      <c r="NFU26" s="11"/>
      <c r="NFW26" s="15"/>
      <c r="NFZ26" s="29"/>
      <c r="NGA26" s="29"/>
      <c r="NGD26" s="29"/>
      <c r="NGE26" s="29"/>
      <c r="NGG26" s="30"/>
      <c r="NGU26" s="15"/>
      <c r="NGV26" s="15"/>
      <c r="NGW26" s="15"/>
      <c r="NGX26" s="15"/>
      <c r="NGY26" s="15"/>
      <c r="NGZ26" s="11"/>
      <c r="NHA26" s="11"/>
      <c r="NHB26" s="15"/>
      <c r="NHD26" s="15"/>
      <c r="NHE26" s="11"/>
      <c r="NHG26" s="15"/>
      <c r="NHJ26" s="29"/>
      <c r="NHK26" s="29"/>
      <c r="NHN26" s="29"/>
      <c r="NHO26" s="29"/>
      <c r="NHQ26" s="30"/>
      <c r="NIE26" s="15"/>
      <c r="NIF26" s="15"/>
      <c r="NIG26" s="15"/>
      <c r="NIH26" s="15"/>
      <c r="NII26" s="15"/>
      <c r="NIJ26" s="11"/>
      <c r="NIK26" s="11"/>
      <c r="NIL26" s="15"/>
      <c r="NIN26" s="15"/>
      <c r="NIO26" s="11"/>
      <c r="NIQ26" s="15"/>
      <c r="NIT26" s="29"/>
      <c r="NIU26" s="29"/>
      <c r="NIX26" s="29"/>
      <c r="NIY26" s="29"/>
      <c r="NJA26" s="30"/>
      <c r="NJO26" s="15"/>
      <c r="NJP26" s="15"/>
      <c r="NJQ26" s="15"/>
      <c r="NJR26" s="15"/>
      <c r="NJS26" s="15"/>
      <c r="NJT26" s="11"/>
      <c r="NJU26" s="11"/>
      <c r="NJV26" s="15"/>
      <c r="NJX26" s="15"/>
      <c r="NJY26" s="11"/>
      <c r="NKA26" s="15"/>
      <c r="NKD26" s="29"/>
      <c r="NKE26" s="29"/>
      <c r="NKH26" s="29"/>
      <c r="NKI26" s="29"/>
      <c r="NKK26" s="30"/>
      <c r="NKY26" s="15"/>
      <c r="NKZ26" s="15"/>
      <c r="NLA26" s="15"/>
      <c r="NLB26" s="15"/>
      <c r="NLC26" s="15"/>
      <c r="NLD26" s="11"/>
      <c r="NLE26" s="11"/>
      <c r="NLF26" s="15"/>
      <c r="NLH26" s="15"/>
      <c r="NLI26" s="11"/>
      <c r="NLK26" s="15"/>
      <c r="NLN26" s="29"/>
      <c r="NLO26" s="29"/>
      <c r="NLR26" s="29"/>
      <c r="NLS26" s="29"/>
      <c r="NLU26" s="30"/>
      <c r="NMI26" s="15"/>
      <c r="NMJ26" s="15"/>
      <c r="NMK26" s="15"/>
      <c r="NML26" s="15"/>
      <c r="NMM26" s="15"/>
      <c r="NMN26" s="11"/>
      <c r="NMO26" s="11"/>
      <c r="NMP26" s="15"/>
      <c r="NMR26" s="15"/>
      <c r="NMS26" s="11"/>
      <c r="NMU26" s="15"/>
      <c r="NMX26" s="29"/>
      <c r="NMY26" s="29"/>
      <c r="NNB26" s="29"/>
      <c r="NNC26" s="29"/>
      <c r="NNE26" s="30"/>
      <c r="NNS26" s="15"/>
      <c r="NNT26" s="15"/>
      <c r="NNU26" s="15"/>
      <c r="NNV26" s="15"/>
      <c r="NNW26" s="15"/>
      <c r="NNX26" s="11"/>
      <c r="NNY26" s="11"/>
      <c r="NNZ26" s="15"/>
      <c r="NOB26" s="15"/>
      <c r="NOC26" s="11"/>
      <c r="NOE26" s="15"/>
      <c r="NOH26" s="29"/>
      <c r="NOI26" s="29"/>
      <c r="NOL26" s="29"/>
      <c r="NOM26" s="29"/>
      <c r="NOO26" s="30"/>
      <c r="NPC26" s="15"/>
      <c r="NPD26" s="15"/>
      <c r="NPE26" s="15"/>
      <c r="NPF26" s="15"/>
      <c r="NPG26" s="15"/>
      <c r="NPH26" s="11"/>
      <c r="NPI26" s="11"/>
      <c r="NPJ26" s="15"/>
      <c r="NPL26" s="15"/>
      <c r="NPM26" s="11"/>
      <c r="NPO26" s="15"/>
      <c r="NPR26" s="29"/>
      <c r="NPS26" s="29"/>
      <c r="NPV26" s="29"/>
      <c r="NPW26" s="29"/>
      <c r="NPY26" s="30"/>
      <c r="NQM26" s="15"/>
      <c r="NQN26" s="15"/>
      <c r="NQO26" s="15"/>
      <c r="NQP26" s="15"/>
      <c r="NQQ26" s="15"/>
      <c r="NQR26" s="11"/>
      <c r="NQS26" s="11"/>
      <c r="NQT26" s="15"/>
      <c r="NQV26" s="15"/>
      <c r="NQW26" s="11"/>
      <c r="NQY26" s="15"/>
      <c r="NRB26" s="29"/>
      <c r="NRC26" s="29"/>
      <c r="NRF26" s="29"/>
      <c r="NRG26" s="29"/>
      <c r="NRI26" s="30"/>
      <c r="NRW26" s="15"/>
      <c r="NRX26" s="15"/>
      <c r="NRY26" s="15"/>
      <c r="NRZ26" s="15"/>
      <c r="NSA26" s="15"/>
      <c r="NSB26" s="11"/>
      <c r="NSC26" s="11"/>
      <c r="NSD26" s="15"/>
      <c r="NSF26" s="15"/>
      <c r="NSG26" s="11"/>
      <c r="NSI26" s="15"/>
      <c r="NSL26" s="29"/>
      <c r="NSM26" s="29"/>
      <c r="NSP26" s="29"/>
      <c r="NSQ26" s="29"/>
      <c r="NSS26" s="30"/>
      <c r="NTG26" s="15"/>
      <c r="NTH26" s="15"/>
      <c r="NTI26" s="15"/>
      <c r="NTJ26" s="15"/>
      <c r="NTK26" s="15"/>
      <c r="NTL26" s="11"/>
      <c r="NTM26" s="11"/>
      <c r="NTN26" s="15"/>
      <c r="NTP26" s="15"/>
      <c r="NTQ26" s="11"/>
      <c r="NTS26" s="15"/>
      <c r="NTV26" s="29"/>
      <c r="NTW26" s="29"/>
      <c r="NTZ26" s="29"/>
      <c r="NUA26" s="29"/>
      <c r="NUC26" s="30"/>
      <c r="NUQ26" s="15"/>
      <c r="NUR26" s="15"/>
      <c r="NUS26" s="15"/>
      <c r="NUT26" s="15"/>
      <c r="NUU26" s="15"/>
      <c r="NUV26" s="11"/>
      <c r="NUW26" s="11"/>
      <c r="NUX26" s="15"/>
      <c r="NUZ26" s="15"/>
      <c r="NVA26" s="11"/>
      <c r="NVC26" s="15"/>
      <c r="NVF26" s="29"/>
      <c r="NVG26" s="29"/>
      <c r="NVJ26" s="29"/>
      <c r="NVK26" s="29"/>
      <c r="NVM26" s="30"/>
      <c r="NWA26" s="15"/>
      <c r="NWB26" s="15"/>
      <c r="NWC26" s="15"/>
      <c r="NWD26" s="15"/>
      <c r="NWE26" s="15"/>
      <c r="NWF26" s="11"/>
      <c r="NWG26" s="11"/>
      <c r="NWH26" s="15"/>
      <c r="NWJ26" s="15"/>
      <c r="NWK26" s="11"/>
      <c r="NWM26" s="15"/>
      <c r="NWP26" s="29"/>
      <c r="NWQ26" s="29"/>
      <c r="NWT26" s="29"/>
      <c r="NWU26" s="29"/>
      <c r="NWW26" s="30"/>
      <c r="NXK26" s="15"/>
      <c r="NXL26" s="15"/>
      <c r="NXM26" s="15"/>
      <c r="NXN26" s="15"/>
      <c r="NXO26" s="15"/>
      <c r="NXP26" s="11"/>
      <c r="NXQ26" s="11"/>
      <c r="NXR26" s="15"/>
      <c r="NXT26" s="15"/>
      <c r="NXU26" s="11"/>
      <c r="NXW26" s="15"/>
      <c r="NXZ26" s="29"/>
      <c r="NYA26" s="29"/>
      <c r="NYD26" s="29"/>
      <c r="NYE26" s="29"/>
      <c r="NYG26" s="30"/>
      <c r="NYU26" s="15"/>
      <c r="NYV26" s="15"/>
      <c r="NYW26" s="15"/>
      <c r="NYX26" s="15"/>
      <c r="NYY26" s="15"/>
      <c r="NYZ26" s="11"/>
      <c r="NZA26" s="11"/>
      <c r="NZB26" s="15"/>
      <c r="NZD26" s="15"/>
      <c r="NZE26" s="11"/>
      <c r="NZG26" s="15"/>
      <c r="NZJ26" s="29"/>
      <c r="NZK26" s="29"/>
      <c r="NZN26" s="29"/>
      <c r="NZO26" s="29"/>
      <c r="NZQ26" s="30"/>
      <c r="OAE26" s="15"/>
      <c r="OAF26" s="15"/>
      <c r="OAG26" s="15"/>
      <c r="OAH26" s="15"/>
      <c r="OAI26" s="15"/>
      <c r="OAJ26" s="11"/>
      <c r="OAK26" s="11"/>
      <c r="OAL26" s="15"/>
      <c r="OAN26" s="15"/>
      <c r="OAO26" s="11"/>
      <c r="OAQ26" s="15"/>
      <c r="OAT26" s="29"/>
      <c r="OAU26" s="29"/>
      <c r="OAX26" s="29"/>
      <c r="OAY26" s="29"/>
      <c r="OBA26" s="30"/>
      <c r="OBO26" s="15"/>
      <c r="OBP26" s="15"/>
      <c r="OBQ26" s="15"/>
      <c r="OBR26" s="15"/>
      <c r="OBS26" s="15"/>
      <c r="OBT26" s="11"/>
      <c r="OBU26" s="11"/>
      <c r="OBV26" s="15"/>
      <c r="OBX26" s="15"/>
      <c r="OBY26" s="11"/>
      <c r="OCA26" s="15"/>
      <c r="OCD26" s="29"/>
      <c r="OCE26" s="29"/>
      <c r="OCH26" s="29"/>
      <c r="OCI26" s="29"/>
      <c r="OCK26" s="30"/>
      <c r="OCY26" s="15"/>
      <c r="OCZ26" s="15"/>
      <c r="ODA26" s="15"/>
      <c r="ODB26" s="15"/>
      <c r="ODC26" s="15"/>
      <c r="ODD26" s="11"/>
      <c r="ODE26" s="11"/>
      <c r="ODF26" s="15"/>
      <c r="ODH26" s="15"/>
      <c r="ODI26" s="11"/>
      <c r="ODK26" s="15"/>
      <c r="ODN26" s="29"/>
      <c r="ODO26" s="29"/>
      <c r="ODR26" s="29"/>
      <c r="ODS26" s="29"/>
      <c r="ODU26" s="30"/>
      <c r="OEI26" s="15"/>
      <c r="OEJ26" s="15"/>
      <c r="OEK26" s="15"/>
      <c r="OEL26" s="15"/>
      <c r="OEM26" s="15"/>
      <c r="OEN26" s="11"/>
      <c r="OEO26" s="11"/>
      <c r="OEP26" s="15"/>
      <c r="OER26" s="15"/>
      <c r="OES26" s="11"/>
      <c r="OEU26" s="15"/>
      <c r="OEX26" s="29"/>
      <c r="OEY26" s="29"/>
      <c r="OFB26" s="29"/>
      <c r="OFC26" s="29"/>
      <c r="OFE26" s="30"/>
      <c r="OFS26" s="15"/>
      <c r="OFT26" s="15"/>
      <c r="OFU26" s="15"/>
      <c r="OFV26" s="15"/>
      <c r="OFW26" s="15"/>
      <c r="OFX26" s="11"/>
      <c r="OFY26" s="11"/>
      <c r="OFZ26" s="15"/>
      <c r="OGB26" s="15"/>
      <c r="OGC26" s="11"/>
      <c r="OGE26" s="15"/>
      <c r="OGH26" s="29"/>
      <c r="OGI26" s="29"/>
      <c r="OGL26" s="29"/>
      <c r="OGM26" s="29"/>
      <c r="OGO26" s="30"/>
      <c r="OHC26" s="15"/>
      <c r="OHD26" s="15"/>
      <c r="OHE26" s="15"/>
      <c r="OHF26" s="15"/>
      <c r="OHG26" s="15"/>
      <c r="OHH26" s="11"/>
      <c r="OHI26" s="11"/>
      <c r="OHJ26" s="15"/>
      <c r="OHL26" s="15"/>
      <c r="OHM26" s="11"/>
      <c r="OHO26" s="15"/>
      <c r="OHR26" s="29"/>
      <c r="OHS26" s="29"/>
      <c r="OHV26" s="29"/>
      <c r="OHW26" s="29"/>
      <c r="OHY26" s="30"/>
      <c r="OIM26" s="15"/>
      <c r="OIN26" s="15"/>
      <c r="OIO26" s="15"/>
      <c r="OIP26" s="15"/>
      <c r="OIQ26" s="15"/>
      <c r="OIR26" s="11"/>
      <c r="OIS26" s="11"/>
      <c r="OIT26" s="15"/>
      <c r="OIV26" s="15"/>
      <c r="OIW26" s="11"/>
      <c r="OIY26" s="15"/>
      <c r="OJB26" s="29"/>
      <c r="OJC26" s="29"/>
      <c r="OJF26" s="29"/>
      <c r="OJG26" s="29"/>
      <c r="OJI26" s="30"/>
      <c r="OJW26" s="15"/>
      <c r="OJX26" s="15"/>
      <c r="OJY26" s="15"/>
      <c r="OJZ26" s="15"/>
      <c r="OKA26" s="15"/>
      <c r="OKB26" s="11"/>
      <c r="OKC26" s="11"/>
      <c r="OKD26" s="15"/>
      <c r="OKF26" s="15"/>
      <c r="OKG26" s="11"/>
      <c r="OKI26" s="15"/>
      <c r="OKL26" s="29"/>
      <c r="OKM26" s="29"/>
      <c r="OKP26" s="29"/>
      <c r="OKQ26" s="29"/>
      <c r="OKS26" s="30"/>
      <c r="OLG26" s="15"/>
      <c r="OLH26" s="15"/>
      <c r="OLI26" s="15"/>
      <c r="OLJ26" s="15"/>
      <c r="OLK26" s="15"/>
      <c r="OLL26" s="11"/>
      <c r="OLM26" s="11"/>
      <c r="OLN26" s="15"/>
      <c r="OLP26" s="15"/>
      <c r="OLQ26" s="11"/>
      <c r="OLS26" s="15"/>
      <c r="OLV26" s="29"/>
      <c r="OLW26" s="29"/>
      <c r="OLZ26" s="29"/>
      <c r="OMA26" s="29"/>
      <c r="OMC26" s="30"/>
      <c r="OMQ26" s="15"/>
      <c r="OMR26" s="15"/>
      <c r="OMS26" s="15"/>
      <c r="OMT26" s="15"/>
      <c r="OMU26" s="15"/>
      <c r="OMV26" s="11"/>
      <c r="OMW26" s="11"/>
      <c r="OMX26" s="15"/>
      <c r="OMZ26" s="15"/>
      <c r="ONA26" s="11"/>
      <c r="ONC26" s="15"/>
      <c r="ONF26" s="29"/>
      <c r="ONG26" s="29"/>
      <c r="ONJ26" s="29"/>
      <c r="ONK26" s="29"/>
      <c r="ONM26" s="30"/>
      <c r="OOA26" s="15"/>
      <c r="OOB26" s="15"/>
      <c r="OOC26" s="15"/>
      <c r="OOD26" s="15"/>
      <c r="OOE26" s="15"/>
      <c r="OOF26" s="11"/>
      <c r="OOG26" s="11"/>
      <c r="OOH26" s="15"/>
      <c r="OOJ26" s="15"/>
      <c r="OOK26" s="11"/>
      <c r="OOM26" s="15"/>
      <c r="OOP26" s="29"/>
      <c r="OOQ26" s="29"/>
      <c r="OOT26" s="29"/>
      <c r="OOU26" s="29"/>
      <c r="OOW26" s="30"/>
      <c r="OPK26" s="15"/>
      <c r="OPL26" s="15"/>
      <c r="OPM26" s="15"/>
      <c r="OPN26" s="15"/>
      <c r="OPO26" s="15"/>
      <c r="OPP26" s="11"/>
      <c r="OPQ26" s="11"/>
      <c r="OPR26" s="15"/>
      <c r="OPT26" s="15"/>
      <c r="OPU26" s="11"/>
      <c r="OPW26" s="15"/>
      <c r="OPZ26" s="29"/>
      <c r="OQA26" s="29"/>
      <c r="OQD26" s="29"/>
      <c r="OQE26" s="29"/>
      <c r="OQG26" s="30"/>
      <c r="OQU26" s="15"/>
      <c r="OQV26" s="15"/>
      <c r="OQW26" s="15"/>
      <c r="OQX26" s="15"/>
      <c r="OQY26" s="15"/>
      <c r="OQZ26" s="11"/>
      <c r="ORA26" s="11"/>
      <c r="ORB26" s="15"/>
      <c r="ORD26" s="15"/>
      <c r="ORE26" s="11"/>
      <c r="ORG26" s="15"/>
      <c r="ORJ26" s="29"/>
      <c r="ORK26" s="29"/>
      <c r="ORN26" s="29"/>
      <c r="ORO26" s="29"/>
      <c r="ORQ26" s="30"/>
      <c r="OSE26" s="15"/>
      <c r="OSF26" s="15"/>
      <c r="OSG26" s="15"/>
      <c r="OSH26" s="15"/>
      <c r="OSI26" s="15"/>
      <c r="OSJ26" s="11"/>
      <c r="OSK26" s="11"/>
      <c r="OSL26" s="15"/>
      <c r="OSN26" s="15"/>
      <c r="OSO26" s="11"/>
      <c r="OSQ26" s="15"/>
      <c r="OST26" s="29"/>
      <c r="OSU26" s="29"/>
      <c r="OSX26" s="29"/>
      <c r="OSY26" s="29"/>
      <c r="OTA26" s="30"/>
      <c r="OTO26" s="15"/>
      <c r="OTP26" s="15"/>
      <c r="OTQ26" s="15"/>
      <c r="OTR26" s="15"/>
      <c r="OTS26" s="15"/>
      <c r="OTT26" s="11"/>
      <c r="OTU26" s="11"/>
      <c r="OTV26" s="15"/>
      <c r="OTX26" s="15"/>
      <c r="OTY26" s="11"/>
      <c r="OUA26" s="15"/>
      <c r="OUD26" s="29"/>
      <c r="OUE26" s="29"/>
      <c r="OUH26" s="29"/>
      <c r="OUI26" s="29"/>
      <c r="OUK26" s="30"/>
      <c r="OUY26" s="15"/>
      <c r="OUZ26" s="15"/>
      <c r="OVA26" s="15"/>
      <c r="OVB26" s="15"/>
      <c r="OVC26" s="15"/>
      <c r="OVD26" s="11"/>
      <c r="OVE26" s="11"/>
      <c r="OVF26" s="15"/>
      <c r="OVH26" s="15"/>
      <c r="OVI26" s="11"/>
      <c r="OVK26" s="15"/>
      <c r="OVN26" s="29"/>
      <c r="OVO26" s="29"/>
      <c r="OVR26" s="29"/>
      <c r="OVS26" s="29"/>
      <c r="OVU26" s="30"/>
      <c r="OWI26" s="15"/>
      <c r="OWJ26" s="15"/>
      <c r="OWK26" s="15"/>
      <c r="OWL26" s="15"/>
      <c r="OWM26" s="15"/>
      <c r="OWN26" s="11"/>
      <c r="OWO26" s="11"/>
      <c r="OWP26" s="15"/>
      <c r="OWR26" s="15"/>
      <c r="OWS26" s="11"/>
      <c r="OWU26" s="15"/>
      <c r="OWX26" s="29"/>
      <c r="OWY26" s="29"/>
      <c r="OXB26" s="29"/>
      <c r="OXC26" s="29"/>
      <c r="OXE26" s="30"/>
      <c r="OXS26" s="15"/>
      <c r="OXT26" s="15"/>
      <c r="OXU26" s="15"/>
      <c r="OXV26" s="15"/>
      <c r="OXW26" s="15"/>
      <c r="OXX26" s="11"/>
      <c r="OXY26" s="11"/>
      <c r="OXZ26" s="15"/>
      <c r="OYB26" s="15"/>
      <c r="OYC26" s="11"/>
      <c r="OYE26" s="15"/>
      <c r="OYH26" s="29"/>
      <c r="OYI26" s="29"/>
      <c r="OYL26" s="29"/>
      <c r="OYM26" s="29"/>
      <c r="OYO26" s="30"/>
      <c r="OZC26" s="15"/>
      <c r="OZD26" s="15"/>
      <c r="OZE26" s="15"/>
      <c r="OZF26" s="15"/>
      <c r="OZG26" s="15"/>
      <c r="OZH26" s="11"/>
      <c r="OZI26" s="11"/>
      <c r="OZJ26" s="15"/>
      <c r="OZL26" s="15"/>
      <c r="OZM26" s="11"/>
      <c r="OZO26" s="15"/>
      <c r="OZR26" s="29"/>
      <c r="OZS26" s="29"/>
      <c r="OZV26" s="29"/>
      <c r="OZW26" s="29"/>
      <c r="OZY26" s="30"/>
      <c r="PAM26" s="15"/>
      <c r="PAN26" s="15"/>
      <c r="PAO26" s="15"/>
      <c r="PAP26" s="15"/>
      <c r="PAQ26" s="15"/>
      <c r="PAR26" s="11"/>
      <c r="PAS26" s="11"/>
      <c r="PAT26" s="15"/>
      <c r="PAV26" s="15"/>
      <c r="PAW26" s="11"/>
      <c r="PAY26" s="15"/>
      <c r="PBB26" s="29"/>
      <c r="PBC26" s="29"/>
      <c r="PBF26" s="29"/>
      <c r="PBG26" s="29"/>
      <c r="PBI26" s="30"/>
      <c r="PBW26" s="15"/>
      <c r="PBX26" s="15"/>
      <c r="PBY26" s="15"/>
      <c r="PBZ26" s="15"/>
      <c r="PCA26" s="15"/>
      <c r="PCB26" s="11"/>
      <c r="PCC26" s="11"/>
      <c r="PCD26" s="15"/>
      <c r="PCF26" s="15"/>
      <c r="PCG26" s="11"/>
      <c r="PCI26" s="15"/>
      <c r="PCL26" s="29"/>
      <c r="PCM26" s="29"/>
      <c r="PCP26" s="29"/>
      <c r="PCQ26" s="29"/>
      <c r="PCS26" s="30"/>
      <c r="PDG26" s="15"/>
      <c r="PDH26" s="15"/>
      <c r="PDI26" s="15"/>
      <c r="PDJ26" s="15"/>
      <c r="PDK26" s="15"/>
      <c r="PDL26" s="11"/>
      <c r="PDM26" s="11"/>
      <c r="PDN26" s="15"/>
      <c r="PDP26" s="15"/>
      <c r="PDQ26" s="11"/>
      <c r="PDS26" s="15"/>
      <c r="PDV26" s="29"/>
      <c r="PDW26" s="29"/>
      <c r="PDZ26" s="29"/>
      <c r="PEA26" s="29"/>
      <c r="PEC26" s="30"/>
      <c r="PEQ26" s="15"/>
      <c r="PER26" s="15"/>
      <c r="PES26" s="15"/>
      <c r="PET26" s="15"/>
      <c r="PEU26" s="15"/>
      <c r="PEV26" s="11"/>
      <c r="PEW26" s="11"/>
      <c r="PEX26" s="15"/>
      <c r="PEZ26" s="15"/>
      <c r="PFA26" s="11"/>
      <c r="PFC26" s="15"/>
      <c r="PFF26" s="29"/>
      <c r="PFG26" s="29"/>
      <c r="PFJ26" s="29"/>
      <c r="PFK26" s="29"/>
      <c r="PFM26" s="30"/>
      <c r="PGA26" s="15"/>
      <c r="PGB26" s="15"/>
      <c r="PGC26" s="15"/>
      <c r="PGD26" s="15"/>
      <c r="PGE26" s="15"/>
      <c r="PGF26" s="11"/>
      <c r="PGG26" s="11"/>
      <c r="PGH26" s="15"/>
      <c r="PGJ26" s="15"/>
      <c r="PGK26" s="11"/>
      <c r="PGM26" s="15"/>
      <c r="PGP26" s="29"/>
      <c r="PGQ26" s="29"/>
      <c r="PGT26" s="29"/>
      <c r="PGU26" s="29"/>
      <c r="PGW26" s="30"/>
      <c r="PHK26" s="15"/>
      <c r="PHL26" s="15"/>
      <c r="PHM26" s="15"/>
      <c r="PHN26" s="15"/>
      <c r="PHO26" s="15"/>
      <c r="PHP26" s="11"/>
      <c r="PHQ26" s="11"/>
      <c r="PHR26" s="15"/>
      <c r="PHT26" s="15"/>
      <c r="PHU26" s="11"/>
      <c r="PHW26" s="15"/>
      <c r="PHZ26" s="29"/>
      <c r="PIA26" s="29"/>
      <c r="PID26" s="29"/>
      <c r="PIE26" s="29"/>
      <c r="PIG26" s="30"/>
      <c r="PIU26" s="15"/>
      <c r="PIV26" s="15"/>
      <c r="PIW26" s="15"/>
      <c r="PIX26" s="15"/>
      <c r="PIY26" s="15"/>
      <c r="PIZ26" s="11"/>
      <c r="PJA26" s="11"/>
      <c r="PJB26" s="15"/>
      <c r="PJD26" s="15"/>
      <c r="PJE26" s="11"/>
      <c r="PJG26" s="15"/>
      <c r="PJJ26" s="29"/>
      <c r="PJK26" s="29"/>
      <c r="PJN26" s="29"/>
      <c r="PJO26" s="29"/>
      <c r="PJQ26" s="30"/>
      <c r="PKE26" s="15"/>
      <c r="PKF26" s="15"/>
      <c r="PKG26" s="15"/>
      <c r="PKH26" s="15"/>
      <c r="PKI26" s="15"/>
      <c r="PKJ26" s="11"/>
      <c r="PKK26" s="11"/>
      <c r="PKL26" s="15"/>
      <c r="PKN26" s="15"/>
      <c r="PKO26" s="11"/>
      <c r="PKQ26" s="15"/>
      <c r="PKT26" s="29"/>
      <c r="PKU26" s="29"/>
      <c r="PKX26" s="29"/>
      <c r="PKY26" s="29"/>
      <c r="PLA26" s="30"/>
      <c r="PLO26" s="15"/>
      <c r="PLP26" s="15"/>
      <c r="PLQ26" s="15"/>
      <c r="PLR26" s="15"/>
      <c r="PLS26" s="15"/>
      <c r="PLT26" s="11"/>
      <c r="PLU26" s="11"/>
      <c r="PLV26" s="15"/>
      <c r="PLX26" s="15"/>
      <c r="PLY26" s="11"/>
      <c r="PMA26" s="15"/>
      <c r="PMD26" s="29"/>
      <c r="PME26" s="29"/>
      <c r="PMH26" s="29"/>
      <c r="PMI26" s="29"/>
      <c r="PMK26" s="30"/>
      <c r="PMY26" s="15"/>
      <c r="PMZ26" s="15"/>
      <c r="PNA26" s="15"/>
      <c r="PNB26" s="15"/>
      <c r="PNC26" s="15"/>
      <c r="PND26" s="11"/>
      <c r="PNE26" s="11"/>
      <c r="PNF26" s="15"/>
      <c r="PNH26" s="15"/>
      <c r="PNI26" s="11"/>
      <c r="PNK26" s="15"/>
      <c r="PNN26" s="29"/>
      <c r="PNO26" s="29"/>
      <c r="PNR26" s="29"/>
      <c r="PNS26" s="29"/>
      <c r="PNU26" s="30"/>
      <c r="POI26" s="15"/>
      <c r="POJ26" s="15"/>
      <c r="POK26" s="15"/>
      <c r="POL26" s="15"/>
      <c r="POM26" s="15"/>
      <c r="PON26" s="11"/>
      <c r="POO26" s="11"/>
      <c r="POP26" s="15"/>
      <c r="POR26" s="15"/>
      <c r="POS26" s="11"/>
      <c r="POU26" s="15"/>
      <c r="POX26" s="29"/>
      <c r="POY26" s="29"/>
      <c r="PPB26" s="29"/>
      <c r="PPC26" s="29"/>
      <c r="PPE26" s="30"/>
      <c r="PPS26" s="15"/>
      <c r="PPT26" s="15"/>
      <c r="PPU26" s="15"/>
      <c r="PPV26" s="15"/>
      <c r="PPW26" s="15"/>
      <c r="PPX26" s="11"/>
      <c r="PPY26" s="11"/>
      <c r="PPZ26" s="15"/>
      <c r="PQB26" s="15"/>
      <c r="PQC26" s="11"/>
      <c r="PQE26" s="15"/>
      <c r="PQH26" s="29"/>
      <c r="PQI26" s="29"/>
      <c r="PQL26" s="29"/>
      <c r="PQM26" s="29"/>
      <c r="PQO26" s="30"/>
      <c r="PRC26" s="15"/>
      <c r="PRD26" s="15"/>
      <c r="PRE26" s="15"/>
      <c r="PRF26" s="15"/>
      <c r="PRG26" s="15"/>
      <c r="PRH26" s="11"/>
      <c r="PRI26" s="11"/>
      <c r="PRJ26" s="15"/>
      <c r="PRL26" s="15"/>
      <c r="PRM26" s="11"/>
      <c r="PRO26" s="15"/>
      <c r="PRR26" s="29"/>
      <c r="PRS26" s="29"/>
      <c r="PRV26" s="29"/>
      <c r="PRW26" s="29"/>
      <c r="PRY26" s="30"/>
      <c r="PSM26" s="15"/>
      <c r="PSN26" s="15"/>
      <c r="PSO26" s="15"/>
      <c r="PSP26" s="15"/>
      <c r="PSQ26" s="15"/>
      <c r="PSR26" s="11"/>
      <c r="PSS26" s="11"/>
      <c r="PST26" s="15"/>
      <c r="PSV26" s="15"/>
      <c r="PSW26" s="11"/>
      <c r="PSY26" s="15"/>
      <c r="PTB26" s="29"/>
      <c r="PTC26" s="29"/>
      <c r="PTF26" s="29"/>
      <c r="PTG26" s="29"/>
      <c r="PTI26" s="30"/>
      <c r="PTW26" s="15"/>
      <c r="PTX26" s="15"/>
      <c r="PTY26" s="15"/>
      <c r="PTZ26" s="15"/>
      <c r="PUA26" s="15"/>
      <c r="PUB26" s="11"/>
      <c r="PUC26" s="11"/>
      <c r="PUD26" s="15"/>
      <c r="PUF26" s="15"/>
      <c r="PUG26" s="11"/>
      <c r="PUI26" s="15"/>
      <c r="PUL26" s="29"/>
      <c r="PUM26" s="29"/>
      <c r="PUP26" s="29"/>
      <c r="PUQ26" s="29"/>
      <c r="PUS26" s="30"/>
      <c r="PVG26" s="15"/>
      <c r="PVH26" s="15"/>
      <c r="PVI26" s="15"/>
      <c r="PVJ26" s="15"/>
      <c r="PVK26" s="15"/>
      <c r="PVL26" s="11"/>
      <c r="PVM26" s="11"/>
      <c r="PVN26" s="15"/>
      <c r="PVP26" s="15"/>
      <c r="PVQ26" s="11"/>
      <c r="PVS26" s="15"/>
      <c r="PVV26" s="29"/>
      <c r="PVW26" s="29"/>
      <c r="PVZ26" s="29"/>
      <c r="PWA26" s="29"/>
      <c r="PWC26" s="30"/>
      <c r="PWQ26" s="15"/>
      <c r="PWR26" s="15"/>
      <c r="PWS26" s="15"/>
      <c r="PWT26" s="15"/>
      <c r="PWU26" s="15"/>
      <c r="PWV26" s="11"/>
      <c r="PWW26" s="11"/>
      <c r="PWX26" s="15"/>
      <c r="PWZ26" s="15"/>
      <c r="PXA26" s="11"/>
      <c r="PXC26" s="15"/>
      <c r="PXF26" s="29"/>
      <c r="PXG26" s="29"/>
      <c r="PXJ26" s="29"/>
      <c r="PXK26" s="29"/>
      <c r="PXM26" s="30"/>
      <c r="PYA26" s="15"/>
      <c r="PYB26" s="15"/>
      <c r="PYC26" s="15"/>
      <c r="PYD26" s="15"/>
      <c r="PYE26" s="15"/>
      <c r="PYF26" s="11"/>
      <c r="PYG26" s="11"/>
      <c r="PYH26" s="15"/>
      <c r="PYJ26" s="15"/>
      <c r="PYK26" s="11"/>
      <c r="PYM26" s="15"/>
      <c r="PYP26" s="29"/>
      <c r="PYQ26" s="29"/>
      <c r="PYT26" s="29"/>
      <c r="PYU26" s="29"/>
      <c r="PYW26" s="30"/>
      <c r="PZK26" s="15"/>
      <c r="PZL26" s="15"/>
      <c r="PZM26" s="15"/>
      <c r="PZN26" s="15"/>
      <c r="PZO26" s="15"/>
      <c r="PZP26" s="11"/>
      <c r="PZQ26" s="11"/>
      <c r="PZR26" s="15"/>
      <c r="PZT26" s="15"/>
      <c r="PZU26" s="11"/>
      <c r="PZW26" s="15"/>
      <c r="PZZ26" s="29"/>
      <c r="QAA26" s="29"/>
      <c r="QAD26" s="29"/>
      <c r="QAE26" s="29"/>
      <c r="QAG26" s="30"/>
      <c r="QAU26" s="15"/>
      <c r="QAV26" s="15"/>
      <c r="QAW26" s="15"/>
      <c r="QAX26" s="15"/>
      <c r="QAY26" s="15"/>
      <c r="QAZ26" s="11"/>
      <c r="QBA26" s="11"/>
      <c r="QBB26" s="15"/>
      <c r="QBD26" s="15"/>
      <c r="QBE26" s="11"/>
      <c r="QBG26" s="15"/>
      <c r="QBJ26" s="29"/>
      <c r="QBK26" s="29"/>
      <c r="QBN26" s="29"/>
      <c r="QBO26" s="29"/>
      <c r="QBQ26" s="30"/>
      <c r="QCE26" s="15"/>
      <c r="QCF26" s="15"/>
      <c r="QCG26" s="15"/>
      <c r="QCH26" s="15"/>
      <c r="QCI26" s="15"/>
      <c r="QCJ26" s="11"/>
      <c r="QCK26" s="11"/>
      <c r="QCL26" s="15"/>
      <c r="QCN26" s="15"/>
      <c r="QCO26" s="11"/>
      <c r="QCQ26" s="15"/>
      <c r="QCT26" s="29"/>
      <c r="QCU26" s="29"/>
      <c r="QCX26" s="29"/>
      <c r="QCY26" s="29"/>
      <c r="QDA26" s="30"/>
      <c r="QDO26" s="15"/>
      <c r="QDP26" s="15"/>
      <c r="QDQ26" s="15"/>
      <c r="QDR26" s="15"/>
      <c r="QDS26" s="15"/>
      <c r="QDT26" s="11"/>
      <c r="QDU26" s="11"/>
      <c r="QDV26" s="15"/>
      <c r="QDX26" s="15"/>
      <c r="QDY26" s="11"/>
      <c r="QEA26" s="15"/>
      <c r="QED26" s="29"/>
      <c r="QEE26" s="29"/>
      <c r="QEH26" s="29"/>
      <c r="QEI26" s="29"/>
      <c r="QEK26" s="30"/>
      <c r="QEY26" s="15"/>
      <c r="QEZ26" s="15"/>
      <c r="QFA26" s="15"/>
      <c r="QFB26" s="15"/>
      <c r="QFC26" s="15"/>
      <c r="QFD26" s="11"/>
      <c r="QFE26" s="11"/>
      <c r="QFF26" s="15"/>
      <c r="QFH26" s="15"/>
      <c r="QFI26" s="11"/>
      <c r="QFK26" s="15"/>
      <c r="QFN26" s="29"/>
      <c r="QFO26" s="29"/>
      <c r="QFR26" s="29"/>
      <c r="QFS26" s="29"/>
      <c r="QFU26" s="30"/>
      <c r="QGI26" s="15"/>
      <c r="QGJ26" s="15"/>
      <c r="QGK26" s="15"/>
      <c r="QGL26" s="15"/>
      <c r="QGM26" s="15"/>
      <c r="QGN26" s="11"/>
      <c r="QGO26" s="11"/>
      <c r="QGP26" s="15"/>
      <c r="QGR26" s="15"/>
      <c r="QGS26" s="11"/>
      <c r="QGU26" s="15"/>
      <c r="QGX26" s="29"/>
      <c r="QGY26" s="29"/>
      <c r="QHB26" s="29"/>
      <c r="QHC26" s="29"/>
      <c r="QHE26" s="30"/>
      <c r="QHS26" s="15"/>
      <c r="QHT26" s="15"/>
      <c r="QHU26" s="15"/>
      <c r="QHV26" s="15"/>
      <c r="QHW26" s="15"/>
      <c r="QHX26" s="11"/>
      <c r="QHY26" s="11"/>
      <c r="QHZ26" s="15"/>
      <c r="QIB26" s="15"/>
      <c r="QIC26" s="11"/>
      <c r="QIE26" s="15"/>
      <c r="QIH26" s="29"/>
      <c r="QII26" s="29"/>
      <c r="QIL26" s="29"/>
      <c r="QIM26" s="29"/>
      <c r="QIO26" s="30"/>
      <c r="QJC26" s="15"/>
      <c r="QJD26" s="15"/>
      <c r="QJE26" s="15"/>
      <c r="QJF26" s="15"/>
      <c r="QJG26" s="15"/>
      <c r="QJH26" s="11"/>
      <c r="QJI26" s="11"/>
      <c r="QJJ26" s="15"/>
      <c r="QJL26" s="15"/>
      <c r="QJM26" s="11"/>
      <c r="QJO26" s="15"/>
      <c r="QJR26" s="29"/>
      <c r="QJS26" s="29"/>
      <c r="QJV26" s="29"/>
      <c r="QJW26" s="29"/>
      <c r="QJY26" s="30"/>
      <c r="QKM26" s="15"/>
      <c r="QKN26" s="15"/>
      <c r="QKO26" s="15"/>
      <c r="QKP26" s="15"/>
      <c r="QKQ26" s="15"/>
      <c r="QKR26" s="11"/>
      <c r="QKS26" s="11"/>
      <c r="QKT26" s="15"/>
      <c r="QKV26" s="15"/>
      <c r="QKW26" s="11"/>
      <c r="QKY26" s="15"/>
      <c r="QLB26" s="29"/>
      <c r="QLC26" s="29"/>
      <c r="QLF26" s="29"/>
      <c r="QLG26" s="29"/>
      <c r="QLI26" s="30"/>
      <c r="QLW26" s="15"/>
      <c r="QLX26" s="15"/>
      <c r="QLY26" s="15"/>
      <c r="QLZ26" s="15"/>
      <c r="QMA26" s="15"/>
      <c r="QMB26" s="11"/>
      <c r="QMC26" s="11"/>
      <c r="QMD26" s="15"/>
      <c r="QMF26" s="15"/>
      <c r="QMG26" s="11"/>
      <c r="QMI26" s="15"/>
      <c r="QML26" s="29"/>
      <c r="QMM26" s="29"/>
      <c r="QMP26" s="29"/>
      <c r="QMQ26" s="29"/>
      <c r="QMS26" s="30"/>
      <c r="QNG26" s="15"/>
      <c r="QNH26" s="15"/>
      <c r="QNI26" s="15"/>
      <c r="QNJ26" s="15"/>
      <c r="QNK26" s="15"/>
      <c r="QNL26" s="11"/>
      <c r="QNM26" s="11"/>
      <c r="QNN26" s="15"/>
      <c r="QNP26" s="15"/>
      <c r="QNQ26" s="11"/>
      <c r="QNS26" s="15"/>
      <c r="QNV26" s="29"/>
      <c r="QNW26" s="29"/>
      <c r="QNZ26" s="29"/>
      <c r="QOA26" s="29"/>
      <c r="QOC26" s="30"/>
      <c r="QOQ26" s="15"/>
      <c r="QOR26" s="15"/>
      <c r="QOS26" s="15"/>
      <c r="QOT26" s="15"/>
      <c r="QOU26" s="15"/>
      <c r="QOV26" s="11"/>
      <c r="QOW26" s="11"/>
      <c r="QOX26" s="15"/>
      <c r="QOZ26" s="15"/>
      <c r="QPA26" s="11"/>
      <c r="QPC26" s="15"/>
      <c r="QPF26" s="29"/>
      <c r="QPG26" s="29"/>
      <c r="QPJ26" s="29"/>
      <c r="QPK26" s="29"/>
      <c r="QPM26" s="30"/>
      <c r="QQA26" s="15"/>
      <c r="QQB26" s="15"/>
      <c r="QQC26" s="15"/>
      <c r="QQD26" s="15"/>
      <c r="QQE26" s="15"/>
      <c r="QQF26" s="11"/>
      <c r="QQG26" s="11"/>
      <c r="QQH26" s="15"/>
      <c r="QQJ26" s="15"/>
      <c r="QQK26" s="11"/>
      <c r="QQM26" s="15"/>
      <c r="QQP26" s="29"/>
      <c r="QQQ26" s="29"/>
      <c r="QQT26" s="29"/>
      <c r="QQU26" s="29"/>
      <c r="QQW26" s="30"/>
      <c r="QRK26" s="15"/>
      <c r="QRL26" s="15"/>
      <c r="QRM26" s="15"/>
      <c r="QRN26" s="15"/>
      <c r="QRO26" s="15"/>
      <c r="QRP26" s="11"/>
      <c r="QRQ26" s="11"/>
      <c r="QRR26" s="15"/>
      <c r="QRT26" s="15"/>
      <c r="QRU26" s="11"/>
      <c r="QRW26" s="15"/>
      <c r="QRZ26" s="29"/>
      <c r="QSA26" s="29"/>
      <c r="QSD26" s="29"/>
      <c r="QSE26" s="29"/>
      <c r="QSG26" s="30"/>
      <c r="QSU26" s="15"/>
      <c r="QSV26" s="15"/>
      <c r="QSW26" s="15"/>
      <c r="QSX26" s="15"/>
      <c r="QSY26" s="15"/>
      <c r="QSZ26" s="11"/>
      <c r="QTA26" s="11"/>
      <c r="QTB26" s="15"/>
      <c r="QTD26" s="15"/>
      <c r="QTE26" s="11"/>
      <c r="QTG26" s="15"/>
      <c r="QTJ26" s="29"/>
      <c r="QTK26" s="29"/>
      <c r="QTN26" s="29"/>
      <c r="QTO26" s="29"/>
      <c r="QTQ26" s="30"/>
      <c r="QUE26" s="15"/>
      <c r="QUF26" s="15"/>
      <c r="QUG26" s="15"/>
      <c r="QUH26" s="15"/>
      <c r="QUI26" s="15"/>
      <c r="QUJ26" s="11"/>
      <c r="QUK26" s="11"/>
      <c r="QUL26" s="15"/>
      <c r="QUN26" s="15"/>
      <c r="QUO26" s="11"/>
      <c r="QUQ26" s="15"/>
      <c r="QUT26" s="29"/>
      <c r="QUU26" s="29"/>
      <c r="QUX26" s="29"/>
      <c r="QUY26" s="29"/>
      <c r="QVA26" s="30"/>
      <c r="QVO26" s="15"/>
      <c r="QVP26" s="15"/>
      <c r="QVQ26" s="15"/>
      <c r="QVR26" s="15"/>
      <c r="QVS26" s="15"/>
      <c r="QVT26" s="11"/>
      <c r="QVU26" s="11"/>
      <c r="QVV26" s="15"/>
      <c r="QVX26" s="15"/>
      <c r="QVY26" s="11"/>
      <c r="QWA26" s="15"/>
      <c r="QWD26" s="29"/>
      <c r="QWE26" s="29"/>
      <c r="QWH26" s="29"/>
      <c r="QWI26" s="29"/>
      <c r="QWK26" s="30"/>
      <c r="QWY26" s="15"/>
      <c r="QWZ26" s="15"/>
      <c r="QXA26" s="15"/>
      <c r="QXB26" s="15"/>
      <c r="QXC26" s="15"/>
      <c r="QXD26" s="11"/>
      <c r="QXE26" s="11"/>
      <c r="QXF26" s="15"/>
      <c r="QXH26" s="15"/>
      <c r="QXI26" s="11"/>
      <c r="QXK26" s="15"/>
      <c r="QXN26" s="29"/>
      <c r="QXO26" s="29"/>
      <c r="QXR26" s="29"/>
      <c r="QXS26" s="29"/>
      <c r="QXU26" s="30"/>
      <c r="QYI26" s="15"/>
      <c r="QYJ26" s="15"/>
      <c r="QYK26" s="15"/>
      <c r="QYL26" s="15"/>
      <c r="QYM26" s="15"/>
      <c r="QYN26" s="11"/>
      <c r="QYO26" s="11"/>
      <c r="QYP26" s="15"/>
      <c r="QYR26" s="15"/>
      <c r="QYS26" s="11"/>
      <c r="QYU26" s="15"/>
      <c r="QYX26" s="29"/>
      <c r="QYY26" s="29"/>
      <c r="QZB26" s="29"/>
      <c r="QZC26" s="29"/>
      <c r="QZE26" s="30"/>
      <c r="QZS26" s="15"/>
      <c r="QZT26" s="15"/>
      <c r="QZU26" s="15"/>
      <c r="QZV26" s="15"/>
      <c r="QZW26" s="15"/>
      <c r="QZX26" s="11"/>
      <c r="QZY26" s="11"/>
      <c r="QZZ26" s="15"/>
      <c r="RAB26" s="15"/>
      <c r="RAC26" s="11"/>
      <c r="RAE26" s="15"/>
      <c r="RAH26" s="29"/>
      <c r="RAI26" s="29"/>
      <c r="RAL26" s="29"/>
      <c r="RAM26" s="29"/>
      <c r="RAO26" s="30"/>
      <c r="RBC26" s="15"/>
      <c r="RBD26" s="15"/>
      <c r="RBE26" s="15"/>
      <c r="RBF26" s="15"/>
      <c r="RBG26" s="15"/>
      <c r="RBH26" s="11"/>
      <c r="RBI26" s="11"/>
      <c r="RBJ26" s="15"/>
      <c r="RBL26" s="15"/>
      <c r="RBM26" s="11"/>
      <c r="RBO26" s="15"/>
      <c r="RBR26" s="29"/>
      <c r="RBS26" s="29"/>
      <c r="RBV26" s="29"/>
      <c r="RBW26" s="29"/>
      <c r="RBY26" s="30"/>
      <c r="RCM26" s="15"/>
      <c r="RCN26" s="15"/>
      <c r="RCO26" s="15"/>
      <c r="RCP26" s="15"/>
      <c r="RCQ26" s="15"/>
      <c r="RCR26" s="11"/>
      <c r="RCS26" s="11"/>
      <c r="RCT26" s="15"/>
      <c r="RCV26" s="15"/>
      <c r="RCW26" s="11"/>
      <c r="RCY26" s="15"/>
      <c r="RDB26" s="29"/>
      <c r="RDC26" s="29"/>
      <c r="RDF26" s="29"/>
      <c r="RDG26" s="29"/>
      <c r="RDI26" s="30"/>
      <c r="RDW26" s="15"/>
      <c r="RDX26" s="15"/>
      <c r="RDY26" s="15"/>
      <c r="RDZ26" s="15"/>
      <c r="REA26" s="15"/>
      <c r="REB26" s="11"/>
      <c r="REC26" s="11"/>
      <c r="RED26" s="15"/>
      <c r="REF26" s="15"/>
      <c r="REG26" s="11"/>
      <c r="REI26" s="15"/>
      <c r="REL26" s="29"/>
      <c r="REM26" s="29"/>
      <c r="REP26" s="29"/>
      <c r="REQ26" s="29"/>
      <c r="RES26" s="30"/>
      <c r="RFG26" s="15"/>
      <c r="RFH26" s="15"/>
      <c r="RFI26" s="15"/>
      <c r="RFJ26" s="15"/>
      <c r="RFK26" s="15"/>
      <c r="RFL26" s="11"/>
      <c r="RFM26" s="11"/>
      <c r="RFN26" s="15"/>
      <c r="RFP26" s="15"/>
      <c r="RFQ26" s="11"/>
      <c r="RFS26" s="15"/>
      <c r="RFV26" s="29"/>
      <c r="RFW26" s="29"/>
      <c r="RFZ26" s="29"/>
      <c r="RGA26" s="29"/>
      <c r="RGC26" s="30"/>
      <c r="RGQ26" s="15"/>
      <c r="RGR26" s="15"/>
      <c r="RGS26" s="15"/>
      <c r="RGT26" s="15"/>
      <c r="RGU26" s="15"/>
      <c r="RGV26" s="11"/>
      <c r="RGW26" s="11"/>
      <c r="RGX26" s="15"/>
      <c r="RGZ26" s="15"/>
      <c r="RHA26" s="11"/>
      <c r="RHC26" s="15"/>
      <c r="RHF26" s="29"/>
      <c r="RHG26" s="29"/>
      <c r="RHJ26" s="29"/>
      <c r="RHK26" s="29"/>
      <c r="RHM26" s="30"/>
      <c r="RIA26" s="15"/>
      <c r="RIB26" s="15"/>
      <c r="RIC26" s="15"/>
      <c r="RID26" s="15"/>
      <c r="RIE26" s="15"/>
      <c r="RIF26" s="11"/>
      <c r="RIG26" s="11"/>
      <c r="RIH26" s="15"/>
      <c r="RIJ26" s="15"/>
      <c r="RIK26" s="11"/>
      <c r="RIM26" s="15"/>
      <c r="RIP26" s="29"/>
      <c r="RIQ26" s="29"/>
      <c r="RIT26" s="29"/>
      <c r="RIU26" s="29"/>
      <c r="RIW26" s="30"/>
      <c r="RJK26" s="15"/>
      <c r="RJL26" s="15"/>
      <c r="RJM26" s="15"/>
      <c r="RJN26" s="15"/>
      <c r="RJO26" s="15"/>
      <c r="RJP26" s="11"/>
      <c r="RJQ26" s="11"/>
      <c r="RJR26" s="15"/>
      <c r="RJT26" s="15"/>
      <c r="RJU26" s="11"/>
      <c r="RJW26" s="15"/>
      <c r="RJZ26" s="29"/>
      <c r="RKA26" s="29"/>
      <c r="RKD26" s="29"/>
      <c r="RKE26" s="29"/>
      <c r="RKG26" s="30"/>
      <c r="RKU26" s="15"/>
      <c r="RKV26" s="15"/>
      <c r="RKW26" s="15"/>
      <c r="RKX26" s="15"/>
      <c r="RKY26" s="15"/>
      <c r="RKZ26" s="11"/>
      <c r="RLA26" s="11"/>
      <c r="RLB26" s="15"/>
      <c r="RLD26" s="15"/>
      <c r="RLE26" s="11"/>
      <c r="RLG26" s="15"/>
      <c r="RLJ26" s="29"/>
      <c r="RLK26" s="29"/>
      <c r="RLN26" s="29"/>
      <c r="RLO26" s="29"/>
      <c r="RLQ26" s="30"/>
      <c r="RME26" s="15"/>
      <c r="RMF26" s="15"/>
      <c r="RMG26" s="15"/>
      <c r="RMH26" s="15"/>
      <c r="RMI26" s="15"/>
      <c r="RMJ26" s="11"/>
      <c r="RMK26" s="11"/>
      <c r="RML26" s="15"/>
      <c r="RMN26" s="15"/>
      <c r="RMO26" s="11"/>
      <c r="RMQ26" s="15"/>
      <c r="RMT26" s="29"/>
      <c r="RMU26" s="29"/>
      <c r="RMX26" s="29"/>
      <c r="RMY26" s="29"/>
      <c r="RNA26" s="30"/>
      <c r="RNO26" s="15"/>
      <c r="RNP26" s="15"/>
      <c r="RNQ26" s="15"/>
      <c r="RNR26" s="15"/>
      <c r="RNS26" s="15"/>
      <c r="RNT26" s="11"/>
      <c r="RNU26" s="11"/>
      <c r="RNV26" s="15"/>
      <c r="RNX26" s="15"/>
      <c r="RNY26" s="11"/>
      <c r="ROA26" s="15"/>
      <c r="ROD26" s="29"/>
      <c r="ROE26" s="29"/>
      <c r="ROH26" s="29"/>
      <c r="ROI26" s="29"/>
      <c r="ROK26" s="30"/>
      <c r="ROY26" s="15"/>
      <c r="ROZ26" s="15"/>
      <c r="RPA26" s="15"/>
      <c r="RPB26" s="15"/>
      <c r="RPC26" s="15"/>
      <c r="RPD26" s="11"/>
      <c r="RPE26" s="11"/>
      <c r="RPF26" s="15"/>
      <c r="RPH26" s="15"/>
      <c r="RPI26" s="11"/>
      <c r="RPK26" s="15"/>
      <c r="RPN26" s="29"/>
      <c r="RPO26" s="29"/>
      <c r="RPR26" s="29"/>
      <c r="RPS26" s="29"/>
      <c r="RPU26" s="30"/>
      <c r="RQI26" s="15"/>
      <c r="RQJ26" s="15"/>
      <c r="RQK26" s="15"/>
      <c r="RQL26" s="15"/>
      <c r="RQM26" s="15"/>
      <c r="RQN26" s="11"/>
      <c r="RQO26" s="11"/>
      <c r="RQP26" s="15"/>
      <c r="RQR26" s="15"/>
      <c r="RQS26" s="11"/>
      <c r="RQU26" s="15"/>
      <c r="RQX26" s="29"/>
      <c r="RQY26" s="29"/>
      <c r="RRB26" s="29"/>
      <c r="RRC26" s="29"/>
      <c r="RRE26" s="30"/>
      <c r="RRS26" s="15"/>
      <c r="RRT26" s="15"/>
      <c r="RRU26" s="15"/>
      <c r="RRV26" s="15"/>
      <c r="RRW26" s="15"/>
      <c r="RRX26" s="11"/>
      <c r="RRY26" s="11"/>
      <c r="RRZ26" s="15"/>
      <c r="RSB26" s="15"/>
      <c r="RSC26" s="11"/>
      <c r="RSE26" s="15"/>
      <c r="RSH26" s="29"/>
      <c r="RSI26" s="29"/>
      <c r="RSL26" s="29"/>
      <c r="RSM26" s="29"/>
      <c r="RSO26" s="30"/>
      <c r="RTC26" s="15"/>
      <c r="RTD26" s="15"/>
      <c r="RTE26" s="15"/>
      <c r="RTF26" s="15"/>
      <c r="RTG26" s="15"/>
      <c r="RTH26" s="11"/>
      <c r="RTI26" s="11"/>
      <c r="RTJ26" s="15"/>
      <c r="RTL26" s="15"/>
      <c r="RTM26" s="11"/>
      <c r="RTO26" s="15"/>
      <c r="RTR26" s="29"/>
      <c r="RTS26" s="29"/>
      <c r="RTV26" s="29"/>
      <c r="RTW26" s="29"/>
      <c r="RTY26" s="30"/>
      <c r="RUM26" s="15"/>
      <c r="RUN26" s="15"/>
      <c r="RUO26" s="15"/>
      <c r="RUP26" s="15"/>
      <c r="RUQ26" s="15"/>
      <c r="RUR26" s="11"/>
      <c r="RUS26" s="11"/>
      <c r="RUT26" s="15"/>
      <c r="RUV26" s="15"/>
      <c r="RUW26" s="11"/>
      <c r="RUY26" s="15"/>
      <c r="RVB26" s="29"/>
      <c r="RVC26" s="29"/>
      <c r="RVF26" s="29"/>
      <c r="RVG26" s="29"/>
      <c r="RVI26" s="30"/>
      <c r="RVW26" s="15"/>
      <c r="RVX26" s="15"/>
      <c r="RVY26" s="15"/>
      <c r="RVZ26" s="15"/>
      <c r="RWA26" s="15"/>
      <c r="RWB26" s="11"/>
      <c r="RWC26" s="11"/>
      <c r="RWD26" s="15"/>
      <c r="RWF26" s="15"/>
      <c r="RWG26" s="11"/>
      <c r="RWI26" s="15"/>
      <c r="RWL26" s="29"/>
      <c r="RWM26" s="29"/>
      <c r="RWP26" s="29"/>
      <c r="RWQ26" s="29"/>
      <c r="RWS26" s="30"/>
      <c r="RXG26" s="15"/>
      <c r="RXH26" s="15"/>
      <c r="RXI26" s="15"/>
      <c r="RXJ26" s="15"/>
      <c r="RXK26" s="15"/>
      <c r="RXL26" s="11"/>
      <c r="RXM26" s="11"/>
      <c r="RXN26" s="15"/>
      <c r="RXP26" s="15"/>
      <c r="RXQ26" s="11"/>
      <c r="RXS26" s="15"/>
      <c r="RXV26" s="29"/>
      <c r="RXW26" s="29"/>
      <c r="RXZ26" s="29"/>
      <c r="RYA26" s="29"/>
      <c r="RYC26" s="30"/>
      <c r="RYQ26" s="15"/>
      <c r="RYR26" s="15"/>
      <c r="RYS26" s="15"/>
      <c r="RYT26" s="15"/>
      <c r="RYU26" s="15"/>
      <c r="RYV26" s="11"/>
      <c r="RYW26" s="11"/>
      <c r="RYX26" s="15"/>
      <c r="RYZ26" s="15"/>
      <c r="RZA26" s="11"/>
      <c r="RZC26" s="15"/>
      <c r="RZF26" s="29"/>
      <c r="RZG26" s="29"/>
      <c r="RZJ26" s="29"/>
      <c r="RZK26" s="29"/>
      <c r="RZM26" s="30"/>
      <c r="SAA26" s="15"/>
      <c r="SAB26" s="15"/>
      <c r="SAC26" s="15"/>
      <c r="SAD26" s="15"/>
      <c r="SAE26" s="15"/>
      <c r="SAF26" s="11"/>
      <c r="SAG26" s="11"/>
      <c r="SAH26" s="15"/>
      <c r="SAJ26" s="15"/>
      <c r="SAK26" s="11"/>
      <c r="SAM26" s="15"/>
      <c r="SAP26" s="29"/>
      <c r="SAQ26" s="29"/>
      <c r="SAT26" s="29"/>
      <c r="SAU26" s="29"/>
      <c r="SAW26" s="30"/>
      <c r="SBK26" s="15"/>
      <c r="SBL26" s="15"/>
      <c r="SBM26" s="15"/>
      <c r="SBN26" s="15"/>
      <c r="SBO26" s="15"/>
      <c r="SBP26" s="11"/>
      <c r="SBQ26" s="11"/>
      <c r="SBR26" s="15"/>
      <c r="SBT26" s="15"/>
      <c r="SBU26" s="11"/>
      <c r="SBW26" s="15"/>
      <c r="SBZ26" s="29"/>
      <c r="SCA26" s="29"/>
      <c r="SCD26" s="29"/>
      <c r="SCE26" s="29"/>
      <c r="SCG26" s="30"/>
      <c r="SCU26" s="15"/>
      <c r="SCV26" s="15"/>
      <c r="SCW26" s="15"/>
      <c r="SCX26" s="15"/>
      <c r="SCY26" s="15"/>
      <c r="SCZ26" s="11"/>
      <c r="SDA26" s="11"/>
      <c r="SDB26" s="15"/>
      <c r="SDD26" s="15"/>
      <c r="SDE26" s="11"/>
      <c r="SDG26" s="15"/>
      <c r="SDJ26" s="29"/>
      <c r="SDK26" s="29"/>
      <c r="SDN26" s="29"/>
      <c r="SDO26" s="29"/>
      <c r="SDQ26" s="30"/>
      <c r="SEE26" s="15"/>
      <c r="SEF26" s="15"/>
      <c r="SEG26" s="15"/>
      <c r="SEH26" s="15"/>
      <c r="SEI26" s="15"/>
      <c r="SEJ26" s="11"/>
      <c r="SEK26" s="11"/>
      <c r="SEL26" s="15"/>
      <c r="SEN26" s="15"/>
      <c r="SEO26" s="11"/>
      <c r="SEQ26" s="15"/>
      <c r="SET26" s="29"/>
      <c r="SEU26" s="29"/>
      <c r="SEX26" s="29"/>
      <c r="SEY26" s="29"/>
      <c r="SFA26" s="30"/>
      <c r="SFO26" s="15"/>
      <c r="SFP26" s="15"/>
      <c r="SFQ26" s="15"/>
      <c r="SFR26" s="15"/>
      <c r="SFS26" s="15"/>
      <c r="SFT26" s="11"/>
      <c r="SFU26" s="11"/>
      <c r="SFV26" s="15"/>
      <c r="SFX26" s="15"/>
      <c r="SFY26" s="11"/>
      <c r="SGA26" s="15"/>
      <c r="SGD26" s="29"/>
      <c r="SGE26" s="29"/>
      <c r="SGH26" s="29"/>
      <c r="SGI26" s="29"/>
      <c r="SGK26" s="30"/>
      <c r="SGY26" s="15"/>
      <c r="SGZ26" s="15"/>
      <c r="SHA26" s="15"/>
      <c r="SHB26" s="15"/>
      <c r="SHC26" s="15"/>
      <c r="SHD26" s="11"/>
      <c r="SHE26" s="11"/>
      <c r="SHF26" s="15"/>
      <c r="SHH26" s="15"/>
      <c r="SHI26" s="11"/>
      <c r="SHK26" s="15"/>
      <c r="SHN26" s="29"/>
      <c r="SHO26" s="29"/>
      <c r="SHR26" s="29"/>
      <c r="SHS26" s="29"/>
      <c r="SHU26" s="30"/>
      <c r="SII26" s="15"/>
      <c r="SIJ26" s="15"/>
      <c r="SIK26" s="15"/>
      <c r="SIL26" s="15"/>
      <c r="SIM26" s="15"/>
      <c r="SIN26" s="11"/>
      <c r="SIO26" s="11"/>
      <c r="SIP26" s="15"/>
      <c r="SIR26" s="15"/>
      <c r="SIS26" s="11"/>
      <c r="SIU26" s="15"/>
      <c r="SIX26" s="29"/>
      <c r="SIY26" s="29"/>
      <c r="SJB26" s="29"/>
      <c r="SJC26" s="29"/>
      <c r="SJE26" s="30"/>
      <c r="SJS26" s="15"/>
      <c r="SJT26" s="15"/>
      <c r="SJU26" s="15"/>
      <c r="SJV26" s="15"/>
      <c r="SJW26" s="15"/>
      <c r="SJX26" s="11"/>
      <c r="SJY26" s="11"/>
      <c r="SJZ26" s="15"/>
      <c r="SKB26" s="15"/>
      <c r="SKC26" s="11"/>
      <c r="SKE26" s="15"/>
      <c r="SKH26" s="29"/>
      <c r="SKI26" s="29"/>
      <c r="SKL26" s="29"/>
      <c r="SKM26" s="29"/>
      <c r="SKO26" s="30"/>
      <c r="SLC26" s="15"/>
      <c r="SLD26" s="15"/>
      <c r="SLE26" s="15"/>
      <c r="SLF26" s="15"/>
      <c r="SLG26" s="15"/>
      <c r="SLH26" s="11"/>
      <c r="SLI26" s="11"/>
      <c r="SLJ26" s="15"/>
      <c r="SLL26" s="15"/>
      <c r="SLM26" s="11"/>
      <c r="SLO26" s="15"/>
      <c r="SLR26" s="29"/>
      <c r="SLS26" s="29"/>
      <c r="SLV26" s="29"/>
      <c r="SLW26" s="29"/>
      <c r="SLY26" s="30"/>
      <c r="SMM26" s="15"/>
      <c r="SMN26" s="15"/>
      <c r="SMO26" s="15"/>
      <c r="SMP26" s="15"/>
      <c r="SMQ26" s="15"/>
      <c r="SMR26" s="11"/>
      <c r="SMS26" s="11"/>
      <c r="SMT26" s="15"/>
      <c r="SMV26" s="15"/>
      <c r="SMW26" s="11"/>
      <c r="SMY26" s="15"/>
      <c r="SNB26" s="29"/>
      <c r="SNC26" s="29"/>
      <c r="SNF26" s="29"/>
      <c r="SNG26" s="29"/>
      <c r="SNI26" s="30"/>
      <c r="SNW26" s="15"/>
      <c r="SNX26" s="15"/>
      <c r="SNY26" s="15"/>
      <c r="SNZ26" s="15"/>
      <c r="SOA26" s="15"/>
      <c r="SOB26" s="11"/>
      <c r="SOC26" s="11"/>
      <c r="SOD26" s="15"/>
      <c r="SOF26" s="15"/>
      <c r="SOG26" s="11"/>
      <c r="SOI26" s="15"/>
      <c r="SOL26" s="29"/>
      <c r="SOM26" s="29"/>
      <c r="SOP26" s="29"/>
      <c r="SOQ26" s="29"/>
      <c r="SOS26" s="30"/>
      <c r="SPG26" s="15"/>
      <c r="SPH26" s="15"/>
      <c r="SPI26" s="15"/>
      <c r="SPJ26" s="15"/>
      <c r="SPK26" s="15"/>
      <c r="SPL26" s="11"/>
      <c r="SPM26" s="11"/>
      <c r="SPN26" s="15"/>
      <c r="SPP26" s="15"/>
      <c r="SPQ26" s="11"/>
      <c r="SPS26" s="15"/>
      <c r="SPV26" s="29"/>
      <c r="SPW26" s="29"/>
      <c r="SPZ26" s="29"/>
      <c r="SQA26" s="29"/>
      <c r="SQC26" s="30"/>
      <c r="SQQ26" s="15"/>
      <c r="SQR26" s="15"/>
      <c r="SQS26" s="15"/>
      <c r="SQT26" s="15"/>
      <c r="SQU26" s="15"/>
      <c r="SQV26" s="11"/>
      <c r="SQW26" s="11"/>
      <c r="SQX26" s="15"/>
      <c r="SQZ26" s="15"/>
      <c r="SRA26" s="11"/>
      <c r="SRC26" s="15"/>
      <c r="SRF26" s="29"/>
      <c r="SRG26" s="29"/>
      <c r="SRJ26" s="29"/>
      <c r="SRK26" s="29"/>
      <c r="SRM26" s="30"/>
      <c r="SSA26" s="15"/>
      <c r="SSB26" s="15"/>
      <c r="SSC26" s="15"/>
      <c r="SSD26" s="15"/>
      <c r="SSE26" s="15"/>
      <c r="SSF26" s="11"/>
      <c r="SSG26" s="11"/>
      <c r="SSH26" s="15"/>
      <c r="SSJ26" s="15"/>
      <c r="SSK26" s="11"/>
      <c r="SSM26" s="15"/>
      <c r="SSP26" s="29"/>
      <c r="SSQ26" s="29"/>
      <c r="SST26" s="29"/>
      <c r="SSU26" s="29"/>
      <c r="SSW26" s="30"/>
      <c r="STK26" s="15"/>
      <c r="STL26" s="15"/>
      <c r="STM26" s="15"/>
      <c r="STN26" s="15"/>
      <c r="STO26" s="15"/>
      <c r="STP26" s="11"/>
      <c r="STQ26" s="11"/>
      <c r="STR26" s="15"/>
      <c r="STT26" s="15"/>
      <c r="STU26" s="11"/>
      <c r="STW26" s="15"/>
      <c r="STZ26" s="29"/>
      <c r="SUA26" s="29"/>
      <c r="SUD26" s="29"/>
      <c r="SUE26" s="29"/>
      <c r="SUG26" s="30"/>
      <c r="SUU26" s="15"/>
      <c r="SUV26" s="15"/>
      <c r="SUW26" s="15"/>
      <c r="SUX26" s="15"/>
      <c r="SUY26" s="15"/>
      <c r="SUZ26" s="11"/>
      <c r="SVA26" s="11"/>
      <c r="SVB26" s="15"/>
      <c r="SVD26" s="15"/>
      <c r="SVE26" s="11"/>
      <c r="SVG26" s="15"/>
      <c r="SVJ26" s="29"/>
      <c r="SVK26" s="29"/>
      <c r="SVN26" s="29"/>
      <c r="SVO26" s="29"/>
      <c r="SVQ26" s="30"/>
      <c r="SWE26" s="15"/>
      <c r="SWF26" s="15"/>
      <c r="SWG26" s="15"/>
      <c r="SWH26" s="15"/>
      <c r="SWI26" s="15"/>
      <c r="SWJ26" s="11"/>
      <c r="SWK26" s="11"/>
      <c r="SWL26" s="15"/>
      <c r="SWN26" s="15"/>
      <c r="SWO26" s="11"/>
      <c r="SWQ26" s="15"/>
      <c r="SWT26" s="29"/>
      <c r="SWU26" s="29"/>
      <c r="SWX26" s="29"/>
      <c r="SWY26" s="29"/>
      <c r="SXA26" s="30"/>
      <c r="SXO26" s="15"/>
      <c r="SXP26" s="15"/>
      <c r="SXQ26" s="15"/>
      <c r="SXR26" s="15"/>
      <c r="SXS26" s="15"/>
      <c r="SXT26" s="11"/>
      <c r="SXU26" s="11"/>
      <c r="SXV26" s="15"/>
      <c r="SXX26" s="15"/>
      <c r="SXY26" s="11"/>
      <c r="SYA26" s="15"/>
      <c r="SYD26" s="29"/>
      <c r="SYE26" s="29"/>
      <c r="SYH26" s="29"/>
      <c r="SYI26" s="29"/>
      <c r="SYK26" s="30"/>
      <c r="SYY26" s="15"/>
      <c r="SYZ26" s="15"/>
      <c r="SZA26" s="15"/>
      <c r="SZB26" s="15"/>
      <c r="SZC26" s="15"/>
      <c r="SZD26" s="11"/>
      <c r="SZE26" s="11"/>
      <c r="SZF26" s="15"/>
      <c r="SZH26" s="15"/>
      <c r="SZI26" s="11"/>
      <c r="SZK26" s="15"/>
      <c r="SZN26" s="29"/>
      <c r="SZO26" s="29"/>
      <c r="SZR26" s="29"/>
      <c r="SZS26" s="29"/>
      <c r="SZU26" s="30"/>
      <c r="TAI26" s="15"/>
      <c r="TAJ26" s="15"/>
      <c r="TAK26" s="15"/>
      <c r="TAL26" s="15"/>
      <c r="TAM26" s="15"/>
      <c r="TAN26" s="11"/>
      <c r="TAO26" s="11"/>
      <c r="TAP26" s="15"/>
      <c r="TAR26" s="15"/>
      <c r="TAS26" s="11"/>
      <c r="TAU26" s="15"/>
      <c r="TAX26" s="29"/>
      <c r="TAY26" s="29"/>
      <c r="TBB26" s="29"/>
      <c r="TBC26" s="29"/>
      <c r="TBE26" s="30"/>
      <c r="TBS26" s="15"/>
      <c r="TBT26" s="15"/>
      <c r="TBU26" s="15"/>
      <c r="TBV26" s="15"/>
      <c r="TBW26" s="15"/>
      <c r="TBX26" s="11"/>
      <c r="TBY26" s="11"/>
      <c r="TBZ26" s="15"/>
      <c r="TCB26" s="15"/>
      <c r="TCC26" s="11"/>
      <c r="TCE26" s="15"/>
      <c r="TCH26" s="29"/>
      <c r="TCI26" s="29"/>
      <c r="TCL26" s="29"/>
      <c r="TCM26" s="29"/>
      <c r="TCO26" s="30"/>
      <c r="TDC26" s="15"/>
      <c r="TDD26" s="15"/>
      <c r="TDE26" s="15"/>
      <c r="TDF26" s="15"/>
      <c r="TDG26" s="15"/>
      <c r="TDH26" s="11"/>
      <c r="TDI26" s="11"/>
      <c r="TDJ26" s="15"/>
      <c r="TDL26" s="15"/>
      <c r="TDM26" s="11"/>
      <c r="TDO26" s="15"/>
      <c r="TDR26" s="29"/>
      <c r="TDS26" s="29"/>
      <c r="TDV26" s="29"/>
      <c r="TDW26" s="29"/>
      <c r="TDY26" s="30"/>
      <c r="TEM26" s="15"/>
      <c r="TEN26" s="15"/>
      <c r="TEO26" s="15"/>
      <c r="TEP26" s="15"/>
      <c r="TEQ26" s="15"/>
      <c r="TER26" s="11"/>
      <c r="TES26" s="11"/>
      <c r="TET26" s="15"/>
      <c r="TEV26" s="15"/>
      <c r="TEW26" s="11"/>
      <c r="TEY26" s="15"/>
      <c r="TFB26" s="29"/>
      <c r="TFC26" s="29"/>
      <c r="TFF26" s="29"/>
      <c r="TFG26" s="29"/>
      <c r="TFI26" s="30"/>
      <c r="TFW26" s="15"/>
      <c r="TFX26" s="15"/>
      <c r="TFY26" s="15"/>
      <c r="TFZ26" s="15"/>
      <c r="TGA26" s="15"/>
      <c r="TGB26" s="11"/>
      <c r="TGC26" s="11"/>
      <c r="TGD26" s="15"/>
      <c r="TGF26" s="15"/>
      <c r="TGG26" s="11"/>
      <c r="TGI26" s="15"/>
      <c r="TGL26" s="29"/>
      <c r="TGM26" s="29"/>
      <c r="TGP26" s="29"/>
      <c r="TGQ26" s="29"/>
      <c r="TGS26" s="30"/>
      <c r="THG26" s="15"/>
      <c r="THH26" s="15"/>
      <c r="THI26" s="15"/>
      <c r="THJ26" s="15"/>
      <c r="THK26" s="15"/>
      <c r="THL26" s="11"/>
      <c r="THM26" s="11"/>
      <c r="THN26" s="15"/>
      <c r="THP26" s="15"/>
      <c r="THQ26" s="11"/>
      <c r="THS26" s="15"/>
      <c r="THV26" s="29"/>
      <c r="THW26" s="29"/>
      <c r="THZ26" s="29"/>
      <c r="TIA26" s="29"/>
      <c r="TIC26" s="30"/>
      <c r="TIQ26" s="15"/>
      <c r="TIR26" s="15"/>
      <c r="TIS26" s="15"/>
      <c r="TIT26" s="15"/>
      <c r="TIU26" s="15"/>
      <c r="TIV26" s="11"/>
      <c r="TIW26" s="11"/>
      <c r="TIX26" s="15"/>
      <c r="TIZ26" s="15"/>
      <c r="TJA26" s="11"/>
      <c r="TJC26" s="15"/>
      <c r="TJF26" s="29"/>
      <c r="TJG26" s="29"/>
      <c r="TJJ26" s="29"/>
      <c r="TJK26" s="29"/>
      <c r="TJM26" s="30"/>
      <c r="TKA26" s="15"/>
      <c r="TKB26" s="15"/>
      <c r="TKC26" s="15"/>
      <c r="TKD26" s="15"/>
      <c r="TKE26" s="15"/>
      <c r="TKF26" s="11"/>
      <c r="TKG26" s="11"/>
      <c r="TKH26" s="15"/>
      <c r="TKJ26" s="15"/>
      <c r="TKK26" s="11"/>
      <c r="TKM26" s="15"/>
      <c r="TKP26" s="29"/>
      <c r="TKQ26" s="29"/>
      <c r="TKT26" s="29"/>
      <c r="TKU26" s="29"/>
      <c r="TKW26" s="30"/>
      <c r="TLK26" s="15"/>
      <c r="TLL26" s="15"/>
      <c r="TLM26" s="15"/>
      <c r="TLN26" s="15"/>
      <c r="TLO26" s="15"/>
      <c r="TLP26" s="11"/>
      <c r="TLQ26" s="11"/>
      <c r="TLR26" s="15"/>
      <c r="TLT26" s="15"/>
      <c r="TLU26" s="11"/>
      <c r="TLW26" s="15"/>
      <c r="TLZ26" s="29"/>
      <c r="TMA26" s="29"/>
      <c r="TMD26" s="29"/>
      <c r="TME26" s="29"/>
      <c r="TMG26" s="30"/>
      <c r="TMU26" s="15"/>
      <c r="TMV26" s="15"/>
      <c r="TMW26" s="15"/>
      <c r="TMX26" s="15"/>
      <c r="TMY26" s="15"/>
      <c r="TMZ26" s="11"/>
      <c r="TNA26" s="11"/>
      <c r="TNB26" s="15"/>
      <c r="TND26" s="15"/>
      <c r="TNE26" s="11"/>
      <c r="TNG26" s="15"/>
      <c r="TNJ26" s="29"/>
      <c r="TNK26" s="29"/>
      <c r="TNN26" s="29"/>
      <c r="TNO26" s="29"/>
      <c r="TNQ26" s="30"/>
      <c r="TOE26" s="15"/>
      <c r="TOF26" s="15"/>
      <c r="TOG26" s="15"/>
      <c r="TOH26" s="15"/>
      <c r="TOI26" s="15"/>
      <c r="TOJ26" s="11"/>
      <c r="TOK26" s="11"/>
      <c r="TOL26" s="15"/>
      <c r="TON26" s="15"/>
      <c r="TOO26" s="11"/>
      <c r="TOQ26" s="15"/>
      <c r="TOT26" s="29"/>
      <c r="TOU26" s="29"/>
      <c r="TOX26" s="29"/>
      <c r="TOY26" s="29"/>
      <c r="TPA26" s="30"/>
      <c r="TPO26" s="15"/>
      <c r="TPP26" s="15"/>
      <c r="TPQ26" s="15"/>
      <c r="TPR26" s="15"/>
      <c r="TPS26" s="15"/>
      <c r="TPT26" s="11"/>
      <c r="TPU26" s="11"/>
      <c r="TPV26" s="15"/>
      <c r="TPX26" s="15"/>
      <c r="TPY26" s="11"/>
      <c r="TQA26" s="15"/>
      <c r="TQD26" s="29"/>
      <c r="TQE26" s="29"/>
      <c r="TQH26" s="29"/>
      <c r="TQI26" s="29"/>
      <c r="TQK26" s="30"/>
      <c r="TQY26" s="15"/>
      <c r="TQZ26" s="15"/>
      <c r="TRA26" s="15"/>
      <c r="TRB26" s="15"/>
      <c r="TRC26" s="15"/>
      <c r="TRD26" s="11"/>
      <c r="TRE26" s="11"/>
      <c r="TRF26" s="15"/>
      <c r="TRH26" s="15"/>
      <c r="TRI26" s="11"/>
      <c r="TRK26" s="15"/>
      <c r="TRN26" s="29"/>
      <c r="TRO26" s="29"/>
      <c r="TRR26" s="29"/>
      <c r="TRS26" s="29"/>
      <c r="TRU26" s="30"/>
      <c r="TSI26" s="15"/>
      <c r="TSJ26" s="15"/>
      <c r="TSK26" s="15"/>
      <c r="TSL26" s="15"/>
      <c r="TSM26" s="15"/>
      <c r="TSN26" s="11"/>
      <c r="TSO26" s="11"/>
      <c r="TSP26" s="15"/>
      <c r="TSR26" s="15"/>
      <c r="TSS26" s="11"/>
      <c r="TSU26" s="15"/>
      <c r="TSX26" s="29"/>
      <c r="TSY26" s="29"/>
      <c r="TTB26" s="29"/>
      <c r="TTC26" s="29"/>
      <c r="TTE26" s="30"/>
      <c r="TTS26" s="15"/>
      <c r="TTT26" s="15"/>
      <c r="TTU26" s="15"/>
      <c r="TTV26" s="15"/>
      <c r="TTW26" s="15"/>
      <c r="TTX26" s="11"/>
      <c r="TTY26" s="11"/>
      <c r="TTZ26" s="15"/>
      <c r="TUB26" s="15"/>
      <c r="TUC26" s="11"/>
      <c r="TUE26" s="15"/>
      <c r="TUH26" s="29"/>
      <c r="TUI26" s="29"/>
      <c r="TUL26" s="29"/>
      <c r="TUM26" s="29"/>
      <c r="TUO26" s="30"/>
      <c r="TVC26" s="15"/>
      <c r="TVD26" s="15"/>
      <c r="TVE26" s="15"/>
      <c r="TVF26" s="15"/>
      <c r="TVG26" s="15"/>
      <c r="TVH26" s="11"/>
      <c r="TVI26" s="11"/>
      <c r="TVJ26" s="15"/>
      <c r="TVL26" s="15"/>
      <c r="TVM26" s="11"/>
      <c r="TVO26" s="15"/>
      <c r="TVR26" s="29"/>
      <c r="TVS26" s="29"/>
      <c r="TVV26" s="29"/>
      <c r="TVW26" s="29"/>
      <c r="TVY26" s="30"/>
      <c r="TWM26" s="15"/>
      <c r="TWN26" s="15"/>
      <c r="TWO26" s="15"/>
      <c r="TWP26" s="15"/>
      <c r="TWQ26" s="15"/>
      <c r="TWR26" s="11"/>
      <c r="TWS26" s="11"/>
      <c r="TWT26" s="15"/>
      <c r="TWV26" s="15"/>
      <c r="TWW26" s="11"/>
      <c r="TWY26" s="15"/>
      <c r="TXB26" s="29"/>
      <c r="TXC26" s="29"/>
      <c r="TXF26" s="29"/>
      <c r="TXG26" s="29"/>
      <c r="TXI26" s="30"/>
      <c r="TXW26" s="15"/>
      <c r="TXX26" s="15"/>
      <c r="TXY26" s="15"/>
      <c r="TXZ26" s="15"/>
      <c r="TYA26" s="15"/>
      <c r="TYB26" s="11"/>
      <c r="TYC26" s="11"/>
      <c r="TYD26" s="15"/>
      <c r="TYF26" s="15"/>
      <c r="TYG26" s="11"/>
      <c r="TYI26" s="15"/>
      <c r="TYL26" s="29"/>
      <c r="TYM26" s="29"/>
      <c r="TYP26" s="29"/>
      <c r="TYQ26" s="29"/>
      <c r="TYS26" s="30"/>
      <c r="TZG26" s="15"/>
      <c r="TZH26" s="15"/>
      <c r="TZI26" s="15"/>
      <c r="TZJ26" s="15"/>
      <c r="TZK26" s="15"/>
      <c r="TZL26" s="11"/>
      <c r="TZM26" s="11"/>
      <c r="TZN26" s="15"/>
      <c r="TZP26" s="15"/>
      <c r="TZQ26" s="11"/>
      <c r="TZS26" s="15"/>
      <c r="TZV26" s="29"/>
      <c r="TZW26" s="29"/>
      <c r="TZZ26" s="29"/>
      <c r="UAA26" s="29"/>
      <c r="UAC26" s="30"/>
      <c r="UAQ26" s="15"/>
      <c r="UAR26" s="15"/>
      <c r="UAS26" s="15"/>
      <c r="UAT26" s="15"/>
      <c r="UAU26" s="15"/>
      <c r="UAV26" s="11"/>
      <c r="UAW26" s="11"/>
      <c r="UAX26" s="15"/>
      <c r="UAZ26" s="15"/>
      <c r="UBA26" s="11"/>
      <c r="UBC26" s="15"/>
      <c r="UBF26" s="29"/>
      <c r="UBG26" s="29"/>
      <c r="UBJ26" s="29"/>
      <c r="UBK26" s="29"/>
      <c r="UBM26" s="30"/>
      <c r="UCA26" s="15"/>
      <c r="UCB26" s="15"/>
      <c r="UCC26" s="15"/>
      <c r="UCD26" s="15"/>
      <c r="UCE26" s="15"/>
      <c r="UCF26" s="11"/>
      <c r="UCG26" s="11"/>
      <c r="UCH26" s="15"/>
      <c r="UCJ26" s="15"/>
      <c r="UCK26" s="11"/>
      <c r="UCM26" s="15"/>
      <c r="UCP26" s="29"/>
      <c r="UCQ26" s="29"/>
      <c r="UCT26" s="29"/>
      <c r="UCU26" s="29"/>
      <c r="UCW26" s="30"/>
      <c r="UDK26" s="15"/>
      <c r="UDL26" s="15"/>
      <c r="UDM26" s="15"/>
      <c r="UDN26" s="15"/>
      <c r="UDO26" s="15"/>
      <c r="UDP26" s="11"/>
      <c r="UDQ26" s="11"/>
      <c r="UDR26" s="15"/>
      <c r="UDT26" s="15"/>
      <c r="UDU26" s="11"/>
      <c r="UDW26" s="15"/>
      <c r="UDZ26" s="29"/>
      <c r="UEA26" s="29"/>
      <c r="UED26" s="29"/>
      <c r="UEE26" s="29"/>
      <c r="UEG26" s="30"/>
      <c r="UEU26" s="15"/>
      <c r="UEV26" s="15"/>
      <c r="UEW26" s="15"/>
      <c r="UEX26" s="15"/>
      <c r="UEY26" s="15"/>
      <c r="UEZ26" s="11"/>
      <c r="UFA26" s="11"/>
      <c r="UFB26" s="15"/>
      <c r="UFD26" s="15"/>
      <c r="UFE26" s="11"/>
      <c r="UFG26" s="15"/>
      <c r="UFJ26" s="29"/>
      <c r="UFK26" s="29"/>
      <c r="UFN26" s="29"/>
      <c r="UFO26" s="29"/>
      <c r="UFQ26" s="30"/>
      <c r="UGE26" s="15"/>
      <c r="UGF26" s="15"/>
      <c r="UGG26" s="15"/>
      <c r="UGH26" s="15"/>
      <c r="UGI26" s="15"/>
      <c r="UGJ26" s="11"/>
      <c r="UGK26" s="11"/>
      <c r="UGL26" s="15"/>
      <c r="UGN26" s="15"/>
      <c r="UGO26" s="11"/>
      <c r="UGQ26" s="15"/>
      <c r="UGT26" s="29"/>
      <c r="UGU26" s="29"/>
      <c r="UGX26" s="29"/>
      <c r="UGY26" s="29"/>
      <c r="UHA26" s="30"/>
      <c r="UHO26" s="15"/>
      <c r="UHP26" s="15"/>
      <c r="UHQ26" s="15"/>
      <c r="UHR26" s="15"/>
      <c r="UHS26" s="15"/>
      <c r="UHT26" s="11"/>
      <c r="UHU26" s="11"/>
      <c r="UHV26" s="15"/>
      <c r="UHX26" s="15"/>
      <c r="UHY26" s="11"/>
      <c r="UIA26" s="15"/>
      <c r="UID26" s="29"/>
      <c r="UIE26" s="29"/>
      <c r="UIH26" s="29"/>
      <c r="UII26" s="29"/>
      <c r="UIK26" s="30"/>
      <c r="UIY26" s="15"/>
      <c r="UIZ26" s="15"/>
      <c r="UJA26" s="15"/>
      <c r="UJB26" s="15"/>
      <c r="UJC26" s="15"/>
      <c r="UJD26" s="11"/>
      <c r="UJE26" s="11"/>
      <c r="UJF26" s="15"/>
      <c r="UJH26" s="15"/>
      <c r="UJI26" s="11"/>
      <c r="UJK26" s="15"/>
      <c r="UJN26" s="29"/>
      <c r="UJO26" s="29"/>
      <c r="UJR26" s="29"/>
      <c r="UJS26" s="29"/>
      <c r="UJU26" s="30"/>
      <c r="UKI26" s="15"/>
      <c r="UKJ26" s="15"/>
      <c r="UKK26" s="15"/>
      <c r="UKL26" s="15"/>
      <c r="UKM26" s="15"/>
      <c r="UKN26" s="11"/>
      <c r="UKO26" s="11"/>
      <c r="UKP26" s="15"/>
      <c r="UKR26" s="15"/>
      <c r="UKS26" s="11"/>
      <c r="UKU26" s="15"/>
      <c r="UKX26" s="29"/>
      <c r="UKY26" s="29"/>
      <c r="ULB26" s="29"/>
      <c r="ULC26" s="29"/>
      <c r="ULE26" s="30"/>
      <c r="ULS26" s="15"/>
      <c r="ULT26" s="15"/>
      <c r="ULU26" s="15"/>
      <c r="ULV26" s="15"/>
      <c r="ULW26" s="15"/>
      <c r="ULX26" s="11"/>
      <c r="ULY26" s="11"/>
      <c r="ULZ26" s="15"/>
      <c r="UMB26" s="15"/>
      <c r="UMC26" s="11"/>
      <c r="UME26" s="15"/>
      <c r="UMH26" s="29"/>
      <c r="UMI26" s="29"/>
      <c r="UML26" s="29"/>
      <c r="UMM26" s="29"/>
      <c r="UMO26" s="30"/>
      <c r="UNC26" s="15"/>
      <c r="UND26" s="15"/>
      <c r="UNE26" s="15"/>
      <c r="UNF26" s="15"/>
      <c r="UNG26" s="15"/>
      <c r="UNH26" s="11"/>
      <c r="UNI26" s="11"/>
      <c r="UNJ26" s="15"/>
      <c r="UNL26" s="15"/>
      <c r="UNM26" s="11"/>
      <c r="UNO26" s="15"/>
      <c r="UNR26" s="29"/>
      <c r="UNS26" s="29"/>
      <c r="UNV26" s="29"/>
      <c r="UNW26" s="29"/>
      <c r="UNY26" s="30"/>
      <c r="UOM26" s="15"/>
      <c r="UON26" s="15"/>
      <c r="UOO26" s="15"/>
      <c r="UOP26" s="15"/>
      <c r="UOQ26" s="15"/>
      <c r="UOR26" s="11"/>
      <c r="UOS26" s="11"/>
      <c r="UOT26" s="15"/>
      <c r="UOV26" s="15"/>
      <c r="UOW26" s="11"/>
      <c r="UOY26" s="15"/>
      <c r="UPB26" s="29"/>
      <c r="UPC26" s="29"/>
      <c r="UPF26" s="29"/>
      <c r="UPG26" s="29"/>
      <c r="UPI26" s="30"/>
      <c r="UPW26" s="15"/>
      <c r="UPX26" s="15"/>
      <c r="UPY26" s="15"/>
      <c r="UPZ26" s="15"/>
      <c r="UQA26" s="15"/>
      <c r="UQB26" s="11"/>
      <c r="UQC26" s="11"/>
      <c r="UQD26" s="15"/>
      <c r="UQF26" s="15"/>
      <c r="UQG26" s="11"/>
      <c r="UQI26" s="15"/>
      <c r="UQL26" s="29"/>
      <c r="UQM26" s="29"/>
      <c r="UQP26" s="29"/>
      <c r="UQQ26" s="29"/>
      <c r="UQS26" s="30"/>
      <c r="URG26" s="15"/>
      <c r="URH26" s="15"/>
      <c r="URI26" s="15"/>
      <c r="URJ26" s="15"/>
      <c r="URK26" s="15"/>
      <c r="URL26" s="11"/>
      <c r="URM26" s="11"/>
      <c r="URN26" s="15"/>
      <c r="URP26" s="15"/>
      <c r="URQ26" s="11"/>
      <c r="URS26" s="15"/>
      <c r="URV26" s="29"/>
      <c r="URW26" s="29"/>
      <c r="URZ26" s="29"/>
      <c r="USA26" s="29"/>
      <c r="USC26" s="30"/>
      <c r="USQ26" s="15"/>
      <c r="USR26" s="15"/>
      <c r="USS26" s="15"/>
      <c r="UST26" s="15"/>
      <c r="USU26" s="15"/>
      <c r="USV26" s="11"/>
      <c r="USW26" s="11"/>
      <c r="USX26" s="15"/>
      <c r="USZ26" s="15"/>
      <c r="UTA26" s="11"/>
      <c r="UTC26" s="15"/>
      <c r="UTF26" s="29"/>
      <c r="UTG26" s="29"/>
      <c r="UTJ26" s="29"/>
      <c r="UTK26" s="29"/>
      <c r="UTM26" s="30"/>
      <c r="UUA26" s="15"/>
      <c r="UUB26" s="15"/>
      <c r="UUC26" s="15"/>
      <c r="UUD26" s="15"/>
      <c r="UUE26" s="15"/>
      <c r="UUF26" s="11"/>
      <c r="UUG26" s="11"/>
      <c r="UUH26" s="15"/>
      <c r="UUJ26" s="15"/>
      <c r="UUK26" s="11"/>
      <c r="UUM26" s="15"/>
      <c r="UUP26" s="29"/>
      <c r="UUQ26" s="29"/>
      <c r="UUT26" s="29"/>
      <c r="UUU26" s="29"/>
      <c r="UUW26" s="30"/>
      <c r="UVK26" s="15"/>
      <c r="UVL26" s="15"/>
      <c r="UVM26" s="15"/>
      <c r="UVN26" s="15"/>
      <c r="UVO26" s="15"/>
      <c r="UVP26" s="11"/>
      <c r="UVQ26" s="11"/>
      <c r="UVR26" s="15"/>
      <c r="UVT26" s="15"/>
      <c r="UVU26" s="11"/>
      <c r="UVW26" s="15"/>
      <c r="UVZ26" s="29"/>
      <c r="UWA26" s="29"/>
      <c r="UWD26" s="29"/>
      <c r="UWE26" s="29"/>
      <c r="UWG26" s="30"/>
      <c r="UWU26" s="15"/>
      <c r="UWV26" s="15"/>
      <c r="UWW26" s="15"/>
      <c r="UWX26" s="15"/>
      <c r="UWY26" s="15"/>
      <c r="UWZ26" s="11"/>
      <c r="UXA26" s="11"/>
      <c r="UXB26" s="15"/>
      <c r="UXD26" s="15"/>
      <c r="UXE26" s="11"/>
      <c r="UXG26" s="15"/>
      <c r="UXJ26" s="29"/>
      <c r="UXK26" s="29"/>
      <c r="UXN26" s="29"/>
      <c r="UXO26" s="29"/>
      <c r="UXQ26" s="30"/>
      <c r="UYE26" s="15"/>
      <c r="UYF26" s="15"/>
      <c r="UYG26" s="15"/>
      <c r="UYH26" s="15"/>
      <c r="UYI26" s="15"/>
      <c r="UYJ26" s="11"/>
      <c r="UYK26" s="11"/>
      <c r="UYL26" s="15"/>
      <c r="UYN26" s="15"/>
      <c r="UYO26" s="11"/>
      <c r="UYQ26" s="15"/>
      <c r="UYT26" s="29"/>
      <c r="UYU26" s="29"/>
      <c r="UYX26" s="29"/>
      <c r="UYY26" s="29"/>
      <c r="UZA26" s="30"/>
      <c r="UZO26" s="15"/>
      <c r="UZP26" s="15"/>
      <c r="UZQ26" s="15"/>
      <c r="UZR26" s="15"/>
      <c r="UZS26" s="15"/>
      <c r="UZT26" s="11"/>
      <c r="UZU26" s="11"/>
      <c r="UZV26" s="15"/>
      <c r="UZX26" s="15"/>
      <c r="UZY26" s="11"/>
      <c r="VAA26" s="15"/>
      <c r="VAD26" s="29"/>
      <c r="VAE26" s="29"/>
      <c r="VAH26" s="29"/>
      <c r="VAI26" s="29"/>
      <c r="VAK26" s="30"/>
      <c r="VAY26" s="15"/>
      <c r="VAZ26" s="15"/>
      <c r="VBA26" s="15"/>
      <c r="VBB26" s="15"/>
      <c r="VBC26" s="15"/>
      <c r="VBD26" s="11"/>
      <c r="VBE26" s="11"/>
      <c r="VBF26" s="15"/>
      <c r="VBH26" s="15"/>
      <c r="VBI26" s="11"/>
      <c r="VBK26" s="15"/>
      <c r="VBN26" s="29"/>
      <c r="VBO26" s="29"/>
      <c r="VBR26" s="29"/>
      <c r="VBS26" s="29"/>
      <c r="VBU26" s="30"/>
      <c r="VCI26" s="15"/>
      <c r="VCJ26" s="15"/>
      <c r="VCK26" s="15"/>
      <c r="VCL26" s="15"/>
      <c r="VCM26" s="15"/>
      <c r="VCN26" s="11"/>
      <c r="VCO26" s="11"/>
      <c r="VCP26" s="15"/>
      <c r="VCR26" s="15"/>
      <c r="VCS26" s="11"/>
      <c r="VCU26" s="15"/>
      <c r="VCX26" s="29"/>
      <c r="VCY26" s="29"/>
      <c r="VDB26" s="29"/>
      <c r="VDC26" s="29"/>
      <c r="VDE26" s="30"/>
      <c r="VDS26" s="15"/>
      <c r="VDT26" s="15"/>
      <c r="VDU26" s="15"/>
      <c r="VDV26" s="15"/>
      <c r="VDW26" s="15"/>
      <c r="VDX26" s="11"/>
      <c r="VDY26" s="11"/>
      <c r="VDZ26" s="15"/>
      <c r="VEB26" s="15"/>
      <c r="VEC26" s="11"/>
      <c r="VEE26" s="15"/>
      <c r="VEH26" s="29"/>
      <c r="VEI26" s="29"/>
      <c r="VEL26" s="29"/>
      <c r="VEM26" s="29"/>
      <c r="VEO26" s="30"/>
      <c r="VFC26" s="15"/>
      <c r="VFD26" s="15"/>
      <c r="VFE26" s="15"/>
      <c r="VFF26" s="15"/>
      <c r="VFG26" s="15"/>
      <c r="VFH26" s="11"/>
      <c r="VFI26" s="11"/>
      <c r="VFJ26" s="15"/>
      <c r="VFL26" s="15"/>
      <c r="VFM26" s="11"/>
      <c r="VFO26" s="15"/>
      <c r="VFR26" s="29"/>
      <c r="VFS26" s="29"/>
      <c r="VFV26" s="29"/>
      <c r="VFW26" s="29"/>
      <c r="VFY26" s="30"/>
      <c r="VGM26" s="15"/>
      <c r="VGN26" s="15"/>
      <c r="VGO26" s="15"/>
      <c r="VGP26" s="15"/>
      <c r="VGQ26" s="15"/>
      <c r="VGR26" s="11"/>
      <c r="VGS26" s="11"/>
      <c r="VGT26" s="15"/>
      <c r="VGV26" s="15"/>
      <c r="VGW26" s="11"/>
      <c r="VGY26" s="15"/>
      <c r="VHB26" s="29"/>
      <c r="VHC26" s="29"/>
      <c r="VHF26" s="29"/>
      <c r="VHG26" s="29"/>
      <c r="VHI26" s="30"/>
      <c r="VHW26" s="15"/>
      <c r="VHX26" s="15"/>
      <c r="VHY26" s="15"/>
      <c r="VHZ26" s="15"/>
      <c r="VIA26" s="15"/>
      <c r="VIB26" s="11"/>
      <c r="VIC26" s="11"/>
      <c r="VID26" s="15"/>
      <c r="VIF26" s="15"/>
      <c r="VIG26" s="11"/>
      <c r="VII26" s="15"/>
      <c r="VIL26" s="29"/>
      <c r="VIM26" s="29"/>
      <c r="VIP26" s="29"/>
      <c r="VIQ26" s="29"/>
      <c r="VIS26" s="30"/>
      <c r="VJG26" s="15"/>
      <c r="VJH26" s="15"/>
      <c r="VJI26" s="15"/>
      <c r="VJJ26" s="15"/>
      <c r="VJK26" s="15"/>
      <c r="VJL26" s="11"/>
      <c r="VJM26" s="11"/>
      <c r="VJN26" s="15"/>
      <c r="VJP26" s="15"/>
      <c r="VJQ26" s="11"/>
      <c r="VJS26" s="15"/>
      <c r="VJV26" s="29"/>
      <c r="VJW26" s="29"/>
      <c r="VJZ26" s="29"/>
      <c r="VKA26" s="29"/>
      <c r="VKC26" s="30"/>
      <c r="VKQ26" s="15"/>
      <c r="VKR26" s="15"/>
      <c r="VKS26" s="15"/>
      <c r="VKT26" s="15"/>
      <c r="VKU26" s="15"/>
      <c r="VKV26" s="11"/>
      <c r="VKW26" s="11"/>
      <c r="VKX26" s="15"/>
      <c r="VKZ26" s="15"/>
      <c r="VLA26" s="11"/>
      <c r="VLC26" s="15"/>
      <c r="VLF26" s="29"/>
      <c r="VLG26" s="29"/>
      <c r="VLJ26" s="29"/>
      <c r="VLK26" s="29"/>
      <c r="VLM26" s="30"/>
      <c r="VMA26" s="15"/>
      <c r="VMB26" s="15"/>
      <c r="VMC26" s="15"/>
      <c r="VMD26" s="15"/>
      <c r="VME26" s="15"/>
      <c r="VMF26" s="11"/>
      <c r="VMG26" s="11"/>
      <c r="VMH26" s="15"/>
      <c r="VMJ26" s="15"/>
      <c r="VMK26" s="11"/>
      <c r="VMM26" s="15"/>
      <c r="VMP26" s="29"/>
      <c r="VMQ26" s="29"/>
      <c r="VMT26" s="29"/>
      <c r="VMU26" s="29"/>
      <c r="VMW26" s="30"/>
      <c r="VNK26" s="15"/>
      <c r="VNL26" s="15"/>
      <c r="VNM26" s="15"/>
      <c r="VNN26" s="15"/>
      <c r="VNO26" s="15"/>
      <c r="VNP26" s="11"/>
      <c r="VNQ26" s="11"/>
      <c r="VNR26" s="15"/>
      <c r="VNT26" s="15"/>
      <c r="VNU26" s="11"/>
      <c r="VNW26" s="15"/>
      <c r="VNZ26" s="29"/>
      <c r="VOA26" s="29"/>
      <c r="VOD26" s="29"/>
      <c r="VOE26" s="29"/>
      <c r="VOG26" s="30"/>
      <c r="VOU26" s="15"/>
      <c r="VOV26" s="15"/>
      <c r="VOW26" s="15"/>
      <c r="VOX26" s="15"/>
      <c r="VOY26" s="15"/>
      <c r="VOZ26" s="11"/>
      <c r="VPA26" s="11"/>
      <c r="VPB26" s="15"/>
      <c r="VPD26" s="15"/>
      <c r="VPE26" s="11"/>
      <c r="VPG26" s="15"/>
      <c r="VPJ26" s="29"/>
      <c r="VPK26" s="29"/>
      <c r="VPN26" s="29"/>
      <c r="VPO26" s="29"/>
      <c r="VPQ26" s="30"/>
      <c r="VQE26" s="15"/>
      <c r="VQF26" s="15"/>
      <c r="VQG26" s="15"/>
      <c r="VQH26" s="15"/>
      <c r="VQI26" s="15"/>
      <c r="VQJ26" s="11"/>
      <c r="VQK26" s="11"/>
      <c r="VQL26" s="15"/>
      <c r="VQN26" s="15"/>
      <c r="VQO26" s="11"/>
      <c r="VQQ26" s="15"/>
      <c r="VQT26" s="29"/>
      <c r="VQU26" s="29"/>
      <c r="VQX26" s="29"/>
      <c r="VQY26" s="29"/>
      <c r="VRA26" s="30"/>
      <c r="VRO26" s="15"/>
      <c r="VRP26" s="15"/>
      <c r="VRQ26" s="15"/>
      <c r="VRR26" s="15"/>
      <c r="VRS26" s="15"/>
      <c r="VRT26" s="11"/>
      <c r="VRU26" s="11"/>
      <c r="VRV26" s="15"/>
      <c r="VRX26" s="15"/>
      <c r="VRY26" s="11"/>
      <c r="VSA26" s="15"/>
      <c r="VSD26" s="29"/>
      <c r="VSE26" s="29"/>
      <c r="VSH26" s="29"/>
      <c r="VSI26" s="29"/>
      <c r="VSK26" s="30"/>
      <c r="VSY26" s="15"/>
      <c r="VSZ26" s="15"/>
      <c r="VTA26" s="15"/>
      <c r="VTB26" s="15"/>
      <c r="VTC26" s="15"/>
      <c r="VTD26" s="11"/>
      <c r="VTE26" s="11"/>
      <c r="VTF26" s="15"/>
      <c r="VTH26" s="15"/>
      <c r="VTI26" s="11"/>
      <c r="VTK26" s="15"/>
      <c r="VTN26" s="29"/>
      <c r="VTO26" s="29"/>
      <c r="VTR26" s="29"/>
      <c r="VTS26" s="29"/>
      <c r="VTU26" s="30"/>
      <c r="VUI26" s="15"/>
      <c r="VUJ26" s="15"/>
      <c r="VUK26" s="15"/>
      <c r="VUL26" s="15"/>
      <c r="VUM26" s="15"/>
      <c r="VUN26" s="11"/>
      <c r="VUO26" s="11"/>
      <c r="VUP26" s="15"/>
      <c r="VUR26" s="15"/>
      <c r="VUS26" s="11"/>
      <c r="VUU26" s="15"/>
      <c r="VUX26" s="29"/>
      <c r="VUY26" s="29"/>
      <c r="VVB26" s="29"/>
      <c r="VVC26" s="29"/>
      <c r="VVE26" s="30"/>
      <c r="VVS26" s="15"/>
      <c r="VVT26" s="15"/>
      <c r="VVU26" s="15"/>
      <c r="VVV26" s="15"/>
      <c r="VVW26" s="15"/>
      <c r="VVX26" s="11"/>
      <c r="VVY26" s="11"/>
      <c r="VVZ26" s="15"/>
      <c r="VWB26" s="15"/>
      <c r="VWC26" s="11"/>
      <c r="VWE26" s="15"/>
      <c r="VWH26" s="29"/>
      <c r="VWI26" s="29"/>
      <c r="VWL26" s="29"/>
      <c r="VWM26" s="29"/>
      <c r="VWO26" s="30"/>
      <c r="VXC26" s="15"/>
      <c r="VXD26" s="15"/>
      <c r="VXE26" s="15"/>
      <c r="VXF26" s="15"/>
      <c r="VXG26" s="15"/>
      <c r="VXH26" s="11"/>
      <c r="VXI26" s="11"/>
      <c r="VXJ26" s="15"/>
      <c r="VXL26" s="15"/>
      <c r="VXM26" s="11"/>
      <c r="VXO26" s="15"/>
      <c r="VXR26" s="29"/>
      <c r="VXS26" s="29"/>
      <c r="VXV26" s="29"/>
      <c r="VXW26" s="29"/>
      <c r="VXY26" s="30"/>
      <c r="VYM26" s="15"/>
      <c r="VYN26" s="15"/>
      <c r="VYO26" s="15"/>
      <c r="VYP26" s="15"/>
      <c r="VYQ26" s="15"/>
      <c r="VYR26" s="11"/>
      <c r="VYS26" s="11"/>
      <c r="VYT26" s="15"/>
      <c r="VYV26" s="15"/>
      <c r="VYW26" s="11"/>
      <c r="VYY26" s="15"/>
      <c r="VZB26" s="29"/>
      <c r="VZC26" s="29"/>
      <c r="VZF26" s="29"/>
      <c r="VZG26" s="29"/>
      <c r="VZI26" s="30"/>
      <c r="VZW26" s="15"/>
      <c r="VZX26" s="15"/>
      <c r="VZY26" s="15"/>
      <c r="VZZ26" s="15"/>
      <c r="WAA26" s="15"/>
      <c r="WAB26" s="11"/>
      <c r="WAC26" s="11"/>
      <c r="WAD26" s="15"/>
      <c r="WAF26" s="15"/>
      <c r="WAG26" s="11"/>
      <c r="WAI26" s="15"/>
      <c r="WAL26" s="29"/>
      <c r="WAM26" s="29"/>
      <c r="WAP26" s="29"/>
      <c r="WAQ26" s="29"/>
      <c r="WAS26" s="30"/>
      <c r="WBG26" s="15"/>
      <c r="WBH26" s="15"/>
      <c r="WBI26" s="15"/>
      <c r="WBJ26" s="15"/>
      <c r="WBK26" s="15"/>
      <c r="WBL26" s="11"/>
      <c r="WBM26" s="11"/>
      <c r="WBN26" s="15"/>
      <c r="WBP26" s="15"/>
      <c r="WBQ26" s="11"/>
      <c r="WBS26" s="15"/>
      <c r="WBV26" s="29"/>
      <c r="WBW26" s="29"/>
      <c r="WBZ26" s="29"/>
      <c r="WCA26" s="29"/>
      <c r="WCC26" s="30"/>
      <c r="WCQ26" s="15"/>
      <c r="WCR26" s="15"/>
      <c r="WCS26" s="15"/>
      <c r="WCT26" s="15"/>
      <c r="WCU26" s="15"/>
      <c r="WCV26" s="11"/>
      <c r="WCW26" s="11"/>
      <c r="WCX26" s="15"/>
      <c r="WCZ26" s="15"/>
      <c r="WDA26" s="11"/>
      <c r="WDC26" s="15"/>
      <c r="WDF26" s="29"/>
      <c r="WDG26" s="29"/>
      <c r="WDJ26" s="29"/>
      <c r="WDK26" s="29"/>
      <c r="WDM26" s="30"/>
      <c r="WEA26" s="15"/>
      <c r="WEB26" s="15"/>
      <c r="WEC26" s="15"/>
      <c r="WED26" s="15"/>
      <c r="WEE26" s="15"/>
      <c r="WEF26" s="11"/>
      <c r="WEG26" s="11"/>
      <c r="WEH26" s="15"/>
      <c r="WEJ26" s="15"/>
      <c r="WEK26" s="11"/>
      <c r="WEM26" s="15"/>
      <c r="WEP26" s="29"/>
      <c r="WEQ26" s="29"/>
      <c r="WET26" s="29"/>
      <c r="WEU26" s="29"/>
      <c r="WEW26" s="30"/>
      <c r="WFK26" s="15"/>
      <c r="WFL26" s="15"/>
      <c r="WFM26" s="15"/>
      <c r="WFN26" s="15"/>
      <c r="WFO26" s="15"/>
      <c r="WFP26" s="11"/>
      <c r="WFQ26" s="11"/>
      <c r="WFR26" s="15"/>
      <c r="WFT26" s="15"/>
      <c r="WFU26" s="11"/>
      <c r="WFW26" s="15"/>
      <c r="WFZ26" s="29"/>
      <c r="WGA26" s="29"/>
      <c r="WGD26" s="29"/>
      <c r="WGE26" s="29"/>
      <c r="WGG26" s="30"/>
      <c r="WGU26" s="15"/>
      <c r="WGV26" s="15"/>
      <c r="WGW26" s="15"/>
      <c r="WGX26" s="15"/>
      <c r="WGY26" s="15"/>
      <c r="WGZ26" s="11"/>
      <c r="WHA26" s="11"/>
      <c r="WHB26" s="15"/>
      <c r="WHD26" s="15"/>
      <c r="WHE26" s="11"/>
      <c r="WHG26" s="15"/>
      <c r="WHJ26" s="29"/>
      <c r="WHK26" s="29"/>
      <c r="WHN26" s="29"/>
      <c r="WHO26" s="29"/>
      <c r="WHQ26" s="30"/>
      <c r="WIE26" s="15"/>
      <c r="WIF26" s="15"/>
      <c r="WIG26" s="15"/>
      <c r="WIH26" s="15"/>
      <c r="WII26" s="15"/>
      <c r="WIJ26" s="11"/>
      <c r="WIK26" s="11"/>
      <c r="WIL26" s="15"/>
      <c r="WIN26" s="15"/>
      <c r="WIO26" s="11"/>
      <c r="WIQ26" s="15"/>
      <c r="WIT26" s="29"/>
      <c r="WIU26" s="29"/>
      <c r="WIX26" s="29"/>
      <c r="WIY26" s="29"/>
      <c r="WJA26" s="30"/>
      <c r="WJO26" s="15"/>
      <c r="WJP26" s="15"/>
      <c r="WJQ26" s="15"/>
      <c r="WJR26" s="15"/>
      <c r="WJS26" s="15"/>
      <c r="WJT26" s="11"/>
      <c r="WJU26" s="11"/>
      <c r="WJV26" s="15"/>
      <c r="WJX26" s="15"/>
      <c r="WJY26" s="11"/>
      <c r="WKA26" s="15"/>
      <c r="WKD26" s="29"/>
      <c r="WKE26" s="29"/>
      <c r="WKH26" s="29"/>
      <c r="WKI26" s="29"/>
      <c r="WKK26" s="30"/>
      <c r="WKY26" s="15"/>
      <c r="WKZ26" s="15"/>
      <c r="WLA26" s="15"/>
      <c r="WLB26" s="15"/>
      <c r="WLC26" s="15"/>
      <c r="WLD26" s="11"/>
      <c r="WLE26" s="11"/>
      <c r="WLF26" s="15"/>
      <c r="WLH26" s="15"/>
      <c r="WLI26" s="11"/>
      <c r="WLK26" s="15"/>
      <c r="WLN26" s="29"/>
      <c r="WLO26" s="29"/>
      <c r="WLR26" s="29"/>
      <c r="WLS26" s="29"/>
      <c r="WLU26" s="30"/>
      <c r="WMI26" s="15"/>
      <c r="WMJ26" s="15"/>
      <c r="WMK26" s="15"/>
      <c r="WML26" s="15"/>
      <c r="WMM26" s="15"/>
      <c r="WMN26" s="11"/>
      <c r="WMO26" s="11"/>
      <c r="WMP26" s="15"/>
      <c r="WMR26" s="15"/>
      <c r="WMS26" s="11"/>
      <c r="WMU26" s="15"/>
      <c r="WMX26" s="29"/>
      <c r="WMY26" s="29"/>
      <c r="WNB26" s="29"/>
      <c r="WNC26" s="29"/>
      <c r="WNE26" s="30"/>
      <c r="WNS26" s="15"/>
      <c r="WNT26" s="15"/>
      <c r="WNU26" s="15"/>
      <c r="WNV26" s="15"/>
      <c r="WNW26" s="15"/>
      <c r="WNX26" s="11"/>
      <c r="WNY26" s="11"/>
      <c r="WNZ26" s="15"/>
      <c r="WOB26" s="15"/>
      <c r="WOC26" s="11"/>
      <c r="WOE26" s="15"/>
      <c r="WOH26" s="29"/>
      <c r="WOI26" s="29"/>
      <c r="WOL26" s="29"/>
      <c r="WOM26" s="29"/>
      <c r="WOO26" s="30"/>
      <c r="WPC26" s="15"/>
      <c r="WPD26" s="15"/>
      <c r="WPE26" s="15"/>
      <c r="WPF26" s="15"/>
      <c r="WPG26" s="15"/>
      <c r="WPH26" s="11"/>
      <c r="WPI26" s="11"/>
      <c r="WPJ26" s="15"/>
      <c r="WPL26" s="15"/>
      <c r="WPM26" s="11"/>
      <c r="WPO26" s="15"/>
      <c r="WPR26" s="29"/>
      <c r="WPS26" s="29"/>
      <c r="WPV26" s="29"/>
      <c r="WPW26" s="29"/>
      <c r="WPY26" s="30"/>
      <c r="WQM26" s="15"/>
      <c r="WQN26" s="15"/>
      <c r="WQO26" s="15"/>
      <c r="WQP26" s="15"/>
      <c r="WQQ26" s="15"/>
      <c r="WQR26" s="11"/>
      <c r="WQS26" s="11"/>
      <c r="WQT26" s="15"/>
      <c r="WQV26" s="15"/>
      <c r="WQW26" s="11"/>
      <c r="WQY26" s="15"/>
      <c r="WRB26" s="29"/>
      <c r="WRC26" s="29"/>
      <c r="WRF26" s="29"/>
      <c r="WRG26" s="29"/>
      <c r="WRI26" s="30"/>
      <c r="WRW26" s="15"/>
      <c r="WRX26" s="15"/>
      <c r="WRY26" s="15"/>
      <c r="WRZ26" s="15"/>
      <c r="WSA26" s="15"/>
      <c r="WSB26" s="11"/>
      <c r="WSC26" s="11"/>
      <c r="WSD26" s="15"/>
      <c r="WSF26" s="15"/>
      <c r="WSG26" s="11"/>
      <c r="WSI26" s="15"/>
      <c r="WSL26" s="29"/>
      <c r="WSM26" s="29"/>
      <c r="WSP26" s="29"/>
      <c r="WSQ26" s="29"/>
      <c r="WSS26" s="30"/>
      <c r="WTG26" s="15"/>
      <c r="WTH26" s="15"/>
      <c r="WTI26" s="15"/>
      <c r="WTJ26" s="15"/>
      <c r="WTK26" s="15"/>
      <c r="WTL26" s="11"/>
      <c r="WTM26" s="11"/>
      <c r="WTN26" s="15"/>
      <c r="WTP26" s="15"/>
      <c r="WTQ26" s="11"/>
      <c r="WTS26" s="15"/>
      <c r="WTV26" s="29"/>
      <c r="WTW26" s="29"/>
      <c r="WTZ26" s="29"/>
      <c r="WUA26" s="29"/>
      <c r="WUC26" s="30"/>
      <c r="WUQ26" s="15"/>
      <c r="WUR26" s="15"/>
      <c r="WUS26" s="15"/>
      <c r="WUT26" s="15"/>
      <c r="WUU26" s="15"/>
      <c r="WUV26" s="11"/>
      <c r="WUW26" s="11"/>
      <c r="WUX26" s="15"/>
      <c r="WUZ26" s="15"/>
      <c r="WVA26" s="11"/>
      <c r="WVC26" s="15"/>
      <c r="WVF26" s="29"/>
      <c r="WVG26" s="29"/>
      <c r="WVJ26" s="29"/>
      <c r="WVK26" s="29"/>
      <c r="WVM26" s="30"/>
      <c r="WWA26" s="15"/>
      <c r="WWB26" s="15"/>
      <c r="WWC26" s="15"/>
      <c r="WWD26" s="15"/>
      <c r="WWE26" s="15"/>
      <c r="WWF26" s="11"/>
      <c r="WWG26" s="11"/>
      <c r="WWH26" s="15"/>
      <c r="WWJ26" s="15"/>
      <c r="WWK26" s="11"/>
      <c r="WWM26" s="15"/>
      <c r="WWP26" s="29"/>
      <c r="WWQ26" s="29"/>
      <c r="WWT26" s="29"/>
      <c r="WWU26" s="29"/>
      <c r="WWW26" s="30"/>
      <c r="WXK26" s="15"/>
      <c r="WXL26" s="15"/>
      <c r="WXM26" s="15"/>
      <c r="WXN26" s="15"/>
      <c r="WXO26" s="15"/>
      <c r="WXP26" s="11"/>
      <c r="WXQ26" s="11"/>
      <c r="WXR26" s="15"/>
      <c r="WXT26" s="15"/>
      <c r="WXU26" s="11"/>
      <c r="WXW26" s="15"/>
      <c r="WXZ26" s="29"/>
      <c r="WYA26" s="29"/>
      <c r="WYD26" s="29"/>
      <c r="WYE26" s="29"/>
      <c r="WYG26" s="30"/>
      <c r="WYU26" s="15"/>
      <c r="WYV26" s="15"/>
      <c r="WYW26" s="15"/>
      <c r="WYX26" s="15"/>
      <c r="WYY26" s="15"/>
      <c r="WYZ26" s="11"/>
      <c r="WZA26" s="11"/>
      <c r="WZB26" s="15"/>
      <c r="WZD26" s="15"/>
      <c r="WZE26" s="11"/>
      <c r="WZG26" s="15"/>
      <c r="WZJ26" s="29"/>
      <c r="WZK26" s="29"/>
      <c r="WZN26" s="29"/>
      <c r="WZO26" s="29"/>
      <c r="WZQ26" s="30"/>
      <c r="XAE26" s="15"/>
      <c r="XAF26" s="15"/>
      <c r="XAG26" s="15"/>
      <c r="XAH26" s="15"/>
      <c r="XAI26" s="15"/>
      <c r="XAJ26" s="11"/>
      <c r="XAK26" s="11"/>
      <c r="XAL26" s="15"/>
      <c r="XAN26" s="15"/>
      <c r="XAO26" s="11"/>
      <c r="XAQ26" s="15"/>
      <c r="XAT26" s="29"/>
      <c r="XAU26" s="29"/>
      <c r="XAX26" s="29"/>
      <c r="XAY26" s="29"/>
      <c r="XBA26" s="30"/>
      <c r="XBO26" s="15"/>
      <c r="XBP26" s="15"/>
      <c r="XBQ26" s="15"/>
      <c r="XBR26" s="15"/>
      <c r="XBS26" s="15"/>
      <c r="XBT26" s="11"/>
      <c r="XBU26" s="11"/>
      <c r="XBV26" s="15"/>
      <c r="XBX26" s="15"/>
      <c r="XBY26" s="11"/>
      <c r="XCA26" s="15"/>
      <c r="XCD26" s="29"/>
      <c r="XCE26" s="29"/>
      <c r="XCH26" s="29"/>
      <c r="XCI26" s="29"/>
      <c r="XCK26" s="30"/>
      <c r="XCY26" s="15"/>
      <c r="XCZ26" s="15"/>
      <c r="XDA26" s="15"/>
      <c r="XDB26" s="15"/>
      <c r="XDC26" s="15"/>
      <c r="XDD26" s="11"/>
      <c r="XDE26" s="11"/>
      <c r="XDF26" s="15"/>
      <c r="XDH26" s="15"/>
      <c r="XDI26" s="11"/>
      <c r="XDK26" s="15"/>
      <c r="XDN26" s="29"/>
      <c r="XDO26" s="29"/>
      <c r="XDR26" s="29"/>
      <c r="XDS26" s="29"/>
      <c r="XDU26" s="30"/>
      <c r="XEI26" s="15"/>
      <c r="XEJ26" s="15"/>
      <c r="XEK26" s="15"/>
      <c r="XEL26" s="15"/>
      <c r="XEM26" s="15"/>
      <c r="XEN26" s="11"/>
      <c r="XEO26" s="11"/>
      <c r="XEP26" s="15"/>
      <c r="XER26" s="15"/>
      <c r="XES26" s="11"/>
      <c r="XEU26" s="15"/>
      <c r="XEX26" s="29"/>
      <c r="XEY26" s="29"/>
      <c r="XFB26" s="29"/>
      <c r="XFC26" s="29"/>
    </row>
    <row r="27" spans="1:1013 1027:2047 2050:3065 3079:5117 5131:7167 7169:9215 9218:10229 10243:11263 11266:12281 12295:14333 14347:16383" s="28" customFormat="1" x14ac:dyDescent="0.25">
      <c r="A27" s="26">
        <v>2019</v>
      </c>
      <c r="B27" s="3">
        <v>43556</v>
      </c>
      <c r="C27" s="3">
        <v>43646</v>
      </c>
      <c r="D27" s="26" t="s">
        <v>97</v>
      </c>
      <c r="E27" s="8" t="s">
        <v>237</v>
      </c>
      <c r="F27" s="33" t="s">
        <v>238</v>
      </c>
      <c r="G27" s="33" t="s">
        <v>239</v>
      </c>
      <c r="H27" s="15" t="s">
        <v>233</v>
      </c>
      <c r="I27" s="15" t="s">
        <v>240</v>
      </c>
      <c r="J27" s="15" t="s">
        <v>230</v>
      </c>
      <c r="K27" s="15" t="s">
        <v>241</v>
      </c>
      <c r="L27" s="28" t="s">
        <v>100</v>
      </c>
      <c r="M27" s="15" t="s">
        <v>265</v>
      </c>
      <c r="N27" s="28" t="s">
        <v>102</v>
      </c>
      <c r="O27" s="28">
        <v>0</v>
      </c>
      <c r="P27" s="28">
        <v>0</v>
      </c>
      <c r="Q27" s="28" t="s">
        <v>114</v>
      </c>
      <c r="R27" s="28" t="s">
        <v>113</v>
      </c>
      <c r="S27" s="15" t="s">
        <v>271</v>
      </c>
      <c r="T27" s="28" t="s">
        <v>114</v>
      </c>
      <c r="U27" s="15" t="s">
        <v>113</v>
      </c>
      <c r="V27" s="22" t="s">
        <v>493</v>
      </c>
      <c r="W27" s="15" t="str">
        <f t="shared" si="0"/>
        <v>Deposito de ingresos</v>
      </c>
      <c r="X27" s="3">
        <v>43539</v>
      </c>
      <c r="Y27" s="3">
        <v>43539</v>
      </c>
      <c r="Z27" s="15">
        <v>20</v>
      </c>
      <c r="AA27" s="26">
        <f>+Tabla_350055!D23</f>
        <v>18</v>
      </c>
      <c r="AB27" s="15">
        <v>0</v>
      </c>
      <c r="AC27" s="3">
        <v>43539</v>
      </c>
      <c r="AD27" s="31" t="s">
        <v>1023</v>
      </c>
      <c r="AE27" s="15">
        <v>20</v>
      </c>
      <c r="AF27" s="19" t="s">
        <v>118</v>
      </c>
      <c r="AG27" s="44" t="s">
        <v>116</v>
      </c>
      <c r="AH27" s="3">
        <v>43656</v>
      </c>
      <c r="AI27" s="3">
        <v>43656</v>
      </c>
      <c r="AL27" s="29"/>
      <c r="AM27" s="29"/>
      <c r="AO27" s="30"/>
      <c r="BC27" s="15"/>
      <c r="BD27" s="15"/>
      <c r="BE27" s="15"/>
      <c r="BF27" s="15"/>
      <c r="BG27" s="15"/>
      <c r="BH27" s="11"/>
      <c r="BI27" s="11"/>
      <c r="BJ27" s="15"/>
      <c r="BL27" s="15"/>
      <c r="BM27" s="11"/>
      <c r="BO27" s="15"/>
      <c r="BR27" s="29"/>
      <c r="BS27" s="29"/>
      <c r="BV27" s="29"/>
      <c r="BW27" s="29"/>
      <c r="BY27" s="30"/>
      <c r="CM27" s="15"/>
      <c r="CN27" s="15"/>
      <c r="CO27" s="15"/>
      <c r="CP27" s="15"/>
      <c r="CQ27" s="15"/>
      <c r="CR27" s="11"/>
      <c r="CS27" s="11"/>
      <c r="CT27" s="15"/>
      <c r="CV27" s="15"/>
      <c r="CW27" s="11"/>
      <c r="CY27" s="15"/>
      <c r="DB27" s="29"/>
      <c r="DC27" s="29"/>
      <c r="DF27" s="29"/>
      <c r="DG27" s="29"/>
      <c r="DI27" s="30"/>
      <c r="DW27" s="15"/>
      <c r="DX27" s="15"/>
      <c r="DY27" s="15"/>
      <c r="DZ27" s="15"/>
      <c r="EA27" s="15"/>
      <c r="EB27" s="11"/>
      <c r="EC27" s="11"/>
      <c r="ED27" s="15"/>
      <c r="EF27" s="15"/>
      <c r="EG27" s="11"/>
      <c r="EI27" s="15"/>
      <c r="EL27" s="29"/>
      <c r="EM27" s="29"/>
      <c r="EP27" s="29"/>
      <c r="EQ27" s="29"/>
      <c r="ES27" s="30"/>
      <c r="FG27" s="15"/>
      <c r="FH27" s="15"/>
      <c r="FI27" s="15"/>
      <c r="FJ27" s="15"/>
      <c r="FK27" s="15"/>
      <c r="FL27" s="11"/>
      <c r="FM27" s="11"/>
      <c r="FN27" s="15"/>
      <c r="FP27" s="15"/>
      <c r="FQ27" s="11"/>
      <c r="FS27" s="15"/>
      <c r="FV27" s="29"/>
      <c r="FW27" s="29"/>
      <c r="FZ27" s="29"/>
      <c r="GA27" s="29"/>
      <c r="GC27" s="30"/>
      <c r="GQ27" s="15"/>
      <c r="GR27" s="15"/>
      <c r="GS27" s="15"/>
      <c r="GT27" s="15"/>
      <c r="GU27" s="15"/>
      <c r="GV27" s="11"/>
      <c r="GW27" s="11"/>
      <c r="GX27" s="15"/>
      <c r="GZ27" s="15"/>
      <c r="HA27" s="11"/>
      <c r="HC27" s="15"/>
      <c r="HF27" s="29"/>
      <c r="HG27" s="29"/>
      <c r="HJ27" s="29"/>
      <c r="HK27" s="29"/>
      <c r="HM27" s="30"/>
      <c r="IA27" s="15"/>
      <c r="IB27" s="15"/>
      <c r="IC27" s="15"/>
      <c r="ID27" s="15"/>
      <c r="IE27" s="15"/>
      <c r="IF27" s="11"/>
      <c r="IG27" s="11"/>
      <c r="IH27" s="15"/>
      <c r="IJ27" s="15"/>
      <c r="IK27" s="11"/>
      <c r="IM27" s="15"/>
      <c r="IP27" s="29"/>
      <c r="IQ27" s="29"/>
      <c r="IT27" s="29"/>
      <c r="IU27" s="29"/>
      <c r="IW27" s="30"/>
      <c r="JK27" s="15"/>
      <c r="JL27" s="15"/>
      <c r="JM27" s="15"/>
      <c r="JN27" s="15"/>
      <c r="JO27" s="15"/>
      <c r="JP27" s="11"/>
      <c r="JQ27" s="11"/>
      <c r="JR27" s="15"/>
      <c r="JT27" s="15"/>
      <c r="JU27" s="11"/>
      <c r="JW27" s="15"/>
      <c r="JZ27" s="29"/>
      <c r="KA27" s="29"/>
      <c r="KD27" s="29"/>
      <c r="KE27" s="29"/>
      <c r="KG27" s="30"/>
      <c r="KU27" s="15"/>
      <c r="KV27" s="15"/>
      <c r="KW27" s="15"/>
      <c r="KX27" s="15"/>
      <c r="KY27" s="15"/>
      <c r="KZ27" s="11"/>
      <c r="LA27" s="11"/>
      <c r="LB27" s="15"/>
      <c r="LD27" s="15"/>
      <c r="LE27" s="11"/>
      <c r="LG27" s="15"/>
      <c r="LJ27" s="29"/>
      <c r="LK27" s="29"/>
      <c r="LN27" s="29"/>
      <c r="LO27" s="29"/>
      <c r="LQ27" s="30"/>
      <c r="ME27" s="15"/>
      <c r="MF27" s="15"/>
      <c r="MG27" s="15"/>
      <c r="MH27" s="15"/>
      <c r="MI27" s="15"/>
      <c r="MJ27" s="11"/>
      <c r="MK27" s="11"/>
      <c r="ML27" s="15"/>
      <c r="MN27" s="15"/>
      <c r="MO27" s="11"/>
      <c r="MQ27" s="15"/>
      <c r="MT27" s="29"/>
      <c r="MU27" s="29"/>
      <c r="MX27" s="29"/>
      <c r="MY27" s="29"/>
      <c r="NA27" s="30"/>
      <c r="NO27" s="15"/>
      <c r="NP27" s="15"/>
      <c r="NQ27" s="15"/>
      <c r="NR27" s="15"/>
      <c r="NS27" s="15"/>
      <c r="NT27" s="11"/>
      <c r="NU27" s="11"/>
      <c r="NV27" s="15"/>
      <c r="NX27" s="15"/>
      <c r="NY27" s="11"/>
      <c r="OA27" s="15"/>
      <c r="OD27" s="29"/>
      <c r="OE27" s="29"/>
      <c r="OH27" s="29"/>
      <c r="OI27" s="29"/>
      <c r="OK27" s="30"/>
      <c r="OY27" s="15"/>
      <c r="OZ27" s="15"/>
      <c r="PA27" s="15"/>
      <c r="PB27" s="15"/>
      <c r="PC27" s="15"/>
      <c r="PD27" s="11"/>
      <c r="PE27" s="11"/>
      <c r="PF27" s="15"/>
      <c r="PH27" s="15"/>
      <c r="PI27" s="11"/>
      <c r="PK27" s="15"/>
      <c r="PN27" s="29"/>
      <c r="PO27" s="29"/>
      <c r="PR27" s="29"/>
      <c r="PS27" s="29"/>
      <c r="PU27" s="30"/>
      <c r="QI27" s="15"/>
      <c r="QJ27" s="15"/>
      <c r="QK27" s="15"/>
      <c r="QL27" s="15"/>
      <c r="QM27" s="15"/>
      <c r="QN27" s="11"/>
      <c r="QO27" s="11"/>
      <c r="QP27" s="15"/>
      <c r="QR27" s="15"/>
      <c r="QS27" s="11"/>
      <c r="QU27" s="15"/>
      <c r="QX27" s="29"/>
      <c r="QY27" s="29"/>
      <c r="RB27" s="29"/>
      <c r="RC27" s="29"/>
      <c r="RE27" s="30"/>
      <c r="RS27" s="15"/>
      <c r="RT27" s="15"/>
      <c r="RU27" s="15"/>
      <c r="RV27" s="15"/>
      <c r="RW27" s="15"/>
      <c r="RX27" s="11"/>
      <c r="RY27" s="11"/>
      <c r="RZ27" s="15"/>
      <c r="SB27" s="15"/>
      <c r="SC27" s="11"/>
      <c r="SE27" s="15"/>
      <c r="SH27" s="29"/>
      <c r="SI27" s="29"/>
      <c r="SL27" s="29"/>
      <c r="SM27" s="29"/>
      <c r="SO27" s="30"/>
      <c r="TC27" s="15"/>
      <c r="TD27" s="15"/>
      <c r="TE27" s="15"/>
      <c r="TF27" s="15"/>
      <c r="TG27" s="15"/>
      <c r="TH27" s="11"/>
      <c r="TI27" s="11"/>
      <c r="TJ27" s="15"/>
      <c r="TL27" s="15"/>
      <c r="TM27" s="11"/>
      <c r="TO27" s="15"/>
      <c r="TR27" s="29"/>
      <c r="TS27" s="29"/>
      <c r="TV27" s="29"/>
      <c r="TW27" s="29"/>
      <c r="TY27" s="30"/>
      <c r="UM27" s="15"/>
      <c r="UN27" s="15"/>
      <c r="UO27" s="15"/>
      <c r="UP27" s="15"/>
      <c r="UQ27" s="15"/>
      <c r="UR27" s="11"/>
      <c r="US27" s="11"/>
      <c r="UT27" s="15"/>
      <c r="UV27" s="15"/>
      <c r="UW27" s="11"/>
      <c r="UY27" s="15"/>
      <c r="VB27" s="29"/>
      <c r="VC27" s="29"/>
      <c r="VF27" s="29"/>
      <c r="VG27" s="29"/>
      <c r="VI27" s="30"/>
      <c r="VW27" s="15"/>
      <c r="VX27" s="15"/>
      <c r="VY27" s="15"/>
      <c r="VZ27" s="15"/>
      <c r="WA27" s="15"/>
      <c r="WB27" s="11"/>
      <c r="WC27" s="11"/>
      <c r="WD27" s="15"/>
      <c r="WF27" s="15"/>
      <c r="WG27" s="11"/>
      <c r="WI27" s="15"/>
      <c r="WL27" s="29"/>
      <c r="WM27" s="29"/>
      <c r="WP27" s="29"/>
      <c r="WQ27" s="29"/>
      <c r="WS27" s="30"/>
      <c r="XG27" s="15"/>
      <c r="XH27" s="15"/>
      <c r="XI27" s="15"/>
      <c r="XJ27" s="15"/>
      <c r="XK27" s="15"/>
      <c r="XL27" s="11"/>
      <c r="XM27" s="11"/>
      <c r="XN27" s="15"/>
      <c r="XP27" s="15"/>
      <c r="XQ27" s="11"/>
      <c r="XS27" s="15"/>
      <c r="XV27" s="29"/>
      <c r="XW27" s="29"/>
      <c r="XZ27" s="29"/>
      <c r="YA27" s="29"/>
      <c r="YC27" s="30"/>
      <c r="YQ27" s="15"/>
      <c r="YR27" s="15"/>
      <c r="YS27" s="15"/>
      <c r="YT27" s="15"/>
      <c r="YU27" s="15"/>
      <c r="YV27" s="11"/>
      <c r="YW27" s="11"/>
      <c r="YX27" s="15"/>
      <c r="YZ27" s="15"/>
      <c r="ZA27" s="11"/>
      <c r="ZC27" s="15"/>
      <c r="ZF27" s="29"/>
      <c r="ZG27" s="29"/>
      <c r="ZJ27" s="29"/>
      <c r="ZK27" s="29"/>
      <c r="ZM27" s="30"/>
      <c r="AAA27" s="15"/>
      <c r="AAB27" s="15"/>
      <c r="AAC27" s="15"/>
      <c r="AAD27" s="15"/>
      <c r="AAE27" s="15"/>
      <c r="AAF27" s="11"/>
      <c r="AAG27" s="11"/>
      <c r="AAH27" s="15"/>
      <c r="AAJ27" s="15"/>
      <c r="AAK27" s="11"/>
      <c r="AAM27" s="15"/>
      <c r="AAP27" s="29"/>
      <c r="AAQ27" s="29"/>
      <c r="AAT27" s="29"/>
      <c r="AAU27" s="29"/>
      <c r="AAW27" s="30"/>
      <c r="ABK27" s="15"/>
      <c r="ABL27" s="15"/>
      <c r="ABM27" s="15"/>
      <c r="ABN27" s="15"/>
      <c r="ABO27" s="15"/>
      <c r="ABP27" s="11"/>
      <c r="ABQ27" s="11"/>
      <c r="ABR27" s="15"/>
      <c r="ABT27" s="15"/>
      <c r="ABU27" s="11"/>
      <c r="ABW27" s="15"/>
      <c r="ABZ27" s="29"/>
      <c r="ACA27" s="29"/>
      <c r="ACD27" s="29"/>
      <c r="ACE27" s="29"/>
      <c r="ACG27" s="30"/>
      <c r="ACU27" s="15"/>
      <c r="ACV27" s="15"/>
      <c r="ACW27" s="15"/>
      <c r="ACX27" s="15"/>
      <c r="ACY27" s="15"/>
      <c r="ACZ27" s="11"/>
      <c r="ADA27" s="11"/>
      <c r="ADB27" s="15"/>
      <c r="ADD27" s="15"/>
      <c r="ADE27" s="11"/>
      <c r="ADG27" s="15"/>
      <c r="ADJ27" s="29"/>
      <c r="ADK27" s="29"/>
      <c r="ADN27" s="29"/>
      <c r="ADO27" s="29"/>
      <c r="ADQ27" s="30"/>
      <c r="AEE27" s="15"/>
      <c r="AEF27" s="15"/>
      <c r="AEG27" s="15"/>
      <c r="AEH27" s="15"/>
      <c r="AEI27" s="15"/>
      <c r="AEJ27" s="11"/>
      <c r="AEK27" s="11"/>
      <c r="AEL27" s="15"/>
      <c r="AEN27" s="15"/>
      <c r="AEO27" s="11"/>
      <c r="AEQ27" s="15"/>
      <c r="AET27" s="29"/>
      <c r="AEU27" s="29"/>
      <c r="AEX27" s="29"/>
      <c r="AEY27" s="29"/>
      <c r="AFA27" s="30"/>
      <c r="AFO27" s="15"/>
      <c r="AFP27" s="15"/>
      <c r="AFQ27" s="15"/>
      <c r="AFR27" s="15"/>
      <c r="AFS27" s="15"/>
      <c r="AFT27" s="11"/>
      <c r="AFU27" s="11"/>
      <c r="AFV27" s="15"/>
      <c r="AFX27" s="15"/>
      <c r="AFY27" s="11"/>
      <c r="AGA27" s="15"/>
      <c r="AGD27" s="29"/>
      <c r="AGE27" s="29"/>
      <c r="AGH27" s="29"/>
      <c r="AGI27" s="29"/>
      <c r="AGK27" s="30"/>
      <c r="AGY27" s="15"/>
      <c r="AGZ27" s="15"/>
      <c r="AHA27" s="15"/>
      <c r="AHB27" s="15"/>
      <c r="AHC27" s="15"/>
      <c r="AHD27" s="11"/>
      <c r="AHE27" s="11"/>
      <c r="AHF27" s="15"/>
      <c r="AHH27" s="15"/>
      <c r="AHI27" s="11"/>
      <c r="AHK27" s="15"/>
      <c r="AHN27" s="29"/>
      <c r="AHO27" s="29"/>
      <c r="AHR27" s="29"/>
      <c r="AHS27" s="29"/>
      <c r="AHU27" s="30"/>
      <c r="AII27" s="15"/>
      <c r="AIJ27" s="15"/>
      <c r="AIK27" s="15"/>
      <c r="AIL27" s="15"/>
      <c r="AIM27" s="15"/>
      <c r="AIN27" s="11"/>
      <c r="AIO27" s="11"/>
      <c r="AIP27" s="15"/>
      <c r="AIR27" s="15"/>
      <c r="AIS27" s="11"/>
      <c r="AIU27" s="15"/>
      <c r="AIX27" s="29"/>
      <c r="AIY27" s="29"/>
      <c r="AJB27" s="29"/>
      <c r="AJC27" s="29"/>
      <c r="AJE27" s="30"/>
      <c r="AJS27" s="15"/>
      <c r="AJT27" s="15"/>
      <c r="AJU27" s="15"/>
      <c r="AJV27" s="15"/>
      <c r="AJW27" s="15"/>
      <c r="AJX27" s="11"/>
      <c r="AJY27" s="11"/>
      <c r="AJZ27" s="15"/>
      <c r="AKB27" s="15"/>
      <c r="AKC27" s="11"/>
      <c r="AKE27" s="15"/>
      <c r="AKH27" s="29"/>
      <c r="AKI27" s="29"/>
      <c r="AKL27" s="29"/>
      <c r="AKM27" s="29"/>
      <c r="AKO27" s="30"/>
      <c r="ALC27" s="15"/>
      <c r="ALD27" s="15"/>
      <c r="ALE27" s="15"/>
      <c r="ALF27" s="15"/>
      <c r="ALG27" s="15"/>
      <c r="ALH27" s="11"/>
      <c r="ALI27" s="11"/>
      <c r="ALJ27" s="15"/>
      <c r="ALL27" s="15"/>
      <c r="ALM27" s="11"/>
      <c r="ALO27" s="15"/>
      <c r="ALR27" s="29"/>
      <c r="ALS27" s="29"/>
      <c r="ALV27" s="29"/>
      <c r="ALW27" s="29"/>
      <c r="ALY27" s="30"/>
      <c r="AMM27" s="15"/>
      <c r="AMN27" s="15"/>
      <c r="AMO27" s="15"/>
      <c r="AMP27" s="15"/>
      <c r="AMQ27" s="15"/>
      <c r="AMR27" s="11"/>
      <c r="AMS27" s="11"/>
      <c r="AMT27" s="15"/>
      <c r="AMV27" s="15"/>
      <c r="AMW27" s="11"/>
      <c r="AMY27" s="15"/>
      <c r="ANB27" s="29"/>
      <c r="ANC27" s="29"/>
      <c r="ANF27" s="29"/>
      <c r="ANG27" s="29"/>
      <c r="ANI27" s="30"/>
      <c r="ANW27" s="15"/>
      <c r="ANX27" s="15"/>
      <c r="ANY27" s="15"/>
      <c r="ANZ27" s="15"/>
      <c r="AOA27" s="15"/>
      <c r="AOB27" s="11"/>
      <c r="AOC27" s="11"/>
      <c r="AOD27" s="15"/>
      <c r="AOF27" s="15"/>
      <c r="AOG27" s="11"/>
      <c r="AOI27" s="15"/>
      <c r="AOL27" s="29"/>
      <c r="AOM27" s="29"/>
      <c r="AOP27" s="29"/>
      <c r="AOQ27" s="29"/>
      <c r="AOS27" s="30"/>
      <c r="APG27" s="15"/>
      <c r="APH27" s="15"/>
      <c r="API27" s="15"/>
      <c r="APJ27" s="15"/>
      <c r="APK27" s="15"/>
      <c r="APL27" s="11"/>
      <c r="APM27" s="11"/>
      <c r="APN27" s="15"/>
      <c r="APP27" s="15"/>
      <c r="APQ27" s="11"/>
      <c r="APS27" s="15"/>
      <c r="APV27" s="29"/>
      <c r="APW27" s="29"/>
      <c r="APZ27" s="29"/>
      <c r="AQA27" s="29"/>
      <c r="AQC27" s="30"/>
      <c r="AQQ27" s="15"/>
      <c r="AQR27" s="15"/>
      <c r="AQS27" s="15"/>
      <c r="AQT27" s="15"/>
      <c r="AQU27" s="15"/>
      <c r="AQV27" s="11"/>
      <c r="AQW27" s="11"/>
      <c r="AQX27" s="15"/>
      <c r="AQZ27" s="15"/>
      <c r="ARA27" s="11"/>
      <c r="ARC27" s="15"/>
      <c r="ARF27" s="29"/>
      <c r="ARG27" s="29"/>
      <c r="ARJ27" s="29"/>
      <c r="ARK27" s="29"/>
      <c r="ARM27" s="30"/>
      <c r="ASA27" s="15"/>
      <c r="ASB27" s="15"/>
      <c r="ASC27" s="15"/>
      <c r="ASD27" s="15"/>
      <c r="ASE27" s="15"/>
      <c r="ASF27" s="11"/>
      <c r="ASG27" s="11"/>
      <c r="ASH27" s="15"/>
      <c r="ASJ27" s="15"/>
      <c r="ASK27" s="11"/>
      <c r="ASM27" s="15"/>
      <c r="ASP27" s="29"/>
      <c r="ASQ27" s="29"/>
      <c r="AST27" s="29"/>
      <c r="ASU27" s="29"/>
      <c r="ASW27" s="30"/>
      <c r="ATK27" s="15"/>
      <c r="ATL27" s="15"/>
      <c r="ATM27" s="15"/>
      <c r="ATN27" s="15"/>
      <c r="ATO27" s="15"/>
      <c r="ATP27" s="11"/>
      <c r="ATQ27" s="11"/>
      <c r="ATR27" s="15"/>
      <c r="ATT27" s="15"/>
      <c r="ATU27" s="11"/>
      <c r="ATW27" s="15"/>
      <c r="ATZ27" s="29"/>
      <c r="AUA27" s="29"/>
      <c r="AUD27" s="29"/>
      <c r="AUE27" s="29"/>
      <c r="AUG27" s="30"/>
      <c r="AUU27" s="15"/>
      <c r="AUV27" s="15"/>
      <c r="AUW27" s="15"/>
      <c r="AUX27" s="15"/>
      <c r="AUY27" s="15"/>
      <c r="AUZ27" s="11"/>
      <c r="AVA27" s="11"/>
      <c r="AVB27" s="15"/>
      <c r="AVD27" s="15"/>
      <c r="AVE27" s="11"/>
      <c r="AVG27" s="15"/>
      <c r="AVJ27" s="29"/>
      <c r="AVK27" s="29"/>
      <c r="AVN27" s="29"/>
      <c r="AVO27" s="29"/>
      <c r="AVQ27" s="30"/>
      <c r="AWE27" s="15"/>
      <c r="AWF27" s="15"/>
      <c r="AWG27" s="15"/>
      <c r="AWH27" s="15"/>
      <c r="AWI27" s="15"/>
      <c r="AWJ27" s="11"/>
      <c r="AWK27" s="11"/>
      <c r="AWL27" s="15"/>
      <c r="AWN27" s="15"/>
      <c r="AWO27" s="11"/>
      <c r="AWQ27" s="15"/>
      <c r="AWT27" s="29"/>
      <c r="AWU27" s="29"/>
      <c r="AWX27" s="29"/>
      <c r="AWY27" s="29"/>
      <c r="AXA27" s="30"/>
      <c r="AXO27" s="15"/>
      <c r="AXP27" s="15"/>
      <c r="AXQ27" s="15"/>
      <c r="AXR27" s="15"/>
      <c r="AXS27" s="15"/>
      <c r="AXT27" s="11"/>
      <c r="AXU27" s="11"/>
      <c r="AXV27" s="15"/>
      <c r="AXX27" s="15"/>
      <c r="AXY27" s="11"/>
      <c r="AYA27" s="15"/>
      <c r="AYD27" s="29"/>
      <c r="AYE27" s="29"/>
      <c r="AYH27" s="29"/>
      <c r="AYI27" s="29"/>
      <c r="AYK27" s="30"/>
      <c r="AYY27" s="15"/>
      <c r="AYZ27" s="15"/>
      <c r="AZA27" s="15"/>
      <c r="AZB27" s="15"/>
      <c r="AZC27" s="15"/>
      <c r="AZD27" s="11"/>
      <c r="AZE27" s="11"/>
      <c r="AZF27" s="15"/>
      <c r="AZH27" s="15"/>
      <c r="AZI27" s="11"/>
      <c r="AZK27" s="15"/>
      <c r="AZN27" s="29"/>
      <c r="AZO27" s="29"/>
      <c r="AZR27" s="29"/>
      <c r="AZS27" s="29"/>
      <c r="AZU27" s="30"/>
      <c r="BAI27" s="15"/>
      <c r="BAJ27" s="15"/>
      <c r="BAK27" s="15"/>
      <c r="BAL27" s="15"/>
      <c r="BAM27" s="15"/>
      <c r="BAN27" s="11"/>
      <c r="BAO27" s="11"/>
      <c r="BAP27" s="15"/>
      <c r="BAR27" s="15"/>
      <c r="BAS27" s="11"/>
      <c r="BAU27" s="15"/>
      <c r="BAX27" s="29"/>
      <c r="BAY27" s="29"/>
      <c r="BBB27" s="29"/>
      <c r="BBC27" s="29"/>
      <c r="BBE27" s="30"/>
      <c r="BBS27" s="15"/>
      <c r="BBT27" s="15"/>
      <c r="BBU27" s="15"/>
      <c r="BBV27" s="15"/>
      <c r="BBW27" s="15"/>
      <c r="BBX27" s="11"/>
      <c r="BBY27" s="11"/>
      <c r="BBZ27" s="15"/>
      <c r="BCB27" s="15"/>
      <c r="BCC27" s="11"/>
      <c r="BCE27" s="15"/>
      <c r="BCH27" s="29"/>
      <c r="BCI27" s="29"/>
      <c r="BCL27" s="29"/>
      <c r="BCM27" s="29"/>
      <c r="BCO27" s="30"/>
      <c r="BDC27" s="15"/>
      <c r="BDD27" s="15"/>
      <c r="BDE27" s="15"/>
      <c r="BDF27" s="15"/>
      <c r="BDG27" s="15"/>
      <c r="BDH27" s="11"/>
      <c r="BDI27" s="11"/>
      <c r="BDJ27" s="15"/>
      <c r="BDL27" s="15"/>
      <c r="BDM27" s="11"/>
      <c r="BDO27" s="15"/>
      <c r="BDR27" s="29"/>
      <c r="BDS27" s="29"/>
      <c r="BDV27" s="29"/>
      <c r="BDW27" s="29"/>
      <c r="BDY27" s="30"/>
      <c r="BEM27" s="15"/>
      <c r="BEN27" s="15"/>
      <c r="BEO27" s="15"/>
      <c r="BEP27" s="15"/>
      <c r="BEQ27" s="15"/>
      <c r="BER27" s="11"/>
      <c r="BES27" s="11"/>
      <c r="BET27" s="15"/>
      <c r="BEV27" s="15"/>
      <c r="BEW27" s="11"/>
      <c r="BEY27" s="15"/>
      <c r="BFB27" s="29"/>
      <c r="BFC27" s="29"/>
      <c r="BFF27" s="29"/>
      <c r="BFG27" s="29"/>
      <c r="BFI27" s="30"/>
      <c r="BFW27" s="15"/>
      <c r="BFX27" s="15"/>
      <c r="BFY27" s="15"/>
      <c r="BFZ27" s="15"/>
      <c r="BGA27" s="15"/>
      <c r="BGB27" s="11"/>
      <c r="BGC27" s="11"/>
      <c r="BGD27" s="15"/>
      <c r="BGF27" s="15"/>
      <c r="BGG27" s="11"/>
      <c r="BGI27" s="15"/>
      <c r="BGL27" s="29"/>
      <c r="BGM27" s="29"/>
      <c r="BGP27" s="29"/>
      <c r="BGQ27" s="29"/>
      <c r="BGS27" s="30"/>
      <c r="BHG27" s="15"/>
      <c r="BHH27" s="15"/>
      <c r="BHI27" s="15"/>
      <c r="BHJ27" s="15"/>
      <c r="BHK27" s="15"/>
      <c r="BHL27" s="11"/>
      <c r="BHM27" s="11"/>
      <c r="BHN27" s="15"/>
      <c r="BHP27" s="15"/>
      <c r="BHQ27" s="11"/>
      <c r="BHS27" s="15"/>
      <c r="BHV27" s="29"/>
      <c r="BHW27" s="29"/>
      <c r="BHZ27" s="29"/>
      <c r="BIA27" s="29"/>
      <c r="BIC27" s="30"/>
      <c r="BIQ27" s="15"/>
      <c r="BIR27" s="15"/>
      <c r="BIS27" s="15"/>
      <c r="BIT27" s="15"/>
      <c r="BIU27" s="15"/>
      <c r="BIV27" s="11"/>
      <c r="BIW27" s="11"/>
      <c r="BIX27" s="15"/>
      <c r="BIZ27" s="15"/>
      <c r="BJA27" s="11"/>
      <c r="BJC27" s="15"/>
      <c r="BJF27" s="29"/>
      <c r="BJG27" s="29"/>
      <c r="BJJ27" s="29"/>
      <c r="BJK27" s="29"/>
      <c r="BJM27" s="30"/>
      <c r="BKA27" s="15"/>
      <c r="BKB27" s="15"/>
      <c r="BKC27" s="15"/>
      <c r="BKD27" s="15"/>
      <c r="BKE27" s="15"/>
      <c r="BKF27" s="11"/>
      <c r="BKG27" s="11"/>
      <c r="BKH27" s="15"/>
      <c r="BKJ27" s="15"/>
      <c r="BKK27" s="11"/>
      <c r="BKM27" s="15"/>
      <c r="BKP27" s="29"/>
      <c r="BKQ27" s="29"/>
      <c r="BKT27" s="29"/>
      <c r="BKU27" s="29"/>
      <c r="BKW27" s="30"/>
      <c r="BLK27" s="15"/>
      <c r="BLL27" s="15"/>
      <c r="BLM27" s="15"/>
      <c r="BLN27" s="15"/>
      <c r="BLO27" s="15"/>
      <c r="BLP27" s="11"/>
      <c r="BLQ27" s="11"/>
      <c r="BLR27" s="15"/>
      <c r="BLT27" s="15"/>
      <c r="BLU27" s="11"/>
      <c r="BLW27" s="15"/>
      <c r="BLZ27" s="29"/>
      <c r="BMA27" s="29"/>
      <c r="BMD27" s="29"/>
      <c r="BME27" s="29"/>
      <c r="BMG27" s="30"/>
      <c r="BMU27" s="15"/>
      <c r="BMV27" s="15"/>
      <c r="BMW27" s="15"/>
      <c r="BMX27" s="15"/>
      <c r="BMY27" s="15"/>
      <c r="BMZ27" s="11"/>
      <c r="BNA27" s="11"/>
      <c r="BNB27" s="15"/>
      <c r="BND27" s="15"/>
      <c r="BNE27" s="11"/>
      <c r="BNG27" s="15"/>
      <c r="BNJ27" s="29"/>
      <c r="BNK27" s="29"/>
      <c r="BNN27" s="29"/>
      <c r="BNO27" s="29"/>
      <c r="BNQ27" s="30"/>
      <c r="BOE27" s="15"/>
      <c r="BOF27" s="15"/>
      <c r="BOG27" s="15"/>
      <c r="BOH27" s="15"/>
      <c r="BOI27" s="15"/>
      <c r="BOJ27" s="11"/>
      <c r="BOK27" s="11"/>
      <c r="BOL27" s="15"/>
      <c r="BON27" s="15"/>
      <c r="BOO27" s="11"/>
      <c r="BOQ27" s="15"/>
      <c r="BOT27" s="29"/>
      <c r="BOU27" s="29"/>
      <c r="BOX27" s="29"/>
      <c r="BOY27" s="29"/>
      <c r="BPA27" s="30"/>
      <c r="BPO27" s="15"/>
      <c r="BPP27" s="15"/>
      <c r="BPQ27" s="15"/>
      <c r="BPR27" s="15"/>
      <c r="BPS27" s="15"/>
      <c r="BPT27" s="11"/>
      <c r="BPU27" s="11"/>
      <c r="BPV27" s="15"/>
      <c r="BPX27" s="15"/>
      <c r="BPY27" s="11"/>
      <c r="BQA27" s="15"/>
      <c r="BQD27" s="29"/>
      <c r="BQE27" s="29"/>
      <c r="BQH27" s="29"/>
      <c r="BQI27" s="29"/>
      <c r="BQK27" s="30"/>
      <c r="BQY27" s="15"/>
      <c r="BQZ27" s="15"/>
      <c r="BRA27" s="15"/>
      <c r="BRB27" s="15"/>
      <c r="BRC27" s="15"/>
      <c r="BRD27" s="11"/>
      <c r="BRE27" s="11"/>
      <c r="BRF27" s="15"/>
      <c r="BRH27" s="15"/>
      <c r="BRI27" s="11"/>
      <c r="BRK27" s="15"/>
      <c r="BRN27" s="29"/>
      <c r="BRO27" s="29"/>
      <c r="BRR27" s="29"/>
      <c r="BRS27" s="29"/>
      <c r="BRU27" s="30"/>
      <c r="BSI27" s="15"/>
      <c r="BSJ27" s="15"/>
      <c r="BSK27" s="15"/>
      <c r="BSL27" s="15"/>
      <c r="BSM27" s="15"/>
      <c r="BSN27" s="11"/>
      <c r="BSO27" s="11"/>
      <c r="BSP27" s="15"/>
      <c r="BSR27" s="15"/>
      <c r="BSS27" s="11"/>
      <c r="BSU27" s="15"/>
      <c r="BSX27" s="29"/>
      <c r="BSY27" s="29"/>
      <c r="BTB27" s="29"/>
      <c r="BTC27" s="29"/>
      <c r="BTE27" s="30"/>
      <c r="BTS27" s="15"/>
      <c r="BTT27" s="15"/>
      <c r="BTU27" s="15"/>
      <c r="BTV27" s="15"/>
      <c r="BTW27" s="15"/>
      <c r="BTX27" s="11"/>
      <c r="BTY27" s="11"/>
      <c r="BTZ27" s="15"/>
      <c r="BUB27" s="15"/>
      <c r="BUC27" s="11"/>
      <c r="BUE27" s="15"/>
      <c r="BUH27" s="29"/>
      <c r="BUI27" s="29"/>
      <c r="BUL27" s="29"/>
      <c r="BUM27" s="29"/>
      <c r="BUO27" s="30"/>
      <c r="BVC27" s="15"/>
      <c r="BVD27" s="15"/>
      <c r="BVE27" s="15"/>
      <c r="BVF27" s="15"/>
      <c r="BVG27" s="15"/>
      <c r="BVH27" s="11"/>
      <c r="BVI27" s="11"/>
      <c r="BVJ27" s="15"/>
      <c r="BVL27" s="15"/>
      <c r="BVM27" s="11"/>
      <c r="BVO27" s="15"/>
      <c r="BVR27" s="29"/>
      <c r="BVS27" s="29"/>
      <c r="BVV27" s="29"/>
      <c r="BVW27" s="29"/>
      <c r="BVY27" s="30"/>
      <c r="BWM27" s="15"/>
      <c r="BWN27" s="15"/>
      <c r="BWO27" s="15"/>
      <c r="BWP27" s="15"/>
      <c r="BWQ27" s="15"/>
      <c r="BWR27" s="11"/>
      <c r="BWS27" s="11"/>
      <c r="BWT27" s="15"/>
      <c r="BWV27" s="15"/>
      <c r="BWW27" s="11"/>
      <c r="BWY27" s="15"/>
      <c r="BXB27" s="29"/>
      <c r="BXC27" s="29"/>
      <c r="BXF27" s="29"/>
      <c r="BXG27" s="29"/>
      <c r="BXI27" s="30"/>
      <c r="BXW27" s="15"/>
      <c r="BXX27" s="15"/>
      <c r="BXY27" s="15"/>
      <c r="BXZ27" s="15"/>
      <c r="BYA27" s="15"/>
      <c r="BYB27" s="11"/>
      <c r="BYC27" s="11"/>
      <c r="BYD27" s="15"/>
      <c r="BYF27" s="15"/>
      <c r="BYG27" s="11"/>
      <c r="BYI27" s="15"/>
      <c r="BYL27" s="29"/>
      <c r="BYM27" s="29"/>
      <c r="BYP27" s="29"/>
      <c r="BYQ27" s="29"/>
      <c r="BYS27" s="30"/>
      <c r="BZG27" s="15"/>
      <c r="BZH27" s="15"/>
      <c r="BZI27" s="15"/>
      <c r="BZJ27" s="15"/>
      <c r="BZK27" s="15"/>
      <c r="BZL27" s="11"/>
      <c r="BZM27" s="11"/>
      <c r="BZN27" s="15"/>
      <c r="BZP27" s="15"/>
      <c r="BZQ27" s="11"/>
      <c r="BZS27" s="15"/>
      <c r="BZV27" s="29"/>
      <c r="BZW27" s="29"/>
      <c r="BZZ27" s="29"/>
      <c r="CAA27" s="29"/>
      <c r="CAC27" s="30"/>
      <c r="CAQ27" s="15"/>
      <c r="CAR27" s="15"/>
      <c r="CAS27" s="15"/>
      <c r="CAT27" s="15"/>
      <c r="CAU27" s="15"/>
      <c r="CAV27" s="11"/>
      <c r="CAW27" s="11"/>
      <c r="CAX27" s="15"/>
      <c r="CAZ27" s="15"/>
      <c r="CBA27" s="11"/>
      <c r="CBC27" s="15"/>
      <c r="CBF27" s="29"/>
      <c r="CBG27" s="29"/>
      <c r="CBJ27" s="29"/>
      <c r="CBK27" s="29"/>
      <c r="CBM27" s="30"/>
      <c r="CCA27" s="15"/>
      <c r="CCB27" s="15"/>
      <c r="CCC27" s="15"/>
      <c r="CCD27" s="15"/>
      <c r="CCE27" s="15"/>
      <c r="CCF27" s="11"/>
      <c r="CCG27" s="11"/>
      <c r="CCH27" s="15"/>
      <c r="CCJ27" s="15"/>
      <c r="CCK27" s="11"/>
      <c r="CCM27" s="15"/>
      <c r="CCP27" s="29"/>
      <c r="CCQ27" s="29"/>
      <c r="CCT27" s="29"/>
      <c r="CCU27" s="29"/>
      <c r="CCW27" s="30"/>
      <c r="CDK27" s="15"/>
      <c r="CDL27" s="15"/>
      <c r="CDM27" s="15"/>
      <c r="CDN27" s="15"/>
      <c r="CDO27" s="15"/>
      <c r="CDP27" s="11"/>
      <c r="CDQ27" s="11"/>
      <c r="CDR27" s="15"/>
      <c r="CDT27" s="15"/>
      <c r="CDU27" s="11"/>
      <c r="CDW27" s="15"/>
      <c r="CDZ27" s="29"/>
      <c r="CEA27" s="29"/>
      <c r="CED27" s="29"/>
      <c r="CEE27" s="29"/>
      <c r="CEG27" s="30"/>
      <c r="CEU27" s="15"/>
      <c r="CEV27" s="15"/>
      <c r="CEW27" s="15"/>
      <c r="CEX27" s="15"/>
      <c r="CEY27" s="15"/>
      <c r="CEZ27" s="11"/>
      <c r="CFA27" s="11"/>
      <c r="CFB27" s="15"/>
      <c r="CFD27" s="15"/>
      <c r="CFE27" s="11"/>
      <c r="CFG27" s="15"/>
      <c r="CFJ27" s="29"/>
      <c r="CFK27" s="29"/>
      <c r="CFN27" s="29"/>
      <c r="CFO27" s="29"/>
      <c r="CFQ27" s="30"/>
      <c r="CGE27" s="15"/>
      <c r="CGF27" s="15"/>
      <c r="CGG27" s="15"/>
      <c r="CGH27" s="15"/>
      <c r="CGI27" s="15"/>
      <c r="CGJ27" s="11"/>
      <c r="CGK27" s="11"/>
      <c r="CGL27" s="15"/>
      <c r="CGN27" s="15"/>
      <c r="CGO27" s="11"/>
      <c r="CGQ27" s="15"/>
      <c r="CGT27" s="29"/>
      <c r="CGU27" s="29"/>
      <c r="CGX27" s="29"/>
      <c r="CGY27" s="29"/>
      <c r="CHA27" s="30"/>
      <c r="CHO27" s="15"/>
      <c r="CHP27" s="15"/>
      <c r="CHQ27" s="15"/>
      <c r="CHR27" s="15"/>
      <c r="CHS27" s="15"/>
      <c r="CHT27" s="11"/>
      <c r="CHU27" s="11"/>
      <c r="CHV27" s="15"/>
      <c r="CHX27" s="15"/>
      <c r="CHY27" s="11"/>
      <c r="CIA27" s="15"/>
      <c r="CID27" s="29"/>
      <c r="CIE27" s="29"/>
      <c r="CIH27" s="29"/>
      <c r="CII27" s="29"/>
      <c r="CIK27" s="30"/>
      <c r="CIY27" s="15"/>
      <c r="CIZ27" s="15"/>
      <c r="CJA27" s="15"/>
      <c r="CJB27" s="15"/>
      <c r="CJC27" s="15"/>
      <c r="CJD27" s="11"/>
      <c r="CJE27" s="11"/>
      <c r="CJF27" s="15"/>
      <c r="CJH27" s="15"/>
      <c r="CJI27" s="11"/>
      <c r="CJK27" s="15"/>
      <c r="CJN27" s="29"/>
      <c r="CJO27" s="29"/>
      <c r="CJR27" s="29"/>
      <c r="CJS27" s="29"/>
      <c r="CJU27" s="30"/>
      <c r="CKI27" s="15"/>
      <c r="CKJ27" s="15"/>
      <c r="CKK27" s="15"/>
      <c r="CKL27" s="15"/>
      <c r="CKM27" s="15"/>
      <c r="CKN27" s="11"/>
      <c r="CKO27" s="11"/>
      <c r="CKP27" s="15"/>
      <c r="CKR27" s="15"/>
      <c r="CKS27" s="11"/>
      <c r="CKU27" s="15"/>
      <c r="CKX27" s="29"/>
      <c r="CKY27" s="29"/>
      <c r="CLB27" s="29"/>
      <c r="CLC27" s="29"/>
      <c r="CLE27" s="30"/>
      <c r="CLS27" s="15"/>
      <c r="CLT27" s="15"/>
      <c r="CLU27" s="15"/>
      <c r="CLV27" s="15"/>
      <c r="CLW27" s="15"/>
      <c r="CLX27" s="11"/>
      <c r="CLY27" s="11"/>
      <c r="CLZ27" s="15"/>
      <c r="CMB27" s="15"/>
      <c r="CMC27" s="11"/>
      <c r="CME27" s="15"/>
      <c r="CMH27" s="29"/>
      <c r="CMI27" s="29"/>
      <c r="CML27" s="29"/>
      <c r="CMM27" s="29"/>
      <c r="CMO27" s="30"/>
      <c r="CNC27" s="15"/>
      <c r="CND27" s="15"/>
      <c r="CNE27" s="15"/>
      <c r="CNF27" s="15"/>
      <c r="CNG27" s="15"/>
      <c r="CNH27" s="11"/>
      <c r="CNI27" s="11"/>
      <c r="CNJ27" s="15"/>
      <c r="CNL27" s="15"/>
      <c r="CNM27" s="11"/>
      <c r="CNO27" s="15"/>
      <c r="CNR27" s="29"/>
      <c r="CNS27" s="29"/>
      <c r="CNV27" s="29"/>
      <c r="CNW27" s="29"/>
      <c r="CNY27" s="30"/>
      <c r="COM27" s="15"/>
      <c r="CON27" s="15"/>
      <c r="COO27" s="15"/>
      <c r="COP27" s="15"/>
      <c r="COQ27" s="15"/>
      <c r="COR27" s="11"/>
      <c r="COS27" s="11"/>
      <c r="COT27" s="15"/>
      <c r="COV27" s="15"/>
      <c r="COW27" s="11"/>
      <c r="COY27" s="15"/>
      <c r="CPB27" s="29"/>
      <c r="CPC27" s="29"/>
      <c r="CPF27" s="29"/>
      <c r="CPG27" s="29"/>
      <c r="CPI27" s="30"/>
      <c r="CPW27" s="15"/>
      <c r="CPX27" s="15"/>
      <c r="CPY27" s="15"/>
      <c r="CPZ27" s="15"/>
      <c r="CQA27" s="15"/>
      <c r="CQB27" s="11"/>
      <c r="CQC27" s="11"/>
      <c r="CQD27" s="15"/>
      <c r="CQF27" s="15"/>
      <c r="CQG27" s="11"/>
      <c r="CQI27" s="15"/>
      <c r="CQL27" s="29"/>
      <c r="CQM27" s="29"/>
      <c r="CQP27" s="29"/>
      <c r="CQQ27" s="29"/>
      <c r="CQS27" s="30"/>
      <c r="CRG27" s="15"/>
      <c r="CRH27" s="15"/>
      <c r="CRI27" s="15"/>
      <c r="CRJ27" s="15"/>
      <c r="CRK27" s="15"/>
      <c r="CRL27" s="11"/>
      <c r="CRM27" s="11"/>
      <c r="CRN27" s="15"/>
      <c r="CRP27" s="15"/>
      <c r="CRQ27" s="11"/>
      <c r="CRS27" s="15"/>
      <c r="CRV27" s="29"/>
      <c r="CRW27" s="29"/>
      <c r="CRZ27" s="29"/>
      <c r="CSA27" s="29"/>
      <c r="CSC27" s="30"/>
      <c r="CSQ27" s="15"/>
      <c r="CSR27" s="15"/>
      <c r="CSS27" s="15"/>
      <c r="CST27" s="15"/>
      <c r="CSU27" s="15"/>
      <c r="CSV27" s="11"/>
      <c r="CSW27" s="11"/>
      <c r="CSX27" s="15"/>
      <c r="CSZ27" s="15"/>
      <c r="CTA27" s="11"/>
      <c r="CTC27" s="15"/>
      <c r="CTF27" s="29"/>
      <c r="CTG27" s="29"/>
      <c r="CTJ27" s="29"/>
      <c r="CTK27" s="29"/>
      <c r="CTM27" s="30"/>
      <c r="CUA27" s="15"/>
      <c r="CUB27" s="15"/>
      <c r="CUC27" s="15"/>
      <c r="CUD27" s="15"/>
      <c r="CUE27" s="15"/>
      <c r="CUF27" s="11"/>
      <c r="CUG27" s="11"/>
      <c r="CUH27" s="15"/>
      <c r="CUJ27" s="15"/>
      <c r="CUK27" s="11"/>
      <c r="CUM27" s="15"/>
      <c r="CUP27" s="29"/>
      <c r="CUQ27" s="29"/>
      <c r="CUT27" s="29"/>
      <c r="CUU27" s="29"/>
      <c r="CUW27" s="30"/>
      <c r="CVK27" s="15"/>
      <c r="CVL27" s="15"/>
      <c r="CVM27" s="15"/>
      <c r="CVN27" s="15"/>
      <c r="CVO27" s="15"/>
      <c r="CVP27" s="11"/>
      <c r="CVQ27" s="11"/>
      <c r="CVR27" s="15"/>
      <c r="CVT27" s="15"/>
      <c r="CVU27" s="11"/>
      <c r="CVW27" s="15"/>
      <c r="CVZ27" s="29"/>
      <c r="CWA27" s="29"/>
      <c r="CWD27" s="29"/>
      <c r="CWE27" s="29"/>
      <c r="CWG27" s="30"/>
      <c r="CWU27" s="15"/>
      <c r="CWV27" s="15"/>
      <c r="CWW27" s="15"/>
      <c r="CWX27" s="15"/>
      <c r="CWY27" s="15"/>
      <c r="CWZ27" s="11"/>
      <c r="CXA27" s="11"/>
      <c r="CXB27" s="15"/>
      <c r="CXD27" s="15"/>
      <c r="CXE27" s="11"/>
      <c r="CXG27" s="15"/>
      <c r="CXJ27" s="29"/>
      <c r="CXK27" s="29"/>
      <c r="CXN27" s="29"/>
      <c r="CXO27" s="29"/>
      <c r="CXQ27" s="30"/>
      <c r="CYE27" s="15"/>
      <c r="CYF27" s="15"/>
      <c r="CYG27" s="15"/>
      <c r="CYH27" s="15"/>
      <c r="CYI27" s="15"/>
      <c r="CYJ27" s="11"/>
      <c r="CYK27" s="11"/>
      <c r="CYL27" s="15"/>
      <c r="CYN27" s="15"/>
      <c r="CYO27" s="11"/>
      <c r="CYQ27" s="15"/>
      <c r="CYT27" s="29"/>
      <c r="CYU27" s="29"/>
      <c r="CYX27" s="29"/>
      <c r="CYY27" s="29"/>
      <c r="CZA27" s="30"/>
      <c r="CZO27" s="15"/>
      <c r="CZP27" s="15"/>
      <c r="CZQ27" s="15"/>
      <c r="CZR27" s="15"/>
      <c r="CZS27" s="15"/>
      <c r="CZT27" s="11"/>
      <c r="CZU27" s="11"/>
      <c r="CZV27" s="15"/>
      <c r="CZX27" s="15"/>
      <c r="CZY27" s="11"/>
      <c r="DAA27" s="15"/>
      <c r="DAD27" s="29"/>
      <c r="DAE27" s="29"/>
      <c r="DAH27" s="29"/>
      <c r="DAI27" s="29"/>
      <c r="DAK27" s="30"/>
      <c r="DAY27" s="15"/>
      <c r="DAZ27" s="15"/>
      <c r="DBA27" s="15"/>
      <c r="DBB27" s="15"/>
      <c r="DBC27" s="15"/>
      <c r="DBD27" s="11"/>
      <c r="DBE27" s="11"/>
      <c r="DBF27" s="15"/>
      <c r="DBH27" s="15"/>
      <c r="DBI27" s="11"/>
      <c r="DBK27" s="15"/>
      <c r="DBN27" s="29"/>
      <c r="DBO27" s="29"/>
      <c r="DBR27" s="29"/>
      <c r="DBS27" s="29"/>
      <c r="DBU27" s="30"/>
      <c r="DCI27" s="15"/>
      <c r="DCJ27" s="15"/>
      <c r="DCK27" s="15"/>
      <c r="DCL27" s="15"/>
      <c r="DCM27" s="15"/>
      <c r="DCN27" s="11"/>
      <c r="DCO27" s="11"/>
      <c r="DCP27" s="15"/>
      <c r="DCR27" s="15"/>
      <c r="DCS27" s="11"/>
      <c r="DCU27" s="15"/>
      <c r="DCX27" s="29"/>
      <c r="DCY27" s="29"/>
      <c r="DDB27" s="29"/>
      <c r="DDC27" s="29"/>
      <c r="DDE27" s="30"/>
      <c r="DDS27" s="15"/>
      <c r="DDT27" s="15"/>
      <c r="DDU27" s="15"/>
      <c r="DDV27" s="15"/>
      <c r="DDW27" s="15"/>
      <c r="DDX27" s="11"/>
      <c r="DDY27" s="11"/>
      <c r="DDZ27" s="15"/>
      <c r="DEB27" s="15"/>
      <c r="DEC27" s="11"/>
      <c r="DEE27" s="15"/>
      <c r="DEH27" s="29"/>
      <c r="DEI27" s="29"/>
      <c r="DEL27" s="29"/>
      <c r="DEM27" s="29"/>
      <c r="DEO27" s="30"/>
      <c r="DFC27" s="15"/>
      <c r="DFD27" s="15"/>
      <c r="DFE27" s="15"/>
      <c r="DFF27" s="15"/>
      <c r="DFG27" s="15"/>
      <c r="DFH27" s="11"/>
      <c r="DFI27" s="11"/>
      <c r="DFJ27" s="15"/>
      <c r="DFL27" s="15"/>
      <c r="DFM27" s="11"/>
      <c r="DFO27" s="15"/>
      <c r="DFR27" s="29"/>
      <c r="DFS27" s="29"/>
      <c r="DFV27" s="29"/>
      <c r="DFW27" s="29"/>
      <c r="DFY27" s="30"/>
      <c r="DGM27" s="15"/>
      <c r="DGN27" s="15"/>
      <c r="DGO27" s="15"/>
      <c r="DGP27" s="15"/>
      <c r="DGQ27" s="15"/>
      <c r="DGR27" s="11"/>
      <c r="DGS27" s="11"/>
      <c r="DGT27" s="15"/>
      <c r="DGV27" s="15"/>
      <c r="DGW27" s="11"/>
      <c r="DGY27" s="15"/>
      <c r="DHB27" s="29"/>
      <c r="DHC27" s="29"/>
      <c r="DHF27" s="29"/>
      <c r="DHG27" s="29"/>
      <c r="DHI27" s="30"/>
      <c r="DHW27" s="15"/>
      <c r="DHX27" s="15"/>
      <c r="DHY27" s="15"/>
      <c r="DHZ27" s="15"/>
      <c r="DIA27" s="15"/>
      <c r="DIB27" s="11"/>
      <c r="DIC27" s="11"/>
      <c r="DID27" s="15"/>
      <c r="DIF27" s="15"/>
      <c r="DIG27" s="11"/>
      <c r="DII27" s="15"/>
      <c r="DIL27" s="29"/>
      <c r="DIM27" s="29"/>
      <c r="DIP27" s="29"/>
      <c r="DIQ27" s="29"/>
      <c r="DIS27" s="30"/>
      <c r="DJG27" s="15"/>
      <c r="DJH27" s="15"/>
      <c r="DJI27" s="15"/>
      <c r="DJJ27" s="15"/>
      <c r="DJK27" s="15"/>
      <c r="DJL27" s="11"/>
      <c r="DJM27" s="11"/>
      <c r="DJN27" s="15"/>
      <c r="DJP27" s="15"/>
      <c r="DJQ27" s="11"/>
      <c r="DJS27" s="15"/>
      <c r="DJV27" s="29"/>
      <c r="DJW27" s="29"/>
      <c r="DJZ27" s="29"/>
      <c r="DKA27" s="29"/>
      <c r="DKC27" s="30"/>
      <c r="DKQ27" s="15"/>
      <c r="DKR27" s="15"/>
      <c r="DKS27" s="15"/>
      <c r="DKT27" s="15"/>
      <c r="DKU27" s="15"/>
      <c r="DKV27" s="11"/>
      <c r="DKW27" s="11"/>
      <c r="DKX27" s="15"/>
      <c r="DKZ27" s="15"/>
      <c r="DLA27" s="11"/>
      <c r="DLC27" s="15"/>
      <c r="DLF27" s="29"/>
      <c r="DLG27" s="29"/>
      <c r="DLJ27" s="29"/>
      <c r="DLK27" s="29"/>
      <c r="DLM27" s="30"/>
      <c r="DMA27" s="15"/>
      <c r="DMB27" s="15"/>
      <c r="DMC27" s="15"/>
      <c r="DMD27" s="15"/>
      <c r="DME27" s="15"/>
      <c r="DMF27" s="11"/>
      <c r="DMG27" s="11"/>
      <c r="DMH27" s="15"/>
      <c r="DMJ27" s="15"/>
      <c r="DMK27" s="11"/>
      <c r="DMM27" s="15"/>
      <c r="DMP27" s="29"/>
      <c r="DMQ27" s="29"/>
      <c r="DMT27" s="29"/>
      <c r="DMU27" s="29"/>
      <c r="DMW27" s="30"/>
      <c r="DNK27" s="15"/>
      <c r="DNL27" s="15"/>
      <c r="DNM27" s="15"/>
      <c r="DNN27" s="15"/>
      <c r="DNO27" s="15"/>
      <c r="DNP27" s="11"/>
      <c r="DNQ27" s="11"/>
      <c r="DNR27" s="15"/>
      <c r="DNT27" s="15"/>
      <c r="DNU27" s="11"/>
      <c r="DNW27" s="15"/>
      <c r="DNZ27" s="29"/>
      <c r="DOA27" s="29"/>
      <c r="DOD27" s="29"/>
      <c r="DOE27" s="29"/>
      <c r="DOG27" s="30"/>
      <c r="DOU27" s="15"/>
      <c r="DOV27" s="15"/>
      <c r="DOW27" s="15"/>
      <c r="DOX27" s="15"/>
      <c r="DOY27" s="15"/>
      <c r="DOZ27" s="11"/>
      <c r="DPA27" s="11"/>
      <c r="DPB27" s="15"/>
      <c r="DPD27" s="15"/>
      <c r="DPE27" s="11"/>
      <c r="DPG27" s="15"/>
      <c r="DPJ27" s="29"/>
      <c r="DPK27" s="29"/>
      <c r="DPN27" s="29"/>
      <c r="DPO27" s="29"/>
      <c r="DPQ27" s="30"/>
      <c r="DQE27" s="15"/>
      <c r="DQF27" s="15"/>
      <c r="DQG27" s="15"/>
      <c r="DQH27" s="15"/>
      <c r="DQI27" s="15"/>
      <c r="DQJ27" s="11"/>
      <c r="DQK27" s="11"/>
      <c r="DQL27" s="15"/>
      <c r="DQN27" s="15"/>
      <c r="DQO27" s="11"/>
      <c r="DQQ27" s="15"/>
      <c r="DQT27" s="29"/>
      <c r="DQU27" s="29"/>
      <c r="DQX27" s="29"/>
      <c r="DQY27" s="29"/>
      <c r="DRA27" s="30"/>
      <c r="DRO27" s="15"/>
      <c r="DRP27" s="15"/>
      <c r="DRQ27" s="15"/>
      <c r="DRR27" s="15"/>
      <c r="DRS27" s="15"/>
      <c r="DRT27" s="11"/>
      <c r="DRU27" s="11"/>
      <c r="DRV27" s="15"/>
      <c r="DRX27" s="15"/>
      <c r="DRY27" s="11"/>
      <c r="DSA27" s="15"/>
      <c r="DSD27" s="29"/>
      <c r="DSE27" s="29"/>
      <c r="DSH27" s="29"/>
      <c r="DSI27" s="29"/>
      <c r="DSK27" s="30"/>
      <c r="DSY27" s="15"/>
      <c r="DSZ27" s="15"/>
      <c r="DTA27" s="15"/>
      <c r="DTB27" s="15"/>
      <c r="DTC27" s="15"/>
      <c r="DTD27" s="11"/>
      <c r="DTE27" s="11"/>
      <c r="DTF27" s="15"/>
      <c r="DTH27" s="15"/>
      <c r="DTI27" s="11"/>
      <c r="DTK27" s="15"/>
      <c r="DTN27" s="29"/>
      <c r="DTO27" s="29"/>
      <c r="DTR27" s="29"/>
      <c r="DTS27" s="29"/>
      <c r="DTU27" s="30"/>
      <c r="DUI27" s="15"/>
      <c r="DUJ27" s="15"/>
      <c r="DUK27" s="15"/>
      <c r="DUL27" s="15"/>
      <c r="DUM27" s="15"/>
      <c r="DUN27" s="11"/>
      <c r="DUO27" s="11"/>
      <c r="DUP27" s="15"/>
      <c r="DUR27" s="15"/>
      <c r="DUS27" s="11"/>
      <c r="DUU27" s="15"/>
      <c r="DUX27" s="29"/>
      <c r="DUY27" s="29"/>
      <c r="DVB27" s="29"/>
      <c r="DVC27" s="29"/>
      <c r="DVE27" s="30"/>
      <c r="DVS27" s="15"/>
      <c r="DVT27" s="15"/>
      <c r="DVU27" s="15"/>
      <c r="DVV27" s="15"/>
      <c r="DVW27" s="15"/>
      <c r="DVX27" s="11"/>
      <c r="DVY27" s="11"/>
      <c r="DVZ27" s="15"/>
      <c r="DWB27" s="15"/>
      <c r="DWC27" s="11"/>
      <c r="DWE27" s="15"/>
      <c r="DWH27" s="29"/>
      <c r="DWI27" s="29"/>
      <c r="DWL27" s="29"/>
      <c r="DWM27" s="29"/>
      <c r="DWO27" s="30"/>
      <c r="DXC27" s="15"/>
      <c r="DXD27" s="15"/>
      <c r="DXE27" s="15"/>
      <c r="DXF27" s="15"/>
      <c r="DXG27" s="15"/>
      <c r="DXH27" s="11"/>
      <c r="DXI27" s="11"/>
      <c r="DXJ27" s="15"/>
      <c r="DXL27" s="15"/>
      <c r="DXM27" s="11"/>
      <c r="DXO27" s="15"/>
      <c r="DXR27" s="29"/>
      <c r="DXS27" s="29"/>
      <c r="DXV27" s="29"/>
      <c r="DXW27" s="29"/>
      <c r="DXY27" s="30"/>
      <c r="DYM27" s="15"/>
      <c r="DYN27" s="15"/>
      <c r="DYO27" s="15"/>
      <c r="DYP27" s="15"/>
      <c r="DYQ27" s="15"/>
      <c r="DYR27" s="11"/>
      <c r="DYS27" s="11"/>
      <c r="DYT27" s="15"/>
      <c r="DYV27" s="15"/>
      <c r="DYW27" s="11"/>
      <c r="DYY27" s="15"/>
      <c r="DZB27" s="29"/>
      <c r="DZC27" s="29"/>
      <c r="DZF27" s="29"/>
      <c r="DZG27" s="29"/>
      <c r="DZI27" s="30"/>
      <c r="DZW27" s="15"/>
      <c r="DZX27" s="15"/>
      <c r="DZY27" s="15"/>
      <c r="DZZ27" s="15"/>
      <c r="EAA27" s="15"/>
      <c r="EAB27" s="11"/>
      <c r="EAC27" s="11"/>
      <c r="EAD27" s="15"/>
      <c r="EAF27" s="15"/>
      <c r="EAG27" s="11"/>
      <c r="EAI27" s="15"/>
      <c r="EAL27" s="29"/>
      <c r="EAM27" s="29"/>
      <c r="EAP27" s="29"/>
      <c r="EAQ27" s="29"/>
      <c r="EAS27" s="30"/>
      <c r="EBG27" s="15"/>
      <c r="EBH27" s="15"/>
      <c r="EBI27" s="15"/>
      <c r="EBJ27" s="15"/>
      <c r="EBK27" s="15"/>
      <c r="EBL27" s="11"/>
      <c r="EBM27" s="11"/>
      <c r="EBN27" s="15"/>
      <c r="EBP27" s="15"/>
      <c r="EBQ27" s="11"/>
      <c r="EBS27" s="15"/>
      <c r="EBV27" s="29"/>
      <c r="EBW27" s="29"/>
      <c r="EBZ27" s="29"/>
      <c r="ECA27" s="29"/>
      <c r="ECC27" s="30"/>
      <c r="ECQ27" s="15"/>
      <c r="ECR27" s="15"/>
      <c r="ECS27" s="15"/>
      <c r="ECT27" s="15"/>
      <c r="ECU27" s="15"/>
      <c r="ECV27" s="11"/>
      <c r="ECW27" s="11"/>
      <c r="ECX27" s="15"/>
      <c r="ECZ27" s="15"/>
      <c r="EDA27" s="11"/>
      <c r="EDC27" s="15"/>
      <c r="EDF27" s="29"/>
      <c r="EDG27" s="29"/>
      <c r="EDJ27" s="29"/>
      <c r="EDK27" s="29"/>
      <c r="EDM27" s="30"/>
      <c r="EEA27" s="15"/>
      <c r="EEB27" s="15"/>
      <c r="EEC27" s="15"/>
      <c r="EED27" s="15"/>
      <c r="EEE27" s="15"/>
      <c r="EEF27" s="11"/>
      <c r="EEG27" s="11"/>
      <c r="EEH27" s="15"/>
      <c r="EEJ27" s="15"/>
      <c r="EEK27" s="11"/>
      <c r="EEM27" s="15"/>
      <c r="EEP27" s="29"/>
      <c r="EEQ27" s="29"/>
      <c r="EET27" s="29"/>
      <c r="EEU27" s="29"/>
      <c r="EEW27" s="30"/>
      <c r="EFK27" s="15"/>
      <c r="EFL27" s="15"/>
      <c r="EFM27" s="15"/>
      <c r="EFN27" s="15"/>
      <c r="EFO27" s="15"/>
      <c r="EFP27" s="11"/>
      <c r="EFQ27" s="11"/>
      <c r="EFR27" s="15"/>
      <c r="EFT27" s="15"/>
      <c r="EFU27" s="11"/>
      <c r="EFW27" s="15"/>
      <c r="EFZ27" s="29"/>
      <c r="EGA27" s="29"/>
      <c r="EGD27" s="29"/>
      <c r="EGE27" s="29"/>
      <c r="EGG27" s="30"/>
      <c r="EGU27" s="15"/>
      <c r="EGV27" s="15"/>
      <c r="EGW27" s="15"/>
      <c r="EGX27" s="15"/>
      <c r="EGY27" s="15"/>
      <c r="EGZ27" s="11"/>
      <c r="EHA27" s="11"/>
      <c r="EHB27" s="15"/>
      <c r="EHD27" s="15"/>
      <c r="EHE27" s="11"/>
      <c r="EHG27" s="15"/>
      <c r="EHJ27" s="29"/>
      <c r="EHK27" s="29"/>
      <c r="EHN27" s="29"/>
      <c r="EHO27" s="29"/>
      <c r="EHQ27" s="30"/>
      <c r="EIE27" s="15"/>
      <c r="EIF27" s="15"/>
      <c r="EIG27" s="15"/>
      <c r="EIH27" s="15"/>
      <c r="EII27" s="15"/>
      <c r="EIJ27" s="11"/>
      <c r="EIK27" s="11"/>
      <c r="EIL27" s="15"/>
      <c r="EIN27" s="15"/>
      <c r="EIO27" s="11"/>
      <c r="EIQ27" s="15"/>
      <c r="EIT27" s="29"/>
      <c r="EIU27" s="29"/>
      <c r="EIX27" s="29"/>
      <c r="EIY27" s="29"/>
      <c r="EJA27" s="30"/>
      <c r="EJO27" s="15"/>
      <c r="EJP27" s="15"/>
      <c r="EJQ27" s="15"/>
      <c r="EJR27" s="15"/>
      <c r="EJS27" s="15"/>
      <c r="EJT27" s="11"/>
      <c r="EJU27" s="11"/>
      <c r="EJV27" s="15"/>
      <c r="EJX27" s="15"/>
      <c r="EJY27" s="11"/>
      <c r="EKA27" s="15"/>
      <c r="EKD27" s="29"/>
      <c r="EKE27" s="29"/>
      <c r="EKH27" s="29"/>
      <c r="EKI27" s="29"/>
      <c r="EKK27" s="30"/>
      <c r="EKY27" s="15"/>
      <c r="EKZ27" s="15"/>
      <c r="ELA27" s="15"/>
      <c r="ELB27" s="15"/>
      <c r="ELC27" s="15"/>
      <c r="ELD27" s="11"/>
      <c r="ELE27" s="11"/>
      <c r="ELF27" s="15"/>
      <c r="ELH27" s="15"/>
      <c r="ELI27" s="11"/>
      <c r="ELK27" s="15"/>
      <c r="ELN27" s="29"/>
      <c r="ELO27" s="29"/>
      <c r="ELR27" s="29"/>
      <c r="ELS27" s="29"/>
      <c r="ELU27" s="30"/>
      <c r="EMI27" s="15"/>
      <c r="EMJ27" s="15"/>
      <c r="EMK27" s="15"/>
      <c r="EML27" s="15"/>
      <c r="EMM27" s="15"/>
      <c r="EMN27" s="11"/>
      <c r="EMO27" s="11"/>
      <c r="EMP27" s="15"/>
      <c r="EMR27" s="15"/>
      <c r="EMS27" s="11"/>
      <c r="EMU27" s="15"/>
      <c r="EMX27" s="29"/>
      <c r="EMY27" s="29"/>
      <c r="ENB27" s="29"/>
      <c r="ENC27" s="29"/>
      <c r="ENE27" s="30"/>
      <c r="ENS27" s="15"/>
      <c r="ENT27" s="15"/>
      <c r="ENU27" s="15"/>
      <c r="ENV27" s="15"/>
      <c r="ENW27" s="15"/>
      <c r="ENX27" s="11"/>
      <c r="ENY27" s="11"/>
      <c r="ENZ27" s="15"/>
      <c r="EOB27" s="15"/>
      <c r="EOC27" s="11"/>
      <c r="EOE27" s="15"/>
      <c r="EOH27" s="29"/>
      <c r="EOI27" s="29"/>
      <c r="EOL27" s="29"/>
      <c r="EOM27" s="29"/>
      <c r="EOO27" s="30"/>
      <c r="EPC27" s="15"/>
      <c r="EPD27" s="15"/>
      <c r="EPE27" s="15"/>
      <c r="EPF27" s="15"/>
      <c r="EPG27" s="15"/>
      <c r="EPH27" s="11"/>
      <c r="EPI27" s="11"/>
      <c r="EPJ27" s="15"/>
      <c r="EPL27" s="15"/>
      <c r="EPM27" s="11"/>
      <c r="EPO27" s="15"/>
      <c r="EPR27" s="29"/>
      <c r="EPS27" s="29"/>
      <c r="EPV27" s="29"/>
      <c r="EPW27" s="29"/>
      <c r="EPY27" s="30"/>
      <c r="EQM27" s="15"/>
      <c r="EQN27" s="15"/>
      <c r="EQO27" s="15"/>
      <c r="EQP27" s="15"/>
      <c r="EQQ27" s="15"/>
      <c r="EQR27" s="11"/>
      <c r="EQS27" s="11"/>
      <c r="EQT27" s="15"/>
      <c r="EQV27" s="15"/>
      <c r="EQW27" s="11"/>
      <c r="EQY27" s="15"/>
      <c r="ERB27" s="29"/>
      <c r="ERC27" s="29"/>
      <c r="ERF27" s="29"/>
      <c r="ERG27" s="29"/>
      <c r="ERI27" s="30"/>
      <c r="ERW27" s="15"/>
      <c r="ERX27" s="15"/>
      <c r="ERY27" s="15"/>
      <c r="ERZ27" s="15"/>
      <c r="ESA27" s="15"/>
      <c r="ESB27" s="11"/>
      <c r="ESC27" s="11"/>
      <c r="ESD27" s="15"/>
      <c r="ESF27" s="15"/>
      <c r="ESG27" s="11"/>
      <c r="ESI27" s="15"/>
      <c r="ESL27" s="29"/>
      <c r="ESM27" s="29"/>
      <c r="ESP27" s="29"/>
      <c r="ESQ27" s="29"/>
      <c r="ESS27" s="30"/>
      <c r="ETG27" s="15"/>
      <c r="ETH27" s="15"/>
      <c r="ETI27" s="15"/>
      <c r="ETJ27" s="15"/>
      <c r="ETK27" s="15"/>
      <c r="ETL27" s="11"/>
      <c r="ETM27" s="11"/>
      <c r="ETN27" s="15"/>
      <c r="ETP27" s="15"/>
      <c r="ETQ27" s="11"/>
      <c r="ETS27" s="15"/>
      <c r="ETV27" s="29"/>
      <c r="ETW27" s="29"/>
      <c r="ETZ27" s="29"/>
      <c r="EUA27" s="29"/>
      <c r="EUC27" s="30"/>
      <c r="EUQ27" s="15"/>
      <c r="EUR27" s="15"/>
      <c r="EUS27" s="15"/>
      <c r="EUT27" s="15"/>
      <c r="EUU27" s="15"/>
      <c r="EUV27" s="11"/>
      <c r="EUW27" s="11"/>
      <c r="EUX27" s="15"/>
      <c r="EUZ27" s="15"/>
      <c r="EVA27" s="11"/>
      <c r="EVC27" s="15"/>
      <c r="EVF27" s="29"/>
      <c r="EVG27" s="29"/>
      <c r="EVJ27" s="29"/>
      <c r="EVK27" s="29"/>
      <c r="EVM27" s="30"/>
      <c r="EWA27" s="15"/>
      <c r="EWB27" s="15"/>
      <c r="EWC27" s="15"/>
      <c r="EWD27" s="15"/>
      <c r="EWE27" s="15"/>
      <c r="EWF27" s="11"/>
      <c r="EWG27" s="11"/>
      <c r="EWH27" s="15"/>
      <c r="EWJ27" s="15"/>
      <c r="EWK27" s="11"/>
      <c r="EWM27" s="15"/>
      <c r="EWP27" s="29"/>
      <c r="EWQ27" s="29"/>
      <c r="EWT27" s="29"/>
      <c r="EWU27" s="29"/>
      <c r="EWW27" s="30"/>
      <c r="EXK27" s="15"/>
      <c r="EXL27" s="15"/>
      <c r="EXM27" s="15"/>
      <c r="EXN27" s="15"/>
      <c r="EXO27" s="15"/>
      <c r="EXP27" s="11"/>
      <c r="EXQ27" s="11"/>
      <c r="EXR27" s="15"/>
      <c r="EXT27" s="15"/>
      <c r="EXU27" s="11"/>
      <c r="EXW27" s="15"/>
      <c r="EXZ27" s="29"/>
      <c r="EYA27" s="29"/>
      <c r="EYD27" s="29"/>
      <c r="EYE27" s="29"/>
      <c r="EYG27" s="30"/>
      <c r="EYU27" s="15"/>
      <c r="EYV27" s="15"/>
      <c r="EYW27" s="15"/>
      <c r="EYX27" s="15"/>
      <c r="EYY27" s="15"/>
      <c r="EYZ27" s="11"/>
      <c r="EZA27" s="11"/>
      <c r="EZB27" s="15"/>
      <c r="EZD27" s="15"/>
      <c r="EZE27" s="11"/>
      <c r="EZG27" s="15"/>
      <c r="EZJ27" s="29"/>
      <c r="EZK27" s="29"/>
      <c r="EZN27" s="29"/>
      <c r="EZO27" s="29"/>
      <c r="EZQ27" s="30"/>
      <c r="FAE27" s="15"/>
      <c r="FAF27" s="15"/>
      <c r="FAG27" s="15"/>
      <c r="FAH27" s="15"/>
      <c r="FAI27" s="15"/>
      <c r="FAJ27" s="11"/>
      <c r="FAK27" s="11"/>
      <c r="FAL27" s="15"/>
      <c r="FAN27" s="15"/>
      <c r="FAO27" s="11"/>
      <c r="FAQ27" s="15"/>
      <c r="FAT27" s="29"/>
      <c r="FAU27" s="29"/>
      <c r="FAX27" s="29"/>
      <c r="FAY27" s="29"/>
      <c r="FBA27" s="30"/>
      <c r="FBO27" s="15"/>
      <c r="FBP27" s="15"/>
      <c r="FBQ27" s="15"/>
      <c r="FBR27" s="15"/>
      <c r="FBS27" s="15"/>
      <c r="FBT27" s="11"/>
      <c r="FBU27" s="11"/>
      <c r="FBV27" s="15"/>
      <c r="FBX27" s="15"/>
      <c r="FBY27" s="11"/>
      <c r="FCA27" s="15"/>
      <c r="FCD27" s="29"/>
      <c r="FCE27" s="29"/>
      <c r="FCH27" s="29"/>
      <c r="FCI27" s="29"/>
      <c r="FCK27" s="30"/>
      <c r="FCY27" s="15"/>
      <c r="FCZ27" s="15"/>
      <c r="FDA27" s="15"/>
      <c r="FDB27" s="15"/>
      <c r="FDC27" s="15"/>
      <c r="FDD27" s="11"/>
      <c r="FDE27" s="11"/>
      <c r="FDF27" s="15"/>
      <c r="FDH27" s="15"/>
      <c r="FDI27" s="11"/>
      <c r="FDK27" s="15"/>
      <c r="FDN27" s="29"/>
      <c r="FDO27" s="29"/>
      <c r="FDR27" s="29"/>
      <c r="FDS27" s="29"/>
      <c r="FDU27" s="30"/>
      <c r="FEI27" s="15"/>
      <c r="FEJ27" s="15"/>
      <c r="FEK27" s="15"/>
      <c r="FEL27" s="15"/>
      <c r="FEM27" s="15"/>
      <c r="FEN27" s="11"/>
      <c r="FEO27" s="11"/>
      <c r="FEP27" s="15"/>
      <c r="FER27" s="15"/>
      <c r="FES27" s="11"/>
      <c r="FEU27" s="15"/>
      <c r="FEX27" s="29"/>
      <c r="FEY27" s="29"/>
      <c r="FFB27" s="29"/>
      <c r="FFC27" s="29"/>
      <c r="FFE27" s="30"/>
      <c r="FFS27" s="15"/>
      <c r="FFT27" s="15"/>
      <c r="FFU27" s="15"/>
      <c r="FFV27" s="15"/>
      <c r="FFW27" s="15"/>
      <c r="FFX27" s="11"/>
      <c r="FFY27" s="11"/>
      <c r="FFZ27" s="15"/>
      <c r="FGB27" s="15"/>
      <c r="FGC27" s="11"/>
      <c r="FGE27" s="15"/>
      <c r="FGH27" s="29"/>
      <c r="FGI27" s="29"/>
      <c r="FGL27" s="29"/>
      <c r="FGM27" s="29"/>
      <c r="FGO27" s="30"/>
      <c r="FHC27" s="15"/>
      <c r="FHD27" s="15"/>
      <c r="FHE27" s="15"/>
      <c r="FHF27" s="15"/>
      <c r="FHG27" s="15"/>
      <c r="FHH27" s="11"/>
      <c r="FHI27" s="11"/>
      <c r="FHJ27" s="15"/>
      <c r="FHL27" s="15"/>
      <c r="FHM27" s="11"/>
      <c r="FHO27" s="15"/>
      <c r="FHR27" s="29"/>
      <c r="FHS27" s="29"/>
      <c r="FHV27" s="29"/>
      <c r="FHW27" s="29"/>
      <c r="FHY27" s="30"/>
      <c r="FIM27" s="15"/>
      <c r="FIN27" s="15"/>
      <c r="FIO27" s="15"/>
      <c r="FIP27" s="15"/>
      <c r="FIQ27" s="15"/>
      <c r="FIR27" s="11"/>
      <c r="FIS27" s="11"/>
      <c r="FIT27" s="15"/>
      <c r="FIV27" s="15"/>
      <c r="FIW27" s="11"/>
      <c r="FIY27" s="15"/>
      <c r="FJB27" s="29"/>
      <c r="FJC27" s="29"/>
      <c r="FJF27" s="29"/>
      <c r="FJG27" s="29"/>
      <c r="FJI27" s="30"/>
      <c r="FJW27" s="15"/>
      <c r="FJX27" s="15"/>
      <c r="FJY27" s="15"/>
      <c r="FJZ27" s="15"/>
      <c r="FKA27" s="15"/>
      <c r="FKB27" s="11"/>
      <c r="FKC27" s="11"/>
      <c r="FKD27" s="15"/>
      <c r="FKF27" s="15"/>
      <c r="FKG27" s="11"/>
      <c r="FKI27" s="15"/>
      <c r="FKL27" s="29"/>
      <c r="FKM27" s="29"/>
      <c r="FKP27" s="29"/>
      <c r="FKQ27" s="29"/>
      <c r="FKS27" s="30"/>
      <c r="FLG27" s="15"/>
      <c r="FLH27" s="15"/>
      <c r="FLI27" s="15"/>
      <c r="FLJ27" s="15"/>
      <c r="FLK27" s="15"/>
      <c r="FLL27" s="11"/>
      <c r="FLM27" s="11"/>
      <c r="FLN27" s="15"/>
      <c r="FLP27" s="15"/>
      <c r="FLQ27" s="11"/>
      <c r="FLS27" s="15"/>
      <c r="FLV27" s="29"/>
      <c r="FLW27" s="29"/>
      <c r="FLZ27" s="29"/>
      <c r="FMA27" s="29"/>
      <c r="FMC27" s="30"/>
      <c r="FMQ27" s="15"/>
      <c r="FMR27" s="15"/>
      <c r="FMS27" s="15"/>
      <c r="FMT27" s="15"/>
      <c r="FMU27" s="15"/>
      <c r="FMV27" s="11"/>
      <c r="FMW27" s="11"/>
      <c r="FMX27" s="15"/>
      <c r="FMZ27" s="15"/>
      <c r="FNA27" s="11"/>
      <c r="FNC27" s="15"/>
      <c r="FNF27" s="29"/>
      <c r="FNG27" s="29"/>
      <c r="FNJ27" s="29"/>
      <c r="FNK27" s="29"/>
      <c r="FNM27" s="30"/>
      <c r="FOA27" s="15"/>
      <c r="FOB27" s="15"/>
      <c r="FOC27" s="15"/>
      <c r="FOD27" s="15"/>
      <c r="FOE27" s="15"/>
      <c r="FOF27" s="11"/>
      <c r="FOG27" s="11"/>
      <c r="FOH27" s="15"/>
      <c r="FOJ27" s="15"/>
      <c r="FOK27" s="11"/>
      <c r="FOM27" s="15"/>
      <c r="FOP27" s="29"/>
      <c r="FOQ27" s="29"/>
      <c r="FOT27" s="29"/>
      <c r="FOU27" s="29"/>
      <c r="FOW27" s="30"/>
      <c r="FPK27" s="15"/>
      <c r="FPL27" s="15"/>
      <c r="FPM27" s="15"/>
      <c r="FPN27" s="15"/>
      <c r="FPO27" s="15"/>
      <c r="FPP27" s="11"/>
      <c r="FPQ27" s="11"/>
      <c r="FPR27" s="15"/>
      <c r="FPT27" s="15"/>
      <c r="FPU27" s="11"/>
      <c r="FPW27" s="15"/>
      <c r="FPZ27" s="29"/>
      <c r="FQA27" s="29"/>
      <c r="FQD27" s="29"/>
      <c r="FQE27" s="29"/>
      <c r="FQG27" s="30"/>
      <c r="FQU27" s="15"/>
      <c r="FQV27" s="15"/>
      <c r="FQW27" s="15"/>
      <c r="FQX27" s="15"/>
      <c r="FQY27" s="15"/>
      <c r="FQZ27" s="11"/>
      <c r="FRA27" s="11"/>
      <c r="FRB27" s="15"/>
      <c r="FRD27" s="15"/>
      <c r="FRE27" s="11"/>
      <c r="FRG27" s="15"/>
      <c r="FRJ27" s="29"/>
      <c r="FRK27" s="29"/>
      <c r="FRN27" s="29"/>
      <c r="FRO27" s="29"/>
      <c r="FRQ27" s="30"/>
      <c r="FSE27" s="15"/>
      <c r="FSF27" s="15"/>
      <c r="FSG27" s="15"/>
      <c r="FSH27" s="15"/>
      <c r="FSI27" s="15"/>
      <c r="FSJ27" s="11"/>
      <c r="FSK27" s="11"/>
      <c r="FSL27" s="15"/>
      <c r="FSN27" s="15"/>
      <c r="FSO27" s="11"/>
      <c r="FSQ27" s="15"/>
      <c r="FST27" s="29"/>
      <c r="FSU27" s="29"/>
      <c r="FSX27" s="29"/>
      <c r="FSY27" s="29"/>
      <c r="FTA27" s="30"/>
      <c r="FTO27" s="15"/>
      <c r="FTP27" s="15"/>
      <c r="FTQ27" s="15"/>
      <c r="FTR27" s="15"/>
      <c r="FTS27" s="15"/>
      <c r="FTT27" s="11"/>
      <c r="FTU27" s="11"/>
      <c r="FTV27" s="15"/>
      <c r="FTX27" s="15"/>
      <c r="FTY27" s="11"/>
      <c r="FUA27" s="15"/>
      <c r="FUD27" s="29"/>
      <c r="FUE27" s="29"/>
      <c r="FUH27" s="29"/>
      <c r="FUI27" s="29"/>
      <c r="FUK27" s="30"/>
      <c r="FUY27" s="15"/>
      <c r="FUZ27" s="15"/>
      <c r="FVA27" s="15"/>
      <c r="FVB27" s="15"/>
      <c r="FVC27" s="15"/>
      <c r="FVD27" s="11"/>
      <c r="FVE27" s="11"/>
      <c r="FVF27" s="15"/>
      <c r="FVH27" s="15"/>
      <c r="FVI27" s="11"/>
      <c r="FVK27" s="15"/>
      <c r="FVN27" s="29"/>
      <c r="FVO27" s="29"/>
      <c r="FVR27" s="29"/>
      <c r="FVS27" s="29"/>
      <c r="FVU27" s="30"/>
      <c r="FWI27" s="15"/>
      <c r="FWJ27" s="15"/>
      <c r="FWK27" s="15"/>
      <c r="FWL27" s="15"/>
      <c r="FWM27" s="15"/>
      <c r="FWN27" s="11"/>
      <c r="FWO27" s="11"/>
      <c r="FWP27" s="15"/>
      <c r="FWR27" s="15"/>
      <c r="FWS27" s="11"/>
      <c r="FWU27" s="15"/>
      <c r="FWX27" s="29"/>
      <c r="FWY27" s="29"/>
      <c r="FXB27" s="29"/>
      <c r="FXC27" s="29"/>
      <c r="FXE27" s="30"/>
      <c r="FXS27" s="15"/>
      <c r="FXT27" s="15"/>
      <c r="FXU27" s="15"/>
      <c r="FXV27" s="15"/>
      <c r="FXW27" s="15"/>
      <c r="FXX27" s="11"/>
      <c r="FXY27" s="11"/>
      <c r="FXZ27" s="15"/>
      <c r="FYB27" s="15"/>
      <c r="FYC27" s="11"/>
      <c r="FYE27" s="15"/>
      <c r="FYH27" s="29"/>
      <c r="FYI27" s="29"/>
      <c r="FYL27" s="29"/>
      <c r="FYM27" s="29"/>
      <c r="FYO27" s="30"/>
      <c r="FZC27" s="15"/>
      <c r="FZD27" s="15"/>
      <c r="FZE27" s="15"/>
      <c r="FZF27" s="15"/>
      <c r="FZG27" s="15"/>
      <c r="FZH27" s="11"/>
      <c r="FZI27" s="11"/>
      <c r="FZJ27" s="15"/>
      <c r="FZL27" s="15"/>
      <c r="FZM27" s="11"/>
      <c r="FZO27" s="15"/>
      <c r="FZR27" s="29"/>
      <c r="FZS27" s="29"/>
      <c r="FZV27" s="29"/>
      <c r="FZW27" s="29"/>
      <c r="FZY27" s="30"/>
      <c r="GAM27" s="15"/>
      <c r="GAN27" s="15"/>
      <c r="GAO27" s="15"/>
      <c r="GAP27" s="15"/>
      <c r="GAQ27" s="15"/>
      <c r="GAR27" s="11"/>
      <c r="GAS27" s="11"/>
      <c r="GAT27" s="15"/>
      <c r="GAV27" s="15"/>
      <c r="GAW27" s="11"/>
      <c r="GAY27" s="15"/>
      <c r="GBB27" s="29"/>
      <c r="GBC27" s="29"/>
      <c r="GBF27" s="29"/>
      <c r="GBG27" s="29"/>
      <c r="GBI27" s="30"/>
      <c r="GBW27" s="15"/>
      <c r="GBX27" s="15"/>
      <c r="GBY27" s="15"/>
      <c r="GBZ27" s="15"/>
      <c r="GCA27" s="15"/>
      <c r="GCB27" s="11"/>
      <c r="GCC27" s="11"/>
      <c r="GCD27" s="15"/>
      <c r="GCF27" s="15"/>
      <c r="GCG27" s="11"/>
      <c r="GCI27" s="15"/>
      <c r="GCL27" s="29"/>
      <c r="GCM27" s="29"/>
      <c r="GCP27" s="29"/>
      <c r="GCQ27" s="29"/>
      <c r="GCS27" s="30"/>
      <c r="GDG27" s="15"/>
      <c r="GDH27" s="15"/>
      <c r="GDI27" s="15"/>
      <c r="GDJ27" s="15"/>
      <c r="GDK27" s="15"/>
      <c r="GDL27" s="11"/>
      <c r="GDM27" s="11"/>
      <c r="GDN27" s="15"/>
      <c r="GDP27" s="15"/>
      <c r="GDQ27" s="11"/>
      <c r="GDS27" s="15"/>
      <c r="GDV27" s="29"/>
      <c r="GDW27" s="29"/>
      <c r="GDZ27" s="29"/>
      <c r="GEA27" s="29"/>
      <c r="GEC27" s="30"/>
      <c r="GEQ27" s="15"/>
      <c r="GER27" s="15"/>
      <c r="GES27" s="15"/>
      <c r="GET27" s="15"/>
      <c r="GEU27" s="15"/>
      <c r="GEV27" s="11"/>
      <c r="GEW27" s="11"/>
      <c r="GEX27" s="15"/>
      <c r="GEZ27" s="15"/>
      <c r="GFA27" s="11"/>
      <c r="GFC27" s="15"/>
      <c r="GFF27" s="29"/>
      <c r="GFG27" s="29"/>
      <c r="GFJ27" s="29"/>
      <c r="GFK27" s="29"/>
      <c r="GFM27" s="30"/>
      <c r="GGA27" s="15"/>
      <c r="GGB27" s="15"/>
      <c r="GGC27" s="15"/>
      <c r="GGD27" s="15"/>
      <c r="GGE27" s="15"/>
      <c r="GGF27" s="11"/>
      <c r="GGG27" s="11"/>
      <c r="GGH27" s="15"/>
      <c r="GGJ27" s="15"/>
      <c r="GGK27" s="11"/>
      <c r="GGM27" s="15"/>
      <c r="GGP27" s="29"/>
      <c r="GGQ27" s="29"/>
      <c r="GGT27" s="29"/>
      <c r="GGU27" s="29"/>
      <c r="GGW27" s="30"/>
      <c r="GHK27" s="15"/>
      <c r="GHL27" s="15"/>
      <c r="GHM27" s="15"/>
      <c r="GHN27" s="15"/>
      <c r="GHO27" s="15"/>
      <c r="GHP27" s="11"/>
      <c r="GHQ27" s="11"/>
      <c r="GHR27" s="15"/>
      <c r="GHT27" s="15"/>
      <c r="GHU27" s="11"/>
      <c r="GHW27" s="15"/>
      <c r="GHZ27" s="29"/>
      <c r="GIA27" s="29"/>
      <c r="GID27" s="29"/>
      <c r="GIE27" s="29"/>
      <c r="GIG27" s="30"/>
      <c r="GIU27" s="15"/>
      <c r="GIV27" s="15"/>
      <c r="GIW27" s="15"/>
      <c r="GIX27" s="15"/>
      <c r="GIY27" s="15"/>
      <c r="GIZ27" s="11"/>
      <c r="GJA27" s="11"/>
      <c r="GJB27" s="15"/>
      <c r="GJD27" s="15"/>
      <c r="GJE27" s="11"/>
      <c r="GJG27" s="15"/>
      <c r="GJJ27" s="29"/>
      <c r="GJK27" s="29"/>
      <c r="GJN27" s="29"/>
      <c r="GJO27" s="29"/>
      <c r="GJQ27" s="30"/>
      <c r="GKE27" s="15"/>
      <c r="GKF27" s="15"/>
      <c r="GKG27" s="15"/>
      <c r="GKH27" s="15"/>
      <c r="GKI27" s="15"/>
      <c r="GKJ27" s="11"/>
      <c r="GKK27" s="11"/>
      <c r="GKL27" s="15"/>
      <c r="GKN27" s="15"/>
      <c r="GKO27" s="11"/>
      <c r="GKQ27" s="15"/>
      <c r="GKT27" s="29"/>
      <c r="GKU27" s="29"/>
      <c r="GKX27" s="29"/>
      <c r="GKY27" s="29"/>
      <c r="GLA27" s="30"/>
      <c r="GLO27" s="15"/>
      <c r="GLP27" s="15"/>
      <c r="GLQ27" s="15"/>
      <c r="GLR27" s="15"/>
      <c r="GLS27" s="15"/>
      <c r="GLT27" s="11"/>
      <c r="GLU27" s="11"/>
      <c r="GLV27" s="15"/>
      <c r="GLX27" s="15"/>
      <c r="GLY27" s="11"/>
      <c r="GMA27" s="15"/>
      <c r="GMD27" s="29"/>
      <c r="GME27" s="29"/>
      <c r="GMH27" s="29"/>
      <c r="GMI27" s="29"/>
      <c r="GMK27" s="30"/>
      <c r="GMY27" s="15"/>
      <c r="GMZ27" s="15"/>
      <c r="GNA27" s="15"/>
      <c r="GNB27" s="15"/>
      <c r="GNC27" s="15"/>
      <c r="GND27" s="11"/>
      <c r="GNE27" s="11"/>
      <c r="GNF27" s="15"/>
      <c r="GNH27" s="15"/>
      <c r="GNI27" s="11"/>
      <c r="GNK27" s="15"/>
      <c r="GNN27" s="29"/>
      <c r="GNO27" s="29"/>
      <c r="GNR27" s="29"/>
      <c r="GNS27" s="29"/>
      <c r="GNU27" s="30"/>
      <c r="GOI27" s="15"/>
      <c r="GOJ27" s="15"/>
      <c r="GOK27" s="15"/>
      <c r="GOL27" s="15"/>
      <c r="GOM27" s="15"/>
      <c r="GON27" s="11"/>
      <c r="GOO27" s="11"/>
      <c r="GOP27" s="15"/>
      <c r="GOR27" s="15"/>
      <c r="GOS27" s="11"/>
      <c r="GOU27" s="15"/>
      <c r="GOX27" s="29"/>
      <c r="GOY27" s="29"/>
      <c r="GPB27" s="29"/>
      <c r="GPC27" s="29"/>
      <c r="GPE27" s="30"/>
      <c r="GPS27" s="15"/>
      <c r="GPT27" s="15"/>
      <c r="GPU27" s="15"/>
      <c r="GPV27" s="15"/>
      <c r="GPW27" s="15"/>
      <c r="GPX27" s="11"/>
      <c r="GPY27" s="11"/>
      <c r="GPZ27" s="15"/>
      <c r="GQB27" s="15"/>
      <c r="GQC27" s="11"/>
      <c r="GQE27" s="15"/>
      <c r="GQH27" s="29"/>
      <c r="GQI27" s="29"/>
      <c r="GQL27" s="29"/>
      <c r="GQM27" s="29"/>
      <c r="GQO27" s="30"/>
      <c r="GRC27" s="15"/>
      <c r="GRD27" s="15"/>
      <c r="GRE27" s="15"/>
      <c r="GRF27" s="15"/>
      <c r="GRG27" s="15"/>
      <c r="GRH27" s="11"/>
      <c r="GRI27" s="11"/>
      <c r="GRJ27" s="15"/>
      <c r="GRL27" s="15"/>
      <c r="GRM27" s="11"/>
      <c r="GRO27" s="15"/>
      <c r="GRR27" s="29"/>
      <c r="GRS27" s="29"/>
      <c r="GRV27" s="29"/>
      <c r="GRW27" s="29"/>
      <c r="GRY27" s="30"/>
      <c r="GSM27" s="15"/>
      <c r="GSN27" s="15"/>
      <c r="GSO27" s="15"/>
      <c r="GSP27" s="15"/>
      <c r="GSQ27" s="15"/>
      <c r="GSR27" s="11"/>
      <c r="GSS27" s="11"/>
      <c r="GST27" s="15"/>
      <c r="GSV27" s="15"/>
      <c r="GSW27" s="11"/>
      <c r="GSY27" s="15"/>
      <c r="GTB27" s="29"/>
      <c r="GTC27" s="29"/>
      <c r="GTF27" s="29"/>
      <c r="GTG27" s="29"/>
      <c r="GTI27" s="30"/>
      <c r="GTW27" s="15"/>
      <c r="GTX27" s="15"/>
      <c r="GTY27" s="15"/>
      <c r="GTZ27" s="15"/>
      <c r="GUA27" s="15"/>
      <c r="GUB27" s="11"/>
      <c r="GUC27" s="11"/>
      <c r="GUD27" s="15"/>
      <c r="GUF27" s="15"/>
      <c r="GUG27" s="11"/>
      <c r="GUI27" s="15"/>
      <c r="GUL27" s="29"/>
      <c r="GUM27" s="29"/>
      <c r="GUP27" s="29"/>
      <c r="GUQ27" s="29"/>
      <c r="GUS27" s="30"/>
      <c r="GVG27" s="15"/>
      <c r="GVH27" s="15"/>
      <c r="GVI27" s="15"/>
      <c r="GVJ27" s="15"/>
      <c r="GVK27" s="15"/>
      <c r="GVL27" s="11"/>
      <c r="GVM27" s="11"/>
      <c r="GVN27" s="15"/>
      <c r="GVP27" s="15"/>
      <c r="GVQ27" s="11"/>
      <c r="GVS27" s="15"/>
      <c r="GVV27" s="29"/>
      <c r="GVW27" s="29"/>
      <c r="GVZ27" s="29"/>
      <c r="GWA27" s="29"/>
      <c r="GWC27" s="30"/>
      <c r="GWQ27" s="15"/>
      <c r="GWR27" s="15"/>
      <c r="GWS27" s="15"/>
      <c r="GWT27" s="15"/>
      <c r="GWU27" s="15"/>
      <c r="GWV27" s="11"/>
      <c r="GWW27" s="11"/>
      <c r="GWX27" s="15"/>
      <c r="GWZ27" s="15"/>
      <c r="GXA27" s="11"/>
      <c r="GXC27" s="15"/>
      <c r="GXF27" s="29"/>
      <c r="GXG27" s="29"/>
      <c r="GXJ27" s="29"/>
      <c r="GXK27" s="29"/>
      <c r="GXM27" s="30"/>
      <c r="GYA27" s="15"/>
      <c r="GYB27" s="15"/>
      <c r="GYC27" s="15"/>
      <c r="GYD27" s="15"/>
      <c r="GYE27" s="15"/>
      <c r="GYF27" s="11"/>
      <c r="GYG27" s="11"/>
      <c r="GYH27" s="15"/>
      <c r="GYJ27" s="15"/>
      <c r="GYK27" s="11"/>
      <c r="GYM27" s="15"/>
      <c r="GYP27" s="29"/>
      <c r="GYQ27" s="29"/>
      <c r="GYT27" s="29"/>
      <c r="GYU27" s="29"/>
      <c r="GYW27" s="30"/>
      <c r="GZK27" s="15"/>
      <c r="GZL27" s="15"/>
      <c r="GZM27" s="15"/>
      <c r="GZN27" s="15"/>
      <c r="GZO27" s="15"/>
      <c r="GZP27" s="11"/>
      <c r="GZQ27" s="11"/>
      <c r="GZR27" s="15"/>
      <c r="GZT27" s="15"/>
      <c r="GZU27" s="11"/>
      <c r="GZW27" s="15"/>
      <c r="GZZ27" s="29"/>
      <c r="HAA27" s="29"/>
      <c r="HAD27" s="29"/>
      <c r="HAE27" s="29"/>
      <c r="HAG27" s="30"/>
      <c r="HAU27" s="15"/>
      <c r="HAV27" s="15"/>
      <c r="HAW27" s="15"/>
      <c r="HAX27" s="15"/>
      <c r="HAY27" s="15"/>
      <c r="HAZ27" s="11"/>
      <c r="HBA27" s="11"/>
      <c r="HBB27" s="15"/>
      <c r="HBD27" s="15"/>
      <c r="HBE27" s="11"/>
      <c r="HBG27" s="15"/>
      <c r="HBJ27" s="29"/>
      <c r="HBK27" s="29"/>
      <c r="HBN27" s="29"/>
      <c r="HBO27" s="29"/>
      <c r="HBQ27" s="30"/>
      <c r="HCE27" s="15"/>
      <c r="HCF27" s="15"/>
      <c r="HCG27" s="15"/>
      <c r="HCH27" s="15"/>
      <c r="HCI27" s="15"/>
      <c r="HCJ27" s="11"/>
      <c r="HCK27" s="11"/>
      <c r="HCL27" s="15"/>
      <c r="HCN27" s="15"/>
      <c r="HCO27" s="11"/>
      <c r="HCQ27" s="15"/>
      <c r="HCT27" s="29"/>
      <c r="HCU27" s="29"/>
      <c r="HCX27" s="29"/>
      <c r="HCY27" s="29"/>
      <c r="HDA27" s="30"/>
      <c r="HDO27" s="15"/>
      <c r="HDP27" s="15"/>
      <c r="HDQ27" s="15"/>
      <c r="HDR27" s="15"/>
      <c r="HDS27" s="15"/>
      <c r="HDT27" s="11"/>
      <c r="HDU27" s="11"/>
      <c r="HDV27" s="15"/>
      <c r="HDX27" s="15"/>
      <c r="HDY27" s="11"/>
      <c r="HEA27" s="15"/>
      <c r="HED27" s="29"/>
      <c r="HEE27" s="29"/>
      <c r="HEH27" s="29"/>
      <c r="HEI27" s="29"/>
      <c r="HEK27" s="30"/>
      <c r="HEY27" s="15"/>
      <c r="HEZ27" s="15"/>
      <c r="HFA27" s="15"/>
      <c r="HFB27" s="15"/>
      <c r="HFC27" s="15"/>
      <c r="HFD27" s="11"/>
      <c r="HFE27" s="11"/>
      <c r="HFF27" s="15"/>
      <c r="HFH27" s="15"/>
      <c r="HFI27" s="11"/>
      <c r="HFK27" s="15"/>
      <c r="HFN27" s="29"/>
      <c r="HFO27" s="29"/>
      <c r="HFR27" s="29"/>
      <c r="HFS27" s="29"/>
      <c r="HFU27" s="30"/>
      <c r="HGI27" s="15"/>
      <c r="HGJ27" s="15"/>
      <c r="HGK27" s="15"/>
      <c r="HGL27" s="15"/>
      <c r="HGM27" s="15"/>
      <c r="HGN27" s="11"/>
      <c r="HGO27" s="11"/>
      <c r="HGP27" s="15"/>
      <c r="HGR27" s="15"/>
      <c r="HGS27" s="11"/>
      <c r="HGU27" s="15"/>
      <c r="HGX27" s="29"/>
      <c r="HGY27" s="29"/>
      <c r="HHB27" s="29"/>
      <c r="HHC27" s="29"/>
      <c r="HHE27" s="30"/>
      <c r="HHS27" s="15"/>
      <c r="HHT27" s="15"/>
      <c r="HHU27" s="15"/>
      <c r="HHV27" s="15"/>
      <c r="HHW27" s="15"/>
      <c r="HHX27" s="11"/>
      <c r="HHY27" s="11"/>
      <c r="HHZ27" s="15"/>
      <c r="HIB27" s="15"/>
      <c r="HIC27" s="11"/>
      <c r="HIE27" s="15"/>
      <c r="HIH27" s="29"/>
      <c r="HII27" s="29"/>
      <c r="HIL27" s="29"/>
      <c r="HIM27" s="29"/>
      <c r="HIO27" s="30"/>
      <c r="HJC27" s="15"/>
      <c r="HJD27" s="15"/>
      <c r="HJE27" s="15"/>
      <c r="HJF27" s="15"/>
      <c r="HJG27" s="15"/>
      <c r="HJH27" s="11"/>
      <c r="HJI27" s="11"/>
      <c r="HJJ27" s="15"/>
      <c r="HJL27" s="15"/>
      <c r="HJM27" s="11"/>
      <c r="HJO27" s="15"/>
      <c r="HJR27" s="29"/>
      <c r="HJS27" s="29"/>
      <c r="HJV27" s="29"/>
      <c r="HJW27" s="29"/>
      <c r="HJY27" s="30"/>
      <c r="HKM27" s="15"/>
      <c r="HKN27" s="15"/>
      <c r="HKO27" s="15"/>
      <c r="HKP27" s="15"/>
      <c r="HKQ27" s="15"/>
      <c r="HKR27" s="11"/>
      <c r="HKS27" s="11"/>
      <c r="HKT27" s="15"/>
      <c r="HKV27" s="15"/>
      <c r="HKW27" s="11"/>
      <c r="HKY27" s="15"/>
      <c r="HLB27" s="29"/>
      <c r="HLC27" s="29"/>
      <c r="HLF27" s="29"/>
      <c r="HLG27" s="29"/>
      <c r="HLI27" s="30"/>
      <c r="HLW27" s="15"/>
      <c r="HLX27" s="15"/>
      <c r="HLY27" s="15"/>
      <c r="HLZ27" s="15"/>
      <c r="HMA27" s="15"/>
      <c r="HMB27" s="11"/>
      <c r="HMC27" s="11"/>
      <c r="HMD27" s="15"/>
      <c r="HMF27" s="15"/>
      <c r="HMG27" s="11"/>
      <c r="HMI27" s="15"/>
      <c r="HML27" s="29"/>
      <c r="HMM27" s="29"/>
      <c r="HMP27" s="29"/>
      <c r="HMQ27" s="29"/>
      <c r="HMS27" s="30"/>
      <c r="HNG27" s="15"/>
      <c r="HNH27" s="15"/>
      <c r="HNI27" s="15"/>
      <c r="HNJ27" s="15"/>
      <c r="HNK27" s="15"/>
      <c r="HNL27" s="11"/>
      <c r="HNM27" s="11"/>
      <c r="HNN27" s="15"/>
      <c r="HNP27" s="15"/>
      <c r="HNQ27" s="11"/>
      <c r="HNS27" s="15"/>
      <c r="HNV27" s="29"/>
      <c r="HNW27" s="29"/>
      <c r="HNZ27" s="29"/>
      <c r="HOA27" s="29"/>
      <c r="HOC27" s="30"/>
      <c r="HOQ27" s="15"/>
      <c r="HOR27" s="15"/>
      <c r="HOS27" s="15"/>
      <c r="HOT27" s="15"/>
      <c r="HOU27" s="15"/>
      <c r="HOV27" s="11"/>
      <c r="HOW27" s="11"/>
      <c r="HOX27" s="15"/>
      <c r="HOZ27" s="15"/>
      <c r="HPA27" s="11"/>
      <c r="HPC27" s="15"/>
      <c r="HPF27" s="29"/>
      <c r="HPG27" s="29"/>
      <c r="HPJ27" s="29"/>
      <c r="HPK27" s="29"/>
      <c r="HPM27" s="30"/>
      <c r="HQA27" s="15"/>
      <c r="HQB27" s="15"/>
      <c r="HQC27" s="15"/>
      <c r="HQD27" s="15"/>
      <c r="HQE27" s="15"/>
      <c r="HQF27" s="11"/>
      <c r="HQG27" s="11"/>
      <c r="HQH27" s="15"/>
      <c r="HQJ27" s="15"/>
      <c r="HQK27" s="11"/>
      <c r="HQM27" s="15"/>
      <c r="HQP27" s="29"/>
      <c r="HQQ27" s="29"/>
      <c r="HQT27" s="29"/>
      <c r="HQU27" s="29"/>
      <c r="HQW27" s="30"/>
      <c r="HRK27" s="15"/>
      <c r="HRL27" s="15"/>
      <c r="HRM27" s="15"/>
      <c r="HRN27" s="15"/>
      <c r="HRO27" s="15"/>
      <c r="HRP27" s="11"/>
      <c r="HRQ27" s="11"/>
      <c r="HRR27" s="15"/>
      <c r="HRT27" s="15"/>
      <c r="HRU27" s="11"/>
      <c r="HRW27" s="15"/>
      <c r="HRZ27" s="29"/>
      <c r="HSA27" s="29"/>
      <c r="HSD27" s="29"/>
      <c r="HSE27" s="29"/>
      <c r="HSG27" s="30"/>
      <c r="HSU27" s="15"/>
      <c r="HSV27" s="15"/>
      <c r="HSW27" s="15"/>
      <c r="HSX27" s="15"/>
      <c r="HSY27" s="15"/>
      <c r="HSZ27" s="11"/>
      <c r="HTA27" s="11"/>
      <c r="HTB27" s="15"/>
      <c r="HTD27" s="15"/>
      <c r="HTE27" s="11"/>
      <c r="HTG27" s="15"/>
      <c r="HTJ27" s="29"/>
      <c r="HTK27" s="29"/>
      <c r="HTN27" s="29"/>
      <c r="HTO27" s="29"/>
      <c r="HTQ27" s="30"/>
      <c r="HUE27" s="15"/>
      <c r="HUF27" s="15"/>
      <c r="HUG27" s="15"/>
      <c r="HUH27" s="15"/>
      <c r="HUI27" s="15"/>
      <c r="HUJ27" s="11"/>
      <c r="HUK27" s="11"/>
      <c r="HUL27" s="15"/>
      <c r="HUN27" s="15"/>
      <c r="HUO27" s="11"/>
      <c r="HUQ27" s="15"/>
      <c r="HUT27" s="29"/>
      <c r="HUU27" s="29"/>
      <c r="HUX27" s="29"/>
      <c r="HUY27" s="29"/>
      <c r="HVA27" s="30"/>
      <c r="HVO27" s="15"/>
      <c r="HVP27" s="15"/>
      <c r="HVQ27" s="15"/>
      <c r="HVR27" s="15"/>
      <c r="HVS27" s="15"/>
      <c r="HVT27" s="11"/>
      <c r="HVU27" s="11"/>
      <c r="HVV27" s="15"/>
      <c r="HVX27" s="15"/>
      <c r="HVY27" s="11"/>
      <c r="HWA27" s="15"/>
      <c r="HWD27" s="29"/>
      <c r="HWE27" s="29"/>
      <c r="HWH27" s="29"/>
      <c r="HWI27" s="29"/>
      <c r="HWK27" s="30"/>
      <c r="HWY27" s="15"/>
      <c r="HWZ27" s="15"/>
      <c r="HXA27" s="15"/>
      <c r="HXB27" s="15"/>
      <c r="HXC27" s="15"/>
      <c r="HXD27" s="11"/>
      <c r="HXE27" s="11"/>
      <c r="HXF27" s="15"/>
      <c r="HXH27" s="15"/>
      <c r="HXI27" s="11"/>
      <c r="HXK27" s="15"/>
      <c r="HXN27" s="29"/>
      <c r="HXO27" s="29"/>
      <c r="HXR27" s="29"/>
      <c r="HXS27" s="29"/>
      <c r="HXU27" s="30"/>
      <c r="HYI27" s="15"/>
      <c r="HYJ27" s="15"/>
      <c r="HYK27" s="15"/>
      <c r="HYL27" s="15"/>
      <c r="HYM27" s="15"/>
      <c r="HYN27" s="11"/>
      <c r="HYO27" s="11"/>
      <c r="HYP27" s="15"/>
      <c r="HYR27" s="15"/>
      <c r="HYS27" s="11"/>
      <c r="HYU27" s="15"/>
      <c r="HYX27" s="29"/>
      <c r="HYY27" s="29"/>
      <c r="HZB27" s="29"/>
      <c r="HZC27" s="29"/>
      <c r="HZE27" s="30"/>
      <c r="HZS27" s="15"/>
      <c r="HZT27" s="15"/>
      <c r="HZU27" s="15"/>
      <c r="HZV27" s="15"/>
      <c r="HZW27" s="15"/>
      <c r="HZX27" s="11"/>
      <c r="HZY27" s="11"/>
      <c r="HZZ27" s="15"/>
      <c r="IAB27" s="15"/>
      <c r="IAC27" s="11"/>
      <c r="IAE27" s="15"/>
      <c r="IAH27" s="29"/>
      <c r="IAI27" s="29"/>
      <c r="IAL27" s="29"/>
      <c r="IAM27" s="29"/>
      <c r="IAO27" s="30"/>
      <c r="IBC27" s="15"/>
      <c r="IBD27" s="15"/>
      <c r="IBE27" s="15"/>
      <c r="IBF27" s="15"/>
      <c r="IBG27" s="15"/>
      <c r="IBH27" s="11"/>
      <c r="IBI27" s="11"/>
      <c r="IBJ27" s="15"/>
      <c r="IBL27" s="15"/>
      <c r="IBM27" s="11"/>
      <c r="IBO27" s="15"/>
      <c r="IBR27" s="29"/>
      <c r="IBS27" s="29"/>
      <c r="IBV27" s="29"/>
      <c r="IBW27" s="29"/>
      <c r="IBY27" s="30"/>
      <c r="ICM27" s="15"/>
      <c r="ICN27" s="15"/>
      <c r="ICO27" s="15"/>
      <c r="ICP27" s="15"/>
      <c r="ICQ27" s="15"/>
      <c r="ICR27" s="11"/>
      <c r="ICS27" s="11"/>
      <c r="ICT27" s="15"/>
      <c r="ICV27" s="15"/>
      <c r="ICW27" s="11"/>
      <c r="ICY27" s="15"/>
      <c r="IDB27" s="29"/>
      <c r="IDC27" s="29"/>
      <c r="IDF27" s="29"/>
      <c r="IDG27" s="29"/>
      <c r="IDI27" s="30"/>
      <c r="IDW27" s="15"/>
      <c r="IDX27" s="15"/>
      <c r="IDY27" s="15"/>
      <c r="IDZ27" s="15"/>
      <c r="IEA27" s="15"/>
      <c r="IEB27" s="11"/>
      <c r="IEC27" s="11"/>
      <c r="IED27" s="15"/>
      <c r="IEF27" s="15"/>
      <c r="IEG27" s="11"/>
      <c r="IEI27" s="15"/>
      <c r="IEL27" s="29"/>
      <c r="IEM27" s="29"/>
      <c r="IEP27" s="29"/>
      <c r="IEQ27" s="29"/>
      <c r="IES27" s="30"/>
      <c r="IFG27" s="15"/>
      <c r="IFH27" s="15"/>
      <c r="IFI27" s="15"/>
      <c r="IFJ27" s="15"/>
      <c r="IFK27" s="15"/>
      <c r="IFL27" s="11"/>
      <c r="IFM27" s="11"/>
      <c r="IFN27" s="15"/>
      <c r="IFP27" s="15"/>
      <c r="IFQ27" s="11"/>
      <c r="IFS27" s="15"/>
      <c r="IFV27" s="29"/>
      <c r="IFW27" s="29"/>
      <c r="IFZ27" s="29"/>
      <c r="IGA27" s="29"/>
      <c r="IGC27" s="30"/>
      <c r="IGQ27" s="15"/>
      <c r="IGR27" s="15"/>
      <c r="IGS27" s="15"/>
      <c r="IGT27" s="15"/>
      <c r="IGU27" s="15"/>
      <c r="IGV27" s="11"/>
      <c r="IGW27" s="11"/>
      <c r="IGX27" s="15"/>
      <c r="IGZ27" s="15"/>
      <c r="IHA27" s="11"/>
      <c r="IHC27" s="15"/>
      <c r="IHF27" s="29"/>
      <c r="IHG27" s="29"/>
      <c r="IHJ27" s="29"/>
      <c r="IHK27" s="29"/>
      <c r="IHM27" s="30"/>
      <c r="IIA27" s="15"/>
      <c r="IIB27" s="15"/>
      <c r="IIC27" s="15"/>
      <c r="IID27" s="15"/>
      <c r="IIE27" s="15"/>
      <c r="IIF27" s="11"/>
      <c r="IIG27" s="11"/>
      <c r="IIH27" s="15"/>
      <c r="IIJ27" s="15"/>
      <c r="IIK27" s="11"/>
      <c r="IIM27" s="15"/>
      <c r="IIP27" s="29"/>
      <c r="IIQ27" s="29"/>
      <c r="IIT27" s="29"/>
      <c r="IIU27" s="29"/>
      <c r="IIW27" s="30"/>
      <c r="IJK27" s="15"/>
      <c r="IJL27" s="15"/>
      <c r="IJM27" s="15"/>
      <c r="IJN27" s="15"/>
      <c r="IJO27" s="15"/>
      <c r="IJP27" s="11"/>
      <c r="IJQ27" s="11"/>
      <c r="IJR27" s="15"/>
      <c r="IJT27" s="15"/>
      <c r="IJU27" s="11"/>
      <c r="IJW27" s="15"/>
      <c r="IJZ27" s="29"/>
      <c r="IKA27" s="29"/>
      <c r="IKD27" s="29"/>
      <c r="IKE27" s="29"/>
      <c r="IKG27" s="30"/>
      <c r="IKU27" s="15"/>
      <c r="IKV27" s="15"/>
      <c r="IKW27" s="15"/>
      <c r="IKX27" s="15"/>
      <c r="IKY27" s="15"/>
      <c r="IKZ27" s="11"/>
      <c r="ILA27" s="11"/>
      <c r="ILB27" s="15"/>
      <c r="ILD27" s="15"/>
      <c r="ILE27" s="11"/>
      <c r="ILG27" s="15"/>
      <c r="ILJ27" s="29"/>
      <c r="ILK27" s="29"/>
      <c r="ILN27" s="29"/>
      <c r="ILO27" s="29"/>
      <c r="ILQ27" s="30"/>
      <c r="IME27" s="15"/>
      <c r="IMF27" s="15"/>
      <c r="IMG27" s="15"/>
      <c r="IMH27" s="15"/>
      <c r="IMI27" s="15"/>
      <c r="IMJ27" s="11"/>
      <c r="IMK27" s="11"/>
      <c r="IML27" s="15"/>
      <c r="IMN27" s="15"/>
      <c r="IMO27" s="11"/>
      <c r="IMQ27" s="15"/>
      <c r="IMT27" s="29"/>
      <c r="IMU27" s="29"/>
      <c r="IMX27" s="29"/>
      <c r="IMY27" s="29"/>
      <c r="INA27" s="30"/>
      <c r="INO27" s="15"/>
      <c r="INP27" s="15"/>
      <c r="INQ27" s="15"/>
      <c r="INR27" s="15"/>
      <c r="INS27" s="15"/>
      <c r="INT27" s="11"/>
      <c r="INU27" s="11"/>
      <c r="INV27" s="15"/>
      <c r="INX27" s="15"/>
      <c r="INY27" s="11"/>
      <c r="IOA27" s="15"/>
      <c r="IOD27" s="29"/>
      <c r="IOE27" s="29"/>
      <c r="IOH27" s="29"/>
      <c r="IOI27" s="29"/>
      <c r="IOK27" s="30"/>
      <c r="IOY27" s="15"/>
      <c r="IOZ27" s="15"/>
      <c r="IPA27" s="15"/>
      <c r="IPB27" s="15"/>
      <c r="IPC27" s="15"/>
      <c r="IPD27" s="11"/>
      <c r="IPE27" s="11"/>
      <c r="IPF27" s="15"/>
      <c r="IPH27" s="15"/>
      <c r="IPI27" s="11"/>
      <c r="IPK27" s="15"/>
      <c r="IPN27" s="29"/>
      <c r="IPO27" s="29"/>
      <c r="IPR27" s="29"/>
      <c r="IPS27" s="29"/>
      <c r="IPU27" s="30"/>
      <c r="IQI27" s="15"/>
      <c r="IQJ27" s="15"/>
      <c r="IQK27" s="15"/>
      <c r="IQL27" s="15"/>
      <c r="IQM27" s="15"/>
      <c r="IQN27" s="11"/>
      <c r="IQO27" s="11"/>
      <c r="IQP27" s="15"/>
      <c r="IQR27" s="15"/>
      <c r="IQS27" s="11"/>
      <c r="IQU27" s="15"/>
      <c r="IQX27" s="29"/>
      <c r="IQY27" s="29"/>
      <c r="IRB27" s="29"/>
      <c r="IRC27" s="29"/>
      <c r="IRE27" s="30"/>
      <c r="IRS27" s="15"/>
      <c r="IRT27" s="15"/>
      <c r="IRU27" s="15"/>
      <c r="IRV27" s="15"/>
      <c r="IRW27" s="15"/>
      <c r="IRX27" s="11"/>
      <c r="IRY27" s="11"/>
      <c r="IRZ27" s="15"/>
      <c r="ISB27" s="15"/>
      <c r="ISC27" s="11"/>
      <c r="ISE27" s="15"/>
      <c r="ISH27" s="29"/>
      <c r="ISI27" s="29"/>
      <c r="ISL27" s="29"/>
      <c r="ISM27" s="29"/>
      <c r="ISO27" s="30"/>
      <c r="ITC27" s="15"/>
      <c r="ITD27" s="15"/>
      <c r="ITE27" s="15"/>
      <c r="ITF27" s="15"/>
      <c r="ITG27" s="15"/>
      <c r="ITH27" s="11"/>
      <c r="ITI27" s="11"/>
      <c r="ITJ27" s="15"/>
      <c r="ITL27" s="15"/>
      <c r="ITM27" s="11"/>
      <c r="ITO27" s="15"/>
      <c r="ITR27" s="29"/>
      <c r="ITS27" s="29"/>
      <c r="ITV27" s="29"/>
      <c r="ITW27" s="29"/>
      <c r="ITY27" s="30"/>
      <c r="IUM27" s="15"/>
      <c r="IUN27" s="15"/>
      <c r="IUO27" s="15"/>
      <c r="IUP27" s="15"/>
      <c r="IUQ27" s="15"/>
      <c r="IUR27" s="11"/>
      <c r="IUS27" s="11"/>
      <c r="IUT27" s="15"/>
      <c r="IUV27" s="15"/>
      <c r="IUW27" s="11"/>
      <c r="IUY27" s="15"/>
      <c r="IVB27" s="29"/>
      <c r="IVC27" s="29"/>
      <c r="IVF27" s="29"/>
      <c r="IVG27" s="29"/>
      <c r="IVI27" s="30"/>
      <c r="IVW27" s="15"/>
      <c r="IVX27" s="15"/>
      <c r="IVY27" s="15"/>
      <c r="IVZ27" s="15"/>
      <c r="IWA27" s="15"/>
      <c r="IWB27" s="11"/>
      <c r="IWC27" s="11"/>
      <c r="IWD27" s="15"/>
      <c r="IWF27" s="15"/>
      <c r="IWG27" s="11"/>
      <c r="IWI27" s="15"/>
      <c r="IWL27" s="29"/>
      <c r="IWM27" s="29"/>
      <c r="IWP27" s="29"/>
      <c r="IWQ27" s="29"/>
      <c r="IWS27" s="30"/>
      <c r="IXG27" s="15"/>
      <c r="IXH27" s="15"/>
      <c r="IXI27" s="15"/>
      <c r="IXJ27" s="15"/>
      <c r="IXK27" s="15"/>
      <c r="IXL27" s="11"/>
      <c r="IXM27" s="11"/>
      <c r="IXN27" s="15"/>
      <c r="IXP27" s="15"/>
      <c r="IXQ27" s="11"/>
      <c r="IXS27" s="15"/>
      <c r="IXV27" s="29"/>
      <c r="IXW27" s="29"/>
      <c r="IXZ27" s="29"/>
      <c r="IYA27" s="29"/>
      <c r="IYC27" s="30"/>
      <c r="IYQ27" s="15"/>
      <c r="IYR27" s="15"/>
      <c r="IYS27" s="15"/>
      <c r="IYT27" s="15"/>
      <c r="IYU27" s="15"/>
      <c r="IYV27" s="11"/>
      <c r="IYW27" s="11"/>
      <c r="IYX27" s="15"/>
      <c r="IYZ27" s="15"/>
      <c r="IZA27" s="11"/>
      <c r="IZC27" s="15"/>
      <c r="IZF27" s="29"/>
      <c r="IZG27" s="29"/>
      <c r="IZJ27" s="29"/>
      <c r="IZK27" s="29"/>
      <c r="IZM27" s="30"/>
      <c r="JAA27" s="15"/>
      <c r="JAB27" s="15"/>
      <c r="JAC27" s="15"/>
      <c r="JAD27" s="15"/>
      <c r="JAE27" s="15"/>
      <c r="JAF27" s="11"/>
      <c r="JAG27" s="11"/>
      <c r="JAH27" s="15"/>
      <c r="JAJ27" s="15"/>
      <c r="JAK27" s="11"/>
      <c r="JAM27" s="15"/>
      <c r="JAP27" s="29"/>
      <c r="JAQ27" s="29"/>
      <c r="JAT27" s="29"/>
      <c r="JAU27" s="29"/>
      <c r="JAW27" s="30"/>
      <c r="JBK27" s="15"/>
      <c r="JBL27" s="15"/>
      <c r="JBM27" s="15"/>
      <c r="JBN27" s="15"/>
      <c r="JBO27" s="15"/>
      <c r="JBP27" s="11"/>
      <c r="JBQ27" s="11"/>
      <c r="JBR27" s="15"/>
      <c r="JBT27" s="15"/>
      <c r="JBU27" s="11"/>
      <c r="JBW27" s="15"/>
      <c r="JBZ27" s="29"/>
      <c r="JCA27" s="29"/>
      <c r="JCD27" s="29"/>
      <c r="JCE27" s="29"/>
      <c r="JCG27" s="30"/>
      <c r="JCU27" s="15"/>
      <c r="JCV27" s="15"/>
      <c r="JCW27" s="15"/>
      <c r="JCX27" s="15"/>
      <c r="JCY27" s="15"/>
      <c r="JCZ27" s="11"/>
      <c r="JDA27" s="11"/>
      <c r="JDB27" s="15"/>
      <c r="JDD27" s="15"/>
      <c r="JDE27" s="11"/>
      <c r="JDG27" s="15"/>
      <c r="JDJ27" s="29"/>
      <c r="JDK27" s="29"/>
      <c r="JDN27" s="29"/>
      <c r="JDO27" s="29"/>
      <c r="JDQ27" s="30"/>
      <c r="JEE27" s="15"/>
      <c r="JEF27" s="15"/>
      <c r="JEG27" s="15"/>
      <c r="JEH27" s="15"/>
      <c r="JEI27" s="15"/>
      <c r="JEJ27" s="11"/>
      <c r="JEK27" s="11"/>
      <c r="JEL27" s="15"/>
      <c r="JEN27" s="15"/>
      <c r="JEO27" s="11"/>
      <c r="JEQ27" s="15"/>
      <c r="JET27" s="29"/>
      <c r="JEU27" s="29"/>
      <c r="JEX27" s="29"/>
      <c r="JEY27" s="29"/>
      <c r="JFA27" s="30"/>
      <c r="JFO27" s="15"/>
      <c r="JFP27" s="15"/>
      <c r="JFQ27" s="15"/>
      <c r="JFR27" s="15"/>
      <c r="JFS27" s="15"/>
      <c r="JFT27" s="11"/>
      <c r="JFU27" s="11"/>
      <c r="JFV27" s="15"/>
      <c r="JFX27" s="15"/>
      <c r="JFY27" s="11"/>
      <c r="JGA27" s="15"/>
      <c r="JGD27" s="29"/>
      <c r="JGE27" s="29"/>
      <c r="JGH27" s="29"/>
      <c r="JGI27" s="29"/>
      <c r="JGK27" s="30"/>
      <c r="JGY27" s="15"/>
      <c r="JGZ27" s="15"/>
      <c r="JHA27" s="15"/>
      <c r="JHB27" s="15"/>
      <c r="JHC27" s="15"/>
      <c r="JHD27" s="11"/>
      <c r="JHE27" s="11"/>
      <c r="JHF27" s="15"/>
      <c r="JHH27" s="15"/>
      <c r="JHI27" s="11"/>
      <c r="JHK27" s="15"/>
      <c r="JHN27" s="29"/>
      <c r="JHO27" s="29"/>
      <c r="JHR27" s="29"/>
      <c r="JHS27" s="29"/>
      <c r="JHU27" s="30"/>
      <c r="JII27" s="15"/>
      <c r="JIJ27" s="15"/>
      <c r="JIK27" s="15"/>
      <c r="JIL27" s="15"/>
      <c r="JIM27" s="15"/>
      <c r="JIN27" s="11"/>
      <c r="JIO27" s="11"/>
      <c r="JIP27" s="15"/>
      <c r="JIR27" s="15"/>
      <c r="JIS27" s="11"/>
      <c r="JIU27" s="15"/>
      <c r="JIX27" s="29"/>
      <c r="JIY27" s="29"/>
      <c r="JJB27" s="29"/>
      <c r="JJC27" s="29"/>
      <c r="JJE27" s="30"/>
      <c r="JJS27" s="15"/>
      <c r="JJT27" s="15"/>
      <c r="JJU27" s="15"/>
      <c r="JJV27" s="15"/>
      <c r="JJW27" s="15"/>
      <c r="JJX27" s="11"/>
      <c r="JJY27" s="11"/>
      <c r="JJZ27" s="15"/>
      <c r="JKB27" s="15"/>
      <c r="JKC27" s="11"/>
      <c r="JKE27" s="15"/>
      <c r="JKH27" s="29"/>
      <c r="JKI27" s="29"/>
      <c r="JKL27" s="29"/>
      <c r="JKM27" s="29"/>
      <c r="JKO27" s="30"/>
      <c r="JLC27" s="15"/>
      <c r="JLD27" s="15"/>
      <c r="JLE27" s="15"/>
      <c r="JLF27" s="15"/>
      <c r="JLG27" s="15"/>
      <c r="JLH27" s="11"/>
      <c r="JLI27" s="11"/>
      <c r="JLJ27" s="15"/>
      <c r="JLL27" s="15"/>
      <c r="JLM27" s="11"/>
      <c r="JLO27" s="15"/>
      <c r="JLR27" s="29"/>
      <c r="JLS27" s="29"/>
      <c r="JLV27" s="29"/>
      <c r="JLW27" s="29"/>
      <c r="JLY27" s="30"/>
      <c r="JMM27" s="15"/>
      <c r="JMN27" s="15"/>
      <c r="JMO27" s="15"/>
      <c r="JMP27" s="15"/>
      <c r="JMQ27" s="15"/>
      <c r="JMR27" s="11"/>
      <c r="JMS27" s="11"/>
      <c r="JMT27" s="15"/>
      <c r="JMV27" s="15"/>
      <c r="JMW27" s="11"/>
      <c r="JMY27" s="15"/>
      <c r="JNB27" s="29"/>
      <c r="JNC27" s="29"/>
      <c r="JNF27" s="29"/>
      <c r="JNG27" s="29"/>
      <c r="JNI27" s="30"/>
      <c r="JNW27" s="15"/>
      <c r="JNX27" s="15"/>
      <c r="JNY27" s="15"/>
      <c r="JNZ27" s="15"/>
      <c r="JOA27" s="15"/>
      <c r="JOB27" s="11"/>
      <c r="JOC27" s="11"/>
      <c r="JOD27" s="15"/>
      <c r="JOF27" s="15"/>
      <c r="JOG27" s="11"/>
      <c r="JOI27" s="15"/>
      <c r="JOL27" s="29"/>
      <c r="JOM27" s="29"/>
      <c r="JOP27" s="29"/>
      <c r="JOQ27" s="29"/>
      <c r="JOS27" s="30"/>
      <c r="JPG27" s="15"/>
      <c r="JPH27" s="15"/>
      <c r="JPI27" s="15"/>
      <c r="JPJ27" s="15"/>
      <c r="JPK27" s="15"/>
      <c r="JPL27" s="11"/>
      <c r="JPM27" s="11"/>
      <c r="JPN27" s="15"/>
      <c r="JPP27" s="15"/>
      <c r="JPQ27" s="11"/>
      <c r="JPS27" s="15"/>
      <c r="JPV27" s="29"/>
      <c r="JPW27" s="29"/>
      <c r="JPZ27" s="29"/>
      <c r="JQA27" s="29"/>
      <c r="JQC27" s="30"/>
      <c r="JQQ27" s="15"/>
      <c r="JQR27" s="15"/>
      <c r="JQS27" s="15"/>
      <c r="JQT27" s="15"/>
      <c r="JQU27" s="15"/>
      <c r="JQV27" s="11"/>
      <c r="JQW27" s="11"/>
      <c r="JQX27" s="15"/>
      <c r="JQZ27" s="15"/>
      <c r="JRA27" s="11"/>
      <c r="JRC27" s="15"/>
      <c r="JRF27" s="29"/>
      <c r="JRG27" s="29"/>
      <c r="JRJ27" s="29"/>
      <c r="JRK27" s="29"/>
      <c r="JRM27" s="30"/>
      <c r="JSA27" s="15"/>
      <c r="JSB27" s="15"/>
      <c r="JSC27" s="15"/>
      <c r="JSD27" s="15"/>
      <c r="JSE27" s="15"/>
      <c r="JSF27" s="11"/>
      <c r="JSG27" s="11"/>
      <c r="JSH27" s="15"/>
      <c r="JSJ27" s="15"/>
      <c r="JSK27" s="11"/>
      <c r="JSM27" s="15"/>
      <c r="JSP27" s="29"/>
      <c r="JSQ27" s="29"/>
      <c r="JST27" s="29"/>
      <c r="JSU27" s="29"/>
      <c r="JSW27" s="30"/>
      <c r="JTK27" s="15"/>
      <c r="JTL27" s="15"/>
      <c r="JTM27" s="15"/>
      <c r="JTN27" s="15"/>
      <c r="JTO27" s="15"/>
      <c r="JTP27" s="11"/>
      <c r="JTQ27" s="11"/>
      <c r="JTR27" s="15"/>
      <c r="JTT27" s="15"/>
      <c r="JTU27" s="11"/>
      <c r="JTW27" s="15"/>
      <c r="JTZ27" s="29"/>
      <c r="JUA27" s="29"/>
      <c r="JUD27" s="29"/>
      <c r="JUE27" s="29"/>
      <c r="JUG27" s="30"/>
      <c r="JUU27" s="15"/>
      <c r="JUV27" s="15"/>
      <c r="JUW27" s="15"/>
      <c r="JUX27" s="15"/>
      <c r="JUY27" s="15"/>
      <c r="JUZ27" s="11"/>
      <c r="JVA27" s="11"/>
      <c r="JVB27" s="15"/>
      <c r="JVD27" s="15"/>
      <c r="JVE27" s="11"/>
      <c r="JVG27" s="15"/>
      <c r="JVJ27" s="29"/>
      <c r="JVK27" s="29"/>
      <c r="JVN27" s="29"/>
      <c r="JVO27" s="29"/>
      <c r="JVQ27" s="30"/>
      <c r="JWE27" s="15"/>
      <c r="JWF27" s="15"/>
      <c r="JWG27" s="15"/>
      <c r="JWH27" s="15"/>
      <c r="JWI27" s="15"/>
      <c r="JWJ27" s="11"/>
      <c r="JWK27" s="11"/>
      <c r="JWL27" s="15"/>
      <c r="JWN27" s="15"/>
      <c r="JWO27" s="11"/>
      <c r="JWQ27" s="15"/>
      <c r="JWT27" s="29"/>
      <c r="JWU27" s="29"/>
      <c r="JWX27" s="29"/>
      <c r="JWY27" s="29"/>
      <c r="JXA27" s="30"/>
      <c r="JXO27" s="15"/>
      <c r="JXP27" s="15"/>
      <c r="JXQ27" s="15"/>
      <c r="JXR27" s="15"/>
      <c r="JXS27" s="15"/>
      <c r="JXT27" s="11"/>
      <c r="JXU27" s="11"/>
      <c r="JXV27" s="15"/>
      <c r="JXX27" s="15"/>
      <c r="JXY27" s="11"/>
      <c r="JYA27" s="15"/>
      <c r="JYD27" s="29"/>
      <c r="JYE27" s="29"/>
      <c r="JYH27" s="29"/>
      <c r="JYI27" s="29"/>
      <c r="JYK27" s="30"/>
      <c r="JYY27" s="15"/>
      <c r="JYZ27" s="15"/>
      <c r="JZA27" s="15"/>
      <c r="JZB27" s="15"/>
      <c r="JZC27" s="15"/>
      <c r="JZD27" s="11"/>
      <c r="JZE27" s="11"/>
      <c r="JZF27" s="15"/>
      <c r="JZH27" s="15"/>
      <c r="JZI27" s="11"/>
      <c r="JZK27" s="15"/>
      <c r="JZN27" s="29"/>
      <c r="JZO27" s="29"/>
      <c r="JZR27" s="29"/>
      <c r="JZS27" s="29"/>
      <c r="JZU27" s="30"/>
      <c r="KAI27" s="15"/>
      <c r="KAJ27" s="15"/>
      <c r="KAK27" s="15"/>
      <c r="KAL27" s="15"/>
      <c r="KAM27" s="15"/>
      <c r="KAN27" s="11"/>
      <c r="KAO27" s="11"/>
      <c r="KAP27" s="15"/>
      <c r="KAR27" s="15"/>
      <c r="KAS27" s="11"/>
      <c r="KAU27" s="15"/>
      <c r="KAX27" s="29"/>
      <c r="KAY27" s="29"/>
      <c r="KBB27" s="29"/>
      <c r="KBC27" s="29"/>
      <c r="KBE27" s="30"/>
      <c r="KBS27" s="15"/>
      <c r="KBT27" s="15"/>
      <c r="KBU27" s="15"/>
      <c r="KBV27" s="15"/>
      <c r="KBW27" s="15"/>
      <c r="KBX27" s="11"/>
      <c r="KBY27" s="11"/>
      <c r="KBZ27" s="15"/>
      <c r="KCB27" s="15"/>
      <c r="KCC27" s="11"/>
      <c r="KCE27" s="15"/>
      <c r="KCH27" s="29"/>
      <c r="KCI27" s="29"/>
      <c r="KCL27" s="29"/>
      <c r="KCM27" s="29"/>
      <c r="KCO27" s="30"/>
      <c r="KDC27" s="15"/>
      <c r="KDD27" s="15"/>
      <c r="KDE27" s="15"/>
      <c r="KDF27" s="15"/>
      <c r="KDG27" s="15"/>
      <c r="KDH27" s="11"/>
      <c r="KDI27" s="11"/>
      <c r="KDJ27" s="15"/>
      <c r="KDL27" s="15"/>
      <c r="KDM27" s="11"/>
      <c r="KDO27" s="15"/>
      <c r="KDR27" s="29"/>
      <c r="KDS27" s="29"/>
      <c r="KDV27" s="29"/>
      <c r="KDW27" s="29"/>
      <c r="KDY27" s="30"/>
      <c r="KEM27" s="15"/>
      <c r="KEN27" s="15"/>
      <c r="KEO27" s="15"/>
      <c r="KEP27" s="15"/>
      <c r="KEQ27" s="15"/>
      <c r="KER27" s="11"/>
      <c r="KES27" s="11"/>
      <c r="KET27" s="15"/>
      <c r="KEV27" s="15"/>
      <c r="KEW27" s="11"/>
      <c r="KEY27" s="15"/>
      <c r="KFB27" s="29"/>
      <c r="KFC27" s="29"/>
      <c r="KFF27" s="29"/>
      <c r="KFG27" s="29"/>
      <c r="KFI27" s="30"/>
      <c r="KFW27" s="15"/>
      <c r="KFX27" s="15"/>
      <c r="KFY27" s="15"/>
      <c r="KFZ27" s="15"/>
      <c r="KGA27" s="15"/>
      <c r="KGB27" s="11"/>
      <c r="KGC27" s="11"/>
      <c r="KGD27" s="15"/>
      <c r="KGF27" s="15"/>
      <c r="KGG27" s="11"/>
      <c r="KGI27" s="15"/>
      <c r="KGL27" s="29"/>
      <c r="KGM27" s="29"/>
      <c r="KGP27" s="29"/>
      <c r="KGQ27" s="29"/>
      <c r="KGS27" s="30"/>
      <c r="KHG27" s="15"/>
      <c r="KHH27" s="15"/>
      <c r="KHI27" s="15"/>
      <c r="KHJ27" s="15"/>
      <c r="KHK27" s="15"/>
      <c r="KHL27" s="11"/>
      <c r="KHM27" s="11"/>
      <c r="KHN27" s="15"/>
      <c r="KHP27" s="15"/>
      <c r="KHQ27" s="11"/>
      <c r="KHS27" s="15"/>
      <c r="KHV27" s="29"/>
      <c r="KHW27" s="29"/>
      <c r="KHZ27" s="29"/>
      <c r="KIA27" s="29"/>
      <c r="KIC27" s="30"/>
      <c r="KIQ27" s="15"/>
      <c r="KIR27" s="15"/>
      <c r="KIS27" s="15"/>
      <c r="KIT27" s="15"/>
      <c r="KIU27" s="15"/>
      <c r="KIV27" s="11"/>
      <c r="KIW27" s="11"/>
      <c r="KIX27" s="15"/>
      <c r="KIZ27" s="15"/>
      <c r="KJA27" s="11"/>
      <c r="KJC27" s="15"/>
      <c r="KJF27" s="29"/>
      <c r="KJG27" s="29"/>
      <c r="KJJ27" s="29"/>
      <c r="KJK27" s="29"/>
      <c r="KJM27" s="30"/>
      <c r="KKA27" s="15"/>
      <c r="KKB27" s="15"/>
      <c r="KKC27" s="15"/>
      <c r="KKD27" s="15"/>
      <c r="KKE27" s="15"/>
      <c r="KKF27" s="11"/>
      <c r="KKG27" s="11"/>
      <c r="KKH27" s="15"/>
      <c r="KKJ27" s="15"/>
      <c r="KKK27" s="11"/>
      <c r="KKM27" s="15"/>
      <c r="KKP27" s="29"/>
      <c r="KKQ27" s="29"/>
      <c r="KKT27" s="29"/>
      <c r="KKU27" s="29"/>
      <c r="KKW27" s="30"/>
      <c r="KLK27" s="15"/>
      <c r="KLL27" s="15"/>
      <c r="KLM27" s="15"/>
      <c r="KLN27" s="15"/>
      <c r="KLO27" s="15"/>
      <c r="KLP27" s="11"/>
      <c r="KLQ27" s="11"/>
      <c r="KLR27" s="15"/>
      <c r="KLT27" s="15"/>
      <c r="KLU27" s="11"/>
      <c r="KLW27" s="15"/>
      <c r="KLZ27" s="29"/>
      <c r="KMA27" s="29"/>
      <c r="KMD27" s="29"/>
      <c r="KME27" s="29"/>
      <c r="KMG27" s="30"/>
      <c r="KMU27" s="15"/>
      <c r="KMV27" s="15"/>
      <c r="KMW27" s="15"/>
      <c r="KMX27" s="15"/>
      <c r="KMY27" s="15"/>
      <c r="KMZ27" s="11"/>
      <c r="KNA27" s="11"/>
      <c r="KNB27" s="15"/>
      <c r="KND27" s="15"/>
      <c r="KNE27" s="11"/>
      <c r="KNG27" s="15"/>
      <c r="KNJ27" s="29"/>
      <c r="KNK27" s="29"/>
      <c r="KNN27" s="29"/>
      <c r="KNO27" s="29"/>
      <c r="KNQ27" s="30"/>
      <c r="KOE27" s="15"/>
      <c r="KOF27" s="15"/>
      <c r="KOG27" s="15"/>
      <c r="KOH27" s="15"/>
      <c r="KOI27" s="15"/>
      <c r="KOJ27" s="11"/>
      <c r="KOK27" s="11"/>
      <c r="KOL27" s="15"/>
      <c r="KON27" s="15"/>
      <c r="KOO27" s="11"/>
      <c r="KOQ27" s="15"/>
      <c r="KOT27" s="29"/>
      <c r="KOU27" s="29"/>
      <c r="KOX27" s="29"/>
      <c r="KOY27" s="29"/>
      <c r="KPA27" s="30"/>
      <c r="KPO27" s="15"/>
      <c r="KPP27" s="15"/>
      <c r="KPQ27" s="15"/>
      <c r="KPR27" s="15"/>
      <c r="KPS27" s="15"/>
      <c r="KPT27" s="11"/>
      <c r="KPU27" s="11"/>
      <c r="KPV27" s="15"/>
      <c r="KPX27" s="15"/>
      <c r="KPY27" s="11"/>
      <c r="KQA27" s="15"/>
      <c r="KQD27" s="29"/>
      <c r="KQE27" s="29"/>
      <c r="KQH27" s="29"/>
      <c r="KQI27" s="29"/>
      <c r="KQK27" s="30"/>
      <c r="KQY27" s="15"/>
      <c r="KQZ27" s="15"/>
      <c r="KRA27" s="15"/>
      <c r="KRB27" s="15"/>
      <c r="KRC27" s="15"/>
      <c r="KRD27" s="11"/>
      <c r="KRE27" s="11"/>
      <c r="KRF27" s="15"/>
      <c r="KRH27" s="15"/>
      <c r="KRI27" s="11"/>
      <c r="KRK27" s="15"/>
      <c r="KRN27" s="29"/>
      <c r="KRO27" s="29"/>
      <c r="KRR27" s="29"/>
      <c r="KRS27" s="29"/>
      <c r="KRU27" s="30"/>
      <c r="KSI27" s="15"/>
      <c r="KSJ27" s="15"/>
      <c r="KSK27" s="15"/>
      <c r="KSL27" s="15"/>
      <c r="KSM27" s="15"/>
      <c r="KSN27" s="11"/>
      <c r="KSO27" s="11"/>
      <c r="KSP27" s="15"/>
      <c r="KSR27" s="15"/>
      <c r="KSS27" s="11"/>
      <c r="KSU27" s="15"/>
      <c r="KSX27" s="29"/>
      <c r="KSY27" s="29"/>
      <c r="KTB27" s="29"/>
      <c r="KTC27" s="29"/>
      <c r="KTE27" s="30"/>
      <c r="KTS27" s="15"/>
      <c r="KTT27" s="15"/>
      <c r="KTU27" s="15"/>
      <c r="KTV27" s="15"/>
      <c r="KTW27" s="15"/>
      <c r="KTX27" s="11"/>
      <c r="KTY27" s="11"/>
      <c r="KTZ27" s="15"/>
      <c r="KUB27" s="15"/>
      <c r="KUC27" s="11"/>
      <c r="KUE27" s="15"/>
      <c r="KUH27" s="29"/>
      <c r="KUI27" s="29"/>
      <c r="KUL27" s="29"/>
      <c r="KUM27" s="29"/>
      <c r="KUO27" s="30"/>
      <c r="KVC27" s="15"/>
      <c r="KVD27" s="15"/>
      <c r="KVE27" s="15"/>
      <c r="KVF27" s="15"/>
      <c r="KVG27" s="15"/>
      <c r="KVH27" s="11"/>
      <c r="KVI27" s="11"/>
      <c r="KVJ27" s="15"/>
      <c r="KVL27" s="15"/>
      <c r="KVM27" s="11"/>
      <c r="KVO27" s="15"/>
      <c r="KVR27" s="29"/>
      <c r="KVS27" s="29"/>
      <c r="KVV27" s="29"/>
      <c r="KVW27" s="29"/>
      <c r="KVY27" s="30"/>
      <c r="KWM27" s="15"/>
      <c r="KWN27" s="15"/>
      <c r="KWO27" s="15"/>
      <c r="KWP27" s="15"/>
      <c r="KWQ27" s="15"/>
      <c r="KWR27" s="11"/>
      <c r="KWS27" s="11"/>
      <c r="KWT27" s="15"/>
      <c r="KWV27" s="15"/>
      <c r="KWW27" s="11"/>
      <c r="KWY27" s="15"/>
      <c r="KXB27" s="29"/>
      <c r="KXC27" s="29"/>
      <c r="KXF27" s="29"/>
      <c r="KXG27" s="29"/>
      <c r="KXI27" s="30"/>
      <c r="KXW27" s="15"/>
      <c r="KXX27" s="15"/>
      <c r="KXY27" s="15"/>
      <c r="KXZ27" s="15"/>
      <c r="KYA27" s="15"/>
      <c r="KYB27" s="11"/>
      <c r="KYC27" s="11"/>
      <c r="KYD27" s="15"/>
      <c r="KYF27" s="15"/>
      <c r="KYG27" s="11"/>
      <c r="KYI27" s="15"/>
      <c r="KYL27" s="29"/>
      <c r="KYM27" s="29"/>
      <c r="KYP27" s="29"/>
      <c r="KYQ27" s="29"/>
      <c r="KYS27" s="30"/>
      <c r="KZG27" s="15"/>
      <c r="KZH27" s="15"/>
      <c r="KZI27" s="15"/>
      <c r="KZJ27" s="15"/>
      <c r="KZK27" s="15"/>
      <c r="KZL27" s="11"/>
      <c r="KZM27" s="11"/>
      <c r="KZN27" s="15"/>
      <c r="KZP27" s="15"/>
      <c r="KZQ27" s="11"/>
      <c r="KZS27" s="15"/>
      <c r="KZV27" s="29"/>
      <c r="KZW27" s="29"/>
      <c r="KZZ27" s="29"/>
      <c r="LAA27" s="29"/>
      <c r="LAC27" s="30"/>
      <c r="LAQ27" s="15"/>
      <c r="LAR27" s="15"/>
      <c r="LAS27" s="15"/>
      <c r="LAT27" s="15"/>
      <c r="LAU27" s="15"/>
      <c r="LAV27" s="11"/>
      <c r="LAW27" s="11"/>
      <c r="LAX27" s="15"/>
      <c r="LAZ27" s="15"/>
      <c r="LBA27" s="11"/>
      <c r="LBC27" s="15"/>
      <c r="LBF27" s="29"/>
      <c r="LBG27" s="29"/>
      <c r="LBJ27" s="29"/>
      <c r="LBK27" s="29"/>
      <c r="LBM27" s="30"/>
      <c r="LCA27" s="15"/>
      <c r="LCB27" s="15"/>
      <c r="LCC27" s="15"/>
      <c r="LCD27" s="15"/>
      <c r="LCE27" s="15"/>
      <c r="LCF27" s="11"/>
      <c r="LCG27" s="11"/>
      <c r="LCH27" s="15"/>
      <c r="LCJ27" s="15"/>
      <c r="LCK27" s="11"/>
      <c r="LCM27" s="15"/>
      <c r="LCP27" s="29"/>
      <c r="LCQ27" s="29"/>
      <c r="LCT27" s="29"/>
      <c r="LCU27" s="29"/>
      <c r="LCW27" s="30"/>
      <c r="LDK27" s="15"/>
      <c r="LDL27" s="15"/>
      <c r="LDM27" s="15"/>
      <c r="LDN27" s="15"/>
      <c r="LDO27" s="15"/>
      <c r="LDP27" s="11"/>
      <c r="LDQ27" s="11"/>
      <c r="LDR27" s="15"/>
      <c r="LDT27" s="15"/>
      <c r="LDU27" s="11"/>
      <c r="LDW27" s="15"/>
      <c r="LDZ27" s="29"/>
      <c r="LEA27" s="29"/>
      <c r="LED27" s="29"/>
      <c r="LEE27" s="29"/>
      <c r="LEG27" s="30"/>
      <c r="LEU27" s="15"/>
      <c r="LEV27" s="15"/>
      <c r="LEW27" s="15"/>
      <c r="LEX27" s="15"/>
      <c r="LEY27" s="15"/>
      <c r="LEZ27" s="11"/>
      <c r="LFA27" s="11"/>
      <c r="LFB27" s="15"/>
      <c r="LFD27" s="15"/>
      <c r="LFE27" s="11"/>
      <c r="LFG27" s="15"/>
      <c r="LFJ27" s="29"/>
      <c r="LFK27" s="29"/>
      <c r="LFN27" s="29"/>
      <c r="LFO27" s="29"/>
      <c r="LFQ27" s="30"/>
      <c r="LGE27" s="15"/>
      <c r="LGF27" s="15"/>
      <c r="LGG27" s="15"/>
      <c r="LGH27" s="15"/>
      <c r="LGI27" s="15"/>
      <c r="LGJ27" s="11"/>
      <c r="LGK27" s="11"/>
      <c r="LGL27" s="15"/>
      <c r="LGN27" s="15"/>
      <c r="LGO27" s="11"/>
      <c r="LGQ27" s="15"/>
      <c r="LGT27" s="29"/>
      <c r="LGU27" s="29"/>
      <c r="LGX27" s="29"/>
      <c r="LGY27" s="29"/>
      <c r="LHA27" s="30"/>
      <c r="LHO27" s="15"/>
      <c r="LHP27" s="15"/>
      <c r="LHQ27" s="15"/>
      <c r="LHR27" s="15"/>
      <c r="LHS27" s="15"/>
      <c r="LHT27" s="11"/>
      <c r="LHU27" s="11"/>
      <c r="LHV27" s="15"/>
      <c r="LHX27" s="15"/>
      <c r="LHY27" s="11"/>
      <c r="LIA27" s="15"/>
      <c r="LID27" s="29"/>
      <c r="LIE27" s="29"/>
      <c r="LIH27" s="29"/>
      <c r="LII27" s="29"/>
      <c r="LIK27" s="30"/>
      <c r="LIY27" s="15"/>
      <c r="LIZ27" s="15"/>
      <c r="LJA27" s="15"/>
      <c r="LJB27" s="15"/>
      <c r="LJC27" s="15"/>
      <c r="LJD27" s="11"/>
      <c r="LJE27" s="11"/>
      <c r="LJF27" s="15"/>
      <c r="LJH27" s="15"/>
      <c r="LJI27" s="11"/>
      <c r="LJK27" s="15"/>
      <c r="LJN27" s="29"/>
      <c r="LJO27" s="29"/>
      <c r="LJR27" s="29"/>
      <c r="LJS27" s="29"/>
      <c r="LJU27" s="30"/>
      <c r="LKI27" s="15"/>
      <c r="LKJ27" s="15"/>
      <c r="LKK27" s="15"/>
      <c r="LKL27" s="15"/>
      <c r="LKM27" s="15"/>
      <c r="LKN27" s="11"/>
      <c r="LKO27" s="11"/>
      <c r="LKP27" s="15"/>
      <c r="LKR27" s="15"/>
      <c r="LKS27" s="11"/>
      <c r="LKU27" s="15"/>
      <c r="LKX27" s="29"/>
      <c r="LKY27" s="29"/>
      <c r="LLB27" s="29"/>
      <c r="LLC27" s="29"/>
      <c r="LLE27" s="30"/>
      <c r="LLS27" s="15"/>
      <c r="LLT27" s="15"/>
      <c r="LLU27" s="15"/>
      <c r="LLV27" s="15"/>
      <c r="LLW27" s="15"/>
      <c r="LLX27" s="11"/>
      <c r="LLY27" s="11"/>
      <c r="LLZ27" s="15"/>
      <c r="LMB27" s="15"/>
      <c r="LMC27" s="11"/>
      <c r="LME27" s="15"/>
      <c r="LMH27" s="29"/>
      <c r="LMI27" s="29"/>
      <c r="LML27" s="29"/>
      <c r="LMM27" s="29"/>
      <c r="LMO27" s="30"/>
      <c r="LNC27" s="15"/>
      <c r="LND27" s="15"/>
      <c r="LNE27" s="15"/>
      <c r="LNF27" s="15"/>
      <c r="LNG27" s="15"/>
      <c r="LNH27" s="11"/>
      <c r="LNI27" s="11"/>
      <c r="LNJ27" s="15"/>
      <c r="LNL27" s="15"/>
      <c r="LNM27" s="11"/>
      <c r="LNO27" s="15"/>
      <c r="LNR27" s="29"/>
      <c r="LNS27" s="29"/>
      <c r="LNV27" s="29"/>
      <c r="LNW27" s="29"/>
      <c r="LNY27" s="30"/>
      <c r="LOM27" s="15"/>
      <c r="LON27" s="15"/>
      <c r="LOO27" s="15"/>
      <c r="LOP27" s="15"/>
      <c r="LOQ27" s="15"/>
      <c r="LOR27" s="11"/>
      <c r="LOS27" s="11"/>
      <c r="LOT27" s="15"/>
      <c r="LOV27" s="15"/>
      <c r="LOW27" s="11"/>
      <c r="LOY27" s="15"/>
      <c r="LPB27" s="29"/>
      <c r="LPC27" s="29"/>
      <c r="LPF27" s="29"/>
      <c r="LPG27" s="29"/>
      <c r="LPI27" s="30"/>
      <c r="LPW27" s="15"/>
      <c r="LPX27" s="15"/>
      <c r="LPY27" s="15"/>
      <c r="LPZ27" s="15"/>
      <c r="LQA27" s="15"/>
      <c r="LQB27" s="11"/>
      <c r="LQC27" s="11"/>
      <c r="LQD27" s="15"/>
      <c r="LQF27" s="15"/>
      <c r="LQG27" s="11"/>
      <c r="LQI27" s="15"/>
      <c r="LQL27" s="29"/>
      <c r="LQM27" s="29"/>
      <c r="LQP27" s="29"/>
      <c r="LQQ27" s="29"/>
      <c r="LQS27" s="30"/>
      <c r="LRG27" s="15"/>
      <c r="LRH27" s="15"/>
      <c r="LRI27" s="15"/>
      <c r="LRJ27" s="15"/>
      <c r="LRK27" s="15"/>
      <c r="LRL27" s="11"/>
      <c r="LRM27" s="11"/>
      <c r="LRN27" s="15"/>
      <c r="LRP27" s="15"/>
      <c r="LRQ27" s="11"/>
      <c r="LRS27" s="15"/>
      <c r="LRV27" s="29"/>
      <c r="LRW27" s="29"/>
      <c r="LRZ27" s="29"/>
      <c r="LSA27" s="29"/>
      <c r="LSC27" s="30"/>
      <c r="LSQ27" s="15"/>
      <c r="LSR27" s="15"/>
      <c r="LSS27" s="15"/>
      <c r="LST27" s="15"/>
      <c r="LSU27" s="15"/>
      <c r="LSV27" s="11"/>
      <c r="LSW27" s="11"/>
      <c r="LSX27" s="15"/>
      <c r="LSZ27" s="15"/>
      <c r="LTA27" s="11"/>
      <c r="LTC27" s="15"/>
      <c r="LTF27" s="29"/>
      <c r="LTG27" s="29"/>
      <c r="LTJ27" s="29"/>
      <c r="LTK27" s="29"/>
      <c r="LTM27" s="30"/>
      <c r="LUA27" s="15"/>
      <c r="LUB27" s="15"/>
      <c r="LUC27" s="15"/>
      <c r="LUD27" s="15"/>
      <c r="LUE27" s="15"/>
      <c r="LUF27" s="11"/>
      <c r="LUG27" s="11"/>
      <c r="LUH27" s="15"/>
      <c r="LUJ27" s="15"/>
      <c r="LUK27" s="11"/>
      <c r="LUM27" s="15"/>
      <c r="LUP27" s="29"/>
      <c r="LUQ27" s="29"/>
      <c r="LUT27" s="29"/>
      <c r="LUU27" s="29"/>
      <c r="LUW27" s="30"/>
      <c r="LVK27" s="15"/>
      <c r="LVL27" s="15"/>
      <c r="LVM27" s="15"/>
      <c r="LVN27" s="15"/>
      <c r="LVO27" s="15"/>
      <c r="LVP27" s="11"/>
      <c r="LVQ27" s="11"/>
      <c r="LVR27" s="15"/>
      <c r="LVT27" s="15"/>
      <c r="LVU27" s="11"/>
      <c r="LVW27" s="15"/>
      <c r="LVZ27" s="29"/>
      <c r="LWA27" s="29"/>
      <c r="LWD27" s="29"/>
      <c r="LWE27" s="29"/>
      <c r="LWG27" s="30"/>
      <c r="LWU27" s="15"/>
      <c r="LWV27" s="15"/>
      <c r="LWW27" s="15"/>
      <c r="LWX27" s="15"/>
      <c r="LWY27" s="15"/>
      <c r="LWZ27" s="11"/>
      <c r="LXA27" s="11"/>
      <c r="LXB27" s="15"/>
      <c r="LXD27" s="15"/>
      <c r="LXE27" s="11"/>
      <c r="LXG27" s="15"/>
      <c r="LXJ27" s="29"/>
      <c r="LXK27" s="29"/>
      <c r="LXN27" s="29"/>
      <c r="LXO27" s="29"/>
      <c r="LXQ27" s="30"/>
      <c r="LYE27" s="15"/>
      <c r="LYF27" s="15"/>
      <c r="LYG27" s="15"/>
      <c r="LYH27" s="15"/>
      <c r="LYI27" s="15"/>
      <c r="LYJ27" s="11"/>
      <c r="LYK27" s="11"/>
      <c r="LYL27" s="15"/>
      <c r="LYN27" s="15"/>
      <c r="LYO27" s="11"/>
      <c r="LYQ27" s="15"/>
      <c r="LYT27" s="29"/>
      <c r="LYU27" s="29"/>
      <c r="LYX27" s="29"/>
      <c r="LYY27" s="29"/>
      <c r="LZA27" s="30"/>
      <c r="LZO27" s="15"/>
      <c r="LZP27" s="15"/>
      <c r="LZQ27" s="15"/>
      <c r="LZR27" s="15"/>
      <c r="LZS27" s="15"/>
      <c r="LZT27" s="11"/>
      <c r="LZU27" s="11"/>
      <c r="LZV27" s="15"/>
      <c r="LZX27" s="15"/>
      <c r="LZY27" s="11"/>
      <c r="MAA27" s="15"/>
      <c r="MAD27" s="29"/>
      <c r="MAE27" s="29"/>
      <c r="MAH27" s="29"/>
      <c r="MAI27" s="29"/>
      <c r="MAK27" s="30"/>
      <c r="MAY27" s="15"/>
      <c r="MAZ27" s="15"/>
      <c r="MBA27" s="15"/>
      <c r="MBB27" s="15"/>
      <c r="MBC27" s="15"/>
      <c r="MBD27" s="11"/>
      <c r="MBE27" s="11"/>
      <c r="MBF27" s="15"/>
      <c r="MBH27" s="15"/>
      <c r="MBI27" s="11"/>
      <c r="MBK27" s="15"/>
      <c r="MBN27" s="29"/>
      <c r="MBO27" s="29"/>
      <c r="MBR27" s="29"/>
      <c r="MBS27" s="29"/>
      <c r="MBU27" s="30"/>
      <c r="MCI27" s="15"/>
      <c r="MCJ27" s="15"/>
      <c r="MCK27" s="15"/>
      <c r="MCL27" s="15"/>
      <c r="MCM27" s="15"/>
      <c r="MCN27" s="11"/>
      <c r="MCO27" s="11"/>
      <c r="MCP27" s="15"/>
      <c r="MCR27" s="15"/>
      <c r="MCS27" s="11"/>
      <c r="MCU27" s="15"/>
      <c r="MCX27" s="29"/>
      <c r="MCY27" s="29"/>
      <c r="MDB27" s="29"/>
      <c r="MDC27" s="29"/>
      <c r="MDE27" s="30"/>
      <c r="MDS27" s="15"/>
      <c r="MDT27" s="15"/>
      <c r="MDU27" s="15"/>
      <c r="MDV27" s="15"/>
      <c r="MDW27" s="15"/>
      <c r="MDX27" s="11"/>
      <c r="MDY27" s="11"/>
      <c r="MDZ27" s="15"/>
      <c r="MEB27" s="15"/>
      <c r="MEC27" s="11"/>
      <c r="MEE27" s="15"/>
      <c r="MEH27" s="29"/>
      <c r="MEI27" s="29"/>
      <c r="MEL27" s="29"/>
      <c r="MEM27" s="29"/>
      <c r="MEO27" s="30"/>
      <c r="MFC27" s="15"/>
      <c r="MFD27" s="15"/>
      <c r="MFE27" s="15"/>
      <c r="MFF27" s="15"/>
      <c r="MFG27" s="15"/>
      <c r="MFH27" s="11"/>
      <c r="MFI27" s="11"/>
      <c r="MFJ27" s="15"/>
      <c r="MFL27" s="15"/>
      <c r="MFM27" s="11"/>
      <c r="MFO27" s="15"/>
      <c r="MFR27" s="29"/>
      <c r="MFS27" s="29"/>
      <c r="MFV27" s="29"/>
      <c r="MFW27" s="29"/>
      <c r="MFY27" s="30"/>
      <c r="MGM27" s="15"/>
      <c r="MGN27" s="15"/>
      <c r="MGO27" s="15"/>
      <c r="MGP27" s="15"/>
      <c r="MGQ27" s="15"/>
      <c r="MGR27" s="11"/>
      <c r="MGS27" s="11"/>
      <c r="MGT27" s="15"/>
      <c r="MGV27" s="15"/>
      <c r="MGW27" s="11"/>
      <c r="MGY27" s="15"/>
      <c r="MHB27" s="29"/>
      <c r="MHC27" s="29"/>
      <c r="MHF27" s="29"/>
      <c r="MHG27" s="29"/>
      <c r="MHI27" s="30"/>
      <c r="MHW27" s="15"/>
      <c r="MHX27" s="15"/>
      <c r="MHY27" s="15"/>
      <c r="MHZ27" s="15"/>
      <c r="MIA27" s="15"/>
      <c r="MIB27" s="11"/>
      <c r="MIC27" s="11"/>
      <c r="MID27" s="15"/>
      <c r="MIF27" s="15"/>
      <c r="MIG27" s="11"/>
      <c r="MII27" s="15"/>
      <c r="MIL27" s="29"/>
      <c r="MIM27" s="29"/>
      <c r="MIP27" s="29"/>
      <c r="MIQ27" s="29"/>
      <c r="MIS27" s="30"/>
      <c r="MJG27" s="15"/>
      <c r="MJH27" s="15"/>
      <c r="MJI27" s="15"/>
      <c r="MJJ27" s="15"/>
      <c r="MJK27" s="15"/>
      <c r="MJL27" s="11"/>
      <c r="MJM27" s="11"/>
      <c r="MJN27" s="15"/>
      <c r="MJP27" s="15"/>
      <c r="MJQ27" s="11"/>
      <c r="MJS27" s="15"/>
      <c r="MJV27" s="29"/>
      <c r="MJW27" s="29"/>
      <c r="MJZ27" s="29"/>
      <c r="MKA27" s="29"/>
      <c r="MKC27" s="30"/>
      <c r="MKQ27" s="15"/>
      <c r="MKR27" s="15"/>
      <c r="MKS27" s="15"/>
      <c r="MKT27" s="15"/>
      <c r="MKU27" s="15"/>
      <c r="MKV27" s="11"/>
      <c r="MKW27" s="11"/>
      <c r="MKX27" s="15"/>
      <c r="MKZ27" s="15"/>
      <c r="MLA27" s="11"/>
      <c r="MLC27" s="15"/>
      <c r="MLF27" s="29"/>
      <c r="MLG27" s="29"/>
      <c r="MLJ27" s="29"/>
      <c r="MLK27" s="29"/>
      <c r="MLM27" s="30"/>
      <c r="MMA27" s="15"/>
      <c r="MMB27" s="15"/>
      <c r="MMC27" s="15"/>
      <c r="MMD27" s="15"/>
      <c r="MME27" s="15"/>
      <c r="MMF27" s="11"/>
      <c r="MMG27" s="11"/>
      <c r="MMH27" s="15"/>
      <c r="MMJ27" s="15"/>
      <c r="MMK27" s="11"/>
      <c r="MMM27" s="15"/>
      <c r="MMP27" s="29"/>
      <c r="MMQ27" s="29"/>
      <c r="MMT27" s="29"/>
      <c r="MMU27" s="29"/>
      <c r="MMW27" s="30"/>
      <c r="MNK27" s="15"/>
      <c r="MNL27" s="15"/>
      <c r="MNM27" s="15"/>
      <c r="MNN27" s="15"/>
      <c r="MNO27" s="15"/>
      <c r="MNP27" s="11"/>
      <c r="MNQ27" s="11"/>
      <c r="MNR27" s="15"/>
      <c r="MNT27" s="15"/>
      <c r="MNU27" s="11"/>
      <c r="MNW27" s="15"/>
      <c r="MNZ27" s="29"/>
      <c r="MOA27" s="29"/>
      <c r="MOD27" s="29"/>
      <c r="MOE27" s="29"/>
      <c r="MOG27" s="30"/>
      <c r="MOU27" s="15"/>
      <c r="MOV27" s="15"/>
      <c r="MOW27" s="15"/>
      <c r="MOX27" s="15"/>
      <c r="MOY27" s="15"/>
      <c r="MOZ27" s="11"/>
      <c r="MPA27" s="11"/>
      <c r="MPB27" s="15"/>
      <c r="MPD27" s="15"/>
      <c r="MPE27" s="11"/>
      <c r="MPG27" s="15"/>
      <c r="MPJ27" s="29"/>
      <c r="MPK27" s="29"/>
      <c r="MPN27" s="29"/>
      <c r="MPO27" s="29"/>
      <c r="MPQ27" s="30"/>
      <c r="MQE27" s="15"/>
      <c r="MQF27" s="15"/>
      <c r="MQG27" s="15"/>
      <c r="MQH27" s="15"/>
      <c r="MQI27" s="15"/>
      <c r="MQJ27" s="11"/>
      <c r="MQK27" s="11"/>
      <c r="MQL27" s="15"/>
      <c r="MQN27" s="15"/>
      <c r="MQO27" s="11"/>
      <c r="MQQ27" s="15"/>
      <c r="MQT27" s="29"/>
      <c r="MQU27" s="29"/>
      <c r="MQX27" s="29"/>
      <c r="MQY27" s="29"/>
      <c r="MRA27" s="30"/>
      <c r="MRO27" s="15"/>
      <c r="MRP27" s="15"/>
      <c r="MRQ27" s="15"/>
      <c r="MRR27" s="15"/>
      <c r="MRS27" s="15"/>
      <c r="MRT27" s="11"/>
      <c r="MRU27" s="11"/>
      <c r="MRV27" s="15"/>
      <c r="MRX27" s="15"/>
      <c r="MRY27" s="11"/>
      <c r="MSA27" s="15"/>
      <c r="MSD27" s="29"/>
      <c r="MSE27" s="29"/>
      <c r="MSH27" s="29"/>
      <c r="MSI27" s="29"/>
      <c r="MSK27" s="30"/>
      <c r="MSY27" s="15"/>
      <c r="MSZ27" s="15"/>
      <c r="MTA27" s="15"/>
      <c r="MTB27" s="15"/>
      <c r="MTC27" s="15"/>
      <c r="MTD27" s="11"/>
      <c r="MTE27" s="11"/>
      <c r="MTF27" s="15"/>
      <c r="MTH27" s="15"/>
      <c r="MTI27" s="11"/>
      <c r="MTK27" s="15"/>
      <c r="MTN27" s="29"/>
      <c r="MTO27" s="29"/>
      <c r="MTR27" s="29"/>
      <c r="MTS27" s="29"/>
      <c r="MTU27" s="30"/>
      <c r="MUI27" s="15"/>
      <c r="MUJ27" s="15"/>
      <c r="MUK27" s="15"/>
      <c r="MUL27" s="15"/>
      <c r="MUM27" s="15"/>
      <c r="MUN27" s="11"/>
      <c r="MUO27" s="11"/>
      <c r="MUP27" s="15"/>
      <c r="MUR27" s="15"/>
      <c r="MUS27" s="11"/>
      <c r="MUU27" s="15"/>
      <c r="MUX27" s="29"/>
      <c r="MUY27" s="29"/>
      <c r="MVB27" s="29"/>
      <c r="MVC27" s="29"/>
      <c r="MVE27" s="30"/>
      <c r="MVS27" s="15"/>
      <c r="MVT27" s="15"/>
      <c r="MVU27" s="15"/>
      <c r="MVV27" s="15"/>
      <c r="MVW27" s="15"/>
      <c r="MVX27" s="11"/>
      <c r="MVY27" s="11"/>
      <c r="MVZ27" s="15"/>
      <c r="MWB27" s="15"/>
      <c r="MWC27" s="11"/>
      <c r="MWE27" s="15"/>
      <c r="MWH27" s="29"/>
      <c r="MWI27" s="29"/>
      <c r="MWL27" s="29"/>
      <c r="MWM27" s="29"/>
      <c r="MWO27" s="30"/>
      <c r="MXC27" s="15"/>
      <c r="MXD27" s="15"/>
      <c r="MXE27" s="15"/>
      <c r="MXF27" s="15"/>
      <c r="MXG27" s="15"/>
      <c r="MXH27" s="11"/>
      <c r="MXI27" s="11"/>
      <c r="MXJ27" s="15"/>
      <c r="MXL27" s="15"/>
      <c r="MXM27" s="11"/>
      <c r="MXO27" s="15"/>
      <c r="MXR27" s="29"/>
      <c r="MXS27" s="29"/>
      <c r="MXV27" s="29"/>
      <c r="MXW27" s="29"/>
      <c r="MXY27" s="30"/>
      <c r="MYM27" s="15"/>
      <c r="MYN27" s="15"/>
      <c r="MYO27" s="15"/>
      <c r="MYP27" s="15"/>
      <c r="MYQ27" s="15"/>
      <c r="MYR27" s="11"/>
      <c r="MYS27" s="11"/>
      <c r="MYT27" s="15"/>
      <c r="MYV27" s="15"/>
      <c r="MYW27" s="11"/>
      <c r="MYY27" s="15"/>
      <c r="MZB27" s="29"/>
      <c r="MZC27" s="29"/>
      <c r="MZF27" s="29"/>
      <c r="MZG27" s="29"/>
      <c r="MZI27" s="30"/>
      <c r="MZW27" s="15"/>
      <c r="MZX27" s="15"/>
      <c r="MZY27" s="15"/>
      <c r="MZZ27" s="15"/>
      <c r="NAA27" s="15"/>
      <c r="NAB27" s="11"/>
      <c r="NAC27" s="11"/>
      <c r="NAD27" s="15"/>
      <c r="NAF27" s="15"/>
      <c r="NAG27" s="11"/>
      <c r="NAI27" s="15"/>
      <c r="NAL27" s="29"/>
      <c r="NAM27" s="29"/>
      <c r="NAP27" s="29"/>
      <c r="NAQ27" s="29"/>
      <c r="NAS27" s="30"/>
      <c r="NBG27" s="15"/>
      <c r="NBH27" s="15"/>
      <c r="NBI27" s="15"/>
      <c r="NBJ27" s="15"/>
      <c r="NBK27" s="15"/>
      <c r="NBL27" s="11"/>
      <c r="NBM27" s="11"/>
      <c r="NBN27" s="15"/>
      <c r="NBP27" s="15"/>
      <c r="NBQ27" s="11"/>
      <c r="NBS27" s="15"/>
      <c r="NBV27" s="29"/>
      <c r="NBW27" s="29"/>
      <c r="NBZ27" s="29"/>
      <c r="NCA27" s="29"/>
      <c r="NCC27" s="30"/>
      <c r="NCQ27" s="15"/>
      <c r="NCR27" s="15"/>
      <c r="NCS27" s="15"/>
      <c r="NCT27" s="15"/>
      <c r="NCU27" s="15"/>
      <c r="NCV27" s="11"/>
      <c r="NCW27" s="11"/>
      <c r="NCX27" s="15"/>
      <c r="NCZ27" s="15"/>
      <c r="NDA27" s="11"/>
      <c r="NDC27" s="15"/>
      <c r="NDF27" s="29"/>
      <c r="NDG27" s="29"/>
      <c r="NDJ27" s="29"/>
      <c r="NDK27" s="29"/>
      <c r="NDM27" s="30"/>
      <c r="NEA27" s="15"/>
      <c r="NEB27" s="15"/>
      <c r="NEC27" s="15"/>
      <c r="NED27" s="15"/>
      <c r="NEE27" s="15"/>
      <c r="NEF27" s="11"/>
      <c r="NEG27" s="11"/>
      <c r="NEH27" s="15"/>
      <c r="NEJ27" s="15"/>
      <c r="NEK27" s="11"/>
      <c r="NEM27" s="15"/>
      <c r="NEP27" s="29"/>
      <c r="NEQ27" s="29"/>
      <c r="NET27" s="29"/>
      <c r="NEU27" s="29"/>
      <c r="NEW27" s="30"/>
      <c r="NFK27" s="15"/>
      <c r="NFL27" s="15"/>
      <c r="NFM27" s="15"/>
      <c r="NFN27" s="15"/>
      <c r="NFO27" s="15"/>
      <c r="NFP27" s="11"/>
      <c r="NFQ27" s="11"/>
      <c r="NFR27" s="15"/>
      <c r="NFT27" s="15"/>
      <c r="NFU27" s="11"/>
      <c r="NFW27" s="15"/>
      <c r="NFZ27" s="29"/>
      <c r="NGA27" s="29"/>
      <c r="NGD27" s="29"/>
      <c r="NGE27" s="29"/>
      <c r="NGG27" s="30"/>
      <c r="NGU27" s="15"/>
      <c r="NGV27" s="15"/>
      <c r="NGW27" s="15"/>
      <c r="NGX27" s="15"/>
      <c r="NGY27" s="15"/>
      <c r="NGZ27" s="11"/>
      <c r="NHA27" s="11"/>
      <c r="NHB27" s="15"/>
      <c r="NHD27" s="15"/>
      <c r="NHE27" s="11"/>
      <c r="NHG27" s="15"/>
      <c r="NHJ27" s="29"/>
      <c r="NHK27" s="29"/>
      <c r="NHN27" s="29"/>
      <c r="NHO27" s="29"/>
      <c r="NHQ27" s="30"/>
      <c r="NIE27" s="15"/>
      <c r="NIF27" s="15"/>
      <c r="NIG27" s="15"/>
      <c r="NIH27" s="15"/>
      <c r="NII27" s="15"/>
      <c r="NIJ27" s="11"/>
      <c r="NIK27" s="11"/>
      <c r="NIL27" s="15"/>
      <c r="NIN27" s="15"/>
      <c r="NIO27" s="11"/>
      <c r="NIQ27" s="15"/>
      <c r="NIT27" s="29"/>
      <c r="NIU27" s="29"/>
      <c r="NIX27" s="29"/>
      <c r="NIY27" s="29"/>
      <c r="NJA27" s="30"/>
      <c r="NJO27" s="15"/>
      <c r="NJP27" s="15"/>
      <c r="NJQ27" s="15"/>
      <c r="NJR27" s="15"/>
      <c r="NJS27" s="15"/>
      <c r="NJT27" s="11"/>
      <c r="NJU27" s="11"/>
      <c r="NJV27" s="15"/>
      <c r="NJX27" s="15"/>
      <c r="NJY27" s="11"/>
      <c r="NKA27" s="15"/>
      <c r="NKD27" s="29"/>
      <c r="NKE27" s="29"/>
      <c r="NKH27" s="29"/>
      <c r="NKI27" s="29"/>
      <c r="NKK27" s="30"/>
      <c r="NKY27" s="15"/>
      <c r="NKZ27" s="15"/>
      <c r="NLA27" s="15"/>
      <c r="NLB27" s="15"/>
      <c r="NLC27" s="15"/>
      <c r="NLD27" s="11"/>
      <c r="NLE27" s="11"/>
      <c r="NLF27" s="15"/>
      <c r="NLH27" s="15"/>
      <c r="NLI27" s="11"/>
      <c r="NLK27" s="15"/>
      <c r="NLN27" s="29"/>
      <c r="NLO27" s="29"/>
      <c r="NLR27" s="29"/>
      <c r="NLS27" s="29"/>
      <c r="NLU27" s="30"/>
      <c r="NMI27" s="15"/>
      <c r="NMJ27" s="15"/>
      <c r="NMK27" s="15"/>
      <c r="NML27" s="15"/>
      <c r="NMM27" s="15"/>
      <c r="NMN27" s="11"/>
      <c r="NMO27" s="11"/>
      <c r="NMP27" s="15"/>
      <c r="NMR27" s="15"/>
      <c r="NMS27" s="11"/>
      <c r="NMU27" s="15"/>
      <c r="NMX27" s="29"/>
      <c r="NMY27" s="29"/>
      <c r="NNB27" s="29"/>
      <c r="NNC27" s="29"/>
      <c r="NNE27" s="30"/>
      <c r="NNS27" s="15"/>
      <c r="NNT27" s="15"/>
      <c r="NNU27" s="15"/>
      <c r="NNV27" s="15"/>
      <c r="NNW27" s="15"/>
      <c r="NNX27" s="11"/>
      <c r="NNY27" s="11"/>
      <c r="NNZ27" s="15"/>
      <c r="NOB27" s="15"/>
      <c r="NOC27" s="11"/>
      <c r="NOE27" s="15"/>
      <c r="NOH27" s="29"/>
      <c r="NOI27" s="29"/>
      <c r="NOL27" s="29"/>
      <c r="NOM27" s="29"/>
      <c r="NOO27" s="30"/>
      <c r="NPC27" s="15"/>
      <c r="NPD27" s="15"/>
      <c r="NPE27" s="15"/>
      <c r="NPF27" s="15"/>
      <c r="NPG27" s="15"/>
      <c r="NPH27" s="11"/>
      <c r="NPI27" s="11"/>
      <c r="NPJ27" s="15"/>
      <c r="NPL27" s="15"/>
      <c r="NPM27" s="11"/>
      <c r="NPO27" s="15"/>
      <c r="NPR27" s="29"/>
      <c r="NPS27" s="29"/>
      <c r="NPV27" s="29"/>
      <c r="NPW27" s="29"/>
      <c r="NPY27" s="30"/>
      <c r="NQM27" s="15"/>
      <c r="NQN27" s="15"/>
      <c r="NQO27" s="15"/>
      <c r="NQP27" s="15"/>
      <c r="NQQ27" s="15"/>
      <c r="NQR27" s="11"/>
      <c r="NQS27" s="11"/>
      <c r="NQT27" s="15"/>
      <c r="NQV27" s="15"/>
      <c r="NQW27" s="11"/>
      <c r="NQY27" s="15"/>
      <c r="NRB27" s="29"/>
      <c r="NRC27" s="29"/>
      <c r="NRF27" s="29"/>
      <c r="NRG27" s="29"/>
      <c r="NRI27" s="30"/>
      <c r="NRW27" s="15"/>
      <c r="NRX27" s="15"/>
      <c r="NRY27" s="15"/>
      <c r="NRZ27" s="15"/>
      <c r="NSA27" s="15"/>
      <c r="NSB27" s="11"/>
      <c r="NSC27" s="11"/>
      <c r="NSD27" s="15"/>
      <c r="NSF27" s="15"/>
      <c r="NSG27" s="11"/>
      <c r="NSI27" s="15"/>
      <c r="NSL27" s="29"/>
      <c r="NSM27" s="29"/>
      <c r="NSP27" s="29"/>
      <c r="NSQ27" s="29"/>
      <c r="NSS27" s="30"/>
      <c r="NTG27" s="15"/>
      <c r="NTH27" s="15"/>
      <c r="NTI27" s="15"/>
      <c r="NTJ27" s="15"/>
      <c r="NTK27" s="15"/>
      <c r="NTL27" s="11"/>
      <c r="NTM27" s="11"/>
      <c r="NTN27" s="15"/>
      <c r="NTP27" s="15"/>
      <c r="NTQ27" s="11"/>
      <c r="NTS27" s="15"/>
      <c r="NTV27" s="29"/>
      <c r="NTW27" s="29"/>
      <c r="NTZ27" s="29"/>
      <c r="NUA27" s="29"/>
      <c r="NUC27" s="30"/>
      <c r="NUQ27" s="15"/>
      <c r="NUR27" s="15"/>
      <c r="NUS27" s="15"/>
      <c r="NUT27" s="15"/>
      <c r="NUU27" s="15"/>
      <c r="NUV27" s="11"/>
      <c r="NUW27" s="11"/>
      <c r="NUX27" s="15"/>
      <c r="NUZ27" s="15"/>
      <c r="NVA27" s="11"/>
      <c r="NVC27" s="15"/>
      <c r="NVF27" s="29"/>
      <c r="NVG27" s="29"/>
      <c r="NVJ27" s="29"/>
      <c r="NVK27" s="29"/>
      <c r="NVM27" s="30"/>
      <c r="NWA27" s="15"/>
      <c r="NWB27" s="15"/>
      <c r="NWC27" s="15"/>
      <c r="NWD27" s="15"/>
      <c r="NWE27" s="15"/>
      <c r="NWF27" s="11"/>
      <c r="NWG27" s="11"/>
      <c r="NWH27" s="15"/>
      <c r="NWJ27" s="15"/>
      <c r="NWK27" s="11"/>
      <c r="NWM27" s="15"/>
      <c r="NWP27" s="29"/>
      <c r="NWQ27" s="29"/>
      <c r="NWT27" s="29"/>
      <c r="NWU27" s="29"/>
      <c r="NWW27" s="30"/>
      <c r="NXK27" s="15"/>
      <c r="NXL27" s="15"/>
      <c r="NXM27" s="15"/>
      <c r="NXN27" s="15"/>
      <c r="NXO27" s="15"/>
      <c r="NXP27" s="11"/>
      <c r="NXQ27" s="11"/>
      <c r="NXR27" s="15"/>
      <c r="NXT27" s="15"/>
      <c r="NXU27" s="11"/>
      <c r="NXW27" s="15"/>
      <c r="NXZ27" s="29"/>
      <c r="NYA27" s="29"/>
      <c r="NYD27" s="29"/>
      <c r="NYE27" s="29"/>
      <c r="NYG27" s="30"/>
      <c r="NYU27" s="15"/>
      <c r="NYV27" s="15"/>
      <c r="NYW27" s="15"/>
      <c r="NYX27" s="15"/>
      <c r="NYY27" s="15"/>
      <c r="NYZ27" s="11"/>
      <c r="NZA27" s="11"/>
      <c r="NZB27" s="15"/>
      <c r="NZD27" s="15"/>
      <c r="NZE27" s="11"/>
      <c r="NZG27" s="15"/>
      <c r="NZJ27" s="29"/>
      <c r="NZK27" s="29"/>
      <c r="NZN27" s="29"/>
      <c r="NZO27" s="29"/>
      <c r="NZQ27" s="30"/>
      <c r="OAE27" s="15"/>
      <c r="OAF27" s="15"/>
      <c r="OAG27" s="15"/>
      <c r="OAH27" s="15"/>
      <c r="OAI27" s="15"/>
      <c r="OAJ27" s="11"/>
      <c r="OAK27" s="11"/>
      <c r="OAL27" s="15"/>
      <c r="OAN27" s="15"/>
      <c r="OAO27" s="11"/>
      <c r="OAQ27" s="15"/>
      <c r="OAT27" s="29"/>
      <c r="OAU27" s="29"/>
      <c r="OAX27" s="29"/>
      <c r="OAY27" s="29"/>
      <c r="OBA27" s="30"/>
      <c r="OBO27" s="15"/>
      <c r="OBP27" s="15"/>
      <c r="OBQ27" s="15"/>
      <c r="OBR27" s="15"/>
      <c r="OBS27" s="15"/>
      <c r="OBT27" s="11"/>
      <c r="OBU27" s="11"/>
      <c r="OBV27" s="15"/>
      <c r="OBX27" s="15"/>
      <c r="OBY27" s="11"/>
      <c r="OCA27" s="15"/>
      <c r="OCD27" s="29"/>
      <c r="OCE27" s="29"/>
      <c r="OCH27" s="29"/>
      <c r="OCI27" s="29"/>
      <c r="OCK27" s="30"/>
      <c r="OCY27" s="15"/>
      <c r="OCZ27" s="15"/>
      <c r="ODA27" s="15"/>
      <c r="ODB27" s="15"/>
      <c r="ODC27" s="15"/>
      <c r="ODD27" s="11"/>
      <c r="ODE27" s="11"/>
      <c r="ODF27" s="15"/>
      <c r="ODH27" s="15"/>
      <c r="ODI27" s="11"/>
      <c r="ODK27" s="15"/>
      <c r="ODN27" s="29"/>
      <c r="ODO27" s="29"/>
      <c r="ODR27" s="29"/>
      <c r="ODS27" s="29"/>
      <c r="ODU27" s="30"/>
      <c r="OEI27" s="15"/>
      <c r="OEJ27" s="15"/>
      <c r="OEK27" s="15"/>
      <c r="OEL27" s="15"/>
      <c r="OEM27" s="15"/>
      <c r="OEN27" s="11"/>
      <c r="OEO27" s="11"/>
      <c r="OEP27" s="15"/>
      <c r="OER27" s="15"/>
      <c r="OES27" s="11"/>
      <c r="OEU27" s="15"/>
      <c r="OEX27" s="29"/>
      <c r="OEY27" s="29"/>
      <c r="OFB27" s="29"/>
      <c r="OFC27" s="29"/>
      <c r="OFE27" s="30"/>
      <c r="OFS27" s="15"/>
      <c r="OFT27" s="15"/>
      <c r="OFU27" s="15"/>
      <c r="OFV27" s="15"/>
      <c r="OFW27" s="15"/>
      <c r="OFX27" s="11"/>
      <c r="OFY27" s="11"/>
      <c r="OFZ27" s="15"/>
      <c r="OGB27" s="15"/>
      <c r="OGC27" s="11"/>
      <c r="OGE27" s="15"/>
      <c r="OGH27" s="29"/>
      <c r="OGI27" s="29"/>
      <c r="OGL27" s="29"/>
      <c r="OGM27" s="29"/>
      <c r="OGO27" s="30"/>
      <c r="OHC27" s="15"/>
      <c r="OHD27" s="15"/>
      <c r="OHE27" s="15"/>
      <c r="OHF27" s="15"/>
      <c r="OHG27" s="15"/>
      <c r="OHH27" s="11"/>
      <c r="OHI27" s="11"/>
      <c r="OHJ27" s="15"/>
      <c r="OHL27" s="15"/>
      <c r="OHM27" s="11"/>
      <c r="OHO27" s="15"/>
      <c r="OHR27" s="29"/>
      <c r="OHS27" s="29"/>
      <c r="OHV27" s="29"/>
      <c r="OHW27" s="29"/>
      <c r="OHY27" s="30"/>
      <c r="OIM27" s="15"/>
      <c r="OIN27" s="15"/>
      <c r="OIO27" s="15"/>
      <c r="OIP27" s="15"/>
      <c r="OIQ27" s="15"/>
      <c r="OIR27" s="11"/>
      <c r="OIS27" s="11"/>
      <c r="OIT27" s="15"/>
      <c r="OIV27" s="15"/>
      <c r="OIW27" s="11"/>
      <c r="OIY27" s="15"/>
      <c r="OJB27" s="29"/>
      <c r="OJC27" s="29"/>
      <c r="OJF27" s="29"/>
      <c r="OJG27" s="29"/>
      <c r="OJI27" s="30"/>
      <c r="OJW27" s="15"/>
      <c r="OJX27" s="15"/>
      <c r="OJY27" s="15"/>
      <c r="OJZ27" s="15"/>
      <c r="OKA27" s="15"/>
      <c r="OKB27" s="11"/>
      <c r="OKC27" s="11"/>
      <c r="OKD27" s="15"/>
      <c r="OKF27" s="15"/>
      <c r="OKG27" s="11"/>
      <c r="OKI27" s="15"/>
      <c r="OKL27" s="29"/>
      <c r="OKM27" s="29"/>
      <c r="OKP27" s="29"/>
      <c r="OKQ27" s="29"/>
      <c r="OKS27" s="30"/>
      <c r="OLG27" s="15"/>
      <c r="OLH27" s="15"/>
      <c r="OLI27" s="15"/>
      <c r="OLJ27" s="15"/>
      <c r="OLK27" s="15"/>
      <c r="OLL27" s="11"/>
      <c r="OLM27" s="11"/>
      <c r="OLN27" s="15"/>
      <c r="OLP27" s="15"/>
      <c r="OLQ27" s="11"/>
      <c r="OLS27" s="15"/>
      <c r="OLV27" s="29"/>
      <c r="OLW27" s="29"/>
      <c r="OLZ27" s="29"/>
      <c r="OMA27" s="29"/>
      <c r="OMC27" s="30"/>
      <c r="OMQ27" s="15"/>
      <c r="OMR27" s="15"/>
      <c r="OMS27" s="15"/>
      <c r="OMT27" s="15"/>
      <c r="OMU27" s="15"/>
      <c r="OMV27" s="11"/>
      <c r="OMW27" s="11"/>
      <c r="OMX27" s="15"/>
      <c r="OMZ27" s="15"/>
      <c r="ONA27" s="11"/>
      <c r="ONC27" s="15"/>
      <c r="ONF27" s="29"/>
      <c r="ONG27" s="29"/>
      <c r="ONJ27" s="29"/>
      <c r="ONK27" s="29"/>
      <c r="ONM27" s="30"/>
      <c r="OOA27" s="15"/>
      <c r="OOB27" s="15"/>
      <c r="OOC27" s="15"/>
      <c r="OOD27" s="15"/>
      <c r="OOE27" s="15"/>
      <c r="OOF27" s="11"/>
      <c r="OOG27" s="11"/>
      <c r="OOH27" s="15"/>
      <c r="OOJ27" s="15"/>
      <c r="OOK27" s="11"/>
      <c r="OOM27" s="15"/>
      <c r="OOP27" s="29"/>
      <c r="OOQ27" s="29"/>
      <c r="OOT27" s="29"/>
      <c r="OOU27" s="29"/>
      <c r="OOW27" s="30"/>
      <c r="OPK27" s="15"/>
      <c r="OPL27" s="15"/>
      <c r="OPM27" s="15"/>
      <c r="OPN27" s="15"/>
      <c r="OPO27" s="15"/>
      <c r="OPP27" s="11"/>
      <c r="OPQ27" s="11"/>
      <c r="OPR27" s="15"/>
      <c r="OPT27" s="15"/>
      <c r="OPU27" s="11"/>
      <c r="OPW27" s="15"/>
      <c r="OPZ27" s="29"/>
      <c r="OQA27" s="29"/>
      <c r="OQD27" s="29"/>
      <c r="OQE27" s="29"/>
      <c r="OQG27" s="30"/>
      <c r="OQU27" s="15"/>
      <c r="OQV27" s="15"/>
      <c r="OQW27" s="15"/>
      <c r="OQX27" s="15"/>
      <c r="OQY27" s="15"/>
      <c r="OQZ27" s="11"/>
      <c r="ORA27" s="11"/>
      <c r="ORB27" s="15"/>
      <c r="ORD27" s="15"/>
      <c r="ORE27" s="11"/>
      <c r="ORG27" s="15"/>
      <c r="ORJ27" s="29"/>
      <c r="ORK27" s="29"/>
      <c r="ORN27" s="29"/>
      <c r="ORO27" s="29"/>
      <c r="ORQ27" s="30"/>
      <c r="OSE27" s="15"/>
      <c r="OSF27" s="15"/>
      <c r="OSG27" s="15"/>
      <c r="OSH27" s="15"/>
      <c r="OSI27" s="15"/>
      <c r="OSJ27" s="11"/>
      <c r="OSK27" s="11"/>
      <c r="OSL27" s="15"/>
      <c r="OSN27" s="15"/>
      <c r="OSO27" s="11"/>
      <c r="OSQ27" s="15"/>
      <c r="OST27" s="29"/>
      <c r="OSU27" s="29"/>
      <c r="OSX27" s="29"/>
      <c r="OSY27" s="29"/>
      <c r="OTA27" s="30"/>
      <c r="OTO27" s="15"/>
      <c r="OTP27" s="15"/>
      <c r="OTQ27" s="15"/>
      <c r="OTR27" s="15"/>
      <c r="OTS27" s="15"/>
      <c r="OTT27" s="11"/>
      <c r="OTU27" s="11"/>
      <c r="OTV27" s="15"/>
      <c r="OTX27" s="15"/>
      <c r="OTY27" s="11"/>
      <c r="OUA27" s="15"/>
      <c r="OUD27" s="29"/>
      <c r="OUE27" s="29"/>
      <c r="OUH27" s="29"/>
      <c r="OUI27" s="29"/>
      <c r="OUK27" s="30"/>
      <c r="OUY27" s="15"/>
      <c r="OUZ27" s="15"/>
      <c r="OVA27" s="15"/>
      <c r="OVB27" s="15"/>
      <c r="OVC27" s="15"/>
      <c r="OVD27" s="11"/>
      <c r="OVE27" s="11"/>
      <c r="OVF27" s="15"/>
      <c r="OVH27" s="15"/>
      <c r="OVI27" s="11"/>
      <c r="OVK27" s="15"/>
      <c r="OVN27" s="29"/>
      <c r="OVO27" s="29"/>
      <c r="OVR27" s="29"/>
      <c r="OVS27" s="29"/>
      <c r="OVU27" s="30"/>
      <c r="OWI27" s="15"/>
      <c r="OWJ27" s="15"/>
      <c r="OWK27" s="15"/>
      <c r="OWL27" s="15"/>
      <c r="OWM27" s="15"/>
      <c r="OWN27" s="11"/>
      <c r="OWO27" s="11"/>
      <c r="OWP27" s="15"/>
      <c r="OWR27" s="15"/>
      <c r="OWS27" s="11"/>
      <c r="OWU27" s="15"/>
      <c r="OWX27" s="29"/>
      <c r="OWY27" s="29"/>
      <c r="OXB27" s="29"/>
      <c r="OXC27" s="29"/>
      <c r="OXE27" s="30"/>
      <c r="OXS27" s="15"/>
      <c r="OXT27" s="15"/>
      <c r="OXU27" s="15"/>
      <c r="OXV27" s="15"/>
      <c r="OXW27" s="15"/>
      <c r="OXX27" s="11"/>
      <c r="OXY27" s="11"/>
      <c r="OXZ27" s="15"/>
      <c r="OYB27" s="15"/>
      <c r="OYC27" s="11"/>
      <c r="OYE27" s="15"/>
      <c r="OYH27" s="29"/>
      <c r="OYI27" s="29"/>
      <c r="OYL27" s="29"/>
      <c r="OYM27" s="29"/>
      <c r="OYO27" s="30"/>
      <c r="OZC27" s="15"/>
      <c r="OZD27" s="15"/>
      <c r="OZE27" s="15"/>
      <c r="OZF27" s="15"/>
      <c r="OZG27" s="15"/>
      <c r="OZH27" s="11"/>
      <c r="OZI27" s="11"/>
      <c r="OZJ27" s="15"/>
      <c r="OZL27" s="15"/>
      <c r="OZM27" s="11"/>
      <c r="OZO27" s="15"/>
      <c r="OZR27" s="29"/>
      <c r="OZS27" s="29"/>
      <c r="OZV27" s="29"/>
      <c r="OZW27" s="29"/>
      <c r="OZY27" s="30"/>
      <c r="PAM27" s="15"/>
      <c r="PAN27" s="15"/>
      <c r="PAO27" s="15"/>
      <c r="PAP27" s="15"/>
      <c r="PAQ27" s="15"/>
      <c r="PAR27" s="11"/>
      <c r="PAS27" s="11"/>
      <c r="PAT27" s="15"/>
      <c r="PAV27" s="15"/>
      <c r="PAW27" s="11"/>
      <c r="PAY27" s="15"/>
      <c r="PBB27" s="29"/>
      <c r="PBC27" s="29"/>
      <c r="PBF27" s="29"/>
      <c r="PBG27" s="29"/>
      <c r="PBI27" s="30"/>
      <c r="PBW27" s="15"/>
      <c r="PBX27" s="15"/>
      <c r="PBY27" s="15"/>
      <c r="PBZ27" s="15"/>
      <c r="PCA27" s="15"/>
      <c r="PCB27" s="11"/>
      <c r="PCC27" s="11"/>
      <c r="PCD27" s="15"/>
      <c r="PCF27" s="15"/>
      <c r="PCG27" s="11"/>
      <c r="PCI27" s="15"/>
      <c r="PCL27" s="29"/>
      <c r="PCM27" s="29"/>
      <c r="PCP27" s="29"/>
      <c r="PCQ27" s="29"/>
      <c r="PCS27" s="30"/>
      <c r="PDG27" s="15"/>
      <c r="PDH27" s="15"/>
      <c r="PDI27" s="15"/>
      <c r="PDJ27" s="15"/>
      <c r="PDK27" s="15"/>
      <c r="PDL27" s="11"/>
      <c r="PDM27" s="11"/>
      <c r="PDN27" s="15"/>
      <c r="PDP27" s="15"/>
      <c r="PDQ27" s="11"/>
      <c r="PDS27" s="15"/>
      <c r="PDV27" s="29"/>
      <c r="PDW27" s="29"/>
      <c r="PDZ27" s="29"/>
      <c r="PEA27" s="29"/>
      <c r="PEC27" s="30"/>
      <c r="PEQ27" s="15"/>
      <c r="PER27" s="15"/>
      <c r="PES27" s="15"/>
      <c r="PET27" s="15"/>
      <c r="PEU27" s="15"/>
      <c r="PEV27" s="11"/>
      <c r="PEW27" s="11"/>
      <c r="PEX27" s="15"/>
      <c r="PEZ27" s="15"/>
      <c r="PFA27" s="11"/>
      <c r="PFC27" s="15"/>
      <c r="PFF27" s="29"/>
      <c r="PFG27" s="29"/>
      <c r="PFJ27" s="29"/>
      <c r="PFK27" s="29"/>
      <c r="PFM27" s="30"/>
      <c r="PGA27" s="15"/>
      <c r="PGB27" s="15"/>
      <c r="PGC27" s="15"/>
      <c r="PGD27" s="15"/>
      <c r="PGE27" s="15"/>
      <c r="PGF27" s="11"/>
      <c r="PGG27" s="11"/>
      <c r="PGH27" s="15"/>
      <c r="PGJ27" s="15"/>
      <c r="PGK27" s="11"/>
      <c r="PGM27" s="15"/>
      <c r="PGP27" s="29"/>
      <c r="PGQ27" s="29"/>
      <c r="PGT27" s="29"/>
      <c r="PGU27" s="29"/>
      <c r="PGW27" s="30"/>
      <c r="PHK27" s="15"/>
      <c r="PHL27" s="15"/>
      <c r="PHM27" s="15"/>
      <c r="PHN27" s="15"/>
      <c r="PHO27" s="15"/>
      <c r="PHP27" s="11"/>
      <c r="PHQ27" s="11"/>
      <c r="PHR27" s="15"/>
      <c r="PHT27" s="15"/>
      <c r="PHU27" s="11"/>
      <c r="PHW27" s="15"/>
      <c r="PHZ27" s="29"/>
      <c r="PIA27" s="29"/>
      <c r="PID27" s="29"/>
      <c r="PIE27" s="29"/>
      <c r="PIG27" s="30"/>
      <c r="PIU27" s="15"/>
      <c r="PIV27" s="15"/>
      <c r="PIW27" s="15"/>
      <c r="PIX27" s="15"/>
      <c r="PIY27" s="15"/>
      <c r="PIZ27" s="11"/>
      <c r="PJA27" s="11"/>
      <c r="PJB27" s="15"/>
      <c r="PJD27" s="15"/>
      <c r="PJE27" s="11"/>
      <c r="PJG27" s="15"/>
      <c r="PJJ27" s="29"/>
      <c r="PJK27" s="29"/>
      <c r="PJN27" s="29"/>
      <c r="PJO27" s="29"/>
      <c r="PJQ27" s="30"/>
      <c r="PKE27" s="15"/>
      <c r="PKF27" s="15"/>
      <c r="PKG27" s="15"/>
      <c r="PKH27" s="15"/>
      <c r="PKI27" s="15"/>
      <c r="PKJ27" s="11"/>
      <c r="PKK27" s="11"/>
      <c r="PKL27" s="15"/>
      <c r="PKN27" s="15"/>
      <c r="PKO27" s="11"/>
      <c r="PKQ27" s="15"/>
      <c r="PKT27" s="29"/>
      <c r="PKU27" s="29"/>
      <c r="PKX27" s="29"/>
      <c r="PKY27" s="29"/>
      <c r="PLA27" s="30"/>
      <c r="PLO27" s="15"/>
      <c r="PLP27" s="15"/>
      <c r="PLQ27" s="15"/>
      <c r="PLR27" s="15"/>
      <c r="PLS27" s="15"/>
      <c r="PLT27" s="11"/>
      <c r="PLU27" s="11"/>
      <c r="PLV27" s="15"/>
      <c r="PLX27" s="15"/>
      <c r="PLY27" s="11"/>
      <c r="PMA27" s="15"/>
      <c r="PMD27" s="29"/>
      <c r="PME27" s="29"/>
      <c r="PMH27" s="29"/>
      <c r="PMI27" s="29"/>
      <c r="PMK27" s="30"/>
      <c r="PMY27" s="15"/>
      <c r="PMZ27" s="15"/>
      <c r="PNA27" s="15"/>
      <c r="PNB27" s="15"/>
      <c r="PNC27" s="15"/>
      <c r="PND27" s="11"/>
      <c r="PNE27" s="11"/>
      <c r="PNF27" s="15"/>
      <c r="PNH27" s="15"/>
      <c r="PNI27" s="11"/>
      <c r="PNK27" s="15"/>
      <c r="PNN27" s="29"/>
      <c r="PNO27" s="29"/>
      <c r="PNR27" s="29"/>
      <c r="PNS27" s="29"/>
      <c r="PNU27" s="30"/>
      <c r="POI27" s="15"/>
      <c r="POJ27" s="15"/>
      <c r="POK27" s="15"/>
      <c r="POL27" s="15"/>
      <c r="POM27" s="15"/>
      <c r="PON27" s="11"/>
      <c r="POO27" s="11"/>
      <c r="POP27" s="15"/>
      <c r="POR27" s="15"/>
      <c r="POS27" s="11"/>
      <c r="POU27" s="15"/>
      <c r="POX27" s="29"/>
      <c r="POY27" s="29"/>
      <c r="PPB27" s="29"/>
      <c r="PPC27" s="29"/>
      <c r="PPE27" s="30"/>
      <c r="PPS27" s="15"/>
      <c r="PPT27" s="15"/>
      <c r="PPU27" s="15"/>
      <c r="PPV27" s="15"/>
      <c r="PPW27" s="15"/>
      <c r="PPX27" s="11"/>
      <c r="PPY27" s="11"/>
      <c r="PPZ27" s="15"/>
      <c r="PQB27" s="15"/>
      <c r="PQC27" s="11"/>
      <c r="PQE27" s="15"/>
      <c r="PQH27" s="29"/>
      <c r="PQI27" s="29"/>
      <c r="PQL27" s="29"/>
      <c r="PQM27" s="29"/>
      <c r="PQO27" s="30"/>
      <c r="PRC27" s="15"/>
      <c r="PRD27" s="15"/>
      <c r="PRE27" s="15"/>
      <c r="PRF27" s="15"/>
      <c r="PRG27" s="15"/>
      <c r="PRH27" s="11"/>
      <c r="PRI27" s="11"/>
      <c r="PRJ27" s="15"/>
      <c r="PRL27" s="15"/>
      <c r="PRM27" s="11"/>
      <c r="PRO27" s="15"/>
      <c r="PRR27" s="29"/>
      <c r="PRS27" s="29"/>
      <c r="PRV27" s="29"/>
      <c r="PRW27" s="29"/>
      <c r="PRY27" s="30"/>
      <c r="PSM27" s="15"/>
      <c r="PSN27" s="15"/>
      <c r="PSO27" s="15"/>
      <c r="PSP27" s="15"/>
      <c r="PSQ27" s="15"/>
      <c r="PSR27" s="11"/>
      <c r="PSS27" s="11"/>
      <c r="PST27" s="15"/>
      <c r="PSV27" s="15"/>
      <c r="PSW27" s="11"/>
      <c r="PSY27" s="15"/>
      <c r="PTB27" s="29"/>
      <c r="PTC27" s="29"/>
      <c r="PTF27" s="29"/>
      <c r="PTG27" s="29"/>
      <c r="PTI27" s="30"/>
      <c r="PTW27" s="15"/>
      <c r="PTX27" s="15"/>
      <c r="PTY27" s="15"/>
      <c r="PTZ27" s="15"/>
      <c r="PUA27" s="15"/>
      <c r="PUB27" s="11"/>
      <c r="PUC27" s="11"/>
      <c r="PUD27" s="15"/>
      <c r="PUF27" s="15"/>
      <c r="PUG27" s="11"/>
      <c r="PUI27" s="15"/>
      <c r="PUL27" s="29"/>
      <c r="PUM27" s="29"/>
      <c r="PUP27" s="29"/>
      <c r="PUQ27" s="29"/>
      <c r="PUS27" s="30"/>
      <c r="PVG27" s="15"/>
      <c r="PVH27" s="15"/>
      <c r="PVI27" s="15"/>
      <c r="PVJ27" s="15"/>
      <c r="PVK27" s="15"/>
      <c r="PVL27" s="11"/>
      <c r="PVM27" s="11"/>
      <c r="PVN27" s="15"/>
      <c r="PVP27" s="15"/>
      <c r="PVQ27" s="11"/>
      <c r="PVS27" s="15"/>
      <c r="PVV27" s="29"/>
      <c r="PVW27" s="29"/>
      <c r="PVZ27" s="29"/>
      <c r="PWA27" s="29"/>
      <c r="PWC27" s="30"/>
      <c r="PWQ27" s="15"/>
      <c r="PWR27" s="15"/>
      <c r="PWS27" s="15"/>
      <c r="PWT27" s="15"/>
      <c r="PWU27" s="15"/>
      <c r="PWV27" s="11"/>
      <c r="PWW27" s="11"/>
      <c r="PWX27" s="15"/>
      <c r="PWZ27" s="15"/>
      <c r="PXA27" s="11"/>
      <c r="PXC27" s="15"/>
      <c r="PXF27" s="29"/>
      <c r="PXG27" s="29"/>
      <c r="PXJ27" s="29"/>
      <c r="PXK27" s="29"/>
      <c r="PXM27" s="30"/>
      <c r="PYA27" s="15"/>
      <c r="PYB27" s="15"/>
      <c r="PYC27" s="15"/>
      <c r="PYD27" s="15"/>
      <c r="PYE27" s="15"/>
      <c r="PYF27" s="11"/>
      <c r="PYG27" s="11"/>
      <c r="PYH27" s="15"/>
      <c r="PYJ27" s="15"/>
      <c r="PYK27" s="11"/>
      <c r="PYM27" s="15"/>
      <c r="PYP27" s="29"/>
      <c r="PYQ27" s="29"/>
      <c r="PYT27" s="29"/>
      <c r="PYU27" s="29"/>
      <c r="PYW27" s="30"/>
      <c r="PZK27" s="15"/>
      <c r="PZL27" s="15"/>
      <c r="PZM27" s="15"/>
      <c r="PZN27" s="15"/>
      <c r="PZO27" s="15"/>
      <c r="PZP27" s="11"/>
      <c r="PZQ27" s="11"/>
      <c r="PZR27" s="15"/>
      <c r="PZT27" s="15"/>
      <c r="PZU27" s="11"/>
      <c r="PZW27" s="15"/>
      <c r="PZZ27" s="29"/>
      <c r="QAA27" s="29"/>
      <c r="QAD27" s="29"/>
      <c r="QAE27" s="29"/>
      <c r="QAG27" s="30"/>
      <c r="QAU27" s="15"/>
      <c r="QAV27" s="15"/>
      <c r="QAW27" s="15"/>
      <c r="QAX27" s="15"/>
      <c r="QAY27" s="15"/>
      <c r="QAZ27" s="11"/>
      <c r="QBA27" s="11"/>
      <c r="QBB27" s="15"/>
      <c r="QBD27" s="15"/>
      <c r="QBE27" s="11"/>
      <c r="QBG27" s="15"/>
      <c r="QBJ27" s="29"/>
      <c r="QBK27" s="29"/>
      <c r="QBN27" s="29"/>
      <c r="QBO27" s="29"/>
      <c r="QBQ27" s="30"/>
      <c r="QCE27" s="15"/>
      <c r="QCF27" s="15"/>
      <c r="QCG27" s="15"/>
      <c r="QCH27" s="15"/>
      <c r="QCI27" s="15"/>
      <c r="QCJ27" s="11"/>
      <c r="QCK27" s="11"/>
      <c r="QCL27" s="15"/>
      <c r="QCN27" s="15"/>
      <c r="QCO27" s="11"/>
      <c r="QCQ27" s="15"/>
      <c r="QCT27" s="29"/>
      <c r="QCU27" s="29"/>
      <c r="QCX27" s="29"/>
      <c r="QCY27" s="29"/>
      <c r="QDA27" s="30"/>
      <c r="QDO27" s="15"/>
      <c r="QDP27" s="15"/>
      <c r="QDQ27" s="15"/>
      <c r="QDR27" s="15"/>
      <c r="QDS27" s="15"/>
      <c r="QDT27" s="11"/>
      <c r="QDU27" s="11"/>
      <c r="QDV27" s="15"/>
      <c r="QDX27" s="15"/>
      <c r="QDY27" s="11"/>
      <c r="QEA27" s="15"/>
      <c r="QED27" s="29"/>
      <c r="QEE27" s="29"/>
      <c r="QEH27" s="29"/>
      <c r="QEI27" s="29"/>
      <c r="QEK27" s="30"/>
      <c r="QEY27" s="15"/>
      <c r="QEZ27" s="15"/>
      <c r="QFA27" s="15"/>
      <c r="QFB27" s="15"/>
      <c r="QFC27" s="15"/>
      <c r="QFD27" s="11"/>
      <c r="QFE27" s="11"/>
      <c r="QFF27" s="15"/>
      <c r="QFH27" s="15"/>
      <c r="QFI27" s="11"/>
      <c r="QFK27" s="15"/>
      <c r="QFN27" s="29"/>
      <c r="QFO27" s="29"/>
      <c r="QFR27" s="29"/>
      <c r="QFS27" s="29"/>
      <c r="QFU27" s="30"/>
      <c r="QGI27" s="15"/>
      <c r="QGJ27" s="15"/>
      <c r="QGK27" s="15"/>
      <c r="QGL27" s="15"/>
      <c r="QGM27" s="15"/>
      <c r="QGN27" s="11"/>
      <c r="QGO27" s="11"/>
      <c r="QGP27" s="15"/>
      <c r="QGR27" s="15"/>
      <c r="QGS27" s="11"/>
      <c r="QGU27" s="15"/>
      <c r="QGX27" s="29"/>
      <c r="QGY27" s="29"/>
      <c r="QHB27" s="29"/>
      <c r="QHC27" s="29"/>
      <c r="QHE27" s="30"/>
      <c r="QHS27" s="15"/>
      <c r="QHT27" s="15"/>
      <c r="QHU27" s="15"/>
      <c r="QHV27" s="15"/>
      <c r="QHW27" s="15"/>
      <c r="QHX27" s="11"/>
      <c r="QHY27" s="11"/>
      <c r="QHZ27" s="15"/>
      <c r="QIB27" s="15"/>
      <c r="QIC27" s="11"/>
      <c r="QIE27" s="15"/>
      <c r="QIH27" s="29"/>
      <c r="QII27" s="29"/>
      <c r="QIL27" s="29"/>
      <c r="QIM27" s="29"/>
      <c r="QIO27" s="30"/>
      <c r="QJC27" s="15"/>
      <c r="QJD27" s="15"/>
      <c r="QJE27" s="15"/>
      <c r="QJF27" s="15"/>
      <c r="QJG27" s="15"/>
      <c r="QJH27" s="11"/>
      <c r="QJI27" s="11"/>
      <c r="QJJ27" s="15"/>
      <c r="QJL27" s="15"/>
      <c r="QJM27" s="11"/>
      <c r="QJO27" s="15"/>
      <c r="QJR27" s="29"/>
      <c r="QJS27" s="29"/>
      <c r="QJV27" s="29"/>
      <c r="QJW27" s="29"/>
      <c r="QJY27" s="30"/>
      <c r="QKM27" s="15"/>
      <c r="QKN27" s="15"/>
      <c r="QKO27" s="15"/>
      <c r="QKP27" s="15"/>
      <c r="QKQ27" s="15"/>
      <c r="QKR27" s="11"/>
      <c r="QKS27" s="11"/>
      <c r="QKT27" s="15"/>
      <c r="QKV27" s="15"/>
      <c r="QKW27" s="11"/>
      <c r="QKY27" s="15"/>
      <c r="QLB27" s="29"/>
      <c r="QLC27" s="29"/>
      <c r="QLF27" s="29"/>
      <c r="QLG27" s="29"/>
      <c r="QLI27" s="30"/>
      <c r="QLW27" s="15"/>
      <c r="QLX27" s="15"/>
      <c r="QLY27" s="15"/>
      <c r="QLZ27" s="15"/>
      <c r="QMA27" s="15"/>
      <c r="QMB27" s="11"/>
      <c r="QMC27" s="11"/>
      <c r="QMD27" s="15"/>
      <c r="QMF27" s="15"/>
      <c r="QMG27" s="11"/>
      <c r="QMI27" s="15"/>
      <c r="QML27" s="29"/>
      <c r="QMM27" s="29"/>
      <c r="QMP27" s="29"/>
      <c r="QMQ27" s="29"/>
      <c r="QMS27" s="30"/>
      <c r="QNG27" s="15"/>
      <c r="QNH27" s="15"/>
      <c r="QNI27" s="15"/>
      <c r="QNJ27" s="15"/>
      <c r="QNK27" s="15"/>
      <c r="QNL27" s="11"/>
      <c r="QNM27" s="11"/>
      <c r="QNN27" s="15"/>
      <c r="QNP27" s="15"/>
      <c r="QNQ27" s="11"/>
      <c r="QNS27" s="15"/>
      <c r="QNV27" s="29"/>
      <c r="QNW27" s="29"/>
      <c r="QNZ27" s="29"/>
      <c r="QOA27" s="29"/>
      <c r="QOC27" s="30"/>
      <c r="QOQ27" s="15"/>
      <c r="QOR27" s="15"/>
      <c r="QOS27" s="15"/>
      <c r="QOT27" s="15"/>
      <c r="QOU27" s="15"/>
      <c r="QOV27" s="11"/>
      <c r="QOW27" s="11"/>
      <c r="QOX27" s="15"/>
      <c r="QOZ27" s="15"/>
      <c r="QPA27" s="11"/>
      <c r="QPC27" s="15"/>
      <c r="QPF27" s="29"/>
      <c r="QPG27" s="29"/>
      <c r="QPJ27" s="29"/>
      <c r="QPK27" s="29"/>
      <c r="QPM27" s="30"/>
      <c r="QQA27" s="15"/>
      <c r="QQB27" s="15"/>
      <c r="QQC27" s="15"/>
      <c r="QQD27" s="15"/>
      <c r="QQE27" s="15"/>
      <c r="QQF27" s="11"/>
      <c r="QQG27" s="11"/>
      <c r="QQH27" s="15"/>
      <c r="QQJ27" s="15"/>
      <c r="QQK27" s="11"/>
      <c r="QQM27" s="15"/>
      <c r="QQP27" s="29"/>
      <c r="QQQ27" s="29"/>
      <c r="QQT27" s="29"/>
      <c r="QQU27" s="29"/>
      <c r="QQW27" s="30"/>
      <c r="QRK27" s="15"/>
      <c r="QRL27" s="15"/>
      <c r="QRM27" s="15"/>
      <c r="QRN27" s="15"/>
      <c r="QRO27" s="15"/>
      <c r="QRP27" s="11"/>
      <c r="QRQ27" s="11"/>
      <c r="QRR27" s="15"/>
      <c r="QRT27" s="15"/>
      <c r="QRU27" s="11"/>
      <c r="QRW27" s="15"/>
      <c r="QRZ27" s="29"/>
      <c r="QSA27" s="29"/>
      <c r="QSD27" s="29"/>
      <c r="QSE27" s="29"/>
      <c r="QSG27" s="30"/>
      <c r="QSU27" s="15"/>
      <c r="QSV27" s="15"/>
      <c r="QSW27" s="15"/>
      <c r="QSX27" s="15"/>
      <c r="QSY27" s="15"/>
      <c r="QSZ27" s="11"/>
      <c r="QTA27" s="11"/>
      <c r="QTB27" s="15"/>
      <c r="QTD27" s="15"/>
      <c r="QTE27" s="11"/>
      <c r="QTG27" s="15"/>
      <c r="QTJ27" s="29"/>
      <c r="QTK27" s="29"/>
      <c r="QTN27" s="29"/>
      <c r="QTO27" s="29"/>
      <c r="QTQ27" s="30"/>
      <c r="QUE27" s="15"/>
      <c r="QUF27" s="15"/>
      <c r="QUG27" s="15"/>
      <c r="QUH27" s="15"/>
      <c r="QUI27" s="15"/>
      <c r="QUJ27" s="11"/>
      <c r="QUK27" s="11"/>
      <c r="QUL27" s="15"/>
      <c r="QUN27" s="15"/>
      <c r="QUO27" s="11"/>
      <c r="QUQ27" s="15"/>
      <c r="QUT27" s="29"/>
      <c r="QUU27" s="29"/>
      <c r="QUX27" s="29"/>
      <c r="QUY27" s="29"/>
      <c r="QVA27" s="30"/>
      <c r="QVO27" s="15"/>
      <c r="QVP27" s="15"/>
      <c r="QVQ27" s="15"/>
      <c r="QVR27" s="15"/>
      <c r="QVS27" s="15"/>
      <c r="QVT27" s="11"/>
      <c r="QVU27" s="11"/>
      <c r="QVV27" s="15"/>
      <c r="QVX27" s="15"/>
      <c r="QVY27" s="11"/>
      <c r="QWA27" s="15"/>
      <c r="QWD27" s="29"/>
      <c r="QWE27" s="29"/>
      <c r="QWH27" s="29"/>
      <c r="QWI27" s="29"/>
      <c r="QWK27" s="30"/>
      <c r="QWY27" s="15"/>
      <c r="QWZ27" s="15"/>
      <c r="QXA27" s="15"/>
      <c r="QXB27" s="15"/>
      <c r="QXC27" s="15"/>
      <c r="QXD27" s="11"/>
      <c r="QXE27" s="11"/>
      <c r="QXF27" s="15"/>
      <c r="QXH27" s="15"/>
      <c r="QXI27" s="11"/>
      <c r="QXK27" s="15"/>
      <c r="QXN27" s="29"/>
      <c r="QXO27" s="29"/>
      <c r="QXR27" s="29"/>
      <c r="QXS27" s="29"/>
      <c r="QXU27" s="30"/>
      <c r="QYI27" s="15"/>
      <c r="QYJ27" s="15"/>
      <c r="QYK27" s="15"/>
      <c r="QYL27" s="15"/>
      <c r="QYM27" s="15"/>
      <c r="QYN27" s="11"/>
      <c r="QYO27" s="11"/>
      <c r="QYP27" s="15"/>
      <c r="QYR27" s="15"/>
      <c r="QYS27" s="11"/>
      <c r="QYU27" s="15"/>
      <c r="QYX27" s="29"/>
      <c r="QYY27" s="29"/>
      <c r="QZB27" s="29"/>
      <c r="QZC27" s="29"/>
      <c r="QZE27" s="30"/>
      <c r="QZS27" s="15"/>
      <c r="QZT27" s="15"/>
      <c r="QZU27" s="15"/>
      <c r="QZV27" s="15"/>
      <c r="QZW27" s="15"/>
      <c r="QZX27" s="11"/>
      <c r="QZY27" s="11"/>
      <c r="QZZ27" s="15"/>
      <c r="RAB27" s="15"/>
      <c r="RAC27" s="11"/>
      <c r="RAE27" s="15"/>
      <c r="RAH27" s="29"/>
      <c r="RAI27" s="29"/>
      <c r="RAL27" s="29"/>
      <c r="RAM27" s="29"/>
      <c r="RAO27" s="30"/>
      <c r="RBC27" s="15"/>
      <c r="RBD27" s="15"/>
      <c r="RBE27" s="15"/>
      <c r="RBF27" s="15"/>
      <c r="RBG27" s="15"/>
      <c r="RBH27" s="11"/>
      <c r="RBI27" s="11"/>
      <c r="RBJ27" s="15"/>
      <c r="RBL27" s="15"/>
      <c r="RBM27" s="11"/>
      <c r="RBO27" s="15"/>
      <c r="RBR27" s="29"/>
      <c r="RBS27" s="29"/>
      <c r="RBV27" s="29"/>
      <c r="RBW27" s="29"/>
      <c r="RBY27" s="30"/>
      <c r="RCM27" s="15"/>
      <c r="RCN27" s="15"/>
      <c r="RCO27" s="15"/>
      <c r="RCP27" s="15"/>
      <c r="RCQ27" s="15"/>
      <c r="RCR27" s="11"/>
      <c r="RCS27" s="11"/>
      <c r="RCT27" s="15"/>
      <c r="RCV27" s="15"/>
      <c r="RCW27" s="11"/>
      <c r="RCY27" s="15"/>
      <c r="RDB27" s="29"/>
      <c r="RDC27" s="29"/>
      <c r="RDF27" s="29"/>
      <c r="RDG27" s="29"/>
      <c r="RDI27" s="30"/>
      <c r="RDW27" s="15"/>
      <c r="RDX27" s="15"/>
      <c r="RDY27" s="15"/>
      <c r="RDZ27" s="15"/>
      <c r="REA27" s="15"/>
      <c r="REB27" s="11"/>
      <c r="REC27" s="11"/>
      <c r="RED27" s="15"/>
      <c r="REF27" s="15"/>
      <c r="REG27" s="11"/>
      <c r="REI27" s="15"/>
      <c r="REL27" s="29"/>
      <c r="REM27" s="29"/>
      <c r="REP27" s="29"/>
      <c r="REQ27" s="29"/>
      <c r="RES27" s="30"/>
      <c r="RFG27" s="15"/>
      <c r="RFH27" s="15"/>
      <c r="RFI27" s="15"/>
      <c r="RFJ27" s="15"/>
      <c r="RFK27" s="15"/>
      <c r="RFL27" s="11"/>
      <c r="RFM27" s="11"/>
      <c r="RFN27" s="15"/>
      <c r="RFP27" s="15"/>
      <c r="RFQ27" s="11"/>
      <c r="RFS27" s="15"/>
      <c r="RFV27" s="29"/>
      <c r="RFW27" s="29"/>
      <c r="RFZ27" s="29"/>
      <c r="RGA27" s="29"/>
      <c r="RGC27" s="30"/>
      <c r="RGQ27" s="15"/>
      <c r="RGR27" s="15"/>
      <c r="RGS27" s="15"/>
      <c r="RGT27" s="15"/>
      <c r="RGU27" s="15"/>
      <c r="RGV27" s="11"/>
      <c r="RGW27" s="11"/>
      <c r="RGX27" s="15"/>
      <c r="RGZ27" s="15"/>
      <c r="RHA27" s="11"/>
      <c r="RHC27" s="15"/>
      <c r="RHF27" s="29"/>
      <c r="RHG27" s="29"/>
      <c r="RHJ27" s="29"/>
      <c r="RHK27" s="29"/>
      <c r="RHM27" s="30"/>
      <c r="RIA27" s="15"/>
      <c r="RIB27" s="15"/>
      <c r="RIC27" s="15"/>
      <c r="RID27" s="15"/>
      <c r="RIE27" s="15"/>
      <c r="RIF27" s="11"/>
      <c r="RIG27" s="11"/>
      <c r="RIH27" s="15"/>
      <c r="RIJ27" s="15"/>
      <c r="RIK27" s="11"/>
      <c r="RIM27" s="15"/>
      <c r="RIP27" s="29"/>
      <c r="RIQ27" s="29"/>
      <c r="RIT27" s="29"/>
      <c r="RIU27" s="29"/>
      <c r="RIW27" s="30"/>
      <c r="RJK27" s="15"/>
      <c r="RJL27" s="15"/>
      <c r="RJM27" s="15"/>
      <c r="RJN27" s="15"/>
      <c r="RJO27" s="15"/>
      <c r="RJP27" s="11"/>
      <c r="RJQ27" s="11"/>
      <c r="RJR27" s="15"/>
      <c r="RJT27" s="15"/>
      <c r="RJU27" s="11"/>
      <c r="RJW27" s="15"/>
      <c r="RJZ27" s="29"/>
      <c r="RKA27" s="29"/>
      <c r="RKD27" s="29"/>
      <c r="RKE27" s="29"/>
      <c r="RKG27" s="30"/>
      <c r="RKU27" s="15"/>
      <c r="RKV27" s="15"/>
      <c r="RKW27" s="15"/>
      <c r="RKX27" s="15"/>
      <c r="RKY27" s="15"/>
      <c r="RKZ27" s="11"/>
      <c r="RLA27" s="11"/>
      <c r="RLB27" s="15"/>
      <c r="RLD27" s="15"/>
      <c r="RLE27" s="11"/>
      <c r="RLG27" s="15"/>
      <c r="RLJ27" s="29"/>
      <c r="RLK27" s="29"/>
      <c r="RLN27" s="29"/>
      <c r="RLO27" s="29"/>
      <c r="RLQ27" s="30"/>
      <c r="RME27" s="15"/>
      <c r="RMF27" s="15"/>
      <c r="RMG27" s="15"/>
      <c r="RMH27" s="15"/>
      <c r="RMI27" s="15"/>
      <c r="RMJ27" s="11"/>
      <c r="RMK27" s="11"/>
      <c r="RML27" s="15"/>
      <c r="RMN27" s="15"/>
      <c r="RMO27" s="11"/>
      <c r="RMQ27" s="15"/>
      <c r="RMT27" s="29"/>
      <c r="RMU27" s="29"/>
      <c r="RMX27" s="29"/>
      <c r="RMY27" s="29"/>
      <c r="RNA27" s="30"/>
      <c r="RNO27" s="15"/>
      <c r="RNP27" s="15"/>
      <c r="RNQ27" s="15"/>
      <c r="RNR27" s="15"/>
      <c r="RNS27" s="15"/>
      <c r="RNT27" s="11"/>
      <c r="RNU27" s="11"/>
      <c r="RNV27" s="15"/>
      <c r="RNX27" s="15"/>
      <c r="RNY27" s="11"/>
      <c r="ROA27" s="15"/>
      <c r="ROD27" s="29"/>
      <c r="ROE27" s="29"/>
      <c r="ROH27" s="29"/>
      <c r="ROI27" s="29"/>
      <c r="ROK27" s="30"/>
      <c r="ROY27" s="15"/>
      <c r="ROZ27" s="15"/>
      <c r="RPA27" s="15"/>
      <c r="RPB27" s="15"/>
      <c r="RPC27" s="15"/>
      <c r="RPD27" s="11"/>
      <c r="RPE27" s="11"/>
      <c r="RPF27" s="15"/>
      <c r="RPH27" s="15"/>
      <c r="RPI27" s="11"/>
      <c r="RPK27" s="15"/>
      <c r="RPN27" s="29"/>
      <c r="RPO27" s="29"/>
      <c r="RPR27" s="29"/>
      <c r="RPS27" s="29"/>
      <c r="RPU27" s="30"/>
      <c r="RQI27" s="15"/>
      <c r="RQJ27" s="15"/>
      <c r="RQK27" s="15"/>
      <c r="RQL27" s="15"/>
      <c r="RQM27" s="15"/>
      <c r="RQN27" s="11"/>
      <c r="RQO27" s="11"/>
      <c r="RQP27" s="15"/>
      <c r="RQR27" s="15"/>
      <c r="RQS27" s="11"/>
      <c r="RQU27" s="15"/>
      <c r="RQX27" s="29"/>
      <c r="RQY27" s="29"/>
      <c r="RRB27" s="29"/>
      <c r="RRC27" s="29"/>
      <c r="RRE27" s="30"/>
      <c r="RRS27" s="15"/>
      <c r="RRT27" s="15"/>
      <c r="RRU27" s="15"/>
      <c r="RRV27" s="15"/>
      <c r="RRW27" s="15"/>
      <c r="RRX27" s="11"/>
      <c r="RRY27" s="11"/>
      <c r="RRZ27" s="15"/>
      <c r="RSB27" s="15"/>
      <c r="RSC27" s="11"/>
      <c r="RSE27" s="15"/>
      <c r="RSH27" s="29"/>
      <c r="RSI27" s="29"/>
      <c r="RSL27" s="29"/>
      <c r="RSM27" s="29"/>
      <c r="RSO27" s="30"/>
      <c r="RTC27" s="15"/>
      <c r="RTD27" s="15"/>
      <c r="RTE27" s="15"/>
      <c r="RTF27" s="15"/>
      <c r="RTG27" s="15"/>
      <c r="RTH27" s="11"/>
      <c r="RTI27" s="11"/>
      <c r="RTJ27" s="15"/>
      <c r="RTL27" s="15"/>
      <c r="RTM27" s="11"/>
      <c r="RTO27" s="15"/>
      <c r="RTR27" s="29"/>
      <c r="RTS27" s="29"/>
      <c r="RTV27" s="29"/>
      <c r="RTW27" s="29"/>
      <c r="RTY27" s="30"/>
      <c r="RUM27" s="15"/>
      <c r="RUN27" s="15"/>
      <c r="RUO27" s="15"/>
      <c r="RUP27" s="15"/>
      <c r="RUQ27" s="15"/>
      <c r="RUR27" s="11"/>
      <c r="RUS27" s="11"/>
      <c r="RUT27" s="15"/>
      <c r="RUV27" s="15"/>
      <c r="RUW27" s="11"/>
      <c r="RUY27" s="15"/>
      <c r="RVB27" s="29"/>
      <c r="RVC27" s="29"/>
      <c r="RVF27" s="29"/>
      <c r="RVG27" s="29"/>
      <c r="RVI27" s="30"/>
      <c r="RVW27" s="15"/>
      <c r="RVX27" s="15"/>
      <c r="RVY27" s="15"/>
      <c r="RVZ27" s="15"/>
      <c r="RWA27" s="15"/>
      <c r="RWB27" s="11"/>
      <c r="RWC27" s="11"/>
      <c r="RWD27" s="15"/>
      <c r="RWF27" s="15"/>
      <c r="RWG27" s="11"/>
      <c r="RWI27" s="15"/>
      <c r="RWL27" s="29"/>
      <c r="RWM27" s="29"/>
      <c r="RWP27" s="29"/>
      <c r="RWQ27" s="29"/>
      <c r="RWS27" s="30"/>
      <c r="RXG27" s="15"/>
      <c r="RXH27" s="15"/>
      <c r="RXI27" s="15"/>
      <c r="RXJ27" s="15"/>
      <c r="RXK27" s="15"/>
      <c r="RXL27" s="11"/>
      <c r="RXM27" s="11"/>
      <c r="RXN27" s="15"/>
      <c r="RXP27" s="15"/>
      <c r="RXQ27" s="11"/>
      <c r="RXS27" s="15"/>
      <c r="RXV27" s="29"/>
      <c r="RXW27" s="29"/>
      <c r="RXZ27" s="29"/>
      <c r="RYA27" s="29"/>
      <c r="RYC27" s="30"/>
      <c r="RYQ27" s="15"/>
      <c r="RYR27" s="15"/>
      <c r="RYS27" s="15"/>
      <c r="RYT27" s="15"/>
      <c r="RYU27" s="15"/>
      <c r="RYV27" s="11"/>
      <c r="RYW27" s="11"/>
      <c r="RYX27" s="15"/>
      <c r="RYZ27" s="15"/>
      <c r="RZA27" s="11"/>
      <c r="RZC27" s="15"/>
      <c r="RZF27" s="29"/>
      <c r="RZG27" s="29"/>
      <c r="RZJ27" s="29"/>
      <c r="RZK27" s="29"/>
      <c r="RZM27" s="30"/>
      <c r="SAA27" s="15"/>
      <c r="SAB27" s="15"/>
      <c r="SAC27" s="15"/>
      <c r="SAD27" s="15"/>
      <c r="SAE27" s="15"/>
      <c r="SAF27" s="11"/>
      <c r="SAG27" s="11"/>
      <c r="SAH27" s="15"/>
      <c r="SAJ27" s="15"/>
      <c r="SAK27" s="11"/>
      <c r="SAM27" s="15"/>
      <c r="SAP27" s="29"/>
      <c r="SAQ27" s="29"/>
      <c r="SAT27" s="29"/>
      <c r="SAU27" s="29"/>
      <c r="SAW27" s="30"/>
      <c r="SBK27" s="15"/>
      <c r="SBL27" s="15"/>
      <c r="SBM27" s="15"/>
      <c r="SBN27" s="15"/>
      <c r="SBO27" s="15"/>
      <c r="SBP27" s="11"/>
      <c r="SBQ27" s="11"/>
      <c r="SBR27" s="15"/>
      <c r="SBT27" s="15"/>
      <c r="SBU27" s="11"/>
      <c r="SBW27" s="15"/>
      <c r="SBZ27" s="29"/>
      <c r="SCA27" s="29"/>
      <c r="SCD27" s="29"/>
      <c r="SCE27" s="29"/>
      <c r="SCG27" s="30"/>
      <c r="SCU27" s="15"/>
      <c r="SCV27" s="15"/>
      <c r="SCW27" s="15"/>
      <c r="SCX27" s="15"/>
      <c r="SCY27" s="15"/>
      <c r="SCZ27" s="11"/>
      <c r="SDA27" s="11"/>
      <c r="SDB27" s="15"/>
      <c r="SDD27" s="15"/>
      <c r="SDE27" s="11"/>
      <c r="SDG27" s="15"/>
      <c r="SDJ27" s="29"/>
      <c r="SDK27" s="29"/>
      <c r="SDN27" s="29"/>
      <c r="SDO27" s="29"/>
      <c r="SDQ27" s="30"/>
      <c r="SEE27" s="15"/>
      <c r="SEF27" s="15"/>
      <c r="SEG27" s="15"/>
      <c r="SEH27" s="15"/>
      <c r="SEI27" s="15"/>
      <c r="SEJ27" s="11"/>
      <c r="SEK27" s="11"/>
      <c r="SEL27" s="15"/>
      <c r="SEN27" s="15"/>
      <c r="SEO27" s="11"/>
      <c r="SEQ27" s="15"/>
      <c r="SET27" s="29"/>
      <c r="SEU27" s="29"/>
      <c r="SEX27" s="29"/>
      <c r="SEY27" s="29"/>
      <c r="SFA27" s="30"/>
      <c r="SFO27" s="15"/>
      <c r="SFP27" s="15"/>
      <c r="SFQ27" s="15"/>
      <c r="SFR27" s="15"/>
      <c r="SFS27" s="15"/>
      <c r="SFT27" s="11"/>
      <c r="SFU27" s="11"/>
      <c r="SFV27" s="15"/>
      <c r="SFX27" s="15"/>
      <c r="SFY27" s="11"/>
      <c r="SGA27" s="15"/>
      <c r="SGD27" s="29"/>
      <c r="SGE27" s="29"/>
      <c r="SGH27" s="29"/>
      <c r="SGI27" s="29"/>
      <c r="SGK27" s="30"/>
      <c r="SGY27" s="15"/>
      <c r="SGZ27" s="15"/>
      <c r="SHA27" s="15"/>
      <c r="SHB27" s="15"/>
      <c r="SHC27" s="15"/>
      <c r="SHD27" s="11"/>
      <c r="SHE27" s="11"/>
      <c r="SHF27" s="15"/>
      <c r="SHH27" s="15"/>
      <c r="SHI27" s="11"/>
      <c r="SHK27" s="15"/>
      <c r="SHN27" s="29"/>
      <c r="SHO27" s="29"/>
      <c r="SHR27" s="29"/>
      <c r="SHS27" s="29"/>
      <c r="SHU27" s="30"/>
      <c r="SII27" s="15"/>
      <c r="SIJ27" s="15"/>
      <c r="SIK27" s="15"/>
      <c r="SIL27" s="15"/>
      <c r="SIM27" s="15"/>
      <c r="SIN27" s="11"/>
      <c r="SIO27" s="11"/>
      <c r="SIP27" s="15"/>
      <c r="SIR27" s="15"/>
      <c r="SIS27" s="11"/>
      <c r="SIU27" s="15"/>
      <c r="SIX27" s="29"/>
      <c r="SIY27" s="29"/>
      <c r="SJB27" s="29"/>
      <c r="SJC27" s="29"/>
      <c r="SJE27" s="30"/>
      <c r="SJS27" s="15"/>
      <c r="SJT27" s="15"/>
      <c r="SJU27" s="15"/>
      <c r="SJV27" s="15"/>
      <c r="SJW27" s="15"/>
      <c r="SJX27" s="11"/>
      <c r="SJY27" s="11"/>
      <c r="SJZ27" s="15"/>
      <c r="SKB27" s="15"/>
      <c r="SKC27" s="11"/>
      <c r="SKE27" s="15"/>
      <c r="SKH27" s="29"/>
      <c r="SKI27" s="29"/>
      <c r="SKL27" s="29"/>
      <c r="SKM27" s="29"/>
      <c r="SKO27" s="30"/>
      <c r="SLC27" s="15"/>
      <c r="SLD27" s="15"/>
      <c r="SLE27" s="15"/>
      <c r="SLF27" s="15"/>
      <c r="SLG27" s="15"/>
      <c r="SLH27" s="11"/>
      <c r="SLI27" s="11"/>
      <c r="SLJ27" s="15"/>
      <c r="SLL27" s="15"/>
      <c r="SLM27" s="11"/>
      <c r="SLO27" s="15"/>
      <c r="SLR27" s="29"/>
      <c r="SLS27" s="29"/>
      <c r="SLV27" s="29"/>
      <c r="SLW27" s="29"/>
      <c r="SLY27" s="30"/>
      <c r="SMM27" s="15"/>
      <c r="SMN27" s="15"/>
      <c r="SMO27" s="15"/>
      <c r="SMP27" s="15"/>
      <c r="SMQ27" s="15"/>
      <c r="SMR27" s="11"/>
      <c r="SMS27" s="11"/>
      <c r="SMT27" s="15"/>
      <c r="SMV27" s="15"/>
      <c r="SMW27" s="11"/>
      <c r="SMY27" s="15"/>
      <c r="SNB27" s="29"/>
      <c r="SNC27" s="29"/>
      <c r="SNF27" s="29"/>
      <c r="SNG27" s="29"/>
      <c r="SNI27" s="30"/>
      <c r="SNW27" s="15"/>
      <c r="SNX27" s="15"/>
      <c r="SNY27" s="15"/>
      <c r="SNZ27" s="15"/>
      <c r="SOA27" s="15"/>
      <c r="SOB27" s="11"/>
      <c r="SOC27" s="11"/>
      <c r="SOD27" s="15"/>
      <c r="SOF27" s="15"/>
      <c r="SOG27" s="11"/>
      <c r="SOI27" s="15"/>
      <c r="SOL27" s="29"/>
      <c r="SOM27" s="29"/>
      <c r="SOP27" s="29"/>
      <c r="SOQ27" s="29"/>
      <c r="SOS27" s="30"/>
      <c r="SPG27" s="15"/>
      <c r="SPH27" s="15"/>
      <c r="SPI27" s="15"/>
      <c r="SPJ27" s="15"/>
      <c r="SPK27" s="15"/>
      <c r="SPL27" s="11"/>
      <c r="SPM27" s="11"/>
      <c r="SPN27" s="15"/>
      <c r="SPP27" s="15"/>
      <c r="SPQ27" s="11"/>
      <c r="SPS27" s="15"/>
      <c r="SPV27" s="29"/>
      <c r="SPW27" s="29"/>
      <c r="SPZ27" s="29"/>
      <c r="SQA27" s="29"/>
      <c r="SQC27" s="30"/>
      <c r="SQQ27" s="15"/>
      <c r="SQR27" s="15"/>
      <c r="SQS27" s="15"/>
      <c r="SQT27" s="15"/>
      <c r="SQU27" s="15"/>
      <c r="SQV27" s="11"/>
      <c r="SQW27" s="11"/>
      <c r="SQX27" s="15"/>
      <c r="SQZ27" s="15"/>
      <c r="SRA27" s="11"/>
      <c r="SRC27" s="15"/>
      <c r="SRF27" s="29"/>
      <c r="SRG27" s="29"/>
      <c r="SRJ27" s="29"/>
      <c r="SRK27" s="29"/>
      <c r="SRM27" s="30"/>
      <c r="SSA27" s="15"/>
      <c r="SSB27" s="15"/>
      <c r="SSC27" s="15"/>
      <c r="SSD27" s="15"/>
      <c r="SSE27" s="15"/>
      <c r="SSF27" s="11"/>
      <c r="SSG27" s="11"/>
      <c r="SSH27" s="15"/>
      <c r="SSJ27" s="15"/>
      <c r="SSK27" s="11"/>
      <c r="SSM27" s="15"/>
      <c r="SSP27" s="29"/>
      <c r="SSQ27" s="29"/>
      <c r="SST27" s="29"/>
      <c r="SSU27" s="29"/>
      <c r="SSW27" s="30"/>
      <c r="STK27" s="15"/>
      <c r="STL27" s="15"/>
      <c r="STM27" s="15"/>
      <c r="STN27" s="15"/>
      <c r="STO27" s="15"/>
      <c r="STP27" s="11"/>
      <c r="STQ27" s="11"/>
      <c r="STR27" s="15"/>
      <c r="STT27" s="15"/>
      <c r="STU27" s="11"/>
      <c r="STW27" s="15"/>
      <c r="STZ27" s="29"/>
      <c r="SUA27" s="29"/>
      <c r="SUD27" s="29"/>
      <c r="SUE27" s="29"/>
      <c r="SUG27" s="30"/>
      <c r="SUU27" s="15"/>
      <c r="SUV27" s="15"/>
      <c r="SUW27" s="15"/>
      <c r="SUX27" s="15"/>
      <c r="SUY27" s="15"/>
      <c r="SUZ27" s="11"/>
      <c r="SVA27" s="11"/>
      <c r="SVB27" s="15"/>
      <c r="SVD27" s="15"/>
      <c r="SVE27" s="11"/>
      <c r="SVG27" s="15"/>
      <c r="SVJ27" s="29"/>
      <c r="SVK27" s="29"/>
      <c r="SVN27" s="29"/>
      <c r="SVO27" s="29"/>
      <c r="SVQ27" s="30"/>
      <c r="SWE27" s="15"/>
      <c r="SWF27" s="15"/>
      <c r="SWG27" s="15"/>
      <c r="SWH27" s="15"/>
      <c r="SWI27" s="15"/>
      <c r="SWJ27" s="11"/>
      <c r="SWK27" s="11"/>
      <c r="SWL27" s="15"/>
      <c r="SWN27" s="15"/>
      <c r="SWO27" s="11"/>
      <c r="SWQ27" s="15"/>
      <c r="SWT27" s="29"/>
      <c r="SWU27" s="29"/>
      <c r="SWX27" s="29"/>
      <c r="SWY27" s="29"/>
      <c r="SXA27" s="30"/>
      <c r="SXO27" s="15"/>
      <c r="SXP27" s="15"/>
      <c r="SXQ27" s="15"/>
      <c r="SXR27" s="15"/>
      <c r="SXS27" s="15"/>
      <c r="SXT27" s="11"/>
      <c r="SXU27" s="11"/>
      <c r="SXV27" s="15"/>
      <c r="SXX27" s="15"/>
      <c r="SXY27" s="11"/>
      <c r="SYA27" s="15"/>
      <c r="SYD27" s="29"/>
      <c r="SYE27" s="29"/>
      <c r="SYH27" s="29"/>
      <c r="SYI27" s="29"/>
      <c r="SYK27" s="30"/>
      <c r="SYY27" s="15"/>
      <c r="SYZ27" s="15"/>
      <c r="SZA27" s="15"/>
      <c r="SZB27" s="15"/>
      <c r="SZC27" s="15"/>
      <c r="SZD27" s="11"/>
      <c r="SZE27" s="11"/>
      <c r="SZF27" s="15"/>
      <c r="SZH27" s="15"/>
      <c r="SZI27" s="11"/>
      <c r="SZK27" s="15"/>
      <c r="SZN27" s="29"/>
      <c r="SZO27" s="29"/>
      <c r="SZR27" s="29"/>
      <c r="SZS27" s="29"/>
      <c r="SZU27" s="30"/>
      <c r="TAI27" s="15"/>
      <c r="TAJ27" s="15"/>
      <c r="TAK27" s="15"/>
      <c r="TAL27" s="15"/>
      <c r="TAM27" s="15"/>
      <c r="TAN27" s="11"/>
      <c r="TAO27" s="11"/>
      <c r="TAP27" s="15"/>
      <c r="TAR27" s="15"/>
      <c r="TAS27" s="11"/>
      <c r="TAU27" s="15"/>
      <c r="TAX27" s="29"/>
      <c r="TAY27" s="29"/>
      <c r="TBB27" s="29"/>
      <c r="TBC27" s="29"/>
      <c r="TBE27" s="30"/>
      <c r="TBS27" s="15"/>
      <c r="TBT27" s="15"/>
      <c r="TBU27" s="15"/>
      <c r="TBV27" s="15"/>
      <c r="TBW27" s="15"/>
      <c r="TBX27" s="11"/>
      <c r="TBY27" s="11"/>
      <c r="TBZ27" s="15"/>
      <c r="TCB27" s="15"/>
      <c r="TCC27" s="11"/>
      <c r="TCE27" s="15"/>
      <c r="TCH27" s="29"/>
      <c r="TCI27" s="29"/>
      <c r="TCL27" s="29"/>
      <c r="TCM27" s="29"/>
      <c r="TCO27" s="30"/>
      <c r="TDC27" s="15"/>
      <c r="TDD27" s="15"/>
      <c r="TDE27" s="15"/>
      <c r="TDF27" s="15"/>
      <c r="TDG27" s="15"/>
      <c r="TDH27" s="11"/>
      <c r="TDI27" s="11"/>
      <c r="TDJ27" s="15"/>
      <c r="TDL27" s="15"/>
      <c r="TDM27" s="11"/>
      <c r="TDO27" s="15"/>
      <c r="TDR27" s="29"/>
      <c r="TDS27" s="29"/>
      <c r="TDV27" s="29"/>
      <c r="TDW27" s="29"/>
      <c r="TDY27" s="30"/>
      <c r="TEM27" s="15"/>
      <c r="TEN27" s="15"/>
      <c r="TEO27" s="15"/>
      <c r="TEP27" s="15"/>
      <c r="TEQ27" s="15"/>
      <c r="TER27" s="11"/>
      <c r="TES27" s="11"/>
      <c r="TET27" s="15"/>
      <c r="TEV27" s="15"/>
      <c r="TEW27" s="11"/>
      <c r="TEY27" s="15"/>
      <c r="TFB27" s="29"/>
      <c r="TFC27" s="29"/>
      <c r="TFF27" s="29"/>
      <c r="TFG27" s="29"/>
      <c r="TFI27" s="30"/>
      <c r="TFW27" s="15"/>
      <c r="TFX27" s="15"/>
      <c r="TFY27" s="15"/>
      <c r="TFZ27" s="15"/>
      <c r="TGA27" s="15"/>
      <c r="TGB27" s="11"/>
      <c r="TGC27" s="11"/>
      <c r="TGD27" s="15"/>
      <c r="TGF27" s="15"/>
      <c r="TGG27" s="11"/>
      <c r="TGI27" s="15"/>
      <c r="TGL27" s="29"/>
      <c r="TGM27" s="29"/>
      <c r="TGP27" s="29"/>
      <c r="TGQ27" s="29"/>
      <c r="TGS27" s="30"/>
      <c r="THG27" s="15"/>
      <c r="THH27" s="15"/>
      <c r="THI27" s="15"/>
      <c r="THJ27" s="15"/>
      <c r="THK27" s="15"/>
      <c r="THL27" s="11"/>
      <c r="THM27" s="11"/>
      <c r="THN27" s="15"/>
      <c r="THP27" s="15"/>
      <c r="THQ27" s="11"/>
      <c r="THS27" s="15"/>
      <c r="THV27" s="29"/>
      <c r="THW27" s="29"/>
      <c r="THZ27" s="29"/>
      <c r="TIA27" s="29"/>
      <c r="TIC27" s="30"/>
      <c r="TIQ27" s="15"/>
      <c r="TIR27" s="15"/>
      <c r="TIS27" s="15"/>
      <c r="TIT27" s="15"/>
      <c r="TIU27" s="15"/>
      <c r="TIV27" s="11"/>
      <c r="TIW27" s="11"/>
      <c r="TIX27" s="15"/>
      <c r="TIZ27" s="15"/>
      <c r="TJA27" s="11"/>
      <c r="TJC27" s="15"/>
      <c r="TJF27" s="29"/>
      <c r="TJG27" s="29"/>
      <c r="TJJ27" s="29"/>
      <c r="TJK27" s="29"/>
      <c r="TJM27" s="30"/>
      <c r="TKA27" s="15"/>
      <c r="TKB27" s="15"/>
      <c r="TKC27" s="15"/>
      <c r="TKD27" s="15"/>
      <c r="TKE27" s="15"/>
      <c r="TKF27" s="11"/>
      <c r="TKG27" s="11"/>
      <c r="TKH27" s="15"/>
      <c r="TKJ27" s="15"/>
      <c r="TKK27" s="11"/>
      <c r="TKM27" s="15"/>
      <c r="TKP27" s="29"/>
      <c r="TKQ27" s="29"/>
      <c r="TKT27" s="29"/>
      <c r="TKU27" s="29"/>
      <c r="TKW27" s="30"/>
      <c r="TLK27" s="15"/>
      <c r="TLL27" s="15"/>
      <c r="TLM27" s="15"/>
      <c r="TLN27" s="15"/>
      <c r="TLO27" s="15"/>
      <c r="TLP27" s="11"/>
      <c r="TLQ27" s="11"/>
      <c r="TLR27" s="15"/>
      <c r="TLT27" s="15"/>
      <c r="TLU27" s="11"/>
      <c r="TLW27" s="15"/>
      <c r="TLZ27" s="29"/>
      <c r="TMA27" s="29"/>
      <c r="TMD27" s="29"/>
      <c r="TME27" s="29"/>
      <c r="TMG27" s="30"/>
      <c r="TMU27" s="15"/>
      <c r="TMV27" s="15"/>
      <c r="TMW27" s="15"/>
      <c r="TMX27" s="15"/>
      <c r="TMY27" s="15"/>
      <c r="TMZ27" s="11"/>
      <c r="TNA27" s="11"/>
      <c r="TNB27" s="15"/>
      <c r="TND27" s="15"/>
      <c r="TNE27" s="11"/>
      <c r="TNG27" s="15"/>
      <c r="TNJ27" s="29"/>
      <c r="TNK27" s="29"/>
      <c r="TNN27" s="29"/>
      <c r="TNO27" s="29"/>
      <c r="TNQ27" s="30"/>
      <c r="TOE27" s="15"/>
      <c r="TOF27" s="15"/>
      <c r="TOG27" s="15"/>
      <c r="TOH27" s="15"/>
      <c r="TOI27" s="15"/>
      <c r="TOJ27" s="11"/>
      <c r="TOK27" s="11"/>
      <c r="TOL27" s="15"/>
      <c r="TON27" s="15"/>
      <c r="TOO27" s="11"/>
      <c r="TOQ27" s="15"/>
      <c r="TOT27" s="29"/>
      <c r="TOU27" s="29"/>
      <c r="TOX27" s="29"/>
      <c r="TOY27" s="29"/>
      <c r="TPA27" s="30"/>
      <c r="TPO27" s="15"/>
      <c r="TPP27" s="15"/>
      <c r="TPQ27" s="15"/>
      <c r="TPR27" s="15"/>
      <c r="TPS27" s="15"/>
      <c r="TPT27" s="11"/>
      <c r="TPU27" s="11"/>
      <c r="TPV27" s="15"/>
      <c r="TPX27" s="15"/>
      <c r="TPY27" s="11"/>
      <c r="TQA27" s="15"/>
      <c r="TQD27" s="29"/>
      <c r="TQE27" s="29"/>
      <c r="TQH27" s="29"/>
      <c r="TQI27" s="29"/>
      <c r="TQK27" s="30"/>
      <c r="TQY27" s="15"/>
      <c r="TQZ27" s="15"/>
      <c r="TRA27" s="15"/>
      <c r="TRB27" s="15"/>
      <c r="TRC27" s="15"/>
      <c r="TRD27" s="11"/>
      <c r="TRE27" s="11"/>
      <c r="TRF27" s="15"/>
      <c r="TRH27" s="15"/>
      <c r="TRI27" s="11"/>
      <c r="TRK27" s="15"/>
      <c r="TRN27" s="29"/>
      <c r="TRO27" s="29"/>
      <c r="TRR27" s="29"/>
      <c r="TRS27" s="29"/>
      <c r="TRU27" s="30"/>
      <c r="TSI27" s="15"/>
      <c r="TSJ27" s="15"/>
      <c r="TSK27" s="15"/>
      <c r="TSL27" s="15"/>
      <c r="TSM27" s="15"/>
      <c r="TSN27" s="11"/>
      <c r="TSO27" s="11"/>
      <c r="TSP27" s="15"/>
      <c r="TSR27" s="15"/>
      <c r="TSS27" s="11"/>
      <c r="TSU27" s="15"/>
      <c r="TSX27" s="29"/>
      <c r="TSY27" s="29"/>
      <c r="TTB27" s="29"/>
      <c r="TTC27" s="29"/>
      <c r="TTE27" s="30"/>
      <c r="TTS27" s="15"/>
      <c r="TTT27" s="15"/>
      <c r="TTU27" s="15"/>
      <c r="TTV27" s="15"/>
      <c r="TTW27" s="15"/>
      <c r="TTX27" s="11"/>
      <c r="TTY27" s="11"/>
      <c r="TTZ27" s="15"/>
      <c r="TUB27" s="15"/>
      <c r="TUC27" s="11"/>
      <c r="TUE27" s="15"/>
      <c r="TUH27" s="29"/>
      <c r="TUI27" s="29"/>
      <c r="TUL27" s="29"/>
      <c r="TUM27" s="29"/>
      <c r="TUO27" s="30"/>
      <c r="TVC27" s="15"/>
      <c r="TVD27" s="15"/>
      <c r="TVE27" s="15"/>
      <c r="TVF27" s="15"/>
      <c r="TVG27" s="15"/>
      <c r="TVH27" s="11"/>
      <c r="TVI27" s="11"/>
      <c r="TVJ27" s="15"/>
      <c r="TVL27" s="15"/>
      <c r="TVM27" s="11"/>
      <c r="TVO27" s="15"/>
      <c r="TVR27" s="29"/>
      <c r="TVS27" s="29"/>
      <c r="TVV27" s="29"/>
      <c r="TVW27" s="29"/>
      <c r="TVY27" s="30"/>
      <c r="TWM27" s="15"/>
      <c r="TWN27" s="15"/>
      <c r="TWO27" s="15"/>
      <c r="TWP27" s="15"/>
      <c r="TWQ27" s="15"/>
      <c r="TWR27" s="11"/>
      <c r="TWS27" s="11"/>
      <c r="TWT27" s="15"/>
      <c r="TWV27" s="15"/>
      <c r="TWW27" s="11"/>
      <c r="TWY27" s="15"/>
      <c r="TXB27" s="29"/>
      <c r="TXC27" s="29"/>
      <c r="TXF27" s="29"/>
      <c r="TXG27" s="29"/>
      <c r="TXI27" s="30"/>
      <c r="TXW27" s="15"/>
      <c r="TXX27" s="15"/>
      <c r="TXY27" s="15"/>
      <c r="TXZ27" s="15"/>
      <c r="TYA27" s="15"/>
      <c r="TYB27" s="11"/>
      <c r="TYC27" s="11"/>
      <c r="TYD27" s="15"/>
      <c r="TYF27" s="15"/>
      <c r="TYG27" s="11"/>
      <c r="TYI27" s="15"/>
      <c r="TYL27" s="29"/>
      <c r="TYM27" s="29"/>
      <c r="TYP27" s="29"/>
      <c r="TYQ27" s="29"/>
      <c r="TYS27" s="30"/>
      <c r="TZG27" s="15"/>
      <c r="TZH27" s="15"/>
      <c r="TZI27" s="15"/>
      <c r="TZJ27" s="15"/>
      <c r="TZK27" s="15"/>
      <c r="TZL27" s="11"/>
      <c r="TZM27" s="11"/>
      <c r="TZN27" s="15"/>
      <c r="TZP27" s="15"/>
      <c r="TZQ27" s="11"/>
      <c r="TZS27" s="15"/>
      <c r="TZV27" s="29"/>
      <c r="TZW27" s="29"/>
      <c r="TZZ27" s="29"/>
      <c r="UAA27" s="29"/>
      <c r="UAC27" s="30"/>
      <c r="UAQ27" s="15"/>
      <c r="UAR27" s="15"/>
      <c r="UAS27" s="15"/>
      <c r="UAT27" s="15"/>
      <c r="UAU27" s="15"/>
      <c r="UAV27" s="11"/>
      <c r="UAW27" s="11"/>
      <c r="UAX27" s="15"/>
      <c r="UAZ27" s="15"/>
      <c r="UBA27" s="11"/>
      <c r="UBC27" s="15"/>
      <c r="UBF27" s="29"/>
      <c r="UBG27" s="29"/>
      <c r="UBJ27" s="29"/>
      <c r="UBK27" s="29"/>
      <c r="UBM27" s="30"/>
      <c r="UCA27" s="15"/>
      <c r="UCB27" s="15"/>
      <c r="UCC27" s="15"/>
      <c r="UCD27" s="15"/>
      <c r="UCE27" s="15"/>
      <c r="UCF27" s="11"/>
      <c r="UCG27" s="11"/>
      <c r="UCH27" s="15"/>
      <c r="UCJ27" s="15"/>
      <c r="UCK27" s="11"/>
      <c r="UCM27" s="15"/>
      <c r="UCP27" s="29"/>
      <c r="UCQ27" s="29"/>
      <c r="UCT27" s="29"/>
      <c r="UCU27" s="29"/>
      <c r="UCW27" s="30"/>
      <c r="UDK27" s="15"/>
      <c r="UDL27" s="15"/>
      <c r="UDM27" s="15"/>
      <c r="UDN27" s="15"/>
      <c r="UDO27" s="15"/>
      <c r="UDP27" s="11"/>
      <c r="UDQ27" s="11"/>
      <c r="UDR27" s="15"/>
      <c r="UDT27" s="15"/>
      <c r="UDU27" s="11"/>
      <c r="UDW27" s="15"/>
      <c r="UDZ27" s="29"/>
      <c r="UEA27" s="29"/>
      <c r="UED27" s="29"/>
      <c r="UEE27" s="29"/>
      <c r="UEG27" s="30"/>
      <c r="UEU27" s="15"/>
      <c r="UEV27" s="15"/>
      <c r="UEW27" s="15"/>
      <c r="UEX27" s="15"/>
      <c r="UEY27" s="15"/>
      <c r="UEZ27" s="11"/>
      <c r="UFA27" s="11"/>
      <c r="UFB27" s="15"/>
      <c r="UFD27" s="15"/>
      <c r="UFE27" s="11"/>
      <c r="UFG27" s="15"/>
      <c r="UFJ27" s="29"/>
      <c r="UFK27" s="29"/>
      <c r="UFN27" s="29"/>
      <c r="UFO27" s="29"/>
      <c r="UFQ27" s="30"/>
      <c r="UGE27" s="15"/>
      <c r="UGF27" s="15"/>
      <c r="UGG27" s="15"/>
      <c r="UGH27" s="15"/>
      <c r="UGI27" s="15"/>
      <c r="UGJ27" s="11"/>
      <c r="UGK27" s="11"/>
      <c r="UGL27" s="15"/>
      <c r="UGN27" s="15"/>
      <c r="UGO27" s="11"/>
      <c r="UGQ27" s="15"/>
      <c r="UGT27" s="29"/>
      <c r="UGU27" s="29"/>
      <c r="UGX27" s="29"/>
      <c r="UGY27" s="29"/>
      <c r="UHA27" s="30"/>
      <c r="UHO27" s="15"/>
      <c r="UHP27" s="15"/>
      <c r="UHQ27" s="15"/>
      <c r="UHR27" s="15"/>
      <c r="UHS27" s="15"/>
      <c r="UHT27" s="11"/>
      <c r="UHU27" s="11"/>
      <c r="UHV27" s="15"/>
      <c r="UHX27" s="15"/>
      <c r="UHY27" s="11"/>
      <c r="UIA27" s="15"/>
      <c r="UID27" s="29"/>
      <c r="UIE27" s="29"/>
      <c r="UIH27" s="29"/>
      <c r="UII27" s="29"/>
      <c r="UIK27" s="30"/>
      <c r="UIY27" s="15"/>
      <c r="UIZ27" s="15"/>
      <c r="UJA27" s="15"/>
      <c r="UJB27" s="15"/>
      <c r="UJC27" s="15"/>
      <c r="UJD27" s="11"/>
      <c r="UJE27" s="11"/>
      <c r="UJF27" s="15"/>
      <c r="UJH27" s="15"/>
      <c r="UJI27" s="11"/>
      <c r="UJK27" s="15"/>
      <c r="UJN27" s="29"/>
      <c r="UJO27" s="29"/>
      <c r="UJR27" s="29"/>
      <c r="UJS27" s="29"/>
      <c r="UJU27" s="30"/>
      <c r="UKI27" s="15"/>
      <c r="UKJ27" s="15"/>
      <c r="UKK27" s="15"/>
      <c r="UKL27" s="15"/>
      <c r="UKM27" s="15"/>
      <c r="UKN27" s="11"/>
      <c r="UKO27" s="11"/>
      <c r="UKP27" s="15"/>
      <c r="UKR27" s="15"/>
      <c r="UKS27" s="11"/>
      <c r="UKU27" s="15"/>
      <c r="UKX27" s="29"/>
      <c r="UKY27" s="29"/>
      <c r="ULB27" s="29"/>
      <c r="ULC27" s="29"/>
      <c r="ULE27" s="30"/>
      <c r="ULS27" s="15"/>
      <c r="ULT27" s="15"/>
      <c r="ULU27" s="15"/>
      <c r="ULV27" s="15"/>
      <c r="ULW27" s="15"/>
      <c r="ULX27" s="11"/>
      <c r="ULY27" s="11"/>
      <c r="ULZ27" s="15"/>
      <c r="UMB27" s="15"/>
      <c r="UMC27" s="11"/>
      <c r="UME27" s="15"/>
      <c r="UMH27" s="29"/>
      <c r="UMI27" s="29"/>
      <c r="UML27" s="29"/>
      <c r="UMM27" s="29"/>
      <c r="UMO27" s="30"/>
      <c r="UNC27" s="15"/>
      <c r="UND27" s="15"/>
      <c r="UNE27" s="15"/>
      <c r="UNF27" s="15"/>
      <c r="UNG27" s="15"/>
      <c r="UNH27" s="11"/>
      <c r="UNI27" s="11"/>
      <c r="UNJ27" s="15"/>
      <c r="UNL27" s="15"/>
      <c r="UNM27" s="11"/>
      <c r="UNO27" s="15"/>
      <c r="UNR27" s="29"/>
      <c r="UNS27" s="29"/>
      <c r="UNV27" s="29"/>
      <c r="UNW27" s="29"/>
      <c r="UNY27" s="30"/>
      <c r="UOM27" s="15"/>
      <c r="UON27" s="15"/>
      <c r="UOO27" s="15"/>
      <c r="UOP27" s="15"/>
      <c r="UOQ27" s="15"/>
      <c r="UOR27" s="11"/>
      <c r="UOS27" s="11"/>
      <c r="UOT27" s="15"/>
      <c r="UOV27" s="15"/>
      <c r="UOW27" s="11"/>
      <c r="UOY27" s="15"/>
      <c r="UPB27" s="29"/>
      <c r="UPC27" s="29"/>
      <c r="UPF27" s="29"/>
      <c r="UPG27" s="29"/>
      <c r="UPI27" s="30"/>
      <c r="UPW27" s="15"/>
      <c r="UPX27" s="15"/>
      <c r="UPY27" s="15"/>
      <c r="UPZ27" s="15"/>
      <c r="UQA27" s="15"/>
      <c r="UQB27" s="11"/>
      <c r="UQC27" s="11"/>
      <c r="UQD27" s="15"/>
      <c r="UQF27" s="15"/>
      <c r="UQG27" s="11"/>
      <c r="UQI27" s="15"/>
      <c r="UQL27" s="29"/>
      <c r="UQM27" s="29"/>
      <c r="UQP27" s="29"/>
      <c r="UQQ27" s="29"/>
      <c r="UQS27" s="30"/>
      <c r="URG27" s="15"/>
      <c r="URH27" s="15"/>
      <c r="URI27" s="15"/>
      <c r="URJ27" s="15"/>
      <c r="URK27" s="15"/>
      <c r="URL27" s="11"/>
      <c r="URM27" s="11"/>
      <c r="URN27" s="15"/>
      <c r="URP27" s="15"/>
      <c r="URQ27" s="11"/>
      <c r="URS27" s="15"/>
      <c r="URV27" s="29"/>
      <c r="URW27" s="29"/>
      <c r="URZ27" s="29"/>
      <c r="USA27" s="29"/>
      <c r="USC27" s="30"/>
      <c r="USQ27" s="15"/>
      <c r="USR27" s="15"/>
      <c r="USS27" s="15"/>
      <c r="UST27" s="15"/>
      <c r="USU27" s="15"/>
      <c r="USV27" s="11"/>
      <c r="USW27" s="11"/>
      <c r="USX27" s="15"/>
      <c r="USZ27" s="15"/>
      <c r="UTA27" s="11"/>
      <c r="UTC27" s="15"/>
      <c r="UTF27" s="29"/>
      <c r="UTG27" s="29"/>
      <c r="UTJ27" s="29"/>
      <c r="UTK27" s="29"/>
      <c r="UTM27" s="30"/>
      <c r="UUA27" s="15"/>
      <c r="UUB27" s="15"/>
      <c r="UUC27" s="15"/>
      <c r="UUD27" s="15"/>
      <c r="UUE27" s="15"/>
      <c r="UUF27" s="11"/>
      <c r="UUG27" s="11"/>
      <c r="UUH27" s="15"/>
      <c r="UUJ27" s="15"/>
      <c r="UUK27" s="11"/>
      <c r="UUM27" s="15"/>
      <c r="UUP27" s="29"/>
      <c r="UUQ27" s="29"/>
      <c r="UUT27" s="29"/>
      <c r="UUU27" s="29"/>
      <c r="UUW27" s="30"/>
      <c r="UVK27" s="15"/>
      <c r="UVL27" s="15"/>
      <c r="UVM27" s="15"/>
      <c r="UVN27" s="15"/>
      <c r="UVO27" s="15"/>
      <c r="UVP27" s="11"/>
      <c r="UVQ27" s="11"/>
      <c r="UVR27" s="15"/>
      <c r="UVT27" s="15"/>
      <c r="UVU27" s="11"/>
      <c r="UVW27" s="15"/>
      <c r="UVZ27" s="29"/>
      <c r="UWA27" s="29"/>
      <c r="UWD27" s="29"/>
      <c r="UWE27" s="29"/>
      <c r="UWG27" s="30"/>
      <c r="UWU27" s="15"/>
      <c r="UWV27" s="15"/>
      <c r="UWW27" s="15"/>
      <c r="UWX27" s="15"/>
      <c r="UWY27" s="15"/>
      <c r="UWZ27" s="11"/>
      <c r="UXA27" s="11"/>
      <c r="UXB27" s="15"/>
      <c r="UXD27" s="15"/>
      <c r="UXE27" s="11"/>
      <c r="UXG27" s="15"/>
      <c r="UXJ27" s="29"/>
      <c r="UXK27" s="29"/>
      <c r="UXN27" s="29"/>
      <c r="UXO27" s="29"/>
      <c r="UXQ27" s="30"/>
      <c r="UYE27" s="15"/>
      <c r="UYF27" s="15"/>
      <c r="UYG27" s="15"/>
      <c r="UYH27" s="15"/>
      <c r="UYI27" s="15"/>
      <c r="UYJ27" s="11"/>
      <c r="UYK27" s="11"/>
      <c r="UYL27" s="15"/>
      <c r="UYN27" s="15"/>
      <c r="UYO27" s="11"/>
      <c r="UYQ27" s="15"/>
      <c r="UYT27" s="29"/>
      <c r="UYU27" s="29"/>
      <c r="UYX27" s="29"/>
      <c r="UYY27" s="29"/>
      <c r="UZA27" s="30"/>
      <c r="UZO27" s="15"/>
      <c r="UZP27" s="15"/>
      <c r="UZQ27" s="15"/>
      <c r="UZR27" s="15"/>
      <c r="UZS27" s="15"/>
      <c r="UZT27" s="11"/>
      <c r="UZU27" s="11"/>
      <c r="UZV27" s="15"/>
      <c r="UZX27" s="15"/>
      <c r="UZY27" s="11"/>
      <c r="VAA27" s="15"/>
      <c r="VAD27" s="29"/>
      <c r="VAE27" s="29"/>
      <c r="VAH27" s="29"/>
      <c r="VAI27" s="29"/>
      <c r="VAK27" s="30"/>
      <c r="VAY27" s="15"/>
      <c r="VAZ27" s="15"/>
      <c r="VBA27" s="15"/>
      <c r="VBB27" s="15"/>
      <c r="VBC27" s="15"/>
      <c r="VBD27" s="11"/>
      <c r="VBE27" s="11"/>
      <c r="VBF27" s="15"/>
      <c r="VBH27" s="15"/>
      <c r="VBI27" s="11"/>
      <c r="VBK27" s="15"/>
      <c r="VBN27" s="29"/>
      <c r="VBO27" s="29"/>
      <c r="VBR27" s="29"/>
      <c r="VBS27" s="29"/>
      <c r="VBU27" s="30"/>
      <c r="VCI27" s="15"/>
      <c r="VCJ27" s="15"/>
      <c r="VCK27" s="15"/>
      <c r="VCL27" s="15"/>
      <c r="VCM27" s="15"/>
      <c r="VCN27" s="11"/>
      <c r="VCO27" s="11"/>
      <c r="VCP27" s="15"/>
      <c r="VCR27" s="15"/>
      <c r="VCS27" s="11"/>
      <c r="VCU27" s="15"/>
      <c r="VCX27" s="29"/>
      <c r="VCY27" s="29"/>
      <c r="VDB27" s="29"/>
      <c r="VDC27" s="29"/>
      <c r="VDE27" s="30"/>
      <c r="VDS27" s="15"/>
      <c r="VDT27" s="15"/>
      <c r="VDU27" s="15"/>
      <c r="VDV27" s="15"/>
      <c r="VDW27" s="15"/>
      <c r="VDX27" s="11"/>
      <c r="VDY27" s="11"/>
      <c r="VDZ27" s="15"/>
      <c r="VEB27" s="15"/>
      <c r="VEC27" s="11"/>
      <c r="VEE27" s="15"/>
      <c r="VEH27" s="29"/>
      <c r="VEI27" s="29"/>
      <c r="VEL27" s="29"/>
      <c r="VEM27" s="29"/>
      <c r="VEO27" s="30"/>
      <c r="VFC27" s="15"/>
      <c r="VFD27" s="15"/>
      <c r="VFE27" s="15"/>
      <c r="VFF27" s="15"/>
      <c r="VFG27" s="15"/>
      <c r="VFH27" s="11"/>
      <c r="VFI27" s="11"/>
      <c r="VFJ27" s="15"/>
      <c r="VFL27" s="15"/>
      <c r="VFM27" s="11"/>
      <c r="VFO27" s="15"/>
      <c r="VFR27" s="29"/>
      <c r="VFS27" s="29"/>
      <c r="VFV27" s="29"/>
      <c r="VFW27" s="29"/>
      <c r="VFY27" s="30"/>
      <c r="VGM27" s="15"/>
      <c r="VGN27" s="15"/>
      <c r="VGO27" s="15"/>
      <c r="VGP27" s="15"/>
      <c r="VGQ27" s="15"/>
      <c r="VGR27" s="11"/>
      <c r="VGS27" s="11"/>
      <c r="VGT27" s="15"/>
      <c r="VGV27" s="15"/>
      <c r="VGW27" s="11"/>
      <c r="VGY27" s="15"/>
      <c r="VHB27" s="29"/>
      <c r="VHC27" s="29"/>
      <c r="VHF27" s="29"/>
      <c r="VHG27" s="29"/>
      <c r="VHI27" s="30"/>
      <c r="VHW27" s="15"/>
      <c r="VHX27" s="15"/>
      <c r="VHY27" s="15"/>
      <c r="VHZ27" s="15"/>
      <c r="VIA27" s="15"/>
      <c r="VIB27" s="11"/>
      <c r="VIC27" s="11"/>
      <c r="VID27" s="15"/>
      <c r="VIF27" s="15"/>
      <c r="VIG27" s="11"/>
      <c r="VII27" s="15"/>
      <c r="VIL27" s="29"/>
      <c r="VIM27" s="29"/>
      <c r="VIP27" s="29"/>
      <c r="VIQ27" s="29"/>
      <c r="VIS27" s="30"/>
      <c r="VJG27" s="15"/>
      <c r="VJH27" s="15"/>
      <c r="VJI27" s="15"/>
      <c r="VJJ27" s="15"/>
      <c r="VJK27" s="15"/>
      <c r="VJL27" s="11"/>
      <c r="VJM27" s="11"/>
      <c r="VJN27" s="15"/>
      <c r="VJP27" s="15"/>
      <c r="VJQ27" s="11"/>
      <c r="VJS27" s="15"/>
      <c r="VJV27" s="29"/>
      <c r="VJW27" s="29"/>
      <c r="VJZ27" s="29"/>
      <c r="VKA27" s="29"/>
      <c r="VKC27" s="30"/>
      <c r="VKQ27" s="15"/>
      <c r="VKR27" s="15"/>
      <c r="VKS27" s="15"/>
      <c r="VKT27" s="15"/>
      <c r="VKU27" s="15"/>
      <c r="VKV27" s="11"/>
      <c r="VKW27" s="11"/>
      <c r="VKX27" s="15"/>
      <c r="VKZ27" s="15"/>
      <c r="VLA27" s="11"/>
      <c r="VLC27" s="15"/>
      <c r="VLF27" s="29"/>
      <c r="VLG27" s="29"/>
      <c r="VLJ27" s="29"/>
      <c r="VLK27" s="29"/>
      <c r="VLM27" s="30"/>
      <c r="VMA27" s="15"/>
      <c r="VMB27" s="15"/>
      <c r="VMC27" s="15"/>
      <c r="VMD27" s="15"/>
      <c r="VME27" s="15"/>
      <c r="VMF27" s="11"/>
      <c r="VMG27" s="11"/>
      <c r="VMH27" s="15"/>
      <c r="VMJ27" s="15"/>
      <c r="VMK27" s="11"/>
      <c r="VMM27" s="15"/>
      <c r="VMP27" s="29"/>
      <c r="VMQ27" s="29"/>
      <c r="VMT27" s="29"/>
      <c r="VMU27" s="29"/>
      <c r="VMW27" s="30"/>
      <c r="VNK27" s="15"/>
      <c r="VNL27" s="15"/>
      <c r="VNM27" s="15"/>
      <c r="VNN27" s="15"/>
      <c r="VNO27" s="15"/>
      <c r="VNP27" s="11"/>
      <c r="VNQ27" s="11"/>
      <c r="VNR27" s="15"/>
      <c r="VNT27" s="15"/>
      <c r="VNU27" s="11"/>
      <c r="VNW27" s="15"/>
      <c r="VNZ27" s="29"/>
      <c r="VOA27" s="29"/>
      <c r="VOD27" s="29"/>
      <c r="VOE27" s="29"/>
      <c r="VOG27" s="30"/>
      <c r="VOU27" s="15"/>
      <c r="VOV27" s="15"/>
      <c r="VOW27" s="15"/>
      <c r="VOX27" s="15"/>
      <c r="VOY27" s="15"/>
      <c r="VOZ27" s="11"/>
      <c r="VPA27" s="11"/>
      <c r="VPB27" s="15"/>
      <c r="VPD27" s="15"/>
      <c r="VPE27" s="11"/>
      <c r="VPG27" s="15"/>
      <c r="VPJ27" s="29"/>
      <c r="VPK27" s="29"/>
      <c r="VPN27" s="29"/>
      <c r="VPO27" s="29"/>
      <c r="VPQ27" s="30"/>
      <c r="VQE27" s="15"/>
      <c r="VQF27" s="15"/>
      <c r="VQG27" s="15"/>
      <c r="VQH27" s="15"/>
      <c r="VQI27" s="15"/>
      <c r="VQJ27" s="11"/>
      <c r="VQK27" s="11"/>
      <c r="VQL27" s="15"/>
      <c r="VQN27" s="15"/>
      <c r="VQO27" s="11"/>
      <c r="VQQ27" s="15"/>
      <c r="VQT27" s="29"/>
      <c r="VQU27" s="29"/>
      <c r="VQX27" s="29"/>
      <c r="VQY27" s="29"/>
      <c r="VRA27" s="30"/>
      <c r="VRO27" s="15"/>
      <c r="VRP27" s="15"/>
      <c r="VRQ27" s="15"/>
      <c r="VRR27" s="15"/>
      <c r="VRS27" s="15"/>
      <c r="VRT27" s="11"/>
      <c r="VRU27" s="11"/>
      <c r="VRV27" s="15"/>
      <c r="VRX27" s="15"/>
      <c r="VRY27" s="11"/>
      <c r="VSA27" s="15"/>
      <c r="VSD27" s="29"/>
      <c r="VSE27" s="29"/>
      <c r="VSH27" s="29"/>
      <c r="VSI27" s="29"/>
      <c r="VSK27" s="30"/>
      <c r="VSY27" s="15"/>
      <c r="VSZ27" s="15"/>
      <c r="VTA27" s="15"/>
      <c r="VTB27" s="15"/>
      <c r="VTC27" s="15"/>
      <c r="VTD27" s="11"/>
      <c r="VTE27" s="11"/>
      <c r="VTF27" s="15"/>
      <c r="VTH27" s="15"/>
      <c r="VTI27" s="11"/>
      <c r="VTK27" s="15"/>
      <c r="VTN27" s="29"/>
      <c r="VTO27" s="29"/>
      <c r="VTR27" s="29"/>
      <c r="VTS27" s="29"/>
      <c r="VTU27" s="30"/>
      <c r="VUI27" s="15"/>
      <c r="VUJ27" s="15"/>
      <c r="VUK27" s="15"/>
      <c r="VUL27" s="15"/>
      <c r="VUM27" s="15"/>
      <c r="VUN27" s="11"/>
      <c r="VUO27" s="11"/>
      <c r="VUP27" s="15"/>
      <c r="VUR27" s="15"/>
      <c r="VUS27" s="11"/>
      <c r="VUU27" s="15"/>
      <c r="VUX27" s="29"/>
      <c r="VUY27" s="29"/>
      <c r="VVB27" s="29"/>
      <c r="VVC27" s="29"/>
      <c r="VVE27" s="30"/>
      <c r="VVS27" s="15"/>
      <c r="VVT27" s="15"/>
      <c r="VVU27" s="15"/>
      <c r="VVV27" s="15"/>
      <c r="VVW27" s="15"/>
      <c r="VVX27" s="11"/>
      <c r="VVY27" s="11"/>
      <c r="VVZ27" s="15"/>
      <c r="VWB27" s="15"/>
      <c r="VWC27" s="11"/>
      <c r="VWE27" s="15"/>
      <c r="VWH27" s="29"/>
      <c r="VWI27" s="29"/>
      <c r="VWL27" s="29"/>
      <c r="VWM27" s="29"/>
      <c r="VWO27" s="30"/>
      <c r="VXC27" s="15"/>
      <c r="VXD27" s="15"/>
      <c r="VXE27" s="15"/>
      <c r="VXF27" s="15"/>
      <c r="VXG27" s="15"/>
      <c r="VXH27" s="11"/>
      <c r="VXI27" s="11"/>
      <c r="VXJ27" s="15"/>
      <c r="VXL27" s="15"/>
      <c r="VXM27" s="11"/>
      <c r="VXO27" s="15"/>
      <c r="VXR27" s="29"/>
      <c r="VXS27" s="29"/>
      <c r="VXV27" s="29"/>
      <c r="VXW27" s="29"/>
      <c r="VXY27" s="30"/>
      <c r="VYM27" s="15"/>
      <c r="VYN27" s="15"/>
      <c r="VYO27" s="15"/>
      <c r="VYP27" s="15"/>
      <c r="VYQ27" s="15"/>
      <c r="VYR27" s="11"/>
      <c r="VYS27" s="11"/>
      <c r="VYT27" s="15"/>
      <c r="VYV27" s="15"/>
      <c r="VYW27" s="11"/>
      <c r="VYY27" s="15"/>
      <c r="VZB27" s="29"/>
      <c r="VZC27" s="29"/>
      <c r="VZF27" s="29"/>
      <c r="VZG27" s="29"/>
      <c r="VZI27" s="30"/>
      <c r="VZW27" s="15"/>
      <c r="VZX27" s="15"/>
      <c r="VZY27" s="15"/>
      <c r="VZZ27" s="15"/>
      <c r="WAA27" s="15"/>
      <c r="WAB27" s="11"/>
      <c r="WAC27" s="11"/>
      <c r="WAD27" s="15"/>
      <c r="WAF27" s="15"/>
      <c r="WAG27" s="11"/>
      <c r="WAI27" s="15"/>
      <c r="WAL27" s="29"/>
      <c r="WAM27" s="29"/>
      <c r="WAP27" s="29"/>
      <c r="WAQ27" s="29"/>
      <c r="WAS27" s="30"/>
      <c r="WBG27" s="15"/>
      <c r="WBH27" s="15"/>
      <c r="WBI27" s="15"/>
      <c r="WBJ27" s="15"/>
      <c r="WBK27" s="15"/>
      <c r="WBL27" s="11"/>
      <c r="WBM27" s="11"/>
      <c r="WBN27" s="15"/>
      <c r="WBP27" s="15"/>
      <c r="WBQ27" s="11"/>
      <c r="WBS27" s="15"/>
      <c r="WBV27" s="29"/>
      <c r="WBW27" s="29"/>
      <c r="WBZ27" s="29"/>
      <c r="WCA27" s="29"/>
      <c r="WCC27" s="30"/>
      <c r="WCQ27" s="15"/>
      <c r="WCR27" s="15"/>
      <c r="WCS27" s="15"/>
      <c r="WCT27" s="15"/>
      <c r="WCU27" s="15"/>
      <c r="WCV27" s="11"/>
      <c r="WCW27" s="11"/>
      <c r="WCX27" s="15"/>
      <c r="WCZ27" s="15"/>
      <c r="WDA27" s="11"/>
      <c r="WDC27" s="15"/>
      <c r="WDF27" s="29"/>
      <c r="WDG27" s="29"/>
      <c r="WDJ27" s="29"/>
      <c r="WDK27" s="29"/>
      <c r="WDM27" s="30"/>
      <c r="WEA27" s="15"/>
      <c r="WEB27" s="15"/>
      <c r="WEC27" s="15"/>
      <c r="WED27" s="15"/>
      <c r="WEE27" s="15"/>
      <c r="WEF27" s="11"/>
      <c r="WEG27" s="11"/>
      <c r="WEH27" s="15"/>
      <c r="WEJ27" s="15"/>
      <c r="WEK27" s="11"/>
      <c r="WEM27" s="15"/>
      <c r="WEP27" s="29"/>
      <c r="WEQ27" s="29"/>
      <c r="WET27" s="29"/>
      <c r="WEU27" s="29"/>
      <c r="WEW27" s="30"/>
      <c r="WFK27" s="15"/>
      <c r="WFL27" s="15"/>
      <c r="WFM27" s="15"/>
      <c r="WFN27" s="15"/>
      <c r="WFO27" s="15"/>
      <c r="WFP27" s="11"/>
      <c r="WFQ27" s="11"/>
      <c r="WFR27" s="15"/>
      <c r="WFT27" s="15"/>
      <c r="WFU27" s="11"/>
      <c r="WFW27" s="15"/>
      <c r="WFZ27" s="29"/>
      <c r="WGA27" s="29"/>
      <c r="WGD27" s="29"/>
      <c r="WGE27" s="29"/>
      <c r="WGG27" s="30"/>
      <c r="WGU27" s="15"/>
      <c r="WGV27" s="15"/>
      <c r="WGW27" s="15"/>
      <c r="WGX27" s="15"/>
      <c r="WGY27" s="15"/>
      <c r="WGZ27" s="11"/>
      <c r="WHA27" s="11"/>
      <c r="WHB27" s="15"/>
      <c r="WHD27" s="15"/>
      <c r="WHE27" s="11"/>
      <c r="WHG27" s="15"/>
      <c r="WHJ27" s="29"/>
      <c r="WHK27" s="29"/>
      <c r="WHN27" s="29"/>
      <c r="WHO27" s="29"/>
      <c r="WHQ27" s="30"/>
      <c r="WIE27" s="15"/>
      <c r="WIF27" s="15"/>
      <c r="WIG27" s="15"/>
      <c r="WIH27" s="15"/>
      <c r="WII27" s="15"/>
      <c r="WIJ27" s="11"/>
      <c r="WIK27" s="11"/>
      <c r="WIL27" s="15"/>
      <c r="WIN27" s="15"/>
      <c r="WIO27" s="11"/>
      <c r="WIQ27" s="15"/>
      <c r="WIT27" s="29"/>
      <c r="WIU27" s="29"/>
      <c r="WIX27" s="29"/>
      <c r="WIY27" s="29"/>
      <c r="WJA27" s="30"/>
      <c r="WJO27" s="15"/>
      <c r="WJP27" s="15"/>
      <c r="WJQ27" s="15"/>
      <c r="WJR27" s="15"/>
      <c r="WJS27" s="15"/>
      <c r="WJT27" s="11"/>
      <c r="WJU27" s="11"/>
      <c r="WJV27" s="15"/>
      <c r="WJX27" s="15"/>
      <c r="WJY27" s="11"/>
      <c r="WKA27" s="15"/>
      <c r="WKD27" s="29"/>
      <c r="WKE27" s="29"/>
      <c r="WKH27" s="29"/>
      <c r="WKI27" s="29"/>
      <c r="WKK27" s="30"/>
      <c r="WKY27" s="15"/>
      <c r="WKZ27" s="15"/>
      <c r="WLA27" s="15"/>
      <c r="WLB27" s="15"/>
      <c r="WLC27" s="15"/>
      <c r="WLD27" s="11"/>
      <c r="WLE27" s="11"/>
      <c r="WLF27" s="15"/>
      <c r="WLH27" s="15"/>
      <c r="WLI27" s="11"/>
      <c r="WLK27" s="15"/>
      <c r="WLN27" s="29"/>
      <c r="WLO27" s="29"/>
      <c r="WLR27" s="29"/>
      <c r="WLS27" s="29"/>
      <c r="WLU27" s="30"/>
      <c r="WMI27" s="15"/>
      <c r="WMJ27" s="15"/>
      <c r="WMK27" s="15"/>
      <c r="WML27" s="15"/>
      <c r="WMM27" s="15"/>
      <c r="WMN27" s="11"/>
      <c r="WMO27" s="11"/>
      <c r="WMP27" s="15"/>
      <c r="WMR27" s="15"/>
      <c r="WMS27" s="11"/>
      <c r="WMU27" s="15"/>
      <c r="WMX27" s="29"/>
      <c r="WMY27" s="29"/>
      <c r="WNB27" s="29"/>
      <c r="WNC27" s="29"/>
      <c r="WNE27" s="30"/>
      <c r="WNS27" s="15"/>
      <c r="WNT27" s="15"/>
      <c r="WNU27" s="15"/>
      <c r="WNV27" s="15"/>
      <c r="WNW27" s="15"/>
      <c r="WNX27" s="11"/>
      <c r="WNY27" s="11"/>
      <c r="WNZ27" s="15"/>
      <c r="WOB27" s="15"/>
      <c r="WOC27" s="11"/>
      <c r="WOE27" s="15"/>
      <c r="WOH27" s="29"/>
      <c r="WOI27" s="29"/>
      <c r="WOL27" s="29"/>
      <c r="WOM27" s="29"/>
      <c r="WOO27" s="30"/>
      <c r="WPC27" s="15"/>
      <c r="WPD27" s="15"/>
      <c r="WPE27" s="15"/>
      <c r="WPF27" s="15"/>
      <c r="WPG27" s="15"/>
      <c r="WPH27" s="11"/>
      <c r="WPI27" s="11"/>
      <c r="WPJ27" s="15"/>
      <c r="WPL27" s="15"/>
      <c r="WPM27" s="11"/>
      <c r="WPO27" s="15"/>
      <c r="WPR27" s="29"/>
      <c r="WPS27" s="29"/>
      <c r="WPV27" s="29"/>
      <c r="WPW27" s="29"/>
      <c r="WPY27" s="30"/>
      <c r="WQM27" s="15"/>
      <c r="WQN27" s="15"/>
      <c r="WQO27" s="15"/>
      <c r="WQP27" s="15"/>
      <c r="WQQ27" s="15"/>
      <c r="WQR27" s="11"/>
      <c r="WQS27" s="11"/>
      <c r="WQT27" s="15"/>
      <c r="WQV27" s="15"/>
      <c r="WQW27" s="11"/>
      <c r="WQY27" s="15"/>
      <c r="WRB27" s="29"/>
      <c r="WRC27" s="29"/>
      <c r="WRF27" s="29"/>
      <c r="WRG27" s="29"/>
      <c r="WRI27" s="30"/>
      <c r="WRW27" s="15"/>
      <c r="WRX27" s="15"/>
      <c r="WRY27" s="15"/>
      <c r="WRZ27" s="15"/>
      <c r="WSA27" s="15"/>
      <c r="WSB27" s="11"/>
      <c r="WSC27" s="11"/>
      <c r="WSD27" s="15"/>
      <c r="WSF27" s="15"/>
      <c r="WSG27" s="11"/>
      <c r="WSI27" s="15"/>
      <c r="WSL27" s="29"/>
      <c r="WSM27" s="29"/>
      <c r="WSP27" s="29"/>
      <c r="WSQ27" s="29"/>
      <c r="WSS27" s="30"/>
      <c r="WTG27" s="15"/>
      <c r="WTH27" s="15"/>
      <c r="WTI27" s="15"/>
      <c r="WTJ27" s="15"/>
      <c r="WTK27" s="15"/>
      <c r="WTL27" s="11"/>
      <c r="WTM27" s="11"/>
      <c r="WTN27" s="15"/>
      <c r="WTP27" s="15"/>
      <c r="WTQ27" s="11"/>
      <c r="WTS27" s="15"/>
      <c r="WTV27" s="29"/>
      <c r="WTW27" s="29"/>
      <c r="WTZ27" s="29"/>
      <c r="WUA27" s="29"/>
      <c r="WUC27" s="30"/>
      <c r="WUQ27" s="15"/>
      <c r="WUR27" s="15"/>
      <c r="WUS27" s="15"/>
      <c r="WUT27" s="15"/>
      <c r="WUU27" s="15"/>
      <c r="WUV27" s="11"/>
      <c r="WUW27" s="11"/>
      <c r="WUX27" s="15"/>
      <c r="WUZ27" s="15"/>
      <c r="WVA27" s="11"/>
      <c r="WVC27" s="15"/>
      <c r="WVF27" s="29"/>
      <c r="WVG27" s="29"/>
      <c r="WVJ27" s="29"/>
      <c r="WVK27" s="29"/>
      <c r="WVM27" s="30"/>
      <c r="WWA27" s="15"/>
      <c r="WWB27" s="15"/>
      <c r="WWC27" s="15"/>
      <c r="WWD27" s="15"/>
      <c r="WWE27" s="15"/>
      <c r="WWF27" s="11"/>
      <c r="WWG27" s="11"/>
      <c r="WWH27" s="15"/>
      <c r="WWJ27" s="15"/>
      <c r="WWK27" s="11"/>
      <c r="WWM27" s="15"/>
      <c r="WWP27" s="29"/>
      <c r="WWQ27" s="29"/>
      <c r="WWT27" s="29"/>
      <c r="WWU27" s="29"/>
      <c r="WWW27" s="30"/>
      <c r="WXK27" s="15"/>
      <c r="WXL27" s="15"/>
      <c r="WXM27" s="15"/>
      <c r="WXN27" s="15"/>
      <c r="WXO27" s="15"/>
      <c r="WXP27" s="11"/>
      <c r="WXQ27" s="11"/>
      <c r="WXR27" s="15"/>
      <c r="WXT27" s="15"/>
      <c r="WXU27" s="11"/>
      <c r="WXW27" s="15"/>
      <c r="WXZ27" s="29"/>
      <c r="WYA27" s="29"/>
      <c r="WYD27" s="29"/>
      <c r="WYE27" s="29"/>
      <c r="WYG27" s="30"/>
      <c r="WYU27" s="15"/>
      <c r="WYV27" s="15"/>
      <c r="WYW27" s="15"/>
      <c r="WYX27" s="15"/>
      <c r="WYY27" s="15"/>
      <c r="WYZ27" s="11"/>
      <c r="WZA27" s="11"/>
      <c r="WZB27" s="15"/>
      <c r="WZD27" s="15"/>
      <c r="WZE27" s="11"/>
      <c r="WZG27" s="15"/>
      <c r="WZJ27" s="29"/>
      <c r="WZK27" s="29"/>
      <c r="WZN27" s="29"/>
      <c r="WZO27" s="29"/>
      <c r="WZQ27" s="30"/>
      <c r="XAE27" s="15"/>
      <c r="XAF27" s="15"/>
      <c r="XAG27" s="15"/>
      <c r="XAH27" s="15"/>
      <c r="XAI27" s="15"/>
      <c r="XAJ27" s="11"/>
      <c r="XAK27" s="11"/>
      <c r="XAL27" s="15"/>
      <c r="XAN27" s="15"/>
      <c r="XAO27" s="11"/>
      <c r="XAQ27" s="15"/>
      <c r="XAT27" s="29"/>
      <c r="XAU27" s="29"/>
      <c r="XAX27" s="29"/>
      <c r="XAY27" s="29"/>
      <c r="XBA27" s="30"/>
      <c r="XBO27" s="15"/>
      <c r="XBP27" s="15"/>
      <c r="XBQ27" s="15"/>
      <c r="XBR27" s="15"/>
      <c r="XBS27" s="15"/>
      <c r="XBT27" s="11"/>
      <c r="XBU27" s="11"/>
      <c r="XBV27" s="15"/>
      <c r="XBX27" s="15"/>
      <c r="XBY27" s="11"/>
      <c r="XCA27" s="15"/>
      <c r="XCD27" s="29"/>
      <c r="XCE27" s="29"/>
      <c r="XCH27" s="29"/>
      <c r="XCI27" s="29"/>
      <c r="XCK27" s="30"/>
      <c r="XCY27" s="15"/>
      <c r="XCZ27" s="15"/>
      <c r="XDA27" s="15"/>
      <c r="XDB27" s="15"/>
      <c r="XDC27" s="15"/>
      <c r="XDD27" s="11"/>
      <c r="XDE27" s="11"/>
      <c r="XDF27" s="15"/>
      <c r="XDH27" s="15"/>
      <c r="XDI27" s="11"/>
      <c r="XDK27" s="15"/>
      <c r="XDN27" s="29"/>
      <c r="XDO27" s="29"/>
      <c r="XDR27" s="29"/>
      <c r="XDS27" s="29"/>
      <c r="XDU27" s="30"/>
      <c r="XEI27" s="15"/>
      <c r="XEJ27" s="15"/>
      <c r="XEK27" s="15"/>
      <c r="XEL27" s="15"/>
      <c r="XEM27" s="15"/>
      <c r="XEN27" s="11"/>
      <c r="XEO27" s="11"/>
      <c r="XEP27" s="15"/>
      <c r="XER27" s="15"/>
      <c r="XES27" s="11"/>
      <c r="XEU27" s="15"/>
      <c r="XEX27" s="29"/>
      <c r="XEY27" s="29"/>
      <c r="XFB27" s="29"/>
      <c r="XFC27" s="29"/>
    </row>
    <row r="28" spans="1:1013 1027:2047 2050:3065 3079:5117 5131:7167 7169:9215 9218:10229 10243:11263 11266:12281 12295:14333 14347:16383" s="28" customFormat="1" x14ac:dyDescent="0.25">
      <c r="A28" s="26">
        <v>2019</v>
      </c>
      <c r="B28" s="3">
        <v>43556</v>
      </c>
      <c r="C28" s="3">
        <v>43646</v>
      </c>
      <c r="D28" s="26" t="s">
        <v>97</v>
      </c>
      <c r="E28" s="8" t="s">
        <v>242</v>
      </c>
      <c r="F28" s="33" t="s">
        <v>243</v>
      </c>
      <c r="G28" s="33" t="s">
        <v>244</v>
      </c>
      <c r="H28" s="15" t="s">
        <v>233</v>
      </c>
      <c r="I28" s="15" t="s">
        <v>245</v>
      </c>
      <c r="J28" s="15" t="s">
        <v>246</v>
      </c>
      <c r="K28" s="15" t="s">
        <v>247</v>
      </c>
      <c r="L28" s="28" t="s">
        <v>100</v>
      </c>
      <c r="M28" s="15" t="s">
        <v>266</v>
      </c>
      <c r="N28" s="28" t="s">
        <v>102</v>
      </c>
      <c r="O28" s="28">
        <v>0</v>
      </c>
      <c r="P28" s="28">
        <v>0</v>
      </c>
      <c r="Q28" s="28" t="s">
        <v>114</v>
      </c>
      <c r="R28" s="28" t="s">
        <v>113</v>
      </c>
      <c r="S28" s="15" t="s">
        <v>271</v>
      </c>
      <c r="T28" s="28" t="s">
        <v>114</v>
      </c>
      <c r="U28" s="15" t="s">
        <v>113</v>
      </c>
      <c r="V28" s="15" t="s">
        <v>319</v>
      </c>
      <c r="W28" s="15" t="str">
        <f t="shared" si="0"/>
        <v>Reunion de trabajo de accion tutorial</v>
      </c>
      <c r="X28" s="3">
        <v>43550</v>
      </c>
      <c r="Y28" s="3">
        <v>43550</v>
      </c>
      <c r="Z28" s="28">
        <v>21</v>
      </c>
      <c r="AA28" s="26">
        <f>+Tabla_350055!D24</f>
        <v>54</v>
      </c>
      <c r="AB28" s="15">
        <v>0</v>
      </c>
      <c r="AC28" s="3">
        <v>43550</v>
      </c>
      <c r="AD28" s="31" t="s">
        <v>1025</v>
      </c>
      <c r="AE28" s="28">
        <v>21</v>
      </c>
      <c r="AF28" s="19" t="s">
        <v>118</v>
      </c>
      <c r="AG28" s="44" t="s">
        <v>116</v>
      </c>
      <c r="AH28" s="3">
        <v>43656</v>
      </c>
      <c r="AI28" s="3">
        <v>43656</v>
      </c>
      <c r="AL28" s="29"/>
      <c r="AM28" s="29"/>
      <c r="AO28" s="30"/>
      <c r="BC28" s="15"/>
      <c r="BD28" s="15"/>
      <c r="BE28" s="15"/>
      <c r="BF28" s="15"/>
      <c r="BG28" s="15"/>
      <c r="BH28" s="11"/>
      <c r="BI28" s="11"/>
      <c r="BJ28" s="15"/>
      <c r="BL28" s="15"/>
      <c r="BM28" s="11"/>
      <c r="BO28" s="15"/>
      <c r="BR28" s="29"/>
      <c r="BS28" s="29"/>
      <c r="BV28" s="29"/>
      <c r="BW28" s="29"/>
      <c r="BY28" s="30"/>
      <c r="CM28" s="15"/>
      <c r="CN28" s="15"/>
      <c r="CO28" s="15"/>
      <c r="CP28" s="15"/>
      <c r="CQ28" s="15"/>
      <c r="CR28" s="11"/>
      <c r="CS28" s="11"/>
      <c r="CT28" s="15"/>
      <c r="CV28" s="15"/>
      <c r="CW28" s="11"/>
      <c r="CY28" s="15"/>
      <c r="DB28" s="29"/>
      <c r="DC28" s="29"/>
      <c r="DF28" s="29"/>
      <c r="DG28" s="29"/>
      <c r="DI28" s="30"/>
      <c r="DW28" s="15"/>
      <c r="DX28" s="15"/>
      <c r="DY28" s="15"/>
      <c r="DZ28" s="15"/>
      <c r="EA28" s="15"/>
      <c r="EB28" s="11"/>
      <c r="EC28" s="11"/>
      <c r="ED28" s="15"/>
      <c r="EF28" s="15"/>
      <c r="EG28" s="11"/>
      <c r="EI28" s="15"/>
      <c r="EL28" s="29"/>
      <c r="EM28" s="29"/>
      <c r="EP28" s="29"/>
      <c r="EQ28" s="29"/>
      <c r="ES28" s="30"/>
      <c r="FG28" s="15"/>
      <c r="FH28" s="15"/>
      <c r="FI28" s="15"/>
      <c r="FJ28" s="15"/>
      <c r="FK28" s="15"/>
      <c r="FL28" s="11"/>
      <c r="FM28" s="11"/>
      <c r="FN28" s="15"/>
      <c r="FP28" s="15"/>
      <c r="FQ28" s="11"/>
      <c r="FS28" s="15"/>
      <c r="FV28" s="29"/>
      <c r="FW28" s="29"/>
      <c r="FZ28" s="29"/>
      <c r="GA28" s="29"/>
      <c r="GC28" s="30"/>
      <c r="GQ28" s="15"/>
      <c r="GR28" s="15"/>
      <c r="GS28" s="15"/>
      <c r="GT28" s="15"/>
      <c r="GU28" s="15"/>
      <c r="GV28" s="11"/>
      <c r="GW28" s="11"/>
      <c r="GX28" s="15"/>
      <c r="GZ28" s="15"/>
      <c r="HA28" s="11"/>
      <c r="HC28" s="15"/>
      <c r="HF28" s="29"/>
      <c r="HG28" s="29"/>
      <c r="HJ28" s="29"/>
      <c r="HK28" s="29"/>
      <c r="HM28" s="30"/>
      <c r="IA28" s="15"/>
      <c r="IB28" s="15"/>
      <c r="IC28" s="15"/>
      <c r="ID28" s="15"/>
      <c r="IE28" s="15"/>
      <c r="IF28" s="11"/>
      <c r="IG28" s="11"/>
      <c r="IH28" s="15"/>
      <c r="IJ28" s="15"/>
      <c r="IK28" s="11"/>
      <c r="IM28" s="15"/>
      <c r="IP28" s="29"/>
      <c r="IQ28" s="29"/>
      <c r="IT28" s="29"/>
      <c r="IU28" s="29"/>
      <c r="IW28" s="30"/>
      <c r="JK28" s="15"/>
      <c r="JL28" s="15"/>
      <c r="JM28" s="15"/>
      <c r="JN28" s="15"/>
      <c r="JO28" s="15"/>
      <c r="JP28" s="11"/>
      <c r="JQ28" s="11"/>
      <c r="JR28" s="15"/>
      <c r="JT28" s="15"/>
      <c r="JU28" s="11"/>
      <c r="JW28" s="15"/>
      <c r="JZ28" s="29"/>
      <c r="KA28" s="29"/>
      <c r="KD28" s="29"/>
      <c r="KE28" s="29"/>
      <c r="KG28" s="30"/>
      <c r="KU28" s="15"/>
      <c r="KV28" s="15"/>
      <c r="KW28" s="15"/>
      <c r="KX28" s="15"/>
      <c r="KY28" s="15"/>
      <c r="KZ28" s="11"/>
      <c r="LA28" s="11"/>
      <c r="LB28" s="15"/>
      <c r="LD28" s="15"/>
      <c r="LE28" s="11"/>
      <c r="LG28" s="15"/>
      <c r="LJ28" s="29"/>
      <c r="LK28" s="29"/>
      <c r="LN28" s="29"/>
      <c r="LO28" s="29"/>
      <c r="LQ28" s="30"/>
      <c r="ME28" s="15"/>
      <c r="MF28" s="15"/>
      <c r="MG28" s="15"/>
      <c r="MH28" s="15"/>
      <c r="MI28" s="15"/>
      <c r="MJ28" s="11"/>
      <c r="MK28" s="11"/>
      <c r="ML28" s="15"/>
      <c r="MN28" s="15"/>
      <c r="MO28" s="11"/>
      <c r="MQ28" s="15"/>
      <c r="MT28" s="29"/>
      <c r="MU28" s="29"/>
      <c r="MX28" s="29"/>
      <c r="MY28" s="29"/>
      <c r="NA28" s="30"/>
      <c r="NO28" s="15"/>
      <c r="NP28" s="15"/>
      <c r="NQ28" s="15"/>
      <c r="NR28" s="15"/>
      <c r="NS28" s="15"/>
      <c r="NT28" s="11"/>
      <c r="NU28" s="11"/>
      <c r="NV28" s="15"/>
      <c r="NX28" s="15"/>
      <c r="NY28" s="11"/>
      <c r="OA28" s="15"/>
      <c r="OD28" s="29"/>
      <c r="OE28" s="29"/>
      <c r="OH28" s="29"/>
      <c r="OI28" s="29"/>
      <c r="OK28" s="30"/>
      <c r="OY28" s="15"/>
      <c r="OZ28" s="15"/>
      <c r="PA28" s="15"/>
      <c r="PB28" s="15"/>
      <c r="PC28" s="15"/>
      <c r="PD28" s="11"/>
      <c r="PE28" s="11"/>
      <c r="PF28" s="15"/>
      <c r="PH28" s="15"/>
      <c r="PI28" s="11"/>
      <c r="PK28" s="15"/>
      <c r="PN28" s="29"/>
      <c r="PO28" s="29"/>
      <c r="PR28" s="29"/>
      <c r="PS28" s="29"/>
      <c r="PU28" s="30"/>
      <c r="QI28" s="15"/>
      <c r="QJ28" s="15"/>
      <c r="QK28" s="15"/>
      <c r="QL28" s="15"/>
      <c r="QM28" s="15"/>
      <c r="QN28" s="11"/>
      <c r="QO28" s="11"/>
      <c r="QP28" s="15"/>
      <c r="QR28" s="15"/>
      <c r="QS28" s="11"/>
      <c r="QU28" s="15"/>
      <c r="QX28" s="29"/>
      <c r="QY28" s="29"/>
      <c r="RB28" s="29"/>
      <c r="RC28" s="29"/>
      <c r="RE28" s="30"/>
      <c r="RS28" s="15"/>
      <c r="RT28" s="15"/>
      <c r="RU28" s="15"/>
      <c r="RV28" s="15"/>
      <c r="RW28" s="15"/>
      <c r="RX28" s="11"/>
      <c r="RY28" s="11"/>
      <c r="RZ28" s="15"/>
      <c r="SB28" s="15"/>
      <c r="SC28" s="11"/>
      <c r="SE28" s="15"/>
      <c r="SH28" s="29"/>
      <c r="SI28" s="29"/>
      <c r="SL28" s="29"/>
      <c r="SM28" s="29"/>
      <c r="SO28" s="30"/>
      <c r="TC28" s="15"/>
      <c r="TD28" s="15"/>
      <c r="TE28" s="15"/>
      <c r="TF28" s="15"/>
      <c r="TG28" s="15"/>
      <c r="TH28" s="11"/>
      <c r="TI28" s="11"/>
      <c r="TJ28" s="15"/>
      <c r="TL28" s="15"/>
      <c r="TM28" s="11"/>
      <c r="TO28" s="15"/>
      <c r="TR28" s="29"/>
      <c r="TS28" s="29"/>
      <c r="TV28" s="29"/>
      <c r="TW28" s="29"/>
      <c r="TY28" s="30"/>
      <c r="UM28" s="15"/>
      <c r="UN28" s="15"/>
      <c r="UO28" s="15"/>
      <c r="UP28" s="15"/>
      <c r="UQ28" s="15"/>
      <c r="UR28" s="11"/>
      <c r="US28" s="11"/>
      <c r="UT28" s="15"/>
      <c r="UV28" s="15"/>
      <c r="UW28" s="11"/>
      <c r="UY28" s="15"/>
      <c r="VB28" s="29"/>
      <c r="VC28" s="29"/>
      <c r="VF28" s="29"/>
      <c r="VG28" s="29"/>
      <c r="VI28" s="30"/>
      <c r="VW28" s="15"/>
      <c r="VX28" s="15"/>
      <c r="VY28" s="15"/>
      <c r="VZ28" s="15"/>
      <c r="WA28" s="15"/>
      <c r="WB28" s="11"/>
      <c r="WC28" s="11"/>
      <c r="WD28" s="15"/>
      <c r="WF28" s="15"/>
      <c r="WG28" s="11"/>
      <c r="WI28" s="15"/>
      <c r="WL28" s="29"/>
      <c r="WM28" s="29"/>
      <c r="WP28" s="29"/>
      <c r="WQ28" s="29"/>
      <c r="WS28" s="30"/>
      <c r="XG28" s="15"/>
      <c r="XH28" s="15"/>
      <c r="XI28" s="15"/>
      <c r="XJ28" s="15"/>
      <c r="XK28" s="15"/>
      <c r="XL28" s="11"/>
      <c r="XM28" s="11"/>
      <c r="XN28" s="15"/>
      <c r="XP28" s="15"/>
      <c r="XQ28" s="11"/>
      <c r="XS28" s="15"/>
      <c r="XV28" s="29"/>
      <c r="XW28" s="29"/>
      <c r="XZ28" s="29"/>
      <c r="YA28" s="29"/>
      <c r="YC28" s="30"/>
      <c r="YQ28" s="15"/>
      <c r="YR28" s="15"/>
      <c r="YS28" s="15"/>
      <c r="YT28" s="15"/>
      <c r="YU28" s="15"/>
      <c r="YV28" s="11"/>
      <c r="YW28" s="11"/>
      <c r="YX28" s="15"/>
      <c r="YZ28" s="15"/>
      <c r="ZA28" s="11"/>
      <c r="ZC28" s="15"/>
      <c r="ZF28" s="29"/>
      <c r="ZG28" s="29"/>
      <c r="ZJ28" s="29"/>
      <c r="ZK28" s="29"/>
      <c r="ZM28" s="30"/>
      <c r="AAA28" s="15"/>
      <c r="AAB28" s="15"/>
      <c r="AAC28" s="15"/>
      <c r="AAD28" s="15"/>
      <c r="AAE28" s="15"/>
      <c r="AAF28" s="11"/>
      <c r="AAG28" s="11"/>
      <c r="AAH28" s="15"/>
      <c r="AAJ28" s="15"/>
      <c r="AAK28" s="11"/>
      <c r="AAM28" s="15"/>
      <c r="AAP28" s="29"/>
      <c r="AAQ28" s="29"/>
      <c r="AAT28" s="29"/>
      <c r="AAU28" s="29"/>
      <c r="AAW28" s="30"/>
      <c r="ABK28" s="15"/>
      <c r="ABL28" s="15"/>
      <c r="ABM28" s="15"/>
      <c r="ABN28" s="15"/>
      <c r="ABO28" s="15"/>
      <c r="ABP28" s="11"/>
      <c r="ABQ28" s="11"/>
      <c r="ABR28" s="15"/>
      <c r="ABT28" s="15"/>
      <c r="ABU28" s="11"/>
      <c r="ABW28" s="15"/>
      <c r="ABZ28" s="29"/>
      <c r="ACA28" s="29"/>
      <c r="ACD28" s="29"/>
      <c r="ACE28" s="29"/>
      <c r="ACG28" s="30"/>
      <c r="ACU28" s="15"/>
      <c r="ACV28" s="15"/>
      <c r="ACW28" s="15"/>
      <c r="ACX28" s="15"/>
      <c r="ACY28" s="15"/>
      <c r="ACZ28" s="11"/>
      <c r="ADA28" s="11"/>
      <c r="ADB28" s="15"/>
      <c r="ADD28" s="15"/>
      <c r="ADE28" s="11"/>
      <c r="ADG28" s="15"/>
      <c r="ADJ28" s="29"/>
      <c r="ADK28" s="29"/>
      <c r="ADN28" s="29"/>
      <c r="ADO28" s="29"/>
      <c r="ADQ28" s="30"/>
      <c r="AEE28" s="15"/>
      <c r="AEF28" s="15"/>
      <c r="AEG28" s="15"/>
      <c r="AEH28" s="15"/>
      <c r="AEI28" s="15"/>
      <c r="AEJ28" s="11"/>
      <c r="AEK28" s="11"/>
      <c r="AEL28" s="15"/>
      <c r="AEN28" s="15"/>
      <c r="AEO28" s="11"/>
      <c r="AEQ28" s="15"/>
      <c r="AET28" s="29"/>
      <c r="AEU28" s="29"/>
      <c r="AEX28" s="29"/>
      <c r="AEY28" s="29"/>
      <c r="AFA28" s="30"/>
      <c r="AFO28" s="15"/>
      <c r="AFP28" s="15"/>
      <c r="AFQ28" s="15"/>
      <c r="AFR28" s="15"/>
      <c r="AFS28" s="15"/>
      <c r="AFT28" s="11"/>
      <c r="AFU28" s="11"/>
      <c r="AFV28" s="15"/>
      <c r="AFX28" s="15"/>
      <c r="AFY28" s="11"/>
      <c r="AGA28" s="15"/>
      <c r="AGD28" s="29"/>
      <c r="AGE28" s="29"/>
      <c r="AGH28" s="29"/>
      <c r="AGI28" s="29"/>
      <c r="AGK28" s="30"/>
      <c r="AGY28" s="15"/>
      <c r="AGZ28" s="15"/>
      <c r="AHA28" s="15"/>
      <c r="AHB28" s="15"/>
      <c r="AHC28" s="15"/>
      <c r="AHD28" s="11"/>
      <c r="AHE28" s="11"/>
      <c r="AHF28" s="15"/>
      <c r="AHH28" s="15"/>
      <c r="AHI28" s="11"/>
      <c r="AHK28" s="15"/>
      <c r="AHN28" s="29"/>
      <c r="AHO28" s="29"/>
      <c r="AHR28" s="29"/>
      <c r="AHS28" s="29"/>
      <c r="AHU28" s="30"/>
      <c r="AII28" s="15"/>
      <c r="AIJ28" s="15"/>
      <c r="AIK28" s="15"/>
      <c r="AIL28" s="15"/>
      <c r="AIM28" s="15"/>
      <c r="AIN28" s="11"/>
      <c r="AIO28" s="11"/>
      <c r="AIP28" s="15"/>
      <c r="AIR28" s="15"/>
      <c r="AIS28" s="11"/>
      <c r="AIU28" s="15"/>
      <c r="AIX28" s="29"/>
      <c r="AIY28" s="29"/>
      <c r="AJB28" s="29"/>
      <c r="AJC28" s="29"/>
      <c r="AJE28" s="30"/>
      <c r="AJS28" s="15"/>
      <c r="AJT28" s="15"/>
      <c r="AJU28" s="15"/>
      <c r="AJV28" s="15"/>
      <c r="AJW28" s="15"/>
      <c r="AJX28" s="11"/>
      <c r="AJY28" s="11"/>
      <c r="AJZ28" s="15"/>
      <c r="AKB28" s="15"/>
      <c r="AKC28" s="11"/>
      <c r="AKE28" s="15"/>
      <c r="AKH28" s="29"/>
      <c r="AKI28" s="29"/>
      <c r="AKL28" s="29"/>
      <c r="AKM28" s="29"/>
      <c r="AKO28" s="30"/>
      <c r="ALC28" s="15"/>
      <c r="ALD28" s="15"/>
      <c r="ALE28" s="15"/>
      <c r="ALF28" s="15"/>
      <c r="ALG28" s="15"/>
      <c r="ALH28" s="11"/>
      <c r="ALI28" s="11"/>
      <c r="ALJ28" s="15"/>
      <c r="ALL28" s="15"/>
      <c r="ALM28" s="11"/>
      <c r="ALO28" s="15"/>
      <c r="ALR28" s="29"/>
      <c r="ALS28" s="29"/>
      <c r="ALV28" s="29"/>
      <c r="ALW28" s="29"/>
      <c r="ALY28" s="30"/>
      <c r="AMM28" s="15"/>
      <c r="AMN28" s="15"/>
      <c r="AMO28" s="15"/>
      <c r="AMP28" s="15"/>
      <c r="AMQ28" s="15"/>
      <c r="AMR28" s="11"/>
      <c r="AMS28" s="11"/>
      <c r="AMT28" s="15"/>
      <c r="AMV28" s="15"/>
      <c r="AMW28" s="11"/>
      <c r="AMY28" s="15"/>
      <c r="ANB28" s="29"/>
      <c r="ANC28" s="29"/>
      <c r="ANF28" s="29"/>
      <c r="ANG28" s="29"/>
      <c r="ANI28" s="30"/>
      <c r="ANW28" s="15"/>
      <c r="ANX28" s="15"/>
      <c r="ANY28" s="15"/>
      <c r="ANZ28" s="15"/>
      <c r="AOA28" s="15"/>
      <c r="AOB28" s="11"/>
      <c r="AOC28" s="11"/>
      <c r="AOD28" s="15"/>
      <c r="AOF28" s="15"/>
      <c r="AOG28" s="11"/>
      <c r="AOI28" s="15"/>
      <c r="AOL28" s="29"/>
      <c r="AOM28" s="29"/>
      <c r="AOP28" s="29"/>
      <c r="AOQ28" s="29"/>
      <c r="AOS28" s="30"/>
      <c r="APG28" s="15"/>
      <c r="APH28" s="15"/>
      <c r="API28" s="15"/>
      <c r="APJ28" s="15"/>
      <c r="APK28" s="15"/>
      <c r="APL28" s="11"/>
      <c r="APM28" s="11"/>
      <c r="APN28" s="15"/>
      <c r="APP28" s="15"/>
      <c r="APQ28" s="11"/>
      <c r="APS28" s="15"/>
      <c r="APV28" s="29"/>
      <c r="APW28" s="29"/>
      <c r="APZ28" s="29"/>
      <c r="AQA28" s="29"/>
      <c r="AQC28" s="30"/>
      <c r="AQQ28" s="15"/>
      <c r="AQR28" s="15"/>
      <c r="AQS28" s="15"/>
      <c r="AQT28" s="15"/>
      <c r="AQU28" s="15"/>
      <c r="AQV28" s="11"/>
      <c r="AQW28" s="11"/>
      <c r="AQX28" s="15"/>
      <c r="AQZ28" s="15"/>
      <c r="ARA28" s="11"/>
      <c r="ARC28" s="15"/>
      <c r="ARF28" s="29"/>
      <c r="ARG28" s="29"/>
      <c r="ARJ28" s="29"/>
      <c r="ARK28" s="29"/>
      <c r="ARM28" s="30"/>
      <c r="ASA28" s="15"/>
      <c r="ASB28" s="15"/>
      <c r="ASC28" s="15"/>
      <c r="ASD28" s="15"/>
      <c r="ASE28" s="15"/>
      <c r="ASF28" s="11"/>
      <c r="ASG28" s="11"/>
      <c r="ASH28" s="15"/>
      <c r="ASJ28" s="15"/>
      <c r="ASK28" s="11"/>
      <c r="ASM28" s="15"/>
      <c r="ASP28" s="29"/>
      <c r="ASQ28" s="29"/>
      <c r="AST28" s="29"/>
      <c r="ASU28" s="29"/>
      <c r="ASW28" s="30"/>
      <c r="ATK28" s="15"/>
      <c r="ATL28" s="15"/>
      <c r="ATM28" s="15"/>
      <c r="ATN28" s="15"/>
      <c r="ATO28" s="15"/>
      <c r="ATP28" s="11"/>
      <c r="ATQ28" s="11"/>
      <c r="ATR28" s="15"/>
      <c r="ATT28" s="15"/>
      <c r="ATU28" s="11"/>
      <c r="ATW28" s="15"/>
      <c r="ATZ28" s="29"/>
      <c r="AUA28" s="29"/>
      <c r="AUD28" s="29"/>
      <c r="AUE28" s="29"/>
      <c r="AUG28" s="30"/>
      <c r="AUU28" s="15"/>
      <c r="AUV28" s="15"/>
      <c r="AUW28" s="15"/>
      <c r="AUX28" s="15"/>
      <c r="AUY28" s="15"/>
      <c r="AUZ28" s="11"/>
      <c r="AVA28" s="11"/>
      <c r="AVB28" s="15"/>
      <c r="AVD28" s="15"/>
      <c r="AVE28" s="11"/>
      <c r="AVG28" s="15"/>
      <c r="AVJ28" s="29"/>
      <c r="AVK28" s="29"/>
      <c r="AVN28" s="29"/>
      <c r="AVO28" s="29"/>
      <c r="AVQ28" s="30"/>
      <c r="AWE28" s="15"/>
      <c r="AWF28" s="15"/>
      <c r="AWG28" s="15"/>
      <c r="AWH28" s="15"/>
      <c r="AWI28" s="15"/>
      <c r="AWJ28" s="11"/>
      <c r="AWK28" s="11"/>
      <c r="AWL28" s="15"/>
      <c r="AWN28" s="15"/>
      <c r="AWO28" s="11"/>
      <c r="AWQ28" s="15"/>
      <c r="AWT28" s="29"/>
      <c r="AWU28" s="29"/>
      <c r="AWX28" s="29"/>
      <c r="AWY28" s="29"/>
      <c r="AXA28" s="30"/>
      <c r="AXO28" s="15"/>
      <c r="AXP28" s="15"/>
      <c r="AXQ28" s="15"/>
      <c r="AXR28" s="15"/>
      <c r="AXS28" s="15"/>
      <c r="AXT28" s="11"/>
      <c r="AXU28" s="11"/>
      <c r="AXV28" s="15"/>
      <c r="AXX28" s="15"/>
      <c r="AXY28" s="11"/>
      <c r="AYA28" s="15"/>
      <c r="AYD28" s="29"/>
      <c r="AYE28" s="29"/>
      <c r="AYH28" s="29"/>
      <c r="AYI28" s="29"/>
      <c r="AYK28" s="30"/>
      <c r="AYY28" s="15"/>
      <c r="AYZ28" s="15"/>
      <c r="AZA28" s="15"/>
      <c r="AZB28" s="15"/>
      <c r="AZC28" s="15"/>
      <c r="AZD28" s="11"/>
      <c r="AZE28" s="11"/>
      <c r="AZF28" s="15"/>
      <c r="AZH28" s="15"/>
      <c r="AZI28" s="11"/>
      <c r="AZK28" s="15"/>
      <c r="AZN28" s="29"/>
      <c r="AZO28" s="29"/>
      <c r="AZR28" s="29"/>
      <c r="AZS28" s="29"/>
      <c r="AZU28" s="30"/>
      <c r="BAI28" s="15"/>
      <c r="BAJ28" s="15"/>
      <c r="BAK28" s="15"/>
      <c r="BAL28" s="15"/>
      <c r="BAM28" s="15"/>
      <c r="BAN28" s="11"/>
      <c r="BAO28" s="11"/>
      <c r="BAP28" s="15"/>
      <c r="BAR28" s="15"/>
      <c r="BAS28" s="11"/>
      <c r="BAU28" s="15"/>
      <c r="BAX28" s="29"/>
      <c r="BAY28" s="29"/>
      <c r="BBB28" s="29"/>
      <c r="BBC28" s="29"/>
      <c r="BBE28" s="30"/>
      <c r="BBS28" s="15"/>
      <c r="BBT28" s="15"/>
      <c r="BBU28" s="15"/>
      <c r="BBV28" s="15"/>
      <c r="BBW28" s="15"/>
      <c r="BBX28" s="11"/>
      <c r="BBY28" s="11"/>
      <c r="BBZ28" s="15"/>
      <c r="BCB28" s="15"/>
      <c r="BCC28" s="11"/>
      <c r="BCE28" s="15"/>
      <c r="BCH28" s="29"/>
      <c r="BCI28" s="29"/>
      <c r="BCL28" s="29"/>
      <c r="BCM28" s="29"/>
      <c r="BCO28" s="30"/>
      <c r="BDC28" s="15"/>
      <c r="BDD28" s="15"/>
      <c r="BDE28" s="15"/>
      <c r="BDF28" s="15"/>
      <c r="BDG28" s="15"/>
      <c r="BDH28" s="11"/>
      <c r="BDI28" s="11"/>
      <c r="BDJ28" s="15"/>
      <c r="BDL28" s="15"/>
      <c r="BDM28" s="11"/>
      <c r="BDO28" s="15"/>
      <c r="BDR28" s="29"/>
      <c r="BDS28" s="29"/>
      <c r="BDV28" s="29"/>
      <c r="BDW28" s="29"/>
      <c r="BDY28" s="30"/>
      <c r="BEM28" s="15"/>
      <c r="BEN28" s="15"/>
      <c r="BEO28" s="15"/>
      <c r="BEP28" s="15"/>
      <c r="BEQ28" s="15"/>
      <c r="BER28" s="11"/>
      <c r="BES28" s="11"/>
      <c r="BET28" s="15"/>
      <c r="BEV28" s="15"/>
      <c r="BEW28" s="11"/>
      <c r="BEY28" s="15"/>
      <c r="BFB28" s="29"/>
      <c r="BFC28" s="29"/>
      <c r="BFF28" s="29"/>
      <c r="BFG28" s="29"/>
      <c r="BFI28" s="30"/>
      <c r="BFW28" s="15"/>
      <c r="BFX28" s="15"/>
      <c r="BFY28" s="15"/>
      <c r="BFZ28" s="15"/>
      <c r="BGA28" s="15"/>
      <c r="BGB28" s="11"/>
      <c r="BGC28" s="11"/>
      <c r="BGD28" s="15"/>
      <c r="BGF28" s="15"/>
      <c r="BGG28" s="11"/>
      <c r="BGI28" s="15"/>
      <c r="BGL28" s="29"/>
      <c r="BGM28" s="29"/>
      <c r="BGP28" s="29"/>
      <c r="BGQ28" s="29"/>
      <c r="BGS28" s="30"/>
      <c r="BHG28" s="15"/>
      <c r="BHH28" s="15"/>
      <c r="BHI28" s="15"/>
      <c r="BHJ28" s="15"/>
      <c r="BHK28" s="15"/>
      <c r="BHL28" s="11"/>
      <c r="BHM28" s="11"/>
      <c r="BHN28" s="15"/>
      <c r="BHP28" s="15"/>
      <c r="BHQ28" s="11"/>
      <c r="BHS28" s="15"/>
      <c r="BHV28" s="29"/>
      <c r="BHW28" s="29"/>
      <c r="BHZ28" s="29"/>
      <c r="BIA28" s="29"/>
      <c r="BIC28" s="30"/>
      <c r="BIQ28" s="15"/>
      <c r="BIR28" s="15"/>
      <c r="BIS28" s="15"/>
      <c r="BIT28" s="15"/>
      <c r="BIU28" s="15"/>
      <c r="BIV28" s="11"/>
      <c r="BIW28" s="11"/>
      <c r="BIX28" s="15"/>
      <c r="BIZ28" s="15"/>
      <c r="BJA28" s="11"/>
      <c r="BJC28" s="15"/>
      <c r="BJF28" s="29"/>
      <c r="BJG28" s="29"/>
      <c r="BJJ28" s="29"/>
      <c r="BJK28" s="29"/>
      <c r="BJM28" s="30"/>
      <c r="BKA28" s="15"/>
      <c r="BKB28" s="15"/>
      <c r="BKC28" s="15"/>
      <c r="BKD28" s="15"/>
      <c r="BKE28" s="15"/>
      <c r="BKF28" s="11"/>
      <c r="BKG28" s="11"/>
      <c r="BKH28" s="15"/>
      <c r="BKJ28" s="15"/>
      <c r="BKK28" s="11"/>
      <c r="BKM28" s="15"/>
      <c r="BKP28" s="29"/>
      <c r="BKQ28" s="29"/>
      <c r="BKT28" s="29"/>
      <c r="BKU28" s="29"/>
      <c r="BKW28" s="30"/>
      <c r="BLK28" s="15"/>
      <c r="BLL28" s="15"/>
      <c r="BLM28" s="15"/>
      <c r="BLN28" s="15"/>
      <c r="BLO28" s="15"/>
      <c r="BLP28" s="11"/>
      <c r="BLQ28" s="11"/>
      <c r="BLR28" s="15"/>
      <c r="BLT28" s="15"/>
      <c r="BLU28" s="11"/>
      <c r="BLW28" s="15"/>
      <c r="BLZ28" s="29"/>
      <c r="BMA28" s="29"/>
      <c r="BMD28" s="29"/>
      <c r="BME28" s="29"/>
      <c r="BMG28" s="30"/>
      <c r="BMU28" s="15"/>
      <c r="BMV28" s="15"/>
      <c r="BMW28" s="15"/>
      <c r="BMX28" s="15"/>
      <c r="BMY28" s="15"/>
      <c r="BMZ28" s="11"/>
      <c r="BNA28" s="11"/>
      <c r="BNB28" s="15"/>
      <c r="BND28" s="15"/>
      <c r="BNE28" s="11"/>
      <c r="BNG28" s="15"/>
      <c r="BNJ28" s="29"/>
      <c r="BNK28" s="29"/>
      <c r="BNN28" s="29"/>
      <c r="BNO28" s="29"/>
      <c r="BNQ28" s="30"/>
      <c r="BOE28" s="15"/>
      <c r="BOF28" s="15"/>
      <c r="BOG28" s="15"/>
      <c r="BOH28" s="15"/>
      <c r="BOI28" s="15"/>
      <c r="BOJ28" s="11"/>
      <c r="BOK28" s="11"/>
      <c r="BOL28" s="15"/>
      <c r="BON28" s="15"/>
      <c r="BOO28" s="11"/>
      <c r="BOQ28" s="15"/>
      <c r="BOT28" s="29"/>
      <c r="BOU28" s="29"/>
      <c r="BOX28" s="29"/>
      <c r="BOY28" s="29"/>
      <c r="BPA28" s="30"/>
      <c r="BPO28" s="15"/>
      <c r="BPP28" s="15"/>
      <c r="BPQ28" s="15"/>
      <c r="BPR28" s="15"/>
      <c r="BPS28" s="15"/>
      <c r="BPT28" s="11"/>
      <c r="BPU28" s="11"/>
      <c r="BPV28" s="15"/>
      <c r="BPX28" s="15"/>
      <c r="BPY28" s="11"/>
      <c r="BQA28" s="15"/>
      <c r="BQD28" s="29"/>
      <c r="BQE28" s="29"/>
      <c r="BQH28" s="29"/>
      <c r="BQI28" s="29"/>
      <c r="BQK28" s="30"/>
      <c r="BQY28" s="15"/>
      <c r="BQZ28" s="15"/>
      <c r="BRA28" s="15"/>
      <c r="BRB28" s="15"/>
      <c r="BRC28" s="15"/>
      <c r="BRD28" s="11"/>
      <c r="BRE28" s="11"/>
      <c r="BRF28" s="15"/>
      <c r="BRH28" s="15"/>
      <c r="BRI28" s="11"/>
      <c r="BRK28" s="15"/>
      <c r="BRN28" s="29"/>
      <c r="BRO28" s="29"/>
      <c r="BRR28" s="29"/>
      <c r="BRS28" s="29"/>
      <c r="BRU28" s="30"/>
      <c r="BSI28" s="15"/>
      <c r="BSJ28" s="15"/>
      <c r="BSK28" s="15"/>
      <c r="BSL28" s="15"/>
      <c r="BSM28" s="15"/>
      <c r="BSN28" s="11"/>
      <c r="BSO28" s="11"/>
      <c r="BSP28" s="15"/>
      <c r="BSR28" s="15"/>
      <c r="BSS28" s="11"/>
      <c r="BSU28" s="15"/>
      <c r="BSX28" s="29"/>
      <c r="BSY28" s="29"/>
      <c r="BTB28" s="29"/>
      <c r="BTC28" s="29"/>
      <c r="BTE28" s="30"/>
      <c r="BTS28" s="15"/>
      <c r="BTT28" s="15"/>
      <c r="BTU28" s="15"/>
      <c r="BTV28" s="15"/>
      <c r="BTW28" s="15"/>
      <c r="BTX28" s="11"/>
      <c r="BTY28" s="11"/>
      <c r="BTZ28" s="15"/>
      <c r="BUB28" s="15"/>
      <c r="BUC28" s="11"/>
      <c r="BUE28" s="15"/>
      <c r="BUH28" s="29"/>
      <c r="BUI28" s="29"/>
      <c r="BUL28" s="29"/>
      <c r="BUM28" s="29"/>
      <c r="BUO28" s="30"/>
      <c r="BVC28" s="15"/>
      <c r="BVD28" s="15"/>
      <c r="BVE28" s="15"/>
      <c r="BVF28" s="15"/>
      <c r="BVG28" s="15"/>
      <c r="BVH28" s="11"/>
      <c r="BVI28" s="11"/>
      <c r="BVJ28" s="15"/>
      <c r="BVL28" s="15"/>
      <c r="BVM28" s="11"/>
      <c r="BVO28" s="15"/>
      <c r="BVR28" s="29"/>
      <c r="BVS28" s="29"/>
      <c r="BVV28" s="29"/>
      <c r="BVW28" s="29"/>
      <c r="BVY28" s="30"/>
      <c r="BWM28" s="15"/>
      <c r="BWN28" s="15"/>
      <c r="BWO28" s="15"/>
      <c r="BWP28" s="15"/>
      <c r="BWQ28" s="15"/>
      <c r="BWR28" s="11"/>
      <c r="BWS28" s="11"/>
      <c r="BWT28" s="15"/>
      <c r="BWV28" s="15"/>
      <c r="BWW28" s="11"/>
      <c r="BWY28" s="15"/>
      <c r="BXB28" s="29"/>
      <c r="BXC28" s="29"/>
      <c r="BXF28" s="29"/>
      <c r="BXG28" s="29"/>
      <c r="BXI28" s="30"/>
      <c r="BXW28" s="15"/>
      <c r="BXX28" s="15"/>
      <c r="BXY28" s="15"/>
      <c r="BXZ28" s="15"/>
      <c r="BYA28" s="15"/>
      <c r="BYB28" s="11"/>
      <c r="BYC28" s="11"/>
      <c r="BYD28" s="15"/>
      <c r="BYF28" s="15"/>
      <c r="BYG28" s="11"/>
      <c r="BYI28" s="15"/>
      <c r="BYL28" s="29"/>
      <c r="BYM28" s="29"/>
      <c r="BYP28" s="29"/>
      <c r="BYQ28" s="29"/>
      <c r="BYS28" s="30"/>
      <c r="BZG28" s="15"/>
      <c r="BZH28" s="15"/>
      <c r="BZI28" s="15"/>
      <c r="BZJ28" s="15"/>
      <c r="BZK28" s="15"/>
      <c r="BZL28" s="11"/>
      <c r="BZM28" s="11"/>
      <c r="BZN28" s="15"/>
      <c r="BZP28" s="15"/>
      <c r="BZQ28" s="11"/>
      <c r="BZS28" s="15"/>
      <c r="BZV28" s="29"/>
      <c r="BZW28" s="29"/>
      <c r="BZZ28" s="29"/>
      <c r="CAA28" s="29"/>
      <c r="CAC28" s="30"/>
      <c r="CAQ28" s="15"/>
      <c r="CAR28" s="15"/>
      <c r="CAS28" s="15"/>
      <c r="CAT28" s="15"/>
      <c r="CAU28" s="15"/>
      <c r="CAV28" s="11"/>
      <c r="CAW28" s="11"/>
      <c r="CAX28" s="15"/>
      <c r="CAZ28" s="15"/>
      <c r="CBA28" s="11"/>
      <c r="CBC28" s="15"/>
      <c r="CBF28" s="29"/>
      <c r="CBG28" s="29"/>
      <c r="CBJ28" s="29"/>
      <c r="CBK28" s="29"/>
      <c r="CBM28" s="30"/>
      <c r="CCA28" s="15"/>
      <c r="CCB28" s="15"/>
      <c r="CCC28" s="15"/>
      <c r="CCD28" s="15"/>
      <c r="CCE28" s="15"/>
      <c r="CCF28" s="11"/>
      <c r="CCG28" s="11"/>
      <c r="CCH28" s="15"/>
      <c r="CCJ28" s="15"/>
      <c r="CCK28" s="11"/>
      <c r="CCM28" s="15"/>
      <c r="CCP28" s="29"/>
      <c r="CCQ28" s="29"/>
      <c r="CCT28" s="29"/>
      <c r="CCU28" s="29"/>
      <c r="CCW28" s="30"/>
      <c r="CDK28" s="15"/>
      <c r="CDL28" s="15"/>
      <c r="CDM28" s="15"/>
      <c r="CDN28" s="15"/>
      <c r="CDO28" s="15"/>
      <c r="CDP28" s="11"/>
      <c r="CDQ28" s="11"/>
      <c r="CDR28" s="15"/>
      <c r="CDT28" s="15"/>
      <c r="CDU28" s="11"/>
      <c r="CDW28" s="15"/>
      <c r="CDZ28" s="29"/>
      <c r="CEA28" s="29"/>
      <c r="CED28" s="29"/>
      <c r="CEE28" s="29"/>
      <c r="CEG28" s="30"/>
      <c r="CEU28" s="15"/>
      <c r="CEV28" s="15"/>
      <c r="CEW28" s="15"/>
      <c r="CEX28" s="15"/>
      <c r="CEY28" s="15"/>
      <c r="CEZ28" s="11"/>
      <c r="CFA28" s="11"/>
      <c r="CFB28" s="15"/>
      <c r="CFD28" s="15"/>
      <c r="CFE28" s="11"/>
      <c r="CFG28" s="15"/>
      <c r="CFJ28" s="29"/>
      <c r="CFK28" s="29"/>
      <c r="CFN28" s="29"/>
      <c r="CFO28" s="29"/>
      <c r="CFQ28" s="30"/>
      <c r="CGE28" s="15"/>
      <c r="CGF28" s="15"/>
      <c r="CGG28" s="15"/>
      <c r="CGH28" s="15"/>
      <c r="CGI28" s="15"/>
      <c r="CGJ28" s="11"/>
      <c r="CGK28" s="11"/>
      <c r="CGL28" s="15"/>
      <c r="CGN28" s="15"/>
      <c r="CGO28" s="11"/>
      <c r="CGQ28" s="15"/>
      <c r="CGT28" s="29"/>
      <c r="CGU28" s="29"/>
      <c r="CGX28" s="29"/>
      <c r="CGY28" s="29"/>
      <c r="CHA28" s="30"/>
      <c r="CHO28" s="15"/>
      <c r="CHP28" s="15"/>
      <c r="CHQ28" s="15"/>
      <c r="CHR28" s="15"/>
      <c r="CHS28" s="15"/>
      <c r="CHT28" s="11"/>
      <c r="CHU28" s="11"/>
      <c r="CHV28" s="15"/>
      <c r="CHX28" s="15"/>
      <c r="CHY28" s="11"/>
      <c r="CIA28" s="15"/>
      <c r="CID28" s="29"/>
      <c r="CIE28" s="29"/>
      <c r="CIH28" s="29"/>
      <c r="CII28" s="29"/>
      <c r="CIK28" s="30"/>
      <c r="CIY28" s="15"/>
      <c r="CIZ28" s="15"/>
      <c r="CJA28" s="15"/>
      <c r="CJB28" s="15"/>
      <c r="CJC28" s="15"/>
      <c r="CJD28" s="11"/>
      <c r="CJE28" s="11"/>
      <c r="CJF28" s="15"/>
      <c r="CJH28" s="15"/>
      <c r="CJI28" s="11"/>
      <c r="CJK28" s="15"/>
      <c r="CJN28" s="29"/>
      <c r="CJO28" s="29"/>
      <c r="CJR28" s="29"/>
      <c r="CJS28" s="29"/>
      <c r="CJU28" s="30"/>
      <c r="CKI28" s="15"/>
      <c r="CKJ28" s="15"/>
      <c r="CKK28" s="15"/>
      <c r="CKL28" s="15"/>
      <c r="CKM28" s="15"/>
      <c r="CKN28" s="11"/>
      <c r="CKO28" s="11"/>
      <c r="CKP28" s="15"/>
      <c r="CKR28" s="15"/>
      <c r="CKS28" s="11"/>
      <c r="CKU28" s="15"/>
      <c r="CKX28" s="29"/>
      <c r="CKY28" s="29"/>
      <c r="CLB28" s="29"/>
      <c r="CLC28" s="29"/>
      <c r="CLE28" s="30"/>
      <c r="CLS28" s="15"/>
      <c r="CLT28" s="15"/>
      <c r="CLU28" s="15"/>
      <c r="CLV28" s="15"/>
      <c r="CLW28" s="15"/>
      <c r="CLX28" s="11"/>
      <c r="CLY28" s="11"/>
      <c r="CLZ28" s="15"/>
      <c r="CMB28" s="15"/>
      <c r="CMC28" s="11"/>
      <c r="CME28" s="15"/>
      <c r="CMH28" s="29"/>
      <c r="CMI28" s="29"/>
      <c r="CML28" s="29"/>
      <c r="CMM28" s="29"/>
      <c r="CMO28" s="30"/>
      <c r="CNC28" s="15"/>
      <c r="CND28" s="15"/>
      <c r="CNE28" s="15"/>
      <c r="CNF28" s="15"/>
      <c r="CNG28" s="15"/>
      <c r="CNH28" s="11"/>
      <c r="CNI28" s="11"/>
      <c r="CNJ28" s="15"/>
      <c r="CNL28" s="15"/>
      <c r="CNM28" s="11"/>
      <c r="CNO28" s="15"/>
      <c r="CNR28" s="29"/>
      <c r="CNS28" s="29"/>
      <c r="CNV28" s="29"/>
      <c r="CNW28" s="29"/>
      <c r="CNY28" s="30"/>
      <c r="COM28" s="15"/>
      <c r="CON28" s="15"/>
      <c r="COO28" s="15"/>
      <c r="COP28" s="15"/>
      <c r="COQ28" s="15"/>
      <c r="COR28" s="11"/>
      <c r="COS28" s="11"/>
      <c r="COT28" s="15"/>
      <c r="COV28" s="15"/>
      <c r="COW28" s="11"/>
      <c r="COY28" s="15"/>
      <c r="CPB28" s="29"/>
      <c r="CPC28" s="29"/>
      <c r="CPF28" s="29"/>
      <c r="CPG28" s="29"/>
      <c r="CPI28" s="30"/>
      <c r="CPW28" s="15"/>
      <c r="CPX28" s="15"/>
      <c r="CPY28" s="15"/>
      <c r="CPZ28" s="15"/>
      <c r="CQA28" s="15"/>
      <c r="CQB28" s="11"/>
      <c r="CQC28" s="11"/>
      <c r="CQD28" s="15"/>
      <c r="CQF28" s="15"/>
      <c r="CQG28" s="11"/>
      <c r="CQI28" s="15"/>
      <c r="CQL28" s="29"/>
      <c r="CQM28" s="29"/>
      <c r="CQP28" s="29"/>
      <c r="CQQ28" s="29"/>
      <c r="CQS28" s="30"/>
      <c r="CRG28" s="15"/>
      <c r="CRH28" s="15"/>
      <c r="CRI28" s="15"/>
      <c r="CRJ28" s="15"/>
      <c r="CRK28" s="15"/>
      <c r="CRL28" s="11"/>
      <c r="CRM28" s="11"/>
      <c r="CRN28" s="15"/>
      <c r="CRP28" s="15"/>
      <c r="CRQ28" s="11"/>
      <c r="CRS28" s="15"/>
      <c r="CRV28" s="29"/>
      <c r="CRW28" s="29"/>
      <c r="CRZ28" s="29"/>
      <c r="CSA28" s="29"/>
      <c r="CSC28" s="30"/>
      <c r="CSQ28" s="15"/>
      <c r="CSR28" s="15"/>
      <c r="CSS28" s="15"/>
      <c r="CST28" s="15"/>
      <c r="CSU28" s="15"/>
      <c r="CSV28" s="11"/>
      <c r="CSW28" s="11"/>
      <c r="CSX28" s="15"/>
      <c r="CSZ28" s="15"/>
      <c r="CTA28" s="11"/>
      <c r="CTC28" s="15"/>
      <c r="CTF28" s="29"/>
      <c r="CTG28" s="29"/>
      <c r="CTJ28" s="29"/>
      <c r="CTK28" s="29"/>
      <c r="CTM28" s="30"/>
      <c r="CUA28" s="15"/>
      <c r="CUB28" s="15"/>
      <c r="CUC28" s="15"/>
      <c r="CUD28" s="15"/>
      <c r="CUE28" s="15"/>
      <c r="CUF28" s="11"/>
      <c r="CUG28" s="11"/>
      <c r="CUH28" s="15"/>
      <c r="CUJ28" s="15"/>
      <c r="CUK28" s="11"/>
      <c r="CUM28" s="15"/>
      <c r="CUP28" s="29"/>
      <c r="CUQ28" s="29"/>
      <c r="CUT28" s="29"/>
      <c r="CUU28" s="29"/>
      <c r="CUW28" s="30"/>
      <c r="CVK28" s="15"/>
      <c r="CVL28" s="15"/>
      <c r="CVM28" s="15"/>
      <c r="CVN28" s="15"/>
      <c r="CVO28" s="15"/>
      <c r="CVP28" s="11"/>
      <c r="CVQ28" s="11"/>
      <c r="CVR28" s="15"/>
      <c r="CVT28" s="15"/>
      <c r="CVU28" s="11"/>
      <c r="CVW28" s="15"/>
      <c r="CVZ28" s="29"/>
      <c r="CWA28" s="29"/>
      <c r="CWD28" s="29"/>
      <c r="CWE28" s="29"/>
      <c r="CWG28" s="30"/>
      <c r="CWU28" s="15"/>
      <c r="CWV28" s="15"/>
      <c r="CWW28" s="15"/>
      <c r="CWX28" s="15"/>
      <c r="CWY28" s="15"/>
      <c r="CWZ28" s="11"/>
      <c r="CXA28" s="11"/>
      <c r="CXB28" s="15"/>
      <c r="CXD28" s="15"/>
      <c r="CXE28" s="11"/>
      <c r="CXG28" s="15"/>
      <c r="CXJ28" s="29"/>
      <c r="CXK28" s="29"/>
      <c r="CXN28" s="29"/>
      <c r="CXO28" s="29"/>
      <c r="CXQ28" s="30"/>
      <c r="CYE28" s="15"/>
      <c r="CYF28" s="15"/>
      <c r="CYG28" s="15"/>
      <c r="CYH28" s="15"/>
      <c r="CYI28" s="15"/>
      <c r="CYJ28" s="11"/>
      <c r="CYK28" s="11"/>
      <c r="CYL28" s="15"/>
      <c r="CYN28" s="15"/>
      <c r="CYO28" s="11"/>
      <c r="CYQ28" s="15"/>
      <c r="CYT28" s="29"/>
      <c r="CYU28" s="29"/>
      <c r="CYX28" s="29"/>
      <c r="CYY28" s="29"/>
      <c r="CZA28" s="30"/>
      <c r="CZO28" s="15"/>
      <c r="CZP28" s="15"/>
      <c r="CZQ28" s="15"/>
      <c r="CZR28" s="15"/>
      <c r="CZS28" s="15"/>
      <c r="CZT28" s="11"/>
      <c r="CZU28" s="11"/>
      <c r="CZV28" s="15"/>
      <c r="CZX28" s="15"/>
      <c r="CZY28" s="11"/>
      <c r="DAA28" s="15"/>
      <c r="DAD28" s="29"/>
      <c r="DAE28" s="29"/>
      <c r="DAH28" s="29"/>
      <c r="DAI28" s="29"/>
      <c r="DAK28" s="30"/>
      <c r="DAY28" s="15"/>
      <c r="DAZ28" s="15"/>
      <c r="DBA28" s="15"/>
      <c r="DBB28" s="15"/>
      <c r="DBC28" s="15"/>
      <c r="DBD28" s="11"/>
      <c r="DBE28" s="11"/>
      <c r="DBF28" s="15"/>
      <c r="DBH28" s="15"/>
      <c r="DBI28" s="11"/>
      <c r="DBK28" s="15"/>
      <c r="DBN28" s="29"/>
      <c r="DBO28" s="29"/>
      <c r="DBR28" s="29"/>
      <c r="DBS28" s="29"/>
      <c r="DBU28" s="30"/>
      <c r="DCI28" s="15"/>
      <c r="DCJ28" s="15"/>
      <c r="DCK28" s="15"/>
      <c r="DCL28" s="15"/>
      <c r="DCM28" s="15"/>
      <c r="DCN28" s="11"/>
      <c r="DCO28" s="11"/>
      <c r="DCP28" s="15"/>
      <c r="DCR28" s="15"/>
      <c r="DCS28" s="11"/>
      <c r="DCU28" s="15"/>
      <c r="DCX28" s="29"/>
      <c r="DCY28" s="29"/>
      <c r="DDB28" s="29"/>
      <c r="DDC28" s="29"/>
      <c r="DDE28" s="30"/>
      <c r="DDS28" s="15"/>
      <c r="DDT28" s="15"/>
      <c r="DDU28" s="15"/>
      <c r="DDV28" s="15"/>
      <c r="DDW28" s="15"/>
      <c r="DDX28" s="11"/>
      <c r="DDY28" s="11"/>
      <c r="DDZ28" s="15"/>
      <c r="DEB28" s="15"/>
      <c r="DEC28" s="11"/>
      <c r="DEE28" s="15"/>
      <c r="DEH28" s="29"/>
      <c r="DEI28" s="29"/>
      <c r="DEL28" s="29"/>
      <c r="DEM28" s="29"/>
      <c r="DEO28" s="30"/>
      <c r="DFC28" s="15"/>
      <c r="DFD28" s="15"/>
      <c r="DFE28" s="15"/>
      <c r="DFF28" s="15"/>
      <c r="DFG28" s="15"/>
      <c r="DFH28" s="11"/>
      <c r="DFI28" s="11"/>
      <c r="DFJ28" s="15"/>
      <c r="DFL28" s="15"/>
      <c r="DFM28" s="11"/>
      <c r="DFO28" s="15"/>
      <c r="DFR28" s="29"/>
      <c r="DFS28" s="29"/>
      <c r="DFV28" s="29"/>
      <c r="DFW28" s="29"/>
      <c r="DFY28" s="30"/>
      <c r="DGM28" s="15"/>
      <c r="DGN28" s="15"/>
      <c r="DGO28" s="15"/>
      <c r="DGP28" s="15"/>
      <c r="DGQ28" s="15"/>
      <c r="DGR28" s="11"/>
      <c r="DGS28" s="11"/>
      <c r="DGT28" s="15"/>
      <c r="DGV28" s="15"/>
      <c r="DGW28" s="11"/>
      <c r="DGY28" s="15"/>
      <c r="DHB28" s="29"/>
      <c r="DHC28" s="29"/>
      <c r="DHF28" s="29"/>
      <c r="DHG28" s="29"/>
      <c r="DHI28" s="30"/>
      <c r="DHW28" s="15"/>
      <c r="DHX28" s="15"/>
      <c r="DHY28" s="15"/>
      <c r="DHZ28" s="15"/>
      <c r="DIA28" s="15"/>
      <c r="DIB28" s="11"/>
      <c r="DIC28" s="11"/>
      <c r="DID28" s="15"/>
      <c r="DIF28" s="15"/>
      <c r="DIG28" s="11"/>
      <c r="DII28" s="15"/>
      <c r="DIL28" s="29"/>
      <c r="DIM28" s="29"/>
      <c r="DIP28" s="29"/>
      <c r="DIQ28" s="29"/>
      <c r="DIS28" s="30"/>
      <c r="DJG28" s="15"/>
      <c r="DJH28" s="15"/>
      <c r="DJI28" s="15"/>
      <c r="DJJ28" s="15"/>
      <c r="DJK28" s="15"/>
      <c r="DJL28" s="11"/>
      <c r="DJM28" s="11"/>
      <c r="DJN28" s="15"/>
      <c r="DJP28" s="15"/>
      <c r="DJQ28" s="11"/>
      <c r="DJS28" s="15"/>
      <c r="DJV28" s="29"/>
      <c r="DJW28" s="29"/>
      <c r="DJZ28" s="29"/>
      <c r="DKA28" s="29"/>
      <c r="DKC28" s="30"/>
      <c r="DKQ28" s="15"/>
      <c r="DKR28" s="15"/>
      <c r="DKS28" s="15"/>
      <c r="DKT28" s="15"/>
      <c r="DKU28" s="15"/>
      <c r="DKV28" s="11"/>
      <c r="DKW28" s="11"/>
      <c r="DKX28" s="15"/>
      <c r="DKZ28" s="15"/>
      <c r="DLA28" s="11"/>
      <c r="DLC28" s="15"/>
      <c r="DLF28" s="29"/>
      <c r="DLG28" s="29"/>
      <c r="DLJ28" s="29"/>
      <c r="DLK28" s="29"/>
      <c r="DLM28" s="30"/>
      <c r="DMA28" s="15"/>
      <c r="DMB28" s="15"/>
      <c r="DMC28" s="15"/>
      <c r="DMD28" s="15"/>
      <c r="DME28" s="15"/>
      <c r="DMF28" s="11"/>
      <c r="DMG28" s="11"/>
      <c r="DMH28" s="15"/>
      <c r="DMJ28" s="15"/>
      <c r="DMK28" s="11"/>
      <c r="DMM28" s="15"/>
      <c r="DMP28" s="29"/>
      <c r="DMQ28" s="29"/>
      <c r="DMT28" s="29"/>
      <c r="DMU28" s="29"/>
      <c r="DMW28" s="30"/>
      <c r="DNK28" s="15"/>
      <c r="DNL28" s="15"/>
      <c r="DNM28" s="15"/>
      <c r="DNN28" s="15"/>
      <c r="DNO28" s="15"/>
      <c r="DNP28" s="11"/>
      <c r="DNQ28" s="11"/>
      <c r="DNR28" s="15"/>
      <c r="DNT28" s="15"/>
      <c r="DNU28" s="11"/>
      <c r="DNW28" s="15"/>
      <c r="DNZ28" s="29"/>
      <c r="DOA28" s="29"/>
      <c r="DOD28" s="29"/>
      <c r="DOE28" s="29"/>
      <c r="DOG28" s="30"/>
      <c r="DOU28" s="15"/>
      <c r="DOV28" s="15"/>
      <c r="DOW28" s="15"/>
      <c r="DOX28" s="15"/>
      <c r="DOY28" s="15"/>
      <c r="DOZ28" s="11"/>
      <c r="DPA28" s="11"/>
      <c r="DPB28" s="15"/>
      <c r="DPD28" s="15"/>
      <c r="DPE28" s="11"/>
      <c r="DPG28" s="15"/>
      <c r="DPJ28" s="29"/>
      <c r="DPK28" s="29"/>
      <c r="DPN28" s="29"/>
      <c r="DPO28" s="29"/>
      <c r="DPQ28" s="30"/>
      <c r="DQE28" s="15"/>
      <c r="DQF28" s="15"/>
      <c r="DQG28" s="15"/>
      <c r="DQH28" s="15"/>
      <c r="DQI28" s="15"/>
      <c r="DQJ28" s="11"/>
      <c r="DQK28" s="11"/>
      <c r="DQL28" s="15"/>
      <c r="DQN28" s="15"/>
      <c r="DQO28" s="11"/>
      <c r="DQQ28" s="15"/>
      <c r="DQT28" s="29"/>
      <c r="DQU28" s="29"/>
      <c r="DQX28" s="29"/>
      <c r="DQY28" s="29"/>
      <c r="DRA28" s="30"/>
      <c r="DRO28" s="15"/>
      <c r="DRP28" s="15"/>
      <c r="DRQ28" s="15"/>
      <c r="DRR28" s="15"/>
      <c r="DRS28" s="15"/>
      <c r="DRT28" s="11"/>
      <c r="DRU28" s="11"/>
      <c r="DRV28" s="15"/>
      <c r="DRX28" s="15"/>
      <c r="DRY28" s="11"/>
      <c r="DSA28" s="15"/>
      <c r="DSD28" s="29"/>
      <c r="DSE28" s="29"/>
      <c r="DSH28" s="29"/>
      <c r="DSI28" s="29"/>
      <c r="DSK28" s="30"/>
      <c r="DSY28" s="15"/>
      <c r="DSZ28" s="15"/>
      <c r="DTA28" s="15"/>
      <c r="DTB28" s="15"/>
      <c r="DTC28" s="15"/>
      <c r="DTD28" s="11"/>
      <c r="DTE28" s="11"/>
      <c r="DTF28" s="15"/>
      <c r="DTH28" s="15"/>
      <c r="DTI28" s="11"/>
      <c r="DTK28" s="15"/>
      <c r="DTN28" s="29"/>
      <c r="DTO28" s="29"/>
      <c r="DTR28" s="29"/>
      <c r="DTS28" s="29"/>
      <c r="DTU28" s="30"/>
      <c r="DUI28" s="15"/>
      <c r="DUJ28" s="15"/>
      <c r="DUK28" s="15"/>
      <c r="DUL28" s="15"/>
      <c r="DUM28" s="15"/>
      <c r="DUN28" s="11"/>
      <c r="DUO28" s="11"/>
      <c r="DUP28" s="15"/>
      <c r="DUR28" s="15"/>
      <c r="DUS28" s="11"/>
      <c r="DUU28" s="15"/>
      <c r="DUX28" s="29"/>
      <c r="DUY28" s="29"/>
      <c r="DVB28" s="29"/>
      <c r="DVC28" s="29"/>
      <c r="DVE28" s="30"/>
      <c r="DVS28" s="15"/>
      <c r="DVT28" s="15"/>
      <c r="DVU28" s="15"/>
      <c r="DVV28" s="15"/>
      <c r="DVW28" s="15"/>
      <c r="DVX28" s="11"/>
      <c r="DVY28" s="11"/>
      <c r="DVZ28" s="15"/>
      <c r="DWB28" s="15"/>
      <c r="DWC28" s="11"/>
      <c r="DWE28" s="15"/>
      <c r="DWH28" s="29"/>
      <c r="DWI28" s="29"/>
      <c r="DWL28" s="29"/>
      <c r="DWM28" s="29"/>
      <c r="DWO28" s="30"/>
      <c r="DXC28" s="15"/>
      <c r="DXD28" s="15"/>
      <c r="DXE28" s="15"/>
      <c r="DXF28" s="15"/>
      <c r="DXG28" s="15"/>
      <c r="DXH28" s="11"/>
      <c r="DXI28" s="11"/>
      <c r="DXJ28" s="15"/>
      <c r="DXL28" s="15"/>
      <c r="DXM28" s="11"/>
      <c r="DXO28" s="15"/>
      <c r="DXR28" s="29"/>
      <c r="DXS28" s="29"/>
      <c r="DXV28" s="29"/>
      <c r="DXW28" s="29"/>
      <c r="DXY28" s="30"/>
      <c r="DYM28" s="15"/>
      <c r="DYN28" s="15"/>
      <c r="DYO28" s="15"/>
      <c r="DYP28" s="15"/>
      <c r="DYQ28" s="15"/>
      <c r="DYR28" s="11"/>
      <c r="DYS28" s="11"/>
      <c r="DYT28" s="15"/>
      <c r="DYV28" s="15"/>
      <c r="DYW28" s="11"/>
      <c r="DYY28" s="15"/>
      <c r="DZB28" s="29"/>
      <c r="DZC28" s="29"/>
      <c r="DZF28" s="29"/>
      <c r="DZG28" s="29"/>
      <c r="DZI28" s="30"/>
      <c r="DZW28" s="15"/>
      <c r="DZX28" s="15"/>
      <c r="DZY28" s="15"/>
      <c r="DZZ28" s="15"/>
      <c r="EAA28" s="15"/>
      <c r="EAB28" s="11"/>
      <c r="EAC28" s="11"/>
      <c r="EAD28" s="15"/>
      <c r="EAF28" s="15"/>
      <c r="EAG28" s="11"/>
      <c r="EAI28" s="15"/>
      <c r="EAL28" s="29"/>
      <c r="EAM28" s="29"/>
      <c r="EAP28" s="29"/>
      <c r="EAQ28" s="29"/>
      <c r="EAS28" s="30"/>
      <c r="EBG28" s="15"/>
      <c r="EBH28" s="15"/>
      <c r="EBI28" s="15"/>
      <c r="EBJ28" s="15"/>
      <c r="EBK28" s="15"/>
      <c r="EBL28" s="11"/>
      <c r="EBM28" s="11"/>
      <c r="EBN28" s="15"/>
      <c r="EBP28" s="15"/>
      <c r="EBQ28" s="11"/>
      <c r="EBS28" s="15"/>
      <c r="EBV28" s="29"/>
      <c r="EBW28" s="29"/>
      <c r="EBZ28" s="29"/>
      <c r="ECA28" s="29"/>
      <c r="ECC28" s="30"/>
      <c r="ECQ28" s="15"/>
      <c r="ECR28" s="15"/>
      <c r="ECS28" s="15"/>
      <c r="ECT28" s="15"/>
      <c r="ECU28" s="15"/>
      <c r="ECV28" s="11"/>
      <c r="ECW28" s="11"/>
      <c r="ECX28" s="15"/>
      <c r="ECZ28" s="15"/>
      <c r="EDA28" s="11"/>
      <c r="EDC28" s="15"/>
      <c r="EDF28" s="29"/>
      <c r="EDG28" s="29"/>
      <c r="EDJ28" s="29"/>
      <c r="EDK28" s="29"/>
      <c r="EDM28" s="30"/>
      <c r="EEA28" s="15"/>
      <c r="EEB28" s="15"/>
      <c r="EEC28" s="15"/>
      <c r="EED28" s="15"/>
      <c r="EEE28" s="15"/>
      <c r="EEF28" s="11"/>
      <c r="EEG28" s="11"/>
      <c r="EEH28" s="15"/>
      <c r="EEJ28" s="15"/>
      <c r="EEK28" s="11"/>
      <c r="EEM28" s="15"/>
      <c r="EEP28" s="29"/>
      <c r="EEQ28" s="29"/>
      <c r="EET28" s="29"/>
      <c r="EEU28" s="29"/>
      <c r="EEW28" s="30"/>
      <c r="EFK28" s="15"/>
      <c r="EFL28" s="15"/>
      <c r="EFM28" s="15"/>
      <c r="EFN28" s="15"/>
      <c r="EFO28" s="15"/>
      <c r="EFP28" s="11"/>
      <c r="EFQ28" s="11"/>
      <c r="EFR28" s="15"/>
      <c r="EFT28" s="15"/>
      <c r="EFU28" s="11"/>
      <c r="EFW28" s="15"/>
      <c r="EFZ28" s="29"/>
      <c r="EGA28" s="29"/>
      <c r="EGD28" s="29"/>
      <c r="EGE28" s="29"/>
      <c r="EGG28" s="30"/>
      <c r="EGU28" s="15"/>
      <c r="EGV28" s="15"/>
      <c r="EGW28" s="15"/>
      <c r="EGX28" s="15"/>
      <c r="EGY28" s="15"/>
      <c r="EGZ28" s="11"/>
      <c r="EHA28" s="11"/>
      <c r="EHB28" s="15"/>
      <c r="EHD28" s="15"/>
      <c r="EHE28" s="11"/>
      <c r="EHG28" s="15"/>
      <c r="EHJ28" s="29"/>
      <c r="EHK28" s="29"/>
      <c r="EHN28" s="29"/>
      <c r="EHO28" s="29"/>
      <c r="EHQ28" s="30"/>
      <c r="EIE28" s="15"/>
      <c r="EIF28" s="15"/>
      <c r="EIG28" s="15"/>
      <c r="EIH28" s="15"/>
      <c r="EII28" s="15"/>
      <c r="EIJ28" s="11"/>
      <c r="EIK28" s="11"/>
      <c r="EIL28" s="15"/>
      <c r="EIN28" s="15"/>
      <c r="EIO28" s="11"/>
      <c r="EIQ28" s="15"/>
      <c r="EIT28" s="29"/>
      <c r="EIU28" s="29"/>
      <c r="EIX28" s="29"/>
      <c r="EIY28" s="29"/>
      <c r="EJA28" s="30"/>
      <c r="EJO28" s="15"/>
      <c r="EJP28" s="15"/>
      <c r="EJQ28" s="15"/>
      <c r="EJR28" s="15"/>
      <c r="EJS28" s="15"/>
      <c r="EJT28" s="11"/>
      <c r="EJU28" s="11"/>
      <c r="EJV28" s="15"/>
      <c r="EJX28" s="15"/>
      <c r="EJY28" s="11"/>
      <c r="EKA28" s="15"/>
      <c r="EKD28" s="29"/>
      <c r="EKE28" s="29"/>
      <c r="EKH28" s="29"/>
      <c r="EKI28" s="29"/>
      <c r="EKK28" s="30"/>
      <c r="EKY28" s="15"/>
      <c r="EKZ28" s="15"/>
      <c r="ELA28" s="15"/>
      <c r="ELB28" s="15"/>
      <c r="ELC28" s="15"/>
      <c r="ELD28" s="11"/>
      <c r="ELE28" s="11"/>
      <c r="ELF28" s="15"/>
      <c r="ELH28" s="15"/>
      <c r="ELI28" s="11"/>
      <c r="ELK28" s="15"/>
      <c r="ELN28" s="29"/>
      <c r="ELO28" s="29"/>
      <c r="ELR28" s="29"/>
      <c r="ELS28" s="29"/>
      <c r="ELU28" s="30"/>
      <c r="EMI28" s="15"/>
      <c r="EMJ28" s="15"/>
      <c r="EMK28" s="15"/>
      <c r="EML28" s="15"/>
      <c r="EMM28" s="15"/>
      <c r="EMN28" s="11"/>
      <c r="EMO28" s="11"/>
      <c r="EMP28" s="15"/>
      <c r="EMR28" s="15"/>
      <c r="EMS28" s="11"/>
      <c r="EMU28" s="15"/>
      <c r="EMX28" s="29"/>
      <c r="EMY28" s="29"/>
      <c r="ENB28" s="29"/>
      <c r="ENC28" s="29"/>
      <c r="ENE28" s="30"/>
      <c r="ENS28" s="15"/>
      <c r="ENT28" s="15"/>
      <c r="ENU28" s="15"/>
      <c r="ENV28" s="15"/>
      <c r="ENW28" s="15"/>
      <c r="ENX28" s="11"/>
      <c r="ENY28" s="11"/>
      <c r="ENZ28" s="15"/>
      <c r="EOB28" s="15"/>
      <c r="EOC28" s="11"/>
      <c r="EOE28" s="15"/>
      <c r="EOH28" s="29"/>
      <c r="EOI28" s="29"/>
      <c r="EOL28" s="29"/>
      <c r="EOM28" s="29"/>
      <c r="EOO28" s="30"/>
      <c r="EPC28" s="15"/>
      <c r="EPD28" s="15"/>
      <c r="EPE28" s="15"/>
      <c r="EPF28" s="15"/>
      <c r="EPG28" s="15"/>
      <c r="EPH28" s="11"/>
      <c r="EPI28" s="11"/>
      <c r="EPJ28" s="15"/>
      <c r="EPL28" s="15"/>
      <c r="EPM28" s="11"/>
      <c r="EPO28" s="15"/>
      <c r="EPR28" s="29"/>
      <c r="EPS28" s="29"/>
      <c r="EPV28" s="29"/>
      <c r="EPW28" s="29"/>
      <c r="EPY28" s="30"/>
      <c r="EQM28" s="15"/>
      <c r="EQN28" s="15"/>
      <c r="EQO28" s="15"/>
      <c r="EQP28" s="15"/>
      <c r="EQQ28" s="15"/>
      <c r="EQR28" s="11"/>
      <c r="EQS28" s="11"/>
      <c r="EQT28" s="15"/>
      <c r="EQV28" s="15"/>
      <c r="EQW28" s="11"/>
      <c r="EQY28" s="15"/>
      <c r="ERB28" s="29"/>
      <c r="ERC28" s="29"/>
      <c r="ERF28" s="29"/>
      <c r="ERG28" s="29"/>
      <c r="ERI28" s="30"/>
      <c r="ERW28" s="15"/>
      <c r="ERX28" s="15"/>
      <c r="ERY28" s="15"/>
      <c r="ERZ28" s="15"/>
      <c r="ESA28" s="15"/>
      <c r="ESB28" s="11"/>
      <c r="ESC28" s="11"/>
      <c r="ESD28" s="15"/>
      <c r="ESF28" s="15"/>
      <c r="ESG28" s="11"/>
      <c r="ESI28" s="15"/>
      <c r="ESL28" s="29"/>
      <c r="ESM28" s="29"/>
      <c r="ESP28" s="29"/>
      <c r="ESQ28" s="29"/>
      <c r="ESS28" s="30"/>
      <c r="ETG28" s="15"/>
      <c r="ETH28" s="15"/>
      <c r="ETI28" s="15"/>
      <c r="ETJ28" s="15"/>
      <c r="ETK28" s="15"/>
      <c r="ETL28" s="11"/>
      <c r="ETM28" s="11"/>
      <c r="ETN28" s="15"/>
      <c r="ETP28" s="15"/>
      <c r="ETQ28" s="11"/>
      <c r="ETS28" s="15"/>
      <c r="ETV28" s="29"/>
      <c r="ETW28" s="29"/>
      <c r="ETZ28" s="29"/>
      <c r="EUA28" s="29"/>
      <c r="EUC28" s="30"/>
      <c r="EUQ28" s="15"/>
      <c r="EUR28" s="15"/>
      <c r="EUS28" s="15"/>
      <c r="EUT28" s="15"/>
      <c r="EUU28" s="15"/>
      <c r="EUV28" s="11"/>
      <c r="EUW28" s="11"/>
      <c r="EUX28" s="15"/>
      <c r="EUZ28" s="15"/>
      <c r="EVA28" s="11"/>
      <c r="EVC28" s="15"/>
      <c r="EVF28" s="29"/>
      <c r="EVG28" s="29"/>
      <c r="EVJ28" s="29"/>
      <c r="EVK28" s="29"/>
      <c r="EVM28" s="30"/>
      <c r="EWA28" s="15"/>
      <c r="EWB28" s="15"/>
      <c r="EWC28" s="15"/>
      <c r="EWD28" s="15"/>
      <c r="EWE28" s="15"/>
      <c r="EWF28" s="11"/>
      <c r="EWG28" s="11"/>
      <c r="EWH28" s="15"/>
      <c r="EWJ28" s="15"/>
      <c r="EWK28" s="11"/>
      <c r="EWM28" s="15"/>
      <c r="EWP28" s="29"/>
      <c r="EWQ28" s="29"/>
      <c r="EWT28" s="29"/>
      <c r="EWU28" s="29"/>
      <c r="EWW28" s="30"/>
      <c r="EXK28" s="15"/>
      <c r="EXL28" s="15"/>
      <c r="EXM28" s="15"/>
      <c r="EXN28" s="15"/>
      <c r="EXO28" s="15"/>
      <c r="EXP28" s="11"/>
      <c r="EXQ28" s="11"/>
      <c r="EXR28" s="15"/>
      <c r="EXT28" s="15"/>
      <c r="EXU28" s="11"/>
      <c r="EXW28" s="15"/>
      <c r="EXZ28" s="29"/>
      <c r="EYA28" s="29"/>
      <c r="EYD28" s="29"/>
      <c r="EYE28" s="29"/>
      <c r="EYG28" s="30"/>
      <c r="EYU28" s="15"/>
      <c r="EYV28" s="15"/>
      <c r="EYW28" s="15"/>
      <c r="EYX28" s="15"/>
      <c r="EYY28" s="15"/>
      <c r="EYZ28" s="11"/>
      <c r="EZA28" s="11"/>
      <c r="EZB28" s="15"/>
      <c r="EZD28" s="15"/>
      <c r="EZE28" s="11"/>
      <c r="EZG28" s="15"/>
      <c r="EZJ28" s="29"/>
      <c r="EZK28" s="29"/>
      <c r="EZN28" s="29"/>
      <c r="EZO28" s="29"/>
      <c r="EZQ28" s="30"/>
      <c r="FAE28" s="15"/>
      <c r="FAF28" s="15"/>
      <c r="FAG28" s="15"/>
      <c r="FAH28" s="15"/>
      <c r="FAI28" s="15"/>
      <c r="FAJ28" s="11"/>
      <c r="FAK28" s="11"/>
      <c r="FAL28" s="15"/>
      <c r="FAN28" s="15"/>
      <c r="FAO28" s="11"/>
      <c r="FAQ28" s="15"/>
      <c r="FAT28" s="29"/>
      <c r="FAU28" s="29"/>
      <c r="FAX28" s="29"/>
      <c r="FAY28" s="29"/>
      <c r="FBA28" s="30"/>
      <c r="FBO28" s="15"/>
      <c r="FBP28" s="15"/>
      <c r="FBQ28" s="15"/>
      <c r="FBR28" s="15"/>
      <c r="FBS28" s="15"/>
      <c r="FBT28" s="11"/>
      <c r="FBU28" s="11"/>
      <c r="FBV28" s="15"/>
      <c r="FBX28" s="15"/>
      <c r="FBY28" s="11"/>
      <c r="FCA28" s="15"/>
      <c r="FCD28" s="29"/>
      <c r="FCE28" s="29"/>
      <c r="FCH28" s="29"/>
      <c r="FCI28" s="29"/>
      <c r="FCK28" s="30"/>
      <c r="FCY28" s="15"/>
      <c r="FCZ28" s="15"/>
      <c r="FDA28" s="15"/>
      <c r="FDB28" s="15"/>
      <c r="FDC28" s="15"/>
      <c r="FDD28" s="11"/>
      <c r="FDE28" s="11"/>
      <c r="FDF28" s="15"/>
      <c r="FDH28" s="15"/>
      <c r="FDI28" s="11"/>
      <c r="FDK28" s="15"/>
      <c r="FDN28" s="29"/>
      <c r="FDO28" s="29"/>
      <c r="FDR28" s="29"/>
      <c r="FDS28" s="29"/>
      <c r="FDU28" s="30"/>
      <c r="FEI28" s="15"/>
      <c r="FEJ28" s="15"/>
      <c r="FEK28" s="15"/>
      <c r="FEL28" s="15"/>
      <c r="FEM28" s="15"/>
      <c r="FEN28" s="11"/>
      <c r="FEO28" s="11"/>
      <c r="FEP28" s="15"/>
      <c r="FER28" s="15"/>
      <c r="FES28" s="11"/>
      <c r="FEU28" s="15"/>
      <c r="FEX28" s="29"/>
      <c r="FEY28" s="29"/>
      <c r="FFB28" s="29"/>
      <c r="FFC28" s="29"/>
      <c r="FFE28" s="30"/>
      <c r="FFS28" s="15"/>
      <c r="FFT28" s="15"/>
      <c r="FFU28" s="15"/>
      <c r="FFV28" s="15"/>
      <c r="FFW28" s="15"/>
      <c r="FFX28" s="11"/>
      <c r="FFY28" s="11"/>
      <c r="FFZ28" s="15"/>
      <c r="FGB28" s="15"/>
      <c r="FGC28" s="11"/>
      <c r="FGE28" s="15"/>
      <c r="FGH28" s="29"/>
      <c r="FGI28" s="29"/>
      <c r="FGL28" s="29"/>
      <c r="FGM28" s="29"/>
      <c r="FGO28" s="30"/>
      <c r="FHC28" s="15"/>
      <c r="FHD28" s="15"/>
      <c r="FHE28" s="15"/>
      <c r="FHF28" s="15"/>
      <c r="FHG28" s="15"/>
      <c r="FHH28" s="11"/>
      <c r="FHI28" s="11"/>
      <c r="FHJ28" s="15"/>
      <c r="FHL28" s="15"/>
      <c r="FHM28" s="11"/>
      <c r="FHO28" s="15"/>
      <c r="FHR28" s="29"/>
      <c r="FHS28" s="29"/>
      <c r="FHV28" s="29"/>
      <c r="FHW28" s="29"/>
      <c r="FHY28" s="30"/>
      <c r="FIM28" s="15"/>
      <c r="FIN28" s="15"/>
      <c r="FIO28" s="15"/>
      <c r="FIP28" s="15"/>
      <c r="FIQ28" s="15"/>
      <c r="FIR28" s="11"/>
      <c r="FIS28" s="11"/>
      <c r="FIT28" s="15"/>
      <c r="FIV28" s="15"/>
      <c r="FIW28" s="11"/>
      <c r="FIY28" s="15"/>
      <c r="FJB28" s="29"/>
      <c r="FJC28" s="29"/>
      <c r="FJF28" s="29"/>
      <c r="FJG28" s="29"/>
      <c r="FJI28" s="30"/>
      <c r="FJW28" s="15"/>
      <c r="FJX28" s="15"/>
      <c r="FJY28" s="15"/>
      <c r="FJZ28" s="15"/>
      <c r="FKA28" s="15"/>
      <c r="FKB28" s="11"/>
      <c r="FKC28" s="11"/>
      <c r="FKD28" s="15"/>
      <c r="FKF28" s="15"/>
      <c r="FKG28" s="11"/>
      <c r="FKI28" s="15"/>
      <c r="FKL28" s="29"/>
      <c r="FKM28" s="29"/>
      <c r="FKP28" s="29"/>
      <c r="FKQ28" s="29"/>
      <c r="FKS28" s="30"/>
      <c r="FLG28" s="15"/>
      <c r="FLH28" s="15"/>
      <c r="FLI28" s="15"/>
      <c r="FLJ28" s="15"/>
      <c r="FLK28" s="15"/>
      <c r="FLL28" s="11"/>
      <c r="FLM28" s="11"/>
      <c r="FLN28" s="15"/>
      <c r="FLP28" s="15"/>
      <c r="FLQ28" s="11"/>
      <c r="FLS28" s="15"/>
      <c r="FLV28" s="29"/>
      <c r="FLW28" s="29"/>
      <c r="FLZ28" s="29"/>
      <c r="FMA28" s="29"/>
      <c r="FMC28" s="30"/>
      <c r="FMQ28" s="15"/>
      <c r="FMR28" s="15"/>
      <c r="FMS28" s="15"/>
      <c r="FMT28" s="15"/>
      <c r="FMU28" s="15"/>
      <c r="FMV28" s="11"/>
      <c r="FMW28" s="11"/>
      <c r="FMX28" s="15"/>
      <c r="FMZ28" s="15"/>
      <c r="FNA28" s="11"/>
      <c r="FNC28" s="15"/>
      <c r="FNF28" s="29"/>
      <c r="FNG28" s="29"/>
      <c r="FNJ28" s="29"/>
      <c r="FNK28" s="29"/>
      <c r="FNM28" s="30"/>
      <c r="FOA28" s="15"/>
      <c r="FOB28" s="15"/>
      <c r="FOC28" s="15"/>
      <c r="FOD28" s="15"/>
      <c r="FOE28" s="15"/>
      <c r="FOF28" s="11"/>
      <c r="FOG28" s="11"/>
      <c r="FOH28" s="15"/>
      <c r="FOJ28" s="15"/>
      <c r="FOK28" s="11"/>
      <c r="FOM28" s="15"/>
      <c r="FOP28" s="29"/>
      <c r="FOQ28" s="29"/>
      <c r="FOT28" s="29"/>
      <c r="FOU28" s="29"/>
      <c r="FOW28" s="30"/>
      <c r="FPK28" s="15"/>
      <c r="FPL28" s="15"/>
      <c r="FPM28" s="15"/>
      <c r="FPN28" s="15"/>
      <c r="FPO28" s="15"/>
      <c r="FPP28" s="11"/>
      <c r="FPQ28" s="11"/>
      <c r="FPR28" s="15"/>
      <c r="FPT28" s="15"/>
      <c r="FPU28" s="11"/>
      <c r="FPW28" s="15"/>
      <c r="FPZ28" s="29"/>
      <c r="FQA28" s="29"/>
      <c r="FQD28" s="29"/>
      <c r="FQE28" s="29"/>
      <c r="FQG28" s="30"/>
      <c r="FQU28" s="15"/>
      <c r="FQV28" s="15"/>
      <c r="FQW28" s="15"/>
      <c r="FQX28" s="15"/>
      <c r="FQY28" s="15"/>
      <c r="FQZ28" s="11"/>
      <c r="FRA28" s="11"/>
      <c r="FRB28" s="15"/>
      <c r="FRD28" s="15"/>
      <c r="FRE28" s="11"/>
      <c r="FRG28" s="15"/>
      <c r="FRJ28" s="29"/>
      <c r="FRK28" s="29"/>
      <c r="FRN28" s="29"/>
      <c r="FRO28" s="29"/>
      <c r="FRQ28" s="30"/>
      <c r="FSE28" s="15"/>
      <c r="FSF28" s="15"/>
      <c r="FSG28" s="15"/>
      <c r="FSH28" s="15"/>
      <c r="FSI28" s="15"/>
      <c r="FSJ28" s="11"/>
      <c r="FSK28" s="11"/>
      <c r="FSL28" s="15"/>
      <c r="FSN28" s="15"/>
      <c r="FSO28" s="11"/>
      <c r="FSQ28" s="15"/>
      <c r="FST28" s="29"/>
      <c r="FSU28" s="29"/>
      <c r="FSX28" s="29"/>
      <c r="FSY28" s="29"/>
      <c r="FTA28" s="30"/>
      <c r="FTO28" s="15"/>
      <c r="FTP28" s="15"/>
      <c r="FTQ28" s="15"/>
      <c r="FTR28" s="15"/>
      <c r="FTS28" s="15"/>
      <c r="FTT28" s="11"/>
      <c r="FTU28" s="11"/>
      <c r="FTV28" s="15"/>
      <c r="FTX28" s="15"/>
      <c r="FTY28" s="11"/>
      <c r="FUA28" s="15"/>
      <c r="FUD28" s="29"/>
      <c r="FUE28" s="29"/>
      <c r="FUH28" s="29"/>
      <c r="FUI28" s="29"/>
      <c r="FUK28" s="30"/>
      <c r="FUY28" s="15"/>
      <c r="FUZ28" s="15"/>
      <c r="FVA28" s="15"/>
      <c r="FVB28" s="15"/>
      <c r="FVC28" s="15"/>
      <c r="FVD28" s="11"/>
      <c r="FVE28" s="11"/>
      <c r="FVF28" s="15"/>
      <c r="FVH28" s="15"/>
      <c r="FVI28" s="11"/>
      <c r="FVK28" s="15"/>
      <c r="FVN28" s="29"/>
      <c r="FVO28" s="29"/>
      <c r="FVR28" s="29"/>
      <c r="FVS28" s="29"/>
      <c r="FVU28" s="30"/>
      <c r="FWI28" s="15"/>
      <c r="FWJ28" s="15"/>
      <c r="FWK28" s="15"/>
      <c r="FWL28" s="15"/>
      <c r="FWM28" s="15"/>
      <c r="FWN28" s="11"/>
      <c r="FWO28" s="11"/>
      <c r="FWP28" s="15"/>
      <c r="FWR28" s="15"/>
      <c r="FWS28" s="11"/>
      <c r="FWU28" s="15"/>
      <c r="FWX28" s="29"/>
      <c r="FWY28" s="29"/>
      <c r="FXB28" s="29"/>
      <c r="FXC28" s="29"/>
      <c r="FXE28" s="30"/>
      <c r="FXS28" s="15"/>
      <c r="FXT28" s="15"/>
      <c r="FXU28" s="15"/>
      <c r="FXV28" s="15"/>
      <c r="FXW28" s="15"/>
      <c r="FXX28" s="11"/>
      <c r="FXY28" s="11"/>
      <c r="FXZ28" s="15"/>
      <c r="FYB28" s="15"/>
      <c r="FYC28" s="11"/>
      <c r="FYE28" s="15"/>
      <c r="FYH28" s="29"/>
      <c r="FYI28" s="29"/>
      <c r="FYL28" s="29"/>
      <c r="FYM28" s="29"/>
      <c r="FYO28" s="30"/>
      <c r="FZC28" s="15"/>
      <c r="FZD28" s="15"/>
      <c r="FZE28" s="15"/>
      <c r="FZF28" s="15"/>
      <c r="FZG28" s="15"/>
      <c r="FZH28" s="11"/>
      <c r="FZI28" s="11"/>
      <c r="FZJ28" s="15"/>
      <c r="FZL28" s="15"/>
      <c r="FZM28" s="11"/>
      <c r="FZO28" s="15"/>
      <c r="FZR28" s="29"/>
      <c r="FZS28" s="29"/>
      <c r="FZV28" s="29"/>
      <c r="FZW28" s="29"/>
      <c r="FZY28" s="30"/>
      <c r="GAM28" s="15"/>
      <c r="GAN28" s="15"/>
      <c r="GAO28" s="15"/>
      <c r="GAP28" s="15"/>
      <c r="GAQ28" s="15"/>
      <c r="GAR28" s="11"/>
      <c r="GAS28" s="11"/>
      <c r="GAT28" s="15"/>
      <c r="GAV28" s="15"/>
      <c r="GAW28" s="11"/>
      <c r="GAY28" s="15"/>
      <c r="GBB28" s="29"/>
      <c r="GBC28" s="29"/>
      <c r="GBF28" s="29"/>
      <c r="GBG28" s="29"/>
      <c r="GBI28" s="30"/>
      <c r="GBW28" s="15"/>
      <c r="GBX28" s="15"/>
      <c r="GBY28" s="15"/>
      <c r="GBZ28" s="15"/>
      <c r="GCA28" s="15"/>
      <c r="GCB28" s="11"/>
      <c r="GCC28" s="11"/>
      <c r="GCD28" s="15"/>
      <c r="GCF28" s="15"/>
      <c r="GCG28" s="11"/>
      <c r="GCI28" s="15"/>
      <c r="GCL28" s="29"/>
      <c r="GCM28" s="29"/>
      <c r="GCP28" s="29"/>
      <c r="GCQ28" s="29"/>
      <c r="GCS28" s="30"/>
      <c r="GDG28" s="15"/>
      <c r="GDH28" s="15"/>
      <c r="GDI28" s="15"/>
      <c r="GDJ28" s="15"/>
      <c r="GDK28" s="15"/>
      <c r="GDL28" s="11"/>
      <c r="GDM28" s="11"/>
      <c r="GDN28" s="15"/>
      <c r="GDP28" s="15"/>
      <c r="GDQ28" s="11"/>
      <c r="GDS28" s="15"/>
      <c r="GDV28" s="29"/>
      <c r="GDW28" s="29"/>
      <c r="GDZ28" s="29"/>
      <c r="GEA28" s="29"/>
      <c r="GEC28" s="30"/>
      <c r="GEQ28" s="15"/>
      <c r="GER28" s="15"/>
      <c r="GES28" s="15"/>
      <c r="GET28" s="15"/>
      <c r="GEU28" s="15"/>
      <c r="GEV28" s="11"/>
      <c r="GEW28" s="11"/>
      <c r="GEX28" s="15"/>
      <c r="GEZ28" s="15"/>
      <c r="GFA28" s="11"/>
      <c r="GFC28" s="15"/>
      <c r="GFF28" s="29"/>
      <c r="GFG28" s="29"/>
      <c r="GFJ28" s="29"/>
      <c r="GFK28" s="29"/>
      <c r="GFM28" s="30"/>
      <c r="GGA28" s="15"/>
      <c r="GGB28" s="15"/>
      <c r="GGC28" s="15"/>
      <c r="GGD28" s="15"/>
      <c r="GGE28" s="15"/>
      <c r="GGF28" s="11"/>
      <c r="GGG28" s="11"/>
      <c r="GGH28" s="15"/>
      <c r="GGJ28" s="15"/>
      <c r="GGK28" s="11"/>
      <c r="GGM28" s="15"/>
      <c r="GGP28" s="29"/>
      <c r="GGQ28" s="29"/>
      <c r="GGT28" s="29"/>
      <c r="GGU28" s="29"/>
      <c r="GGW28" s="30"/>
      <c r="GHK28" s="15"/>
      <c r="GHL28" s="15"/>
      <c r="GHM28" s="15"/>
      <c r="GHN28" s="15"/>
      <c r="GHO28" s="15"/>
      <c r="GHP28" s="11"/>
      <c r="GHQ28" s="11"/>
      <c r="GHR28" s="15"/>
      <c r="GHT28" s="15"/>
      <c r="GHU28" s="11"/>
      <c r="GHW28" s="15"/>
      <c r="GHZ28" s="29"/>
      <c r="GIA28" s="29"/>
      <c r="GID28" s="29"/>
      <c r="GIE28" s="29"/>
      <c r="GIG28" s="30"/>
      <c r="GIU28" s="15"/>
      <c r="GIV28" s="15"/>
      <c r="GIW28" s="15"/>
      <c r="GIX28" s="15"/>
      <c r="GIY28" s="15"/>
      <c r="GIZ28" s="11"/>
      <c r="GJA28" s="11"/>
      <c r="GJB28" s="15"/>
      <c r="GJD28" s="15"/>
      <c r="GJE28" s="11"/>
      <c r="GJG28" s="15"/>
      <c r="GJJ28" s="29"/>
      <c r="GJK28" s="29"/>
      <c r="GJN28" s="29"/>
      <c r="GJO28" s="29"/>
      <c r="GJQ28" s="30"/>
      <c r="GKE28" s="15"/>
      <c r="GKF28" s="15"/>
      <c r="GKG28" s="15"/>
      <c r="GKH28" s="15"/>
      <c r="GKI28" s="15"/>
      <c r="GKJ28" s="11"/>
      <c r="GKK28" s="11"/>
      <c r="GKL28" s="15"/>
      <c r="GKN28" s="15"/>
      <c r="GKO28" s="11"/>
      <c r="GKQ28" s="15"/>
      <c r="GKT28" s="29"/>
      <c r="GKU28" s="29"/>
      <c r="GKX28" s="29"/>
      <c r="GKY28" s="29"/>
      <c r="GLA28" s="30"/>
      <c r="GLO28" s="15"/>
      <c r="GLP28" s="15"/>
      <c r="GLQ28" s="15"/>
      <c r="GLR28" s="15"/>
      <c r="GLS28" s="15"/>
      <c r="GLT28" s="11"/>
      <c r="GLU28" s="11"/>
      <c r="GLV28" s="15"/>
      <c r="GLX28" s="15"/>
      <c r="GLY28" s="11"/>
      <c r="GMA28" s="15"/>
      <c r="GMD28" s="29"/>
      <c r="GME28" s="29"/>
      <c r="GMH28" s="29"/>
      <c r="GMI28" s="29"/>
      <c r="GMK28" s="30"/>
      <c r="GMY28" s="15"/>
      <c r="GMZ28" s="15"/>
      <c r="GNA28" s="15"/>
      <c r="GNB28" s="15"/>
      <c r="GNC28" s="15"/>
      <c r="GND28" s="11"/>
      <c r="GNE28" s="11"/>
      <c r="GNF28" s="15"/>
      <c r="GNH28" s="15"/>
      <c r="GNI28" s="11"/>
      <c r="GNK28" s="15"/>
      <c r="GNN28" s="29"/>
      <c r="GNO28" s="29"/>
      <c r="GNR28" s="29"/>
      <c r="GNS28" s="29"/>
      <c r="GNU28" s="30"/>
      <c r="GOI28" s="15"/>
      <c r="GOJ28" s="15"/>
      <c r="GOK28" s="15"/>
      <c r="GOL28" s="15"/>
      <c r="GOM28" s="15"/>
      <c r="GON28" s="11"/>
      <c r="GOO28" s="11"/>
      <c r="GOP28" s="15"/>
      <c r="GOR28" s="15"/>
      <c r="GOS28" s="11"/>
      <c r="GOU28" s="15"/>
      <c r="GOX28" s="29"/>
      <c r="GOY28" s="29"/>
      <c r="GPB28" s="29"/>
      <c r="GPC28" s="29"/>
      <c r="GPE28" s="30"/>
      <c r="GPS28" s="15"/>
      <c r="GPT28" s="15"/>
      <c r="GPU28" s="15"/>
      <c r="GPV28" s="15"/>
      <c r="GPW28" s="15"/>
      <c r="GPX28" s="11"/>
      <c r="GPY28" s="11"/>
      <c r="GPZ28" s="15"/>
      <c r="GQB28" s="15"/>
      <c r="GQC28" s="11"/>
      <c r="GQE28" s="15"/>
      <c r="GQH28" s="29"/>
      <c r="GQI28" s="29"/>
      <c r="GQL28" s="29"/>
      <c r="GQM28" s="29"/>
      <c r="GQO28" s="30"/>
      <c r="GRC28" s="15"/>
      <c r="GRD28" s="15"/>
      <c r="GRE28" s="15"/>
      <c r="GRF28" s="15"/>
      <c r="GRG28" s="15"/>
      <c r="GRH28" s="11"/>
      <c r="GRI28" s="11"/>
      <c r="GRJ28" s="15"/>
      <c r="GRL28" s="15"/>
      <c r="GRM28" s="11"/>
      <c r="GRO28" s="15"/>
      <c r="GRR28" s="29"/>
      <c r="GRS28" s="29"/>
      <c r="GRV28" s="29"/>
      <c r="GRW28" s="29"/>
      <c r="GRY28" s="30"/>
      <c r="GSM28" s="15"/>
      <c r="GSN28" s="15"/>
      <c r="GSO28" s="15"/>
      <c r="GSP28" s="15"/>
      <c r="GSQ28" s="15"/>
      <c r="GSR28" s="11"/>
      <c r="GSS28" s="11"/>
      <c r="GST28" s="15"/>
      <c r="GSV28" s="15"/>
      <c r="GSW28" s="11"/>
      <c r="GSY28" s="15"/>
      <c r="GTB28" s="29"/>
      <c r="GTC28" s="29"/>
      <c r="GTF28" s="29"/>
      <c r="GTG28" s="29"/>
      <c r="GTI28" s="30"/>
      <c r="GTW28" s="15"/>
      <c r="GTX28" s="15"/>
      <c r="GTY28" s="15"/>
      <c r="GTZ28" s="15"/>
      <c r="GUA28" s="15"/>
      <c r="GUB28" s="11"/>
      <c r="GUC28" s="11"/>
      <c r="GUD28" s="15"/>
      <c r="GUF28" s="15"/>
      <c r="GUG28" s="11"/>
      <c r="GUI28" s="15"/>
      <c r="GUL28" s="29"/>
      <c r="GUM28" s="29"/>
      <c r="GUP28" s="29"/>
      <c r="GUQ28" s="29"/>
      <c r="GUS28" s="30"/>
      <c r="GVG28" s="15"/>
      <c r="GVH28" s="15"/>
      <c r="GVI28" s="15"/>
      <c r="GVJ28" s="15"/>
      <c r="GVK28" s="15"/>
      <c r="GVL28" s="11"/>
      <c r="GVM28" s="11"/>
      <c r="GVN28" s="15"/>
      <c r="GVP28" s="15"/>
      <c r="GVQ28" s="11"/>
      <c r="GVS28" s="15"/>
      <c r="GVV28" s="29"/>
      <c r="GVW28" s="29"/>
      <c r="GVZ28" s="29"/>
      <c r="GWA28" s="29"/>
      <c r="GWC28" s="30"/>
      <c r="GWQ28" s="15"/>
      <c r="GWR28" s="15"/>
      <c r="GWS28" s="15"/>
      <c r="GWT28" s="15"/>
      <c r="GWU28" s="15"/>
      <c r="GWV28" s="11"/>
      <c r="GWW28" s="11"/>
      <c r="GWX28" s="15"/>
      <c r="GWZ28" s="15"/>
      <c r="GXA28" s="11"/>
      <c r="GXC28" s="15"/>
      <c r="GXF28" s="29"/>
      <c r="GXG28" s="29"/>
      <c r="GXJ28" s="29"/>
      <c r="GXK28" s="29"/>
      <c r="GXM28" s="30"/>
      <c r="GYA28" s="15"/>
      <c r="GYB28" s="15"/>
      <c r="GYC28" s="15"/>
      <c r="GYD28" s="15"/>
      <c r="GYE28" s="15"/>
      <c r="GYF28" s="11"/>
      <c r="GYG28" s="11"/>
      <c r="GYH28" s="15"/>
      <c r="GYJ28" s="15"/>
      <c r="GYK28" s="11"/>
      <c r="GYM28" s="15"/>
      <c r="GYP28" s="29"/>
      <c r="GYQ28" s="29"/>
      <c r="GYT28" s="29"/>
      <c r="GYU28" s="29"/>
      <c r="GYW28" s="30"/>
      <c r="GZK28" s="15"/>
      <c r="GZL28" s="15"/>
      <c r="GZM28" s="15"/>
      <c r="GZN28" s="15"/>
      <c r="GZO28" s="15"/>
      <c r="GZP28" s="11"/>
      <c r="GZQ28" s="11"/>
      <c r="GZR28" s="15"/>
      <c r="GZT28" s="15"/>
      <c r="GZU28" s="11"/>
      <c r="GZW28" s="15"/>
      <c r="GZZ28" s="29"/>
      <c r="HAA28" s="29"/>
      <c r="HAD28" s="29"/>
      <c r="HAE28" s="29"/>
      <c r="HAG28" s="30"/>
      <c r="HAU28" s="15"/>
      <c r="HAV28" s="15"/>
      <c r="HAW28" s="15"/>
      <c r="HAX28" s="15"/>
      <c r="HAY28" s="15"/>
      <c r="HAZ28" s="11"/>
      <c r="HBA28" s="11"/>
      <c r="HBB28" s="15"/>
      <c r="HBD28" s="15"/>
      <c r="HBE28" s="11"/>
      <c r="HBG28" s="15"/>
      <c r="HBJ28" s="29"/>
      <c r="HBK28" s="29"/>
      <c r="HBN28" s="29"/>
      <c r="HBO28" s="29"/>
      <c r="HBQ28" s="30"/>
      <c r="HCE28" s="15"/>
      <c r="HCF28" s="15"/>
      <c r="HCG28" s="15"/>
      <c r="HCH28" s="15"/>
      <c r="HCI28" s="15"/>
      <c r="HCJ28" s="11"/>
      <c r="HCK28" s="11"/>
      <c r="HCL28" s="15"/>
      <c r="HCN28" s="15"/>
      <c r="HCO28" s="11"/>
      <c r="HCQ28" s="15"/>
      <c r="HCT28" s="29"/>
      <c r="HCU28" s="29"/>
      <c r="HCX28" s="29"/>
      <c r="HCY28" s="29"/>
      <c r="HDA28" s="30"/>
      <c r="HDO28" s="15"/>
      <c r="HDP28" s="15"/>
      <c r="HDQ28" s="15"/>
      <c r="HDR28" s="15"/>
      <c r="HDS28" s="15"/>
      <c r="HDT28" s="11"/>
      <c r="HDU28" s="11"/>
      <c r="HDV28" s="15"/>
      <c r="HDX28" s="15"/>
      <c r="HDY28" s="11"/>
      <c r="HEA28" s="15"/>
      <c r="HED28" s="29"/>
      <c r="HEE28" s="29"/>
      <c r="HEH28" s="29"/>
      <c r="HEI28" s="29"/>
      <c r="HEK28" s="30"/>
      <c r="HEY28" s="15"/>
      <c r="HEZ28" s="15"/>
      <c r="HFA28" s="15"/>
      <c r="HFB28" s="15"/>
      <c r="HFC28" s="15"/>
      <c r="HFD28" s="11"/>
      <c r="HFE28" s="11"/>
      <c r="HFF28" s="15"/>
      <c r="HFH28" s="15"/>
      <c r="HFI28" s="11"/>
      <c r="HFK28" s="15"/>
      <c r="HFN28" s="29"/>
      <c r="HFO28" s="29"/>
      <c r="HFR28" s="29"/>
      <c r="HFS28" s="29"/>
      <c r="HFU28" s="30"/>
      <c r="HGI28" s="15"/>
      <c r="HGJ28" s="15"/>
      <c r="HGK28" s="15"/>
      <c r="HGL28" s="15"/>
      <c r="HGM28" s="15"/>
      <c r="HGN28" s="11"/>
      <c r="HGO28" s="11"/>
      <c r="HGP28" s="15"/>
      <c r="HGR28" s="15"/>
      <c r="HGS28" s="11"/>
      <c r="HGU28" s="15"/>
      <c r="HGX28" s="29"/>
      <c r="HGY28" s="29"/>
      <c r="HHB28" s="29"/>
      <c r="HHC28" s="29"/>
      <c r="HHE28" s="30"/>
      <c r="HHS28" s="15"/>
      <c r="HHT28" s="15"/>
      <c r="HHU28" s="15"/>
      <c r="HHV28" s="15"/>
      <c r="HHW28" s="15"/>
      <c r="HHX28" s="11"/>
      <c r="HHY28" s="11"/>
      <c r="HHZ28" s="15"/>
      <c r="HIB28" s="15"/>
      <c r="HIC28" s="11"/>
      <c r="HIE28" s="15"/>
      <c r="HIH28" s="29"/>
      <c r="HII28" s="29"/>
      <c r="HIL28" s="29"/>
      <c r="HIM28" s="29"/>
      <c r="HIO28" s="30"/>
      <c r="HJC28" s="15"/>
      <c r="HJD28" s="15"/>
      <c r="HJE28" s="15"/>
      <c r="HJF28" s="15"/>
      <c r="HJG28" s="15"/>
      <c r="HJH28" s="11"/>
      <c r="HJI28" s="11"/>
      <c r="HJJ28" s="15"/>
      <c r="HJL28" s="15"/>
      <c r="HJM28" s="11"/>
      <c r="HJO28" s="15"/>
      <c r="HJR28" s="29"/>
      <c r="HJS28" s="29"/>
      <c r="HJV28" s="29"/>
      <c r="HJW28" s="29"/>
      <c r="HJY28" s="30"/>
      <c r="HKM28" s="15"/>
      <c r="HKN28" s="15"/>
      <c r="HKO28" s="15"/>
      <c r="HKP28" s="15"/>
      <c r="HKQ28" s="15"/>
      <c r="HKR28" s="11"/>
      <c r="HKS28" s="11"/>
      <c r="HKT28" s="15"/>
      <c r="HKV28" s="15"/>
      <c r="HKW28" s="11"/>
      <c r="HKY28" s="15"/>
      <c r="HLB28" s="29"/>
      <c r="HLC28" s="29"/>
      <c r="HLF28" s="29"/>
      <c r="HLG28" s="29"/>
      <c r="HLI28" s="30"/>
      <c r="HLW28" s="15"/>
      <c r="HLX28" s="15"/>
      <c r="HLY28" s="15"/>
      <c r="HLZ28" s="15"/>
      <c r="HMA28" s="15"/>
      <c r="HMB28" s="11"/>
      <c r="HMC28" s="11"/>
      <c r="HMD28" s="15"/>
      <c r="HMF28" s="15"/>
      <c r="HMG28" s="11"/>
      <c r="HMI28" s="15"/>
      <c r="HML28" s="29"/>
      <c r="HMM28" s="29"/>
      <c r="HMP28" s="29"/>
      <c r="HMQ28" s="29"/>
      <c r="HMS28" s="30"/>
      <c r="HNG28" s="15"/>
      <c r="HNH28" s="15"/>
      <c r="HNI28" s="15"/>
      <c r="HNJ28" s="15"/>
      <c r="HNK28" s="15"/>
      <c r="HNL28" s="11"/>
      <c r="HNM28" s="11"/>
      <c r="HNN28" s="15"/>
      <c r="HNP28" s="15"/>
      <c r="HNQ28" s="11"/>
      <c r="HNS28" s="15"/>
      <c r="HNV28" s="29"/>
      <c r="HNW28" s="29"/>
      <c r="HNZ28" s="29"/>
      <c r="HOA28" s="29"/>
      <c r="HOC28" s="30"/>
      <c r="HOQ28" s="15"/>
      <c r="HOR28" s="15"/>
      <c r="HOS28" s="15"/>
      <c r="HOT28" s="15"/>
      <c r="HOU28" s="15"/>
      <c r="HOV28" s="11"/>
      <c r="HOW28" s="11"/>
      <c r="HOX28" s="15"/>
      <c r="HOZ28" s="15"/>
      <c r="HPA28" s="11"/>
      <c r="HPC28" s="15"/>
      <c r="HPF28" s="29"/>
      <c r="HPG28" s="29"/>
      <c r="HPJ28" s="29"/>
      <c r="HPK28" s="29"/>
      <c r="HPM28" s="30"/>
      <c r="HQA28" s="15"/>
      <c r="HQB28" s="15"/>
      <c r="HQC28" s="15"/>
      <c r="HQD28" s="15"/>
      <c r="HQE28" s="15"/>
      <c r="HQF28" s="11"/>
      <c r="HQG28" s="11"/>
      <c r="HQH28" s="15"/>
      <c r="HQJ28" s="15"/>
      <c r="HQK28" s="11"/>
      <c r="HQM28" s="15"/>
      <c r="HQP28" s="29"/>
      <c r="HQQ28" s="29"/>
      <c r="HQT28" s="29"/>
      <c r="HQU28" s="29"/>
      <c r="HQW28" s="30"/>
      <c r="HRK28" s="15"/>
      <c r="HRL28" s="15"/>
      <c r="HRM28" s="15"/>
      <c r="HRN28" s="15"/>
      <c r="HRO28" s="15"/>
      <c r="HRP28" s="11"/>
      <c r="HRQ28" s="11"/>
      <c r="HRR28" s="15"/>
      <c r="HRT28" s="15"/>
      <c r="HRU28" s="11"/>
      <c r="HRW28" s="15"/>
      <c r="HRZ28" s="29"/>
      <c r="HSA28" s="29"/>
      <c r="HSD28" s="29"/>
      <c r="HSE28" s="29"/>
      <c r="HSG28" s="30"/>
      <c r="HSU28" s="15"/>
      <c r="HSV28" s="15"/>
      <c r="HSW28" s="15"/>
      <c r="HSX28" s="15"/>
      <c r="HSY28" s="15"/>
      <c r="HSZ28" s="11"/>
      <c r="HTA28" s="11"/>
      <c r="HTB28" s="15"/>
      <c r="HTD28" s="15"/>
      <c r="HTE28" s="11"/>
      <c r="HTG28" s="15"/>
      <c r="HTJ28" s="29"/>
      <c r="HTK28" s="29"/>
      <c r="HTN28" s="29"/>
      <c r="HTO28" s="29"/>
      <c r="HTQ28" s="30"/>
      <c r="HUE28" s="15"/>
      <c r="HUF28" s="15"/>
      <c r="HUG28" s="15"/>
      <c r="HUH28" s="15"/>
      <c r="HUI28" s="15"/>
      <c r="HUJ28" s="11"/>
      <c r="HUK28" s="11"/>
      <c r="HUL28" s="15"/>
      <c r="HUN28" s="15"/>
      <c r="HUO28" s="11"/>
      <c r="HUQ28" s="15"/>
      <c r="HUT28" s="29"/>
      <c r="HUU28" s="29"/>
      <c r="HUX28" s="29"/>
      <c r="HUY28" s="29"/>
      <c r="HVA28" s="30"/>
      <c r="HVO28" s="15"/>
      <c r="HVP28" s="15"/>
      <c r="HVQ28" s="15"/>
      <c r="HVR28" s="15"/>
      <c r="HVS28" s="15"/>
      <c r="HVT28" s="11"/>
      <c r="HVU28" s="11"/>
      <c r="HVV28" s="15"/>
      <c r="HVX28" s="15"/>
      <c r="HVY28" s="11"/>
      <c r="HWA28" s="15"/>
      <c r="HWD28" s="29"/>
      <c r="HWE28" s="29"/>
      <c r="HWH28" s="29"/>
      <c r="HWI28" s="29"/>
      <c r="HWK28" s="30"/>
      <c r="HWY28" s="15"/>
      <c r="HWZ28" s="15"/>
      <c r="HXA28" s="15"/>
      <c r="HXB28" s="15"/>
      <c r="HXC28" s="15"/>
      <c r="HXD28" s="11"/>
      <c r="HXE28" s="11"/>
      <c r="HXF28" s="15"/>
      <c r="HXH28" s="15"/>
      <c r="HXI28" s="11"/>
      <c r="HXK28" s="15"/>
      <c r="HXN28" s="29"/>
      <c r="HXO28" s="29"/>
      <c r="HXR28" s="29"/>
      <c r="HXS28" s="29"/>
      <c r="HXU28" s="30"/>
      <c r="HYI28" s="15"/>
      <c r="HYJ28" s="15"/>
      <c r="HYK28" s="15"/>
      <c r="HYL28" s="15"/>
      <c r="HYM28" s="15"/>
      <c r="HYN28" s="11"/>
      <c r="HYO28" s="11"/>
      <c r="HYP28" s="15"/>
      <c r="HYR28" s="15"/>
      <c r="HYS28" s="11"/>
      <c r="HYU28" s="15"/>
      <c r="HYX28" s="29"/>
      <c r="HYY28" s="29"/>
      <c r="HZB28" s="29"/>
      <c r="HZC28" s="29"/>
      <c r="HZE28" s="30"/>
      <c r="HZS28" s="15"/>
      <c r="HZT28" s="15"/>
      <c r="HZU28" s="15"/>
      <c r="HZV28" s="15"/>
      <c r="HZW28" s="15"/>
      <c r="HZX28" s="11"/>
      <c r="HZY28" s="11"/>
      <c r="HZZ28" s="15"/>
      <c r="IAB28" s="15"/>
      <c r="IAC28" s="11"/>
      <c r="IAE28" s="15"/>
      <c r="IAH28" s="29"/>
      <c r="IAI28" s="29"/>
      <c r="IAL28" s="29"/>
      <c r="IAM28" s="29"/>
      <c r="IAO28" s="30"/>
      <c r="IBC28" s="15"/>
      <c r="IBD28" s="15"/>
      <c r="IBE28" s="15"/>
      <c r="IBF28" s="15"/>
      <c r="IBG28" s="15"/>
      <c r="IBH28" s="11"/>
      <c r="IBI28" s="11"/>
      <c r="IBJ28" s="15"/>
      <c r="IBL28" s="15"/>
      <c r="IBM28" s="11"/>
      <c r="IBO28" s="15"/>
      <c r="IBR28" s="29"/>
      <c r="IBS28" s="29"/>
      <c r="IBV28" s="29"/>
      <c r="IBW28" s="29"/>
      <c r="IBY28" s="30"/>
      <c r="ICM28" s="15"/>
      <c r="ICN28" s="15"/>
      <c r="ICO28" s="15"/>
      <c r="ICP28" s="15"/>
      <c r="ICQ28" s="15"/>
      <c r="ICR28" s="11"/>
      <c r="ICS28" s="11"/>
      <c r="ICT28" s="15"/>
      <c r="ICV28" s="15"/>
      <c r="ICW28" s="11"/>
      <c r="ICY28" s="15"/>
      <c r="IDB28" s="29"/>
      <c r="IDC28" s="29"/>
      <c r="IDF28" s="29"/>
      <c r="IDG28" s="29"/>
      <c r="IDI28" s="30"/>
      <c r="IDW28" s="15"/>
      <c r="IDX28" s="15"/>
      <c r="IDY28" s="15"/>
      <c r="IDZ28" s="15"/>
      <c r="IEA28" s="15"/>
      <c r="IEB28" s="11"/>
      <c r="IEC28" s="11"/>
      <c r="IED28" s="15"/>
      <c r="IEF28" s="15"/>
      <c r="IEG28" s="11"/>
      <c r="IEI28" s="15"/>
      <c r="IEL28" s="29"/>
      <c r="IEM28" s="29"/>
      <c r="IEP28" s="29"/>
      <c r="IEQ28" s="29"/>
      <c r="IES28" s="30"/>
      <c r="IFG28" s="15"/>
      <c r="IFH28" s="15"/>
      <c r="IFI28" s="15"/>
      <c r="IFJ28" s="15"/>
      <c r="IFK28" s="15"/>
      <c r="IFL28" s="11"/>
      <c r="IFM28" s="11"/>
      <c r="IFN28" s="15"/>
      <c r="IFP28" s="15"/>
      <c r="IFQ28" s="11"/>
      <c r="IFS28" s="15"/>
      <c r="IFV28" s="29"/>
      <c r="IFW28" s="29"/>
      <c r="IFZ28" s="29"/>
      <c r="IGA28" s="29"/>
      <c r="IGC28" s="30"/>
      <c r="IGQ28" s="15"/>
      <c r="IGR28" s="15"/>
      <c r="IGS28" s="15"/>
      <c r="IGT28" s="15"/>
      <c r="IGU28" s="15"/>
      <c r="IGV28" s="11"/>
      <c r="IGW28" s="11"/>
      <c r="IGX28" s="15"/>
      <c r="IGZ28" s="15"/>
      <c r="IHA28" s="11"/>
      <c r="IHC28" s="15"/>
      <c r="IHF28" s="29"/>
      <c r="IHG28" s="29"/>
      <c r="IHJ28" s="29"/>
      <c r="IHK28" s="29"/>
      <c r="IHM28" s="30"/>
      <c r="IIA28" s="15"/>
      <c r="IIB28" s="15"/>
      <c r="IIC28" s="15"/>
      <c r="IID28" s="15"/>
      <c r="IIE28" s="15"/>
      <c r="IIF28" s="11"/>
      <c r="IIG28" s="11"/>
      <c r="IIH28" s="15"/>
      <c r="IIJ28" s="15"/>
      <c r="IIK28" s="11"/>
      <c r="IIM28" s="15"/>
      <c r="IIP28" s="29"/>
      <c r="IIQ28" s="29"/>
      <c r="IIT28" s="29"/>
      <c r="IIU28" s="29"/>
      <c r="IIW28" s="30"/>
      <c r="IJK28" s="15"/>
      <c r="IJL28" s="15"/>
      <c r="IJM28" s="15"/>
      <c r="IJN28" s="15"/>
      <c r="IJO28" s="15"/>
      <c r="IJP28" s="11"/>
      <c r="IJQ28" s="11"/>
      <c r="IJR28" s="15"/>
      <c r="IJT28" s="15"/>
      <c r="IJU28" s="11"/>
      <c r="IJW28" s="15"/>
      <c r="IJZ28" s="29"/>
      <c r="IKA28" s="29"/>
      <c r="IKD28" s="29"/>
      <c r="IKE28" s="29"/>
      <c r="IKG28" s="30"/>
      <c r="IKU28" s="15"/>
      <c r="IKV28" s="15"/>
      <c r="IKW28" s="15"/>
      <c r="IKX28" s="15"/>
      <c r="IKY28" s="15"/>
      <c r="IKZ28" s="11"/>
      <c r="ILA28" s="11"/>
      <c r="ILB28" s="15"/>
      <c r="ILD28" s="15"/>
      <c r="ILE28" s="11"/>
      <c r="ILG28" s="15"/>
      <c r="ILJ28" s="29"/>
      <c r="ILK28" s="29"/>
      <c r="ILN28" s="29"/>
      <c r="ILO28" s="29"/>
      <c r="ILQ28" s="30"/>
      <c r="IME28" s="15"/>
      <c r="IMF28" s="15"/>
      <c r="IMG28" s="15"/>
      <c r="IMH28" s="15"/>
      <c r="IMI28" s="15"/>
      <c r="IMJ28" s="11"/>
      <c r="IMK28" s="11"/>
      <c r="IML28" s="15"/>
      <c r="IMN28" s="15"/>
      <c r="IMO28" s="11"/>
      <c r="IMQ28" s="15"/>
      <c r="IMT28" s="29"/>
      <c r="IMU28" s="29"/>
      <c r="IMX28" s="29"/>
      <c r="IMY28" s="29"/>
      <c r="INA28" s="30"/>
      <c r="INO28" s="15"/>
      <c r="INP28" s="15"/>
      <c r="INQ28" s="15"/>
      <c r="INR28" s="15"/>
      <c r="INS28" s="15"/>
      <c r="INT28" s="11"/>
      <c r="INU28" s="11"/>
      <c r="INV28" s="15"/>
      <c r="INX28" s="15"/>
      <c r="INY28" s="11"/>
      <c r="IOA28" s="15"/>
      <c r="IOD28" s="29"/>
      <c r="IOE28" s="29"/>
      <c r="IOH28" s="29"/>
      <c r="IOI28" s="29"/>
      <c r="IOK28" s="30"/>
      <c r="IOY28" s="15"/>
      <c r="IOZ28" s="15"/>
      <c r="IPA28" s="15"/>
      <c r="IPB28" s="15"/>
      <c r="IPC28" s="15"/>
      <c r="IPD28" s="11"/>
      <c r="IPE28" s="11"/>
      <c r="IPF28" s="15"/>
      <c r="IPH28" s="15"/>
      <c r="IPI28" s="11"/>
      <c r="IPK28" s="15"/>
      <c r="IPN28" s="29"/>
      <c r="IPO28" s="29"/>
      <c r="IPR28" s="29"/>
      <c r="IPS28" s="29"/>
      <c r="IPU28" s="30"/>
      <c r="IQI28" s="15"/>
      <c r="IQJ28" s="15"/>
      <c r="IQK28" s="15"/>
      <c r="IQL28" s="15"/>
      <c r="IQM28" s="15"/>
      <c r="IQN28" s="11"/>
      <c r="IQO28" s="11"/>
      <c r="IQP28" s="15"/>
      <c r="IQR28" s="15"/>
      <c r="IQS28" s="11"/>
      <c r="IQU28" s="15"/>
      <c r="IQX28" s="29"/>
      <c r="IQY28" s="29"/>
      <c r="IRB28" s="29"/>
      <c r="IRC28" s="29"/>
      <c r="IRE28" s="30"/>
      <c r="IRS28" s="15"/>
      <c r="IRT28" s="15"/>
      <c r="IRU28" s="15"/>
      <c r="IRV28" s="15"/>
      <c r="IRW28" s="15"/>
      <c r="IRX28" s="11"/>
      <c r="IRY28" s="11"/>
      <c r="IRZ28" s="15"/>
      <c r="ISB28" s="15"/>
      <c r="ISC28" s="11"/>
      <c r="ISE28" s="15"/>
      <c r="ISH28" s="29"/>
      <c r="ISI28" s="29"/>
      <c r="ISL28" s="29"/>
      <c r="ISM28" s="29"/>
      <c r="ISO28" s="30"/>
      <c r="ITC28" s="15"/>
      <c r="ITD28" s="15"/>
      <c r="ITE28" s="15"/>
      <c r="ITF28" s="15"/>
      <c r="ITG28" s="15"/>
      <c r="ITH28" s="11"/>
      <c r="ITI28" s="11"/>
      <c r="ITJ28" s="15"/>
      <c r="ITL28" s="15"/>
      <c r="ITM28" s="11"/>
      <c r="ITO28" s="15"/>
      <c r="ITR28" s="29"/>
      <c r="ITS28" s="29"/>
      <c r="ITV28" s="29"/>
      <c r="ITW28" s="29"/>
      <c r="ITY28" s="30"/>
      <c r="IUM28" s="15"/>
      <c r="IUN28" s="15"/>
      <c r="IUO28" s="15"/>
      <c r="IUP28" s="15"/>
      <c r="IUQ28" s="15"/>
      <c r="IUR28" s="11"/>
      <c r="IUS28" s="11"/>
      <c r="IUT28" s="15"/>
      <c r="IUV28" s="15"/>
      <c r="IUW28" s="11"/>
      <c r="IUY28" s="15"/>
      <c r="IVB28" s="29"/>
      <c r="IVC28" s="29"/>
      <c r="IVF28" s="29"/>
      <c r="IVG28" s="29"/>
      <c r="IVI28" s="30"/>
      <c r="IVW28" s="15"/>
      <c r="IVX28" s="15"/>
      <c r="IVY28" s="15"/>
      <c r="IVZ28" s="15"/>
      <c r="IWA28" s="15"/>
      <c r="IWB28" s="11"/>
      <c r="IWC28" s="11"/>
      <c r="IWD28" s="15"/>
      <c r="IWF28" s="15"/>
      <c r="IWG28" s="11"/>
      <c r="IWI28" s="15"/>
      <c r="IWL28" s="29"/>
      <c r="IWM28" s="29"/>
      <c r="IWP28" s="29"/>
      <c r="IWQ28" s="29"/>
      <c r="IWS28" s="30"/>
      <c r="IXG28" s="15"/>
      <c r="IXH28" s="15"/>
      <c r="IXI28" s="15"/>
      <c r="IXJ28" s="15"/>
      <c r="IXK28" s="15"/>
      <c r="IXL28" s="11"/>
      <c r="IXM28" s="11"/>
      <c r="IXN28" s="15"/>
      <c r="IXP28" s="15"/>
      <c r="IXQ28" s="11"/>
      <c r="IXS28" s="15"/>
      <c r="IXV28" s="29"/>
      <c r="IXW28" s="29"/>
      <c r="IXZ28" s="29"/>
      <c r="IYA28" s="29"/>
      <c r="IYC28" s="30"/>
      <c r="IYQ28" s="15"/>
      <c r="IYR28" s="15"/>
      <c r="IYS28" s="15"/>
      <c r="IYT28" s="15"/>
      <c r="IYU28" s="15"/>
      <c r="IYV28" s="11"/>
      <c r="IYW28" s="11"/>
      <c r="IYX28" s="15"/>
      <c r="IYZ28" s="15"/>
      <c r="IZA28" s="11"/>
      <c r="IZC28" s="15"/>
      <c r="IZF28" s="29"/>
      <c r="IZG28" s="29"/>
      <c r="IZJ28" s="29"/>
      <c r="IZK28" s="29"/>
      <c r="IZM28" s="30"/>
      <c r="JAA28" s="15"/>
      <c r="JAB28" s="15"/>
      <c r="JAC28" s="15"/>
      <c r="JAD28" s="15"/>
      <c r="JAE28" s="15"/>
      <c r="JAF28" s="11"/>
      <c r="JAG28" s="11"/>
      <c r="JAH28" s="15"/>
      <c r="JAJ28" s="15"/>
      <c r="JAK28" s="11"/>
      <c r="JAM28" s="15"/>
      <c r="JAP28" s="29"/>
      <c r="JAQ28" s="29"/>
      <c r="JAT28" s="29"/>
      <c r="JAU28" s="29"/>
      <c r="JAW28" s="30"/>
      <c r="JBK28" s="15"/>
      <c r="JBL28" s="15"/>
      <c r="JBM28" s="15"/>
      <c r="JBN28" s="15"/>
      <c r="JBO28" s="15"/>
      <c r="JBP28" s="11"/>
      <c r="JBQ28" s="11"/>
      <c r="JBR28" s="15"/>
      <c r="JBT28" s="15"/>
      <c r="JBU28" s="11"/>
      <c r="JBW28" s="15"/>
      <c r="JBZ28" s="29"/>
      <c r="JCA28" s="29"/>
      <c r="JCD28" s="29"/>
      <c r="JCE28" s="29"/>
      <c r="JCG28" s="30"/>
      <c r="JCU28" s="15"/>
      <c r="JCV28" s="15"/>
      <c r="JCW28" s="15"/>
      <c r="JCX28" s="15"/>
      <c r="JCY28" s="15"/>
      <c r="JCZ28" s="11"/>
      <c r="JDA28" s="11"/>
      <c r="JDB28" s="15"/>
      <c r="JDD28" s="15"/>
      <c r="JDE28" s="11"/>
      <c r="JDG28" s="15"/>
      <c r="JDJ28" s="29"/>
      <c r="JDK28" s="29"/>
      <c r="JDN28" s="29"/>
      <c r="JDO28" s="29"/>
      <c r="JDQ28" s="30"/>
      <c r="JEE28" s="15"/>
      <c r="JEF28" s="15"/>
      <c r="JEG28" s="15"/>
      <c r="JEH28" s="15"/>
      <c r="JEI28" s="15"/>
      <c r="JEJ28" s="11"/>
      <c r="JEK28" s="11"/>
      <c r="JEL28" s="15"/>
      <c r="JEN28" s="15"/>
      <c r="JEO28" s="11"/>
      <c r="JEQ28" s="15"/>
      <c r="JET28" s="29"/>
      <c r="JEU28" s="29"/>
      <c r="JEX28" s="29"/>
      <c r="JEY28" s="29"/>
      <c r="JFA28" s="30"/>
      <c r="JFO28" s="15"/>
      <c r="JFP28" s="15"/>
      <c r="JFQ28" s="15"/>
      <c r="JFR28" s="15"/>
      <c r="JFS28" s="15"/>
      <c r="JFT28" s="11"/>
      <c r="JFU28" s="11"/>
      <c r="JFV28" s="15"/>
      <c r="JFX28" s="15"/>
      <c r="JFY28" s="11"/>
      <c r="JGA28" s="15"/>
      <c r="JGD28" s="29"/>
      <c r="JGE28" s="29"/>
      <c r="JGH28" s="29"/>
      <c r="JGI28" s="29"/>
      <c r="JGK28" s="30"/>
      <c r="JGY28" s="15"/>
      <c r="JGZ28" s="15"/>
      <c r="JHA28" s="15"/>
      <c r="JHB28" s="15"/>
      <c r="JHC28" s="15"/>
      <c r="JHD28" s="11"/>
      <c r="JHE28" s="11"/>
      <c r="JHF28" s="15"/>
      <c r="JHH28" s="15"/>
      <c r="JHI28" s="11"/>
      <c r="JHK28" s="15"/>
      <c r="JHN28" s="29"/>
      <c r="JHO28" s="29"/>
      <c r="JHR28" s="29"/>
      <c r="JHS28" s="29"/>
      <c r="JHU28" s="30"/>
      <c r="JII28" s="15"/>
      <c r="JIJ28" s="15"/>
      <c r="JIK28" s="15"/>
      <c r="JIL28" s="15"/>
      <c r="JIM28" s="15"/>
      <c r="JIN28" s="11"/>
      <c r="JIO28" s="11"/>
      <c r="JIP28" s="15"/>
      <c r="JIR28" s="15"/>
      <c r="JIS28" s="11"/>
      <c r="JIU28" s="15"/>
      <c r="JIX28" s="29"/>
      <c r="JIY28" s="29"/>
      <c r="JJB28" s="29"/>
      <c r="JJC28" s="29"/>
      <c r="JJE28" s="30"/>
      <c r="JJS28" s="15"/>
      <c r="JJT28" s="15"/>
      <c r="JJU28" s="15"/>
      <c r="JJV28" s="15"/>
      <c r="JJW28" s="15"/>
      <c r="JJX28" s="11"/>
      <c r="JJY28" s="11"/>
      <c r="JJZ28" s="15"/>
      <c r="JKB28" s="15"/>
      <c r="JKC28" s="11"/>
      <c r="JKE28" s="15"/>
      <c r="JKH28" s="29"/>
      <c r="JKI28" s="29"/>
      <c r="JKL28" s="29"/>
      <c r="JKM28" s="29"/>
      <c r="JKO28" s="30"/>
      <c r="JLC28" s="15"/>
      <c r="JLD28" s="15"/>
      <c r="JLE28" s="15"/>
      <c r="JLF28" s="15"/>
      <c r="JLG28" s="15"/>
      <c r="JLH28" s="11"/>
      <c r="JLI28" s="11"/>
      <c r="JLJ28" s="15"/>
      <c r="JLL28" s="15"/>
      <c r="JLM28" s="11"/>
      <c r="JLO28" s="15"/>
      <c r="JLR28" s="29"/>
      <c r="JLS28" s="29"/>
      <c r="JLV28" s="29"/>
      <c r="JLW28" s="29"/>
      <c r="JLY28" s="30"/>
      <c r="JMM28" s="15"/>
      <c r="JMN28" s="15"/>
      <c r="JMO28" s="15"/>
      <c r="JMP28" s="15"/>
      <c r="JMQ28" s="15"/>
      <c r="JMR28" s="11"/>
      <c r="JMS28" s="11"/>
      <c r="JMT28" s="15"/>
      <c r="JMV28" s="15"/>
      <c r="JMW28" s="11"/>
      <c r="JMY28" s="15"/>
      <c r="JNB28" s="29"/>
      <c r="JNC28" s="29"/>
      <c r="JNF28" s="29"/>
      <c r="JNG28" s="29"/>
      <c r="JNI28" s="30"/>
      <c r="JNW28" s="15"/>
      <c r="JNX28" s="15"/>
      <c r="JNY28" s="15"/>
      <c r="JNZ28" s="15"/>
      <c r="JOA28" s="15"/>
      <c r="JOB28" s="11"/>
      <c r="JOC28" s="11"/>
      <c r="JOD28" s="15"/>
      <c r="JOF28" s="15"/>
      <c r="JOG28" s="11"/>
      <c r="JOI28" s="15"/>
      <c r="JOL28" s="29"/>
      <c r="JOM28" s="29"/>
      <c r="JOP28" s="29"/>
      <c r="JOQ28" s="29"/>
      <c r="JOS28" s="30"/>
      <c r="JPG28" s="15"/>
      <c r="JPH28" s="15"/>
      <c r="JPI28" s="15"/>
      <c r="JPJ28" s="15"/>
      <c r="JPK28" s="15"/>
      <c r="JPL28" s="11"/>
      <c r="JPM28" s="11"/>
      <c r="JPN28" s="15"/>
      <c r="JPP28" s="15"/>
      <c r="JPQ28" s="11"/>
      <c r="JPS28" s="15"/>
      <c r="JPV28" s="29"/>
      <c r="JPW28" s="29"/>
      <c r="JPZ28" s="29"/>
      <c r="JQA28" s="29"/>
      <c r="JQC28" s="30"/>
      <c r="JQQ28" s="15"/>
      <c r="JQR28" s="15"/>
      <c r="JQS28" s="15"/>
      <c r="JQT28" s="15"/>
      <c r="JQU28" s="15"/>
      <c r="JQV28" s="11"/>
      <c r="JQW28" s="11"/>
      <c r="JQX28" s="15"/>
      <c r="JQZ28" s="15"/>
      <c r="JRA28" s="11"/>
      <c r="JRC28" s="15"/>
      <c r="JRF28" s="29"/>
      <c r="JRG28" s="29"/>
      <c r="JRJ28" s="29"/>
      <c r="JRK28" s="29"/>
      <c r="JRM28" s="30"/>
      <c r="JSA28" s="15"/>
      <c r="JSB28" s="15"/>
      <c r="JSC28" s="15"/>
      <c r="JSD28" s="15"/>
      <c r="JSE28" s="15"/>
      <c r="JSF28" s="11"/>
      <c r="JSG28" s="11"/>
      <c r="JSH28" s="15"/>
      <c r="JSJ28" s="15"/>
      <c r="JSK28" s="11"/>
      <c r="JSM28" s="15"/>
      <c r="JSP28" s="29"/>
      <c r="JSQ28" s="29"/>
      <c r="JST28" s="29"/>
      <c r="JSU28" s="29"/>
      <c r="JSW28" s="30"/>
      <c r="JTK28" s="15"/>
      <c r="JTL28" s="15"/>
      <c r="JTM28" s="15"/>
      <c r="JTN28" s="15"/>
      <c r="JTO28" s="15"/>
      <c r="JTP28" s="11"/>
      <c r="JTQ28" s="11"/>
      <c r="JTR28" s="15"/>
      <c r="JTT28" s="15"/>
      <c r="JTU28" s="11"/>
      <c r="JTW28" s="15"/>
      <c r="JTZ28" s="29"/>
      <c r="JUA28" s="29"/>
      <c r="JUD28" s="29"/>
      <c r="JUE28" s="29"/>
      <c r="JUG28" s="30"/>
      <c r="JUU28" s="15"/>
      <c r="JUV28" s="15"/>
      <c r="JUW28" s="15"/>
      <c r="JUX28" s="15"/>
      <c r="JUY28" s="15"/>
      <c r="JUZ28" s="11"/>
      <c r="JVA28" s="11"/>
      <c r="JVB28" s="15"/>
      <c r="JVD28" s="15"/>
      <c r="JVE28" s="11"/>
      <c r="JVG28" s="15"/>
      <c r="JVJ28" s="29"/>
      <c r="JVK28" s="29"/>
      <c r="JVN28" s="29"/>
      <c r="JVO28" s="29"/>
      <c r="JVQ28" s="30"/>
      <c r="JWE28" s="15"/>
      <c r="JWF28" s="15"/>
      <c r="JWG28" s="15"/>
      <c r="JWH28" s="15"/>
      <c r="JWI28" s="15"/>
      <c r="JWJ28" s="11"/>
      <c r="JWK28" s="11"/>
      <c r="JWL28" s="15"/>
      <c r="JWN28" s="15"/>
      <c r="JWO28" s="11"/>
      <c r="JWQ28" s="15"/>
      <c r="JWT28" s="29"/>
      <c r="JWU28" s="29"/>
      <c r="JWX28" s="29"/>
      <c r="JWY28" s="29"/>
      <c r="JXA28" s="30"/>
      <c r="JXO28" s="15"/>
      <c r="JXP28" s="15"/>
      <c r="JXQ28" s="15"/>
      <c r="JXR28" s="15"/>
      <c r="JXS28" s="15"/>
      <c r="JXT28" s="11"/>
      <c r="JXU28" s="11"/>
      <c r="JXV28" s="15"/>
      <c r="JXX28" s="15"/>
      <c r="JXY28" s="11"/>
      <c r="JYA28" s="15"/>
      <c r="JYD28" s="29"/>
      <c r="JYE28" s="29"/>
      <c r="JYH28" s="29"/>
      <c r="JYI28" s="29"/>
      <c r="JYK28" s="30"/>
      <c r="JYY28" s="15"/>
      <c r="JYZ28" s="15"/>
      <c r="JZA28" s="15"/>
      <c r="JZB28" s="15"/>
      <c r="JZC28" s="15"/>
      <c r="JZD28" s="11"/>
      <c r="JZE28" s="11"/>
      <c r="JZF28" s="15"/>
      <c r="JZH28" s="15"/>
      <c r="JZI28" s="11"/>
      <c r="JZK28" s="15"/>
      <c r="JZN28" s="29"/>
      <c r="JZO28" s="29"/>
      <c r="JZR28" s="29"/>
      <c r="JZS28" s="29"/>
      <c r="JZU28" s="30"/>
      <c r="KAI28" s="15"/>
      <c r="KAJ28" s="15"/>
      <c r="KAK28" s="15"/>
      <c r="KAL28" s="15"/>
      <c r="KAM28" s="15"/>
      <c r="KAN28" s="11"/>
      <c r="KAO28" s="11"/>
      <c r="KAP28" s="15"/>
      <c r="KAR28" s="15"/>
      <c r="KAS28" s="11"/>
      <c r="KAU28" s="15"/>
      <c r="KAX28" s="29"/>
      <c r="KAY28" s="29"/>
      <c r="KBB28" s="29"/>
      <c r="KBC28" s="29"/>
      <c r="KBE28" s="30"/>
      <c r="KBS28" s="15"/>
      <c r="KBT28" s="15"/>
      <c r="KBU28" s="15"/>
      <c r="KBV28" s="15"/>
      <c r="KBW28" s="15"/>
      <c r="KBX28" s="11"/>
      <c r="KBY28" s="11"/>
      <c r="KBZ28" s="15"/>
      <c r="KCB28" s="15"/>
      <c r="KCC28" s="11"/>
      <c r="KCE28" s="15"/>
      <c r="KCH28" s="29"/>
      <c r="KCI28" s="29"/>
      <c r="KCL28" s="29"/>
      <c r="KCM28" s="29"/>
      <c r="KCO28" s="30"/>
      <c r="KDC28" s="15"/>
      <c r="KDD28" s="15"/>
      <c r="KDE28" s="15"/>
      <c r="KDF28" s="15"/>
      <c r="KDG28" s="15"/>
      <c r="KDH28" s="11"/>
      <c r="KDI28" s="11"/>
      <c r="KDJ28" s="15"/>
      <c r="KDL28" s="15"/>
      <c r="KDM28" s="11"/>
      <c r="KDO28" s="15"/>
      <c r="KDR28" s="29"/>
      <c r="KDS28" s="29"/>
      <c r="KDV28" s="29"/>
      <c r="KDW28" s="29"/>
      <c r="KDY28" s="30"/>
      <c r="KEM28" s="15"/>
      <c r="KEN28" s="15"/>
      <c r="KEO28" s="15"/>
      <c r="KEP28" s="15"/>
      <c r="KEQ28" s="15"/>
      <c r="KER28" s="11"/>
      <c r="KES28" s="11"/>
      <c r="KET28" s="15"/>
      <c r="KEV28" s="15"/>
      <c r="KEW28" s="11"/>
      <c r="KEY28" s="15"/>
      <c r="KFB28" s="29"/>
      <c r="KFC28" s="29"/>
      <c r="KFF28" s="29"/>
      <c r="KFG28" s="29"/>
      <c r="KFI28" s="30"/>
      <c r="KFW28" s="15"/>
      <c r="KFX28" s="15"/>
      <c r="KFY28" s="15"/>
      <c r="KFZ28" s="15"/>
      <c r="KGA28" s="15"/>
      <c r="KGB28" s="11"/>
      <c r="KGC28" s="11"/>
      <c r="KGD28" s="15"/>
      <c r="KGF28" s="15"/>
      <c r="KGG28" s="11"/>
      <c r="KGI28" s="15"/>
      <c r="KGL28" s="29"/>
      <c r="KGM28" s="29"/>
      <c r="KGP28" s="29"/>
      <c r="KGQ28" s="29"/>
      <c r="KGS28" s="30"/>
      <c r="KHG28" s="15"/>
      <c r="KHH28" s="15"/>
      <c r="KHI28" s="15"/>
      <c r="KHJ28" s="15"/>
      <c r="KHK28" s="15"/>
      <c r="KHL28" s="11"/>
      <c r="KHM28" s="11"/>
      <c r="KHN28" s="15"/>
      <c r="KHP28" s="15"/>
      <c r="KHQ28" s="11"/>
      <c r="KHS28" s="15"/>
      <c r="KHV28" s="29"/>
      <c r="KHW28" s="29"/>
      <c r="KHZ28" s="29"/>
      <c r="KIA28" s="29"/>
      <c r="KIC28" s="30"/>
      <c r="KIQ28" s="15"/>
      <c r="KIR28" s="15"/>
      <c r="KIS28" s="15"/>
      <c r="KIT28" s="15"/>
      <c r="KIU28" s="15"/>
      <c r="KIV28" s="11"/>
      <c r="KIW28" s="11"/>
      <c r="KIX28" s="15"/>
      <c r="KIZ28" s="15"/>
      <c r="KJA28" s="11"/>
      <c r="KJC28" s="15"/>
      <c r="KJF28" s="29"/>
      <c r="KJG28" s="29"/>
      <c r="KJJ28" s="29"/>
      <c r="KJK28" s="29"/>
      <c r="KJM28" s="30"/>
      <c r="KKA28" s="15"/>
      <c r="KKB28" s="15"/>
      <c r="KKC28" s="15"/>
      <c r="KKD28" s="15"/>
      <c r="KKE28" s="15"/>
      <c r="KKF28" s="11"/>
      <c r="KKG28" s="11"/>
      <c r="KKH28" s="15"/>
      <c r="KKJ28" s="15"/>
      <c r="KKK28" s="11"/>
      <c r="KKM28" s="15"/>
      <c r="KKP28" s="29"/>
      <c r="KKQ28" s="29"/>
      <c r="KKT28" s="29"/>
      <c r="KKU28" s="29"/>
      <c r="KKW28" s="30"/>
      <c r="KLK28" s="15"/>
      <c r="KLL28" s="15"/>
      <c r="KLM28" s="15"/>
      <c r="KLN28" s="15"/>
      <c r="KLO28" s="15"/>
      <c r="KLP28" s="11"/>
      <c r="KLQ28" s="11"/>
      <c r="KLR28" s="15"/>
      <c r="KLT28" s="15"/>
      <c r="KLU28" s="11"/>
      <c r="KLW28" s="15"/>
      <c r="KLZ28" s="29"/>
      <c r="KMA28" s="29"/>
      <c r="KMD28" s="29"/>
      <c r="KME28" s="29"/>
      <c r="KMG28" s="30"/>
      <c r="KMU28" s="15"/>
      <c r="KMV28" s="15"/>
      <c r="KMW28" s="15"/>
      <c r="KMX28" s="15"/>
      <c r="KMY28" s="15"/>
      <c r="KMZ28" s="11"/>
      <c r="KNA28" s="11"/>
      <c r="KNB28" s="15"/>
      <c r="KND28" s="15"/>
      <c r="KNE28" s="11"/>
      <c r="KNG28" s="15"/>
      <c r="KNJ28" s="29"/>
      <c r="KNK28" s="29"/>
      <c r="KNN28" s="29"/>
      <c r="KNO28" s="29"/>
      <c r="KNQ28" s="30"/>
      <c r="KOE28" s="15"/>
      <c r="KOF28" s="15"/>
      <c r="KOG28" s="15"/>
      <c r="KOH28" s="15"/>
      <c r="KOI28" s="15"/>
      <c r="KOJ28" s="11"/>
      <c r="KOK28" s="11"/>
      <c r="KOL28" s="15"/>
      <c r="KON28" s="15"/>
      <c r="KOO28" s="11"/>
      <c r="KOQ28" s="15"/>
      <c r="KOT28" s="29"/>
      <c r="KOU28" s="29"/>
      <c r="KOX28" s="29"/>
      <c r="KOY28" s="29"/>
      <c r="KPA28" s="30"/>
      <c r="KPO28" s="15"/>
      <c r="KPP28" s="15"/>
      <c r="KPQ28" s="15"/>
      <c r="KPR28" s="15"/>
      <c r="KPS28" s="15"/>
      <c r="KPT28" s="11"/>
      <c r="KPU28" s="11"/>
      <c r="KPV28" s="15"/>
      <c r="KPX28" s="15"/>
      <c r="KPY28" s="11"/>
      <c r="KQA28" s="15"/>
      <c r="KQD28" s="29"/>
      <c r="KQE28" s="29"/>
      <c r="KQH28" s="29"/>
      <c r="KQI28" s="29"/>
      <c r="KQK28" s="30"/>
      <c r="KQY28" s="15"/>
      <c r="KQZ28" s="15"/>
      <c r="KRA28" s="15"/>
      <c r="KRB28" s="15"/>
      <c r="KRC28" s="15"/>
      <c r="KRD28" s="11"/>
      <c r="KRE28" s="11"/>
      <c r="KRF28" s="15"/>
      <c r="KRH28" s="15"/>
      <c r="KRI28" s="11"/>
      <c r="KRK28" s="15"/>
      <c r="KRN28" s="29"/>
      <c r="KRO28" s="29"/>
      <c r="KRR28" s="29"/>
      <c r="KRS28" s="29"/>
      <c r="KRU28" s="30"/>
      <c r="KSI28" s="15"/>
      <c r="KSJ28" s="15"/>
      <c r="KSK28" s="15"/>
      <c r="KSL28" s="15"/>
      <c r="KSM28" s="15"/>
      <c r="KSN28" s="11"/>
      <c r="KSO28" s="11"/>
      <c r="KSP28" s="15"/>
      <c r="KSR28" s="15"/>
      <c r="KSS28" s="11"/>
      <c r="KSU28" s="15"/>
      <c r="KSX28" s="29"/>
      <c r="KSY28" s="29"/>
      <c r="KTB28" s="29"/>
      <c r="KTC28" s="29"/>
      <c r="KTE28" s="30"/>
      <c r="KTS28" s="15"/>
      <c r="KTT28" s="15"/>
      <c r="KTU28" s="15"/>
      <c r="KTV28" s="15"/>
      <c r="KTW28" s="15"/>
      <c r="KTX28" s="11"/>
      <c r="KTY28" s="11"/>
      <c r="KTZ28" s="15"/>
      <c r="KUB28" s="15"/>
      <c r="KUC28" s="11"/>
      <c r="KUE28" s="15"/>
      <c r="KUH28" s="29"/>
      <c r="KUI28" s="29"/>
      <c r="KUL28" s="29"/>
      <c r="KUM28" s="29"/>
      <c r="KUO28" s="30"/>
      <c r="KVC28" s="15"/>
      <c r="KVD28" s="15"/>
      <c r="KVE28" s="15"/>
      <c r="KVF28" s="15"/>
      <c r="KVG28" s="15"/>
      <c r="KVH28" s="11"/>
      <c r="KVI28" s="11"/>
      <c r="KVJ28" s="15"/>
      <c r="KVL28" s="15"/>
      <c r="KVM28" s="11"/>
      <c r="KVO28" s="15"/>
      <c r="KVR28" s="29"/>
      <c r="KVS28" s="29"/>
      <c r="KVV28" s="29"/>
      <c r="KVW28" s="29"/>
      <c r="KVY28" s="30"/>
      <c r="KWM28" s="15"/>
      <c r="KWN28" s="15"/>
      <c r="KWO28" s="15"/>
      <c r="KWP28" s="15"/>
      <c r="KWQ28" s="15"/>
      <c r="KWR28" s="11"/>
      <c r="KWS28" s="11"/>
      <c r="KWT28" s="15"/>
      <c r="KWV28" s="15"/>
      <c r="KWW28" s="11"/>
      <c r="KWY28" s="15"/>
      <c r="KXB28" s="29"/>
      <c r="KXC28" s="29"/>
      <c r="KXF28" s="29"/>
      <c r="KXG28" s="29"/>
      <c r="KXI28" s="30"/>
      <c r="KXW28" s="15"/>
      <c r="KXX28" s="15"/>
      <c r="KXY28" s="15"/>
      <c r="KXZ28" s="15"/>
      <c r="KYA28" s="15"/>
      <c r="KYB28" s="11"/>
      <c r="KYC28" s="11"/>
      <c r="KYD28" s="15"/>
      <c r="KYF28" s="15"/>
      <c r="KYG28" s="11"/>
      <c r="KYI28" s="15"/>
      <c r="KYL28" s="29"/>
      <c r="KYM28" s="29"/>
      <c r="KYP28" s="29"/>
      <c r="KYQ28" s="29"/>
      <c r="KYS28" s="30"/>
      <c r="KZG28" s="15"/>
      <c r="KZH28" s="15"/>
      <c r="KZI28" s="15"/>
      <c r="KZJ28" s="15"/>
      <c r="KZK28" s="15"/>
      <c r="KZL28" s="11"/>
      <c r="KZM28" s="11"/>
      <c r="KZN28" s="15"/>
      <c r="KZP28" s="15"/>
      <c r="KZQ28" s="11"/>
      <c r="KZS28" s="15"/>
      <c r="KZV28" s="29"/>
      <c r="KZW28" s="29"/>
      <c r="KZZ28" s="29"/>
      <c r="LAA28" s="29"/>
      <c r="LAC28" s="30"/>
      <c r="LAQ28" s="15"/>
      <c r="LAR28" s="15"/>
      <c r="LAS28" s="15"/>
      <c r="LAT28" s="15"/>
      <c r="LAU28" s="15"/>
      <c r="LAV28" s="11"/>
      <c r="LAW28" s="11"/>
      <c r="LAX28" s="15"/>
      <c r="LAZ28" s="15"/>
      <c r="LBA28" s="11"/>
      <c r="LBC28" s="15"/>
      <c r="LBF28" s="29"/>
      <c r="LBG28" s="29"/>
      <c r="LBJ28" s="29"/>
      <c r="LBK28" s="29"/>
      <c r="LBM28" s="30"/>
      <c r="LCA28" s="15"/>
      <c r="LCB28" s="15"/>
      <c r="LCC28" s="15"/>
      <c r="LCD28" s="15"/>
      <c r="LCE28" s="15"/>
      <c r="LCF28" s="11"/>
      <c r="LCG28" s="11"/>
      <c r="LCH28" s="15"/>
      <c r="LCJ28" s="15"/>
      <c r="LCK28" s="11"/>
      <c r="LCM28" s="15"/>
      <c r="LCP28" s="29"/>
      <c r="LCQ28" s="29"/>
      <c r="LCT28" s="29"/>
      <c r="LCU28" s="29"/>
      <c r="LCW28" s="30"/>
      <c r="LDK28" s="15"/>
      <c r="LDL28" s="15"/>
      <c r="LDM28" s="15"/>
      <c r="LDN28" s="15"/>
      <c r="LDO28" s="15"/>
      <c r="LDP28" s="11"/>
      <c r="LDQ28" s="11"/>
      <c r="LDR28" s="15"/>
      <c r="LDT28" s="15"/>
      <c r="LDU28" s="11"/>
      <c r="LDW28" s="15"/>
      <c r="LDZ28" s="29"/>
      <c r="LEA28" s="29"/>
      <c r="LED28" s="29"/>
      <c r="LEE28" s="29"/>
      <c r="LEG28" s="30"/>
      <c r="LEU28" s="15"/>
      <c r="LEV28" s="15"/>
      <c r="LEW28" s="15"/>
      <c r="LEX28" s="15"/>
      <c r="LEY28" s="15"/>
      <c r="LEZ28" s="11"/>
      <c r="LFA28" s="11"/>
      <c r="LFB28" s="15"/>
      <c r="LFD28" s="15"/>
      <c r="LFE28" s="11"/>
      <c r="LFG28" s="15"/>
      <c r="LFJ28" s="29"/>
      <c r="LFK28" s="29"/>
      <c r="LFN28" s="29"/>
      <c r="LFO28" s="29"/>
      <c r="LFQ28" s="30"/>
      <c r="LGE28" s="15"/>
      <c r="LGF28" s="15"/>
      <c r="LGG28" s="15"/>
      <c r="LGH28" s="15"/>
      <c r="LGI28" s="15"/>
      <c r="LGJ28" s="11"/>
      <c r="LGK28" s="11"/>
      <c r="LGL28" s="15"/>
      <c r="LGN28" s="15"/>
      <c r="LGO28" s="11"/>
      <c r="LGQ28" s="15"/>
      <c r="LGT28" s="29"/>
      <c r="LGU28" s="29"/>
      <c r="LGX28" s="29"/>
      <c r="LGY28" s="29"/>
      <c r="LHA28" s="30"/>
      <c r="LHO28" s="15"/>
      <c r="LHP28" s="15"/>
      <c r="LHQ28" s="15"/>
      <c r="LHR28" s="15"/>
      <c r="LHS28" s="15"/>
      <c r="LHT28" s="11"/>
      <c r="LHU28" s="11"/>
      <c r="LHV28" s="15"/>
      <c r="LHX28" s="15"/>
      <c r="LHY28" s="11"/>
      <c r="LIA28" s="15"/>
      <c r="LID28" s="29"/>
      <c r="LIE28" s="29"/>
      <c r="LIH28" s="29"/>
      <c r="LII28" s="29"/>
      <c r="LIK28" s="30"/>
      <c r="LIY28" s="15"/>
      <c r="LIZ28" s="15"/>
      <c r="LJA28" s="15"/>
      <c r="LJB28" s="15"/>
      <c r="LJC28" s="15"/>
      <c r="LJD28" s="11"/>
      <c r="LJE28" s="11"/>
      <c r="LJF28" s="15"/>
      <c r="LJH28" s="15"/>
      <c r="LJI28" s="11"/>
      <c r="LJK28" s="15"/>
      <c r="LJN28" s="29"/>
      <c r="LJO28" s="29"/>
      <c r="LJR28" s="29"/>
      <c r="LJS28" s="29"/>
      <c r="LJU28" s="30"/>
      <c r="LKI28" s="15"/>
      <c r="LKJ28" s="15"/>
      <c r="LKK28" s="15"/>
      <c r="LKL28" s="15"/>
      <c r="LKM28" s="15"/>
      <c r="LKN28" s="11"/>
      <c r="LKO28" s="11"/>
      <c r="LKP28" s="15"/>
      <c r="LKR28" s="15"/>
      <c r="LKS28" s="11"/>
      <c r="LKU28" s="15"/>
      <c r="LKX28" s="29"/>
      <c r="LKY28" s="29"/>
      <c r="LLB28" s="29"/>
      <c r="LLC28" s="29"/>
      <c r="LLE28" s="30"/>
      <c r="LLS28" s="15"/>
      <c r="LLT28" s="15"/>
      <c r="LLU28" s="15"/>
      <c r="LLV28" s="15"/>
      <c r="LLW28" s="15"/>
      <c r="LLX28" s="11"/>
      <c r="LLY28" s="11"/>
      <c r="LLZ28" s="15"/>
      <c r="LMB28" s="15"/>
      <c r="LMC28" s="11"/>
      <c r="LME28" s="15"/>
      <c r="LMH28" s="29"/>
      <c r="LMI28" s="29"/>
      <c r="LML28" s="29"/>
      <c r="LMM28" s="29"/>
      <c r="LMO28" s="30"/>
      <c r="LNC28" s="15"/>
      <c r="LND28" s="15"/>
      <c r="LNE28" s="15"/>
      <c r="LNF28" s="15"/>
      <c r="LNG28" s="15"/>
      <c r="LNH28" s="11"/>
      <c r="LNI28" s="11"/>
      <c r="LNJ28" s="15"/>
      <c r="LNL28" s="15"/>
      <c r="LNM28" s="11"/>
      <c r="LNO28" s="15"/>
      <c r="LNR28" s="29"/>
      <c r="LNS28" s="29"/>
      <c r="LNV28" s="29"/>
      <c r="LNW28" s="29"/>
      <c r="LNY28" s="30"/>
      <c r="LOM28" s="15"/>
      <c r="LON28" s="15"/>
      <c r="LOO28" s="15"/>
      <c r="LOP28" s="15"/>
      <c r="LOQ28" s="15"/>
      <c r="LOR28" s="11"/>
      <c r="LOS28" s="11"/>
      <c r="LOT28" s="15"/>
      <c r="LOV28" s="15"/>
      <c r="LOW28" s="11"/>
      <c r="LOY28" s="15"/>
      <c r="LPB28" s="29"/>
      <c r="LPC28" s="29"/>
      <c r="LPF28" s="29"/>
      <c r="LPG28" s="29"/>
      <c r="LPI28" s="30"/>
      <c r="LPW28" s="15"/>
      <c r="LPX28" s="15"/>
      <c r="LPY28" s="15"/>
      <c r="LPZ28" s="15"/>
      <c r="LQA28" s="15"/>
      <c r="LQB28" s="11"/>
      <c r="LQC28" s="11"/>
      <c r="LQD28" s="15"/>
      <c r="LQF28" s="15"/>
      <c r="LQG28" s="11"/>
      <c r="LQI28" s="15"/>
      <c r="LQL28" s="29"/>
      <c r="LQM28" s="29"/>
      <c r="LQP28" s="29"/>
      <c r="LQQ28" s="29"/>
      <c r="LQS28" s="30"/>
      <c r="LRG28" s="15"/>
      <c r="LRH28" s="15"/>
      <c r="LRI28" s="15"/>
      <c r="LRJ28" s="15"/>
      <c r="LRK28" s="15"/>
      <c r="LRL28" s="11"/>
      <c r="LRM28" s="11"/>
      <c r="LRN28" s="15"/>
      <c r="LRP28" s="15"/>
      <c r="LRQ28" s="11"/>
      <c r="LRS28" s="15"/>
      <c r="LRV28" s="29"/>
      <c r="LRW28" s="29"/>
      <c r="LRZ28" s="29"/>
      <c r="LSA28" s="29"/>
      <c r="LSC28" s="30"/>
      <c r="LSQ28" s="15"/>
      <c r="LSR28" s="15"/>
      <c r="LSS28" s="15"/>
      <c r="LST28" s="15"/>
      <c r="LSU28" s="15"/>
      <c r="LSV28" s="11"/>
      <c r="LSW28" s="11"/>
      <c r="LSX28" s="15"/>
      <c r="LSZ28" s="15"/>
      <c r="LTA28" s="11"/>
      <c r="LTC28" s="15"/>
      <c r="LTF28" s="29"/>
      <c r="LTG28" s="29"/>
      <c r="LTJ28" s="29"/>
      <c r="LTK28" s="29"/>
      <c r="LTM28" s="30"/>
      <c r="LUA28" s="15"/>
      <c r="LUB28" s="15"/>
      <c r="LUC28" s="15"/>
      <c r="LUD28" s="15"/>
      <c r="LUE28" s="15"/>
      <c r="LUF28" s="11"/>
      <c r="LUG28" s="11"/>
      <c r="LUH28" s="15"/>
      <c r="LUJ28" s="15"/>
      <c r="LUK28" s="11"/>
      <c r="LUM28" s="15"/>
      <c r="LUP28" s="29"/>
      <c r="LUQ28" s="29"/>
      <c r="LUT28" s="29"/>
      <c r="LUU28" s="29"/>
      <c r="LUW28" s="30"/>
      <c r="LVK28" s="15"/>
      <c r="LVL28" s="15"/>
      <c r="LVM28" s="15"/>
      <c r="LVN28" s="15"/>
      <c r="LVO28" s="15"/>
      <c r="LVP28" s="11"/>
      <c r="LVQ28" s="11"/>
      <c r="LVR28" s="15"/>
      <c r="LVT28" s="15"/>
      <c r="LVU28" s="11"/>
      <c r="LVW28" s="15"/>
      <c r="LVZ28" s="29"/>
      <c r="LWA28" s="29"/>
      <c r="LWD28" s="29"/>
      <c r="LWE28" s="29"/>
      <c r="LWG28" s="30"/>
      <c r="LWU28" s="15"/>
      <c r="LWV28" s="15"/>
      <c r="LWW28" s="15"/>
      <c r="LWX28" s="15"/>
      <c r="LWY28" s="15"/>
      <c r="LWZ28" s="11"/>
      <c r="LXA28" s="11"/>
      <c r="LXB28" s="15"/>
      <c r="LXD28" s="15"/>
      <c r="LXE28" s="11"/>
      <c r="LXG28" s="15"/>
      <c r="LXJ28" s="29"/>
      <c r="LXK28" s="29"/>
      <c r="LXN28" s="29"/>
      <c r="LXO28" s="29"/>
      <c r="LXQ28" s="30"/>
      <c r="LYE28" s="15"/>
      <c r="LYF28" s="15"/>
      <c r="LYG28" s="15"/>
      <c r="LYH28" s="15"/>
      <c r="LYI28" s="15"/>
      <c r="LYJ28" s="11"/>
      <c r="LYK28" s="11"/>
      <c r="LYL28" s="15"/>
      <c r="LYN28" s="15"/>
      <c r="LYO28" s="11"/>
      <c r="LYQ28" s="15"/>
      <c r="LYT28" s="29"/>
      <c r="LYU28" s="29"/>
      <c r="LYX28" s="29"/>
      <c r="LYY28" s="29"/>
      <c r="LZA28" s="30"/>
      <c r="LZO28" s="15"/>
      <c r="LZP28" s="15"/>
      <c r="LZQ28" s="15"/>
      <c r="LZR28" s="15"/>
      <c r="LZS28" s="15"/>
      <c r="LZT28" s="11"/>
      <c r="LZU28" s="11"/>
      <c r="LZV28" s="15"/>
      <c r="LZX28" s="15"/>
      <c r="LZY28" s="11"/>
      <c r="MAA28" s="15"/>
      <c r="MAD28" s="29"/>
      <c r="MAE28" s="29"/>
      <c r="MAH28" s="29"/>
      <c r="MAI28" s="29"/>
      <c r="MAK28" s="30"/>
      <c r="MAY28" s="15"/>
      <c r="MAZ28" s="15"/>
      <c r="MBA28" s="15"/>
      <c r="MBB28" s="15"/>
      <c r="MBC28" s="15"/>
      <c r="MBD28" s="11"/>
      <c r="MBE28" s="11"/>
      <c r="MBF28" s="15"/>
      <c r="MBH28" s="15"/>
      <c r="MBI28" s="11"/>
      <c r="MBK28" s="15"/>
      <c r="MBN28" s="29"/>
      <c r="MBO28" s="29"/>
      <c r="MBR28" s="29"/>
      <c r="MBS28" s="29"/>
      <c r="MBU28" s="30"/>
      <c r="MCI28" s="15"/>
      <c r="MCJ28" s="15"/>
      <c r="MCK28" s="15"/>
      <c r="MCL28" s="15"/>
      <c r="MCM28" s="15"/>
      <c r="MCN28" s="11"/>
      <c r="MCO28" s="11"/>
      <c r="MCP28" s="15"/>
      <c r="MCR28" s="15"/>
      <c r="MCS28" s="11"/>
      <c r="MCU28" s="15"/>
      <c r="MCX28" s="29"/>
      <c r="MCY28" s="29"/>
      <c r="MDB28" s="29"/>
      <c r="MDC28" s="29"/>
      <c r="MDE28" s="30"/>
      <c r="MDS28" s="15"/>
      <c r="MDT28" s="15"/>
      <c r="MDU28" s="15"/>
      <c r="MDV28" s="15"/>
      <c r="MDW28" s="15"/>
      <c r="MDX28" s="11"/>
      <c r="MDY28" s="11"/>
      <c r="MDZ28" s="15"/>
      <c r="MEB28" s="15"/>
      <c r="MEC28" s="11"/>
      <c r="MEE28" s="15"/>
      <c r="MEH28" s="29"/>
      <c r="MEI28" s="29"/>
      <c r="MEL28" s="29"/>
      <c r="MEM28" s="29"/>
      <c r="MEO28" s="30"/>
      <c r="MFC28" s="15"/>
      <c r="MFD28" s="15"/>
      <c r="MFE28" s="15"/>
      <c r="MFF28" s="15"/>
      <c r="MFG28" s="15"/>
      <c r="MFH28" s="11"/>
      <c r="MFI28" s="11"/>
      <c r="MFJ28" s="15"/>
      <c r="MFL28" s="15"/>
      <c r="MFM28" s="11"/>
      <c r="MFO28" s="15"/>
      <c r="MFR28" s="29"/>
      <c r="MFS28" s="29"/>
      <c r="MFV28" s="29"/>
      <c r="MFW28" s="29"/>
      <c r="MFY28" s="30"/>
      <c r="MGM28" s="15"/>
      <c r="MGN28" s="15"/>
      <c r="MGO28" s="15"/>
      <c r="MGP28" s="15"/>
      <c r="MGQ28" s="15"/>
      <c r="MGR28" s="11"/>
      <c r="MGS28" s="11"/>
      <c r="MGT28" s="15"/>
      <c r="MGV28" s="15"/>
      <c r="MGW28" s="11"/>
      <c r="MGY28" s="15"/>
      <c r="MHB28" s="29"/>
      <c r="MHC28" s="29"/>
      <c r="MHF28" s="29"/>
      <c r="MHG28" s="29"/>
      <c r="MHI28" s="30"/>
      <c r="MHW28" s="15"/>
      <c r="MHX28" s="15"/>
      <c r="MHY28" s="15"/>
      <c r="MHZ28" s="15"/>
      <c r="MIA28" s="15"/>
      <c r="MIB28" s="11"/>
      <c r="MIC28" s="11"/>
      <c r="MID28" s="15"/>
      <c r="MIF28" s="15"/>
      <c r="MIG28" s="11"/>
      <c r="MII28" s="15"/>
      <c r="MIL28" s="29"/>
      <c r="MIM28" s="29"/>
      <c r="MIP28" s="29"/>
      <c r="MIQ28" s="29"/>
      <c r="MIS28" s="30"/>
      <c r="MJG28" s="15"/>
      <c r="MJH28" s="15"/>
      <c r="MJI28" s="15"/>
      <c r="MJJ28" s="15"/>
      <c r="MJK28" s="15"/>
      <c r="MJL28" s="11"/>
      <c r="MJM28" s="11"/>
      <c r="MJN28" s="15"/>
      <c r="MJP28" s="15"/>
      <c r="MJQ28" s="11"/>
      <c r="MJS28" s="15"/>
      <c r="MJV28" s="29"/>
      <c r="MJW28" s="29"/>
      <c r="MJZ28" s="29"/>
      <c r="MKA28" s="29"/>
      <c r="MKC28" s="30"/>
      <c r="MKQ28" s="15"/>
      <c r="MKR28" s="15"/>
      <c r="MKS28" s="15"/>
      <c r="MKT28" s="15"/>
      <c r="MKU28" s="15"/>
      <c r="MKV28" s="11"/>
      <c r="MKW28" s="11"/>
      <c r="MKX28" s="15"/>
      <c r="MKZ28" s="15"/>
      <c r="MLA28" s="11"/>
      <c r="MLC28" s="15"/>
      <c r="MLF28" s="29"/>
      <c r="MLG28" s="29"/>
      <c r="MLJ28" s="29"/>
      <c r="MLK28" s="29"/>
      <c r="MLM28" s="30"/>
      <c r="MMA28" s="15"/>
      <c r="MMB28" s="15"/>
      <c r="MMC28" s="15"/>
      <c r="MMD28" s="15"/>
      <c r="MME28" s="15"/>
      <c r="MMF28" s="11"/>
      <c r="MMG28" s="11"/>
      <c r="MMH28" s="15"/>
      <c r="MMJ28" s="15"/>
      <c r="MMK28" s="11"/>
      <c r="MMM28" s="15"/>
      <c r="MMP28" s="29"/>
      <c r="MMQ28" s="29"/>
      <c r="MMT28" s="29"/>
      <c r="MMU28" s="29"/>
      <c r="MMW28" s="30"/>
      <c r="MNK28" s="15"/>
      <c r="MNL28" s="15"/>
      <c r="MNM28" s="15"/>
      <c r="MNN28" s="15"/>
      <c r="MNO28" s="15"/>
      <c r="MNP28" s="11"/>
      <c r="MNQ28" s="11"/>
      <c r="MNR28" s="15"/>
      <c r="MNT28" s="15"/>
      <c r="MNU28" s="11"/>
      <c r="MNW28" s="15"/>
      <c r="MNZ28" s="29"/>
      <c r="MOA28" s="29"/>
      <c r="MOD28" s="29"/>
      <c r="MOE28" s="29"/>
      <c r="MOG28" s="30"/>
      <c r="MOU28" s="15"/>
      <c r="MOV28" s="15"/>
      <c r="MOW28" s="15"/>
      <c r="MOX28" s="15"/>
      <c r="MOY28" s="15"/>
      <c r="MOZ28" s="11"/>
      <c r="MPA28" s="11"/>
      <c r="MPB28" s="15"/>
      <c r="MPD28" s="15"/>
      <c r="MPE28" s="11"/>
      <c r="MPG28" s="15"/>
      <c r="MPJ28" s="29"/>
      <c r="MPK28" s="29"/>
      <c r="MPN28" s="29"/>
      <c r="MPO28" s="29"/>
      <c r="MPQ28" s="30"/>
      <c r="MQE28" s="15"/>
      <c r="MQF28" s="15"/>
      <c r="MQG28" s="15"/>
      <c r="MQH28" s="15"/>
      <c r="MQI28" s="15"/>
      <c r="MQJ28" s="11"/>
      <c r="MQK28" s="11"/>
      <c r="MQL28" s="15"/>
      <c r="MQN28" s="15"/>
      <c r="MQO28" s="11"/>
      <c r="MQQ28" s="15"/>
      <c r="MQT28" s="29"/>
      <c r="MQU28" s="29"/>
      <c r="MQX28" s="29"/>
      <c r="MQY28" s="29"/>
      <c r="MRA28" s="30"/>
      <c r="MRO28" s="15"/>
      <c r="MRP28" s="15"/>
      <c r="MRQ28" s="15"/>
      <c r="MRR28" s="15"/>
      <c r="MRS28" s="15"/>
      <c r="MRT28" s="11"/>
      <c r="MRU28" s="11"/>
      <c r="MRV28" s="15"/>
      <c r="MRX28" s="15"/>
      <c r="MRY28" s="11"/>
      <c r="MSA28" s="15"/>
      <c r="MSD28" s="29"/>
      <c r="MSE28" s="29"/>
      <c r="MSH28" s="29"/>
      <c r="MSI28" s="29"/>
      <c r="MSK28" s="30"/>
      <c r="MSY28" s="15"/>
      <c r="MSZ28" s="15"/>
      <c r="MTA28" s="15"/>
      <c r="MTB28" s="15"/>
      <c r="MTC28" s="15"/>
      <c r="MTD28" s="11"/>
      <c r="MTE28" s="11"/>
      <c r="MTF28" s="15"/>
      <c r="MTH28" s="15"/>
      <c r="MTI28" s="11"/>
      <c r="MTK28" s="15"/>
      <c r="MTN28" s="29"/>
      <c r="MTO28" s="29"/>
      <c r="MTR28" s="29"/>
      <c r="MTS28" s="29"/>
      <c r="MTU28" s="30"/>
      <c r="MUI28" s="15"/>
      <c r="MUJ28" s="15"/>
      <c r="MUK28" s="15"/>
      <c r="MUL28" s="15"/>
      <c r="MUM28" s="15"/>
      <c r="MUN28" s="11"/>
      <c r="MUO28" s="11"/>
      <c r="MUP28" s="15"/>
      <c r="MUR28" s="15"/>
      <c r="MUS28" s="11"/>
      <c r="MUU28" s="15"/>
      <c r="MUX28" s="29"/>
      <c r="MUY28" s="29"/>
      <c r="MVB28" s="29"/>
      <c r="MVC28" s="29"/>
      <c r="MVE28" s="30"/>
      <c r="MVS28" s="15"/>
      <c r="MVT28" s="15"/>
      <c r="MVU28" s="15"/>
      <c r="MVV28" s="15"/>
      <c r="MVW28" s="15"/>
      <c r="MVX28" s="11"/>
      <c r="MVY28" s="11"/>
      <c r="MVZ28" s="15"/>
      <c r="MWB28" s="15"/>
      <c r="MWC28" s="11"/>
      <c r="MWE28" s="15"/>
      <c r="MWH28" s="29"/>
      <c r="MWI28" s="29"/>
      <c r="MWL28" s="29"/>
      <c r="MWM28" s="29"/>
      <c r="MWO28" s="30"/>
      <c r="MXC28" s="15"/>
      <c r="MXD28" s="15"/>
      <c r="MXE28" s="15"/>
      <c r="MXF28" s="15"/>
      <c r="MXG28" s="15"/>
      <c r="MXH28" s="11"/>
      <c r="MXI28" s="11"/>
      <c r="MXJ28" s="15"/>
      <c r="MXL28" s="15"/>
      <c r="MXM28" s="11"/>
      <c r="MXO28" s="15"/>
      <c r="MXR28" s="29"/>
      <c r="MXS28" s="29"/>
      <c r="MXV28" s="29"/>
      <c r="MXW28" s="29"/>
      <c r="MXY28" s="30"/>
      <c r="MYM28" s="15"/>
      <c r="MYN28" s="15"/>
      <c r="MYO28" s="15"/>
      <c r="MYP28" s="15"/>
      <c r="MYQ28" s="15"/>
      <c r="MYR28" s="11"/>
      <c r="MYS28" s="11"/>
      <c r="MYT28" s="15"/>
      <c r="MYV28" s="15"/>
      <c r="MYW28" s="11"/>
      <c r="MYY28" s="15"/>
      <c r="MZB28" s="29"/>
      <c r="MZC28" s="29"/>
      <c r="MZF28" s="29"/>
      <c r="MZG28" s="29"/>
      <c r="MZI28" s="30"/>
      <c r="MZW28" s="15"/>
      <c r="MZX28" s="15"/>
      <c r="MZY28" s="15"/>
      <c r="MZZ28" s="15"/>
      <c r="NAA28" s="15"/>
      <c r="NAB28" s="11"/>
      <c r="NAC28" s="11"/>
      <c r="NAD28" s="15"/>
      <c r="NAF28" s="15"/>
      <c r="NAG28" s="11"/>
      <c r="NAI28" s="15"/>
      <c r="NAL28" s="29"/>
      <c r="NAM28" s="29"/>
      <c r="NAP28" s="29"/>
      <c r="NAQ28" s="29"/>
      <c r="NAS28" s="30"/>
      <c r="NBG28" s="15"/>
      <c r="NBH28" s="15"/>
      <c r="NBI28" s="15"/>
      <c r="NBJ28" s="15"/>
      <c r="NBK28" s="15"/>
      <c r="NBL28" s="11"/>
      <c r="NBM28" s="11"/>
      <c r="NBN28" s="15"/>
      <c r="NBP28" s="15"/>
      <c r="NBQ28" s="11"/>
      <c r="NBS28" s="15"/>
      <c r="NBV28" s="29"/>
      <c r="NBW28" s="29"/>
      <c r="NBZ28" s="29"/>
      <c r="NCA28" s="29"/>
      <c r="NCC28" s="30"/>
      <c r="NCQ28" s="15"/>
      <c r="NCR28" s="15"/>
      <c r="NCS28" s="15"/>
      <c r="NCT28" s="15"/>
      <c r="NCU28" s="15"/>
      <c r="NCV28" s="11"/>
      <c r="NCW28" s="11"/>
      <c r="NCX28" s="15"/>
      <c r="NCZ28" s="15"/>
      <c r="NDA28" s="11"/>
      <c r="NDC28" s="15"/>
      <c r="NDF28" s="29"/>
      <c r="NDG28" s="29"/>
      <c r="NDJ28" s="29"/>
      <c r="NDK28" s="29"/>
      <c r="NDM28" s="30"/>
      <c r="NEA28" s="15"/>
      <c r="NEB28" s="15"/>
      <c r="NEC28" s="15"/>
      <c r="NED28" s="15"/>
      <c r="NEE28" s="15"/>
      <c r="NEF28" s="11"/>
      <c r="NEG28" s="11"/>
      <c r="NEH28" s="15"/>
      <c r="NEJ28" s="15"/>
      <c r="NEK28" s="11"/>
      <c r="NEM28" s="15"/>
      <c r="NEP28" s="29"/>
      <c r="NEQ28" s="29"/>
      <c r="NET28" s="29"/>
      <c r="NEU28" s="29"/>
      <c r="NEW28" s="30"/>
      <c r="NFK28" s="15"/>
      <c r="NFL28" s="15"/>
      <c r="NFM28" s="15"/>
      <c r="NFN28" s="15"/>
      <c r="NFO28" s="15"/>
      <c r="NFP28" s="11"/>
      <c r="NFQ28" s="11"/>
      <c r="NFR28" s="15"/>
      <c r="NFT28" s="15"/>
      <c r="NFU28" s="11"/>
      <c r="NFW28" s="15"/>
      <c r="NFZ28" s="29"/>
      <c r="NGA28" s="29"/>
      <c r="NGD28" s="29"/>
      <c r="NGE28" s="29"/>
      <c r="NGG28" s="30"/>
      <c r="NGU28" s="15"/>
      <c r="NGV28" s="15"/>
      <c r="NGW28" s="15"/>
      <c r="NGX28" s="15"/>
      <c r="NGY28" s="15"/>
      <c r="NGZ28" s="11"/>
      <c r="NHA28" s="11"/>
      <c r="NHB28" s="15"/>
      <c r="NHD28" s="15"/>
      <c r="NHE28" s="11"/>
      <c r="NHG28" s="15"/>
      <c r="NHJ28" s="29"/>
      <c r="NHK28" s="29"/>
      <c r="NHN28" s="29"/>
      <c r="NHO28" s="29"/>
      <c r="NHQ28" s="30"/>
      <c r="NIE28" s="15"/>
      <c r="NIF28" s="15"/>
      <c r="NIG28" s="15"/>
      <c r="NIH28" s="15"/>
      <c r="NII28" s="15"/>
      <c r="NIJ28" s="11"/>
      <c r="NIK28" s="11"/>
      <c r="NIL28" s="15"/>
      <c r="NIN28" s="15"/>
      <c r="NIO28" s="11"/>
      <c r="NIQ28" s="15"/>
      <c r="NIT28" s="29"/>
      <c r="NIU28" s="29"/>
      <c r="NIX28" s="29"/>
      <c r="NIY28" s="29"/>
      <c r="NJA28" s="30"/>
      <c r="NJO28" s="15"/>
      <c r="NJP28" s="15"/>
      <c r="NJQ28" s="15"/>
      <c r="NJR28" s="15"/>
      <c r="NJS28" s="15"/>
      <c r="NJT28" s="11"/>
      <c r="NJU28" s="11"/>
      <c r="NJV28" s="15"/>
      <c r="NJX28" s="15"/>
      <c r="NJY28" s="11"/>
      <c r="NKA28" s="15"/>
      <c r="NKD28" s="29"/>
      <c r="NKE28" s="29"/>
      <c r="NKH28" s="29"/>
      <c r="NKI28" s="29"/>
      <c r="NKK28" s="30"/>
      <c r="NKY28" s="15"/>
      <c r="NKZ28" s="15"/>
      <c r="NLA28" s="15"/>
      <c r="NLB28" s="15"/>
      <c r="NLC28" s="15"/>
      <c r="NLD28" s="11"/>
      <c r="NLE28" s="11"/>
      <c r="NLF28" s="15"/>
      <c r="NLH28" s="15"/>
      <c r="NLI28" s="11"/>
      <c r="NLK28" s="15"/>
      <c r="NLN28" s="29"/>
      <c r="NLO28" s="29"/>
      <c r="NLR28" s="29"/>
      <c r="NLS28" s="29"/>
      <c r="NLU28" s="30"/>
      <c r="NMI28" s="15"/>
      <c r="NMJ28" s="15"/>
      <c r="NMK28" s="15"/>
      <c r="NML28" s="15"/>
      <c r="NMM28" s="15"/>
      <c r="NMN28" s="11"/>
      <c r="NMO28" s="11"/>
      <c r="NMP28" s="15"/>
      <c r="NMR28" s="15"/>
      <c r="NMS28" s="11"/>
      <c r="NMU28" s="15"/>
      <c r="NMX28" s="29"/>
      <c r="NMY28" s="29"/>
      <c r="NNB28" s="29"/>
      <c r="NNC28" s="29"/>
      <c r="NNE28" s="30"/>
      <c r="NNS28" s="15"/>
      <c r="NNT28" s="15"/>
      <c r="NNU28" s="15"/>
      <c r="NNV28" s="15"/>
      <c r="NNW28" s="15"/>
      <c r="NNX28" s="11"/>
      <c r="NNY28" s="11"/>
      <c r="NNZ28" s="15"/>
      <c r="NOB28" s="15"/>
      <c r="NOC28" s="11"/>
      <c r="NOE28" s="15"/>
      <c r="NOH28" s="29"/>
      <c r="NOI28" s="29"/>
      <c r="NOL28" s="29"/>
      <c r="NOM28" s="29"/>
      <c r="NOO28" s="30"/>
      <c r="NPC28" s="15"/>
      <c r="NPD28" s="15"/>
      <c r="NPE28" s="15"/>
      <c r="NPF28" s="15"/>
      <c r="NPG28" s="15"/>
      <c r="NPH28" s="11"/>
      <c r="NPI28" s="11"/>
      <c r="NPJ28" s="15"/>
      <c r="NPL28" s="15"/>
      <c r="NPM28" s="11"/>
      <c r="NPO28" s="15"/>
      <c r="NPR28" s="29"/>
      <c r="NPS28" s="29"/>
      <c r="NPV28" s="29"/>
      <c r="NPW28" s="29"/>
      <c r="NPY28" s="30"/>
      <c r="NQM28" s="15"/>
      <c r="NQN28" s="15"/>
      <c r="NQO28" s="15"/>
      <c r="NQP28" s="15"/>
      <c r="NQQ28" s="15"/>
      <c r="NQR28" s="11"/>
      <c r="NQS28" s="11"/>
      <c r="NQT28" s="15"/>
      <c r="NQV28" s="15"/>
      <c r="NQW28" s="11"/>
      <c r="NQY28" s="15"/>
      <c r="NRB28" s="29"/>
      <c r="NRC28" s="29"/>
      <c r="NRF28" s="29"/>
      <c r="NRG28" s="29"/>
      <c r="NRI28" s="30"/>
      <c r="NRW28" s="15"/>
      <c r="NRX28" s="15"/>
      <c r="NRY28" s="15"/>
      <c r="NRZ28" s="15"/>
      <c r="NSA28" s="15"/>
      <c r="NSB28" s="11"/>
      <c r="NSC28" s="11"/>
      <c r="NSD28" s="15"/>
      <c r="NSF28" s="15"/>
      <c r="NSG28" s="11"/>
      <c r="NSI28" s="15"/>
      <c r="NSL28" s="29"/>
      <c r="NSM28" s="29"/>
      <c r="NSP28" s="29"/>
      <c r="NSQ28" s="29"/>
      <c r="NSS28" s="30"/>
      <c r="NTG28" s="15"/>
      <c r="NTH28" s="15"/>
      <c r="NTI28" s="15"/>
      <c r="NTJ28" s="15"/>
      <c r="NTK28" s="15"/>
      <c r="NTL28" s="11"/>
      <c r="NTM28" s="11"/>
      <c r="NTN28" s="15"/>
      <c r="NTP28" s="15"/>
      <c r="NTQ28" s="11"/>
      <c r="NTS28" s="15"/>
      <c r="NTV28" s="29"/>
      <c r="NTW28" s="29"/>
      <c r="NTZ28" s="29"/>
      <c r="NUA28" s="29"/>
      <c r="NUC28" s="30"/>
      <c r="NUQ28" s="15"/>
      <c r="NUR28" s="15"/>
      <c r="NUS28" s="15"/>
      <c r="NUT28" s="15"/>
      <c r="NUU28" s="15"/>
      <c r="NUV28" s="11"/>
      <c r="NUW28" s="11"/>
      <c r="NUX28" s="15"/>
      <c r="NUZ28" s="15"/>
      <c r="NVA28" s="11"/>
      <c r="NVC28" s="15"/>
      <c r="NVF28" s="29"/>
      <c r="NVG28" s="29"/>
      <c r="NVJ28" s="29"/>
      <c r="NVK28" s="29"/>
      <c r="NVM28" s="30"/>
      <c r="NWA28" s="15"/>
      <c r="NWB28" s="15"/>
      <c r="NWC28" s="15"/>
      <c r="NWD28" s="15"/>
      <c r="NWE28" s="15"/>
      <c r="NWF28" s="11"/>
      <c r="NWG28" s="11"/>
      <c r="NWH28" s="15"/>
      <c r="NWJ28" s="15"/>
      <c r="NWK28" s="11"/>
      <c r="NWM28" s="15"/>
      <c r="NWP28" s="29"/>
      <c r="NWQ28" s="29"/>
      <c r="NWT28" s="29"/>
      <c r="NWU28" s="29"/>
      <c r="NWW28" s="30"/>
      <c r="NXK28" s="15"/>
      <c r="NXL28" s="15"/>
      <c r="NXM28" s="15"/>
      <c r="NXN28" s="15"/>
      <c r="NXO28" s="15"/>
      <c r="NXP28" s="11"/>
      <c r="NXQ28" s="11"/>
      <c r="NXR28" s="15"/>
      <c r="NXT28" s="15"/>
      <c r="NXU28" s="11"/>
      <c r="NXW28" s="15"/>
      <c r="NXZ28" s="29"/>
      <c r="NYA28" s="29"/>
      <c r="NYD28" s="29"/>
      <c r="NYE28" s="29"/>
      <c r="NYG28" s="30"/>
      <c r="NYU28" s="15"/>
      <c r="NYV28" s="15"/>
      <c r="NYW28" s="15"/>
      <c r="NYX28" s="15"/>
      <c r="NYY28" s="15"/>
      <c r="NYZ28" s="11"/>
      <c r="NZA28" s="11"/>
      <c r="NZB28" s="15"/>
      <c r="NZD28" s="15"/>
      <c r="NZE28" s="11"/>
      <c r="NZG28" s="15"/>
      <c r="NZJ28" s="29"/>
      <c r="NZK28" s="29"/>
      <c r="NZN28" s="29"/>
      <c r="NZO28" s="29"/>
      <c r="NZQ28" s="30"/>
      <c r="OAE28" s="15"/>
      <c r="OAF28" s="15"/>
      <c r="OAG28" s="15"/>
      <c r="OAH28" s="15"/>
      <c r="OAI28" s="15"/>
      <c r="OAJ28" s="11"/>
      <c r="OAK28" s="11"/>
      <c r="OAL28" s="15"/>
      <c r="OAN28" s="15"/>
      <c r="OAO28" s="11"/>
      <c r="OAQ28" s="15"/>
      <c r="OAT28" s="29"/>
      <c r="OAU28" s="29"/>
      <c r="OAX28" s="29"/>
      <c r="OAY28" s="29"/>
      <c r="OBA28" s="30"/>
      <c r="OBO28" s="15"/>
      <c r="OBP28" s="15"/>
      <c r="OBQ28" s="15"/>
      <c r="OBR28" s="15"/>
      <c r="OBS28" s="15"/>
      <c r="OBT28" s="11"/>
      <c r="OBU28" s="11"/>
      <c r="OBV28" s="15"/>
      <c r="OBX28" s="15"/>
      <c r="OBY28" s="11"/>
      <c r="OCA28" s="15"/>
      <c r="OCD28" s="29"/>
      <c r="OCE28" s="29"/>
      <c r="OCH28" s="29"/>
      <c r="OCI28" s="29"/>
      <c r="OCK28" s="30"/>
      <c r="OCY28" s="15"/>
      <c r="OCZ28" s="15"/>
      <c r="ODA28" s="15"/>
      <c r="ODB28" s="15"/>
      <c r="ODC28" s="15"/>
      <c r="ODD28" s="11"/>
      <c r="ODE28" s="11"/>
      <c r="ODF28" s="15"/>
      <c r="ODH28" s="15"/>
      <c r="ODI28" s="11"/>
      <c r="ODK28" s="15"/>
      <c r="ODN28" s="29"/>
      <c r="ODO28" s="29"/>
      <c r="ODR28" s="29"/>
      <c r="ODS28" s="29"/>
      <c r="ODU28" s="30"/>
      <c r="OEI28" s="15"/>
      <c r="OEJ28" s="15"/>
      <c r="OEK28" s="15"/>
      <c r="OEL28" s="15"/>
      <c r="OEM28" s="15"/>
      <c r="OEN28" s="11"/>
      <c r="OEO28" s="11"/>
      <c r="OEP28" s="15"/>
      <c r="OER28" s="15"/>
      <c r="OES28" s="11"/>
      <c r="OEU28" s="15"/>
      <c r="OEX28" s="29"/>
      <c r="OEY28" s="29"/>
      <c r="OFB28" s="29"/>
      <c r="OFC28" s="29"/>
      <c r="OFE28" s="30"/>
      <c r="OFS28" s="15"/>
      <c r="OFT28" s="15"/>
      <c r="OFU28" s="15"/>
      <c r="OFV28" s="15"/>
      <c r="OFW28" s="15"/>
      <c r="OFX28" s="11"/>
      <c r="OFY28" s="11"/>
      <c r="OFZ28" s="15"/>
      <c r="OGB28" s="15"/>
      <c r="OGC28" s="11"/>
      <c r="OGE28" s="15"/>
      <c r="OGH28" s="29"/>
      <c r="OGI28" s="29"/>
      <c r="OGL28" s="29"/>
      <c r="OGM28" s="29"/>
      <c r="OGO28" s="30"/>
      <c r="OHC28" s="15"/>
      <c r="OHD28" s="15"/>
      <c r="OHE28" s="15"/>
      <c r="OHF28" s="15"/>
      <c r="OHG28" s="15"/>
      <c r="OHH28" s="11"/>
      <c r="OHI28" s="11"/>
      <c r="OHJ28" s="15"/>
      <c r="OHL28" s="15"/>
      <c r="OHM28" s="11"/>
      <c r="OHO28" s="15"/>
      <c r="OHR28" s="29"/>
      <c r="OHS28" s="29"/>
      <c r="OHV28" s="29"/>
      <c r="OHW28" s="29"/>
      <c r="OHY28" s="30"/>
      <c r="OIM28" s="15"/>
      <c r="OIN28" s="15"/>
      <c r="OIO28" s="15"/>
      <c r="OIP28" s="15"/>
      <c r="OIQ28" s="15"/>
      <c r="OIR28" s="11"/>
      <c r="OIS28" s="11"/>
      <c r="OIT28" s="15"/>
      <c r="OIV28" s="15"/>
      <c r="OIW28" s="11"/>
      <c r="OIY28" s="15"/>
      <c r="OJB28" s="29"/>
      <c r="OJC28" s="29"/>
      <c r="OJF28" s="29"/>
      <c r="OJG28" s="29"/>
      <c r="OJI28" s="30"/>
      <c r="OJW28" s="15"/>
      <c r="OJX28" s="15"/>
      <c r="OJY28" s="15"/>
      <c r="OJZ28" s="15"/>
      <c r="OKA28" s="15"/>
      <c r="OKB28" s="11"/>
      <c r="OKC28" s="11"/>
      <c r="OKD28" s="15"/>
      <c r="OKF28" s="15"/>
      <c r="OKG28" s="11"/>
      <c r="OKI28" s="15"/>
      <c r="OKL28" s="29"/>
      <c r="OKM28" s="29"/>
      <c r="OKP28" s="29"/>
      <c r="OKQ28" s="29"/>
      <c r="OKS28" s="30"/>
      <c r="OLG28" s="15"/>
      <c r="OLH28" s="15"/>
      <c r="OLI28" s="15"/>
      <c r="OLJ28" s="15"/>
      <c r="OLK28" s="15"/>
      <c r="OLL28" s="11"/>
      <c r="OLM28" s="11"/>
      <c r="OLN28" s="15"/>
      <c r="OLP28" s="15"/>
      <c r="OLQ28" s="11"/>
      <c r="OLS28" s="15"/>
      <c r="OLV28" s="29"/>
      <c r="OLW28" s="29"/>
      <c r="OLZ28" s="29"/>
      <c r="OMA28" s="29"/>
      <c r="OMC28" s="30"/>
      <c r="OMQ28" s="15"/>
      <c r="OMR28" s="15"/>
      <c r="OMS28" s="15"/>
      <c r="OMT28" s="15"/>
      <c r="OMU28" s="15"/>
      <c r="OMV28" s="11"/>
      <c r="OMW28" s="11"/>
      <c r="OMX28" s="15"/>
      <c r="OMZ28" s="15"/>
      <c r="ONA28" s="11"/>
      <c r="ONC28" s="15"/>
      <c r="ONF28" s="29"/>
      <c r="ONG28" s="29"/>
      <c r="ONJ28" s="29"/>
      <c r="ONK28" s="29"/>
      <c r="ONM28" s="30"/>
      <c r="OOA28" s="15"/>
      <c r="OOB28" s="15"/>
      <c r="OOC28" s="15"/>
      <c r="OOD28" s="15"/>
      <c r="OOE28" s="15"/>
      <c r="OOF28" s="11"/>
      <c r="OOG28" s="11"/>
      <c r="OOH28" s="15"/>
      <c r="OOJ28" s="15"/>
      <c r="OOK28" s="11"/>
      <c r="OOM28" s="15"/>
      <c r="OOP28" s="29"/>
      <c r="OOQ28" s="29"/>
      <c r="OOT28" s="29"/>
      <c r="OOU28" s="29"/>
      <c r="OOW28" s="30"/>
      <c r="OPK28" s="15"/>
      <c r="OPL28" s="15"/>
      <c r="OPM28" s="15"/>
      <c r="OPN28" s="15"/>
      <c r="OPO28" s="15"/>
      <c r="OPP28" s="11"/>
      <c r="OPQ28" s="11"/>
      <c r="OPR28" s="15"/>
      <c r="OPT28" s="15"/>
      <c r="OPU28" s="11"/>
      <c r="OPW28" s="15"/>
      <c r="OPZ28" s="29"/>
      <c r="OQA28" s="29"/>
      <c r="OQD28" s="29"/>
      <c r="OQE28" s="29"/>
      <c r="OQG28" s="30"/>
      <c r="OQU28" s="15"/>
      <c r="OQV28" s="15"/>
      <c r="OQW28" s="15"/>
      <c r="OQX28" s="15"/>
      <c r="OQY28" s="15"/>
      <c r="OQZ28" s="11"/>
      <c r="ORA28" s="11"/>
      <c r="ORB28" s="15"/>
      <c r="ORD28" s="15"/>
      <c r="ORE28" s="11"/>
      <c r="ORG28" s="15"/>
      <c r="ORJ28" s="29"/>
      <c r="ORK28" s="29"/>
      <c r="ORN28" s="29"/>
      <c r="ORO28" s="29"/>
      <c r="ORQ28" s="30"/>
      <c r="OSE28" s="15"/>
      <c r="OSF28" s="15"/>
      <c r="OSG28" s="15"/>
      <c r="OSH28" s="15"/>
      <c r="OSI28" s="15"/>
      <c r="OSJ28" s="11"/>
      <c r="OSK28" s="11"/>
      <c r="OSL28" s="15"/>
      <c r="OSN28" s="15"/>
      <c r="OSO28" s="11"/>
      <c r="OSQ28" s="15"/>
      <c r="OST28" s="29"/>
      <c r="OSU28" s="29"/>
      <c r="OSX28" s="29"/>
      <c r="OSY28" s="29"/>
      <c r="OTA28" s="30"/>
      <c r="OTO28" s="15"/>
      <c r="OTP28" s="15"/>
      <c r="OTQ28" s="15"/>
      <c r="OTR28" s="15"/>
      <c r="OTS28" s="15"/>
      <c r="OTT28" s="11"/>
      <c r="OTU28" s="11"/>
      <c r="OTV28" s="15"/>
      <c r="OTX28" s="15"/>
      <c r="OTY28" s="11"/>
      <c r="OUA28" s="15"/>
      <c r="OUD28" s="29"/>
      <c r="OUE28" s="29"/>
      <c r="OUH28" s="29"/>
      <c r="OUI28" s="29"/>
      <c r="OUK28" s="30"/>
      <c r="OUY28" s="15"/>
      <c r="OUZ28" s="15"/>
      <c r="OVA28" s="15"/>
      <c r="OVB28" s="15"/>
      <c r="OVC28" s="15"/>
      <c r="OVD28" s="11"/>
      <c r="OVE28" s="11"/>
      <c r="OVF28" s="15"/>
      <c r="OVH28" s="15"/>
      <c r="OVI28" s="11"/>
      <c r="OVK28" s="15"/>
      <c r="OVN28" s="29"/>
      <c r="OVO28" s="29"/>
      <c r="OVR28" s="29"/>
      <c r="OVS28" s="29"/>
      <c r="OVU28" s="30"/>
      <c r="OWI28" s="15"/>
      <c r="OWJ28" s="15"/>
      <c r="OWK28" s="15"/>
      <c r="OWL28" s="15"/>
      <c r="OWM28" s="15"/>
      <c r="OWN28" s="11"/>
      <c r="OWO28" s="11"/>
      <c r="OWP28" s="15"/>
      <c r="OWR28" s="15"/>
      <c r="OWS28" s="11"/>
      <c r="OWU28" s="15"/>
      <c r="OWX28" s="29"/>
      <c r="OWY28" s="29"/>
      <c r="OXB28" s="29"/>
      <c r="OXC28" s="29"/>
      <c r="OXE28" s="30"/>
      <c r="OXS28" s="15"/>
      <c r="OXT28" s="15"/>
      <c r="OXU28" s="15"/>
      <c r="OXV28" s="15"/>
      <c r="OXW28" s="15"/>
      <c r="OXX28" s="11"/>
      <c r="OXY28" s="11"/>
      <c r="OXZ28" s="15"/>
      <c r="OYB28" s="15"/>
      <c r="OYC28" s="11"/>
      <c r="OYE28" s="15"/>
      <c r="OYH28" s="29"/>
      <c r="OYI28" s="29"/>
      <c r="OYL28" s="29"/>
      <c r="OYM28" s="29"/>
      <c r="OYO28" s="30"/>
      <c r="OZC28" s="15"/>
      <c r="OZD28" s="15"/>
      <c r="OZE28" s="15"/>
      <c r="OZF28" s="15"/>
      <c r="OZG28" s="15"/>
      <c r="OZH28" s="11"/>
      <c r="OZI28" s="11"/>
      <c r="OZJ28" s="15"/>
      <c r="OZL28" s="15"/>
      <c r="OZM28" s="11"/>
      <c r="OZO28" s="15"/>
      <c r="OZR28" s="29"/>
      <c r="OZS28" s="29"/>
      <c r="OZV28" s="29"/>
      <c r="OZW28" s="29"/>
      <c r="OZY28" s="30"/>
      <c r="PAM28" s="15"/>
      <c r="PAN28" s="15"/>
      <c r="PAO28" s="15"/>
      <c r="PAP28" s="15"/>
      <c r="PAQ28" s="15"/>
      <c r="PAR28" s="11"/>
      <c r="PAS28" s="11"/>
      <c r="PAT28" s="15"/>
      <c r="PAV28" s="15"/>
      <c r="PAW28" s="11"/>
      <c r="PAY28" s="15"/>
      <c r="PBB28" s="29"/>
      <c r="PBC28" s="29"/>
      <c r="PBF28" s="29"/>
      <c r="PBG28" s="29"/>
      <c r="PBI28" s="30"/>
      <c r="PBW28" s="15"/>
      <c r="PBX28" s="15"/>
      <c r="PBY28" s="15"/>
      <c r="PBZ28" s="15"/>
      <c r="PCA28" s="15"/>
      <c r="PCB28" s="11"/>
      <c r="PCC28" s="11"/>
      <c r="PCD28" s="15"/>
      <c r="PCF28" s="15"/>
      <c r="PCG28" s="11"/>
      <c r="PCI28" s="15"/>
      <c r="PCL28" s="29"/>
      <c r="PCM28" s="29"/>
      <c r="PCP28" s="29"/>
      <c r="PCQ28" s="29"/>
      <c r="PCS28" s="30"/>
      <c r="PDG28" s="15"/>
      <c r="PDH28" s="15"/>
      <c r="PDI28" s="15"/>
      <c r="PDJ28" s="15"/>
      <c r="PDK28" s="15"/>
      <c r="PDL28" s="11"/>
      <c r="PDM28" s="11"/>
      <c r="PDN28" s="15"/>
      <c r="PDP28" s="15"/>
      <c r="PDQ28" s="11"/>
      <c r="PDS28" s="15"/>
      <c r="PDV28" s="29"/>
      <c r="PDW28" s="29"/>
      <c r="PDZ28" s="29"/>
      <c r="PEA28" s="29"/>
      <c r="PEC28" s="30"/>
      <c r="PEQ28" s="15"/>
      <c r="PER28" s="15"/>
      <c r="PES28" s="15"/>
      <c r="PET28" s="15"/>
      <c r="PEU28" s="15"/>
      <c r="PEV28" s="11"/>
      <c r="PEW28" s="11"/>
      <c r="PEX28" s="15"/>
      <c r="PEZ28" s="15"/>
      <c r="PFA28" s="11"/>
      <c r="PFC28" s="15"/>
      <c r="PFF28" s="29"/>
      <c r="PFG28" s="29"/>
      <c r="PFJ28" s="29"/>
      <c r="PFK28" s="29"/>
      <c r="PFM28" s="30"/>
      <c r="PGA28" s="15"/>
      <c r="PGB28" s="15"/>
      <c r="PGC28" s="15"/>
      <c r="PGD28" s="15"/>
      <c r="PGE28" s="15"/>
      <c r="PGF28" s="11"/>
      <c r="PGG28" s="11"/>
      <c r="PGH28" s="15"/>
      <c r="PGJ28" s="15"/>
      <c r="PGK28" s="11"/>
      <c r="PGM28" s="15"/>
      <c r="PGP28" s="29"/>
      <c r="PGQ28" s="29"/>
      <c r="PGT28" s="29"/>
      <c r="PGU28" s="29"/>
      <c r="PGW28" s="30"/>
      <c r="PHK28" s="15"/>
      <c r="PHL28" s="15"/>
      <c r="PHM28" s="15"/>
      <c r="PHN28" s="15"/>
      <c r="PHO28" s="15"/>
      <c r="PHP28" s="11"/>
      <c r="PHQ28" s="11"/>
      <c r="PHR28" s="15"/>
      <c r="PHT28" s="15"/>
      <c r="PHU28" s="11"/>
      <c r="PHW28" s="15"/>
      <c r="PHZ28" s="29"/>
      <c r="PIA28" s="29"/>
      <c r="PID28" s="29"/>
      <c r="PIE28" s="29"/>
      <c r="PIG28" s="30"/>
      <c r="PIU28" s="15"/>
      <c r="PIV28" s="15"/>
      <c r="PIW28" s="15"/>
      <c r="PIX28" s="15"/>
      <c r="PIY28" s="15"/>
      <c r="PIZ28" s="11"/>
      <c r="PJA28" s="11"/>
      <c r="PJB28" s="15"/>
      <c r="PJD28" s="15"/>
      <c r="PJE28" s="11"/>
      <c r="PJG28" s="15"/>
      <c r="PJJ28" s="29"/>
      <c r="PJK28" s="29"/>
      <c r="PJN28" s="29"/>
      <c r="PJO28" s="29"/>
      <c r="PJQ28" s="30"/>
      <c r="PKE28" s="15"/>
      <c r="PKF28" s="15"/>
      <c r="PKG28" s="15"/>
      <c r="PKH28" s="15"/>
      <c r="PKI28" s="15"/>
      <c r="PKJ28" s="11"/>
      <c r="PKK28" s="11"/>
      <c r="PKL28" s="15"/>
      <c r="PKN28" s="15"/>
      <c r="PKO28" s="11"/>
      <c r="PKQ28" s="15"/>
      <c r="PKT28" s="29"/>
      <c r="PKU28" s="29"/>
      <c r="PKX28" s="29"/>
      <c r="PKY28" s="29"/>
      <c r="PLA28" s="30"/>
      <c r="PLO28" s="15"/>
      <c r="PLP28" s="15"/>
      <c r="PLQ28" s="15"/>
      <c r="PLR28" s="15"/>
      <c r="PLS28" s="15"/>
      <c r="PLT28" s="11"/>
      <c r="PLU28" s="11"/>
      <c r="PLV28" s="15"/>
      <c r="PLX28" s="15"/>
      <c r="PLY28" s="11"/>
      <c r="PMA28" s="15"/>
      <c r="PMD28" s="29"/>
      <c r="PME28" s="29"/>
      <c r="PMH28" s="29"/>
      <c r="PMI28" s="29"/>
      <c r="PMK28" s="30"/>
      <c r="PMY28" s="15"/>
      <c r="PMZ28" s="15"/>
      <c r="PNA28" s="15"/>
      <c r="PNB28" s="15"/>
      <c r="PNC28" s="15"/>
      <c r="PND28" s="11"/>
      <c r="PNE28" s="11"/>
      <c r="PNF28" s="15"/>
      <c r="PNH28" s="15"/>
      <c r="PNI28" s="11"/>
      <c r="PNK28" s="15"/>
      <c r="PNN28" s="29"/>
      <c r="PNO28" s="29"/>
      <c r="PNR28" s="29"/>
      <c r="PNS28" s="29"/>
      <c r="PNU28" s="30"/>
      <c r="POI28" s="15"/>
      <c r="POJ28" s="15"/>
      <c r="POK28" s="15"/>
      <c r="POL28" s="15"/>
      <c r="POM28" s="15"/>
      <c r="PON28" s="11"/>
      <c r="POO28" s="11"/>
      <c r="POP28" s="15"/>
      <c r="POR28" s="15"/>
      <c r="POS28" s="11"/>
      <c r="POU28" s="15"/>
      <c r="POX28" s="29"/>
      <c r="POY28" s="29"/>
      <c r="PPB28" s="29"/>
      <c r="PPC28" s="29"/>
      <c r="PPE28" s="30"/>
      <c r="PPS28" s="15"/>
      <c r="PPT28" s="15"/>
      <c r="PPU28" s="15"/>
      <c r="PPV28" s="15"/>
      <c r="PPW28" s="15"/>
      <c r="PPX28" s="11"/>
      <c r="PPY28" s="11"/>
      <c r="PPZ28" s="15"/>
      <c r="PQB28" s="15"/>
      <c r="PQC28" s="11"/>
      <c r="PQE28" s="15"/>
      <c r="PQH28" s="29"/>
      <c r="PQI28" s="29"/>
      <c r="PQL28" s="29"/>
      <c r="PQM28" s="29"/>
      <c r="PQO28" s="30"/>
      <c r="PRC28" s="15"/>
      <c r="PRD28" s="15"/>
      <c r="PRE28" s="15"/>
      <c r="PRF28" s="15"/>
      <c r="PRG28" s="15"/>
      <c r="PRH28" s="11"/>
      <c r="PRI28" s="11"/>
      <c r="PRJ28" s="15"/>
      <c r="PRL28" s="15"/>
      <c r="PRM28" s="11"/>
      <c r="PRO28" s="15"/>
      <c r="PRR28" s="29"/>
      <c r="PRS28" s="29"/>
      <c r="PRV28" s="29"/>
      <c r="PRW28" s="29"/>
      <c r="PRY28" s="30"/>
      <c r="PSM28" s="15"/>
      <c r="PSN28" s="15"/>
      <c r="PSO28" s="15"/>
      <c r="PSP28" s="15"/>
      <c r="PSQ28" s="15"/>
      <c r="PSR28" s="11"/>
      <c r="PSS28" s="11"/>
      <c r="PST28" s="15"/>
      <c r="PSV28" s="15"/>
      <c r="PSW28" s="11"/>
      <c r="PSY28" s="15"/>
      <c r="PTB28" s="29"/>
      <c r="PTC28" s="29"/>
      <c r="PTF28" s="29"/>
      <c r="PTG28" s="29"/>
      <c r="PTI28" s="30"/>
      <c r="PTW28" s="15"/>
      <c r="PTX28" s="15"/>
      <c r="PTY28" s="15"/>
      <c r="PTZ28" s="15"/>
      <c r="PUA28" s="15"/>
      <c r="PUB28" s="11"/>
      <c r="PUC28" s="11"/>
      <c r="PUD28" s="15"/>
      <c r="PUF28" s="15"/>
      <c r="PUG28" s="11"/>
      <c r="PUI28" s="15"/>
      <c r="PUL28" s="29"/>
      <c r="PUM28" s="29"/>
      <c r="PUP28" s="29"/>
      <c r="PUQ28" s="29"/>
      <c r="PUS28" s="30"/>
      <c r="PVG28" s="15"/>
      <c r="PVH28" s="15"/>
      <c r="PVI28" s="15"/>
      <c r="PVJ28" s="15"/>
      <c r="PVK28" s="15"/>
      <c r="PVL28" s="11"/>
      <c r="PVM28" s="11"/>
      <c r="PVN28" s="15"/>
      <c r="PVP28" s="15"/>
      <c r="PVQ28" s="11"/>
      <c r="PVS28" s="15"/>
      <c r="PVV28" s="29"/>
      <c r="PVW28" s="29"/>
      <c r="PVZ28" s="29"/>
      <c r="PWA28" s="29"/>
      <c r="PWC28" s="30"/>
      <c r="PWQ28" s="15"/>
      <c r="PWR28" s="15"/>
      <c r="PWS28" s="15"/>
      <c r="PWT28" s="15"/>
      <c r="PWU28" s="15"/>
      <c r="PWV28" s="11"/>
      <c r="PWW28" s="11"/>
      <c r="PWX28" s="15"/>
      <c r="PWZ28" s="15"/>
      <c r="PXA28" s="11"/>
      <c r="PXC28" s="15"/>
      <c r="PXF28" s="29"/>
      <c r="PXG28" s="29"/>
      <c r="PXJ28" s="29"/>
      <c r="PXK28" s="29"/>
      <c r="PXM28" s="30"/>
      <c r="PYA28" s="15"/>
      <c r="PYB28" s="15"/>
      <c r="PYC28" s="15"/>
      <c r="PYD28" s="15"/>
      <c r="PYE28" s="15"/>
      <c r="PYF28" s="11"/>
      <c r="PYG28" s="11"/>
      <c r="PYH28" s="15"/>
      <c r="PYJ28" s="15"/>
      <c r="PYK28" s="11"/>
      <c r="PYM28" s="15"/>
      <c r="PYP28" s="29"/>
      <c r="PYQ28" s="29"/>
      <c r="PYT28" s="29"/>
      <c r="PYU28" s="29"/>
      <c r="PYW28" s="30"/>
      <c r="PZK28" s="15"/>
      <c r="PZL28" s="15"/>
      <c r="PZM28" s="15"/>
      <c r="PZN28" s="15"/>
      <c r="PZO28" s="15"/>
      <c r="PZP28" s="11"/>
      <c r="PZQ28" s="11"/>
      <c r="PZR28" s="15"/>
      <c r="PZT28" s="15"/>
      <c r="PZU28" s="11"/>
      <c r="PZW28" s="15"/>
      <c r="PZZ28" s="29"/>
      <c r="QAA28" s="29"/>
      <c r="QAD28" s="29"/>
      <c r="QAE28" s="29"/>
      <c r="QAG28" s="30"/>
      <c r="QAU28" s="15"/>
      <c r="QAV28" s="15"/>
      <c r="QAW28" s="15"/>
      <c r="QAX28" s="15"/>
      <c r="QAY28" s="15"/>
      <c r="QAZ28" s="11"/>
      <c r="QBA28" s="11"/>
      <c r="QBB28" s="15"/>
      <c r="QBD28" s="15"/>
      <c r="QBE28" s="11"/>
      <c r="QBG28" s="15"/>
      <c r="QBJ28" s="29"/>
      <c r="QBK28" s="29"/>
      <c r="QBN28" s="29"/>
      <c r="QBO28" s="29"/>
      <c r="QBQ28" s="30"/>
      <c r="QCE28" s="15"/>
      <c r="QCF28" s="15"/>
      <c r="QCG28" s="15"/>
      <c r="QCH28" s="15"/>
      <c r="QCI28" s="15"/>
      <c r="QCJ28" s="11"/>
      <c r="QCK28" s="11"/>
      <c r="QCL28" s="15"/>
      <c r="QCN28" s="15"/>
      <c r="QCO28" s="11"/>
      <c r="QCQ28" s="15"/>
      <c r="QCT28" s="29"/>
      <c r="QCU28" s="29"/>
      <c r="QCX28" s="29"/>
      <c r="QCY28" s="29"/>
      <c r="QDA28" s="30"/>
      <c r="QDO28" s="15"/>
      <c r="QDP28" s="15"/>
      <c r="QDQ28" s="15"/>
      <c r="QDR28" s="15"/>
      <c r="QDS28" s="15"/>
      <c r="QDT28" s="11"/>
      <c r="QDU28" s="11"/>
      <c r="QDV28" s="15"/>
      <c r="QDX28" s="15"/>
      <c r="QDY28" s="11"/>
      <c r="QEA28" s="15"/>
      <c r="QED28" s="29"/>
      <c r="QEE28" s="29"/>
      <c r="QEH28" s="29"/>
      <c r="QEI28" s="29"/>
      <c r="QEK28" s="30"/>
      <c r="QEY28" s="15"/>
      <c r="QEZ28" s="15"/>
      <c r="QFA28" s="15"/>
      <c r="QFB28" s="15"/>
      <c r="QFC28" s="15"/>
      <c r="QFD28" s="11"/>
      <c r="QFE28" s="11"/>
      <c r="QFF28" s="15"/>
      <c r="QFH28" s="15"/>
      <c r="QFI28" s="11"/>
      <c r="QFK28" s="15"/>
      <c r="QFN28" s="29"/>
      <c r="QFO28" s="29"/>
      <c r="QFR28" s="29"/>
      <c r="QFS28" s="29"/>
      <c r="QFU28" s="30"/>
      <c r="QGI28" s="15"/>
      <c r="QGJ28" s="15"/>
      <c r="QGK28" s="15"/>
      <c r="QGL28" s="15"/>
      <c r="QGM28" s="15"/>
      <c r="QGN28" s="11"/>
      <c r="QGO28" s="11"/>
      <c r="QGP28" s="15"/>
      <c r="QGR28" s="15"/>
      <c r="QGS28" s="11"/>
      <c r="QGU28" s="15"/>
      <c r="QGX28" s="29"/>
      <c r="QGY28" s="29"/>
      <c r="QHB28" s="29"/>
      <c r="QHC28" s="29"/>
      <c r="QHE28" s="30"/>
      <c r="QHS28" s="15"/>
      <c r="QHT28" s="15"/>
      <c r="QHU28" s="15"/>
      <c r="QHV28" s="15"/>
      <c r="QHW28" s="15"/>
      <c r="QHX28" s="11"/>
      <c r="QHY28" s="11"/>
      <c r="QHZ28" s="15"/>
      <c r="QIB28" s="15"/>
      <c r="QIC28" s="11"/>
      <c r="QIE28" s="15"/>
      <c r="QIH28" s="29"/>
      <c r="QII28" s="29"/>
      <c r="QIL28" s="29"/>
      <c r="QIM28" s="29"/>
      <c r="QIO28" s="30"/>
      <c r="QJC28" s="15"/>
      <c r="QJD28" s="15"/>
      <c r="QJE28" s="15"/>
      <c r="QJF28" s="15"/>
      <c r="QJG28" s="15"/>
      <c r="QJH28" s="11"/>
      <c r="QJI28" s="11"/>
      <c r="QJJ28" s="15"/>
      <c r="QJL28" s="15"/>
      <c r="QJM28" s="11"/>
      <c r="QJO28" s="15"/>
      <c r="QJR28" s="29"/>
      <c r="QJS28" s="29"/>
      <c r="QJV28" s="29"/>
      <c r="QJW28" s="29"/>
      <c r="QJY28" s="30"/>
      <c r="QKM28" s="15"/>
      <c r="QKN28" s="15"/>
      <c r="QKO28" s="15"/>
      <c r="QKP28" s="15"/>
      <c r="QKQ28" s="15"/>
      <c r="QKR28" s="11"/>
      <c r="QKS28" s="11"/>
      <c r="QKT28" s="15"/>
      <c r="QKV28" s="15"/>
      <c r="QKW28" s="11"/>
      <c r="QKY28" s="15"/>
      <c r="QLB28" s="29"/>
      <c r="QLC28" s="29"/>
      <c r="QLF28" s="29"/>
      <c r="QLG28" s="29"/>
      <c r="QLI28" s="30"/>
      <c r="QLW28" s="15"/>
      <c r="QLX28" s="15"/>
      <c r="QLY28" s="15"/>
      <c r="QLZ28" s="15"/>
      <c r="QMA28" s="15"/>
      <c r="QMB28" s="11"/>
      <c r="QMC28" s="11"/>
      <c r="QMD28" s="15"/>
      <c r="QMF28" s="15"/>
      <c r="QMG28" s="11"/>
      <c r="QMI28" s="15"/>
      <c r="QML28" s="29"/>
      <c r="QMM28" s="29"/>
      <c r="QMP28" s="29"/>
      <c r="QMQ28" s="29"/>
      <c r="QMS28" s="30"/>
      <c r="QNG28" s="15"/>
      <c r="QNH28" s="15"/>
      <c r="QNI28" s="15"/>
      <c r="QNJ28" s="15"/>
      <c r="QNK28" s="15"/>
      <c r="QNL28" s="11"/>
      <c r="QNM28" s="11"/>
      <c r="QNN28" s="15"/>
      <c r="QNP28" s="15"/>
      <c r="QNQ28" s="11"/>
      <c r="QNS28" s="15"/>
      <c r="QNV28" s="29"/>
      <c r="QNW28" s="29"/>
      <c r="QNZ28" s="29"/>
      <c r="QOA28" s="29"/>
      <c r="QOC28" s="30"/>
      <c r="QOQ28" s="15"/>
      <c r="QOR28" s="15"/>
      <c r="QOS28" s="15"/>
      <c r="QOT28" s="15"/>
      <c r="QOU28" s="15"/>
      <c r="QOV28" s="11"/>
      <c r="QOW28" s="11"/>
      <c r="QOX28" s="15"/>
      <c r="QOZ28" s="15"/>
      <c r="QPA28" s="11"/>
      <c r="QPC28" s="15"/>
      <c r="QPF28" s="29"/>
      <c r="QPG28" s="29"/>
      <c r="QPJ28" s="29"/>
      <c r="QPK28" s="29"/>
      <c r="QPM28" s="30"/>
      <c r="QQA28" s="15"/>
      <c r="QQB28" s="15"/>
      <c r="QQC28" s="15"/>
      <c r="QQD28" s="15"/>
      <c r="QQE28" s="15"/>
      <c r="QQF28" s="11"/>
      <c r="QQG28" s="11"/>
      <c r="QQH28" s="15"/>
      <c r="QQJ28" s="15"/>
      <c r="QQK28" s="11"/>
      <c r="QQM28" s="15"/>
      <c r="QQP28" s="29"/>
      <c r="QQQ28" s="29"/>
      <c r="QQT28" s="29"/>
      <c r="QQU28" s="29"/>
      <c r="QQW28" s="30"/>
      <c r="QRK28" s="15"/>
      <c r="QRL28" s="15"/>
      <c r="QRM28" s="15"/>
      <c r="QRN28" s="15"/>
      <c r="QRO28" s="15"/>
      <c r="QRP28" s="11"/>
      <c r="QRQ28" s="11"/>
      <c r="QRR28" s="15"/>
      <c r="QRT28" s="15"/>
      <c r="QRU28" s="11"/>
      <c r="QRW28" s="15"/>
      <c r="QRZ28" s="29"/>
      <c r="QSA28" s="29"/>
      <c r="QSD28" s="29"/>
      <c r="QSE28" s="29"/>
      <c r="QSG28" s="30"/>
      <c r="QSU28" s="15"/>
      <c r="QSV28" s="15"/>
      <c r="QSW28" s="15"/>
      <c r="QSX28" s="15"/>
      <c r="QSY28" s="15"/>
      <c r="QSZ28" s="11"/>
      <c r="QTA28" s="11"/>
      <c r="QTB28" s="15"/>
      <c r="QTD28" s="15"/>
      <c r="QTE28" s="11"/>
      <c r="QTG28" s="15"/>
      <c r="QTJ28" s="29"/>
      <c r="QTK28" s="29"/>
      <c r="QTN28" s="29"/>
      <c r="QTO28" s="29"/>
      <c r="QTQ28" s="30"/>
      <c r="QUE28" s="15"/>
      <c r="QUF28" s="15"/>
      <c r="QUG28" s="15"/>
      <c r="QUH28" s="15"/>
      <c r="QUI28" s="15"/>
      <c r="QUJ28" s="11"/>
      <c r="QUK28" s="11"/>
      <c r="QUL28" s="15"/>
      <c r="QUN28" s="15"/>
      <c r="QUO28" s="11"/>
      <c r="QUQ28" s="15"/>
      <c r="QUT28" s="29"/>
      <c r="QUU28" s="29"/>
      <c r="QUX28" s="29"/>
      <c r="QUY28" s="29"/>
      <c r="QVA28" s="30"/>
      <c r="QVO28" s="15"/>
      <c r="QVP28" s="15"/>
      <c r="QVQ28" s="15"/>
      <c r="QVR28" s="15"/>
      <c r="QVS28" s="15"/>
      <c r="QVT28" s="11"/>
      <c r="QVU28" s="11"/>
      <c r="QVV28" s="15"/>
      <c r="QVX28" s="15"/>
      <c r="QVY28" s="11"/>
      <c r="QWA28" s="15"/>
      <c r="QWD28" s="29"/>
      <c r="QWE28" s="29"/>
      <c r="QWH28" s="29"/>
      <c r="QWI28" s="29"/>
      <c r="QWK28" s="30"/>
      <c r="QWY28" s="15"/>
      <c r="QWZ28" s="15"/>
      <c r="QXA28" s="15"/>
      <c r="QXB28" s="15"/>
      <c r="QXC28" s="15"/>
      <c r="QXD28" s="11"/>
      <c r="QXE28" s="11"/>
      <c r="QXF28" s="15"/>
      <c r="QXH28" s="15"/>
      <c r="QXI28" s="11"/>
      <c r="QXK28" s="15"/>
      <c r="QXN28" s="29"/>
      <c r="QXO28" s="29"/>
      <c r="QXR28" s="29"/>
      <c r="QXS28" s="29"/>
      <c r="QXU28" s="30"/>
      <c r="QYI28" s="15"/>
      <c r="QYJ28" s="15"/>
      <c r="QYK28" s="15"/>
      <c r="QYL28" s="15"/>
      <c r="QYM28" s="15"/>
      <c r="QYN28" s="11"/>
      <c r="QYO28" s="11"/>
      <c r="QYP28" s="15"/>
      <c r="QYR28" s="15"/>
      <c r="QYS28" s="11"/>
      <c r="QYU28" s="15"/>
      <c r="QYX28" s="29"/>
      <c r="QYY28" s="29"/>
      <c r="QZB28" s="29"/>
      <c r="QZC28" s="29"/>
      <c r="QZE28" s="30"/>
      <c r="QZS28" s="15"/>
      <c r="QZT28" s="15"/>
      <c r="QZU28" s="15"/>
      <c r="QZV28" s="15"/>
      <c r="QZW28" s="15"/>
      <c r="QZX28" s="11"/>
      <c r="QZY28" s="11"/>
      <c r="QZZ28" s="15"/>
      <c r="RAB28" s="15"/>
      <c r="RAC28" s="11"/>
      <c r="RAE28" s="15"/>
      <c r="RAH28" s="29"/>
      <c r="RAI28" s="29"/>
      <c r="RAL28" s="29"/>
      <c r="RAM28" s="29"/>
      <c r="RAO28" s="30"/>
      <c r="RBC28" s="15"/>
      <c r="RBD28" s="15"/>
      <c r="RBE28" s="15"/>
      <c r="RBF28" s="15"/>
      <c r="RBG28" s="15"/>
      <c r="RBH28" s="11"/>
      <c r="RBI28" s="11"/>
      <c r="RBJ28" s="15"/>
      <c r="RBL28" s="15"/>
      <c r="RBM28" s="11"/>
      <c r="RBO28" s="15"/>
      <c r="RBR28" s="29"/>
      <c r="RBS28" s="29"/>
      <c r="RBV28" s="29"/>
      <c r="RBW28" s="29"/>
      <c r="RBY28" s="30"/>
      <c r="RCM28" s="15"/>
      <c r="RCN28" s="15"/>
      <c r="RCO28" s="15"/>
      <c r="RCP28" s="15"/>
      <c r="RCQ28" s="15"/>
      <c r="RCR28" s="11"/>
      <c r="RCS28" s="11"/>
      <c r="RCT28" s="15"/>
      <c r="RCV28" s="15"/>
      <c r="RCW28" s="11"/>
      <c r="RCY28" s="15"/>
      <c r="RDB28" s="29"/>
      <c r="RDC28" s="29"/>
      <c r="RDF28" s="29"/>
      <c r="RDG28" s="29"/>
      <c r="RDI28" s="30"/>
      <c r="RDW28" s="15"/>
      <c r="RDX28" s="15"/>
      <c r="RDY28" s="15"/>
      <c r="RDZ28" s="15"/>
      <c r="REA28" s="15"/>
      <c r="REB28" s="11"/>
      <c r="REC28" s="11"/>
      <c r="RED28" s="15"/>
      <c r="REF28" s="15"/>
      <c r="REG28" s="11"/>
      <c r="REI28" s="15"/>
      <c r="REL28" s="29"/>
      <c r="REM28" s="29"/>
      <c r="REP28" s="29"/>
      <c r="REQ28" s="29"/>
      <c r="RES28" s="30"/>
      <c r="RFG28" s="15"/>
      <c r="RFH28" s="15"/>
      <c r="RFI28" s="15"/>
      <c r="RFJ28" s="15"/>
      <c r="RFK28" s="15"/>
      <c r="RFL28" s="11"/>
      <c r="RFM28" s="11"/>
      <c r="RFN28" s="15"/>
      <c r="RFP28" s="15"/>
      <c r="RFQ28" s="11"/>
      <c r="RFS28" s="15"/>
      <c r="RFV28" s="29"/>
      <c r="RFW28" s="29"/>
      <c r="RFZ28" s="29"/>
      <c r="RGA28" s="29"/>
      <c r="RGC28" s="30"/>
      <c r="RGQ28" s="15"/>
      <c r="RGR28" s="15"/>
      <c r="RGS28" s="15"/>
      <c r="RGT28" s="15"/>
      <c r="RGU28" s="15"/>
      <c r="RGV28" s="11"/>
      <c r="RGW28" s="11"/>
      <c r="RGX28" s="15"/>
      <c r="RGZ28" s="15"/>
      <c r="RHA28" s="11"/>
      <c r="RHC28" s="15"/>
      <c r="RHF28" s="29"/>
      <c r="RHG28" s="29"/>
      <c r="RHJ28" s="29"/>
      <c r="RHK28" s="29"/>
      <c r="RHM28" s="30"/>
      <c r="RIA28" s="15"/>
      <c r="RIB28" s="15"/>
      <c r="RIC28" s="15"/>
      <c r="RID28" s="15"/>
      <c r="RIE28" s="15"/>
      <c r="RIF28" s="11"/>
      <c r="RIG28" s="11"/>
      <c r="RIH28" s="15"/>
      <c r="RIJ28" s="15"/>
      <c r="RIK28" s="11"/>
      <c r="RIM28" s="15"/>
      <c r="RIP28" s="29"/>
      <c r="RIQ28" s="29"/>
      <c r="RIT28" s="29"/>
      <c r="RIU28" s="29"/>
      <c r="RIW28" s="30"/>
      <c r="RJK28" s="15"/>
      <c r="RJL28" s="15"/>
      <c r="RJM28" s="15"/>
      <c r="RJN28" s="15"/>
      <c r="RJO28" s="15"/>
      <c r="RJP28" s="11"/>
      <c r="RJQ28" s="11"/>
      <c r="RJR28" s="15"/>
      <c r="RJT28" s="15"/>
      <c r="RJU28" s="11"/>
      <c r="RJW28" s="15"/>
      <c r="RJZ28" s="29"/>
      <c r="RKA28" s="29"/>
      <c r="RKD28" s="29"/>
      <c r="RKE28" s="29"/>
      <c r="RKG28" s="30"/>
      <c r="RKU28" s="15"/>
      <c r="RKV28" s="15"/>
      <c r="RKW28" s="15"/>
      <c r="RKX28" s="15"/>
      <c r="RKY28" s="15"/>
      <c r="RKZ28" s="11"/>
      <c r="RLA28" s="11"/>
      <c r="RLB28" s="15"/>
      <c r="RLD28" s="15"/>
      <c r="RLE28" s="11"/>
      <c r="RLG28" s="15"/>
      <c r="RLJ28" s="29"/>
      <c r="RLK28" s="29"/>
      <c r="RLN28" s="29"/>
      <c r="RLO28" s="29"/>
      <c r="RLQ28" s="30"/>
      <c r="RME28" s="15"/>
      <c r="RMF28" s="15"/>
      <c r="RMG28" s="15"/>
      <c r="RMH28" s="15"/>
      <c r="RMI28" s="15"/>
      <c r="RMJ28" s="11"/>
      <c r="RMK28" s="11"/>
      <c r="RML28" s="15"/>
      <c r="RMN28" s="15"/>
      <c r="RMO28" s="11"/>
      <c r="RMQ28" s="15"/>
      <c r="RMT28" s="29"/>
      <c r="RMU28" s="29"/>
      <c r="RMX28" s="29"/>
      <c r="RMY28" s="29"/>
      <c r="RNA28" s="30"/>
      <c r="RNO28" s="15"/>
      <c r="RNP28" s="15"/>
      <c r="RNQ28" s="15"/>
      <c r="RNR28" s="15"/>
      <c r="RNS28" s="15"/>
      <c r="RNT28" s="11"/>
      <c r="RNU28" s="11"/>
      <c r="RNV28" s="15"/>
      <c r="RNX28" s="15"/>
      <c r="RNY28" s="11"/>
      <c r="ROA28" s="15"/>
      <c r="ROD28" s="29"/>
      <c r="ROE28" s="29"/>
      <c r="ROH28" s="29"/>
      <c r="ROI28" s="29"/>
      <c r="ROK28" s="30"/>
      <c r="ROY28" s="15"/>
      <c r="ROZ28" s="15"/>
      <c r="RPA28" s="15"/>
      <c r="RPB28" s="15"/>
      <c r="RPC28" s="15"/>
      <c r="RPD28" s="11"/>
      <c r="RPE28" s="11"/>
      <c r="RPF28" s="15"/>
      <c r="RPH28" s="15"/>
      <c r="RPI28" s="11"/>
      <c r="RPK28" s="15"/>
      <c r="RPN28" s="29"/>
      <c r="RPO28" s="29"/>
      <c r="RPR28" s="29"/>
      <c r="RPS28" s="29"/>
      <c r="RPU28" s="30"/>
      <c r="RQI28" s="15"/>
      <c r="RQJ28" s="15"/>
      <c r="RQK28" s="15"/>
      <c r="RQL28" s="15"/>
      <c r="RQM28" s="15"/>
      <c r="RQN28" s="11"/>
      <c r="RQO28" s="11"/>
      <c r="RQP28" s="15"/>
      <c r="RQR28" s="15"/>
      <c r="RQS28" s="11"/>
      <c r="RQU28" s="15"/>
      <c r="RQX28" s="29"/>
      <c r="RQY28" s="29"/>
      <c r="RRB28" s="29"/>
      <c r="RRC28" s="29"/>
      <c r="RRE28" s="30"/>
      <c r="RRS28" s="15"/>
      <c r="RRT28" s="15"/>
      <c r="RRU28" s="15"/>
      <c r="RRV28" s="15"/>
      <c r="RRW28" s="15"/>
      <c r="RRX28" s="11"/>
      <c r="RRY28" s="11"/>
      <c r="RRZ28" s="15"/>
      <c r="RSB28" s="15"/>
      <c r="RSC28" s="11"/>
      <c r="RSE28" s="15"/>
      <c r="RSH28" s="29"/>
      <c r="RSI28" s="29"/>
      <c r="RSL28" s="29"/>
      <c r="RSM28" s="29"/>
      <c r="RSO28" s="30"/>
      <c r="RTC28" s="15"/>
      <c r="RTD28" s="15"/>
      <c r="RTE28" s="15"/>
      <c r="RTF28" s="15"/>
      <c r="RTG28" s="15"/>
      <c r="RTH28" s="11"/>
      <c r="RTI28" s="11"/>
      <c r="RTJ28" s="15"/>
      <c r="RTL28" s="15"/>
      <c r="RTM28" s="11"/>
      <c r="RTO28" s="15"/>
      <c r="RTR28" s="29"/>
      <c r="RTS28" s="29"/>
      <c r="RTV28" s="29"/>
      <c r="RTW28" s="29"/>
      <c r="RTY28" s="30"/>
      <c r="RUM28" s="15"/>
      <c r="RUN28" s="15"/>
      <c r="RUO28" s="15"/>
      <c r="RUP28" s="15"/>
      <c r="RUQ28" s="15"/>
      <c r="RUR28" s="11"/>
      <c r="RUS28" s="11"/>
      <c r="RUT28" s="15"/>
      <c r="RUV28" s="15"/>
      <c r="RUW28" s="11"/>
      <c r="RUY28" s="15"/>
      <c r="RVB28" s="29"/>
      <c r="RVC28" s="29"/>
      <c r="RVF28" s="29"/>
      <c r="RVG28" s="29"/>
      <c r="RVI28" s="30"/>
      <c r="RVW28" s="15"/>
      <c r="RVX28" s="15"/>
      <c r="RVY28" s="15"/>
      <c r="RVZ28" s="15"/>
      <c r="RWA28" s="15"/>
      <c r="RWB28" s="11"/>
      <c r="RWC28" s="11"/>
      <c r="RWD28" s="15"/>
      <c r="RWF28" s="15"/>
      <c r="RWG28" s="11"/>
      <c r="RWI28" s="15"/>
      <c r="RWL28" s="29"/>
      <c r="RWM28" s="29"/>
      <c r="RWP28" s="29"/>
      <c r="RWQ28" s="29"/>
      <c r="RWS28" s="30"/>
      <c r="RXG28" s="15"/>
      <c r="RXH28" s="15"/>
      <c r="RXI28" s="15"/>
      <c r="RXJ28" s="15"/>
      <c r="RXK28" s="15"/>
      <c r="RXL28" s="11"/>
      <c r="RXM28" s="11"/>
      <c r="RXN28" s="15"/>
      <c r="RXP28" s="15"/>
      <c r="RXQ28" s="11"/>
      <c r="RXS28" s="15"/>
      <c r="RXV28" s="29"/>
      <c r="RXW28" s="29"/>
      <c r="RXZ28" s="29"/>
      <c r="RYA28" s="29"/>
      <c r="RYC28" s="30"/>
      <c r="RYQ28" s="15"/>
      <c r="RYR28" s="15"/>
      <c r="RYS28" s="15"/>
      <c r="RYT28" s="15"/>
      <c r="RYU28" s="15"/>
      <c r="RYV28" s="11"/>
      <c r="RYW28" s="11"/>
      <c r="RYX28" s="15"/>
      <c r="RYZ28" s="15"/>
      <c r="RZA28" s="11"/>
      <c r="RZC28" s="15"/>
      <c r="RZF28" s="29"/>
      <c r="RZG28" s="29"/>
      <c r="RZJ28" s="29"/>
      <c r="RZK28" s="29"/>
      <c r="RZM28" s="30"/>
      <c r="SAA28" s="15"/>
      <c r="SAB28" s="15"/>
      <c r="SAC28" s="15"/>
      <c r="SAD28" s="15"/>
      <c r="SAE28" s="15"/>
      <c r="SAF28" s="11"/>
      <c r="SAG28" s="11"/>
      <c r="SAH28" s="15"/>
      <c r="SAJ28" s="15"/>
      <c r="SAK28" s="11"/>
      <c r="SAM28" s="15"/>
      <c r="SAP28" s="29"/>
      <c r="SAQ28" s="29"/>
      <c r="SAT28" s="29"/>
      <c r="SAU28" s="29"/>
      <c r="SAW28" s="30"/>
      <c r="SBK28" s="15"/>
      <c r="SBL28" s="15"/>
      <c r="SBM28" s="15"/>
      <c r="SBN28" s="15"/>
      <c r="SBO28" s="15"/>
      <c r="SBP28" s="11"/>
      <c r="SBQ28" s="11"/>
      <c r="SBR28" s="15"/>
      <c r="SBT28" s="15"/>
      <c r="SBU28" s="11"/>
      <c r="SBW28" s="15"/>
      <c r="SBZ28" s="29"/>
      <c r="SCA28" s="29"/>
      <c r="SCD28" s="29"/>
      <c r="SCE28" s="29"/>
      <c r="SCG28" s="30"/>
      <c r="SCU28" s="15"/>
      <c r="SCV28" s="15"/>
      <c r="SCW28" s="15"/>
      <c r="SCX28" s="15"/>
      <c r="SCY28" s="15"/>
      <c r="SCZ28" s="11"/>
      <c r="SDA28" s="11"/>
      <c r="SDB28" s="15"/>
      <c r="SDD28" s="15"/>
      <c r="SDE28" s="11"/>
      <c r="SDG28" s="15"/>
      <c r="SDJ28" s="29"/>
      <c r="SDK28" s="29"/>
      <c r="SDN28" s="29"/>
      <c r="SDO28" s="29"/>
      <c r="SDQ28" s="30"/>
      <c r="SEE28" s="15"/>
      <c r="SEF28" s="15"/>
      <c r="SEG28" s="15"/>
      <c r="SEH28" s="15"/>
      <c r="SEI28" s="15"/>
      <c r="SEJ28" s="11"/>
      <c r="SEK28" s="11"/>
      <c r="SEL28" s="15"/>
      <c r="SEN28" s="15"/>
      <c r="SEO28" s="11"/>
      <c r="SEQ28" s="15"/>
      <c r="SET28" s="29"/>
      <c r="SEU28" s="29"/>
      <c r="SEX28" s="29"/>
      <c r="SEY28" s="29"/>
      <c r="SFA28" s="30"/>
      <c r="SFO28" s="15"/>
      <c r="SFP28" s="15"/>
      <c r="SFQ28" s="15"/>
      <c r="SFR28" s="15"/>
      <c r="SFS28" s="15"/>
      <c r="SFT28" s="11"/>
      <c r="SFU28" s="11"/>
      <c r="SFV28" s="15"/>
      <c r="SFX28" s="15"/>
      <c r="SFY28" s="11"/>
      <c r="SGA28" s="15"/>
      <c r="SGD28" s="29"/>
      <c r="SGE28" s="29"/>
      <c r="SGH28" s="29"/>
      <c r="SGI28" s="29"/>
      <c r="SGK28" s="30"/>
      <c r="SGY28" s="15"/>
      <c r="SGZ28" s="15"/>
      <c r="SHA28" s="15"/>
      <c r="SHB28" s="15"/>
      <c r="SHC28" s="15"/>
      <c r="SHD28" s="11"/>
      <c r="SHE28" s="11"/>
      <c r="SHF28" s="15"/>
      <c r="SHH28" s="15"/>
      <c r="SHI28" s="11"/>
      <c r="SHK28" s="15"/>
      <c r="SHN28" s="29"/>
      <c r="SHO28" s="29"/>
      <c r="SHR28" s="29"/>
      <c r="SHS28" s="29"/>
      <c r="SHU28" s="30"/>
      <c r="SII28" s="15"/>
      <c r="SIJ28" s="15"/>
      <c r="SIK28" s="15"/>
      <c r="SIL28" s="15"/>
      <c r="SIM28" s="15"/>
      <c r="SIN28" s="11"/>
      <c r="SIO28" s="11"/>
      <c r="SIP28" s="15"/>
      <c r="SIR28" s="15"/>
      <c r="SIS28" s="11"/>
      <c r="SIU28" s="15"/>
      <c r="SIX28" s="29"/>
      <c r="SIY28" s="29"/>
      <c r="SJB28" s="29"/>
      <c r="SJC28" s="29"/>
      <c r="SJE28" s="30"/>
      <c r="SJS28" s="15"/>
      <c r="SJT28" s="15"/>
      <c r="SJU28" s="15"/>
      <c r="SJV28" s="15"/>
      <c r="SJW28" s="15"/>
      <c r="SJX28" s="11"/>
      <c r="SJY28" s="11"/>
      <c r="SJZ28" s="15"/>
      <c r="SKB28" s="15"/>
      <c r="SKC28" s="11"/>
      <c r="SKE28" s="15"/>
      <c r="SKH28" s="29"/>
      <c r="SKI28" s="29"/>
      <c r="SKL28" s="29"/>
      <c r="SKM28" s="29"/>
      <c r="SKO28" s="30"/>
      <c r="SLC28" s="15"/>
      <c r="SLD28" s="15"/>
      <c r="SLE28" s="15"/>
      <c r="SLF28" s="15"/>
      <c r="SLG28" s="15"/>
      <c r="SLH28" s="11"/>
      <c r="SLI28" s="11"/>
      <c r="SLJ28" s="15"/>
      <c r="SLL28" s="15"/>
      <c r="SLM28" s="11"/>
      <c r="SLO28" s="15"/>
      <c r="SLR28" s="29"/>
      <c r="SLS28" s="29"/>
      <c r="SLV28" s="29"/>
      <c r="SLW28" s="29"/>
      <c r="SLY28" s="30"/>
      <c r="SMM28" s="15"/>
      <c r="SMN28" s="15"/>
      <c r="SMO28" s="15"/>
      <c r="SMP28" s="15"/>
      <c r="SMQ28" s="15"/>
      <c r="SMR28" s="11"/>
      <c r="SMS28" s="11"/>
      <c r="SMT28" s="15"/>
      <c r="SMV28" s="15"/>
      <c r="SMW28" s="11"/>
      <c r="SMY28" s="15"/>
      <c r="SNB28" s="29"/>
      <c r="SNC28" s="29"/>
      <c r="SNF28" s="29"/>
      <c r="SNG28" s="29"/>
      <c r="SNI28" s="30"/>
      <c r="SNW28" s="15"/>
      <c r="SNX28" s="15"/>
      <c r="SNY28" s="15"/>
      <c r="SNZ28" s="15"/>
      <c r="SOA28" s="15"/>
      <c r="SOB28" s="11"/>
      <c r="SOC28" s="11"/>
      <c r="SOD28" s="15"/>
      <c r="SOF28" s="15"/>
      <c r="SOG28" s="11"/>
      <c r="SOI28" s="15"/>
      <c r="SOL28" s="29"/>
      <c r="SOM28" s="29"/>
      <c r="SOP28" s="29"/>
      <c r="SOQ28" s="29"/>
      <c r="SOS28" s="30"/>
      <c r="SPG28" s="15"/>
      <c r="SPH28" s="15"/>
      <c r="SPI28" s="15"/>
      <c r="SPJ28" s="15"/>
      <c r="SPK28" s="15"/>
      <c r="SPL28" s="11"/>
      <c r="SPM28" s="11"/>
      <c r="SPN28" s="15"/>
      <c r="SPP28" s="15"/>
      <c r="SPQ28" s="11"/>
      <c r="SPS28" s="15"/>
      <c r="SPV28" s="29"/>
      <c r="SPW28" s="29"/>
      <c r="SPZ28" s="29"/>
      <c r="SQA28" s="29"/>
      <c r="SQC28" s="30"/>
      <c r="SQQ28" s="15"/>
      <c r="SQR28" s="15"/>
      <c r="SQS28" s="15"/>
      <c r="SQT28" s="15"/>
      <c r="SQU28" s="15"/>
      <c r="SQV28" s="11"/>
      <c r="SQW28" s="11"/>
      <c r="SQX28" s="15"/>
      <c r="SQZ28" s="15"/>
      <c r="SRA28" s="11"/>
      <c r="SRC28" s="15"/>
      <c r="SRF28" s="29"/>
      <c r="SRG28" s="29"/>
      <c r="SRJ28" s="29"/>
      <c r="SRK28" s="29"/>
      <c r="SRM28" s="30"/>
      <c r="SSA28" s="15"/>
      <c r="SSB28" s="15"/>
      <c r="SSC28" s="15"/>
      <c r="SSD28" s="15"/>
      <c r="SSE28" s="15"/>
      <c r="SSF28" s="11"/>
      <c r="SSG28" s="11"/>
      <c r="SSH28" s="15"/>
      <c r="SSJ28" s="15"/>
      <c r="SSK28" s="11"/>
      <c r="SSM28" s="15"/>
      <c r="SSP28" s="29"/>
      <c r="SSQ28" s="29"/>
      <c r="SST28" s="29"/>
      <c r="SSU28" s="29"/>
      <c r="SSW28" s="30"/>
      <c r="STK28" s="15"/>
      <c r="STL28" s="15"/>
      <c r="STM28" s="15"/>
      <c r="STN28" s="15"/>
      <c r="STO28" s="15"/>
      <c r="STP28" s="11"/>
      <c r="STQ28" s="11"/>
      <c r="STR28" s="15"/>
      <c r="STT28" s="15"/>
      <c r="STU28" s="11"/>
      <c r="STW28" s="15"/>
      <c r="STZ28" s="29"/>
      <c r="SUA28" s="29"/>
      <c r="SUD28" s="29"/>
      <c r="SUE28" s="29"/>
      <c r="SUG28" s="30"/>
      <c r="SUU28" s="15"/>
      <c r="SUV28" s="15"/>
      <c r="SUW28" s="15"/>
      <c r="SUX28" s="15"/>
      <c r="SUY28" s="15"/>
      <c r="SUZ28" s="11"/>
      <c r="SVA28" s="11"/>
      <c r="SVB28" s="15"/>
      <c r="SVD28" s="15"/>
      <c r="SVE28" s="11"/>
      <c r="SVG28" s="15"/>
      <c r="SVJ28" s="29"/>
      <c r="SVK28" s="29"/>
      <c r="SVN28" s="29"/>
      <c r="SVO28" s="29"/>
      <c r="SVQ28" s="30"/>
      <c r="SWE28" s="15"/>
      <c r="SWF28" s="15"/>
      <c r="SWG28" s="15"/>
      <c r="SWH28" s="15"/>
      <c r="SWI28" s="15"/>
      <c r="SWJ28" s="11"/>
      <c r="SWK28" s="11"/>
      <c r="SWL28" s="15"/>
      <c r="SWN28" s="15"/>
      <c r="SWO28" s="11"/>
      <c r="SWQ28" s="15"/>
      <c r="SWT28" s="29"/>
      <c r="SWU28" s="29"/>
      <c r="SWX28" s="29"/>
      <c r="SWY28" s="29"/>
      <c r="SXA28" s="30"/>
      <c r="SXO28" s="15"/>
      <c r="SXP28" s="15"/>
      <c r="SXQ28" s="15"/>
      <c r="SXR28" s="15"/>
      <c r="SXS28" s="15"/>
      <c r="SXT28" s="11"/>
      <c r="SXU28" s="11"/>
      <c r="SXV28" s="15"/>
      <c r="SXX28" s="15"/>
      <c r="SXY28" s="11"/>
      <c r="SYA28" s="15"/>
      <c r="SYD28" s="29"/>
      <c r="SYE28" s="29"/>
      <c r="SYH28" s="29"/>
      <c r="SYI28" s="29"/>
      <c r="SYK28" s="30"/>
      <c r="SYY28" s="15"/>
      <c r="SYZ28" s="15"/>
      <c r="SZA28" s="15"/>
      <c r="SZB28" s="15"/>
      <c r="SZC28" s="15"/>
      <c r="SZD28" s="11"/>
      <c r="SZE28" s="11"/>
      <c r="SZF28" s="15"/>
      <c r="SZH28" s="15"/>
      <c r="SZI28" s="11"/>
      <c r="SZK28" s="15"/>
      <c r="SZN28" s="29"/>
      <c r="SZO28" s="29"/>
      <c r="SZR28" s="29"/>
      <c r="SZS28" s="29"/>
      <c r="SZU28" s="30"/>
      <c r="TAI28" s="15"/>
      <c r="TAJ28" s="15"/>
      <c r="TAK28" s="15"/>
      <c r="TAL28" s="15"/>
      <c r="TAM28" s="15"/>
      <c r="TAN28" s="11"/>
      <c r="TAO28" s="11"/>
      <c r="TAP28" s="15"/>
      <c r="TAR28" s="15"/>
      <c r="TAS28" s="11"/>
      <c r="TAU28" s="15"/>
      <c r="TAX28" s="29"/>
      <c r="TAY28" s="29"/>
      <c r="TBB28" s="29"/>
      <c r="TBC28" s="29"/>
      <c r="TBE28" s="30"/>
      <c r="TBS28" s="15"/>
      <c r="TBT28" s="15"/>
      <c r="TBU28" s="15"/>
      <c r="TBV28" s="15"/>
      <c r="TBW28" s="15"/>
      <c r="TBX28" s="11"/>
      <c r="TBY28" s="11"/>
      <c r="TBZ28" s="15"/>
      <c r="TCB28" s="15"/>
      <c r="TCC28" s="11"/>
      <c r="TCE28" s="15"/>
      <c r="TCH28" s="29"/>
      <c r="TCI28" s="29"/>
      <c r="TCL28" s="29"/>
      <c r="TCM28" s="29"/>
      <c r="TCO28" s="30"/>
      <c r="TDC28" s="15"/>
      <c r="TDD28" s="15"/>
      <c r="TDE28" s="15"/>
      <c r="TDF28" s="15"/>
      <c r="TDG28" s="15"/>
      <c r="TDH28" s="11"/>
      <c r="TDI28" s="11"/>
      <c r="TDJ28" s="15"/>
      <c r="TDL28" s="15"/>
      <c r="TDM28" s="11"/>
      <c r="TDO28" s="15"/>
      <c r="TDR28" s="29"/>
      <c r="TDS28" s="29"/>
      <c r="TDV28" s="29"/>
      <c r="TDW28" s="29"/>
      <c r="TDY28" s="30"/>
      <c r="TEM28" s="15"/>
      <c r="TEN28" s="15"/>
      <c r="TEO28" s="15"/>
      <c r="TEP28" s="15"/>
      <c r="TEQ28" s="15"/>
      <c r="TER28" s="11"/>
      <c r="TES28" s="11"/>
      <c r="TET28" s="15"/>
      <c r="TEV28" s="15"/>
      <c r="TEW28" s="11"/>
      <c r="TEY28" s="15"/>
      <c r="TFB28" s="29"/>
      <c r="TFC28" s="29"/>
      <c r="TFF28" s="29"/>
      <c r="TFG28" s="29"/>
      <c r="TFI28" s="30"/>
      <c r="TFW28" s="15"/>
      <c r="TFX28" s="15"/>
      <c r="TFY28" s="15"/>
      <c r="TFZ28" s="15"/>
      <c r="TGA28" s="15"/>
      <c r="TGB28" s="11"/>
      <c r="TGC28" s="11"/>
      <c r="TGD28" s="15"/>
      <c r="TGF28" s="15"/>
      <c r="TGG28" s="11"/>
      <c r="TGI28" s="15"/>
      <c r="TGL28" s="29"/>
      <c r="TGM28" s="29"/>
      <c r="TGP28" s="29"/>
      <c r="TGQ28" s="29"/>
      <c r="TGS28" s="30"/>
      <c r="THG28" s="15"/>
      <c r="THH28" s="15"/>
      <c r="THI28" s="15"/>
      <c r="THJ28" s="15"/>
      <c r="THK28" s="15"/>
      <c r="THL28" s="11"/>
      <c r="THM28" s="11"/>
      <c r="THN28" s="15"/>
      <c r="THP28" s="15"/>
      <c r="THQ28" s="11"/>
      <c r="THS28" s="15"/>
      <c r="THV28" s="29"/>
      <c r="THW28" s="29"/>
      <c r="THZ28" s="29"/>
      <c r="TIA28" s="29"/>
      <c r="TIC28" s="30"/>
      <c r="TIQ28" s="15"/>
      <c r="TIR28" s="15"/>
      <c r="TIS28" s="15"/>
      <c r="TIT28" s="15"/>
      <c r="TIU28" s="15"/>
      <c r="TIV28" s="11"/>
      <c r="TIW28" s="11"/>
      <c r="TIX28" s="15"/>
      <c r="TIZ28" s="15"/>
      <c r="TJA28" s="11"/>
      <c r="TJC28" s="15"/>
      <c r="TJF28" s="29"/>
      <c r="TJG28" s="29"/>
      <c r="TJJ28" s="29"/>
      <c r="TJK28" s="29"/>
      <c r="TJM28" s="30"/>
      <c r="TKA28" s="15"/>
      <c r="TKB28" s="15"/>
      <c r="TKC28" s="15"/>
      <c r="TKD28" s="15"/>
      <c r="TKE28" s="15"/>
      <c r="TKF28" s="11"/>
      <c r="TKG28" s="11"/>
      <c r="TKH28" s="15"/>
      <c r="TKJ28" s="15"/>
      <c r="TKK28" s="11"/>
      <c r="TKM28" s="15"/>
      <c r="TKP28" s="29"/>
      <c r="TKQ28" s="29"/>
      <c r="TKT28" s="29"/>
      <c r="TKU28" s="29"/>
      <c r="TKW28" s="30"/>
      <c r="TLK28" s="15"/>
      <c r="TLL28" s="15"/>
      <c r="TLM28" s="15"/>
      <c r="TLN28" s="15"/>
      <c r="TLO28" s="15"/>
      <c r="TLP28" s="11"/>
      <c r="TLQ28" s="11"/>
      <c r="TLR28" s="15"/>
      <c r="TLT28" s="15"/>
      <c r="TLU28" s="11"/>
      <c r="TLW28" s="15"/>
      <c r="TLZ28" s="29"/>
      <c r="TMA28" s="29"/>
      <c r="TMD28" s="29"/>
      <c r="TME28" s="29"/>
      <c r="TMG28" s="30"/>
      <c r="TMU28" s="15"/>
      <c r="TMV28" s="15"/>
      <c r="TMW28" s="15"/>
      <c r="TMX28" s="15"/>
      <c r="TMY28" s="15"/>
      <c r="TMZ28" s="11"/>
      <c r="TNA28" s="11"/>
      <c r="TNB28" s="15"/>
      <c r="TND28" s="15"/>
      <c r="TNE28" s="11"/>
      <c r="TNG28" s="15"/>
      <c r="TNJ28" s="29"/>
      <c r="TNK28" s="29"/>
      <c r="TNN28" s="29"/>
      <c r="TNO28" s="29"/>
      <c r="TNQ28" s="30"/>
      <c r="TOE28" s="15"/>
      <c r="TOF28" s="15"/>
      <c r="TOG28" s="15"/>
      <c r="TOH28" s="15"/>
      <c r="TOI28" s="15"/>
      <c r="TOJ28" s="11"/>
      <c r="TOK28" s="11"/>
      <c r="TOL28" s="15"/>
      <c r="TON28" s="15"/>
      <c r="TOO28" s="11"/>
      <c r="TOQ28" s="15"/>
      <c r="TOT28" s="29"/>
      <c r="TOU28" s="29"/>
      <c r="TOX28" s="29"/>
      <c r="TOY28" s="29"/>
      <c r="TPA28" s="30"/>
      <c r="TPO28" s="15"/>
      <c r="TPP28" s="15"/>
      <c r="TPQ28" s="15"/>
      <c r="TPR28" s="15"/>
      <c r="TPS28" s="15"/>
      <c r="TPT28" s="11"/>
      <c r="TPU28" s="11"/>
      <c r="TPV28" s="15"/>
      <c r="TPX28" s="15"/>
      <c r="TPY28" s="11"/>
      <c r="TQA28" s="15"/>
      <c r="TQD28" s="29"/>
      <c r="TQE28" s="29"/>
      <c r="TQH28" s="29"/>
      <c r="TQI28" s="29"/>
      <c r="TQK28" s="30"/>
      <c r="TQY28" s="15"/>
      <c r="TQZ28" s="15"/>
      <c r="TRA28" s="15"/>
      <c r="TRB28" s="15"/>
      <c r="TRC28" s="15"/>
      <c r="TRD28" s="11"/>
      <c r="TRE28" s="11"/>
      <c r="TRF28" s="15"/>
      <c r="TRH28" s="15"/>
      <c r="TRI28" s="11"/>
      <c r="TRK28" s="15"/>
      <c r="TRN28" s="29"/>
      <c r="TRO28" s="29"/>
      <c r="TRR28" s="29"/>
      <c r="TRS28" s="29"/>
      <c r="TRU28" s="30"/>
      <c r="TSI28" s="15"/>
      <c r="TSJ28" s="15"/>
      <c r="TSK28" s="15"/>
      <c r="TSL28" s="15"/>
      <c r="TSM28" s="15"/>
      <c r="TSN28" s="11"/>
      <c r="TSO28" s="11"/>
      <c r="TSP28" s="15"/>
      <c r="TSR28" s="15"/>
      <c r="TSS28" s="11"/>
      <c r="TSU28" s="15"/>
      <c r="TSX28" s="29"/>
      <c r="TSY28" s="29"/>
      <c r="TTB28" s="29"/>
      <c r="TTC28" s="29"/>
      <c r="TTE28" s="30"/>
      <c r="TTS28" s="15"/>
      <c r="TTT28" s="15"/>
      <c r="TTU28" s="15"/>
      <c r="TTV28" s="15"/>
      <c r="TTW28" s="15"/>
      <c r="TTX28" s="11"/>
      <c r="TTY28" s="11"/>
      <c r="TTZ28" s="15"/>
      <c r="TUB28" s="15"/>
      <c r="TUC28" s="11"/>
      <c r="TUE28" s="15"/>
      <c r="TUH28" s="29"/>
      <c r="TUI28" s="29"/>
      <c r="TUL28" s="29"/>
      <c r="TUM28" s="29"/>
      <c r="TUO28" s="30"/>
      <c r="TVC28" s="15"/>
      <c r="TVD28" s="15"/>
      <c r="TVE28" s="15"/>
      <c r="TVF28" s="15"/>
      <c r="TVG28" s="15"/>
      <c r="TVH28" s="11"/>
      <c r="TVI28" s="11"/>
      <c r="TVJ28" s="15"/>
      <c r="TVL28" s="15"/>
      <c r="TVM28" s="11"/>
      <c r="TVO28" s="15"/>
      <c r="TVR28" s="29"/>
      <c r="TVS28" s="29"/>
      <c r="TVV28" s="29"/>
      <c r="TVW28" s="29"/>
      <c r="TVY28" s="30"/>
      <c r="TWM28" s="15"/>
      <c r="TWN28" s="15"/>
      <c r="TWO28" s="15"/>
      <c r="TWP28" s="15"/>
      <c r="TWQ28" s="15"/>
      <c r="TWR28" s="11"/>
      <c r="TWS28" s="11"/>
      <c r="TWT28" s="15"/>
      <c r="TWV28" s="15"/>
      <c r="TWW28" s="11"/>
      <c r="TWY28" s="15"/>
      <c r="TXB28" s="29"/>
      <c r="TXC28" s="29"/>
      <c r="TXF28" s="29"/>
      <c r="TXG28" s="29"/>
      <c r="TXI28" s="30"/>
      <c r="TXW28" s="15"/>
      <c r="TXX28" s="15"/>
      <c r="TXY28" s="15"/>
      <c r="TXZ28" s="15"/>
      <c r="TYA28" s="15"/>
      <c r="TYB28" s="11"/>
      <c r="TYC28" s="11"/>
      <c r="TYD28" s="15"/>
      <c r="TYF28" s="15"/>
      <c r="TYG28" s="11"/>
      <c r="TYI28" s="15"/>
      <c r="TYL28" s="29"/>
      <c r="TYM28" s="29"/>
      <c r="TYP28" s="29"/>
      <c r="TYQ28" s="29"/>
      <c r="TYS28" s="30"/>
      <c r="TZG28" s="15"/>
      <c r="TZH28" s="15"/>
      <c r="TZI28" s="15"/>
      <c r="TZJ28" s="15"/>
      <c r="TZK28" s="15"/>
      <c r="TZL28" s="11"/>
      <c r="TZM28" s="11"/>
      <c r="TZN28" s="15"/>
      <c r="TZP28" s="15"/>
      <c r="TZQ28" s="11"/>
      <c r="TZS28" s="15"/>
      <c r="TZV28" s="29"/>
      <c r="TZW28" s="29"/>
      <c r="TZZ28" s="29"/>
      <c r="UAA28" s="29"/>
      <c r="UAC28" s="30"/>
      <c r="UAQ28" s="15"/>
      <c r="UAR28" s="15"/>
      <c r="UAS28" s="15"/>
      <c r="UAT28" s="15"/>
      <c r="UAU28" s="15"/>
      <c r="UAV28" s="11"/>
      <c r="UAW28" s="11"/>
      <c r="UAX28" s="15"/>
      <c r="UAZ28" s="15"/>
      <c r="UBA28" s="11"/>
      <c r="UBC28" s="15"/>
      <c r="UBF28" s="29"/>
      <c r="UBG28" s="29"/>
      <c r="UBJ28" s="29"/>
      <c r="UBK28" s="29"/>
      <c r="UBM28" s="30"/>
      <c r="UCA28" s="15"/>
      <c r="UCB28" s="15"/>
      <c r="UCC28" s="15"/>
      <c r="UCD28" s="15"/>
      <c r="UCE28" s="15"/>
      <c r="UCF28" s="11"/>
      <c r="UCG28" s="11"/>
      <c r="UCH28" s="15"/>
      <c r="UCJ28" s="15"/>
      <c r="UCK28" s="11"/>
      <c r="UCM28" s="15"/>
      <c r="UCP28" s="29"/>
      <c r="UCQ28" s="29"/>
      <c r="UCT28" s="29"/>
      <c r="UCU28" s="29"/>
      <c r="UCW28" s="30"/>
      <c r="UDK28" s="15"/>
      <c r="UDL28" s="15"/>
      <c r="UDM28" s="15"/>
      <c r="UDN28" s="15"/>
      <c r="UDO28" s="15"/>
      <c r="UDP28" s="11"/>
      <c r="UDQ28" s="11"/>
      <c r="UDR28" s="15"/>
      <c r="UDT28" s="15"/>
      <c r="UDU28" s="11"/>
      <c r="UDW28" s="15"/>
      <c r="UDZ28" s="29"/>
      <c r="UEA28" s="29"/>
      <c r="UED28" s="29"/>
      <c r="UEE28" s="29"/>
      <c r="UEG28" s="30"/>
      <c r="UEU28" s="15"/>
      <c r="UEV28" s="15"/>
      <c r="UEW28" s="15"/>
      <c r="UEX28" s="15"/>
      <c r="UEY28" s="15"/>
      <c r="UEZ28" s="11"/>
      <c r="UFA28" s="11"/>
      <c r="UFB28" s="15"/>
      <c r="UFD28" s="15"/>
      <c r="UFE28" s="11"/>
      <c r="UFG28" s="15"/>
      <c r="UFJ28" s="29"/>
      <c r="UFK28" s="29"/>
      <c r="UFN28" s="29"/>
      <c r="UFO28" s="29"/>
      <c r="UFQ28" s="30"/>
      <c r="UGE28" s="15"/>
      <c r="UGF28" s="15"/>
      <c r="UGG28" s="15"/>
      <c r="UGH28" s="15"/>
      <c r="UGI28" s="15"/>
      <c r="UGJ28" s="11"/>
      <c r="UGK28" s="11"/>
      <c r="UGL28" s="15"/>
      <c r="UGN28" s="15"/>
      <c r="UGO28" s="11"/>
      <c r="UGQ28" s="15"/>
      <c r="UGT28" s="29"/>
      <c r="UGU28" s="29"/>
      <c r="UGX28" s="29"/>
      <c r="UGY28" s="29"/>
      <c r="UHA28" s="30"/>
      <c r="UHO28" s="15"/>
      <c r="UHP28" s="15"/>
      <c r="UHQ28" s="15"/>
      <c r="UHR28" s="15"/>
      <c r="UHS28" s="15"/>
      <c r="UHT28" s="11"/>
      <c r="UHU28" s="11"/>
      <c r="UHV28" s="15"/>
      <c r="UHX28" s="15"/>
      <c r="UHY28" s="11"/>
      <c r="UIA28" s="15"/>
      <c r="UID28" s="29"/>
      <c r="UIE28" s="29"/>
      <c r="UIH28" s="29"/>
      <c r="UII28" s="29"/>
      <c r="UIK28" s="30"/>
      <c r="UIY28" s="15"/>
      <c r="UIZ28" s="15"/>
      <c r="UJA28" s="15"/>
      <c r="UJB28" s="15"/>
      <c r="UJC28" s="15"/>
      <c r="UJD28" s="11"/>
      <c r="UJE28" s="11"/>
      <c r="UJF28" s="15"/>
      <c r="UJH28" s="15"/>
      <c r="UJI28" s="11"/>
      <c r="UJK28" s="15"/>
      <c r="UJN28" s="29"/>
      <c r="UJO28" s="29"/>
      <c r="UJR28" s="29"/>
      <c r="UJS28" s="29"/>
      <c r="UJU28" s="30"/>
      <c r="UKI28" s="15"/>
      <c r="UKJ28" s="15"/>
      <c r="UKK28" s="15"/>
      <c r="UKL28" s="15"/>
      <c r="UKM28" s="15"/>
      <c r="UKN28" s="11"/>
      <c r="UKO28" s="11"/>
      <c r="UKP28" s="15"/>
      <c r="UKR28" s="15"/>
      <c r="UKS28" s="11"/>
      <c r="UKU28" s="15"/>
      <c r="UKX28" s="29"/>
      <c r="UKY28" s="29"/>
      <c r="ULB28" s="29"/>
      <c r="ULC28" s="29"/>
      <c r="ULE28" s="30"/>
      <c r="ULS28" s="15"/>
      <c r="ULT28" s="15"/>
      <c r="ULU28" s="15"/>
      <c r="ULV28" s="15"/>
      <c r="ULW28" s="15"/>
      <c r="ULX28" s="11"/>
      <c r="ULY28" s="11"/>
      <c r="ULZ28" s="15"/>
      <c r="UMB28" s="15"/>
      <c r="UMC28" s="11"/>
      <c r="UME28" s="15"/>
      <c r="UMH28" s="29"/>
      <c r="UMI28" s="29"/>
      <c r="UML28" s="29"/>
      <c r="UMM28" s="29"/>
      <c r="UMO28" s="30"/>
      <c r="UNC28" s="15"/>
      <c r="UND28" s="15"/>
      <c r="UNE28" s="15"/>
      <c r="UNF28" s="15"/>
      <c r="UNG28" s="15"/>
      <c r="UNH28" s="11"/>
      <c r="UNI28" s="11"/>
      <c r="UNJ28" s="15"/>
      <c r="UNL28" s="15"/>
      <c r="UNM28" s="11"/>
      <c r="UNO28" s="15"/>
      <c r="UNR28" s="29"/>
      <c r="UNS28" s="29"/>
      <c r="UNV28" s="29"/>
      <c r="UNW28" s="29"/>
      <c r="UNY28" s="30"/>
      <c r="UOM28" s="15"/>
      <c r="UON28" s="15"/>
      <c r="UOO28" s="15"/>
      <c r="UOP28" s="15"/>
      <c r="UOQ28" s="15"/>
      <c r="UOR28" s="11"/>
      <c r="UOS28" s="11"/>
      <c r="UOT28" s="15"/>
      <c r="UOV28" s="15"/>
      <c r="UOW28" s="11"/>
      <c r="UOY28" s="15"/>
      <c r="UPB28" s="29"/>
      <c r="UPC28" s="29"/>
      <c r="UPF28" s="29"/>
      <c r="UPG28" s="29"/>
      <c r="UPI28" s="30"/>
      <c r="UPW28" s="15"/>
      <c r="UPX28" s="15"/>
      <c r="UPY28" s="15"/>
      <c r="UPZ28" s="15"/>
      <c r="UQA28" s="15"/>
      <c r="UQB28" s="11"/>
      <c r="UQC28" s="11"/>
      <c r="UQD28" s="15"/>
      <c r="UQF28" s="15"/>
      <c r="UQG28" s="11"/>
      <c r="UQI28" s="15"/>
      <c r="UQL28" s="29"/>
      <c r="UQM28" s="29"/>
      <c r="UQP28" s="29"/>
      <c r="UQQ28" s="29"/>
      <c r="UQS28" s="30"/>
      <c r="URG28" s="15"/>
      <c r="URH28" s="15"/>
      <c r="URI28" s="15"/>
      <c r="URJ28" s="15"/>
      <c r="URK28" s="15"/>
      <c r="URL28" s="11"/>
      <c r="URM28" s="11"/>
      <c r="URN28" s="15"/>
      <c r="URP28" s="15"/>
      <c r="URQ28" s="11"/>
      <c r="URS28" s="15"/>
      <c r="URV28" s="29"/>
      <c r="URW28" s="29"/>
      <c r="URZ28" s="29"/>
      <c r="USA28" s="29"/>
      <c r="USC28" s="30"/>
      <c r="USQ28" s="15"/>
      <c r="USR28" s="15"/>
      <c r="USS28" s="15"/>
      <c r="UST28" s="15"/>
      <c r="USU28" s="15"/>
      <c r="USV28" s="11"/>
      <c r="USW28" s="11"/>
      <c r="USX28" s="15"/>
      <c r="USZ28" s="15"/>
      <c r="UTA28" s="11"/>
      <c r="UTC28" s="15"/>
      <c r="UTF28" s="29"/>
      <c r="UTG28" s="29"/>
      <c r="UTJ28" s="29"/>
      <c r="UTK28" s="29"/>
      <c r="UTM28" s="30"/>
      <c r="UUA28" s="15"/>
      <c r="UUB28" s="15"/>
      <c r="UUC28" s="15"/>
      <c r="UUD28" s="15"/>
      <c r="UUE28" s="15"/>
      <c r="UUF28" s="11"/>
      <c r="UUG28" s="11"/>
      <c r="UUH28" s="15"/>
      <c r="UUJ28" s="15"/>
      <c r="UUK28" s="11"/>
      <c r="UUM28" s="15"/>
      <c r="UUP28" s="29"/>
      <c r="UUQ28" s="29"/>
      <c r="UUT28" s="29"/>
      <c r="UUU28" s="29"/>
      <c r="UUW28" s="30"/>
      <c r="UVK28" s="15"/>
      <c r="UVL28" s="15"/>
      <c r="UVM28" s="15"/>
      <c r="UVN28" s="15"/>
      <c r="UVO28" s="15"/>
      <c r="UVP28" s="11"/>
      <c r="UVQ28" s="11"/>
      <c r="UVR28" s="15"/>
      <c r="UVT28" s="15"/>
      <c r="UVU28" s="11"/>
      <c r="UVW28" s="15"/>
      <c r="UVZ28" s="29"/>
      <c r="UWA28" s="29"/>
      <c r="UWD28" s="29"/>
      <c r="UWE28" s="29"/>
      <c r="UWG28" s="30"/>
      <c r="UWU28" s="15"/>
      <c r="UWV28" s="15"/>
      <c r="UWW28" s="15"/>
      <c r="UWX28" s="15"/>
      <c r="UWY28" s="15"/>
      <c r="UWZ28" s="11"/>
      <c r="UXA28" s="11"/>
      <c r="UXB28" s="15"/>
      <c r="UXD28" s="15"/>
      <c r="UXE28" s="11"/>
      <c r="UXG28" s="15"/>
      <c r="UXJ28" s="29"/>
      <c r="UXK28" s="29"/>
      <c r="UXN28" s="29"/>
      <c r="UXO28" s="29"/>
      <c r="UXQ28" s="30"/>
      <c r="UYE28" s="15"/>
      <c r="UYF28" s="15"/>
      <c r="UYG28" s="15"/>
      <c r="UYH28" s="15"/>
      <c r="UYI28" s="15"/>
      <c r="UYJ28" s="11"/>
      <c r="UYK28" s="11"/>
      <c r="UYL28" s="15"/>
      <c r="UYN28" s="15"/>
      <c r="UYO28" s="11"/>
      <c r="UYQ28" s="15"/>
      <c r="UYT28" s="29"/>
      <c r="UYU28" s="29"/>
      <c r="UYX28" s="29"/>
      <c r="UYY28" s="29"/>
      <c r="UZA28" s="30"/>
      <c r="UZO28" s="15"/>
      <c r="UZP28" s="15"/>
      <c r="UZQ28" s="15"/>
      <c r="UZR28" s="15"/>
      <c r="UZS28" s="15"/>
      <c r="UZT28" s="11"/>
      <c r="UZU28" s="11"/>
      <c r="UZV28" s="15"/>
      <c r="UZX28" s="15"/>
      <c r="UZY28" s="11"/>
      <c r="VAA28" s="15"/>
      <c r="VAD28" s="29"/>
      <c r="VAE28" s="29"/>
      <c r="VAH28" s="29"/>
      <c r="VAI28" s="29"/>
      <c r="VAK28" s="30"/>
      <c r="VAY28" s="15"/>
      <c r="VAZ28" s="15"/>
      <c r="VBA28" s="15"/>
      <c r="VBB28" s="15"/>
      <c r="VBC28" s="15"/>
      <c r="VBD28" s="11"/>
      <c r="VBE28" s="11"/>
      <c r="VBF28" s="15"/>
      <c r="VBH28" s="15"/>
      <c r="VBI28" s="11"/>
      <c r="VBK28" s="15"/>
      <c r="VBN28" s="29"/>
      <c r="VBO28" s="29"/>
      <c r="VBR28" s="29"/>
      <c r="VBS28" s="29"/>
      <c r="VBU28" s="30"/>
      <c r="VCI28" s="15"/>
      <c r="VCJ28" s="15"/>
      <c r="VCK28" s="15"/>
      <c r="VCL28" s="15"/>
      <c r="VCM28" s="15"/>
      <c r="VCN28" s="11"/>
      <c r="VCO28" s="11"/>
      <c r="VCP28" s="15"/>
      <c r="VCR28" s="15"/>
      <c r="VCS28" s="11"/>
      <c r="VCU28" s="15"/>
      <c r="VCX28" s="29"/>
      <c r="VCY28" s="29"/>
      <c r="VDB28" s="29"/>
      <c r="VDC28" s="29"/>
      <c r="VDE28" s="30"/>
      <c r="VDS28" s="15"/>
      <c r="VDT28" s="15"/>
      <c r="VDU28" s="15"/>
      <c r="VDV28" s="15"/>
      <c r="VDW28" s="15"/>
      <c r="VDX28" s="11"/>
      <c r="VDY28" s="11"/>
      <c r="VDZ28" s="15"/>
      <c r="VEB28" s="15"/>
      <c r="VEC28" s="11"/>
      <c r="VEE28" s="15"/>
      <c r="VEH28" s="29"/>
      <c r="VEI28" s="29"/>
      <c r="VEL28" s="29"/>
      <c r="VEM28" s="29"/>
      <c r="VEO28" s="30"/>
      <c r="VFC28" s="15"/>
      <c r="VFD28" s="15"/>
      <c r="VFE28" s="15"/>
      <c r="VFF28" s="15"/>
      <c r="VFG28" s="15"/>
      <c r="VFH28" s="11"/>
      <c r="VFI28" s="11"/>
      <c r="VFJ28" s="15"/>
      <c r="VFL28" s="15"/>
      <c r="VFM28" s="11"/>
      <c r="VFO28" s="15"/>
      <c r="VFR28" s="29"/>
      <c r="VFS28" s="29"/>
      <c r="VFV28" s="29"/>
      <c r="VFW28" s="29"/>
      <c r="VFY28" s="30"/>
      <c r="VGM28" s="15"/>
      <c r="VGN28" s="15"/>
      <c r="VGO28" s="15"/>
      <c r="VGP28" s="15"/>
      <c r="VGQ28" s="15"/>
      <c r="VGR28" s="11"/>
      <c r="VGS28" s="11"/>
      <c r="VGT28" s="15"/>
      <c r="VGV28" s="15"/>
      <c r="VGW28" s="11"/>
      <c r="VGY28" s="15"/>
      <c r="VHB28" s="29"/>
      <c r="VHC28" s="29"/>
      <c r="VHF28" s="29"/>
      <c r="VHG28" s="29"/>
      <c r="VHI28" s="30"/>
      <c r="VHW28" s="15"/>
      <c r="VHX28" s="15"/>
      <c r="VHY28" s="15"/>
      <c r="VHZ28" s="15"/>
      <c r="VIA28" s="15"/>
      <c r="VIB28" s="11"/>
      <c r="VIC28" s="11"/>
      <c r="VID28" s="15"/>
      <c r="VIF28" s="15"/>
      <c r="VIG28" s="11"/>
      <c r="VII28" s="15"/>
      <c r="VIL28" s="29"/>
      <c r="VIM28" s="29"/>
      <c r="VIP28" s="29"/>
      <c r="VIQ28" s="29"/>
      <c r="VIS28" s="30"/>
      <c r="VJG28" s="15"/>
      <c r="VJH28" s="15"/>
      <c r="VJI28" s="15"/>
      <c r="VJJ28" s="15"/>
      <c r="VJK28" s="15"/>
      <c r="VJL28" s="11"/>
      <c r="VJM28" s="11"/>
      <c r="VJN28" s="15"/>
      <c r="VJP28" s="15"/>
      <c r="VJQ28" s="11"/>
      <c r="VJS28" s="15"/>
      <c r="VJV28" s="29"/>
      <c r="VJW28" s="29"/>
      <c r="VJZ28" s="29"/>
      <c r="VKA28" s="29"/>
      <c r="VKC28" s="30"/>
      <c r="VKQ28" s="15"/>
      <c r="VKR28" s="15"/>
      <c r="VKS28" s="15"/>
      <c r="VKT28" s="15"/>
      <c r="VKU28" s="15"/>
      <c r="VKV28" s="11"/>
      <c r="VKW28" s="11"/>
      <c r="VKX28" s="15"/>
      <c r="VKZ28" s="15"/>
      <c r="VLA28" s="11"/>
      <c r="VLC28" s="15"/>
      <c r="VLF28" s="29"/>
      <c r="VLG28" s="29"/>
      <c r="VLJ28" s="29"/>
      <c r="VLK28" s="29"/>
      <c r="VLM28" s="30"/>
      <c r="VMA28" s="15"/>
      <c r="VMB28" s="15"/>
      <c r="VMC28" s="15"/>
      <c r="VMD28" s="15"/>
      <c r="VME28" s="15"/>
      <c r="VMF28" s="11"/>
      <c r="VMG28" s="11"/>
      <c r="VMH28" s="15"/>
      <c r="VMJ28" s="15"/>
      <c r="VMK28" s="11"/>
      <c r="VMM28" s="15"/>
      <c r="VMP28" s="29"/>
      <c r="VMQ28" s="29"/>
      <c r="VMT28" s="29"/>
      <c r="VMU28" s="29"/>
      <c r="VMW28" s="30"/>
      <c r="VNK28" s="15"/>
      <c r="VNL28" s="15"/>
      <c r="VNM28" s="15"/>
      <c r="VNN28" s="15"/>
      <c r="VNO28" s="15"/>
      <c r="VNP28" s="11"/>
      <c r="VNQ28" s="11"/>
      <c r="VNR28" s="15"/>
      <c r="VNT28" s="15"/>
      <c r="VNU28" s="11"/>
      <c r="VNW28" s="15"/>
      <c r="VNZ28" s="29"/>
      <c r="VOA28" s="29"/>
      <c r="VOD28" s="29"/>
      <c r="VOE28" s="29"/>
      <c r="VOG28" s="30"/>
      <c r="VOU28" s="15"/>
      <c r="VOV28" s="15"/>
      <c r="VOW28" s="15"/>
      <c r="VOX28" s="15"/>
      <c r="VOY28" s="15"/>
      <c r="VOZ28" s="11"/>
      <c r="VPA28" s="11"/>
      <c r="VPB28" s="15"/>
      <c r="VPD28" s="15"/>
      <c r="VPE28" s="11"/>
      <c r="VPG28" s="15"/>
      <c r="VPJ28" s="29"/>
      <c r="VPK28" s="29"/>
      <c r="VPN28" s="29"/>
      <c r="VPO28" s="29"/>
      <c r="VPQ28" s="30"/>
      <c r="VQE28" s="15"/>
      <c r="VQF28" s="15"/>
      <c r="VQG28" s="15"/>
      <c r="VQH28" s="15"/>
      <c r="VQI28" s="15"/>
      <c r="VQJ28" s="11"/>
      <c r="VQK28" s="11"/>
      <c r="VQL28" s="15"/>
      <c r="VQN28" s="15"/>
      <c r="VQO28" s="11"/>
      <c r="VQQ28" s="15"/>
      <c r="VQT28" s="29"/>
      <c r="VQU28" s="29"/>
      <c r="VQX28" s="29"/>
      <c r="VQY28" s="29"/>
      <c r="VRA28" s="30"/>
      <c r="VRO28" s="15"/>
      <c r="VRP28" s="15"/>
      <c r="VRQ28" s="15"/>
      <c r="VRR28" s="15"/>
      <c r="VRS28" s="15"/>
      <c r="VRT28" s="11"/>
      <c r="VRU28" s="11"/>
      <c r="VRV28" s="15"/>
      <c r="VRX28" s="15"/>
      <c r="VRY28" s="11"/>
      <c r="VSA28" s="15"/>
      <c r="VSD28" s="29"/>
      <c r="VSE28" s="29"/>
      <c r="VSH28" s="29"/>
      <c r="VSI28" s="29"/>
      <c r="VSK28" s="30"/>
      <c r="VSY28" s="15"/>
      <c r="VSZ28" s="15"/>
      <c r="VTA28" s="15"/>
      <c r="VTB28" s="15"/>
      <c r="VTC28" s="15"/>
      <c r="VTD28" s="11"/>
      <c r="VTE28" s="11"/>
      <c r="VTF28" s="15"/>
      <c r="VTH28" s="15"/>
      <c r="VTI28" s="11"/>
      <c r="VTK28" s="15"/>
      <c r="VTN28" s="29"/>
      <c r="VTO28" s="29"/>
      <c r="VTR28" s="29"/>
      <c r="VTS28" s="29"/>
      <c r="VTU28" s="30"/>
      <c r="VUI28" s="15"/>
      <c r="VUJ28" s="15"/>
      <c r="VUK28" s="15"/>
      <c r="VUL28" s="15"/>
      <c r="VUM28" s="15"/>
      <c r="VUN28" s="11"/>
      <c r="VUO28" s="11"/>
      <c r="VUP28" s="15"/>
      <c r="VUR28" s="15"/>
      <c r="VUS28" s="11"/>
      <c r="VUU28" s="15"/>
      <c r="VUX28" s="29"/>
      <c r="VUY28" s="29"/>
      <c r="VVB28" s="29"/>
      <c r="VVC28" s="29"/>
      <c r="VVE28" s="30"/>
      <c r="VVS28" s="15"/>
      <c r="VVT28" s="15"/>
      <c r="VVU28" s="15"/>
      <c r="VVV28" s="15"/>
      <c r="VVW28" s="15"/>
      <c r="VVX28" s="11"/>
      <c r="VVY28" s="11"/>
      <c r="VVZ28" s="15"/>
      <c r="VWB28" s="15"/>
      <c r="VWC28" s="11"/>
      <c r="VWE28" s="15"/>
      <c r="VWH28" s="29"/>
      <c r="VWI28" s="29"/>
      <c r="VWL28" s="29"/>
      <c r="VWM28" s="29"/>
      <c r="VWO28" s="30"/>
      <c r="VXC28" s="15"/>
      <c r="VXD28" s="15"/>
      <c r="VXE28" s="15"/>
      <c r="VXF28" s="15"/>
      <c r="VXG28" s="15"/>
      <c r="VXH28" s="11"/>
      <c r="VXI28" s="11"/>
      <c r="VXJ28" s="15"/>
      <c r="VXL28" s="15"/>
      <c r="VXM28" s="11"/>
      <c r="VXO28" s="15"/>
      <c r="VXR28" s="29"/>
      <c r="VXS28" s="29"/>
      <c r="VXV28" s="29"/>
      <c r="VXW28" s="29"/>
      <c r="VXY28" s="30"/>
      <c r="VYM28" s="15"/>
      <c r="VYN28" s="15"/>
      <c r="VYO28" s="15"/>
      <c r="VYP28" s="15"/>
      <c r="VYQ28" s="15"/>
      <c r="VYR28" s="11"/>
      <c r="VYS28" s="11"/>
      <c r="VYT28" s="15"/>
      <c r="VYV28" s="15"/>
      <c r="VYW28" s="11"/>
      <c r="VYY28" s="15"/>
      <c r="VZB28" s="29"/>
      <c r="VZC28" s="29"/>
      <c r="VZF28" s="29"/>
      <c r="VZG28" s="29"/>
      <c r="VZI28" s="30"/>
      <c r="VZW28" s="15"/>
      <c r="VZX28" s="15"/>
      <c r="VZY28" s="15"/>
      <c r="VZZ28" s="15"/>
      <c r="WAA28" s="15"/>
      <c r="WAB28" s="11"/>
      <c r="WAC28" s="11"/>
      <c r="WAD28" s="15"/>
      <c r="WAF28" s="15"/>
      <c r="WAG28" s="11"/>
      <c r="WAI28" s="15"/>
      <c r="WAL28" s="29"/>
      <c r="WAM28" s="29"/>
      <c r="WAP28" s="29"/>
      <c r="WAQ28" s="29"/>
      <c r="WAS28" s="30"/>
      <c r="WBG28" s="15"/>
      <c r="WBH28" s="15"/>
      <c r="WBI28" s="15"/>
      <c r="WBJ28" s="15"/>
      <c r="WBK28" s="15"/>
      <c r="WBL28" s="11"/>
      <c r="WBM28" s="11"/>
      <c r="WBN28" s="15"/>
      <c r="WBP28" s="15"/>
      <c r="WBQ28" s="11"/>
      <c r="WBS28" s="15"/>
      <c r="WBV28" s="29"/>
      <c r="WBW28" s="29"/>
      <c r="WBZ28" s="29"/>
      <c r="WCA28" s="29"/>
      <c r="WCC28" s="30"/>
      <c r="WCQ28" s="15"/>
      <c r="WCR28" s="15"/>
      <c r="WCS28" s="15"/>
      <c r="WCT28" s="15"/>
      <c r="WCU28" s="15"/>
      <c r="WCV28" s="11"/>
      <c r="WCW28" s="11"/>
      <c r="WCX28" s="15"/>
      <c r="WCZ28" s="15"/>
      <c r="WDA28" s="11"/>
      <c r="WDC28" s="15"/>
      <c r="WDF28" s="29"/>
      <c r="WDG28" s="29"/>
      <c r="WDJ28" s="29"/>
      <c r="WDK28" s="29"/>
      <c r="WDM28" s="30"/>
      <c r="WEA28" s="15"/>
      <c r="WEB28" s="15"/>
      <c r="WEC28" s="15"/>
      <c r="WED28" s="15"/>
      <c r="WEE28" s="15"/>
      <c r="WEF28" s="11"/>
      <c r="WEG28" s="11"/>
      <c r="WEH28" s="15"/>
      <c r="WEJ28" s="15"/>
      <c r="WEK28" s="11"/>
      <c r="WEM28" s="15"/>
      <c r="WEP28" s="29"/>
      <c r="WEQ28" s="29"/>
      <c r="WET28" s="29"/>
      <c r="WEU28" s="29"/>
      <c r="WEW28" s="30"/>
      <c r="WFK28" s="15"/>
      <c r="WFL28" s="15"/>
      <c r="WFM28" s="15"/>
      <c r="WFN28" s="15"/>
      <c r="WFO28" s="15"/>
      <c r="WFP28" s="11"/>
      <c r="WFQ28" s="11"/>
      <c r="WFR28" s="15"/>
      <c r="WFT28" s="15"/>
      <c r="WFU28" s="11"/>
      <c r="WFW28" s="15"/>
      <c r="WFZ28" s="29"/>
      <c r="WGA28" s="29"/>
      <c r="WGD28" s="29"/>
      <c r="WGE28" s="29"/>
      <c r="WGG28" s="30"/>
      <c r="WGU28" s="15"/>
      <c r="WGV28" s="15"/>
      <c r="WGW28" s="15"/>
      <c r="WGX28" s="15"/>
      <c r="WGY28" s="15"/>
      <c r="WGZ28" s="11"/>
      <c r="WHA28" s="11"/>
      <c r="WHB28" s="15"/>
      <c r="WHD28" s="15"/>
      <c r="WHE28" s="11"/>
      <c r="WHG28" s="15"/>
      <c r="WHJ28" s="29"/>
      <c r="WHK28" s="29"/>
      <c r="WHN28" s="29"/>
      <c r="WHO28" s="29"/>
      <c r="WHQ28" s="30"/>
      <c r="WIE28" s="15"/>
      <c r="WIF28" s="15"/>
      <c r="WIG28" s="15"/>
      <c r="WIH28" s="15"/>
      <c r="WII28" s="15"/>
      <c r="WIJ28" s="11"/>
      <c r="WIK28" s="11"/>
      <c r="WIL28" s="15"/>
      <c r="WIN28" s="15"/>
      <c r="WIO28" s="11"/>
      <c r="WIQ28" s="15"/>
      <c r="WIT28" s="29"/>
      <c r="WIU28" s="29"/>
      <c r="WIX28" s="29"/>
      <c r="WIY28" s="29"/>
      <c r="WJA28" s="30"/>
      <c r="WJO28" s="15"/>
      <c r="WJP28" s="15"/>
      <c r="WJQ28" s="15"/>
      <c r="WJR28" s="15"/>
      <c r="WJS28" s="15"/>
      <c r="WJT28" s="11"/>
      <c r="WJU28" s="11"/>
      <c r="WJV28" s="15"/>
      <c r="WJX28" s="15"/>
      <c r="WJY28" s="11"/>
      <c r="WKA28" s="15"/>
      <c r="WKD28" s="29"/>
      <c r="WKE28" s="29"/>
      <c r="WKH28" s="29"/>
      <c r="WKI28" s="29"/>
      <c r="WKK28" s="30"/>
      <c r="WKY28" s="15"/>
      <c r="WKZ28" s="15"/>
      <c r="WLA28" s="15"/>
      <c r="WLB28" s="15"/>
      <c r="WLC28" s="15"/>
      <c r="WLD28" s="11"/>
      <c r="WLE28" s="11"/>
      <c r="WLF28" s="15"/>
      <c r="WLH28" s="15"/>
      <c r="WLI28" s="11"/>
      <c r="WLK28" s="15"/>
      <c r="WLN28" s="29"/>
      <c r="WLO28" s="29"/>
      <c r="WLR28" s="29"/>
      <c r="WLS28" s="29"/>
      <c r="WLU28" s="30"/>
      <c r="WMI28" s="15"/>
      <c r="WMJ28" s="15"/>
      <c r="WMK28" s="15"/>
      <c r="WML28" s="15"/>
      <c r="WMM28" s="15"/>
      <c r="WMN28" s="11"/>
      <c r="WMO28" s="11"/>
      <c r="WMP28" s="15"/>
      <c r="WMR28" s="15"/>
      <c r="WMS28" s="11"/>
      <c r="WMU28" s="15"/>
      <c r="WMX28" s="29"/>
      <c r="WMY28" s="29"/>
      <c r="WNB28" s="29"/>
      <c r="WNC28" s="29"/>
      <c r="WNE28" s="30"/>
      <c r="WNS28" s="15"/>
      <c r="WNT28" s="15"/>
      <c r="WNU28" s="15"/>
      <c r="WNV28" s="15"/>
      <c r="WNW28" s="15"/>
      <c r="WNX28" s="11"/>
      <c r="WNY28" s="11"/>
      <c r="WNZ28" s="15"/>
      <c r="WOB28" s="15"/>
      <c r="WOC28" s="11"/>
      <c r="WOE28" s="15"/>
      <c r="WOH28" s="29"/>
      <c r="WOI28" s="29"/>
      <c r="WOL28" s="29"/>
      <c r="WOM28" s="29"/>
      <c r="WOO28" s="30"/>
      <c r="WPC28" s="15"/>
      <c r="WPD28" s="15"/>
      <c r="WPE28" s="15"/>
      <c r="WPF28" s="15"/>
      <c r="WPG28" s="15"/>
      <c r="WPH28" s="11"/>
      <c r="WPI28" s="11"/>
      <c r="WPJ28" s="15"/>
      <c r="WPL28" s="15"/>
      <c r="WPM28" s="11"/>
      <c r="WPO28" s="15"/>
      <c r="WPR28" s="29"/>
      <c r="WPS28" s="29"/>
      <c r="WPV28" s="29"/>
      <c r="WPW28" s="29"/>
      <c r="WPY28" s="30"/>
      <c r="WQM28" s="15"/>
      <c r="WQN28" s="15"/>
      <c r="WQO28" s="15"/>
      <c r="WQP28" s="15"/>
      <c r="WQQ28" s="15"/>
      <c r="WQR28" s="11"/>
      <c r="WQS28" s="11"/>
      <c r="WQT28" s="15"/>
      <c r="WQV28" s="15"/>
      <c r="WQW28" s="11"/>
      <c r="WQY28" s="15"/>
      <c r="WRB28" s="29"/>
      <c r="WRC28" s="29"/>
      <c r="WRF28" s="29"/>
      <c r="WRG28" s="29"/>
      <c r="WRI28" s="30"/>
      <c r="WRW28" s="15"/>
      <c r="WRX28" s="15"/>
      <c r="WRY28" s="15"/>
      <c r="WRZ28" s="15"/>
      <c r="WSA28" s="15"/>
      <c r="WSB28" s="11"/>
      <c r="WSC28" s="11"/>
      <c r="WSD28" s="15"/>
      <c r="WSF28" s="15"/>
      <c r="WSG28" s="11"/>
      <c r="WSI28" s="15"/>
      <c r="WSL28" s="29"/>
      <c r="WSM28" s="29"/>
      <c r="WSP28" s="29"/>
      <c r="WSQ28" s="29"/>
      <c r="WSS28" s="30"/>
      <c r="WTG28" s="15"/>
      <c r="WTH28" s="15"/>
      <c r="WTI28" s="15"/>
      <c r="WTJ28" s="15"/>
      <c r="WTK28" s="15"/>
      <c r="WTL28" s="11"/>
      <c r="WTM28" s="11"/>
      <c r="WTN28" s="15"/>
      <c r="WTP28" s="15"/>
      <c r="WTQ28" s="11"/>
      <c r="WTS28" s="15"/>
      <c r="WTV28" s="29"/>
      <c r="WTW28" s="29"/>
      <c r="WTZ28" s="29"/>
      <c r="WUA28" s="29"/>
      <c r="WUC28" s="30"/>
      <c r="WUQ28" s="15"/>
      <c r="WUR28" s="15"/>
      <c r="WUS28" s="15"/>
      <c r="WUT28" s="15"/>
      <c r="WUU28" s="15"/>
      <c r="WUV28" s="11"/>
      <c r="WUW28" s="11"/>
      <c r="WUX28" s="15"/>
      <c r="WUZ28" s="15"/>
      <c r="WVA28" s="11"/>
      <c r="WVC28" s="15"/>
      <c r="WVF28" s="29"/>
      <c r="WVG28" s="29"/>
      <c r="WVJ28" s="29"/>
      <c r="WVK28" s="29"/>
      <c r="WVM28" s="30"/>
      <c r="WWA28" s="15"/>
      <c r="WWB28" s="15"/>
      <c r="WWC28" s="15"/>
      <c r="WWD28" s="15"/>
      <c r="WWE28" s="15"/>
      <c r="WWF28" s="11"/>
      <c r="WWG28" s="11"/>
      <c r="WWH28" s="15"/>
      <c r="WWJ28" s="15"/>
      <c r="WWK28" s="11"/>
      <c r="WWM28" s="15"/>
      <c r="WWP28" s="29"/>
      <c r="WWQ28" s="29"/>
      <c r="WWT28" s="29"/>
      <c r="WWU28" s="29"/>
      <c r="WWW28" s="30"/>
      <c r="WXK28" s="15"/>
      <c r="WXL28" s="15"/>
      <c r="WXM28" s="15"/>
      <c r="WXN28" s="15"/>
      <c r="WXO28" s="15"/>
      <c r="WXP28" s="11"/>
      <c r="WXQ28" s="11"/>
      <c r="WXR28" s="15"/>
      <c r="WXT28" s="15"/>
      <c r="WXU28" s="11"/>
      <c r="WXW28" s="15"/>
      <c r="WXZ28" s="29"/>
      <c r="WYA28" s="29"/>
      <c r="WYD28" s="29"/>
      <c r="WYE28" s="29"/>
      <c r="WYG28" s="30"/>
      <c r="WYU28" s="15"/>
      <c r="WYV28" s="15"/>
      <c r="WYW28" s="15"/>
      <c r="WYX28" s="15"/>
      <c r="WYY28" s="15"/>
      <c r="WYZ28" s="11"/>
      <c r="WZA28" s="11"/>
      <c r="WZB28" s="15"/>
      <c r="WZD28" s="15"/>
      <c r="WZE28" s="11"/>
      <c r="WZG28" s="15"/>
      <c r="WZJ28" s="29"/>
      <c r="WZK28" s="29"/>
      <c r="WZN28" s="29"/>
      <c r="WZO28" s="29"/>
      <c r="WZQ28" s="30"/>
      <c r="XAE28" s="15"/>
      <c r="XAF28" s="15"/>
      <c r="XAG28" s="15"/>
      <c r="XAH28" s="15"/>
      <c r="XAI28" s="15"/>
      <c r="XAJ28" s="11"/>
      <c r="XAK28" s="11"/>
      <c r="XAL28" s="15"/>
      <c r="XAN28" s="15"/>
      <c r="XAO28" s="11"/>
      <c r="XAQ28" s="15"/>
      <c r="XAT28" s="29"/>
      <c r="XAU28" s="29"/>
      <c r="XAX28" s="29"/>
      <c r="XAY28" s="29"/>
      <c r="XBA28" s="30"/>
      <c r="XBO28" s="15"/>
      <c r="XBP28" s="15"/>
      <c r="XBQ28" s="15"/>
      <c r="XBR28" s="15"/>
      <c r="XBS28" s="15"/>
      <c r="XBT28" s="11"/>
      <c r="XBU28" s="11"/>
      <c r="XBV28" s="15"/>
      <c r="XBX28" s="15"/>
      <c r="XBY28" s="11"/>
      <c r="XCA28" s="15"/>
      <c r="XCD28" s="29"/>
      <c r="XCE28" s="29"/>
      <c r="XCH28" s="29"/>
      <c r="XCI28" s="29"/>
      <c r="XCK28" s="30"/>
      <c r="XCY28" s="15"/>
      <c r="XCZ28" s="15"/>
      <c r="XDA28" s="15"/>
      <c r="XDB28" s="15"/>
      <c r="XDC28" s="15"/>
      <c r="XDD28" s="11"/>
      <c r="XDE28" s="11"/>
      <c r="XDF28" s="15"/>
      <c r="XDH28" s="15"/>
      <c r="XDI28" s="11"/>
      <c r="XDK28" s="15"/>
      <c r="XDN28" s="29"/>
      <c r="XDO28" s="29"/>
      <c r="XDR28" s="29"/>
      <c r="XDS28" s="29"/>
      <c r="XDU28" s="30"/>
      <c r="XEI28" s="15"/>
      <c r="XEJ28" s="15"/>
      <c r="XEK28" s="15"/>
      <c r="XEL28" s="15"/>
      <c r="XEM28" s="15"/>
      <c r="XEN28" s="11"/>
      <c r="XEO28" s="11"/>
      <c r="XEP28" s="15"/>
      <c r="XER28" s="15"/>
      <c r="XES28" s="11"/>
      <c r="XEU28" s="15"/>
      <c r="XEX28" s="29"/>
      <c r="XEY28" s="29"/>
      <c r="XFB28" s="29"/>
      <c r="XFC28" s="29"/>
    </row>
    <row r="29" spans="1:1013 1027:2047 2050:3065 3079:5117 5131:7167 7169:9215 9218:10229 10243:11263 11266:12281 12295:14333 14347:16383" s="28" customFormat="1" x14ac:dyDescent="0.25">
      <c r="A29" s="26">
        <v>2019</v>
      </c>
      <c r="B29" s="3">
        <v>43556</v>
      </c>
      <c r="C29" s="3">
        <v>43646</v>
      </c>
      <c r="D29" s="26" t="s">
        <v>97</v>
      </c>
      <c r="E29" s="8" t="s">
        <v>155</v>
      </c>
      <c r="F29" s="15" t="s">
        <v>175</v>
      </c>
      <c r="G29" s="15" t="s">
        <v>176</v>
      </c>
      <c r="H29" s="15" t="s">
        <v>514</v>
      </c>
      <c r="I29" s="15" t="s">
        <v>177</v>
      </c>
      <c r="J29" s="15" t="s">
        <v>178</v>
      </c>
      <c r="K29" s="15" t="s">
        <v>179</v>
      </c>
      <c r="L29" s="28" t="s">
        <v>100</v>
      </c>
      <c r="M29" s="15" t="s">
        <v>267</v>
      </c>
      <c r="N29" s="28" t="s">
        <v>102</v>
      </c>
      <c r="O29" s="28">
        <v>0</v>
      </c>
      <c r="P29" s="28">
        <v>0</v>
      </c>
      <c r="Q29" s="28" t="s">
        <v>114</v>
      </c>
      <c r="R29" s="28" t="s">
        <v>113</v>
      </c>
      <c r="S29" s="15" t="s">
        <v>117</v>
      </c>
      <c r="T29" s="28" t="s">
        <v>114</v>
      </c>
      <c r="U29" s="15" t="s">
        <v>113</v>
      </c>
      <c r="V29" s="15" t="s">
        <v>272</v>
      </c>
      <c r="W29" s="15" t="str">
        <f t="shared" si="0"/>
        <v>Trasladar a Lic Miguel Lemus a reconocimiento</v>
      </c>
      <c r="X29" s="3">
        <v>43549</v>
      </c>
      <c r="Y29" s="3">
        <v>43549</v>
      </c>
      <c r="Z29" s="15">
        <v>22</v>
      </c>
      <c r="AA29" s="26">
        <f>+Tabla_350055!D25</f>
        <v>106</v>
      </c>
      <c r="AB29" s="15">
        <v>0</v>
      </c>
      <c r="AC29" s="3">
        <v>43549</v>
      </c>
      <c r="AD29" s="31" t="s">
        <v>1027</v>
      </c>
      <c r="AE29" s="15">
        <v>22</v>
      </c>
      <c r="AF29" s="19" t="s">
        <v>118</v>
      </c>
      <c r="AG29" s="44" t="s">
        <v>116</v>
      </c>
      <c r="AH29" s="3">
        <v>43656</v>
      </c>
      <c r="AI29" s="3">
        <v>43656</v>
      </c>
      <c r="AL29" s="29"/>
      <c r="AM29" s="29"/>
      <c r="AO29" s="30"/>
      <c r="BC29" s="15"/>
      <c r="BD29" s="15"/>
      <c r="BE29" s="15"/>
      <c r="BF29" s="15"/>
      <c r="BG29" s="15"/>
      <c r="BH29" s="11"/>
      <c r="BI29" s="11"/>
      <c r="BJ29" s="15"/>
      <c r="BL29" s="15"/>
      <c r="BM29" s="11"/>
      <c r="BO29" s="15"/>
      <c r="BR29" s="29"/>
      <c r="BS29" s="29"/>
      <c r="BV29" s="29"/>
      <c r="BW29" s="29"/>
      <c r="BY29" s="30"/>
      <c r="CM29" s="15"/>
      <c r="CN29" s="15"/>
      <c r="CO29" s="15"/>
      <c r="CP29" s="15"/>
      <c r="CQ29" s="15"/>
      <c r="CR29" s="11"/>
      <c r="CS29" s="11"/>
      <c r="CT29" s="15"/>
      <c r="CV29" s="15"/>
      <c r="CW29" s="11"/>
      <c r="CY29" s="15"/>
      <c r="DB29" s="29"/>
      <c r="DC29" s="29"/>
      <c r="DF29" s="29"/>
      <c r="DG29" s="29"/>
      <c r="DI29" s="30"/>
      <c r="DW29" s="15"/>
      <c r="DX29" s="15"/>
      <c r="DY29" s="15"/>
      <c r="DZ29" s="15"/>
      <c r="EA29" s="15"/>
      <c r="EB29" s="11"/>
      <c r="EC29" s="11"/>
      <c r="ED29" s="15"/>
      <c r="EF29" s="15"/>
      <c r="EG29" s="11"/>
      <c r="EI29" s="15"/>
      <c r="EL29" s="29"/>
      <c r="EM29" s="29"/>
      <c r="EP29" s="29"/>
      <c r="EQ29" s="29"/>
      <c r="ES29" s="30"/>
      <c r="FG29" s="15"/>
      <c r="FH29" s="15"/>
      <c r="FI29" s="15"/>
      <c r="FJ29" s="15"/>
      <c r="FK29" s="15"/>
      <c r="FL29" s="11"/>
      <c r="FM29" s="11"/>
      <c r="FN29" s="15"/>
      <c r="FP29" s="15"/>
      <c r="FQ29" s="11"/>
      <c r="FS29" s="15"/>
      <c r="FV29" s="29"/>
      <c r="FW29" s="29"/>
      <c r="FZ29" s="29"/>
      <c r="GA29" s="29"/>
      <c r="GC29" s="30"/>
      <c r="GQ29" s="15"/>
      <c r="GR29" s="15"/>
      <c r="GS29" s="15"/>
      <c r="GT29" s="15"/>
      <c r="GU29" s="15"/>
      <c r="GV29" s="11"/>
      <c r="GW29" s="11"/>
      <c r="GX29" s="15"/>
      <c r="GZ29" s="15"/>
      <c r="HA29" s="11"/>
      <c r="HC29" s="15"/>
      <c r="HF29" s="29"/>
      <c r="HG29" s="29"/>
      <c r="HJ29" s="29"/>
      <c r="HK29" s="29"/>
      <c r="HM29" s="30"/>
      <c r="IA29" s="15"/>
      <c r="IB29" s="15"/>
      <c r="IC29" s="15"/>
      <c r="ID29" s="15"/>
      <c r="IE29" s="15"/>
      <c r="IF29" s="11"/>
      <c r="IG29" s="11"/>
      <c r="IH29" s="15"/>
      <c r="IJ29" s="15"/>
      <c r="IK29" s="11"/>
      <c r="IM29" s="15"/>
      <c r="IP29" s="29"/>
      <c r="IQ29" s="29"/>
      <c r="IT29" s="29"/>
      <c r="IU29" s="29"/>
      <c r="IW29" s="30"/>
      <c r="JK29" s="15"/>
      <c r="JL29" s="15"/>
      <c r="JM29" s="15"/>
      <c r="JN29" s="15"/>
      <c r="JO29" s="15"/>
      <c r="JP29" s="11"/>
      <c r="JQ29" s="11"/>
      <c r="JR29" s="15"/>
      <c r="JT29" s="15"/>
      <c r="JU29" s="11"/>
      <c r="JW29" s="15"/>
      <c r="JZ29" s="29"/>
      <c r="KA29" s="29"/>
      <c r="KD29" s="29"/>
      <c r="KE29" s="29"/>
      <c r="KG29" s="30"/>
      <c r="KU29" s="15"/>
      <c r="KV29" s="15"/>
      <c r="KW29" s="15"/>
      <c r="KX29" s="15"/>
      <c r="KY29" s="15"/>
      <c r="KZ29" s="11"/>
      <c r="LA29" s="11"/>
      <c r="LB29" s="15"/>
      <c r="LD29" s="15"/>
      <c r="LE29" s="11"/>
      <c r="LG29" s="15"/>
      <c r="LJ29" s="29"/>
      <c r="LK29" s="29"/>
      <c r="LN29" s="29"/>
      <c r="LO29" s="29"/>
      <c r="LQ29" s="30"/>
      <c r="ME29" s="15"/>
      <c r="MF29" s="15"/>
      <c r="MG29" s="15"/>
      <c r="MH29" s="15"/>
      <c r="MI29" s="15"/>
      <c r="MJ29" s="11"/>
      <c r="MK29" s="11"/>
      <c r="ML29" s="15"/>
      <c r="MN29" s="15"/>
      <c r="MO29" s="11"/>
      <c r="MQ29" s="15"/>
      <c r="MT29" s="29"/>
      <c r="MU29" s="29"/>
      <c r="MX29" s="29"/>
      <c r="MY29" s="29"/>
      <c r="NA29" s="30"/>
      <c r="NO29" s="15"/>
      <c r="NP29" s="15"/>
      <c r="NQ29" s="15"/>
      <c r="NR29" s="15"/>
      <c r="NS29" s="15"/>
      <c r="NT29" s="11"/>
      <c r="NU29" s="11"/>
      <c r="NV29" s="15"/>
      <c r="NX29" s="15"/>
      <c r="NY29" s="11"/>
      <c r="OA29" s="15"/>
      <c r="OD29" s="29"/>
      <c r="OE29" s="29"/>
      <c r="OH29" s="29"/>
      <c r="OI29" s="29"/>
      <c r="OK29" s="30"/>
      <c r="OY29" s="15"/>
      <c r="OZ29" s="15"/>
      <c r="PA29" s="15"/>
      <c r="PB29" s="15"/>
      <c r="PC29" s="15"/>
      <c r="PD29" s="11"/>
      <c r="PE29" s="11"/>
      <c r="PF29" s="15"/>
      <c r="PH29" s="15"/>
      <c r="PI29" s="11"/>
      <c r="PK29" s="15"/>
      <c r="PN29" s="29"/>
      <c r="PO29" s="29"/>
      <c r="PR29" s="29"/>
      <c r="PS29" s="29"/>
      <c r="PU29" s="30"/>
      <c r="QI29" s="15"/>
      <c r="QJ29" s="15"/>
      <c r="QK29" s="15"/>
      <c r="QL29" s="15"/>
      <c r="QM29" s="15"/>
      <c r="QN29" s="11"/>
      <c r="QO29" s="11"/>
      <c r="QP29" s="15"/>
      <c r="QR29" s="15"/>
      <c r="QS29" s="11"/>
      <c r="QU29" s="15"/>
      <c r="QX29" s="29"/>
      <c r="QY29" s="29"/>
      <c r="RB29" s="29"/>
      <c r="RC29" s="29"/>
      <c r="RE29" s="30"/>
      <c r="RS29" s="15"/>
      <c r="RT29" s="15"/>
      <c r="RU29" s="15"/>
      <c r="RV29" s="15"/>
      <c r="RW29" s="15"/>
      <c r="RX29" s="11"/>
      <c r="RY29" s="11"/>
      <c r="RZ29" s="15"/>
      <c r="SB29" s="15"/>
      <c r="SC29" s="11"/>
      <c r="SE29" s="15"/>
      <c r="SH29" s="29"/>
      <c r="SI29" s="29"/>
      <c r="SL29" s="29"/>
      <c r="SM29" s="29"/>
      <c r="SO29" s="30"/>
      <c r="TC29" s="15"/>
      <c r="TD29" s="15"/>
      <c r="TE29" s="15"/>
      <c r="TF29" s="15"/>
      <c r="TG29" s="15"/>
      <c r="TH29" s="11"/>
      <c r="TI29" s="11"/>
      <c r="TJ29" s="15"/>
      <c r="TL29" s="15"/>
      <c r="TM29" s="11"/>
      <c r="TO29" s="15"/>
      <c r="TR29" s="29"/>
      <c r="TS29" s="29"/>
      <c r="TV29" s="29"/>
      <c r="TW29" s="29"/>
      <c r="TY29" s="30"/>
      <c r="UM29" s="15"/>
      <c r="UN29" s="15"/>
      <c r="UO29" s="15"/>
      <c r="UP29" s="15"/>
      <c r="UQ29" s="15"/>
      <c r="UR29" s="11"/>
      <c r="US29" s="11"/>
      <c r="UT29" s="15"/>
      <c r="UV29" s="15"/>
      <c r="UW29" s="11"/>
      <c r="UY29" s="15"/>
      <c r="VB29" s="29"/>
      <c r="VC29" s="29"/>
      <c r="VF29" s="29"/>
      <c r="VG29" s="29"/>
      <c r="VI29" s="30"/>
      <c r="VW29" s="15"/>
      <c r="VX29" s="15"/>
      <c r="VY29" s="15"/>
      <c r="VZ29" s="15"/>
      <c r="WA29" s="15"/>
      <c r="WB29" s="11"/>
      <c r="WC29" s="11"/>
      <c r="WD29" s="15"/>
      <c r="WF29" s="15"/>
      <c r="WG29" s="11"/>
      <c r="WI29" s="15"/>
      <c r="WL29" s="29"/>
      <c r="WM29" s="29"/>
      <c r="WP29" s="29"/>
      <c r="WQ29" s="29"/>
      <c r="WS29" s="30"/>
      <c r="XG29" s="15"/>
      <c r="XH29" s="15"/>
      <c r="XI29" s="15"/>
      <c r="XJ29" s="15"/>
      <c r="XK29" s="15"/>
      <c r="XL29" s="11"/>
      <c r="XM29" s="11"/>
      <c r="XN29" s="15"/>
      <c r="XP29" s="15"/>
      <c r="XQ29" s="11"/>
      <c r="XS29" s="15"/>
      <c r="XV29" s="29"/>
      <c r="XW29" s="29"/>
      <c r="XZ29" s="29"/>
      <c r="YA29" s="29"/>
      <c r="YC29" s="30"/>
      <c r="YQ29" s="15"/>
      <c r="YR29" s="15"/>
      <c r="YS29" s="15"/>
      <c r="YT29" s="15"/>
      <c r="YU29" s="15"/>
      <c r="YV29" s="11"/>
      <c r="YW29" s="11"/>
      <c r="YX29" s="15"/>
      <c r="YZ29" s="15"/>
      <c r="ZA29" s="11"/>
      <c r="ZC29" s="15"/>
      <c r="ZF29" s="29"/>
      <c r="ZG29" s="29"/>
      <c r="ZJ29" s="29"/>
      <c r="ZK29" s="29"/>
      <c r="ZM29" s="30"/>
      <c r="AAA29" s="15"/>
      <c r="AAB29" s="15"/>
      <c r="AAC29" s="15"/>
      <c r="AAD29" s="15"/>
      <c r="AAE29" s="15"/>
      <c r="AAF29" s="11"/>
      <c r="AAG29" s="11"/>
      <c r="AAH29" s="15"/>
      <c r="AAJ29" s="15"/>
      <c r="AAK29" s="11"/>
      <c r="AAM29" s="15"/>
      <c r="AAP29" s="29"/>
      <c r="AAQ29" s="29"/>
      <c r="AAT29" s="29"/>
      <c r="AAU29" s="29"/>
      <c r="AAW29" s="30"/>
      <c r="ABK29" s="15"/>
      <c r="ABL29" s="15"/>
      <c r="ABM29" s="15"/>
      <c r="ABN29" s="15"/>
      <c r="ABO29" s="15"/>
      <c r="ABP29" s="11"/>
      <c r="ABQ29" s="11"/>
      <c r="ABR29" s="15"/>
      <c r="ABT29" s="15"/>
      <c r="ABU29" s="11"/>
      <c r="ABW29" s="15"/>
      <c r="ABZ29" s="29"/>
      <c r="ACA29" s="29"/>
      <c r="ACD29" s="29"/>
      <c r="ACE29" s="29"/>
      <c r="ACG29" s="30"/>
      <c r="ACU29" s="15"/>
      <c r="ACV29" s="15"/>
      <c r="ACW29" s="15"/>
      <c r="ACX29" s="15"/>
      <c r="ACY29" s="15"/>
      <c r="ACZ29" s="11"/>
      <c r="ADA29" s="11"/>
      <c r="ADB29" s="15"/>
      <c r="ADD29" s="15"/>
      <c r="ADE29" s="11"/>
      <c r="ADG29" s="15"/>
      <c r="ADJ29" s="29"/>
      <c r="ADK29" s="29"/>
      <c r="ADN29" s="29"/>
      <c r="ADO29" s="29"/>
      <c r="ADQ29" s="30"/>
      <c r="AEE29" s="15"/>
      <c r="AEF29" s="15"/>
      <c r="AEG29" s="15"/>
      <c r="AEH29" s="15"/>
      <c r="AEI29" s="15"/>
      <c r="AEJ29" s="11"/>
      <c r="AEK29" s="11"/>
      <c r="AEL29" s="15"/>
      <c r="AEN29" s="15"/>
      <c r="AEO29" s="11"/>
      <c r="AEQ29" s="15"/>
      <c r="AET29" s="29"/>
      <c r="AEU29" s="29"/>
      <c r="AEX29" s="29"/>
      <c r="AEY29" s="29"/>
      <c r="AFA29" s="30"/>
      <c r="AFO29" s="15"/>
      <c r="AFP29" s="15"/>
      <c r="AFQ29" s="15"/>
      <c r="AFR29" s="15"/>
      <c r="AFS29" s="15"/>
      <c r="AFT29" s="11"/>
      <c r="AFU29" s="11"/>
      <c r="AFV29" s="15"/>
      <c r="AFX29" s="15"/>
      <c r="AFY29" s="11"/>
      <c r="AGA29" s="15"/>
      <c r="AGD29" s="29"/>
      <c r="AGE29" s="29"/>
      <c r="AGH29" s="29"/>
      <c r="AGI29" s="29"/>
      <c r="AGK29" s="30"/>
      <c r="AGY29" s="15"/>
      <c r="AGZ29" s="15"/>
      <c r="AHA29" s="15"/>
      <c r="AHB29" s="15"/>
      <c r="AHC29" s="15"/>
      <c r="AHD29" s="11"/>
      <c r="AHE29" s="11"/>
      <c r="AHF29" s="15"/>
      <c r="AHH29" s="15"/>
      <c r="AHI29" s="11"/>
      <c r="AHK29" s="15"/>
      <c r="AHN29" s="29"/>
      <c r="AHO29" s="29"/>
      <c r="AHR29" s="29"/>
      <c r="AHS29" s="29"/>
      <c r="AHU29" s="30"/>
      <c r="AII29" s="15"/>
      <c r="AIJ29" s="15"/>
      <c r="AIK29" s="15"/>
      <c r="AIL29" s="15"/>
      <c r="AIM29" s="15"/>
      <c r="AIN29" s="11"/>
      <c r="AIO29" s="11"/>
      <c r="AIP29" s="15"/>
      <c r="AIR29" s="15"/>
      <c r="AIS29" s="11"/>
      <c r="AIU29" s="15"/>
      <c r="AIX29" s="29"/>
      <c r="AIY29" s="29"/>
      <c r="AJB29" s="29"/>
      <c r="AJC29" s="29"/>
      <c r="AJE29" s="30"/>
      <c r="AJS29" s="15"/>
      <c r="AJT29" s="15"/>
      <c r="AJU29" s="15"/>
      <c r="AJV29" s="15"/>
      <c r="AJW29" s="15"/>
      <c r="AJX29" s="11"/>
      <c r="AJY29" s="11"/>
      <c r="AJZ29" s="15"/>
      <c r="AKB29" s="15"/>
      <c r="AKC29" s="11"/>
      <c r="AKE29" s="15"/>
      <c r="AKH29" s="29"/>
      <c r="AKI29" s="29"/>
      <c r="AKL29" s="29"/>
      <c r="AKM29" s="29"/>
      <c r="AKO29" s="30"/>
      <c r="ALC29" s="15"/>
      <c r="ALD29" s="15"/>
      <c r="ALE29" s="15"/>
      <c r="ALF29" s="15"/>
      <c r="ALG29" s="15"/>
      <c r="ALH29" s="11"/>
      <c r="ALI29" s="11"/>
      <c r="ALJ29" s="15"/>
      <c r="ALL29" s="15"/>
      <c r="ALM29" s="11"/>
      <c r="ALO29" s="15"/>
      <c r="ALR29" s="29"/>
      <c r="ALS29" s="29"/>
      <c r="ALV29" s="29"/>
      <c r="ALW29" s="29"/>
      <c r="ALY29" s="30"/>
      <c r="AMM29" s="15"/>
      <c r="AMN29" s="15"/>
      <c r="AMO29" s="15"/>
      <c r="AMP29" s="15"/>
      <c r="AMQ29" s="15"/>
      <c r="AMR29" s="11"/>
      <c r="AMS29" s="11"/>
      <c r="AMT29" s="15"/>
      <c r="AMV29" s="15"/>
      <c r="AMW29" s="11"/>
      <c r="AMY29" s="15"/>
      <c r="ANB29" s="29"/>
      <c r="ANC29" s="29"/>
      <c r="ANF29" s="29"/>
      <c r="ANG29" s="29"/>
      <c r="ANI29" s="30"/>
      <c r="ANW29" s="15"/>
      <c r="ANX29" s="15"/>
      <c r="ANY29" s="15"/>
      <c r="ANZ29" s="15"/>
      <c r="AOA29" s="15"/>
      <c r="AOB29" s="11"/>
      <c r="AOC29" s="11"/>
      <c r="AOD29" s="15"/>
      <c r="AOF29" s="15"/>
      <c r="AOG29" s="11"/>
      <c r="AOI29" s="15"/>
      <c r="AOL29" s="29"/>
      <c r="AOM29" s="29"/>
      <c r="AOP29" s="29"/>
      <c r="AOQ29" s="29"/>
      <c r="AOS29" s="30"/>
      <c r="APG29" s="15"/>
      <c r="APH29" s="15"/>
      <c r="API29" s="15"/>
      <c r="APJ29" s="15"/>
      <c r="APK29" s="15"/>
      <c r="APL29" s="11"/>
      <c r="APM29" s="11"/>
      <c r="APN29" s="15"/>
      <c r="APP29" s="15"/>
      <c r="APQ29" s="11"/>
      <c r="APS29" s="15"/>
      <c r="APV29" s="29"/>
      <c r="APW29" s="29"/>
      <c r="APZ29" s="29"/>
      <c r="AQA29" s="29"/>
      <c r="AQC29" s="30"/>
      <c r="AQQ29" s="15"/>
      <c r="AQR29" s="15"/>
      <c r="AQS29" s="15"/>
      <c r="AQT29" s="15"/>
      <c r="AQU29" s="15"/>
      <c r="AQV29" s="11"/>
      <c r="AQW29" s="11"/>
      <c r="AQX29" s="15"/>
      <c r="AQZ29" s="15"/>
      <c r="ARA29" s="11"/>
      <c r="ARC29" s="15"/>
      <c r="ARF29" s="29"/>
      <c r="ARG29" s="29"/>
      <c r="ARJ29" s="29"/>
      <c r="ARK29" s="29"/>
      <c r="ARM29" s="30"/>
      <c r="ASA29" s="15"/>
      <c r="ASB29" s="15"/>
      <c r="ASC29" s="15"/>
      <c r="ASD29" s="15"/>
      <c r="ASE29" s="15"/>
      <c r="ASF29" s="11"/>
      <c r="ASG29" s="11"/>
      <c r="ASH29" s="15"/>
      <c r="ASJ29" s="15"/>
      <c r="ASK29" s="11"/>
      <c r="ASM29" s="15"/>
      <c r="ASP29" s="29"/>
      <c r="ASQ29" s="29"/>
      <c r="AST29" s="29"/>
      <c r="ASU29" s="29"/>
      <c r="ASW29" s="30"/>
      <c r="ATK29" s="15"/>
      <c r="ATL29" s="15"/>
      <c r="ATM29" s="15"/>
      <c r="ATN29" s="15"/>
      <c r="ATO29" s="15"/>
      <c r="ATP29" s="11"/>
      <c r="ATQ29" s="11"/>
      <c r="ATR29" s="15"/>
      <c r="ATT29" s="15"/>
      <c r="ATU29" s="11"/>
      <c r="ATW29" s="15"/>
      <c r="ATZ29" s="29"/>
      <c r="AUA29" s="29"/>
      <c r="AUD29" s="29"/>
      <c r="AUE29" s="29"/>
      <c r="AUG29" s="30"/>
      <c r="AUU29" s="15"/>
      <c r="AUV29" s="15"/>
      <c r="AUW29" s="15"/>
      <c r="AUX29" s="15"/>
      <c r="AUY29" s="15"/>
      <c r="AUZ29" s="11"/>
      <c r="AVA29" s="11"/>
      <c r="AVB29" s="15"/>
      <c r="AVD29" s="15"/>
      <c r="AVE29" s="11"/>
      <c r="AVG29" s="15"/>
      <c r="AVJ29" s="29"/>
      <c r="AVK29" s="29"/>
      <c r="AVN29" s="29"/>
      <c r="AVO29" s="29"/>
      <c r="AVQ29" s="30"/>
      <c r="AWE29" s="15"/>
      <c r="AWF29" s="15"/>
      <c r="AWG29" s="15"/>
      <c r="AWH29" s="15"/>
      <c r="AWI29" s="15"/>
      <c r="AWJ29" s="11"/>
      <c r="AWK29" s="11"/>
      <c r="AWL29" s="15"/>
      <c r="AWN29" s="15"/>
      <c r="AWO29" s="11"/>
      <c r="AWQ29" s="15"/>
      <c r="AWT29" s="29"/>
      <c r="AWU29" s="29"/>
      <c r="AWX29" s="29"/>
      <c r="AWY29" s="29"/>
      <c r="AXA29" s="30"/>
      <c r="AXO29" s="15"/>
      <c r="AXP29" s="15"/>
      <c r="AXQ29" s="15"/>
      <c r="AXR29" s="15"/>
      <c r="AXS29" s="15"/>
      <c r="AXT29" s="11"/>
      <c r="AXU29" s="11"/>
      <c r="AXV29" s="15"/>
      <c r="AXX29" s="15"/>
      <c r="AXY29" s="11"/>
      <c r="AYA29" s="15"/>
      <c r="AYD29" s="29"/>
      <c r="AYE29" s="29"/>
      <c r="AYH29" s="29"/>
      <c r="AYI29" s="29"/>
      <c r="AYK29" s="30"/>
      <c r="AYY29" s="15"/>
      <c r="AYZ29" s="15"/>
      <c r="AZA29" s="15"/>
      <c r="AZB29" s="15"/>
      <c r="AZC29" s="15"/>
      <c r="AZD29" s="11"/>
      <c r="AZE29" s="11"/>
      <c r="AZF29" s="15"/>
      <c r="AZH29" s="15"/>
      <c r="AZI29" s="11"/>
      <c r="AZK29" s="15"/>
      <c r="AZN29" s="29"/>
      <c r="AZO29" s="29"/>
      <c r="AZR29" s="29"/>
      <c r="AZS29" s="29"/>
      <c r="AZU29" s="30"/>
      <c r="BAI29" s="15"/>
      <c r="BAJ29" s="15"/>
      <c r="BAK29" s="15"/>
      <c r="BAL29" s="15"/>
      <c r="BAM29" s="15"/>
      <c r="BAN29" s="11"/>
      <c r="BAO29" s="11"/>
      <c r="BAP29" s="15"/>
      <c r="BAR29" s="15"/>
      <c r="BAS29" s="11"/>
      <c r="BAU29" s="15"/>
      <c r="BAX29" s="29"/>
      <c r="BAY29" s="29"/>
      <c r="BBB29" s="29"/>
      <c r="BBC29" s="29"/>
      <c r="BBE29" s="30"/>
      <c r="BBS29" s="15"/>
      <c r="BBT29" s="15"/>
      <c r="BBU29" s="15"/>
      <c r="BBV29" s="15"/>
      <c r="BBW29" s="15"/>
      <c r="BBX29" s="11"/>
      <c r="BBY29" s="11"/>
      <c r="BBZ29" s="15"/>
      <c r="BCB29" s="15"/>
      <c r="BCC29" s="11"/>
      <c r="BCE29" s="15"/>
      <c r="BCH29" s="29"/>
      <c r="BCI29" s="29"/>
      <c r="BCL29" s="29"/>
      <c r="BCM29" s="29"/>
      <c r="BCO29" s="30"/>
      <c r="BDC29" s="15"/>
      <c r="BDD29" s="15"/>
      <c r="BDE29" s="15"/>
      <c r="BDF29" s="15"/>
      <c r="BDG29" s="15"/>
      <c r="BDH29" s="11"/>
      <c r="BDI29" s="11"/>
      <c r="BDJ29" s="15"/>
      <c r="BDL29" s="15"/>
      <c r="BDM29" s="11"/>
      <c r="BDO29" s="15"/>
      <c r="BDR29" s="29"/>
      <c r="BDS29" s="29"/>
      <c r="BDV29" s="29"/>
      <c r="BDW29" s="29"/>
      <c r="BDY29" s="30"/>
      <c r="BEM29" s="15"/>
      <c r="BEN29" s="15"/>
      <c r="BEO29" s="15"/>
      <c r="BEP29" s="15"/>
      <c r="BEQ29" s="15"/>
      <c r="BER29" s="11"/>
      <c r="BES29" s="11"/>
      <c r="BET29" s="15"/>
      <c r="BEV29" s="15"/>
      <c r="BEW29" s="11"/>
      <c r="BEY29" s="15"/>
      <c r="BFB29" s="29"/>
      <c r="BFC29" s="29"/>
      <c r="BFF29" s="29"/>
      <c r="BFG29" s="29"/>
      <c r="BFI29" s="30"/>
      <c r="BFW29" s="15"/>
      <c r="BFX29" s="15"/>
      <c r="BFY29" s="15"/>
      <c r="BFZ29" s="15"/>
      <c r="BGA29" s="15"/>
      <c r="BGB29" s="11"/>
      <c r="BGC29" s="11"/>
      <c r="BGD29" s="15"/>
      <c r="BGF29" s="15"/>
      <c r="BGG29" s="11"/>
      <c r="BGI29" s="15"/>
      <c r="BGL29" s="29"/>
      <c r="BGM29" s="29"/>
      <c r="BGP29" s="29"/>
      <c r="BGQ29" s="29"/>
      <c r="BGS29" s="30"/>
      <c r="BHG29" s="15"/>
      <c r="BHH29" s="15"/>
      <c r="BHI29" s="15"/>
      <c r="BHJ29" s="15"/>
      <c r="BHK29" s="15"/>
      <c r="BHL29" s="11"/>
      <c r="BHM29" s="11"/>
      <c r="BHN29" s="15"/>
      <c r="BHP29" s="15"/>
      <c r="BHQ29" s="11"/>
      <c r="BHS29" s="15"/>
      <c r="BHV29" s="29"/>
      <c r="BHW29" s="29"/>
      <c r="BHZ29" s="29"/>
      <c r="BIA29" s="29"/>
      <c r="BIC29" s="30"/>
      <c r="BIQ29" s="15"/>
      <c r="BIR29" s="15"/>
      <c r="BIS29" s="15"/>
      <c r="BIT29" s="15"/>
      <c r="BIU29" s="15"/>
      <c r="BIV29" s="11"/>
      <c r="BIW29" s="11"/>
      <c r="BIX29" s="15"/>
      <c r="BIZ29" s="15"/>
      <c r="BJA29" s="11"/>
      <c r="BJC29" s="15"/>
      <c r="BJF29" s="29"/>
      <c r="BJG29" s="29"/>
      <c r="BJJ29" s="29"/>
      <c r="BJK29" s="29"/>
      <c r="BJM29" s="30"/>
      <c r="BKA29" s="15"/>
      <c r="BKB29" s="15"/>
      <c r="BKC29" s="15"/>
      <c r="BKD29" s="15"/>
      <c r="BKE29" s="15"/>
      <c r="BKF29" s="11"/>
      <c r="BKG29" s="11"/>
      <c r="BKH29" s="15"/>
      <c r="BKJ29" s="15"/>
      <c r="BKK29" s="11"/>
      <c r="BKM29" s="15"/>
      <c r="BKP29" s="29"/>
      <c r="BKQ29" s="29"/>
      <c r="BKT29" s="29"/>
      <c r="BKU29" s="29"/>
      <c r="BKW29" s="30"/>
      <c r="BLK29" s="15"/>
      <c r="BLL29" s="15"/>
      <c r="BLM29" s="15"/>
      <c r="BLN29" s="15"/>
      <c r="BLO29" s="15"/>
      <c r="BLP29" s="11"/>
      <c r="BLQ29" s="11"/>
      <c r="BLR29" s="15"/>
      <c r="BLT29" s="15"/>
      <c r="BLU29" s="11"/>
      <c r="BLW29" s="15"/>
      <c r="BLZ29" s="29"/>
      <c r="BMA29" s="29"/>
      <c r="BMD29" s="29"/>
      <c r="BME29" s="29"/>
      <c r="BMG29" s="30"/>
      <c r="BMU29" s="15"/>
      <c r="BMV29" s="15"/>
      <c r="BMW29" s="15"/>
      <c r="BMX29" s="15"/>
      <c r="BMY29" s="15"/>
      <c r="BMZ29" s="11"/>
      <c r="BNA29" s="11"/>
      <c r="BNB29" s="15"/>
      <c r="BND29" s="15"/>
      <c r="BNE29" s="11"/>
      <c r="BNG29" s="15"/>
      <c r="BNJ29" s="29"/>
      <c r="BNK29" s="29"/>
      <c r="BNN29" s="29"/>
      <c r="BNO29" s="29"/>
      <c r="BNQ29" s="30"/>
      <c r="BOE29" s="15"/>
      <c r="BOF29" s="15"/>
      <c r="BOG29" s="15"/>
      <c r="BOH29" s="15"/>
      <c r="BOI29" s="15"/>
      <c r="BOJ29" s="11"/>
      <c r="BOK29" s="11"/>
      <c r="BOL29" s="15"/>
      <c r="BON29" s="15"/>
      <c r="BOO29" s="11"/>
      <c r="BOQ29" s="15"/>
      <c r="BOT29" s="29"/>
      <c r="BOU29" s="29"/>
      <c r="BOX29" s="29"/>
      <c r="BOY29" s="29"/>
      <c r="BPA29" s="30"/>
      <c r="BPO29" s="15"/>
      <c r="BPP29" s="15"/>
      <c r="BPQ29" s="15"/>
      <c r="BPR29" s="15"/>
      <c r="BPS29" s="15"/>
      <c r="BPT29" s="11"/>
      <c r="BPU29" s="11"/>
      <c r="BPV29" s="15"/>
      <c r="BPX29" s="15"/>
      <c r="BPY29" s="11"/>
      <c r="BQA29" s="15"/>
      <c r="BQD29" s="29"/>
      <c r="BQE29" s="29"/>
      <c r="BQH29" s="29"/>
      <c r="BQI29" s="29"/>
      <c r="BQK29" s="30"/>
      <c r="BQY29" s="15"/>
      <c r="BQZ29" s="15"/>
      <c r="BRA29" s="15"/>
      <c r="BRB29" s="15"/>
      <c r="BRC29" s="15"/>
      <c r="BRD29" s="11"/>
      <c r="BRE29" s="11"/>
      <c r="BRF29" s="15"/>
      <c r="BRH29" s="15"/>
      <c r="BRI29" s="11"/>
      <c r="BRK29" s="15"/>
      <c r="BRN29" s="29"/>
      <c r="BRO29" s="29"/>
      <c r="BRR29" s="29"/>
      <c r="BRS29" s="29"/>
      <c r="BRU29" s="30"/>
      <c r="BSI29" s="15"/>
      <c r="BSJ29" s="15"/>
      <c r="BSK29" s="15"/>
      <c r="BSL29" s="15"/>
      <c r="BSM29" s="15"/>
      <c r="BSN29" s="11"/>
      <c r="BSO29" s="11"/>
      <c r="BSP29" s="15"/>
      <c r="BSR29" s="15"/>
      <c r="BSS29" s="11"/>
      <c r="BSU29" s="15"/>
      <c r="BSX29" s="29"/>
      <c r="BSY29" s="29"/>
      <c r="BTB29" s="29"/>
      <c r="BTC29" s="29"/>
      <c r="BTE29" s="30"/>
      <c r="BTS29" s="15"/>
      <c r="BTT29" s="15"/>
      <c r="BTU29" s="15"/>
      <c r="BTV29" s="15"/>
      <c r="BTW29" s="15"/>
      <c r="BTX29" s="11"/>
      <c r="BTY29" s="11"/>
      <c r="BTZ29" s="15"/>
      <c r="BUB29" s="15"/>
      <c r="BUC29" s="11"/>
      <c r="BUE29" s="15"/>
      <c r="BUH29" s="29"/>
      <c r="BUI29" s="29"/>
      <c r="BUL29" s="29"/>
      <c r="BUM29" s="29"/>
      <c r="BUO29" s="30"/>
      <c r="BVC29" s="15"/>
      <c r="BVD29" s="15"/>
      <c r="BVE29" s="15"/>
      <c r="BVF29" s="15"/>
      <c r="BVG29" s="15"/>
      <c r="BVH29" s="11"/>
      <c r="BVI29" s="11"/>
      <c r="BVJ29" s="15"/>
      <c r="BVL29" s="15"/>
      <c r="BVM29" s="11"/>
      <c r="BVO29" s="15"/>
      <c r="BVR29" s="29"/>
      <c r="BVS29" s="29"/>
      <c r="BVV29" s="29"/>
      <c r="BVW29" s="29"/>
      <c r="BVY29" s="30"/>
      <c r="BWM29" s="15"/>
      <c r="BWN29" s="15"/>
      <c r="BWO29" s="15"/>
      <c r="BWP29" s="15"/>
      <c r="BWQ29" s="15"/>
      <c r="BWR29" s="11"/>
      <c r="BWS29" s="11"/>
      <c r="BWT29" s="15"/>
      <c r="BWV29" s="15"/>
      <c r="BWW29" s="11"/>
      <c r="BWY29" s="15"/>
      <c r="BXB29" s="29"/>
      <c r="BXC29" s="29"/>
      <c r="BXF29" s="29"/>
      <c r="BXG29" s="29"/>
      <c r="BXI29" s="30"/>
      <c r="BXW29" s="15"/>
      <c r="BXX29" s="15"/>
      <c r="BXY29" s="15"/>
      <c r="BXZ29" s="15"/>
      <c r="BYA29" s="15"/>
      <c r="BYB29" s="11"/>
      <c r="BYC29" s="11"/>
      <c r="BYD29" s="15"/>
      <c r="BYF29" s="15"/>
      <c r="BYG29" s="11"/>
      <c r="BYI29" s="15"/>
      <c r="BYL29" s="29"/>
      <c r="BYM29" s="29"/>
      <c r="BYP29" s="29"/>
      <c r="BYQ29" s="29"/>
      <c r="BYS29" s="30"/>
      <c r="BZG29" s="15"/>
      <c r="BZH29" s="15"/>
      <c r="BZI29" s="15"/>
      <c r="BZJ29" s="15"/>
      <c r="BZK29" s="15"/>
      <c r="BZL29" s="11"/>
      <c r="BZM29" s="11"/>
      <c r="BZN29" s="15"/>
      <c r="BZP29" s="15"/>
      <c r="BZQ29" s="11"/>
      <c r="BZS29" s="15"/>
      <c r="BZV29" s="29"/>
      <c r="BZW29" s="29"/>
      <c r="BZZ29" s="29"/>
      <c r="CAA29" s="29"/>
      <c r="CAC29" s="30"/>
      <c r="CAQ29" s="15"/>
      <c r="CAR29" s="15"/>
      <c r="CAS29" s="15"/>
      <c r="CAT29" s="15"/>
      <c r="CAU29" s="15"/>
      <c r="CAV29" s="11"/>
      <c r="CAW29" s="11"/>
      <c r="CAX29" s="15"/>
      <c r="CAZ29" s="15"/>
      <c r="CBA29" s="11"/>
      <c r="CBC29" s="15"/>
      <c r="CBF29" s="29"/>
      <c r="CBG29" s="29"/>
      <c r="CBJ29" s="29"/>
      <c r="CBK29" s="29"/>
      <c r="CBM29" s="30"/>
      <c r="CCA29" s="15"/>
      <c r="CCB29" s="15"/>
      <c r="CCC29" s="15"/>
      <c r="CCD29" s="15"/>
      <c r="CCE29" s="15"/>
      <c r="CCF29" s="11"/>
      <c r="CCG29" s="11"/>
      <c r="CCH29" s="15"/>
      <c r="CCJ29" s="15"/>
      <c r="CCK29" s="11"/>
      <c r="CCM29" s="15"/>
      <c r="CCP29" s="29"/>
      <c r="CCQ29" s="29"/>
      <c r="CCT29" s="29"/>
      <c r="CCU29" s="29"/>
      <c r="CCW29" s="30"/>
      <c r="CDK29" s="15"/>
      <c r="CDL29" s="15"/>
      <c r="CDM29" s="15"/>
      <c r="CDN29" s="15"/>
      <c r="CDO29" s="15"/>
      <c r="CDP29" s="11"/>
      <c r="CDQ29" s="11"/>
      <c r="CDR29" s="15"/>
      <c r="CDT29" s="15"/>
      <c r="CDU29" s="11"/>
      <c r="CDW29" s="15"/>
      <c r="CDZ29" s="29"/>
      <c r="CEA29" s="29"/>
      <c r="CED29" s="29"/>
      <c r="CEE29" s="29"/>
      <c r="CEG29" s="30"/>
      <c r="CEU29" s="15"/>
      <c r="CEV29" s="15"/>
      <c r="CEW29" s="15"/>
      <c r="CEX29" s="15"/>
      <c r="CEY29" s="15"/>
      <c r="CEZ29" s="11"/>
      <c r="CFA29" s="11"/>
      <c r="CFB29" s="15"/>
      <c r="CFD29" s="15"/>
      <c r="CFE29" s="11"/>
      <c r="CFG29" s="15"/>
      <c r="CFJ29" s="29"/>
      <c r="CFK29" s="29"/>
      <c r="CFN29" s="29"/>
      <c r="CFO29" s="29"/>
      <c r="CFQ29" s="30"/>
      <c r="CGE29" s="15"/>
      <c r="CGF29" s="15"/>
      <c r="CGG29" s="15"/>
      <c r="CGH29" s="15"/>
      <c r="CGI29" s="15"/>
      <c r="CGJ29" s="11"/>
      <c r="CGK29" s="11"/>
      <c r="CGL29" s="15"/>
      <c r="CGN29" s="15"/>
      <c r="CGO29" s="11"/>
      <c r="CGQ29" s="15"/>
      <c r="CGT29" s="29"/>
      <c r="CGU29" s="29"/>
      <c r="CGX29" s="29"/>
      <c r="CGY29" s="29"/>
      <c r="CHA29" s="30"/>
      <c r="CHO29" s="15"/>
      <c r="CHP29" s="15"/>
      <c r="CHQ29" s="15"/>
      <c r="CHR29" s="15"/>
      <c r="CHS29" s="15"/>
      <c r="CHT29" s="11"/>
      <c r="CHU29" s="11"/>
      <c r="CHV29" s="15"/>
      <c r="CHX29" s="15"/>
      <c r="CHY29" s="11"/>
      <c r="CIA29" s="15"/>
      <c r="CID29" s="29"/>
      <c r="CIE29" s="29"/>
      <c r="CIH29" s="29"/>
      <c r="CII29" s="29"/>
      <c r="CIK29" s="30"/>
      <c r="CIY29" s="15"/>
      <c r="CIZ29" s="15"/>
      <c r="CJA29" s="15"/>
      <c r="CJB29" s="15"/>
      <c r="CJC29" s="15"/>
      <c r="CJD29" s="11"/>
      <c r="CJE29" s="11"/>
      <c r="CJF29" s="15"/>
      <c r="CJH29" s="15"/>
      <c r="CJI29" s="11"/>
      <c r="CJK29" s="15"/>
      <c r="CJN29" s="29"/>
      <c r="CJO29" s="29"/>
      <c r="CJR29" s="29"/>
      <c r="CJS29" s="29"/>
      <c r="CJU29" s="30"/>
      <c r="CKI29" s="15"/>
      <c r="CKJ29" s="15"/>
      <c r="CKK29" s="15"/>
      <c r="CKL29" s="15"/>
      <c r="CKM29" s="15"/>
      <c r="CKN29" s="11"/>
      <c r="CKO29" s="11"/>
      <c r="CKP29" s="15"/>
      <c r="CKR29" s="15"/>
      <c r="CKS29" s="11"/>
      <c r="CKU29" s="15"/>
      <c r="CKX29" s="29"/>
      <c r="CKY29" s="29"/>
      <c r="CLB29" s="29"/>
      <c r="CLC29" s="29"/>
      <c r="CLE29" s="30"/>
      <c r="CLS29" s="15"/>
      <c r="CLT29" s="15"/>
      <c r="CLU29" s="15"/>
      <c r="CLV29" s="15"/>
      <c r="CLW29" s="15"/>
      <c r="CLX29" s="11"/>
      <c r="CLY29" s="11"/>
      <c r="CLZ29" s="15"/>
      <c r="CMB29" s="15"/>
      <c r="CMC29" s="11"/>
      <c r="CME29" s="15"/>
      <c r="CMH29" s="29"/>
      <c r="CMI29" s="29"/>
      <c r="CML29" s="29"/>
      <c r="CMM29" s="29"/>
      <c r="CMO29" s="30"/>
      <c r="CNC29" s="15"/>
      <c r="CND29" s="15"/>
      <c r="CNE29" s="15"/>
      <c r="CNF29" s="15"/>
      <c r="CNG29" s="15"/>
      <c r="CNH29" s="11"/>
      <c r="CNI29" s="11"/>
      <c r="CNJ29" s="15"/>
      <c r="CNL29" s="15"/>
      <c r="CNM29" s="11"/>
      <c r="CNO29" s="15"/>
      <c r="CNR29" s="29"/>
      <c r="CNS29" s="29"/>
      <c r="CNV29" s="29"/>
      <c r="CNW29" s="29"/>
      <c r="CNY29" s="30"/>
      <c r="COM29" s="15"/>
      <c r="CON29" s="15"/>
      <c r="COO29" s="15"/>
      <c r="COP29" s="15"/>
      <c r="COQ29" s="15"/>
      <c r="COR29" s="11"/>
      <c r="COS29" s="11"/>
      <c r="COT29" s="15"/>
      <c r="COV29" s="15"/>
      <c r="COW29" s="11"/>
      <c r="COY29" s="15"/>
      <c r="CPB29" s="29"/>
      <c r="CPC29" s="29"/>
      <c r="CPF29" s="29"/>
      <c r="CPG29" s="29"/>
      <c r="CPI29" s="30"/>
      <c r="CPW29" s="15"/>
      <c r="CPX29" s="15"/>
      <c r="CPY29" s="15"/>
      <c r="CPZ29" s="15"/>
      <c r="CQA29" s="15"/>
      <c r="CQB29" s="11"/>
      <c r="CQC29" s="11"/>
      <c r="CQD29" s="15"/>
      <c r="CQF29" s="15"/>
      <c r="CQG29" s="11"/>
      <c r="CQI29" s="15"/>
      <c r="CQL29" s="29"/>
      <c r="CQM29" s="29"/>
      <c r="CQP29" s="29"/>
      <c r="CQQ29" s="29"/>
      <c r="CQS29" s="30"/>
      <c r="CRG29" s="15"/>
      <c r="CRH29" s="15"/>
      <c r="CRI29" s="15"/>
      <c r="CRJ29" s="15"/>
      <c r="CRK29" s="15"/>
      <c r="CRL29" s="11"/>
      <c r="CRM29" s="11"/>
      <c r="CRN29" s="15"/>
      <c r="CRP29" s="15"/>
      <c r="CRQ29" s="11"/>
      <c r="CRS29" s="15"/>
      <c r="CRV29" s="29"/>
      <c r="CRW29" s="29"/>
      <c r="CRZ29" s="29"/>
      <c r="CSA29" s="29"/>
      <c r="CSC29" s="30"/>
      <c r="CSQ29" s="15"/>
      <c r="CSR29" s="15"/>
      <c r="CSS29" s="15"/>
      <c r="CST29" s="15"/>
      <c r="CSU29" s="15"/>
      <c r="CSV29" s="11"/>
      <c r="CSW29" s="11"/>
      <c r="CSX29" s="15"/>
      <c r="CSZ29" s="15"/>
      <c r="CTA29" s="11"/>
      <c r="CTC29" s="15"/>
      <c r="CTF29" s="29"/>
      <c r="CTG29" s="29"/>
      <c r="CTJ29" s="29"/>
      <c r="CTK29" s="29"/>
      <c r="CTM29" s="30"/>
      <c r="CUA29" s="15"/>
      <c r="CUB29" s="15"/>
      <c r="CUC29" s="15"/>
      <c r="CUD29" s="15"/>
      <c r="CUE29" s="15"/>
      <c r="CUF29" s="11"/>
      <c r="CUG29" s="11"/>
      <c r="CUH29" s="15"/>
      <c r="CUJ29" s="15"/>
      <c r="CUK29" s="11"/>
      <c r="CUM29" s="15"/>
      <c r="CUP29" s="29"/>
      <c r="CUQ29" s="29"/>
      <c r="CUT29" s="29"/>
      <c r="CUU29" s="29"/>
      <c r="CUW29" s="30"/>
      <c r="CVK29" s="15"/>
      <c r="CVL29" s="15"/>
      <c r="CVM29" s="15"/>
      <c r="CVN29" s="15"/>
      <c r="CVO29" s="15"/>
      <c r="CVP29" s="11"/>
      <c r="CVQ29" s="11"/>
      <c r="CVR29" s="15"/>
      <c r="CVT29" s="15"/>
      <c r="CVU29" s="11"/>
      <c r="CVW29" s="15"/>
      <c r="CVZ29" s="29"/>
      <c r="CWA29" s="29"/>
      <c r="CWD29" s="29"/>
      <c r="CWE29" s="29"/>
      <c r="CWG29" s="30"/>
      <c r="CWU29" s="15"/>
      <c r="CWV29" s="15"/>
      <c r="CWW29" s="15"/>
      <c r="CWX29" s="15"/>
      <c r="CWY29" s="15"/>
      <c r="CWZ29" s="11"/>
      <c r="CXA29" s="11"/>
      <c r="CXB29" s="15"/>
      <c r="CXD29" s="15"/>
      <c r="CXE29" s="11"/>
      <c r="CXG29" s="15"/>
      <c r="CXJ29" s="29"/>
      <c r="CXK29" s="29"/>
      <c r="CXN29" s="29"/>
      <c r="CXO29" s="29"/>
      <c r="CXQ29" s="30"/>
      <c r="CYE29" s="15"/>
      <c r="CYF29" s="15"/>
      <c r="CYG29" s="15"/>
      <c r="CYH29" s="15"/>
      <c r="CYI29" s="15"/>
      <c r="CYJ29" s="11"/>
      <c r="CYK29" s="11"/>
      <c r="CYL29" s="15"/>
      <c r="CYN29" s="15"/>
      <c r="CYO29" s="11"/>
      <c r="CYQ29" s="15"/>
      <c r="CYT29" s="29"/>
      <c r="CYU29" s="29"/>
      <c r="CYX29" s="29"/>
      <c r="CYY29" s="29"/>
      <c r="CZA29" s="30"/>
      <c r="CZO29" s="15"/>
      <c r="CZP29" s="15"/>
      <c r="CZQ29" s="15"/>
      <c r="CZR29" s="15"/>
      <c r="CZS29" s="15"/>
      <c r="CZT29" s="11"/>
      <c r="CZU29" s="11"/>
      <c r="CZV29" s="15"/>
      <c r="CZX29" s="15"/>
      <c r="CZY29" s="11"/>
      <c r="DAA29" s="15"/>
      <c r="DAD29" s="29"/>
      <c r="DAE29" s="29"/>
      <c r="DAH29" s="29"/>
      <c r="DAI29" s="29"/>
      <c r="DAK29" s="30"/>
      <c r="DAY29" s="15"/>
      <c r="DAZ29" s="15"/>
      <c r="DBA29" s="15"/>
      <c r="DBB29" s="15"/>
      <c r="DBC29" s="15"/>
      <c r="DBD29" s="11"/>
      <c r="DBE29" s="11"/>
      <c r="DBF29" s="15"/>
      <c r="DBH29" s="15"/>
      <c r="DBI29" s="11"/>
      <c r="DBK29" s="15"/>
      <c r="DBN29" s="29"/>
      <c r="DBO29" s="29"/>
      <c r="DBR29" s="29"/>
      <c r="DBS29" s="29"/>
      <c r="DBU29" s="30"/>
      <c r="DCI29" s="15"/>
      <c r="DCJ29" s="15"/>
      <c r="DCK29" s="15"/>
      <c r="DCL29" s="15"/>
      <c r="DCM29" s="15"/>
      <c r="DCN29" s="11"/>
      <c r="DCO29" s="11"/>
      <c r="DCP29" s="15"/>
      <c r="DCR29" s="15"/>
      <c r="DCS29" s="11"/>
      <c r="DCU29" s="15"/>
      <c r="DCX29" s="29"/>
      <c r="DCY29" s="29"/>
      <c r="DDB29" s="29"/>
      <c r="DDC29" s="29"/>
      <c r="DDE29" s="30"/>
      <c r="DDS29" s="15"/>
      <c r="DDT29" s="15"/>
      <c r="DDU29" s="15"/>
      <c r="DDV29" s="15"/>
      <c r="DDW29" s="15"/>
      <c r="DDX29" s="11"/>
      <c r="DDY29" s="11"/>
      <c r="DDZ29" s="15"/>
      <c r="DEB29" s="15"/>
      <c r="DEC29" s="11"/>
      <c r="DEE29" s="15"/>
      <c r="DEH29" s="29"/>
      <c r="DEI29" s="29"/>
      <c r="DEL29" s="29"/>
      <c r="DEM29" s="29"/>
      <c r="DEO29" s="30"/>
      <c r="DFC29" s="15"/>
      <c r="DFD29" s="15"/>
      <c r="DFE29" s="15"/>
      <c r="DFF29" s="15"/>
      <c r="DFG29" s="15"/>
      <c r="DFH29" s="11"/>
      <c r="DFI29" s="11"/>
      <c r="DFJ29" s="15"/>
      <c r="DFL29" s="15"/>
      <c r="DFM29" s="11"/>
      <c r="DFO29" s="15"/>
      <c r="DFR29" s="29"/>
      <c r="DFS29" s="29"/>
      <c r="DFV29" s="29"/>
      <c r="DFW29" s="29"/>
      <c r="DFY29" s="30"/>
      <c r="DGM29" s="15"/>
      <c r="DGN29" s="15"/>
      <c r="DGO29" s="15"/>
      <c r="DGP29" s="15"/>
      <c r="DGQ29" s="15"/>
      <c r="DGR29" s="11"/>
      <c r="DGS29" s="11"/>
      <c r="DGT29" s="15"/>
      <c r="DGV29" s="15"/>
      <c r="DGW29" s="11"/>
      <c r="DGY29" s="15"/>
      <c r="DHB29" s="29"/>
      <c r="DHC29" s="29"/>
      <c r="DHF29" s="29"/>
      <c r="DHG29" s="29"/>
      <c r="DHI29" s="30"/>
      <c r="DHW29" s="15"/>
      <c r="DHX29" s="15"/>
      <c r="DHY29" s="15"/>
      <c r="DHZ29" s="15"/>
      <c r="DIA29" s="15"/>
      <c r="DIB29" s="11"/>
      <c r="DIC29" s="11"/>
      <c r="DID29" s="15"/>
      <c r="DIF29" s="15"/>
      <c r="DIG29" s="11"/>
      <c r="DII29" s="15"/>
      <c r="DIL29" s="29"/>
      <c r="DIM29" s="29"/>
      <c r="DIP29" s="29"/>
      <c r="DIQ29" s="29"/>
      <c r="DIS29" s="30"/>
      <c r="DJG29" s="15"/>
      <c r="DJH29" s="15"/>
      <c r="DJI29" s="15"/>
      <c r="DJJ29" s="15"/>
      <c r="DJK29" s="15"/>
      <c r="DJL29" s="11"/>
      <c r="DJM29" s="11"/>
      <c r="DJN29" s="15"/>
      <c r="DJP29" s="15"/>
      <c r="DJQ29" s="11"/>
      <c r="DJS29" s="15"/>
      <c r="DJV29" s="29"/>
      <c r="DJW29" s="29"/>
      <c r="DJZ29" s="29"/>
      <c r="DKA29" s="29"/>
      <c r="DKC29" s="30"/>
      <c r="DKQ29" s="15"/>
      <c r="DKR29" s="15"/>
      <c r="DKS29" s="15"/>
      <c r="DKT29" s="15"/>
      <c r="DKU29" s="15"/>
      <c r="DKV29" s="11"/>
      <c r="DKW29" s="11"/>
      <c r="DKX29" s="15"/>
      <c r="DKZ29" s="15"/>
      <c r="DLA29" s="11"/>
      <c r="DLC29" s="15"/>
      <c r="DLF29" s="29"/>
      <c r="DLG29" s="29"/>
      <c r="DLJ29" s="29"/>
      <c r="DLK29" s="29"/>
      <c r="DLM29" s="30"/>
      <c r="DMA29" s="15"/>
      <c r="DMB29" s="15"/>
      <c r="DMC29" s="15"/>
      <c r="DMD29" s="15"/>
      <c r="DME29" s="15"/>
      <c r="DMF29" s="11"/>
      <c r="DMG29" s="11"/>
      <c r="DMH29" s="15"/>
      <c r="DMJ29" s="15"/>
      <c r="DMK29" s="11"/>
      <c r="DMM29" s="15"/>
      <c r="DMP29" s="29"/>
      <c r="DMQ29" s="29"/>
      <c r="DMT29" s="29"/>
      <c r="DMU29" s="29"/>
      <c r="DMW29" s="30"/>
      <c r="DNK29" s="15"/>
      <c r="DNL29" s="15"/>
      <c r="DNM29" s="15"/>
      <c r="DNN29" s="15"/>
      <c r="DNO29" s="15"/>
      <c r="DNP29" s="11"/>
      <c r="DNQ29" s="11"/>
      <c r="DNR29" s="15"/>
      <c r="DNT29" s="15"/>
      <c r="DNU29" s="11"/>
      <c r="DNW29" s="15"/>
      <c r="DNZ29" s="29"/>
      <c r="DOA29" s="29"/>
      <c r="DOD29" s="29"/>
      <c r="DOE29" s="29"/>
      <c r="DOG29" s="30"/>
      <c r="DOU29" s="15"/>
      <c r="DOV29" s="15"/>
      <c r="DOW29" s="15"/>
      <c r="DOX29" s="15"/>
      <c r="DOY29" s="15"/>
      <c r="DOZ29" s="11"/>
      <c r="DPA29" s="11"/>
      <c r="DPB29" s="15"/>
      <c r="DPD29" s="15"/>
      <c r="DPE29" s="11"/>
      <c r="DPG29" s="15"/>
      <c r="DPJ29" s="29"/>
      <c r="DPK29" s="29"/>
      <c r="DPN29" s="29"/>
      <c r="DPO29" s="29"/>
      <c r="DPQ29" s="30"/>
      <c r="DQE29" s="15"/>
      <c r="DQF29" s="15"/>
      <c r="DQG29" s="15"/>
      <c r="DQH29" s="15"/>
      <c r="DQI29" s="15"/>
      <c r="DQJ29" s="11"/>
      <c r="DQK29" s="11"/>
      <c r="DQL29" s="15"/>
      <c r="DQN29" s="15"/>
      <c r="DQO29" s="11"/>
      <c r="DQQ29" s="15"/>
      <c r="DQT29" s="29"/>
      <c r="DQU29" s="29"/>
      <c r="DQX29" s="29"/>
      <c r="DQY29" s="29"/>
      <c r="DRA29" s="30"/>
      <c r="DRO29" s="15"/>
      <c r="DRP29" s="15"/>
      <c r="DRQ29" s="15"/>
      <c r="DRR29" s="15"/>
      <c r="DRS29" s="15"/>
      <c r="DRT29" s="11"/>
      <c r="DRU29" s="11"/>
      <c r="DRV29" s="15"/>
      <c r="DRX29" s="15"/>
      <c r="DRY29" s="11"/>
      <c r="DSA29" s="15"/>
      <c r="DSD29" s="29"/>
      <c r="DSE29" s="29"/>
      <c r="DSH29" s="29"/>
      <c r="DSI29" s="29"/>
      <c r="DSK29" s="30"/>
      <c r="DSY29" s="15"/>
      <c r="DSZ29" s="15"/>
      <c r="DTA29" s="15"/>
      <c r="DTB29" s="15"/>
      <c r="DTC29" s="15"/>
      <c r="DTD29" s="11"/>
      <c r="DTE29" s="11"/>
      <c r="DTF29" s="15"/>
      <c r="DTH29" s="15"/>
      <c r="DTI29" s="11"/>
      <c r="DTK29" s="15"/>
      <c r="DTN29" s="29"/>
      <c r="DTO29" s="29"/>
      <c r="DTR29" s="29"/>
      <c r="DTS29" s="29"/>
      <c r="DTU29" s="30"/>
      <c r="DUI29" s="15"/>
      <c r="DUJ29" s="15"/>
      <c r="DUK29" s="15"/>
      <c r="DUL29" s="15"/>
      <c r="DUM29" s="15"/>
      <c r="DUN29" s="11"/>
      <c r="DUO29" s="11"/>
      <c r="DUP29" s="15"/>
      <c r="DUR29" s="15"/>
      <c r="DUS29" s="11"/>
      <c r="DUU29" s="15"/>
      <c r="DUX29" s="29"/>
      <c r="DUY29" s="29"/>
      <c r="DVB29" s="29"/>
      <c r="DVC29" s="29"/>
      <c r="DVE29" s="30"/>
      <c r="DVS29" s="15"/>
      <c r="DVT29" s="15"/>
      <c r="DVU29" s="15"/>
      <c r="DVV29" s="15"/>
      <c r="DVW29" s="15"/>
      <c r="DVX29" s="11"/>
      <c r="DVY29" s="11"/>
      <c r="DVZ29" s="15"/>
      <c r="DWB29" s="15"/>
      <c r="DWC29" s="11"/>
      <c r="DWE29" s="15"/>
      <c r="DWH29" s="29"/>
      <c r="DWI29" s="29"/>
      <c r="DWL29" s="29"/>
      <c r="DWM29" s="29"/>
      <c r="DWO29" s="30"/>
      <c r="DXC29" s="15"/>
      <c r="DXD29" s="15"/>
      <c r="DXE29" s="15"/>
      <c r="DXF29" s="15"/>
      <c r="DXG29" s="15"/>
      <c r="DXH29" s="11"/>
      <c r="DXI29" s="11"/>
      <c r="DXJ29" s="15"/>
      <c r="DXL29" s="15"/>
      <c r="DXM29" s="11"/>
      <c r="DXO29" s="15"/>
      <c r="DXR29" s="29"/>
      <c r="DXS29" s="29"/>
      <c r="DXV29" s="29"/>
      <c r="DXW29" s="29"/>
      <c r="DXY29" s="30"/>
      <c r="DYM29" s="15"/>
      <c r="DYN29" s="15"/>
      <c r="DYO29" s="15"/>
      <c r="DYP29" s="15"/>
      <c r="DYQ29" s="15"/>
      <c r="DYR29" s="11"/>
      <c r="DYS29" s="11"/>
      <c r="DYT29" s="15"/>
      <c r="DYV29" s="15"/>
      <c r="DYW29" s="11"/>
      <c r="DYY29" s="15"/>
      <c r="DZB29" s="29"/>
      <c r="DZC29" s="29"/>
      <c r="DZF29" s="29"/>
      <c r="DZG29" s="29"/>
      <c r="DZI29" s="30"/>
      <c r="DZW29" s="15"/>
      <c r="DZX29" s="15"/>
      <c r="DZY29" s="15"/>
      <c r="DZZ29" s="15"/>
      <c r="EAA29" s="15"/>
      <c r="EAB29" s="11"/>
      <c r="EAC29" s="11"/>
      <c r="EAD29" s="15"/>
      <c r="EAF29" s="15"/>
      <c r="EAG29" s="11"/>
      <c r="EAI29" s="15"/>
      <c r="EAL29" s="29"/>
      <c r="EAM29" s="29"/>
      <c r="EAP29" s="29"/>
      <c r="EAQ29" s="29"/>
      <c r="EAS29" s="30"/>
      <c r="EBG29" s="15"/>
      <c r="EBH29" s="15"/>
      <c r="EBI29" s="15"/>
      <c r="EBJ29" s="15"/>
      <c r="EBK29" s="15"/>
      <c r="EBL29" s="11"/>
      <c r="EBM29" s="11"/>
      <c r="EBN29" s="15"/>
      <c r="EBP29" s="15"/>
      <c r="EBQ29" s="11"/>
      <c r="EBS29" s="15"/>
      <c r="EBV29" s="29"/>
      <c r="EBW29" s="29"/>
      <c r="EBZ29" s="29"/>
      <c r="ECA29" s="29"/>
      <c r="ECC29" s="30"/>
      <c r="ECQ29" s="15"/>
      <c r="ECR29" s="15"/>
      <c r="ECS29" s="15"/>
      <c r="ECT29" s="15"/>
      <c r="ECU29" s="15"/>
      <c r="ECV29" s="11"/>
      <c r="ECW29" s="11"/>
      <c r="ECX29" s="15"/>
      <c r="ECZ29" s="15"/>
      <c r="EDA29" s="11"/>
      <c r="EDC29" s="15"/>
      <c r="EDF29" s="29"/>
      <c r="EDG29" s="29"/>
      <c r="EDJ29" s="29"/>
      <c r="EDK29" s="29"/>
      <c r="EDM29" s="30"/>
      <c r="EEA29" s="15"/>
      <c r="EEB29" s="15"/>
      <c r="EEC29" s="15"/>
      <c r="EED29" s="15"/>
      <c r="EEE29" s="15"/>
      <c r="EEF29" s="11"/>
      <c r="EEG29" s="11"/>
      <c r="EEH29" s="15"/>
      <c r="EEJ29" s="15"/>
      <c r="EEK29" s="11"/>
      <c r="EEM29" s="15"/>
      <c r="EEP29" s="29"/>
      <c r="EEQ29" s="29"/>
      <c r="EET29" s="29"/>
      <c r="EEU29" s="29"/>
      <c r="EEW29" s="30"/>
      <c r="EFK29" s="15"/>
      <c r="EFL29" s="15"/>
      <c r="EFM29" s="15"/>
      <c r="EFN29" s="15"/>
      <c r="EFO29" s="15"/>
      <c r="EFP29" s="11"/>
      <c r="EFQ29" s="11"/>
      <c r="EFR29" s="15"/>
      <c r="EFT29" s="15"/>
      <c r="EFU29" s="11"/>
      <c r="EFW29" s="15"/>
      <c r="EFZ29" s="29"/>
      <c r="EGA29" s="29"/>
      <c r="EGD29" s="29"/>
      <c r="EGE29" s="29"/>
      <c r="EGG29" s="30"/>
      <c r="EGU29" s="15"/>
      <c r="EGV29" s="15"/>
      <c r="EGW29" s="15"/>
      <c r="EGX29" s="15"/>
      <c r="EGY29" s="15"/>
      <c r="EGZ29" s="11"/>
      <c r="EHA29" s="11"/>
      <c r="EHB29" s="15"/>
      <c r="EHD29" s="15"/>
      <c r="EHE29" s="11"/>
      <c r="EHG29" s="15"/>
      <c r="EHJ29" s="29"/>
      <c r="EHK29" s="29"/>
      <c r="EHN29" s="29"/>
      <c r="EHO29" s="29"/>
      <c r="EHQ29" s="30"/>
      <c r="EIE29" s="15"/>
      <c r="EIF29" s="15"/>
      <c r="EIG29" s="15"/>
      <c r="EIH29" s="15"/>
      <c r="EII29" s="15"/>
      <c r="EIJ29" s="11"/>
      <c r="EIK29" s="11"/>
      <c r="EIL29" s="15"/>
      <c r="EIN29" s="15"/>
      <c r="EIO29" s="11"/>
      <c r="EIQ29" s="15"/>
      <c r="EIT29" s="29"/>
      <c r="EIU29" s="29"/>
      <c r="EIX29" s="29"/>
      <c r="EIY29" s="29"/>
      <c r="EJA29" s="30"/>
      <c r="EJO29" s="15"/>
      <c r="EJP29" s="15"/>
      <c r="EJQ29" s="15"/>
      <c r="EJR29" s="15"/>
      <c r="EJS29" s="15"/>
      <c r="EJT29" s="11"/>
      <c r="EJU29" s="11"/>
      <c r="EJV29" s="15"/>
      <c r="EJX29" s="15"/>
      <c r="EJY29" s="11"/>
      <c r="EKA29" s="15"/>
      <c r="EKD29" s="29"/>
      <c r="EKE29" s="29"/>
      <c r="EKH29" s="29"/>
      <c r="EKI29" s="29"/>
      <c r="EKK29" s="30"/>
      <c r="EKY29" s="15"/>
      <c r="EKZ29" s="15"/>
      <c r="ELA29" s="15"/>
      <c r="ELB29" s="15"/>
      <c r="ELC29" s="15"/>
      <c r="ELD29" s="11"/>
      <c r="ELE29" s="11"/>
      <c r="ELF29" s="15"/>
      <c r="ELH29" s="15"/>
      <c r="ELI29" s="11"/>
      <c r="ELK29" s="15"/>
      <c r="ELN29" s="29"/>
      <c r="ELO29" s="29"/>
      <c r="ELR29" s="29"/>
      <c r="ELS29" s="29"/>
      <c r="ELU29" s="30"/>
      <c r="EMI29" s="15"/>
      <c r="EMJ29" s="15"/>
      <c r="EMK29" s="15"/>
      <c r="EML29" s="15"/>
      <c r="EMM29" s="15"/>
      <c r="EMN29" s="11"/>
      <c r="EMO29" s="11"/>
      <c r="EMP29" s="15"/>
      <c r="EMR29" s="15"/>
      <c r="EMS29" s="11"/>
      <c r="EMU29" s="15"/>
      <c r="EMX29" s="29"/>
      <c r="EMY29" s="29"/>
      <c r="ENB29" s="29"/>
      <c r="ENC29" s="29"/>
      <c r="ENE29" s="30"/>
      <c r="ENS29" s="15"/>
      <c r="ENT29" s="15"/>
      <c r="ENU29" s="15"/>
      <c r="ENV29" s="15"/>
      <c r="ENW29" s="15"/>
      <c r="ENX29" s="11"/>
      <c r="ENY29" s="11"/>
      <c r="ENZ29" s="15"/>
      <c r="EOB29" s="15"/>
      <c r="EOC29" s="11"/>
      <c r="EOE29" s="15"/>
      <c r="EOH29" s="29"/>
      <c r="EOI29" s="29"/>
      <c r="EOL29" s="29"/>
      <c r="EOM29" s="29"/>
      <c r="EOO29" s="30"/>
      <c r="EPC29" s="15"/>
      <c r="EPD29" s="15"/>
      <c r="EPE29" s="15"/>
      <c r="EPF29" s="15"/>
      <c r="EPG29" s="15"/>
      <c r="EPH29" s="11"/>
      <c r="EPI29" s="11"/>
      <c r="EPJ29" s="15"/>
      <c r="EPL29" s="15"/>
      <c r="EPM29" s="11"/>
      <c r="EPO29" s="15"/>
      <c r="EPR29" s="29"/>
      <c r="EPS29" s="29"/>
      <c r="EPV29" s="29"/>
      <c r="EPW29" s="29"/>
      <c r="EPY29" s="30"/>
      <c r="EQM29" s="15"/>
      <c r="EQN29" s="15"/>
      <c r="EQO29" s="15"/>
      <c r="EQP29" s="15"/>
      <c r="EQQ29" s="15"/>
      <c r="EQR29" s="11"/>
      <c r="EQS29" s="11"/>
      <c r="EQT29" s="15"/>
      <c r="EQV29" s="15"/>
      <c r="EQW29" s="11"/>
      <c r="EQY29" s="15"/>
      <c r="ERB29" s="29"/>
      <c r="ERC29" s="29"/>
      <c r="ERF29" s="29"/>
      <c r="ERG29" s="29"/>
      <c r="ERI29" s="30"/>
      <c r="ERW29" s="15"/>
      <c r="ERX29" s="15"/>
      <c r="ERY29" s="15"/>
      <c r="ERZ29" s="15"/>
      <c r="ESA29" s="15"/>
      <c r="ESB29" s="11"/>
      <c r="ESC29" s="11"/>
      <c r="ESD29" s="15"/>
      <c r="ESF29" s="15"/>
      <c r="ESG29" s="11"/>
      <c r="ESI29" s="15"/>
      <c r="ESL29" s="29"/>
      <c r="ESM29" s="29"/>
      <c r="ESP29" s="29"/>
      <c r="ESQ29" s="29"/>
      <c r="ESS29" s="30"/>
      <c r="ETG29" s="15"/>
      <c r="ETH29" s="15"/>
      <c r="ETI29" s="15"/>
      <c r="ETJ29" s="15"/>
      <c r="ETK29" s="15"/>
      <c r="ETL29" s="11"/>
      <c r="ETM29" s="11"/>
      <c r="ETN29" s="15"/>
      <c r="ETP29" s="15"/>
      <c r="ETQ29" s="11"/>
      <c r="ETS29" s="15"/>
      <c r="ETV29" s="29"/>
      <c r="ETW29" s="29"/>
      <c r="ETZ29" s="29"/>
      <c r="EUA29" s="29"/>
      <c r="EUC29" s="30"/>
      <c r="EUQ29" s="15"/>
      <c r="EUR29" s="15"/>
      <c r="EUS29" s="15"/>
      <c r="EUT29" s="15"/>
      <c r="EUU29" s="15"/>
      <c r="EUV29" s="11"/>
      <c r="EUW29" s="11"/>
      <c r="EUX29" s="15"/>
      <c r="EUZ29" s="15"/>
      <c r="EVA29" s="11"/>
      <c r="EVC29" s="15"/>
      <c r="EVF29" s="29"/>
      <c r="EVG29" s="29"/>
      <c r="EVJ29" s="29"/>
      <c r="EVK29" s="29"/>
      <c r="EVM29" s="30"/>
      <c r="EWA29" s="15"/>
      <c r="EWB29" s="15"/>
      <c r="EWC29" s="15"/>
      <c r="EWD29" s="15"/>
      <c r="EWE29" s="15"/>
      <c r="EWF29" s="11"/>
      <c r="EWG29" s="11"/>
      <c r="EWH29" s="15"/>
      <c r="EWJ29" s="15"/>
      <c r="EWK29" s="11"/>
      <c r="EWM29" s="15"/>
      <c r="EWP29" s="29"/>
      <c r="EWQ29" s="29"/>
      <c r="EWT29" s="29"/>
      <c r="EWU29" s="29"/>
      <c r="EWW29" s="30"/>
      <c r="EXK29" s="15"/>
      <c r="EXL29" s="15"/>
      <c r="EXM29" s="15"/>
      <c r="EXN29" s="15"/>
      <c r="EXO29" s="15"/>
      <c r="EXP29" s="11"/>
      <c r="EXQ29" s="11"/>
      <c r="EXR29" s="15"/>
      <c r="EXT29" s="15"/>
      <c r="EXU29" s="11"/>
      <c r="EXW29" s="15"/>
      <c r="EXZ29" s="29"/>
      <c r="EYA29" s="29"/>
      <c r="EYD29" s="29"/>
      <c r="EYE29" s="29"/>
      <c r="EYG29" s="30"/>
      <c r="EYU29" s="15"/>
      <c r="EYV29" s="15"/>
      <c r="EYW29" s="15"/>
      <c r="EYX29" s="15"/>
      <c r="EYY29" s="15"/>
      <c r="EYZ29" s="11"/>
      <c r="EZA29" s="11"/>
      <c r="EZB29" s="15"/>
      <c r="EZD29" s="15"/>
      <c r="EZE29" s="11"/>
      <c r="EZG29" s="15"/>
      <c r="EZJ29" s="29"/>
      <c r="EZK29" s="29"/>
      <c r="EZN29" s="29"/>
      <c r="EZO29" s="29"/>
      <c r="EZQ29" s="30"/>
      <c r="FAE29" s="15"/>
      <c r="FAF29" s="15"/>
      <c r="FAG29" s="15"/>
      <c r="FAH29" s="15"/>
      <c r="FAI29" s="15"/>
      <c r="FAJ29" s="11"/>
      <c r="FAK29" s="11"/>
      <c r="FAL29" s="15"/>
      <c r="FAN29" s="15"/>
      <c r="FAO29" s="11"/>
      <c r="FAQ29" s="15"/>
      <c r="FAT29" s="29"/>
      <c r="FAU29" s="29"/>
      <c r="FAX29" s="29"/>
      <c r="FAY29" s="29"/>
      <c r="FBA29" s="30"/>
      <c r="FBO29" s="15"/>
      <c r="FBP29" s="15"/>
      <c r="FBQ29" s="15"/>
      <c r="FBR29" s="15"/>
      <c r="FBS29" s="15"/>
      <c r="FBT29" s="11"/>
      <c r="FBU29" s="11"/>
      <c r="FBV29" s="15"/>
      <c r="FBX29" s="15"/>
      <c r="FBY29" s="11"/>
      <c r="FCA29" s="15"/>
      <c r="FCD29" s="29"/>
      <c r="FCE29" s="29"/>
      <c r="FCH29" s="29"/>
      <c r="FCI29" s="29"/>
      <c r="FCK29" s="30"/>
      <c r="FCY29" s="15"/>
      <c r="FCZ29" s="15"/>
      <c r="FDA29" s="15"/>
      <c r="FDB29" s="15"/>
      <c r="FDC29" s="15"/>
      <c r="FDD29" s="11"/>
      <c r="FDE29" s="11"/>
      <c r="FDF29" s="15"/>
      <c r="FDH29" s="15"/>
      <c r="FDI29" s="11"/>
      <c r="FDK29" s="15"/>
      <c r="FDN29" s="29"/>
      <c r="FDO29" s="29"/>
      <c r="FDR29" s="29"/>
      <c r="FDS29" s="29"/>
      <c r="FDU29" s="30"/>
      <c r="FEI29" s="15"/>
      <c r="FEJ29" s="15"/>
      <c r="FEK29" s="15"/>
      <c r="FEL29" s="15"/>
      <c r="FEM29" s="15"/>
      <c r="FEN29" s="11"/>
      <c r="FEO29" s="11"/>
      <c r="FEP29" s="15"/>
      <c r="FER29" s="15"/>
      <c r="FES29" s="11"/>
      <c r="FEU29" s="15"/>
      <c r="FEX29" s="29"/>
      <c r="FEY29" s="29"/>
      <c r="FFB29" s="29"/>
      <c r="FFC29" s="29"/>
      <c r="FFE29" s="30"/>
      <c r="FFS29" s="15"/>
      <c r="FFT29" s="15"/>
      <c r="FFU29" s="15"/>
      <c r="FFV29" s="15"/>
      <c r="FFW29" s="15"/>
      <c r="FFX29" s="11"/>
      <c r="FFY29" s="11"/>
      <c r="FFZ29" s="15"/>
      <c r="FGB29" s="15"/>
      <c r="FGC29" s="11"/>
      <c r="FGE29" s="15"/>
      <c r="FGH29" s="29"/>
      <c r="FGI29" s="29"/>
      <c r="FGL29" s="29"/>
      <c r="FGM29" s="29"/>
      <c r="FGO29" s="30"/>
      <c r="FHC29" s="15"/>
      <c r="FHD29" s="15"/>
      <c r="FHE29" s="15"/>
      <c r="FHF29" s="15"/>
      <c r="FHG29" s="15"/>
      <c r="FHH29" s="11"/>
      <c r="FHI29" s="11"/>
      <c r="FHJ29" s="15"/>
      <c r="FHL29" s="15"/>
      <c r="FHM29" s="11"/>
      <c r="FHO29" s="15"/>
      <c r="FHR29" s="29"/>
      <c r="FHS29" s="29"/>
      <c r="FHV29" s="29"/>
      <c r="FHW29" s="29"/>
      <c r="FHY29" s="30"/>
      <c r="FIM29" s="15"/>
      <c r="FIN29" s="15"/>
      <c r="FIO29" s="15"/>
      <c r="FIP29" s="15"/>
      <c r="FIQ29" s="15"/>
      <c r="FIR29" s="11"/>
      <c r="FIS29" s="11"/>
      <c r="FIT29" s="15"/>
      <c r="FIV29" s="15"/>
      <c r="FIW29" s="11"/>
      <c r="FIY29" s="15"/>
      <c r="FJB29" s="29"/>
      <c r="FJC29" s="29"/>
      <c r="FJF29" s="29"/>
      <c r="FJG29" s="29"/>
      <c r="FJI29" s="30"/>
      <c r="FJW29" s="15"/>
      <c r="FJX29" s="15"/>
      <c r="FJY29" s="15"/>
      <c r="FJZ29" s="15"/>
      <c r="FKA29" s="15"/>
      <c r="FKB29" s="11"/>
      <c r="FKC29" s="11"/>
      <c r="FKD29" s="15"/>
      <c r="FKF29" s="15"/>
      <c r="FKG29" s="11"/>
      <c r="FKI29" s="15"/>
      <c r="FKL29" s="29"/>
      <c r="FKM29" s="29"/>
      <c r="FKP29" s="29"/>
      <c r="FKQ29" s="29"/>
      <c r="FKS29" s="30"/>
      <c r="FLG29" s="15"/>
      <c r="FLH29" s="15"/>
      <c r="FLI29" s="15"/>
      <c r="FLJ29" s="15"/>
      <c r="FLK29" s="15"/>
      <c r="FLL29" s="11"/>
      <c r="FLM29" s="11"/>
      <c r="FLN29" s="15"/>
      <c r="FLP29" s="15"/>
      <c r="FLQ29" s="11"/>
      <c r="FLS29" s="15"/>
      <c r="FLV29" s="29"/>
      <c r="FLW29" s="29"/>
      <c r="FLZ29" s="29"/>
      <c r="FMA29" s="29"/>
      <c r="FMC29" s="30"/>
      <c r="FMQ29" s="15"/>
      <c r="FMR29" s="15"/>
      <c r="FMS29" s="15"/>
      <c r="FMT29" s="15"/>
      <c r="FMU29" s="15"/>
      <c r="FMV29" s="11"/>
      <c r="FMW29" s="11"/>
      <c r="FMX29" s="15"/>
      <c r="FMZ29" s="15"/>
      <c r="FNA29" s="11"/>
      <c r="FNC29" s="15"/>
      <c r="FNF29" s="29"/>
      <c r="FNG29" s="29"/>
      <c r="FNJ29" s="29"/>
      <c r="FNK29" s="29"/>
      <c r="FNM29" s="30"/>
      <c r="FOA29" s="15"/>
      <c r="FOB29" s="15"/>
      <c r="FOC29" s="15"/>
      <c r="FOD29" s="15"/>
      <c r="FOE29" s="15"/>
      <c r="FOF29" s="11"/>
      <c r="FOG29" s="11"/>
      <c r="FOH29" s="15"/>
      <c r="FOJ29" s="15"/>
      <c r="FOK29" s="11"/>
      <c r="FOM29" s="15"/>
      <c r="FOP29" s="29"/>
      <c r="FOQ29" s="29"/>
      <c r="FOT29" s="29"/>
      <c r="FOU29" s="29"/>
      <c r="FOW29" s="30"/>
      <c r="FPK29" s="15"/>
      <c r="FPL29" s="15"/>
      <c r="FPM29" s="15"/>
      <c r="FPN29" s="15"/>
      <c r="FPO29" s="15"/>
      <c r="FPP29" s="11"/>
      <c r="FPQ29" s="11"/>
      <c r="FPR29" s="15"/>
      <c r="FPT29" s="15"/>
      <c r="FPU29" s="11"/>
      <c r="FPW29" s="15"/>
      <c r="FPZ29" s="29"/>
      <c r="FQA29" s="29"/>
      <c r="FQD29" s="29"/>
      <c r="FQE29" s="29"/>
      <c r="FQG29" s="30"/>
      <c r="FQU29" s="15"/>
      <c r="FQV29" s="15"/>
      <c r="FQW29" s="15"/>
      <c r="FQX29" s="15"/>
      <c r="FQY29" s="15"/>
      <c r="FQZ29" s="11"/>
      <c r="FRA29" s="11"/>
      <c r="FRB29" s="15"/>
      <c r="FRD29" s="15"/>
      <c r="FRE29" s="11"/>
      <c r="FRG29" s="15"/>
      <c r="FRJ29" s="29"/>
      <c r="FRK29" s="29"/>
      <c r="FRN29" s="29"/>
      <c r="FRO29" s="29"/>
      <c r="FRQ29" s="30"/>
      <c r="FSE29" s="15"/>
      <c r="FSF29" s="15"/>
      <c r="FSG29" s="15"/>
      <c r="FSH29" s="15"/>
      <c r="FSI29" s="15"/>
      <c r="FSJ29" s="11"/>
      <c r="FSK29" s="11"/>
      <c r="FSL29" s="15"/>
      <c r="FSN29" s="15"/>
      <c r="FSO29" s="11"/>
      <c r="FSQ29" s="15"/>
      <c r="FST29" s="29"/>
      <c r="FSU29" s="29"/>
      <c r="FSX29" s="29"/>
      <c r="FSY29" s="29"/>
      <c r="FTA29" s="30"/>
      <c r="FTO29" s="15"/>
      <c r="FTP29" s="15"/>
      <c r="FTQ29" s="15"/>
      <c r="FTR29" s="15"/>
      <c r="FTS29" s="15"/>
      <c r="FTT29" s="11"/>
      <c r="FTU29" s="11"/>
      <c r="FTV29" s="15"/>
      <c r="FTX29" s="15"/>
      <c r="FTY29" s="11"/>
      <c r="FUA29" s="15"/>
      <c r="FUD29" s="29"/>
      <c r="FUE29" s="29"/>
      <c r="FUH29" s="29"/>
      <c r="FUI29" s="29"/>
      <c r="FUK29" s="30"/>
      <c r="FUY29" s="15"/>
      <c r="FUZ29" s="15"/>
      <c r="FVA29" s="15"/>
      <c r="FVB29" s="15"/>
      <c r="FVC29" s="15"/>
      <c r="FVD29" s="11"/>
      <c r="FVE29" s="11"/>
      <c r="FVF29" s="15"/>
      <c r="FVH29" s="15"/>
      <c r="FVI29" s="11"/>
      <c r="FVK29" s="15"/>
      <c r="FVN29" s="29"/>
      <c r="FVO29" s="29"/>
      <c r="FVR29" s="29"/>
      <c r="FVS29" s="29"/>
      <c r="FVU29" s="30"/>
      <c r="FWI29" s="15"/>
      <c r="FWJ29" s="15"/>
      <c r="FWK29" s="15"/>
      <c r="FWL29" s="15"/>
      <c r="FWM29" s="15"/>
      <c r="FWN29" s="11"/>
      <c r="FWO29" s="11"/>
      <c r="FWP29" s="15"/>
      <c r="FWR29" s="15"/>
      <c r="FWS29" s="11"/>
      <c r="FWU29" s="15"/>
      <c r="FWX29" s="29"/>
      <c r="FWY29" s="29"/>
      <c r="FXB29" s="29"/>
      <c r="FXC29" s="29"/>
      <c r="FXE29" s="30"/>
      <c r="FXS29" s="15"/>
      <c r="FXT29" s="15"/>
      <c r="FXU29" s="15"/>
      <c r="FXV29" s="15"/>
      <c r="FXW29" s="15"/>
      <c r="FXX29" s="11"/>
      <c r="FXY29" s="11"/>
      <c r="FXZ29" s="15"/>
      <c r="FYB29" s="15"/>
      <c r="FYC29" s="11"/>
      <c r="FYE29" s="15"/>
      <c r="FYH29" s="29"/>
      <c r="FYI29" s="29"/>
      <c r="FYL29" s="29"/>
      <c r="FYM29" s="29"/>
      <c r="FYO29" s="30"/>
      <c r="FZC29" s="15"/>
      <c r="FZD29" s="15"/>
      <c r="FZE29" s="15"/>
      <c r="FZF29" s="15"/>
      <c r="FZG29" s="15"/>
      <c r="FZH29" s="11"/>
      <c r="FZI29" s="11"/>
      <c r="FZJ29" s="15"/>
      <c r="FZL29" s="15"/>
      <c r="FZM29" s="11"/>
      <c r="FZO29" s="15"/>
      <c r="FZR29" s="29"/>
      <c r="FZS29" s="29"/>
      <c r="FZV29" s="29"/>
      <c r="FZW29" s="29"/>
      <c r="FZY29" s="30"/>
      <c r="GAM29" s="15"/>
      <c r="GAN29" s="15"/>
      <c r="GAO29" s="15"/>
      <c r="GAP29" s="15"/>
      <c r="GAQ29" s="15"/>
      <c r="GAR29" s="11"/>
      <c r="GAS29" s="11"/>
      <c r="GAT29" s="15"/>
      <c r="GAV29" s="15"/>
      <c r="GAW29" s="11"/>
      <c r="GAY29" s="15"/>
      <c r="GBB29" s="29"/>
      <c r="GBC29" s="29"/>
      <c r="GBF29" s="29"/>
      <c r="GBG29" s="29"/>
      <c r="GBI29" s="30"/>
      <c r="GBW29" s="15"/>
      <c r="GBX29" s="15"/>
      <c r="GBY29" s="15"/>
      <c r="GBZ29" s="15"/>
      <c r="GCA29" s="15"/>
      <c r="GCB29" s="11"/>
      <c r="GCC29" s="11"/>
      <c r="GCD29" s="15"/>
      <c r="GCF29" s="15"/>
      <c r="GCG29" s="11"/>
      <c r="GCI29" s="15"/>
      <c r="GCL29" s="29"/>
      <c r="GCM29" s="29"/>
      <c r="GCP29" s="29"/>
      <c r="GCQ29" s="29"/>
      <c r="GCS29" s="30"/>
      <c r="GDG29" s="15"/>
      <c r="GDH29" s="15"/>
      <c r="GDI29" s="15"/>
      <c r="GDJ29" s="15"/>
      <c r="GDK29" s="15"/>
      <c r="GDL29" s="11"/>
      <c r="GDM29" s="11"/>
      <c r="GDN29" s="15"/>
      <c r="GDP29" s="15"/>
      <c r="GDQ29" s="11"/>
      <c r="GDS29" s="15"/>
      <c r="GDV29" s="29"/>
      <c r="GDW29" s="29"/>
      <c r="GDZ29" s="29"/>
      <c r="GEA29" s="29"/>
      <c r="GEC29" s="30"/>
      <c r="GEQ29" s="15"/>
      <c r="GER29" s="15"/>
      <c r="GES29" s="15"/>
      <c r="GET29" s="15"/>
      <c r="GEU29" s="15"/>
      <c r="GEV29" s="11"/>
      <c r="GEW29" s="11"/>
      <c r="GEX29" s="15"/>
      <c r="GEZ29" s="15"/>
      <c r="GFA29" s="11"/>
      <c r="GFC29" s="15"/>
      <c r="GFF29" s="29"/>
      <c r="GFG29" s="29"/>
      <c r="GFJ29" s="29"/>
      <c r="GFK29" s="29"/>
      <c r="GFM29" s="30"/>
      <c r="GGA29" s="15"/>
      <c r="GGB29" s="15"/>
      <c r="GGC29" s="15"/>
      <c r="GGD29" s="15"/>
      <c r="GGE29" s="15"/>
      <c r="GGF29" s="11"/>
      <c r="GGG29" s="11"/>
      <c r="GGH29" s="15"/>
      <c r="GGJ29" s="15"/>
      <c r="GGK29" s="11"/>
      <c r="GGM29" s="15"/>
      <c r="GGP29" s="29"/>
      <c r="GGQ29" s="29"/>
      <c r="GGT29" s="29"/>
      <c r="GGU29" s="29"/>
      <c r="GGW29" s="30"/>
      <c r="GHK29" s="15"/>
      <c r="GHL29" s="15"/>
      <c r="GHM29" s="15"/>
      <c r="GHN29" s="15"/>
      <c r="GHO29" s="15"/>
      <c r="GHP29" s="11"/>
      <c r="GHQ29" s="11"/>
      <c r="GHR29" s="15"/>
      <c r="GHT29" s="15"/>
      <c r="GHU29" s="11"/>
      <c r="GHW29" s="15"/>
      <c r="GHZ29" s="29"/>
      <c r="GIA29" s="29"/>
      <c r="GID29" s="29"/>
      <c r="GIE29" s="29"/>
      <c r="GIG29" s="30"/>
      <c r="GIU29" s="15"/>
      <c r="GIV29" s="15"/>
      <c r="GIW29" s="15"/>
      <c r="GIX29" s="15"/>
      <c r="GIY29" s="15"/>
      <c r="GIZ29" s="11"/>
      <c r="GJA29" s="11"/>
      <c r="GJB29" s="15"/>
      <c r="GJD29" s="15"/>
      <c r="GJE29" s="11"/>
      <c r="GJG29" s="15"/>
      <c r="GJJ29" s="29"/>
      <c r="GJK29" s="29"/>
      <c r="GJN29" s="29"/>
      <c r="GJO29" s="29"/>
      <c r="GJQ29" s="30"/>
      <c r="GKE29" s="15"/>
      <c r="GKF29" s="15"/>
      <c r="GKG29" s="15"/>
      <c r="GKH29" s="15"/>
      <c r="GKI29" s="15"/>
      <c r="GKJ29" s="11"/>
      <c r="GKK29" s="11"/>
      <c r="GKL29" s="15"/>
      <c r="GKN29" s="15"/>
      <c r="GKO29" s="11"/>
      <c r="GKQ29" s="15"/>
      <c r="GKT29" s="29"/>
      <c r="GKU29" s="29"/>
      <c r="GKX29" s="29"/>
      <c r="GKY29" s="29"/>
      <c r="GLA29" s="30"/>
      <c r="GLO29" s="15"/>
      <c r="GLP29" s="15"/>
      <c r="GLQ29" s="15"/>
      <c r="GLR29" s="15"/>
      <c r="GLS29" s="15"/>
      <c r="GLT29" s="11"/>
      <c r="GLU29" s="11"/>
      <c r="GLV29" s="15"/>
      <c r="GLX29" s="15"/>
      <c r="GLY29" s="11"/>
      <c r="GMA29" s="15"/>
      <c r="GMD29" s="29"/>
      <c r="GME29" s="29"/>
      <c r="GMH29" s="29"/>
      <c r="GMI29" s="29"/>
      <c r="GMK29" s="30"/>
      <c r="GMY29" s="15"/>
      <c r="GMZ29" s="15"/>
      <c r="GNA29" s="15"/>
      <c r="GNB29" s="15"/>
      <c r="GNC29" s="15"/>
      <c r="GND29" s="11"/>
      <c r="GNE29" s="11"/>
      <c r="GNF29" s="15"/>
      <c r="GNH29" s="15"/>
      <c r="GNI29" s="11"/>
      <c r="GNK29" s="15"/>
      <c r="GNN29" s="29"/>
      <c r="GNO29" s="29"/>
      <c r="GNR29" s="29"/>
      <c r="GNS29" s="29"/>
      <c r="GNU29" s="30"/>
      <c r="GOI29" s="15"/>
      <c r="GOJ29" s="15"/>
      <c r="GOK29" s="15"/>
      <c r="GOL29" s="15"/>
      <c r="GOM29" s="15"/>
      <c r="GON29" s="11"/>
      <c r="GOO29" s="11"/>
      <c r="GOP29" s="15"/>
      <c r="GOR29" s="15"/>
      <c r="GOS29" s="11"/>
      <c r="GOU29" s="15"/>
      <c r="GOX29" s="29"/>
      <c r="GOY29" s="29"/>
      <c r="GPB29" s="29"/>
      <c r="GPC29" s="29"/>
      <c r="GPE29" s="30"/>
      <c r="GPS29" s="15"/>
      <c r="GPT29" s="15"/>
      <c r="GPU29" s="15"/>
      <c r="GPV29" s="15"/>
      <c r="GPW29" s="15"/>
      <c r="GPX29" s="11"/>
      <c r="GPY29" s="11"/>
      <c r="GPZ29" s="15"/>
      <c r="GQB29" s="15"/>
      <c r="GQC29" s="11"/>
      <c r="GQE29" s="15"/>
      <c r="GQH29" s="29"/>
      <c r="GQI29" s="29"/>
      <c r="GQL29" s="29"/>
      <c r="GQM29" s="29"/>
      <c r="GQO29" s="30"/>
      <c r="GRC29" s="15"/>
      <c r="GRD29" s="15"/>
      <c r="GRE29" s="15"/>
      <c r="GRF29" s="15"/>
      <c r="GRG29" s="15"/>
      <c r="GRH29" s="11"/>
      <c r="GRI29" s="11"/>
      <c r="GRJ29" s="15"/>
      <c r="GRL29" s="15"/>
      <c r="GRM29" s="11"/>
      <c r="GRO29" s="15"/>
      <c r="GRR29" s="29"/>
      <c r="GRS29" s="29"/>
      <c r="GRV29" s="29"/>
      <c r="GRW29" s="29"/>
      <c r="GRY29" s="30"/>
      <c r="GSM29" s="15"/>
      <c r="GSN29" s="15"/>
      <c r="GSO29" s="15"/>
      <c r="GSP29" s="15"/>
      <c r="GSQ29" s="15"/>
      <c r="GSR29" s="11"/>
      <c r="GSS29" s="11"/>
      <c r="GST29" s="15"/>
      <c r="GSV29" s="15"/>
      <c r="GSW29" s="11"/>
      <c r="GSY29" s="15"/>
      <c r="GTB29" s="29"/>
      <c r="GTC29" s="29"/>
      <c r="GTF29" s="29"/>
      <c r="GTG29" s="29"/>
      <c r="GTI29" s="30"/>
      <c r="GTW29" s="15"/>
      <c r="GTX29" s="15"/>
      <c r="GTY29" s="15"/>
      <c r="GTZ29" s="15"/>
      <c r="GUA29" s="15"/>
      <c r="GUB29" s="11"/>
      <c r="GUC29" s="11"/>
      <c r="GUD29" s="15"/>
      <c r="GUF29" s="15"/>
      <c r="GUG29" s="11"/>
      <c r="GUI29" s="15"/>
      <c r="GUL29" s="29"/>
      <c r="GUM29" s="29"/>
      <c r="GUP29" s="29"/>
      <c r="GUQ29" s="29"/>
      <c r="GUS29" s="30"/>
      <c r="GVG29" s="15"/>
      <c r="GVH29" s="15"/>
      <c r="GVI29" s="15"/>
      <c r="GVJ29" s="15"/>
      <c r="GVK29" s="15"/>
      <c r="GVL29" s="11"/>
      <c r="GVM29" s="11"/>
      <c r="GVN29" s="15"/>
      <c r="GVP29" s="15"/>
      <c r="GVQ29" s="11"/>
      <c r="GVS29" s="15"/>
      <c r="GVV29" s="29"/>
      <c r="GVW29" s="29"/>
      <c r="GVZ29" s="29"/>
      <c r="GWA29" s="29"/>
      <c r="GWC29" s="30"/>
      <c r="GWQ29" s="15"/>
      <c r="GWR29" s="15"/>
      <c r="GWS29" s="15"/>
      <c r="GWT29" s="15"/>
      <c r="GWU29" s="15"/>
      <c r="GWV29" s="11"/>
      <c r="GWW29" s="11"/>
      <c r="GWX29" s="15"/>
      <c r="GWZ29" s="15"/>
      <c r="GXA29" s="11"/>
      <c r="GXC29" s="15"/>
      <c r="GXF29" s="29"/>
      <c r="GXG29" s="29"/>
      <c r="GXJ29" s="29"/>
      <c r="GXK29" s="29"/>
      <c r="GXM29" s="30"/>
      <c r="GYA29" s="15"/>
      <c r="GYB29" s="15"/>
      <c r="GYC29" s="15"/>
      <c r="GYD29" s="15"/>
      <c r="GYE29" s="15"/>
      <c r="GYF29" s="11"/>
      <c r="GYG29" s="11"/>
      <c r="GYH29" s="15"/>
      <c r="GYJ29" s="15"/>
      <c r="GYK29" s="11"/>
      <c r="GYM29" s="15"/>
      <c r="GYP29" s="29"/>
      <c r="GYQ29" s="29"/>
      <c r="GYT29" s="29"/>
      <c r="GYU29" s="29"/>
      <c r="GYW29" s="30"/>
      <c r="GZK29" s="15"/>
      <c r="GZL29" s="15"/>
      <c r="GZM29" s="15"/>
      <c r="GZN29" s="15"/>
      <c r="GZO29" s="15"/>
      <c r="GZP29" s="11"/>
      <c r="GZQ29" s="11"/>
      <c r="GZR29" s="15"/>
      <c r="GZT29" s="15"/>
      <c r="GZU29" s="11"/>
      <c r="GZW29" s="15"/>
      <c r="GZZ29" s="29"/>
      <c r="HAA29" s="29"/>
      <c r="HAD29" s="29"/>
      <c r="HAE29" s="29"/>
      <c r="HAG29" s="30"/>
      <c r="HAU29" s="15"/>
      <c r="HAV29" s="15"/>
      <c r="HAW29" s="15"/>
      <c r="HAX29" s="15"/>
      <c r="HAY29" s="15"/>
      <c r="HAZ29" s="11"/>
      <c r="HBA29" s="11"/>
      <c r="HBB29" s="15"/>
      <c r="HBD29" s="15"/>
      <c r="HBE29" s="11"/>
      <c r="HBG29" s="15"/>
      <c r="HBJ29" s="29"/>
      <c r="HBK29" s="29"/>
      <c r="HBN29" s="29"/>
      <c r="HBO29" s="29"/>
      <c r="HBQ29" s="30"/>
      <c r="HCE29" s="15"/>
      <c r="HCF29" s="15"/>
      <c r="HCG29" s="15"/>
      <c r="HCH29" s="15"/>
      <c r="HCI29" s="15"/>
      <c r="HCJ29" s="11"/>
      <c r="HCK29" s="11"/>
      <c r="HCL29" s="15"/>
      <c r="HCN29" s="15"/>
      <c r="HCO29" s="11"/>
      <c r="HCQ29" s="15"/>
      <c r="HCT29" s="29"/>
      <c r="HCU29" s="29"/>
      <c r="HCX29" s="29"/>
      <c r="HCY29" s="29"/>
      <c r="HDA29" s="30"/>
      <c r="HDO29" s="15"/>
      <c r="HDP29" s="15"/>
      <c r="HDQ29" s="15"/>
      <c r="HDR29" s="15"/>
      <c r="HDS29" s="15"/>
      <c r="HDT29" s="11"/>
      <c r="HDU29" s="11"/>
      <c r="HDV29" s="15"/>
      <c r="HDX29" s="15"/>
      <c r="HDY29" s="11"/>
      <c r="HEA29" s="15"/>
      <c r="HED29" s="29"/>
      <c r="HEE29" s="29"/>
      <c r="HEH29" s="29"/>
      <c r="HEI29" s="29"/>
      <c r="HEK29" s="30"/>
      <c r="HEY29" s="15"/>
      <c r="HEZ29" s="15"/>
      <c r="HFA29" s="15"/>
      <c r="HFB29" s="15"/>
      <c r="HFC29" s="15"/>
      <c r="HFD29" s="11"/>
      <c r="HFE29" s="11"/>
      <c r="HFF29" s="15"/>
      <c r="HFH29" s="15"/>
      <c r="HFI29" s="11"/>
      <c r="HFK29" s="15"/>
      <c r="HFN29" s="29"/>
      <c r="HFO29" s="29"/>
      <c r="HFR29" s="29"/>
      <c r="HFS29" s="29"/>
      <c r="HFU29" s="30"/>
      <c r="HGI29" s="15"/>
      <c r="HGJ29" s="15"/>
      <c r="HGK29" s="15"/>
      <c r="HGL29" s="15"/>
      <c r="HGM29" s="15"/>
      <c r="HGN29" s="11"/>
      <c r="HGO29" s="11"/>
      <c r="HGP29" s="15"/>
      <c r="HGR29" s="15"/>
      <c r="HGS29" s="11"/>
      <c r="HGU29" s="15"/>
      <c r="HGX29" s="29"/>
      <c r="HGY29" s="29"/>
      <c r="HHB29" s="29"/>
      <c r="HHC29" s="29"/>
      <c r="HHE29" s="30"/>
      <c r="HHS29" s="15"/>
      <c r="HHT29" s="15"/>
      <c r="HHU29" s="15"/>
      <c r="HHV29" s="15"/>
      <c r="HHW29" s="15"/>
      <c r="HHX29" s="11"/>
      <c r="HHY29" s="11"/>
      <c r="HHZ29" s="15"/>
      <c r="HIB29" s="15"/>
      <c r="HIC29" s="11"/>
      <c r="HIE29" s="15"/>
      <c r="HIH29" s="29"/>
      <c r="HII29" s="29"/>
      <c r="HIL29" s="29"/>
      <c r="HIM29" s="29"/>
      <c r="HIO29" s="30"/>
      <c r="HJC29" s="15"/>
      <c r="HJD29" s="15"/>
      <c r="HJE29" s="15"/>
      <c r="HJF29" s="15"/>
      <c r="HJG29" s="15"/>
      <c r="HJH29" s="11"/>
      <c r="HJI29" s="11"/>
      <c r="HJJ29" s="15"/>
      <c r="HJL29" s="15"/>
      <c r="HJM29" s="11"/>
      <c r="HJO29" s="15"/>
      <c r="HJR29" s="29"/>
      <c r="HJS29" s="29"/>
      <c r="HJV29" s="29"/>
      <c r="HJW29" s="29"/>
      <c r="HJY29" s="30"/>
      <c r="HKM29" s="15"/>
      <c r="HKN29" s="15"/>
      <c r="HKO29" s="15"/>
      <c r="HKP29" s="15"/>
      <c r="HKQ29" s="15"/>
      <c r="HKR29" s="11"/>
      <c r="HKS29" s="11"/>
      <c r="HKT29" s="15"/>
      <c r="HKV29" s="15"/>
      <c r="HKW29" s="11"/>
      <c r="HKY29" s="15"/>
      <c r="HLB29" s="29"/>
      <c r="HLC29" s="29"/>
      <c r="HLF29" s="29"/>
      <c r="HLG29" s="29"/>
      <c r="HLI29" s="30"/>
      <c r="HLW29" s="15"/>
      <c r="HLX29" s="15"/>
      <c r="HLY29" s="15"/>
      <c r="HLZ29" s="15"/>
      <c r="HMA29" s="15"/>
      <c r="HMB29" s="11"/>
      <c r="HMC29" s="11"/>
      <c r="HMD29" s="15"/>
      <c r="HMF29" s="15"/>
      <c r="HMG29" s="11"/>
      <c r="HMI29" s="15"/>
      <c r="HML29" s="29"/>
      <c r="HMM29" s="29"/>
      <c r="HMP29" s="29"/>
      <c r="HMQ29" s="29"/>
      <c r="HMS29" s="30"/>
      <c r="HNG29" s="15"/>
      <c r="HNH29" s="15"/>
      <c r="HNI29" s="15"/>
      <c r="HNJ29" s="15"/>
      <c r="HNK29" s="15"/>
      <c r="HNL29" s="11"/>
      <c r="HNM29" s="11"/>
      <c r="HNN29" s="15"/>
      <c r="HNP29" s="15"/>
      <c r="HNQ29" s="11"/>
      <c r="HNS29" s="15"/>
      <c r="HNV29" s="29"/>
      <c r="HNW29" s="29"/>
      <c r="HNZ29" s="29"/>
      <c r="HOA29" s="29"/>
      <c r="HOC29" s="30"/>
      <c r="HOQ29" s="15"/>
      <c r="HOR29" s="15"/>
      <c r="HOS29" s="15"/>
      <c r="HOT29" s="15"/>
      <c r="HOU29" s="15"/>
      <c r="HOV29" s="11"/>
      <c r="HOW29" s="11"/>
      <c r="HOX29" s="15"/>
      <c r="HOZ29" s="15"/>
      <c r="HPA29" s="11"/>
      <c r="HPC29" s="15"/>
      <c r="HPF29" s="29"/>
      <c r="HPG29" s="29"/>
      <c r="HPJ29" s="29"/>
      <c r="HPK29" s="29"/>
      <c r="HPM29" s="30"/>
      <c r="HQA29" s="15"/>
      <c r="HQB29" s="15"/>
      <c r="HQC29" s="15"/>
      <c r="HQD29" s="15"/>
      <c r="HQE29" s="15"/>
      <c r="HQF29" s="11"/>
      <c r="HQG29" s="11"/>
      <c r="HQH29" s="15"/>
      <c r="HQJ29" s="15"/>
      <c r="HQK29" s="11"/>
      <c r="HQM29" s="15"/>
      <c r="HQP29" s="29"/>
      <c r="HQQ29" s="29"/>
      <c r="HQT29" s="29"/>
      <c r="HQU29" s="29"/>
      <c r="HQW29" s="30"/>
      <c r="HRK29" s="15"/>
      <c r="HRL29" s="15"/>
      <c r="HRM29" s="15"/>
      <c r="HRN29" s="15"/>
      <c r="HRO29" s="15"/>
      <c r="HRP29" s="11"/>
      <c r="HRQ29" s="11"/>
      <c r="HRR29" s="15"/>
      <c r="HRT29" s="15"/>
      <c r="HRU29" s="11"/>
      <c r="HRW29" s="15"/>
      <c r="HRZ29" s="29"/>
      <c r="HSA29" s="29"/>
      <c r="HSD29" s="29"/>
      <c r="HSE29" s="29"/>
      <c r="HSG29" s="30"/>
      <c r="HSU29" s="15"/>
      <c r="HSV29" s="15"/>
      <c r="HSW29" s="15"/>
      <c r="HSX29" s="15"/>
      <c r="HSY29" s="15"/>
      <c r="HSZ29" s="11"/>
      <c r="HTA29" s="11"/>
      <c r="HTB29" s="15"/>
      <c r="HTD29" s="15"/>
      <c r="HTE29" s="11"/>
      <c r="HTG29" s="15"/>
      <c r="HTJ29" s="29"/>
      <c r="HTK29" s="29"/>
      <c r="HTN29" s="29"/>
      <c r="HTO29" s="29"/>
      <c r="HTQ29" s="30"/>
      <c r="HUE29" s="15"/>
      <c r="HUF29" s="15"/>
      <c r="HUG29" s="15"/>
      <c r="HUH29" s="15"/>
      <c r="HUI29" s="15"/>
      <c r="HUJ29" s="11"/>
      <c r="HUK29" s="11"/>
      <c r="HUL29" s="15"/>
      <c r="HUN29" s="15"/>
      <c r="HUO29" s="11"/>
      <c r="HUQ29" s="15"/>
      <c r="HUT29" s="29"/>
      <c r="HUU29" s="29"/>
      <c r="HUX29" s="29"/>
      <c r="HUY29" s="29"/>
      <c r="HVA29" s="30"/>
      <c r="HVO29" s="15"/>
      <c r="HVP29" s="15"/>
      <c r="HVQ29" s="15"/>
      <c r="HVR29" s="15"/>
      <c r="HVS29" s="15"/>
      <c r="HVT29" s="11"/>
      <c r="HVU29" s="11"/>
      <c r="HVV29" s="15"/>
      <c r="HVX29" s="15"/>
      <c r="HVY29" s="11"/>
      <c r="HWA29" s="15"/>
      <c r="HWD29" s="29"/>
      <c r="HWE29" s="29"/>
      <c r="HWH29" s="29"/>
      <c r="HWI29" s="29"/>
      <c r="HWK29" s="30"/>
      <c r="HWY29" s="15"/>
      <c r="HWZ29" s="15"/>
      <c r="HXA29" s="15"/>
      <c r="HXB29" s="15"/>
      <c r="HXC29" s="15"/>
      <c r="HXD29" s="11"/>
      <c r="HXE29" s="11"/>
      <c r="HXF29" s="15"/>
      <c r="HXH29" s="15"/>
      <c r="HXI29" s="11"/>
      <c r="HXK29" s="15"/>
      <c r="HXN29" s="29"/>
      <c r="HXO29" s="29"/>
      <c r="HXR29" s="29"/>
      <c r="HXS29" s="29"/>
      <c r="HXU29" s="30"/>
      <c r="HYI29" s="15"/>
      <c r="HYJ29" s="15"/>
      <c r="HYK29" s="15"/>
      <c r="HYL29" s="15"/>
      <c r="HYM29" s="15"/>
      <c r="HYN29" s="11"/>
      <c r="HYO29" s="11"/>
      <c r="HYP29" s="15"/>
      <c r="HYR29" s="15"/>
      <c r="HYS29" s="11"/>
      <c r="HYU29" s="15"/>
      <c r="HYX29" s="29"/>
      <c r="HYY29" s="29"/>
      <c r="HZB29" s="29"/>
      <c r="HZC29" s="29"/>
      <c r="HZE29" s="30"/>
      <c r="HZS29" s="15"/>
      <c r="HZT29" s="15"/>
      <c r="HZU29" s="15"/>
      <c r="HZV29" s="15"/>
      <c r="HZW29" s="15"/>
      <c r="HZX29" s="11"/>
      <c r="HZY29" s="11"/>
      <c r="HZZ29" s="15"/>
      <c r="IAB29" s="15"/>
      <c r="IAC29" s="11"/>
      <c r="IAE29" s="15"/>
      <c r="IAH29" s="29"/>
      <c r="IAI29" s="29"/>
      <c r="IAL29" s="29"/>
      <c r="IAM29" s="29"/>
      <c r="IAO29" s="30"/>
      <c r="IBC29" s="15"/>
      <c r="IBD29" s="15"/>
      <c r="IBE29" s="15"/>
      <c r="IBF29" s="15"/>
      <c r="IBG29" s="15"/>
      <c r="IBH29" s="11"/>
      <c r="IBI29" s="11"/>
      <c r="IBJ29" s="15"/>
      <c r="IBL29" s="15"/>
      <c r="IBM29" s="11"/>
      <c r="IBO29" s="15"/>
      <c r="IBR29" s="29"/>
      <c r="IBS29" s="29"/>
      <c r="IBV29" s="29"/>
      <c r="IBW29" s="29"/>
      <c r="IBY29" s="30"/>
      <c r="ICM29" s="15"/>
      <c r="ICN29" s="15"/>
      <c r="ICO29" s="15"/>
      <c r="ICP29" s="15"/>
      <c r="ICQ29" s="15"/>
      <c r="ICR29" s="11"/>
      <c r="ICS29" s="11"/>
      <c r="ICT29" s="15"/>
      <c r="ICV29" s="15"/>
      <c r="ICW29" s="11"/>
      <c r="ICY29" s="15"/>
      <c r="IDB29" s="29"/>
      <c r="IDC29" s="29"/>
      <c r="IDF29" s="29"/>
      <c r="IDG29" s="29"/>
      <c r="IDI29" s="30"/>
      <c r="IDW29" s="15"/>
      <c r="IDX29" s="15"/>
      <c r="IDY29" s="15"/>
      <c r="IDZ29" s="15"/>
      <c r="IEA29" s="15"/>
      <c r="IEB29" s="11"/>
      <c r="IEC29" s="11"/>
      <c r="IED29" s="15"/>
      <c r="IEF29" s="15"/>
      <c r="IEG29" s="11"/>
      <c r="IEI29" s="15"/>
      <c r="IEL29" s="29"/>
      <c r="IEM29" s="29"/>
      <c r="IEP29" s="29"/>
      <c r="IEQ29" s="29"/>
      <c r="IES29" s="30"/>
      <c r="IFG29" s="15"/>
      <c r="IFH29" s="15"/>
      <c r="IFI29" s="15"/>
      <c r="IFJ29" s="15"/>
      <c r="IFK29" s="15"/>
      <c r="IFL29" s="11"/>
      <c r="IFM29" s="11"/>
      <c r="IFN29" s="15"/>
      <c r="IFP29" s="15"/>
      <c r="IFQ29" s="11"/>
      <c r="IFS29" s="15"/>
      <c r="IFV29" s="29"/>
      <c r="IFW29" s="29"/>
      <c r="IFZ29" s="29"/>
      <c r="IGA29" s="29"/>
      <c r="IGC29" s="30"/>
      <c r="IGQ29" s="15"/>
      <c r="IGR29" s="15"/>
      <c r="IGS29" s="15"/>
      <c r="IGT29" s="15"/>
      <c r="IGU29" s="15"/>
      <c r="IGV29" s="11"/>
      <c r="IGW29" s="11"/>
      <c r="IGX29" s="15"/>
      <c r="IGZ29" s="15"/>
      <c r="IHA29" s="11"/>
      <c r="IHC29" s="15"/>
      <c r="IHF29" s="29"/>
      <c r="IHG29" s="29"/>
      <c r="IHJ29" s="29"/>
      <c r="IHK29" s="29"/>
      <c r="IHM29" s="30"/>
      <c r="IIA29" s="15"/>
      <c r="IIB29" s="15"/>
      <c r="IIC29" s="15"/>
      <c r="IID29" s="15"/>
      <c r="IIE29" s="15"/>
      <c r="IIF29" s="11"/>
      <c r="IIG29" s="11"/>
      <c r="IIH29" s="15"/>
      <c r="IIJ29" s="15"/>
      <c r="IIK29" s="11"/>
      <c r="IIM29" s="15"/>
      <c r="IIP29" s="29"/>
      <c r="IIQ29" s="29"/>
      <c r="IIT29" s="29"/>
      <c r="IIU29" s="29"/>
      <c r="IIW29" s="30"/>
      <c r="IJK29" s="15"/>
      <c r="IJL29" s="15"/>
      <c r="IJM29" s="15"/>
      <c r="IJN29" s="15"/>
      <c r="IJO29" s="15"/>
      <c r="IJP29" s="11"/>
      <c r="IJQ29" s="11"/>
      <c r="IJR29" s="15"/>
      <c r="IJT29" s="15"/>
      <c r="IJU29" s="11"/>
      <c r="IJW29" s="15"/>
      <c r="IJZ29" s="29"/>
      <c r="IKA29" s="29"/>
      <c r="IKD29" s="29"/>
      <c r="IKE29" s="29"/>
      <c r="IKG29" s="30"/>
      <c r="IKU29" s="15"/>
      <c r="IKV29" s="15"/>
      <c r="IKW29" s="15"/>
      <c r="IKX29" s="15"/>
      <c r="IKY29" s="15"/>
      <c r="IKZ29" s="11"/>
      <c r="ILA29" s="11"/>
      <c r="ILB29" s="15"/>
      <c r="ILD29" s="15"/>
      <c r="ILE29" s="11"/>
      <c r="ILG29" s="15"/>
      <c r="ILJ29" s="29"/>
      <c r="ILK29" s="29"/>
      <c r="ILN29" s="29"/>
      <c r="ILO29" s="29"/>
      <c r="ILQ29" s="30"/>
      <c r="IME29" s="15"/>
      <c r="IMF29" s="15"/>
      <c r="IMG29" s="15"/>
      <c r="IMH29" s="15"/>
      <c r="IMI29" s="15"/>
      <c r="IMJ29" s="11"/>
      <c r="IMK29" s="11"/>
      <c r="IML29" s="15"/>
      <c r="IMN29" s="15"/>
      <c r="IMO29" s="11"/>
      <c r="IMQ29" s="15"/>
      <c r="IMT29" s="29"/>
      <c r="IMU29" s="29"/>
      <c r="IMX29" s="29"/>
      <c r="IMY29" s="29"/>
      <c r="INA29" s="30"/>
      <c r="INO29" s="15"/>
      <c r="INP29" s="15"/>
      <c r="INQ29" s="15"/>
      <c r="INR29" s="15"/>
      <c r="INS29" s="15"/>
      <c r="INT29" s="11"/>
      <c r="INU29" s="11"/>
      <c r="INV29" s="15"/>
      <c r="INX29" s="15"/>
      <c r="INY29" s="11"/>
      <c r="IOA29" s="15"/>
      <c r="IOD29" s="29"/>
      <c r="IOE29" s="29"/>
      <c r="IOH29" s="29"/>
      <c r="IOI29" s="29"/>
      <c r="IOK29" s="30"/>
      <c r="IOY29" s="15"/>
      <c r="IOZ29" s="15"/>
      <c r="IPA29" s="15"/>
      <c r="IPB29" s="15"/>
      <c r="IPC29" s="15"/>
      <c r="IPD29" s="11"/>
      <c r="IPE29" s="11"/>
      <c r="IPF29" s="15"/>
      <c r="IPH29" s="15"/>
      <c r="IPI29" s="11"/>
      <c r="IPK29" s="15"/>
      <c r="IPN29" s="29"/>
      <c r="IPO29" s="29"/>
      <c r="IPR29" s="29"/>
      <c r="IPS29" s="29"/>
      <c r="IPU29" s="30"/>
      <c r="IQI29" s="15"/>
      <c r="IQJ29" s="15"/>
      <c r="IQK29" s="15"/>
      <c r="IQL29" s="15"/>
      <c r="IQM29" s="15"/>
      <c r="IQN29" s="11"/>
      <c r="IQO29" s="11"/>
      <c r="IQP29" s="15"/>
      <c r="IQR29" s="15"/>
      <c r="IQS29" s="11"/>
      <c r="IQU29" s="15"/>
      <c r="IQX29" s="29"/>
      <c r="IQY29" s="29"/>
      <c r="IRB29" s="29"/>
      <c r="IRC29" s="29"/>
      <c r="IRE29" s="30"/>
      <c r="IRS29" s="15"/>
      <c r="IRT29" s="15"/>
      <c r="IRU29" s="15"/>
      <c r="IRV29" s="15"/>
      <c r="IRW29" s="15"/>
      <c r="IRX29" s="11"/>
      <c r="IRY29" s="11"/>
      <c r="IRZ29" s="15"/>
      <c r="ISB29" s="15"/>
      <c r="ISC29" s="11"/>
      <c r="ISE29" s="15"/>
      <c r="ISH29" s="29"/>
      <c r="ISI29" s="29"/>
      <c r="ISL29" s="29"/>
      <c r="ISM29" s="29"/>
      <c r="ISO29" s="30"/>
      <c r="ITC29" s="15"/>
      <c r="ITD29" s="15"/>
      <c r="ITE29" s="15"/>
      <c r="ITF29" s="15"/>
      <c r="ITG29" s="15"/>
      <c r="ITH29" s="11"/>
      <c r="ITI29" s="11"/>
      <c r="ITJ29" s="15"/>
      <c r="ITL29" s="15"/>
      <c r="ITM29" s="11"/>
      <c r="ITO29" s="15"/>
      <c r="ITR29" s="29"/>
      <c r="ITS29" s="29"/>
      <c r="ITV29" s="29"/>
      <c r="ITW29" s="29"/>
      <c r="ITY29" s="30"/>
      <c r="IUM29" s="15"/>
      <c r="IUN29" s="15"/>
      <c r="IUO29" s="15"/>
      <c r="IUP29" s="15"/>
      <c r="IUQ29" s="15"/>
      <c r="IUR29" s="11"/>
      <c r="IUS29" s="11"/>
      <c r="IUT29" s="15"/>
      <c r="IUV29" s="15"/>
      <c r="IUW29" s="11"/>
      <c r="IUY29" s="15"/>
      <c r="IVB29" s="29"/>
      <c r="IVC29" s="29"/>
      <c r="IVF29" s="29"/>
      <c r="IVG29" s="29"/>
      <c r="IVI29" s="30"/>
      <c r="IVW29" s="15"/>
      <c r="IVX29" s="15"/>
      <c r="IVY29" s="15"/>
      <c r="IVZ29" s="15"/>
      <c r="IWA29" s="15"/>
      <c r="IWB29" s="11"/>
      <c r="IWC29" s="11"/>
      <c r="IWD29" s="15"/>
      <c r="IWF29" s="15"/>
      <c r="IWG29" s="11"/>
      <c r="IWI29" s="15"/>
      <c r="IWL29" s="29"/>
      <c r="IWM29" s="29"/>
      <c r="IWP29" s="29"/>
      <c r="IWQ29" s="29"/>
      <c r="IWS29" s="30"/>
      <c r="IXG29" s="15"/>
      <c r="IXH29" s="15"/>
      <c r="IXI29" s="15"/>
      <c r="IXJ29" s="15"/>
      <c r="IXK29" s="15"/>
      <c r="IXL29" s="11"/>
      <c r="IXM29" s="11"/>
      <c r="IXN29" s="15"/>
      <c r="IXP29" s="15"/>
      <c r="IXQ29" s="11"/>
      <c r="IXS29" s="15"/>
      <c r="IXV29" s="29"/>
      <c r="IXW29" s="29"/>
      <c r="IXZ29" s="29"/>
      <c r="IYA29" s="29"/>
      <c r="IYC29" s="30"/>
      <c r="IYQ29" s="15"/>
      <c r="IYR29" s="15"/>
      <c r="IYS29" s="15"/>
      <c r="IYT29" s="15"/>
      <c r="IYU29" s="15"/>
      <c r="IYV29" s="11"/>
      <c r="IYW29" s="11"/>
      <c r="IYX29" s="15"/>
      <c r="IYZ29" s="15"/>
      <c r="IZA29" s="11"/>
      <c r="IZC29" s="15"/>
      <c r="IZF29" s="29"/>
      <c r="IZG29" s="29"/>
      <c r="IZJ29" s="29"/>
      <c r="IZK29" s="29"/>
      <c r="IZM29" s="30"/>
      <c r="JAA29" s="15"/>
      <c r="JAB29" s="15"/>
      <c r="JAC29" s="15"/>
      <c r="JAD29" s="15"/>
      <c r="JAE29" s="15"/>
      <c r="JAF29" s="11"/>
      <c r="JAG29" s="11"/>
      <c r="JAH29" s="15"/>
      <c r="JAJ29" s="15"/>
      <c r="JAK29" s="11"/>
      <c r="JAM29" s="15"/>
      <c r="JAP29" s="29"/>
      <c r="JAQ29" s="29"/>
      <c r="JAT29" s="29"/>
      <c r="JAU29" s="29"/>
      <c r="JAW29" s="30"/>
      <c r="JBK29" s="15"/>
      <c r="JBL29" s="15"/>
      <c r="JBM29" s="15"/>
      <c r="JBN29" s="15"/>
      <c r="JBO29" s="15"/>
      <c r="JBP29" s="11"/>
      <c r="JBQ29" s="11"/>
      <c r="JBR29" s="15"/>
      <c r="JBT29" s="15"/>
      <c r="JBU29" s="11"/>
      <c r="JBW29" s="15"/>
      <c r="JBZ29" s="29"/>
      <c r="JCA29" s="29"/>
      <c r="JCD29" s="29"/>
      <c r="JCE29" s="29"/>
      <c r="JCG29" s="30"/>
      <c r="JCU29" s="15"/>
      <c r="JCV29" s="15"/>
      <c r="JCW29" s="15"/>
      <c r="JCX29" s="15"/>
      <c r="JCY29" s="15"/>
      <c r="JCZ29" s="11"/>
      <c r="JDA29" s="11"/>
      <c r="JDB29" s="15"/>
      <c r="JDD29" s="15"/>
      <c r="JDE29" s="11"/>
      <c r="JDG29" s="15"/>
      <c r="JDJ29" s="29"/>
      <c r="JDK29" s="29"/>
      <c r="JDN29" s="29"/>
      <c r="JDO29" s="29"/>
      <c r="JDQ29" s="30"/>
      <c r="JEE29" s="15"/>
      <c r="JEF29" s="15"/>
      <c r="JEG29" s="15"/>
      <c r="JEH29" s="15"/>
      <c r="JEI29" s="15"/>
      <c r="JEJ29" s="11"/>
      <c r="JEK29" s="11"/>
      <c r="JEL29" s="15"/>
      <c r="JEN29" s="15"/>
      <c r="JEO29" s="11"/>
      <c r="JEQ29" s="15"/>
      <c r="JET29" s="29"/>
      <c r="JEU29" s="29"/>
      <c r="JEX29" s="29"/>
      <c r="JEY29" s="29"/>
      <c r="JFA29" s="30"/>
      <c r="JFO29" s="15"/>
      <c r="JFP29" s="15"/>
      <c r="JFQ29" s="15"/>
      <c r="JFR29" s="15"/>
      <c r="JFS29" s="15"/>
      <c r="JFT29" s="11"/>
      <c r="JFU29" s="11"/>
      <c r="JFV29" s="15"/>
      <c r="JFX29" s="15"/>
      <c r="JFY29" s="11"/>
      <c r="JGA29" s="15"/>
      <c r="JGD29" s="29"/>
      <c r="JGE29" s="29"/>
      <c r="JGH29" s="29"/>
      <c r="JGI29" s="29"/>
      <c r="JGK29" s="30"/>
      <c r="JGY29" s="15"/>
      <c r="JGZ29" s="15"/>
      <c r="JHA29" s="15"/>
      <c r="JHB29" s="15"/>
      <c r="JHC29" s="15"/>
      <c r="JHD29" s="11"/>
      <c r="JHE29" s="11"/>
      <c r="JHF29" s="15"/>
      <c r="JHH29" s="15"/>
      <c r="JHI29" s="11"/>
      <c r="JHK29" s="15"/>
      <c r="JHN29" s="29"/>
      <c r="JHO29" s="29"/>
      <c r="JHR29" s="29"/>
      <c r="JHS29" s="29"/>
      <c r="JHU29" s="30"/>
      <c r="JII29" s="15"/>
      <c r="JIJ29" s="15"/>
      <c r="JIK29" s="15"/>
      <c r="JIL29" s="15"/>
      <c r="JIM29" s="15"/>
      <c r="JIN29" s="11"/>
      <c r="JIO29" s="11"/>
      <c r="JIP29" s="15"/>
      <c r="JIR29" s="15"/>
      <c r="JIS29" s="11"/>
      <c r="JIU29" s="15"/>
      <c r="JIX29" s="29"/>
      <c r="JIY29" s="29"/>
      <c r="JJB29" s="29"/>
      <c r="JJC29" s="29"/>
      <c r="JJE29" s="30"/>
      <c r="JJS29" s="15"/>
      <c r="JJT29" s="15"/>
      <c r="JJU29" s="15"/>
      <c r="JJV29" s="15"/>
      <c r="JJW29" s="15"/>
      <c r="JJX29" s="11"/>
      <c r="JJY29" s="11"/>
      <c r="JJZ29" s="15"/>
      <c r="JKB29" s="15"/>
      <c r="JKC29" s="11"/>
      <c r="JKE29" s="15"/>
      <c r="JKH29" s="29"/>
      <c r="JKI29" s="29"/>
      <c r="JKL29" s="29"/>
      <c r="JKM29" s="29"/>
      <c r="JKO29" s="30"/>
      <c r="JLC29" s="15"/>
      <c r="JLD29" s="15"/>
      <c r="JLE29" s="15"/>
      <c r="JLF29" s="15"/>
      <c r="JLG29" s="15"/>
      <c r="JLH29" s="11"/>
      <c r="JLI29" s="11"/>
      <c r="JLJ29" s="15"/>
      <c r="JLL29" s="15"/>
      <c r="JLM29" s="11"/>
      <c r="JLO29" s="15"/>
      <c r="JLR29" s="29"/>
      <c r="JLS29" s="29"/>
      <c r="JLV29" s="29"/>
      <c r="JLW29" s="29"/>
      <c r="JLY29" s="30"/>
      <c r="JMM29" s="15"/>
      <c r="JMN29" s="15"/>
      <c r="JMO29" s="15"/>
      <c r="JMP29" s="15"/>
      <c r="JMQ29" s="15"/>
      <c r="JMR29" s="11"/>
      <c r="JMS29" s="11"/>
      <c r="JMT29" s="15"/>
      <c r="JMV29" s="15"/>
      <c r="JMW29" s="11"/>
      <c r="JMY29" s="15"/>
      <c r="JNB29" s="29"/>
      <c r="JNC29" s="29"/>
      <c r="JNF29" s="29"/>
      <c r="JNG29" s="29"/>
      <c r="JNI29" s="30"/>
      <c r="JNW29" s="15"/>
      <c r="JNX29" s="15"/>
      <c r="JNY29" s="15"/>
      <c r="JNZ29" s="15"/>
      <c r="JOA29" s="15"/>
      <c r="JOB29" s="11"/>
      <c r="JOC29" s="11"/>
      <c r="JOD29" s="15"/>
      <c r="JOF29" s="15"/>
      <c r="JOG29" s="11"/>
      <c r="JOI29" s="15"/>
      <c r="JOL29" s="29"/>
      <c r="JOM29" s="29"/>
      <c r="JOP29" s="29"/>
      <c r="JOQ29" s="29"/>
      <c r="JOS29" s="30"/>
      <c r="JPG29" s="15"/>
      <c r="JPH29" s="15"/>
      <c r="JPI29" s="15"/>
      <c r="JPJ29" s="15"/>
      <c r="JPK29" s="15"/>
      <c r="JPL29" s="11"/>
      <c r="JPM29" s="11"/>
      <c r="JPN29" s="15"/>
      <c r="JPP29" s="15"/>
      <c r="JPQ29" s="11"/>
      <c r="JPS29" s="15"/>
      <c r="JPV29" s="29"/>
      <c r="JPW29" s="29"/>
      <c r="JPZ29" s="29"/>
      <c r="JQA29" s="29"/>
      <c r="JQC29" s="30"/>
      <c r="JQQ29" s="15"/>
      <c r="JQR29" s="15"/>
      <c r="JQS29" s="15"/>
      <c r="JQT29" s="15"/>
      <c r="JQU29" s="15"/>
      <c r="JQV29" s="11"/>
      <c r="JQW29" s="11"/>
      <c r="JQX29" s="15"/>
      <c r="JQZ29" s="15"/>
      <c r="JRA29" s="11"/>
      <c r="JRC29" s="15"/>
      <c r="JRF29" s="29"/>
      <c r="JRG29" s="29"/>
      <c r="JRJ29" s="29"/>
      <c r="JRK29" s="29"/>
      <c r="JRM29" s="30"/>
      <c r="JSA29" s="15"/>
      <c r="JSB29" s="15"/>
      <c r="JSC29" s="15"/>
      <c r="JSD29" s="15"/>
      <c r="JSE29" s="15"/>
      <c r="JSF29" s="11"/>
      <c r="JSG29" s="11"/>
      <c r="JSH29" s="15"/>
      <c r="JSJ29" s="15"/>
      <c r="JSK29" s="11"/>
      <c r="JSM29" s="15"/>
      <c r="JSP29" s="29"/>
      <c r="JSQ29" s="29"/>
      <c r="JST29" s="29"/>
      <c r="JSU29" s="29"/>
      <c r="JSW29" s="30"/>
      <c r="JTK29" s="15"/>
      <c r="JTL29" s="15"/>
      <c r="JTM29" s="15"/>
      <c r="JTN29" s="15"/>
      <c r="JTO29" s="15"/>
      <c r="JTP29" s="11"/>
      <c r="JTQ29" s="11"/>
      <c r="JTR29" s="15"/>
      <c r="JTT29" s="15"/>
      <c r="JTU29" s="11"/>
      <c r="JTW29" s="15"/>
      <c r="JTZ29" s="29"/>
      <c r="JUA29" s="29"/>
      <c r="JUD29" s="29"/>
      <c r="JUE29" s="29"/>
      <c r="JUG29" s="30"/>
      <c r="JUU29" s="15"/>
      <c r="JUV29" s="15"/>
      <c r="JUW29" s="15"/>
      <c r="JUX29" s="15"/>
      <c r="JUY29" s="15"/>
      <c r="JUZ29" s="11"/>
      <c r="JVA29" s="11"/>
      <c r="JVB29" s="15"/>
      <c r="JVD29" s="15"/>
      <c r="JVE29" s="11"/>
      <c r="JVG29" s="15"/>
      <c r="JVJ29" s="29"/>
      <c r="JVK29" s="29"/>
      <c r="JVN29" s="29"/>
      <c r="JVO29" s="29"/>
      <c r="JVQ29" s="30"/>
      <c r="JWE29" s="15"/>
      <c r="JWF29" s="15"/>
      <c r="JWG29" s="15"/>
      <c r="JWH29" s="15"/>
      <c r="JWI29" s="15"/>
      <c r="JWJ29" s="11"/>
      <c r="JWK29" s="11"/>
      <c r="JWL29" s="15"/>
      <c r="JWN29" s="15"/>
      <c r="JWO29" s="11"/>
      <c r="JWQ29" s="15"/>
      <c r="JWT29" s="29"/>
      <c r="JWU29" s="29"/>
      <c r="JWX29" s="29"/>
      <c r="JWY29" s="29"/>
      <c r="JXA29" s="30"/>
      <c r="JXO29" s="15"/>
      <c r="JXP29" s="15"/>
      <c r="JXQ29" s="15"/>
      <c r="JXR29" s="15"/>
      <c r="JXS29" s="15"/>
      <c r="JXT29" s="11"/>
      <c r="JXU29" s="11"/>
      <c r="JXV29" s="15"/>
      <c r="JXX29" s="15"/>
      <c r="JXY29" s="11"/>
      <c r="JYA29" s="15"/>
      <c r="JYD29" s="29"/>
      <c r="JYE29" s="29"/>
      <c r="JYH29" s="29"/>
      <c r="JYI29" s="29"/>
      <c r="JYK29" s="30"/>
      <c r="JYY29" s="15"/>
      <c r="JYZ29" s="15"/>
      <c r="JZA29" s="15"/>
      <c r="JZB29" s="15"/>
      <c r="JZC29" s="15"/>
      <c r="JZD29" s="11"/>
      <c r="JZE29" s="11"/>
      <c r="JZF29" s="15"/>
      <c r="JZH29" s="15"/>
      <c r="JZI29" s="11"/>
      <c r="JZK29" s="15"/>
      <c r="JZN29" s="29"/>
      <c r="JZO29" s="29"/>
      <c r="JZR29" s="29"/>
      <c r="JZS29" s="29"/>
      <c r="JZU29" s="30"/>
      <c r="KAI29" s="15"/>
      <c r="KAJ29" s="15"/>
      <c r="KAK29" s="15"/>
      <c r="KAL29" s="15"/>
      <c r="KAM29" s="15"/>
      <c r="KAN29" s="11"/>
      <c r="KAO29" s="11"/>
      <c r="KAP29" s="15"/>
      <c r="KAR29" s="15"/>
      <c r="KAS29" s="11"/>
      <c r="KAU29" s="15"/>
      <c r="KAX29" s="29"/>
      <c r="KAY29" s="29"/>
      <c r="KBB29" s="29"/>
      <c r="KBC29" s="29"/>
      <c r="KBE29" s="30"/>
      <c r="KBS29" s="15"/>
      <c r="KBT29" s="15"/>
      <c r="KBU29" s="15"/>
      <c r="KBV29" s="15"/>
      <c r="KBW29" s="15"/>
      <c r="KBX29" s="11"/>
      <c r="KBY29" s="11"/>
      <c r="KBZ29" s="15"/>
      <c r="KCB29" s="15"/>
      <c r="KCC29" s="11"/>
      <c r="KCE29" s="15"/>
      <c r="KCH29" s="29"/>
      <c r="KCI29" s="29"/>
      <c r="KCL29" s="29"/>
      <c r="KCM29" s="29"/>
      <c r="KCO29" s="30"/>
      <c r="KDC29" s="15"/>
      <c r="KDD29" s="15"/>
      <c r="KDE29" s="15"/>
      <c r="KDF29" s="15"/>
      <c r="KDG29" s="15"/>
      <c r="KDH29" s="11"/>
      <c r="KDI29" s="11"/>
      <c r="KDJ29" s="15"/>
      <c r="KDL29" s="15"/>
      <c r="KDM29" s="11"/>
      <c r="KDO29" s="15"/>
      <c r="KDR29" s="29"/>
      <c r="KDS29" s="29"/>
      <c r="KDV29" s="29"/>
      <c r="KDW29" s="29"/>
      <c r="KDY29" s="30"/>
      <c r="KEM29" s="15"/>
      <c r="KEN29" s="15"/>
      <c r="KEO29" s="15"/>
      <c r="KEP29" s="15"/>
      <c r="KEQ29" s="15"/>
      <c r="KER29" s="11"/>
      <c r="KES29" s="11"/>
      <c r="KET29" s="15"/>
      <c r="KEV29" s="15"/>
      <c r="KEW29" s="11"/>
      <c r="KEY29" s="15"/>
      <c r="KFB29" s="29"/>
      <c r="KFC29" s="29"/>
      <c r="KFF29" s="29"/>
      <c r="KFG29" s="29"/>
      <c r="KFI29" s="30"/>
      <c r="KFW29" s="15"/>
      <c r="KFX29" s="15"/>
      <c r="KFY29" s="15"/>
      <c r="KFZ29" s="15"/>
      <c r="KGA29" s="15"/>
      <c r="KGB29" s="11"/>
      <c r="KGC29" s="11"/>
      <c r="KGD29" s="15"/>
      <c r="KGF29" s="15"/>
      <c r="KGG29" s="11"/>
      <c r="KGI29" s="15"/>
      <c r="KGL29" s="29"/>
      <c r="KGM29" s="29"/>
      <c r="KGP29" s="29"/>
      <c r="KGQ29" s="29"/>
      <c r="KGS29" s="30"/>
      <c r="KHG29" s="15"/>
      <c r="KHH29" s="15"/>
      <c r="KHI29" s="15"/>
      <c r="KHJ29" s="15"/>
      <c r="KHK29" s="15"/>
      <c r="KHL29" s="11"/>
      <c r="KHM29" s="11"/>
      <c r="KHN29" s="15"/>
      <c r="KHP29" s="15"/>
      <c r="KHQ29" s="11"/>
      <c r="KHS29" s="15"/>
      <c r="KHV29" s="29"/>
      <c r="KHW29" s="29"/>
      <c r="KHZ29" s="29"/>
      <c r="KIA29" s="29"/>
      <c r="KIC29" s="30"/>
      <c r="KIQ29" s="15"/>
      <c r="KIR29" s="15"/>
      <c r="KIS29" s="15"/>
      <c r="KIT29" s="15"/>
      <c r="KIU29" s="15"/>
      <c r="KIV29" s="11"/>
      <c r="KIW29" s="11"/>
      <c r="KIX29" s="15"/>
      <c r="KIZ29" s="15"/>
      <c r="KJA29" s="11"/>
      <c r="KJC29" s="15"/>
      <c r="KJF29" s="29"/>
      <c r="KJG29" s="29"/>
      <c r="KJJ29" s="29"/>
      <c r="KJK29" s="29"/>
      <c r="KJM29" s="30"/>
      <c r="KKA29" s="15"/>
      <c r="KKB29" s="15"/>
      <c r="KKC29" s="15"/>
      <c r="KKD29" s="15"/>
      <c r="KKE29" s="15"/>
      <c r="KKF29" s="11"/>
      <c r="KKG29" s="11"/>
      <c r="KKH29" s="15"/>
      <c r="KKJ29" s="15"/>
      <c r="KKK29" s="11"/>
      <c r="KKM29" s="15"/>
      <c r="KKP29" s="29"/>
      <c r="KKQ29" s="29"/>
      <c r="KKT29" s="29"/>
      <c r="KKU29" s="29"/>
      <c r="KKW29" s="30"/>
      <c r="KLK29" s="15"/>
      <c r="KLL29" s="15"/>
      <c r="KLM29" s="15"/>
      <c r="KLN29" s="15"/>
      <c r="KLO29" s="15"/>
      <c r="KLP29" s="11"/>
      <c r="KLQ29" s="11"/>
      <c r="KLR29" s="15"/>
      <c r="KLT29" s="15"/>
      <c r="KLU29" s="11"/>
      <c r="KLW29" s="15"/>
      <c r="KLZ29" s="29"/>
      <c r="KMA29" s="29"/>
      <c r="KMD29" s="29"/>
      <c r="KME29" s="29"/>
      <c r="KMG29" s="30"/>
      <c r="KMU29" s="15"/>
      <c r="KMV29" s="15"/>
      <c r="KMW29" s="15"/>
      <c r="KMX29" s="15"/>
      <c r="KMY29" s="15"/>
      <c r="KMZ29" s="11"/>
      <c r="KNA29" s="11"/>
      <c r="KNB29" s="15"/>
      <c r="KND29" s="15"/>
      <c r="KNE29" s="11"/>
      <c r="KNG29" s="15"/>
      <c r="KNJ29" s="29"/>
      <c r="KNK29" s="29"/>
      <c r="KNN29" s="29"/>
      <c r="KNO29" s="29"/>
      <c r="KNQ29" s="30"/>
      <c r="KOE29" s="15"/>
      <c r="KOF29" s="15"/>
      <c r="KOG29" s="15"/>
      <c r="KOH29" s="15"/>
      <c r="KOI29" s="15"/>
      <c r="KOJ29" s="11"/>
      <c r="KOK29" s="11"/>
      <c r="KOL29" s="15"/>
      <c r="KON29" s="15"/>
      <c r="KOO29" s="11"/>
      <c r="KOQ29" s="15"/>
      <c r="KOT29" s="29"/>
      <c r="KOU29" s="29"/>
      <c r="KOX29" s="29"/>
      <c r="KOY29" s="29"/>
      <c r="KPA29" s="30"/>
      <c r="KPO29" s="15"/>
      <c r="KPP29" s="15"/>
      <c r="KPQ29" s="15"/>
      <c r="KPR29" s="15"/>
      <c r="KPS29" s="15"/>
      <c r="KPT29" s="11"/>
      <c r="KPU29" s="11"/>
      <c r="KPV29" s="15"/>
      <c r="KPX29" s="15"/>
      <c r="KPY29" s="11"/>
      <c r="KQA29" s="15"/>
      <c r="KQD29" s="29"/>
      <c r="KQE29" s="29"/>
      <c r="KQH29" s="29"/>
      <c r="KQI29" s="29"/>
      <c r="KQK29" s="30"/>
      <c r="KQY29" s="15"/>
      <c r="KQZ29" s="15"/>
      <c r="KRA29" s="15"/>
      <c r="KRB29" s="15"/>
      <c r="KRC29" s="15"/>
      <c r="KRD29" s="11"/>
      <c r="KRE29" s="11"/>
      <c r="KRF29" s="15"/>
      <c r="KRH29" s="15"/>
      <c r="KRI29" s="11"/>
      <c r="KRK29" s="15"/>
      <c r="KRN29" s="29"/>
      <c r="KRO29" s="29"/>
      <c r="KRR29" s="29"/>
      <c r="KRS29" s="29"/>
      <c r="KRU29" s="30"/>
      <c r="KSI29" s="15"/>
      <c r="KSJ29" s="15"/>
      <c r="KSK29" s="15"/>
      <c r="KSL29" s="15"/>
      <c r="KSM29" s="15"/>
      <c r="KSN29" s="11"/>
      <c r="KSO29" s="11"/>
      <c r="KSP29" s="15"/>
      <c r="KSR29" s="15"/>
      <c r="KSS29" s="11"/>
      <c r="KSU29" s="15"/>
      <c r="KSX29" s="29"/>
      <c r="KSY29" s="29"/>
      <c r="KTB29" s="29"/>
      <c r="KTC29" s="29"/>
      <c r="KTE29" s="30"/>
      <c r="KTS29" s="15"/>
      <c r="KTT29" s="15"/>
      <c r="KTU29" s="15"/>
      <c r="KTV29" s="15"/>
      <c r="KTW29" s="15"/>
      <c r="KTX29" s="11"/>
      <c r="KTY29" s="11"/>
      <c r="KTZ29" s="15"/>
      <c r="KUB29" s="15"/>
      <c r="KUC29" s="11"/>
      <c r="KUE29" s="15"/>
      <c r="KUH29" s="29"/>
      <c r="KUI29" s="29"/>
      <c r="KUL29" s="29"/>
      <c r="KUM29" s="29"/>
      <c r="KUO29" s="30"/>
      <c r="KVC29" s="15"/>
      <c r="KVD29" s="15"/>
      <c r="KVE29" s="15"/>
      <c r="KVF29" s="15"/>
      <c r="KVG29" s="15"/>
      <c r="KVH29" s="11"/>
      <c r="KVI29" s="11"/>
      <c r="KVJ29" s="15"/>
      <c r="KVL29" s="15"/>
      <c r="KVM29" s="11"/>
      <c r="KVO29" s="15"/>
      <c r="KVR29" s="29"/>
      <c r="KVS29" s="29"/>
      <c r="KVV29" s="29"/>
      <c r="KVW29" s="29"/>
      <c r="KVY29" s="30"/>
      <c r="KWM29" s="15"/>
      <c r="KWN29" s="15"/>
      <c r="KWO29" s="15"/>
      <c r="KWP29" s="15"/>
      <c r="KWQ29" s="15"/>
      <c r="KWR29" s="11"/>
      <c r="KWS29" s="11"/>
      <c r="KWT29" s="15"/>
      <c r="KWV29" s="15"/>
      <c r="KWW29" s="11"/>
      <c r="KWY29" s="15"/>
      <c r="KXB29" s="29"/>
      <c r="KXC29" s="29"/>
      <c r="KXF29" s="29"/>
      <c r="KXG29" s="29"/>
      <c r="KXI29" s="30"/>
      <c r="KXW29" s="15"/>
      <c r="KXX29" s="15"/>
      <c r="KXY29" s="15"/>
      <c r="KXZ29" s="15"/>
      <c r="KYA29" s="15"/>
      <c r="KYB29" s="11"/>
      <c r="KYC29" s="11"/>
      <c r="KYD29" s="15"/>
      <c r="KYF29" s="15"/>
      <c r="KYG29" s="11"/>
      <c r="KYI29" s="15"/>
      <c r="KYL29" s="29"/>
      <c r="KYM29" s="29"/>
      <c r="KYP29" s="29"/>
      <c r="KYQ29" s="29"/>
      <c r="KYS29" s="30"/>
      <c r="KZG29" s="15"/>
      <c r="KZH29" s="15"/>
      <c r="KZI29" s="15"/>
      <c r="KZJ29" s="15"/>
      <c r="KZK29" s="15"/>
      <c r="KZL29" s="11"/>
      <c r="KZM29" s="11"/>
      <c r="KZN29" s="15"/>
      <c r="KZP29" s="15"/>
      <c r="KZQ29" s="11"/>
      <c r="KZS29" s="15"/>
      <c r="KZV29" s="29"/>
      <c r="KZW29" s="29"/>
      <c r="KZZ29" s="29"/>
      <c r="LAA29" s="29"/>
      <c r="LAC29" s="30"/>
      <c r="LAQ29" s="15"/>
      <c r="LAR29" s="15"/>
      <c r="LAS29" s="15"/>
      <c r="LAT29" s="15"/>
      <c r="LAU29" s="15"/>
      <c r="LAV29" s="11"/>
      <c r="LAW29" s="11"/>
      <c r="LAX29" s="15"/>
      <c r="LAZ29" s="15"/>
      <c r="LBA29" s="11"/>
      <c r="LBC29" s="15"/>
      <c r="LBF29" s="29"/>
      <c r="LBG29" s="29"/>
      <c r="LBJ29" s="29"/>
      <c r="LBK29" s="29"/>
      <c r="LBM29" s="30"/>
      <c r="LCA29" s="15"/>
      <c r="LCB29" s="15"/>
      <c r="LCC29" s="15"/>
      <c r="LCD29" s="15"/>
      <c r="LCE29" s="15"/>
      <c r="LCF29" s="11"/>
      <c r="LCG29" s="11"/>
      <c r="LCH29" s="15"/>
      <c r="LCJ29" s="15"/>
      <c r="LCK29" s="11"/>
      <c r="LCM29" s="15"/>
      <c r="LCP29" s="29"/>
      <c r="LCQ29" s="29"/>
      <c r="LCT29" s="29"/>
      <c r="LCU29" s="29"/>
      <c r="LCW29" s="30"/>
      <c r="LDK29" s="15"/>
      <c r="LDL29" s="15"/>
      <c r="LDM29" s="15"/>
      <c r="LDN29" s="15"/>
      <c r="LDO29" s="15"/>
      <c r="LDP29" s="11"/>
      <c r="LDQ29" s="11"/>
      <c r="LDR29" s="15"/>
      <c r="LDT29" s="15"/>
      <c r="LDU29" s="11"/>
      <c r="LDW29" s="15"/>
      <c r="LDZ29" s="29"/>
      <c r="LEA29" s="29"/>
      <c r="LED29" s="29"/>
      <c r="LEE29" s="29"/>
      <c r="LEG29" s="30"/>
      <c r="LEU29" s="15"/>
      <c r="LEV29" s="15"/>
      <c r="LEW29" s="15"/>
      <c r="LEX29" s="15"/>
      <c r="LEY29" s="15"/>
      <c r="LEZ29" s="11"/>
      <c r="LFA29" s="11"/>
      <c r="LFB29" s="15"/>
      <c r="LFD29" s="15"/>
      <c r="LFE29" s="11"/>
      <c r="LFG29" s="15"/>
      <c r="LFJ29" s="29"/>
      <c r="LFK29" s="29"/>
      <c r="LFN29" s="29"/>
      <c r="LFO29" s="29"/>
      <c r="LFQ29" s="30"/>
      <c r="LGE29" s="15"/>
      <c r="LGF29" s="15"/>
      <c r="LGG29" s="15"/>
      <c r="LGH29" s="15"/>
      <c r="LGI29" s="15"/>
      <c r="LGJ29" s="11"/>
      <c r="LGK29" s="11"/>
      <c r="LGL29" s="15"/>
      <c r="LGN29" s="15"/>
      <c r="LGO29" s="11"/>
      <c r="LGQ29" s="15"/>
      <c r="LGT29" s="29"/>
      <c r="LGU29" s="29"/>
      <c r="LGX29" s="29"/>
      <c r="LGY29" s="29"/>
      <c r="LHA29" s="30"/>
      <c r="LHO29" s="15"/>
      <c r="LHP29" s="15"/>
      <c r="LHQ29" s="15"/>
      <c r="LHR29" s="15"/>
      <c r="LHS29" s="15"/>
      <c r="LHT29" s="11"/>
      <c r="LHU29" s="11"/>
      <c r="LHV29" s="15"/>
      <c r="LHX29" s="15"/>
      <c r="LHY29" s="11"/>
      <c r="LIA29" s="15"/>
      <c r="LID29" s="29"/>
      <c r="LIE29" s="29"/>
      <c r="LIH29" s="29"/>
      <c r="LII29" s="29"/>
      <c r="LIK29" s="30"/>
      <c r="LIY29" s="15"/>
      <c r="LIZ29" s="15"/>
      <c r="LJA29" s="15"/>
      <c r="LJB29" s="15"/>
      <c r="LJC29" s="15"/>
      <c r="LJD29" s="11"/>
      <c r="LJE29" s="11"/>
      <c r="LJF29" s="15"/>
      <c r="LJH29" s="15"/>
      <c r="LJI29" s="11"/>
      <c r="LJK29" s="15"/>
      <c r="LJN29" s="29"/>
      <c r="LJO29" s="29"/>
      <c r="LJR29" s="29"/>
      <c r="LJS29" s="29"/>
      <c r="LJU29" s="30"/>
      <c r="LKI29" s="15"/>
      <c r="LKJ29" s="15"/>
      <c r="LKK29" s="15"/>
      <c r="LKL29" s="15"/>
      <c r="LKM29" s="15"/>
      <c r="LKN29" s="11"/>
      <c r="LKO29" s="11"/>
      <c r="LKP29" s="15"/>
      <c r="LKR29" s="15"/>
      <c r="LKS29" s="11"/>
      <c r="LKU29" s="15"/>
      <c r="LKX29" s="29"/>
      <c r="LKY29" s="29"/>
      <c r="LLB29" s="29"/>
      <c r="LLC29" s="29"/>
      <c r="LLE29" s="30"/>
      <c r="LLS29" s="15"/>
      <c r="LLT29" s="15"/>
      <c r="LLU29" s="15"/>
      <c r="LLV29" s="15"/>
      <c r="LLW29" s="15"/>
      <c r="LLX29" s="11"/>
      <c r="LLY29" s="11"/>
      <c r="LLZ29" s="15"/>
      <c r="LMB29" s="15"/>
      <c r="LMC29" s="11"/>
      <c r="LME29" s="15"/>
      <c r="LMH29" s="29"/>
      <c r="LMI29" s="29"/>
      <c r="LML29" s="29"/>
      <c r="LMM29" s="29"/>
      <c r="LMO29" s="30"/>
      <c r="LNC29" s="15"/>
      <c r="LND29" s="15"/>
      <c r="LNE29" s="15"/>
      <c r="LNF29" s="15"/>
      <c r="LNG29" s="15"/>
      <c r="LNH29" s="11"/>
      <c r="LNI29" s="11"/>
      <c r="LNJ29" s="15"/>
      <c r="LNL29" s="15"/>
      <c r="LNM29" s="11"/>
      <c r="LNO29" s="15"/>
      <c r="LNR29" s="29"/>
      <c r="LNS29" s="29"/>
      <c r="LNV29" s="29"/>
      <c r="LNW29" s="29"/>
      <c r="LNY29" s="30"/>
      <c r="LOM29" s="15"/>
      <c r="LON29" s="15"/>
      <c r="LOO29" s="15"/>
      <c r="LOP29" s="15"/>
      <c r="LOQ29" s="15"/>
      <c r="LOR29" s="11"/>
      <c r="LOS29" s="11"/>
      <c r="LOT29" s="15"/>
      <c r="LOV29" s="15"/>
      <c r="LOW29" s="11"/>
      <c r="LOY29" s="15"/>
      <c r="LPB29" s="29"/>
      <c r="LPC29" s="29"/>
      <c r="LPF29" s="29"/>
      <c r="LPG29" s="29"/>
      <c r="LPI29" s="30"/>
      <c r="LPW29" s="15"/>
      <c r="LPX29" s="15"/>
      <c r="LPY29" s="15"/>
      <c r="LPZ29" s="15"/>
      <c r="LQA29" s="15"/>
      <c r="LQB29" s="11"/>
      <c r="LQC29" s="11"/>
      <c r="LQD29" s="15"/>
      <c r="LQF29" s="15"/>
      <c r="LQG29" s="11"/>
      <c r="LQI29" s="15"/>
      <c r="LQL29" s="29"/>
      <c r="LQM29" s="29"/>
      <c r="LQP29" s="29"/>
      <c r="LQQ29" s="29"/>
      <c r="LQS29" s="30"/>
      <c r="LRG29" s="15"/>
      <c r="LRH29" s="15"/>
      <c r="LRI29" s="15"/>
      <c r="LRJ29" s="15"/>
      <c r="LRK29" s="15"/>
      <c r="LRL29" s="11"/>
      <c r="LRM29" s="11"/>
      <c r="LRN29" s="15"/>
      <c r="LRP29" s="15"/>
      <c r="LRQ29" s="11"/>
      <c r="LRS29" s="15"/>
      <c r="LRV29" s="29"/>
      <c r="LRW29" s="29"/>
      <c r="LRZ29" s="29"/>
      <c r="LSA29" s="29"/>
      <c r="LSC29" s="30"/>
      <c r="LSQ29" s="15"/>
      <c r="LSR29" s="15"/>
      <c r="LSS29" s="15"/>
      <c r="LST29" s="15"/>
      <c r="LSU29" s="15"/>
      <c r="LSV29" s="11"/>
      <c r="LSW29" s="11"/>
      <c r="LSX29" s="15"/>
      <c r="LSZ29" s="15"/>
      <c r="LTA29" s="11"/>
      <c r="LTC29" s="15"/>
      <c r="LTF29" s="29"/>
      <c r="LTG29" s="29"/>
      <c r="LTJ29" s="29"/>
      <c r="LTK29" s="29"/>
      <c r="LTM29" s="30"/>
      <c r="LUA29" s="15"/>
      <c r="LUB29" s="15"/>
      <c r="LUC29" s="15"/>
      <c r="LUD29" s="15"/>
      <c r="LUE29" s="15"/>
      <c r="LUF29" s="11"/>
      <c r="LUG29" s="11"/>
      <c r="LUH29" s="15"/>
      <c r="LUJ29" s="15"/>
      <c r="LUK29" s="11"/>
      <c r="LUM29" s="15"/>
      <c r="LUP29" s="29"/>
      <c r="LUQ29" s="29"/>
      <c r="LUT29" s="29"/>
      <c r="LUU29" s="29"/>
      <c r="LUW29" s="30"/>
      <c r="LVK29" s="15"/>
      <c r="LVL29" s="15"/>
      <c r="LVM29" s="15"/>
      <c r="LVN29" s="15"/>
      <c r="LVO29" s="15"/>
      <c r="LVP29" s="11"/>
      <c r="LVQ29" s="11"/>
      <c r="LVR29" s="15"/>
      <c r="LVT29" s="15"/>
      <c r="LVU29" s="11"/>
      <c r="LVW29" s="15"/>
      <c r="LVZ29" s="29"/>
      <c r="LWA29" s="29"/>
      <c r="LWD29" s="29"/>
      <c r="LWE29" s="29"/>
      <c r="LWG29" s="30"/>
      <c r="LWU29" s="15"/>
      <c r="LWV29" s="15"/>
      <c r="LWW29" s="15"/>
      <c r="LWX29" s="15"/>
      <c r="LWY29" s="15"/>
      <c r="LWZ29" s="11"/>
      <c r="LXA29" s="11"/>
      <c r="LXB29" s="15"/>
      <c r="LXD29" s="15"/>
      <c r="LXE29" s="11"/>
      <c r="LXG29" s="15"/>
      <c r="LXJ29" s="29"/>
      <c r="LXK29" s="29"/>
      <c r="LXN29" s="29"/>
      <c r="LXO29" s="29"/>
      <c r="LXQ29" s="30"/>
      <c r="LYE29" s="15"/>
      <c r="LYF29" s="15"/>
      <c r="LYG29" s="15"/>
      <c r="LYH29" s="15"/>
      <c r="LYI29" s="15"/>
      <c r="LYJ29" s="11"/>
      <c r="LYK29" s="11"/>
      <c r="LYL29" s="15"/>
      <c r="LYN29" s="15"/>
      <c r="LYO29" s="11"/>
      <c r="LYQ29" s="15"/>
      <c r="LYT29" s="29"/>
      <c r="LYU29" s="29"/>
      <c r="LYX29" s="29"/>
      <c r="LYY29" s="29"/>
      <c r="LZA29" s="30"/>
      <c r="LZO29" s="15"/>
      <c r="LZP29" s="15"/>
      <c r="LZQ29" s="15"/>
      <c r="LZR29" s="15"/>
      <c r="LZS29" s="15"/>
      <c r="LZT29" s="11"/>
      <c r="LZU29" s="11"/>
      <c r="LZV29" s="15"/>
      <c r="LZX29" s="15"/>
      <c r="LZY29" s="11"/>
      <c r="MAA29" s="15"/>
      <c r="MAD29" s="29"/>
      <c r="MAE29" s="29"/>
      <c r="MAH29" s="29"/>
      <c r="MAI29" s="29"/>
      <c r="MAK29" s="30"/>
      <c r="MAY29" s="15"/>
      <c r="MAZ29" s="15"/>
      <c r="MBA29" s="15"/>
      <c r="MBB29" s="15"/>
      <c r="MBC29" s="15"/>
      <c r="MBD29" s="11"/>
      <c r="MBE29" s="11"/>
      <c r="MBF29" s="15"/>
      <c r="MBH29" s="15"/>
      <c r="MBI29" s="11"/>
      <c r="MBK29" s="15"/>
      <c r="MBN29" s="29"/>
      <c r="MBO29" s="29"/>
      <c r="MBR29" s="29"/>
      <c r="MBS29" s="29"/>
      <c r="MBU29" s="30"/>
      <c r="MCI29" s="15"/>
      <c r="MCJ29" s="15"/>
      <c r="MCK29" s="15"/>
      <c r="MCL29" s="15"/>
      <c r="MCM29" s="15"/>
      <c r="MCN29" s="11"/>
      <c r="MCO29" s="11"/>
      <c r="MCP29" s="15"/>
      <c r="MCR29" s="15"/>
      <c r="MCS29" s="11"/>
      <c r="MCU29" s="15"/>
      <c r="MCX29" s="29"/>
      <c r="MCY29" s="29"/>
      <c r="MDB29" s="29"/>
      <c r="MDC29" s="29"/>
      <c r="MDE29" s="30"/>
      <c r="MDS29" s="15"/>
      <c r="MDT29" s="15"/>
      <c r="MDU29" s="15"/>
      <c r="MDV29" s="15"/>
      <c r="MDW29" s="15"/>
      <c r="MDX29" s="11"/>
      <c r="MDY29" s="11"/>
      <c r="MDZ29" s="15"/>
      <c r="MEB29" s="15"/>
      <c r="MEC29" s="11"/>
      <c r="MEE29" s="15"/>
      <c r="MEH29" s="29"/>
      <c r="MEI29" s="29"/>
      <c r="MEL29" s="29"/>
      <c r="MEM29" s="29"/>
      <c r="MEO29" s="30"/>
      <c r="MFC29" s="15"/>
      <c r="MFD29" s="15"/>
      <c r="MFE29" s="15"/>
      <c r="MFF29" s="15"/>
      <c r="MFG29" s="15"/>
      <c r="MFH29" s="11"/>
      <c r="MFI29" s="11"/>
      <c r="MFJ29" s="15"/>
      <c r="MFL29" s="15"/>
      <c r="MFM29" s="11"/>
      <c r="MFO29" s="15"/>
      <c r="MFR29" s="29"/>
      <c r="MFS29" s="29"/>
      <c r="MFV29" s="29"/>
      <c r="MFW29" s="29"/>
      <c r="MFY29" s="30"/>
      <c r="MGM29" s="15"/>
      <c r="MGN29" s="15"/>
      <c r="MGO29" s="15"/>
      <c r="MGP29" s="15"/>
      <c r="MGQ29" s="15"/>
      <c r="MGR29" s="11"/>
      <c r="MGS29" s="11"/>
      <c r="MGT29" s="15"/>
      <c r="MGV29" s="15"/>
      <c r="MGW29" s="11"/>
      <c r="MGY29" s="15"/>
      <c r="MHB29" s="29"/>
      <c r="MHC29" s="29"/>
      <c r="MHF29" s="29"/>
      <c r="MHG29" s="29"/>
      <c r="MHI29" s="30"/>
      <c r="MHW29" s="15"/>
      <c r="MHX29" s="15"/>
      <c r="MHY29" s="15"/>
      <c r="MHZ29" s="15"/>
      <c r="MIA29" s="15"/>
      <c r="MIB29" s="11"/>
      <c r="MIC29" s="11"/>
      <c r="MID29" s="15"/>
      <c r="MIF29" s="15"/>
      <c r="MIG29" s="11"/>
      <c r="MII29" s="15"/>
      <c r="MIL29" s="29"/>
      <c r="MIM29" s="29"/>
      <c r="MIP29" s="29"/>
      <c r="MIQ29" s="29"/>
      <c r="MIS29" s="30"/>
      <c r="MJG29" s="15"/>
      <c r="MJH29" s="15"/>
      <c r="MJI29" s="15"/>
      <c r="MJJ29" s="15"/>
      <c r="MJK29" s="15"/>
      <c r="MJL29" s="11"/>
      <c r="MJM29" s="11"/>
      <c r="MJN29" s="15"/>
      <c r="MJP29" s="15"/>
      <c r="MJQ29" s="11"/>
      <c r="MJS29" s="15"/>
      <c r="MJV29" s="29"/>
      <c r="MJW29" s="29"/>
      <c r="MJZ29" s="29"/>
      <c r="MKA29" s="29"/>
      <c r="MKC29" s="30"/>
      <c r="MKQ29" s="15"/>
      <c r="MKR29" s="15"/>
      <c r="MKS29" s="15"/>
      <c r="MKT29" s="15"/>
      <c r="MKU29" s="15"/>
      <c r="MKV29" s="11"/>
      <c r="MKW29" s="11"/>
      <c r="MKX29" s="15"/>
      <c r="MKZ29" s="15"/>
      <c r="MLA29" s="11"/>
      <c r="MLC29" s="15"/>
      <c r="MLF29" s="29"/>
      <c r="MLG29" s="29"/>
      <c r="MLJ29" s="29"/>
      <c r="MLK29" s="29"/>
      <c r="MLM29" s="30"/>
      <c r="MMA29" s="15"/>
      <c r="MMB29" s="15"/>
      <c r="MMC29" s="15"/>
      <c r="MMD29" s="15"/>
      <c r="MME29" s="15"/>
      <c r="MMF29" s="11"/>
      <c r="MMG29" s="11"/>
      <c r="MMH29" s="15"/>
      <c r="MMJ29" s="15"/>
      <c r="MMK29" s="11"/>
      <c r="MMM29" s="15"/>
      <c r="MMP29" s="29"/>
      <c r="MMQ29" s="29"/>
      <c r="MMT29" s="29"/>
      <c r="MMU29" s="29"/>
      <c r="MMW29" s="30"/>
      <c r="MNK29" s="15"/>
      <c r="MNL29" s="15"/>
      <c r="MNM29" s="15"/>
      <c r="MNN29" s="15"/>
      <c r="MNO29" s="15"/>
      <c r="MNP29" s="11"/>
      <c r="MNQ29" s="11"/>
      <c r="MNR29" s="15"/>
      <c r="MNT29" s="15"/>
      <c r="MNU29" s="11"/>
      <c r="MNW29" s="15"/>
      <c r="MNZ29" s="29"/>
      <c r="MOA29" s="29"/>
      <c r="MOD29" s="29"/>
      <c r="MOE29" s="29"/>
      <c r="MOG29" s="30"/>
      <c r="MOU29" s="15"/>
      <c r="MOV29" s="15"/>
      <c r="MOW29" s="15"/>
      <c r="MOX29" s="15"/>
      <c r="MOY29" s="15"/>
      <c r="MOZ29" s="11"/>
      <c r="MPA29" s="11"/>
      <c r="MPB29" s="15"/>
      <c r="MPD29" s="15"/>
      <c r="MPE29" s="11"/>
      <c r="MPG29" s="15"/>
      <c r="MPJ29" s="29"/>
      <c r="MPK29" s="29"/>
      <c r="MPN29" s="29"/>
      <c r="MPO29" s="29"/>
      <c r="MPQ29" s="30"/>
      <c r="MQE29" s="15"/>
      <c r="MQF29" s="15"/>
      <c r="MQG29" s="15"/>
      <c r="MQH29" s="15"/>
      <c r="MQI29" s="15"/>
      <c r="MQJ29" s="11"/>
      <c r="MQK29" s="11"/>
      <c r="MQL29" s="15"/>
      <c r="MQN29" s="15"/>
      <c r="MQO29" s="11"/>
      <c r="MQQ29" s="15"/>
      <c r="MQT29" s="29"/>
      <c r="MQU29" s="29"/>
      <c r="MQX29" s="29"/>
      <c r="MQY29" s="29"/>
      <c r="MRA29" s="30"/>
      <c r="MRO29" s="15"/>
      <c r="MRP29" s="15"/>
      <c r="MRQ29" s="15"/>
      <c r="MRR29" s="15"/>
      <c r="MRS29" s="15"/>
      <c r="MRT29" s="11"/>
      <c r="MRU29" s="11"/>
      <c r="MRV29" s="15"/>
      <c r="MRX29" s="15"/>
      <c r="MRY29" s="11"/>
      <c r="MSA29" s="15"/>
      <c r="MSD29" s="29"/>
      <c r="MSE29" s="29"/>
      <c r="MSH29" s="29"/>
      <c r="MSI29" s="29"/>
      <c r="MSK29" s="30"/>
      <c r="MSY29" s="15"/>
      <c r="MSZ29" s="15"/>
      <c r="MTA29" s="15"/>
      <c r="MTB29" s="15"/>
      <c r="MTC29" s="15"/>
      <c r="MTD29" s="11"/>
      <c r="MTE29" s="11"/>
      <c r="MTF29" s="15"/>
      <c r="MTH29" s="15"/>
      <c r="MTI29" s="11"/>
      <c r="MTK29" s="15"/>
      <c r="MTN29" s="29"/>
      <c r="MTO29" s="29"/>
      <c r="MTR29" s="29"/>
      <c r="MTS29" s="29"/>
      <c r="MTU29" s="30"/>
      <c r="MUI29" s="15"/>
      <c r="MUJ29" s="15"/>
      <c r="MUK29" s="15"/>
      <c r="MUL29" s="15"/>
      <c r="MUM29" s="15"/>
      <c r="MUN29" s="11"/>
      <c r="MUO29" s="11"/>
      <c r="MUP29" s="15"/>
      <c r="MUR29" s="15"/>
      <c r="MUS29" s="11"/>
      <c r="MUU29" s="15"/>
      <c r="MUX29" s="29"/>
      <c r="MUY29" s="29"/>
      <c r="MVB29" s="29"/>
      <c r="MVC29" s="29"/>
      <c r="MVE29" s="30"/>
      <c r="MVS29" s="15"/>
      <c r="MVT29" s="15"/>
      <c r="MVU29" s="15"/>
      <c r="MVV29" s="15"/>
      <c r="MVW29" s="15"/>
      <c r="MVX29" s="11"/>
      <c r="MVY29" s="11"/>
      <c r="MVZ29" s="15"/>
      <c r="MWB29" s="15"/>
      <c r="MWC29" s="11"/>
      <c r="MWE29" s="15"/>
      <c r="MWH29" s="29"/>
      <c r="MWI29" s="29"/>
      <c r="MWL29" s="29"/>
      <c r="MWM29" s="29"/>
      <c r="MWO29" s="30"/>
      <c r="MXC29" s="15"/>
      <c r="MXD29" s="15"/>
      <c r="MXE29" s="15"/>
      <c r="MXF29" s="15"/>
      <c r="MXG29" s="15"/>
      <c r="MXH29" s="11"/>
      <c r="MXI29" s="11"/>
      <c r="MXJ29" s="15"/>
      <c r="MXL29" s="15"/>
      <c r="MXM29" s="11"/>
      <c r="MXO29" s="15"/>
      <c r="MXR29" s="29"/>
      <c r="MXS29" s="29"/>
      <c r="MXV29" s="29"/>
      <c r="MXW29" s="29"/>
      <c r="MXY29" s="30"/>
      <c r="MYM29" s="15"/>
      <c r="MYN29" s="15"/>
      <c r="MYO29" s="15"/>
      <c r="MYP29" s="15"/>
      <c r="MYQ29" s="15"/>
      <c r="MYR29" s="11"/>
      <c r="MYS29" s="11"/>
      <c r="MYT29" s="15"/>
      <c r="MYV29" s="15"/>
      <c r="MYW29" s="11"/>
      <c r="MYY29" s="15"/>
      <c r="MZB29" s="29"/>
      <c r="MZC29" s="29"/>
      <c r="MZF29" s="29"/>
      <c r="MZG29" s="29"/>
      <c r="MZI29" s="30"/>
      <c r="MZW29" s="15"/>
      <c r="MZX29" s="15"/>
      <c r="MZY29" s="15"/>
      <c r="MZZ29" s="15"/>
      <c r="NAA29" s="15"/>
      <c r="NAB29" s="11"/>
      <c r="NAC29" s="11"/>
      <c r="NAD29" s="15"/>
      <c r="NAF29" s="15"/>
      <c r="NAG29" s="11"/>
      <c r="NAI29" s="15"/>
      <c r="NAL29" s="29"/>
      <c r="NAM29" s="29"/>
      <c r="NAP29" s="29"/>
      <c r="NAQ29" s="29"/>
      <c r="NAS29" s="30"/>
      <c r="NBG29" s="15"/>
      <c r="NBH29" s="15"/>
      <c r="NBI29" s="15"/>
      <c r="NBJ29" s="15"/>
      <c r="NBK29" s="15"/>
      <c r="NBL29" s="11"/>
      <c r="NBM29" s="11"/>
      <c r="NBN29" s="15"/>
      <c r="NBP29" s="15"/>
      <c r="NBQ29" s="11"/>
      <c r="NBS29" s="15"/>
      <c r="NBV29" s="29"/>
      <c r="NBW29" s="29"/>
      <c r="NBZ29" s="29"/>
      <c r="NCA29" s="29"/>
      <c r="NCC29" s="30"/>
      <c r="NCQ29" s="15"/>
      <c r="NCR29" s="15"/>
      <c r="NCS29" s="15"/>
      <c r="NCT29" s="15"/>
      <c r="NCU29" s="15"/>
      <c r="NCV29" s="11"/>
      <c r="NCW29" s="11"/>
      <c r="NCX29" s="15"/>
      <c r="NCZ29" s="15"/>
      <c r="NDA29" s="11"/>
      <c r="NDC29" s="15"/>
      <c r="NDF29" s="29"/>
      <c r="NDG29" s="29"/>
      <c r="NDJ29" s="29"/>
      <c r="NDK29" s="29"/>
      <c r="NDM29" s="30"/>
      <c r="NEA29" s="15"/>
      <c r="NEB29" s="15"/>
      <c r="NEC29" s="15"/>
      <c r="NED29" s="15"/>
      <c r="NEE29" s="15"/>
      <c r="NEF29" s="11"/>
      <c r="NEG29" s="11"/>
      <c r="NEH29" s="15"/>
      <c r="NEJ29" s="15"/>
      <c r="NEK29" s="11"/>
      <c r="NEM29" s="15"/>
      <c r="NEP29" s="29"/>
      <c r="NEQ29" s="29"/>
      <c r="NET29" s="29"/>
      <c r="NEU29" s="29"/>
      <c r="NEW29" s="30"/>
      <c r="NFK29" s="15"/>
      <c r="NFL29" s="15"/>
      <c r="NFM29" s="15"/>
      <c r="NFN29" s="15"/>
      <c r="NFO29" s="15"/>
      <c r="NFP29" s="11"/>
      <c r="NFQ29" s="11"/>
      <c r="NFR29" s="15"/>
      <c r="NFT29" s="15"/>
      <c r="NFU29" s="11"/>
      <c r="NFW29" s="15"/>
      <c r="NFZ29" s="29"/>
      <c r="NGA29" s="29"/>
      <c r="NGD29" s="29"/>
      <c r="NGE29" s="29"/>
      <c r="NGG29" s="30"/>
      <c r="NGU29" s="15"/>
      <c r="NGV29" s="15"/>
      <c r="NGW29" s="15"/>
      <c r="NGX29" s="15"/>
      <c r="NGY29" s="15"/>
      <c r="NGZ29" s="11"/>
      <c r="NHA29" s="11"/>
      <c r="NHB29" s="15"/>
      <c r="NHD29" s="15"/>
      <c r="NHE29" s="11"/>
      <c r="NHG29" s="15"/>
      <c r="NHJ29" s="29"/>
      <c r="NHK29" s="29"/>
      <c r="NHN29" s="29"/>
      <c r="NHO29" s="29"/>
      <c r="NHQ29" s="30"/>
      <c r="NIE29" s="15"/>
      <c r="NIF29" s="15"/>
      <c r="NIG29" s="15"/>
      <c r="NIH29" s="15"/>
      <c r="NII29" s="15"/>
      <c r="NIJ29" s="11"/>
      <c r="NIK29" s="11"/>
      <c r="NIL29" s="15"/>
      <c r="NIN29" s="15"/>
      <c r="NIO29" s="11"/>
      <c r="NIQ29" s="15"/>
      <c r="NIT29" s="29"/>
      <c r="NIU29" s="29"/>
      <c r="NIX29" s="29"/>
      <c r="NIY29" s="29"/>
      <c r="NJA29" s="30"/>
      <c r="NJO29" s="15"/>
      <c r="NJP29" s="15"/>
      <c r="NJQ29" s="15"/>
      <c r="NJR29" s="15"/>
      <c r="NJS29" s="15"/>
      <c r="NJT29" s="11"/>
      <c r="NJU29" s="11"/>
      <c r="NJV29" s="15"/>
      <c r="NJX29" s="15"/>
      <c r="NJY29" s="11"/>
      <c r="NKA29" s="15"/>
      <c r="NKD29" s="29"/>
      <c r="NKE29" s="29"/>
      <c r="NKH29" s="29"/>
      <c r="NKI29" s="29"/>
      <c r="NKK29" s="30"/>
      <c r="NKY29" s="15"/>
      <c r="NKZ29" s="15"/>
      <c r="NLA29" s="15"/>
      <c r="NLB29" s="15"/>
      <c r="NLC29" s="15"/>
      <c r="NLD29" s="11"/>
      <c r="NLE29" s="11"/>
      <c r="NLF29" s="15"/>
      <c r="NLH29" s="15"/>
      <c r="NLI29" s="11"/>
      <c r="NLK29" s="15"/>
      <c r="NLN29" s="29"/>
      <c r="NLO29" s="29"/>
      <c r="NLR29" s="29"/>
      <c r="NLS29" s="29"/>
      <c r="NLU29" s="30"/>
      <c r="NMI29" s="15"/>
      <c r="NMJ29" s="15"/>
      <c r="NMK29" s="15"/>
      <c r="NML29" s="15"/>
      <c r="NMM29" s="15"/>
      <c r="NMN29" s="11"/>
      <c r="NMO29" s="11"/>
      <c r="NMP29" s="15"/>
      <c r="NMR29" s="15"/>
      <c r="NMS29" s="11"/>
      <c r="NMU29" s="15"/>
      <c r="NMX29" s="29"/>
      <c r="NMY29" s="29"/>
      <c r="NNB29" s="29"/>
      <c r="NNC29" s="29"/>
      <c r="NNE29" s="30"/>
      <c r="NNS29" s="15"/>
      <c r="NNT29" s="15"/>
      <c r="NNU29" s="15"/>
      <c r="NNV29" s="15"/>
      <c r="NNW29" s="15"/>
      <c r="NNX29" s="11"/>
      <c r="NNY29" s="11"/>
      <c r="NNZ29" s="15"/>
      <c r="NOB29" s="15"/>
      <c r="NOC29" s="11"/>
      <c r="NOE29" s="15"/>
      <c r="NOH29" s="29"/>
      <c r="NOI29" s="29"/>
      <c r="NOL29" s="29"/>
      <c r="NOM29" s="29"/>
      <c r="NOO29" s="30"/>
      <c r="NPC29" s="15"/>
      <c r="NPD29" s="15"/>
      <c r="NPE29" s="15"/>
      <c r="NPF29" s="15"/>
      <c r="NPG29" s="15"/>
      <c r="NPH29" s="11"/>
      <c r="NPI29" s="11"/>
      <c r="NPJ29" s="15"/>
      <c r="NPL29" s="15"/>
      <c r="NPM29" s="11"/>
      <c r="NPO29" s="15"/>
      <c r="NPR29" s="29"/>
      <c r="NPS29" s="29"/>
      <c r="NPV29" s="29"/>
      <c r="NPW29" s="29"/>
      <c r="NPY29" s="30"/>
      <c r="NQM29" s="15"/>
      <c r="NQN29" s="15"/>
      <c r="NQO29" s="15"/>
      <c r="NQP29" s="15"/>
      <c r="NQQ29" s="15"/>
      <c r="NQR29" s="11"/>
      <c r="NQS29" s="11"/>
      <c r="NQT29" s="15"/>
      <c r="NQV29" s="15"/>
      <c r="NQW29" s="11"/>
      <c r="NQY29" s="15"/>
      <c r="NRB29" s="29"/>
      <c r="NRC29" s="29"/>
      <c r="NRF29" s="29"/>
      <c r="NRG29" s="29"/>
      <c r="NRI29" s="30"/>
      <c r="NRW29" s="15"/>
      <c r="NRX29" s="15"/>
      <c r="NRY29" s="15"/>
      <c r="NRZ29" s="15"/>
      <c r="NSA29" s="15"/>
      <c r="NSB29" s="11"/>
      <c r="NSC29" s="11"/>
      <c r="NSD29" s="15"/>
      <c r="NSF29" s="15"/>
      <c r="NSG29" s="11"/>
      <c r="NSI29" s="15"/>
      <c r="NSL29" s="29"/>
      <c r="NSM29" s="29"/>
      <c r="NSP29" s="29"/>
      <c r="NSQ29" s="29"/>
      <c r="NSS29" s="30"/>
      <c r="NTG29" s="15"/>
      <c r="NTH29" s="15"/>
      <c r="NTI29" s="15"/>
      <c r="NTJ29" s="15"/>
      <c r="NTK29" s="15"/>
      <c r="NTL29" s="11"/>
      <c r="NTM29" s="11"/>
      <c r="NTN29" s="15"/>
      <c r="NTP29" s="15"/>
      <c r="NTQ29" s="11"/>
      <c r="NTS29" s="15"/>
      <c r="NTV29" s="29"/>
      <c r="NTW29" s="29"/>
      <c r="NTZ29" s="29"/>
      <c r="NUA29" s="29"/>
      <c r="NUC29" s="30"/>
      <c r="NUQ29" s="15"/>
      <c r="NUR29" s="15"/>
      <c r="NUS29" s="15"/>
      <c r="NUT29" s="15"/>
      <c r="NUU29" s="15"/>
      <c r="NUV29" s="11"/>
      <c r="NUW29" s="11"/>
      <c r="NUX29" s="15"/>
      <c r="NUZ29" s="15"/>
      <c r="NVA29" s="11"/>
      <c r="NVC29" s="15"/>
      <c r="NVF29" s="29"/>
      <c r="NVG29" s="29"/>
      <c r="NVJ29" s="29"/>
      <c r="NVK29" s="29"/>
      <c r="NVM29" s="30"/>
      <c r="NWA29" s="15"/>
      <c r="NWB29" s="15"/>
      <c r="NWC29" s="15"/>
      <c r="NWD29" s="15"/>
      <c r="NWE29" s="15"/>
      <c r="NWF29" s="11"/>
      <c r="NWG29" s="11"/>
      <c r="NWH29" s="15"/>
      <c r="NWJ29" s="15"/>
      <c r="NWK29" s="11"/>
      <c r="NWM29" s="15"/>
      <c r="NWP29" s="29"/>
      <c r="NWQ29" s="29"/>
      <c r="NWT29" s="29"/>
      <c r="NWU29" s="29"/>
      <c r="NWW29" s="30"/>
      <c r="NXK29" s="15"/>
      <c r="NXL29" s="15"/>
      <c r="NXM29" s="15"/>
      <c r="NXN29" s="15"/>
      <c r="NXO29" s="15"/>
      <c r="NXP29" s="11"/>
      <c r="NXQ29" s="11"/>
      <c r="NXR29" s="15"/>
      <c r="NXT29" s="15"/>
      <c r="NXU29" s="11"/>
      <c r="NXW29" s="15"/>
      <c r="NXZ29" s="29"/>
      <c r="NYA29" s="29"/>
      <c r="NYD29" s="29"/>
      <c r="NYE29" s="29"/>
      <c r="NYG29" s="30"/>
      <c r="NYU29" s="15"/>
      <c r="NYV29" s="15"/>
      <c r="NYW29" s="15"/>
      <c r="NYX29" s="15"/>
      <c r="NYY29" s="15"/>
      <c r="NYZ29" s="11"/>
      <c r="NZA29" s="11"/>
      <c r="NZB29" s="15"/>
      <c r="NZD29" s="15"/>
      <c r="NZE29" s="11"/>
      <c r="NZG29" s="15"/>
      <c r="NZJ29" s="29"/>
      <c r="NZK29" s="29"/>
      <c r="NZN29" s="29"/>
      <c r="NZO29" s="29"/>
      <c r="NZQ29" s="30"/>
      <c r="OAE29" s="15"/>
      <c r="OAF29" s="15"/>
      <c r="OAG29" s="15"/>
      <c r="OAH29" s="15"/>
      <c r="OAI29" s="15"/>
      <c r="OAJ29" s="11"/>
      <c r="OAK29" s="11"/>
      <c r="OAL29" s="15"/>
      <c r="OAN29" s="15"/>
      <c r="OAO29" s="11"/>
      <c r="OAQ29" s="15"/>
      <c r="OAT29" s="29"/>
      <c r="OAU29" s="29"/>
      <c r="OAX29" s="29"/>
      <c r="OAY29" s="29"/>
      <c r="OBA29" s="30"/>
      <c r="OBO29" s="15"/>
      <c r="OBP29" s="15"/>
      <c r="OBQ29" s="15"/>
      <c r="OBR29" s="15"/>
      <c r="OBS29" s="15"/>
      <c r="OBT29" s="11"/>
      <c r="OBU29" s="11"/>
      <c r="OBV29" s="15"/>
      <c r="OBX29" s="15"/>
      <c r="OBY29" s="11"/>
      <c r="OCA29" s="15"/>
      <c r="OCD29" s="29"/>
      <c r="OCE29" s="29"/>
      <c r="OCH29" s="29"/>
      <c r="OCI29" s="29"/>
      <c r="OCK29" s="30"/>
      <c r="OCY29" s="15"/>
      <c r="OCZ29" s="15"/>
      <c r="ODA29" s="15"/>
      <c r="ODB29" s="15"/>
      <c r="ODC29" s="15"/>
      <c r="ODD29" s="11"/>
      <c r="ODE29" s="11"/>
      <c r="ODF29" s="15"/>
      <c r="ODH29" s="15"/>
      <c r="ODI29" s="11"/>
      <c r="ODK29" s="15"/>
      <c r="ODN29" s="29"/>
      <c r="ODO29" s="29"/>
      <c r="ODR29" s="29"/>
      <c r="ODS29" s="29"/>
      <c r="ODU29" s="30"/>
      <c r="OEI29" s="15"/>
      <c r="OEJ29" s="15"/>
      <c r="OEK29" s="15"/>
      <c r="OEL29" s="15"/>
      <c r="OEM29" s="15"/>
      <c r="OEN29" s="11"/>
      <c r="OEO29" s="11"/>
      <c r="OEP29" s="15"/>
      <c r="OER29" s="15"/>
      <c r="OES29" s="11"/>
      <c r="OEU29" s="15"/>
      <c r="OEX29" s="29"/>
      <c r="OEY29" s="29"/>
      <c r="OFB29" s="29"/>
      <c r="OFC29" s="29"/>
      <c r="OFE29" s="30"/>
      <c r="OFS29" s="15"/>
      <c r="OFT29" s="15"/>
      <c r="OFU29" s="15"/>
      <c r="OFV29" s="15"/>
      <c r="OFW29" s="15"/>
      <c r="OFX29" s="11"/>
      <c r="OFY29" s="11"/>
      <c r="OFZ29" s="15"/>
      <c r="OGB29" s="15"/>
      <c r="OGC29" s="11"/>
      <c r="OGE29" s="15"/>
      <c r="OGH29" s="29"/>
      <c r="OGI29" s="29"/>
      <c r="OGL29" s="29"/>
      <c r="OGM29" s="29"/>
      <c r="OGO29" s="30"/>
      <c r="OHC29" s="15"/>
      <c r="OHD29" s="15"/>
      <c r="OHE29" s="15"/>
      <c r="OHF29" s="15"/>
      <c r="OHG29" s="15"/>
      <c r="OHH29" s="11"/>
      <c r="OHI29" s="11"/>
      <c r="OHJ29" s="15"/>
      <c r="OHL29" s="15"/>
      <c r="OHM29" s="11"/>
      <c r="OHO29" s="15"/>
      <c r="OHR29" s="29"/>
      <c r="OHS29" s="29"/>
      <c r="OHV29" s="29"/>
      <c r="OHW29" s="29"/>
      <c r="OHY29" s="30"/>
      <c r="OIM29" s="15"/>
      <c r="OIN29" s="15"/>
      <c r="OIO29" s="15"/>
      <c r="OIP29" s="15"/>
      <c r="OIQ29" s="15"/>
      <c r="OIR29" s="11"/>
      <c r="OIS29" s="11"/>
      <c r="OIT29" s="15"/>
      <c r="OIV29" s="15"/>
      <c r="OIW29" s="11"/>
      <c r="OIY29" s="15"/>
      <c r="OJB29" s="29"/>
      <c r="OJC29" s="29"/>
      <c r="OJF29" s="29"/>
      <c r="OJG29" s="29"/>
      <c r="OJI29" s="30"/>
      <c r="OJW29" s="15"/>
      <c r="OJX29" s="15"/>
      <c r="OJY29" s="15"/>
      <c r="OJZ29" s="15"/>
      <c r="OKA29" s="15"/>
      <c r="OKB29" s="11"/>
      <c r="OKC29" s="11"/>
      <c r="OKD29" s="15"/>
      <c r="OKF29" s="15"/>
      <c r="OKG29" s="11"/>
      <c r="OKI29" s="15"/>
      <c r="OKL29" s="29"/>
      <c r="OKM29" s="29"/>
      <c r="OKP29" s="29"/>
      <c r="OKQ29" s="29"/>
      <c r="OKS29" s="30"/>
      <c r="OLG29" s="15"/>
      <c r="OLH29" s="15"/>
      <c r="OLI29" s="15"/>
      <c r="OLJ29" s="15"/>
      <c r="OLK29" s="15"/>
      <c r="OLL29" s="11"/>
      <c r="OLM29" s="11"/>
      <c r="OLN29" s="15"/>
      <c r="OLP29" s="15"/>
      <c r="OLQ29" s="11"/>
      <c r="OLS29" s="15"/>
      <c r="OLV29" s="29"/>
      <c r="OLW29" s="29"/>
      <c r="OLZ29" s="29"/>
      <c r="OMA29" s="29"/>
      <c r="OMC29" s="30"/>
      <c r="OMQ29" s="15"/>
      <c r="OMR29" s="15"/>
      <c r="OMS29" s="15"/>
      <c r="OMT29" s="15"/>
      <c r="OMU29" s="15"/>
      <c r="OMV29" s="11"/>
      <c r="OMW29" s="11"/>
      <c r="OMX29" s="15"/>
      <c r="OMZ29" s="15"/>
      <c r="ONA29" s="11"/>
      <c r="ONC29" s="15"/>
      <c r="ONF29" s="29"/>
      <c r="ONG29" s="29"/>
      <c r="ONJ29" s="29"/>
      <c r="ONK29" s="29"/>
      <c r="ONM29" s="30"/>
      <c r="OOA29" s="15"/>
      <c r="OOB29" s="15"/>
      <c r="OOC29" s="15"/>
      <c r="OOD29" s="15"/>
      <c r="OOE29" s="15"/>
      <c r="OOF29" s="11"/>
      <c r="OOG29" s="11"/>
      <c r="OOH29" s="15"/>
      <c r="OOJ29" s="15"/>
      <c r="OOK29" s="11"/>
      <c r="OOM29" s="15"/>
      <c r="OOP29" s="29"/>
      <c r="OOQ29" s="29"/>
      <c r="OOT29" s="29"/>
      <c r="OOU29" s="29"/>
      <c r="OOW29" s="30"/>
      <c r="OPK29" s="15"/>
      <c r="OPL29" s="15"/>
      <c r="OPM29" s="15"/>
      <c r="OPN29" s="15"/>
      <c r="OPO29" s="15"/>
      <c r="OPP29" s="11"/>
      <c r="OPQ29" s="11"/>
      <c r="OPR29" s="15"/>
      <c r="OPT29" s="15"/>
      <c r="OPU29" s="11"/>
      <c r="OPW29" s="15"/>
      <c r="OPZ29" s="29"/>
      <c r="OQA29" s="29"/>
      <c r="OQD29" s="29"/>
      <c r="OQE29" s="29"/>
      <c r="OQG29" s="30"/>
      <c r="OQU29" s="15"/>
      <c r="OQV29" s="15"/>
      <c r="OQW29" s="15"/>
      <c r="OQX29" s="15"/>
      <c r="OQY29" s="15"/>
      <c r="OQZ29" s="11"/>
      <c r="ORA29" s="11"/>
      <c r="ORB29" s="15"/>
      <c r="ORD29" s="15"/>
      <c r="ORE29" s="11"/>
      <c r="ORG29" s="15"/>
      <c r="ORJ29" s="29"/>
      <c r="ORK29" s="29"/>
      <c r="ORN29" s="29"/>
      <c r="ORO29" s="29"/>
      <c r="ORQ29" s="30"/>
      <c r="OSE29" s="15"/>
      <c r="OSF29" s="15"/>
      <c r="OSG29" s="15"/>
      <c r="OSH29" s="15"/>
      <c r="OSI29" s="15"/>
      <c r="OSJ29" s="11"/>
      <c r="OSK29" s="11"/>
      <c r="OSL29" s="15"/>
      <c r="OSN29" s="15"/>
      <c r="OSO29" s="11"/>
      <c r="OSQ29" s="15"/>
      <c r="OST29" s="29"/>
      <c r="OSU29" s="29"/>
      <c r="OSX29" s="29"/>
      <c r="OSY29" s="29"/>
      <c r="OTA29" s="30"/>
      <c r="OTO29" s="15"/>
      <c r="OTP29" s="15"/>
      <c r="OTQ29" s="15"/>
      <c r="OTR29" s="15"/>
      <c r="OTS29" s="15"/>
      <c r="OTT29" s="11"/>
      <c r="OTU29" s="11"/>
      <c r="OTV29" s="15"/>
      <c r="OTX29" s="15"/>
      <c r="OTY29" s="11"/>
      <c r="OUA29" s="15"/>
      <c r="OUD29" s="29"/>
      <c r="OUE29" s="29"/>
      <c r="OUH29" s="29"/>
      <c r="OUI29" s="29"/>
      <c r="OUK29" s="30"/>
      <c r="OUY29" s="15"/>
      <c r="OUZ29" s="15"/>
      <c r="OVA29" s="15"/>
      <c r="OVB29" s="15"/>
      <c r="OVC29" s="15"/>
      <c r="OVD29" s="11"/>
      <c r="OVE29" s="11"/>
      <c r="OVF29" s="15"/>
      <c r="OVH29" s="15"/>
      <c r="OVI29" s="11"/>
      <c r="OVK29" s="15"/>
      <c r="OVN29" s="29"/>
      <c r="OVO29" s="29"/>
      <c r="OVR29" s="29"/>
      <c r="OVS29" s="29"/>
      <c r="OVU29" s="30"/>
      <c r="OWI29" s="15"/>
      <c r="OWJ29" s="15"/>
      <c r="OWK29" s="15"/>
      <c r="OWL29" s="15"/>
      <c r="OWM29" s="15"/>
      <c r="OWN29" s="11"/>
      <c r="OWO29" s="11"/>
      <c r="OWP29" s="15"/>
      <c r="OWR29" s="15"/>
      <c r="OWS29" s="11"/>
      <c r="OWU29" s="15"/>
      <c r="OWX29" s="29"/>
      <c r="OWY29" s="29"/>
      <c r="OXB29" s="29"/>
      <c r="OXC29" s="29"/>
      <c r="OXE29" s="30"/>
      <c r="OXS29" s="15"/>
      <c r="OXT29" s="15"/>
      <c r="OXU29" s="15"/>
      <c r="OXV29" s="15"/>
      <c r="OXW29" s="15"/>
      <c r="OXX29" s="11"/>
      <c r="OXY29" s="11"/>
      <c r="OXZ29" s="15"/>
      <c r="OYB29" s="15"/>
      <c r="OYC29" s="11"/>
      <c r="OYE29" s="15"/>
      <c r="OYH29" s="29"/>
      <c r="OYI29" s="29"/>
      <c r="OYL29" s="29"/>
      <c r="OYM29" s="29"/>
      <c r="OYO29" s="30"/>
      <c r="OZC29" s="15"/>
      <c r="OZD29" s="15"/>
      <c r="OZE29" s="15"/>
      <c r="OZF29" s="15"/>
      <c r="OZG29" s="15"/>
      <c r="OZH29" s="11"/>
      <c r="OZI29" s="11"/>
      <c r="OZJ29" s="15"/>
      <c r="OZL29" s="15"/>
      <c r="OZM29" s="11"/>
      <c r="OZO29" s="15"/>
      <c r="OZR29" s="29"/>
      <c r="OZS29" s="29"/>
      <c r="OZV29" s="29"/>
      <c r="OZW29" s="29"/>
      <c r="OZY29" s="30"/>
      <c r="PAM29" s="15"/>
      <c r="PAN29" s="15"/>
      <c r="PAO29" s="15"/>
      <c r="PAP29" s="15"/>
      <c r="PAQ29" s="15"/>
      <c r="PAR29" s="11"/>
      <c r="PAS29" s="11"/>
      <c r="PAT29" s="15"/>
      <c r="PAV29" s="15"/>
      <c r="PAW29" s="11"/>
      <c r="PAY29" s="15"/>
      <c r="PBB29" s="29"/>
      <c r="PBC29" s="29"/>
      <c r="PBF29" s="29"/>
      <c r="PBG29" s="29"/>
      <c r="PBI29" s="30"/>
      <c r="PBW29" s="15"/>
      <c r="PBX29" s="15"/>
      <c r="PBY29" s="15"/>
      <c r="PBZ29" s="15"/>
      <c r="PCA29" s="15"/>
      <c r="PCB29" s="11"/>
      <c r="PCC29" s="11"/>
      <c r="PCD29" s="15"/>
      <c r="PCF29" s="15"/>
      <c r="PCG29" s="11"/>
      <c r="PCI29" s="15"/>
      <c r="PCL29" s="29"/>
      <c r="PCM29" s="29"/>
      <c r="PCP29" s="29"/>
      <c r="PCQ29" s="29"/>
      <c r="PCS29" s="30"/>
      <c r="PDG29" s="15"/>
      <c r="PDH29" s="15"/>
      <c r="PDI29" s="15"/>
      <c r="PDJ29" s="15"/>
      <c r="PDK29" s="15"/>
      <c r="PDL29" s="11"/>
      <c r="PDM29" s="11"/>
      <c r="PDN29" s="15"/>
      <c r="PDP29" s="15"/>
      <c r="PDQ29" s="11"/>
      <c r="PDS29" s="15"/>
      <c r="PDV29" s="29"/>
      <c r="PDW29" s="29"/>
      <c r="PDZ29" s="29"/>
      <c r="PEA29" s="29"/>
      <c r="PEC29" s="30"/>
      <c r="PEQ29" s="15"/>
      <c r="PER29" s="15"/>
      <c r="PES29" s="15"/>
      <c r="PET29" s="15"/>
      <c r="PEU29" s="15"/>
      <c r="PEV29" s="11"/>
      <c r="PEW29" s="11"/>
      <c r="PEX29" s="15"/>
      <c r="PEZ29" s="15"/>
      <c r="PFA29" s="11"/>
      <c r="PFC29" s="15"/>
      <c r="PFF29" s="29"/>
      <c r="PFG29" s="29"/>
      <c r="PFJ29" s="29"/>
      <c r="PFK29" s="29"/>
      <c r="PFM29" s="30"/>
      <c r="PGA29" s="15"/>
      <c r="PGB29" s="15"/>
      <c r="PGC29" s="15"/>
      <c r="PGD29" s="15"/>
      <c r="PGE29" s="15"/>
      <c r="PGF29" s="11"/>
      <c r="PGG29" s="11"/>
      <c r="PGH29" s="15"/>
      <c r="PGJ29" s="15"/>
      <c r="PGK29" s="11"/>
      <c r="PGM29" s="15"/>
      <c r="PGP29" s="29"/>
      <c r="PGQ29" s="29"/>
      <c r="PGT29" s="29"/>
      <c r="PGU29" s="29"/>
      <c r="PGW29" s="30"/>
      <c r="PHK29" s="15"/>
      <c r="PHL29" s="15"/>
      <c r="PHM29" s="15"/>
      <c r="PHN29" s="15"/>
      <c r="PHO29" s="15"/>
      <c r="PHP29" s="11"/>
      <c r="PHQ29" s="11"/>
      <c r="PHR29" s="15"/>
      <c r="PHT29" s="15"/>
      <c r="PHU29" s="11"/>
      <c r="PHW29" s="15"/>
      <c r="PHZ29" s="29"/>
      <c r="PIA29" s="29"/>
      <c r="PID29" s="29"/>
      <c r="PIE29" s="29"/>
      <c r="PIG29" s="30"/>
      <c r="PIU29" s="15"/>
      <c r="PIV29" s="15"/>
      <c r="PIW29" s="15"/>
      <c r="PIX29" s="15"/>
      <c r="PIY29" s="15"/>
      <c r="PIZ29" s="11"/>
      <c r="PJA29" s="11"/>
      <c r="PJB29" s="15"/>
      <c r="PJD29" s="15"/>
      <c r="PJE29" s="11"/>
      <c r="PJG29" s="15"/>
      <c r="PJJ29" s="29"/>
      <c r="PJK29" s="29"/>
      <c r="PJN29" s="29"/>
      <c r="PJO29" s="29"/>
      <c r="PJQ29" s="30"/>
      <c r="PKE29" s="15"/>
      <c r="PKF29" s="15"/>
      <c r="PKG29" s="15"/>
      <c r="PKH29" s="15"/>
      <c r="PKI29" s="15"/>
      <c r="PKJ29" s="11"/>
      <c r="PKK29" s="11"/>
      <c r="PKL29" s="15"/>
      <c r="PKN29" s="15"/>
      <c r="PKO29" s="11"/>
      <c r="PKQ29" s="15"/>
      <c r="PKT29" s="29"/>
      <c r="PKU29" s="29"/>
      <c r="PKX29" s="29"/>
      <c r="PKY29" s="29"/>
      <c r="PLA29" s="30"/>
      <c r="PLO29" s="15"/>
      <c r="PLP29" s="15"/>
      <c r="PLQ29" s="15"/>
      <c r="PLR29" s="15"/>
      <c r="PLS29" s="15"/>
      <c r="PLT29" s="11"/>
      <c r="PLU29" s="11"/>
      <c r="PLV29" s="15"/>
      <c r="PLX29" s="15"/>
      <c r="PLY29" s="11"/>
      <c r="PMA29" s="15"/>
      <c r="PMD29" s="29"/>
      <c r="PME29" s="29"/>
      <c r="PMH29" s="29"/>
      <c r="PMI29" s="29"/>
      <c r="PMK29" s="30"/>
      <c r="PMY29" s="15"/>
      <c r="PMZ29" s="15"/>
      <c r="PNA29" s="15"/>
      <c r="PNB29" s="15"/>
      <c r="PNC29" s="15"/>
      <c r="PND29" s="11"/>
      <c r="PNE29" s="11"/>
      <c r="PNF29" s="15"/>
      <c r="PNH29" s="15"/>
      <c r="PNI29" s="11"/>
      <c r="PNK29" s="15"/>
      <c r="PNN29" s="29"/>
      <c r="PNO29" s="29"/>
      <c r="PNR29" s="29"/>
      <c r="PNS29" s="29"/>
      <c r="PNU29" s="30"/>
      <c r="POI29" s="15"/>
      <c r="POJ29" s="15"/>
      <c r="POK29" s="15"/>
      <c r="POL29" s="15"/>
      <c r="POM29" s="15"/>
      <c r="PON29" s="11"/>
      <c r="POO29" s="11"/>
      <c r="POP29" s="15"/>
      <c r="POR29" s="15"/>
      <c r="POS29" s="11"/>
      <c r="POU29" s="15"/>
      <c r="POX29" s="29"/>
      <c r="POY29" s="29"/>
      <c r="PPB29" s="29"/>
      <c r="PPC29" s="29"/>
      <c r="PPE29" s="30"/>
      <c r="PPS29" s="15"/>
      <c r="PPT29" s="15"/>
      <c r="PPU29" s="15"/>
      <c r="PPV29" s="15"/>
      <c r="PPW29" s="15"/>
      <c r="PPX29" s="11"/>
      <c r="PPY29" s="11"/>
      <c r="PPZ29" s="15"/>
      <c r="PQB29" s="15"/>
      <c r="PQC29" s="11"/>
      <c r="PQE29" s="15"/>
      <c r="PQH29" s="29"/>
      <c r="PQI29" s="29"/>
      <c r="PQL29" s="29"/>
      <c r="PQM29" s="29"/>
      <c r="PQO29" s="30"/>
      <c r="PRC29" s="15"/>
      <c r="PRD29" s="15"/>
      <c r="PRE29" s="15"/>
      <c r="PRF29" s="15"/>
      <c r="PRG29" s="15"/>
      <c r="PRH29" s="11"/>
      <c r="PRI29" s="11"/>
      <c r="PRJ29" s="15"/>
      <c r="PRL29" s="15"/>
      <c r="PRM29" s="11"/>
      <c r="PRO29" s="15"/>
      <c r="PRR29" s="29"/>
      <c r="PRS29" s="29"/>
      <c r="PRV29" s="29"/>
      <c r="PRW29" s="29"/>
      <c r="PRY29" s="30"/>
      <c r="PSM29" s="15"/>
      <c r="PSN29" s="15"/>
      <c r="PSO29" s="15"/>
      <c r="PSP29" s="15"/>
      <c r="PSQ29" s="15"/>
      <c r="PSR29" s="11"/>
      <c r="PSS29" s="11"/>
      <c r="PST29" s="15"/>
      <c r="PSV29" s="15"/>
      <c r="PSW29" s="11"/>
      <c r="PSY29" s="15"/>
      <c r="PTB29" s="29"/>
      <c r="PTC29" s="29"/>
      <c r="PTF29" s="29"/>
      <c r="PTG29" s="29"/>
      <c r="PTI29" s="30"/>
      <c r="PTW29" s="15"/>
      <c r="PTX29" s="15"/>
      <c r="PTY29" s="15"/>
      <c r="PTZ29" s="15"/>
      <c r="PUA29" s="15"/>
      <c r="PUB29" s="11"/>
      <c r="PUC29" s="11"/>
      <c r="PUD29" s="15"/>
      <c r="PUF29" s="15"/>
      <c r="PUG29" s="11"/>
      <c r="PUI29" s="15"/>
      <c r="PUL29" s="29"/>
      <c r="PUM29" s="29"/>
      <c r="PUP29" s="29"/>
      <c r="PUQ29" s="29"/>
      <c r="PUS29" s="30"/>
      <c r="PVG29" s="15"/>
      <c r="PVH29" s="15"/>
      <c r="PVI29" s="15"/>
      <c r="PVJ29" s="15"/>
      <c r="PVK29" s="15"/>
      <c r="PVL29" s="11"/>
      <c r="PVM29" s="11"/>
      <c r="PVN29" s="15"/>
      <c r="PVP29" s="15"/>
      <c r="PVQ29" s="11"/>
      <c r="PVS29" s="15"/>
      <c r="PVV29" s="29"/>
      <c r="PVW29" s="29"/>
      <c r="PVZ29" s="29"/>
      <c r="PWA29" s="29"/>
      <c r="PWC29" s="30"/>
      <c r="PWQ29" s="15"/>
      <c r="PWR29" s="15"/>
      <c r="PWS29" s="15"/>
      <c r="PWT29" s="15"/>
      <c r="PWU29" s="15"/>
      <c r="PWV29" s="11"/>
      <c r="PWW29" s="11"/>
      <c r="PWX29" s="15"/>
      <c r="PWZ29" s="15"/>
      <c r="PXA29" s="11"/>
      <c r="PXC29" s="15"/>
      <c r="PXF29" s="29"/>
      <c r="PXG29" s="29"/>
      <c r="PXJ29" s="29"/>
      <c r="PXK29" s="29"/>
      <c r="PXM29" s="30"/>
      <c r="PYA29" s="15"/>
      <c r="PYB29" s="15"/>
      <c r="PYC29" s="15"/>
      <c r="PYD29" s="15"/>
      <c r="PYE29" s="15"/>
      <c r="PYF29" s="11"/>
      <c r="PYG29" s="11"/>
      <c r="PYH29" s="15"/>
      <c r="PYJ29" s="15"/>
      <c r="PYK29" s="11"/>
      <c r="PYM29" s="15"/>
      <c r="PYP29" s="29"/>
      <c r="PYQ29" s="29"/>
      <c r="PYT29" s="29"/>
      <c r="PYU29" s="29"/>
      <c r="PYW29" s="30"/>
      <c r="PZK29" s="15"/>
      <c r="PZL29" s="15"/>
      <c r="PZM29" s="15"/>
      <c r="PZN29" s="15"/>
      <c r="PZO29" s="15"/>
      <c r="PZP29" s="11"/>
      <c r="PZQ29" s="11"/>
      <c r="PZR29" s="15"/>
      <c r="PZT29" s="15"/>
      <c r="PZU29" s="11"/>
      <c r="PZW29" s="15"/>
      <c r="PZZ29" s="29"/>
      <c r="QAA29" s="29"/>
      <c r="QAD29" s="29"/>
      <c r="QAE29" s="29"/>
      <c r="QAG29" s="30"/>
      <c r="QAU29" s="15"/>
      <c r="QAV29" s="15"/>
      <c r="QAW29" s="15"/>
      <c r="QAX29" s="15"/>
      <c r="QAY29" s="15"/>
      <c r="QAZ29" s="11"/>
      <c r="QBA29" s="11"/>
      <c r="QBB29" s="15"/>
      <c r="QBD29" s="15"/>
      <c r="QBE29" s="11"/>
      <c r="QBG29" s="15"/>
      <c r="QBJ29" s="29"/>
      <c r="QBK29" s="29"/>
      <c r="QBN29" s="29"/>
      <c r="QBO29" s="29"/>
      <c r="QBQ29" s="30"/>
      <c r="QCE29" s="15"/>
      <c r="QCF29" s="15"/>
      <c r="QCG29" s="15"/>
      <c r="QCH29" s="15"/>
      <c r="QCI29" s="15"/>
      <c r="QCJ29" s="11"/>
      <c r="QCK29" s="11"/>
      <c r="QCL29" s="15"/>
      <c r="QCN29" s="15"/>
      <c r="QCO29" s="11"/>
      <c r="QCQ29" s="15"/>
      <c r="QCT29" s="29"/>
      <c r="QCU29" s="29"/>
      <c r="QCX29" s="29"/>
      <c r="QCY29" s="29"/>
      <c r="QDA29" s="30"/>
      <c r="QDO29" s="15"/>
      <c r="QDP29" s="15"/>
      <c r="QDQ29" s="15"/>
      <c r="QDR29" s="15"/>
      <c r="QDS29" s="15"/>
      <c r="QDT29" s="11"/>
      <c r="QDU29" s="11"/>
      <c r="QDV29" s="15"/>
      <c r="QDX29" s="15"/>
      <c r="QDY29" s="11"/>
      <c r="QEA29" s="15"/>
      <c r="QED29" s="29"/>
      <c r="QEE29" s="29"/>
      <c r="QEH29" s="29"/>
      <c r="QEI29" s="29"/>
      <c r="QEK29" s="30"/>
      <c r="QEY29" s="15"/>
      <c r="QEZ29" s="15"/>
      <c r="QFA29" s="15"/>
      <c r="QFB29" s="15"/>
      <c r="QFC29" s="15"/>
      <c r="QFD29" s="11"/>
      <c r="QFE29" s="11"/>
      <c r="QFF29" s="15"/>
      <c r="QFH29" s="15"/>
      <c r="QFI29" s="11"/>
      <c r="QFK29" s="15"/>
      <c r="QFN29" s="29"/>
      <c r="QFO29" s="29"/>
      <c r="QFR29" s="29"/>
      <c r="QFS29" s="29"/>
      <c r="QFU29" s="30"/>
      <c r="QGI29" s="15"/>
      <c r="QGJ29" s="15"/>
      <c r="QGK29" s="15"/>
      <c r="QGL29" s="15"/>
      <c r="QGM29" s="15"/>
      <c r="QGN29" s="11"/>
      <c r="QGO29" s="11"/>
      <c r="QGP29" s="15"/>
      <c r="QGR29" s="15"/>
      <c r="QGS29" s="11"/>
      <c r="QGU29" s="15"/>
      <c r="QGX29" s="29"/>
      <c r="QGY29" s="29"/>
      <c r="QHB29" s="29"/>
      <c r="QHC29" s="29"/>
      <c r="QHE29" s="30"/>
      <c r="QHS29" s="15"/>
      <c r="QHT29" s="15"/>
      <c r="QHU29" s="15"/>
      <c r="QHV29" s="15"/>
      <c r="QHW29" s="15"/>
      <c r="QHX29" s="11"/>
      <c r="QHY29" s="11"/>
      <c r="QHZ29" s="15"/>
      <c r="QIB29" s="15"/>
      <c r="QIC29" s="11"/>
      <c r="QIE29" s="15"/>
      <c r="QIH29" s="29"/>
      <c r="QII29" s="29"/>
      <c r="QIL29" s="29"/>
      <c r="QIM29" s="29"/>
      <c r="QIO29" s="30"/>
      <c r="QJC29" s="15"/>
      <c r="QJD29" s="15"/>
      <c r="QJE29" s="15"/>
      <c r="QJF29" s="15"/>
      <c r="QJG29" s="15"/>
      <c r="QJH29" s="11"/>
      <c r="QJI29" s="11"/>
      <c r="QJJ29" s="15"/>
      <c r="QJL29" s="15"/>
      <c r="QJM29" s="11"/>
      <c r="QJO29" s="15"/>
      <c r="QJR29" s="29"/>
      <c r="QJS29" s="29"/>
      <c r="QJV29" s="29"/>
      <c r="QJW29" s="29"/>
      <c r="QJY29" s="30"/>
      <c r="QKM29" s="15"/>
      <c r="QKN29" s="15"/>
      <c r="QKO29" s="15"/>
      <c r="QKP29" s="15"/>
      <c r="QKQ29" s="15"/>
      <c r="QKR29" s="11"/>
      <c r="QKS29" s="11"/>
      <c r="QKT29" s="15"/>
      <c r="QKV29" s="15"/>
      <c r="QKW29" s="11"/>
      <c r="QKY29" s="15"/>
      <c r="QLB29" s="29"/>
      <c r="QLC29" s="29"/>
      <c r="QLF29" s="29"/>
      <c r="QLG29" s="29"/>
      <c r="QLI29" s="30"/>
      <c r="QLW29" s="15"/>
      <c r="QLX29" s="15"/>
      <c r="QLY29" s="15"/>
      <c r="QLZ29" s="15"/>
      <c r="QMA29" s="15"/>
      <c r="QMB29" s="11"/>
      <c r="QMC29" s="11"/>
      <c r="QMD29" s="15"/>
      <c r="QMF29" s="15"/>
      <c r="QMG29" s="11"/>
      <c r="QMI29" s="15"/>
      <c r="QML29" s="29"/>
      <c r="QMM29" s="29"/>
      <c r="QMP29" s="29"/>
      <c r="QMQ29" s="29"/>
      <c r="QMS29" s="30"/>
      <c r="QNG29" s="15"/>
      <c r="QNH29" s="15"/>
      <c r="QNI29" s="15"/>
      <c r="QNJ29" s="15"/>
      <c r="QNK29" s="15"/>
      <c r="QNL29" s="11"/>
      <c r="QNM29" s="11"/>
      <c r="QNN29" s="15"/>
      <c r="QNP29" s="15"/>
      <c r="QNQ29" s="11"/>
      <c r="QNS29" s="15"/>
      <c r="QNV29" s="29"/>
      <c r="QNW29" s="29"/>
      <c r="QNZ29" s="29"/>
      <c r="QOA29" s="29"/>
      <c r="QOC29" s="30"/>
      <c r="QOQ29" s="15"/>
      <c r="QOR29" s="15"/>
      <c r="QOS29" s="15"/>
      <c r="QOT29" s="15"/>
      <c r="QOU29" s="15"/>
      <c r="QOV29" s="11"/>
      <c r="QOW29" s="11"/>
      <c r="QOX29" s="15"/>
      <c r="QOZ29" s="15"/>
      <c r="QPA29" s="11"/>
      <c r="QPC29" s="15"/>
      <c r="QPF29" s="29"/>
      <c r="QPG29" s="29"/>
      <c r="QPJ29" s="29"/>
      <c r="QPK29" s="29"/>
      <c r="QPM29" s="30"/>
      <c r="QQA29" s="15"/>
      <c r="QQB29" s="15"/>
      <c r="QQC29" s="15"/>
      <c r="QQD29" s="15"/>
      <c r="QQE29" s="15"/>
      <c r="QQF29" s="11"/>
      <c r="QQG29" s="11"/>
      <c r="QQH29" s="15"/>
      <c r="QQJ29" s="15"/>
      <c r="QQK29" s="11"/>
      <c r="QQM29" s="15"/>
      <c r="QQP29" s="29"/>
      <c r="QQQ29" s="29"/>
      <c r="QQT29" s="29"/>
      <c r="QQU29" s="29"/>
      <c r="QQW29" s="30"/>
      <c r="QRK29" s="15"/>
      <c r="QRL29" s="15"/>
      <c r="QRM29" s="15"/>
      <c r="QRN29" s="15"/>
      <c r="QRO29" s="15"/>
      <c r="QRP29" s="11"/>
      <c r="QRQ29" s="11"/>
      <c r="QRR29" s="15"/>
      <c r="QRT29" s="15"/>
      <c r="QRU29" s="11"/>
      <c r="QRW29" s="15"/>
      <c r="QRZ29" s="29"/>
      <c r="QSA29" s="29"/>
      <c r="QSD29" s="29"/>
      <c r="QSE29" s="29"/>
      <c r="QSG29" s="30"/>
      <c r="QSU29" s="15"/>
      <c r="QSV29" s="15"/>
      <c r="QSW29" s="15"/>
      <c r="QSX29" s="15"/>
      <c r="QSY29" s="15"/>
      <c r="QSZ29" s="11"/>
      <c r="QTA29" s="11"/>
      <c r="QTB29" s="15"/>
      <c r="QTD29" s="15"/>
      <c r="QTE29" s="11"/>
      <c r="QTG29" s="15"/>
      <c r="QTJ29" s="29"/>
      <c r="QTK29" s="29"/>
      <c r="QTN29" s="29"/>
      <c r="QTO29" s="29"/>
      <c r="QTQ29" s="30"/>
      <c r="QUE29" s="15"/>
      <c r="QUF29" s="15"/>
      <c r="QUG29" s="15"/>
      <c r="QUH29" s="15"/>
      <c r="QUI29" s="15"/>
      <c r="QUJ29" s="11"/>
      <c r="QUK29" s="11"/>
      <c r="QUL29" s="15"/>
      <c r="QUN29" s="15"/>
      <c r="QUO29" s="11"/>
      <c r="QUQ29" s="15"/>
      <c r="QUT29" s="29"/>
      <c r="QUU29" s="29"/>
      <c r="QUX29" s="29"/>
      <c r="QUY29" s="29"/>
      <c r="QVA29" s="30"/>
      <c r="QVO29" s="15"/>
      <c r="QVP29" s="15"/>
      <c r="QVQ29" s="15"/>
      <c r="QVR29" s="15"/>
      <c r="QVS29" s="15"/>
      <c r="QVT29" s="11"/>
      <c r="QVU29" s="11"/>
      <c r="QVV29" s="15"/>
      <c r="QVX29" s="15"/>
      <c r="QVY29" s="11"/>
      <c r="QWA29" s="15"/>
      <c r="QWD29" s="29"/>
      <c r="QWE29" s="29"/>
      <c r="QWH29" s="29"/>
      <c r="QWI29" s="29"/>
      <c r="QWK29" s="30"/>
      <c r="QWY29" s="15"/>
      <c r="QWZ29" s="15"/>
      <c r="QXA29" s="15"/>
      <c r="QXB29" s="15"/>
      <c r="QXC29" s="15"/>
      <c r="QXD29" s="11"/>
      <c r="QXE29" s="11"/>
      <c r="QXF29" s="15"/>
      <c r="QXH29" s="15"/>
      <c r="QXI29" s="11"/>
      <c r="QXK29" s="15"/>
      <c r="QXN29" s="29"/>
      <c r="QXO29" s="29"/>
      <c r="QXR29" s="29"/>
      <c r="QXS29" s="29"/>
      <c r="QXU29" s="30"/>
      <c r="QYI29" s="15"/>
      <c r="QYJ29" s="15"/>
      <c r="QYK29" s="15"/>
      <c r="QYL29" s="15"/>
      <c r="QYM29" s="15"/>
      <c r="QYN29" s="11"/>
      <c r="QYO29" s="11"/>
      <c r="QYP29" s="15"/>
      <c r="QYR29" s="15"/>
      <c r="QYS29" s="11"/>
      <c r="QYU29" s="15"/>
      <c r="QYX29" s="29"/>
      <c r="QYY29" s="29"/>
      <c r="QZB29" s="29"/>
      <c r="QZC29" s="29"/>
      <c r="QZE29" s="30"/>
      <c r="QZS29" s="15"/>
      <c r="QZT29" s="15"/>
      <c r="QZU29" s="15"/>
      <c r="QZV29" s="15"/>
      <c r="QZW29" s="15"/>
      <c r="QZX29" s="11"/>
      <c r="QZY29" s="11"/>
      <c r="QZZ29" s="15"/>
      <c r="RAB29" s="15"/>
      <c r="RAC29" s="11"/>
      <c r="RAE29" s="15"/>
      <c r="RAH29" s="29"/>
      <c r="RAI29" s="29"/>
      <c r="RAL29" s="29"/>
      <c r="RAM29" s="29"/>
      <c r="RAO29" s="30"/>
      <c r="RBC29" s="15"/>
      <c r="RBD29" s="15"/>
      <c r="RBE29" s="15"/>
      <c r="RBF29" s="15"/>
      <c r="RBG29" s="15"/>
      <c r="RBH29" s="11"/>
      <c r="RBI29" s="11"/>
      <c r="RBJ29" s="15"/>
      <c r="RBL29" s="15"/>
      <c r="RBM29" s="11"/>
      <c r="RBO29" s="15"/>
      <c r="RBR29" s="29"/>
      <c r="RBS29" s="29"/>
      <c r="RBV29" s="29"/>
      <c r="RBW29" s="29"/>
      <c r="RBY29" s="30"/>
      <c r="RCM29" s="15"/>
      <c r="RCN29" s="15"/>
      <c r="RCO29" s="15"/>
      <c r="RCP29" s="15"/>
      <c r="RCQ29" s="15"/>
      <c r="RCR29" s="11"/>
      <c r="RCS29" s="11"/>
      <c r="RCT29" s="15"/>
      <c r="RCV29" s="15"/>
      <c r="RCW29" s="11"/>
      <c r="RCY29" s="15"/>
      <c r="RDB29" s="29"/>
      <c r="RDC29" s="29"/>
      <c r="RDF29" s="29"/>
      <c r="RDG29" s="29"/>
      <c r="RDI29" s="30"/>
      <c r="RDW29" s="15"/>
      <c r="RDX29" s="15"/>
      <c r="RDY29" s="15"/>
      <c r="RDZ29" s="15"/>
      <c r="REA29" s="15"/>
      <c r="REB29" s="11"/>
      <c r="REC29" s="11"/>
      <c r="RED29" s="15"/>
      <c r="REF29" s="15"/>
      <c r="REG29" s="11"/>
      <c r="REI29" s="15"/>
      <c r="REL29" s="29"/>
      <c r="REM29" s="29"/>
      <c r="REP29" s="29"/>
      <c r="REQ29" s="29"/>
      <c r="RES29" s="30"/>
      <c r="RFG29" s="15"/>
      <c r="RFH29" s="15"/>
      <c r="RFI29" s="15"/>
      <c r="RFJ29" s="15"/>
      <c r="RFK29" s="15"/>
      <c r="RFL29" s="11"/>
      <c r="RFM29" s="11"/>
      <c r="RFN29" s="15"/>
      <c r="RFP29" s="15"/>
      <c r="RFQ29" s="11"/>
      <c r="RFS29" s="15"/>
      <c r="RFV29" s="29"/>
      <c r="RFW29" s="29"/>
      <c r="RFZ29" s="29"/>
      <c r="RGA29" s="29"/>
      <c r="RGC29" s="30"/>
      <c r="RGQ29" s="15"/>
      <c r="RGR29" s="15"/>
      <c r="RGS29" s="15"/>
      <c r="RGT29" s="15"/>
      <c r="RGU29" s="15"/>
      <c r="RGV29" s="11"/>
      <c r="RGW29" s="11"/>
      <c r="RGX29" s="15"/>
      <c r="RGZ29" s="15"/>
      <c r="RHA29" s="11"/>
      <c r="RHC29" s="15"/>
      <c r="RHF29" s="29"/>
      <c r="RHG29" s="29"/>
      <c r="RHJ29" s="29"/>
      <c r="RHK29" s="29"/>
      <c r="RHM29" s="30"/>
      <c r="RIA29" s="15"/>
      <c r="RIB29" s="15"/>
      <c r="RIC29" s="15"/>
      <c r="RID29" s="15"/>
      <c r="RIE29" s="15"/>
      <c r="RIF29" s="11"/>
      <c r="RIG29" s="11"/>
      <c r="RIH29" s="15"/>
      <c r="RIJ29" s="15"/>
      <c r="RIK29" s="11"/>
      <c r="RIM29" s="15"/>
      <c r="RIP29" s="29"/>
      <c r="RIQ29" s="29"/>
      <c r="RIT29" s="29"/>
      <c r="RIU29" s="29"/>
      <c r="RIW29" s="30"/>
      <c r="RJK29" s="15"/>
      <c r="RJL29" s="15"/>
      <c r="RJM29" s="15"/>
      <c r="RJN29" s="15"/>
      <c r="RJO29" s="15"/>
      <c r="RJP29" s="11"/>
      <c r="RJQ29" s="11"/>
      <c r="RJR29" s="15"/>
      <c r="RJT29" s="15"/>
      <c r="RJU29" s="11"/>
      <c r="RJW29" s="15"/>
      <c r="RJZ29" s="29"/>
      <c r="RKA29" s="29"/>
      <c r="RKD29" s="29"/>
      <c r="RKE29" s="29"/>
      <c r="RKG29" s="30"/>
      <c r="RKU29" s="15"/>
      <c r="RKV29" s="15"/>
      <c r="RKW29" s="15"/>
      <c r="RKX29" s="15"/>
      <c r="RKY29" s="15"/>
      <c r="RKZ29" s="11"/>
      <c r="RLA29" s="11"/>
      <c r="RLB29" s="15"/>
      <c r="RLD29" s="15"/>
      <c r="RLE29" s="11"/>
      <c r="RLG29" s="15"/>
      <c r="RLJ29" s="29"/>
      <c r="RLK29" s="29"/>
      <c r="RLN29" s="29"/>
      <c r="RLO29" s="29"/>
      <c r="RLQ29" s="30"/>
      <c r="RME29" s="15"/>
      <c r="RMF29" s="15"/>
      <c r="RMG29" s="15"/>
      <c r="RMH29" s="15"/>
      <c r="RMI29" s="15"/>
      <c r="RMJ29" s="11"/>
      <c r="RMK29" s="11"/>
      <c r="RML29" s="15"/>
      <c r="RMN29" s="15"/>
      <c r="RMO29" s="11"/>
      <c r="RMQ29" s="15"/>
      <c r="RMT29" s="29"/>
      <c r="RMU29" s="29"/>
      <c r="RMX29" s="29"/>
      <c r="RMY29" s="29"/>
      <c r="RNA29" s="30"/>
      <c r="RNO29" s="15"/>
      <c r="RNP29" s="15"/>
      <c r="RNQ29" s="15"/>
      <c r="RNR29" s="15"/>
      <c r="RNS29" s="15"/>
      <c r="RNT29" s="11"/>
      <c r="RNU29" s="11"/>
      <c r="RNV29" s="15"/>
      <c r="RNX29" s="15"/>
      <c r="RNY29" s="11"/>
      <c r="ROA29" s="15"/>
      <c r="ROD29" s="29"/>
      <c r="ROE29" s="29"/>
      <c r="ROH29" s="29"/>
      <c r="ROI29" s="29"/>
      <c r="ROK29" s="30"/>
      <c r="ROY29" s="15"/>
      <c r="ROZ29" s="15"/>
      <c r="RPA29" s="15"/>
      <c r="RPB29" s="15"/>
      <c r="RPC29" s="15"/>
      <c r="RPD29" s="11"/>
      <c r="RPE29" s="11"/>
      <c r="RPF29" s="15"/>
      <c r="RPH29" s="15"/>
      <c r="RPI29" s="11"/>
      <c r="RPK29" s="15"/>
      <c r="RPN29" s="29"/>
      <c r="RPO29" s="29"/>
      <c r="RPR29" s="29"/>
      <c r="RPS29" s="29"/>
      <c r="RPU29" s="30"/>
      <c r="RQI29" s="15"/>
      <c r="RQJ29" s="15"/>
      <c r="RQK29" s="15"/>
      <c r="RQL29" s="15"/>
      <c r="RQM29" s="15"/>
      <c r="RQN29" s="11"/>
      <c r="RQO29" s="11"/>
      <c r="RQP29" s="15"/>
      <c r="RQR29" s="15"/>
      <c r="RQS29" s="11"/>
      <c r="RQU29" s="15"/>
      <c r="RQX29" s="29"/>
      <c r="RQY29" s="29"/>
      <c r="RRB29" s="29"/>
      <c r="RRC29" s="29"/>
      <c r="RRE29" s="30"/>
      <c r="RRS29" s="15"/>
      <c r="RRT29" s="15"/>
      <c r="RRU29" s="15"/>
      <c r="RRV29" s="15"/>
      <c r="RRW29" s="15"/>
      <c r="RRX29" s="11"/>
      <c r="RRY29" s="11"/>
      <c r="RRZ29" s="15"/>
      <c r="RSB29" s="15"/>
      <c r="RSC29" s="11"/>
      <c r="RSE29" s="15"/>
      <c r="RSH29" s="29"/>
      <c r="RSI29" s="29"/>
      <c r="RSL29" s="29"/>
      <c r="RSM29" s="29"/>
      <c r="RSO29" s="30"/>
      <c r="RTC29" s="15"/>
      <c r="RTD29" s="15"/>
      <c r="RTE29" s="15"/>
      <c r="RTF29" s="15"/>
      <c r="RTG29" s="15"/>
      <c r="RTH29" s="11"/>
      <c r="RTI29" s="11"/>
      <c r="RTJ29" s="15"/>
      <c r="RTL29" s="15"/>
      <c r="RTM29" s="11"/>
      <c r="RTO29" s="15"/>
      <c r="RTR29" s="29"/>
      <c r="RTS29" s="29"/>
      <c r="RTV29" s="29"/>
      <c r="RTW29" s="29"/>
      <c r="RTY29" s="30"/>
      <c r="RUM29" s="15"/>
      <c r="RUN29" s="15"/>
      <c r="RUO29" s="15"/>
      <c r="RUP29" s="15"/>
      <c r="RUQ29" s="15"/>
      <c r="RUR29" s="11"/>
      <c r="RUS29" s="11"/>
      <c r="RUT29" s="15"/>
      <c r="RUV29" s="15"/>
      <c r="RUW29" s="11"/>
      <c r="RUY29" s="15"/>
      <c r="RVB29" s="29"/>
      <c r="RVC29" s="29"/>
      <c r="RVF29" s="29"/>
      <c r="RVG29" s="29"/>
      <c r="RVI29" s="30"/>
      <c r="RVW29" s="15"/>
      <c r="RVX29" s="15"/>
      <c r="RVY29" s="15"/>
      <c r="RVZ29" s="15"/>
      <c r="RWA29" s="15"/>
      <c r="RWB29" s="11"/>
      <c r="RWC29" s="11"/>
      <c r="RWD29" s="15"/>
      <c r="RWF29" s="15"/>
      <c r="RWG29" s="11"/>
      <c r="RWI29" s="15"/>
      <c r="RWL29" s="29"/>
      <c r="RWM29" s="29"/>
      <c r="RWP29" s="29"/>
      <c r="RWQ29" s="29"/>
      <c r="RWS29" s="30"/>
      <c r="RXG29" s="15"/>
      <c r="RXH29" s="15"/>
      <c r="RXI29" s="15"/>
      <c r="RXJ29" s="15"/>
      <c r="RXK29" s="15"/>
      <c r="RXL29" s="11"/>
      <c r="RXM29" s="11"/>
      <c r="RXN29" s="15"/>
      <c r="RXP29" s="15"/>
      <c r="RXQ29" s="11"/>
      <c r="RXS29" s="15"/>
      <c r="RXV29" s="29"/>
      <c r="RXW29" s="29"/>
      <c r="RXZ29" s="29"/>
      <c r="RYA29" s="29"/>
      <c r="RYC29" s="30"/>
      <c r="RYQ29" s="15"/>
      <c r="RYR29" s="15"/>
      <c r="RYS29" s="15"/>
      <c r="RYT29" s="15"/>
      <c r="RYU29" s="15"/>
      <c r="RYV29" s="11"/>
      <c r="RYW29" s="11"/>
      <c r="RYX29" s="15"/>
      <c r="RYZ29" s="15"/>
      <c r="RZA29" s="11"/>
      <c r="RZC29" s="15"/>
      <c r="RZF29" s="29"/>
      <c r="RZG29" s="29"/>
      <c r="RZJ29" s="29"/>
      <c r="RZK29" s="29"/>
      <c r="RZM29" s="30"/>
      <c r="SAA29" s="15"/>
      <c r="SAB29" s="15"/>
      <c r="SAC29" s="15"/>
      <c r="SAD29" s="15"/>
      <c r="SAE29" s="15"/>
      <c r="SAF29" s="11"/>
      <c r="SAG29" s="11"/>
      <c r="SAH29" s="15"/>
      <c r="SAJ29" s="15"/>
      <c r="SAK29" s="11"/>
      <c r="SAM29" s="15"/>
      <c r="SAP29" s="29"/>
      <c r="SAQ29" s="29"/>
      <c r="SAT29" s="29"/>
      <c r="SAU29" s="29"/>
      <c r="SAW29" s="30"/>
      <c r="SBK29" s="15"/>
      <c r="SBL29" s="15"/>
      <c r="SBM29" s="15"/>
      <c r="SBN29" s="15"/>
      <c r="SBO29" s="15"/>
      <c r="SBP29" s="11"/>
      <c r="SBQ29" s="11"/>
      <c r="SBR29" s="15"/>
      <c r="SBT29" s="15"/>
      <c r="SBU29" s="11"/>
      <c r="SBW29" s="15"/>
      <c r="SBZ29" s="29"/>
      <c r="SCA29" s="29"/>
      <c r="SCD29" s="29"/>
      <c r="SCE29" s="29"/>
      <c r="SCG29" s="30"/>
      <c r="SCU29" s="15"/>
      <c r="SCV29" s="15"/>
      <c r="SCW29" s="15"/>
      <c r="SCX29" s="15"/>
      <c r="SCY29" s="15"/>
      <c r="SCZ29" s="11"/>
      <c r="SDA29" s="11"/>
      <c r="SDB29" s="15"/>
      <c r="SDD29" s="15"/>
      <c r="SDE29" s="11"/>
      <c r="SDG29" s="15"/>
      <c r="SDJ29" s="29"/>
      <c r="SDK29" s="29"/>
      <c r="SDN29" s="29"/>
      <c r="SDO29" s="29"/>
      <c r="SDQ29" s="30"/>
      <c r="SEE29" s="15"/>
      <c r="SEF29" s="15"/>
      <c r="SEG29" s="15"/>
      <c r="SEH29" s="15"/>
      <c r="SEI29" s="15"/>
      <c r="SEJ29" s="11"/>
      <c r="SEK29" s="11"/>
      <c r="SEL29" s="15"/>
      <c r="SEN29" s="15"/>
      <c r="SEO29" s="11"/>
      <c r="SEQ29" s="15"/>
      <c r="SET29" s="29"/>
      <c r="SEU29" s="29"/>
      <c r="SEX29" s="29"/>
      <c r="SEY29" s="29"/>
      <c r="SFA29" s="30"/>
      <c r="SFO29" s="15"/>
      <c r="SFP29" s="15"/>
      <c r="SFQ29" s="15"/>
      <c r="SFR29" s="15"/>
      <c r="SFS29" s="15"/>
      <c r="SFT29" s="11"/>
      <c r="SFU29" s="11"/>
      <c r="SFV29" s="15"/>
      <c r="SFX29" s="15"/>
      <c r="SFY29" s="11"/>
      <c r="SGA29" s="15"/>
      <c r="SGD29" s="29"/>
      <c r="SGE29" s="29"/>
      <c r="SGH29" s="29"/>
      <c r="SGI29" s="29"/>
      <c r="SGK29" s="30"/>
      <c r="SGY29" s="15"/>
      <c r="SGZ29" s="15"/>
      <c r="SHA29" s="15"/>
      <c r="SHB29" s="15"/>
      <c r="SHC29" s="15"/>
      <c r="SHD29" s="11"/>
      <c r="SHE29" s="11"/>
      <c r="SHF29" s="15"/>
      <c r="SHH29" s="15"/>
      <c r="SHI29" s="11"/>
      <c r="SHK29" s="15"/>
      <c r="SHN29" s="29"/>
      <c r="SHO29" s="29"/>
      <c r="SHR29" s="29"/>
      <c r="SHS29" s="29"/>
      <c r="SHU29" s="30"/>
      <c r="SII29" s="15"/>
      <c r="SIJ29" s="15"/>
      <c r="SIK29" s="15"/>
      <c r="SIL29" s="15"/>
      <c r="SIM29" s="15"/>
      <c r="SIN29" s="11"/>
      <c r="SIO29" s="11"/>
      <c r="SIP29" s="15"/>
      <c r="SIR29" s="15"/>
      <c r="SIS29" s="11"/>
      <c r="SIU29" s="15"/>
      <c r="SIX29" s="29"/>
      <c r="SIY29" s="29"/>
      <c r="SJB29" s="29"/>
      <c r="SJC29" s="29"/>
      <c r="SJE29" s="30"/>
      <c r="SJS29" s="15"/>
      <c r="SJT29" s="15"/>
      <c r="SJU29" s="15"/>
      <c r="SJV29" s="15"/>
      <c r="SJW29" s="15"/>
      <c r="SJX29" s="11"/>
      <c r="SJY29" s="11"/>
      <c r="SJZ29" s="15"/>
      <c r="SKB29" s="15"/>
      <c r="SKC29" s="11"/>
      <c r="SKE29" s="15"/>
      <c r="SKH29" s="29"/>
      <c r="SKI29" s="29"/>
      <c r="SKL29" s="29"/>
      <c r="SKM29" s="29"/>
      <c r="SKO29" s="30"/>
      <c r="SLC29" s="15"/>
      <c r="SLD29" s="15"/>
      <c r="SLE29" s="15"/>
      <c r="SLF29" s="15"/>
      <c r="SLG29" s="15"/>
      <c r="SLH29" s="11"/>
      <c r="SLI29" s="11"/>
      <c r="SLJ29" s="15"/>
      <c r="SLL29" s="15"/>
      <c r="SLM29" s="11"/>
      <c r="SLO29" s="15"/>
      <c r="SLR29" s="29"/>
      <c r="SLS29" s="29"/>
      <c r="SLV29" s="29"/>
      <c r="SLW29" s="29"/>
      <c r="SLY29" s="30"/>
      <c r="SMM29" s="15"/>
      <c r="SMN29" s="15"/>
      <c r="SMO29" s="15"/>
      <c r="SMP29" s="15"/>
      <c r="SMQ29" s="15"/>
      <c r="SMR29" s="11"/>
      <c r="SMS29" s="11"/>
      <c r="SMT29" s="15"/>
      <c r="SMV29" s="15"/>
      <c r="SMW29" s="11"/>
      <c r="SMY29" s="15"/>
      <c r="SNB29" s="29"/>
      <c r="SNC29" s="29"/>
      <c r="SNF29" s="29"/>
      <c r="SNG29" s="29"/>
      <c r="SNI29" s="30"/>
      <c r="SNW29" s="15"/>
      <c r="SNX29" s="15"/>
      <c r="SNY29" s="15"/>
      <c r="SNZ29" s="15"/>
      <c r="SOA29" s="15"/>
      <c r="SOB29" s="11"/>
      <c r="SOC29" s="11"/>
      <c r="SOD29" s="15"/>
      <c r="SOF29" s="15"/>
      <c r="SOG29" s="11"/>
      <c r="SOI29" s="15"/>
      <c r="SOL29" s="29"/>
      <c r="SOM29" s="29"/>
      <c r="SOP29" s="29"/>
      <c r="SOQ29" s="29"/>
      <c r="SOS29" s="30"/>
      <c r="SPG29" s="15"/>
      <c r="SPH29" s="15"/>
      <c r="SPI29" s="15"/>
      <c r="SPJ29" s="15"/>
      <c r="SPK29" s="15"/>
      <c r="SPL29" s="11"/>
      <c r="SPM29" s="11"/>
      <c r="SPN29" s="15"/>
      <c r="SPP29" s="15"/>
      <c r="SPQ29" s="11"/>
      <c r="SPS29" s="15"/>
      <c r="SPV29" s="29"/>
      <c r="SPW29" s="29"/>
      <c r="SPZ29" s="29"/>
      <c r="SQA29" s="29"/>
      <c r="SQC29" s="30"/>
      <c r="SQQ29" s="15"/>
      <c r="SQR29" s="15"/>
      <c r="SQS29" s="15"/>
      <c r="SQT29" s="15"/>
      <c r="SQU29" s="15"/>
      <c r="SQV29" s="11"/>
      <c r="SQW29" s="11"/>
      <c r="SQX29" s="15"/>
      <c r="SQZ29" s="15"/>
      <c r="SRA29" s="11"/>
      <c r="SRC29" s="15"/>
      <c r="SRF29" s="29"/>
      <c r="SRG29" s="29"/>
      <c r="SRJ29" s="29"/>
      <c r="SRK29" s="29"/>
      <c r="SRM29" s="30"/>
      <c r="SSA29" s="15"/>
      <c r="SSB29" s="15"/>
      <c r="SSC29" s="15"/>
      <c r="SSD29" s="15"/>
      <c r="SSE29" s="15"/>
      <c r="SSF29" s="11"/>
      <c r="SSG29" s="11"/>
      <c r="SSH29" s="15"/>
      <c r="SSJ29" s="15"/>
      <c r="SSK29" s="11"/>
      <c r="SSM29" s="15"/>
      <c r="SSP29" s="29"/>
      <c r="SSQ29" s="29"/>
      <c r="SST29" s="29"/>
      <c r="SSU29" s="29"/>
      <c r="SSW29" s="30"/>
      <c r="STK29" s="15"/>
      <c r="STL29" s="15"/>
      <c r="STM29" s="15"/>
      <c r="STN29" s="15"/>
      <c r="STO29" s="15"/>
      <c r="STP29" s="11"/>
      <c r="STQ29" s="11"/>
      <c r="STR29" s="15"/>
      <c r="STT29" s="15"/>
      <c r="STU29" s="11"/>
      <c r="STW29" s="15"/>
      <c r="STZ29" s="29"/>
      <c r="SUA29" s="29"/>
      <c r="SUD29" s="29"/>
      <c r="SUE29" s="29"/>
      <c r="SUG29" s="30"/>
      <c r="SUU29" s="15"/>
      <c r="SUV29" s="15"/>
      <c r="SUW29" s="15"/>
      <c r="SUX29" s="15"/>
      <c r="SUY29" s="15"/>
      <c r="SUZ29" s="11"/>
      <c r="SVA29" s="11"/>
      <c r="SVB29" s="15"/>
      <c r="SVD29" s="15"/>
      <c r="SVE29" s="11"/>
      <c r="SVG29" s="15"/>
      <c r="SVJ29" s="29"/>
      <c r="SVK29" s="29"/>
      <c r="SVN29" s="29"/>
      <c r="SVO29" s="29"/>
      <c r="SVQ29" s="30"/>
      <c r="SWE29" s="15"/>
      <c r="SWF29" s="15"/>
      <c r="SWG29" s="15"/>
      <c r="SWH29" s="15"/>
      <c r="SWI29" s="15"/>
      <c r="SWJ29" s="11"/>
      <c r="SWK29" s="11"/>
      <c r="SWL29" s="15"/>
      <c r="SWN29" s="15"/>
      <c r="SWO29" s="11"/>
      <c r="SWQ29" s="15"/>
      <c r="SWT29" s="29"/>
      <c r="SWU29" s="29"/>
      <c r="SWX29" s="29"/>
      <c r="SWY29" s="29"/>
      <c r="SXA29" s="30"/>
      <c r="SXO29" s="15"/>
      <c r="SXP29" s="15"/>
      <c r="SXQ29" s="15"/>
      <c r="SXR29" s="15"/>
      <c r="SXS29" s="15"/>
      <c r="SXT29" s="11"/>
      <c r="SXU29" s="11"/>
      <c r="SXV29" s="15"/>
      <c r="SXX29" s="15"/>
      <c r="SXY29" s="11"/>
      <c r="SYA29" s="15"/>
      <c r="SYD29" s="29"/>
      <c r="SYE29" s="29"/>
      <c r="SYH29" s="29"/>
      <c r="SYI29" s="29"/>
      <c r="SYK29" s="30"/>
      <c r="SYY29" s="15"/>
      <c r="SYZ29" s="15"/>
      <c r="SZA29" s="15"/>
      <c r="SZB29" s="15"/>
      <c r="SZC29" s="15"/>
      <c r="SZD29" s="11"/>
      <c r="SZE29" s="11"/>
      <c r="SZF29" s="15"/>
      <c r="SZH29" s="15"/>
      <c r="SZI29" s="11"/>
      <c r="SZK29" s="15"/>
      <c r="SZN29" s="29"/>
      <c r="SZO29" s="29"/>
      <c r="SZR29" s="29"/>
      <c r="SZS29" s="29"/>
      <c r="SZU29" s="30"/>
      <c r="TAI29" s="15"/>
      <c r="TAJ29" s="15"/>
      <c r="TAK29" s="15"/>
      <c r="TAL29" s="15"/>
      <c r="TAM29" s="15"/>
      <c r="TAN29" s="11"/>
      <c r="TAO29" s="11"/>
      <c r="TAP29" s="15"/>
      <c r="TAR29" s="15"/>
      <c r="TAS29" s="11"/>
      <c r="TAU29" s="15"/>
      <c r="TAX29" s="29"/>
      <c r="TAY29" s="29"/>
      <c r="TBB29" s="29"/>
      <c r="TBC29" s="29"/>
      <c r="TBE29" s="30"/>
      <c r="TBS29" s="15"/>
      <c r="TBT29" s="15"/>
      <c r="TBU29" s="15"/>
      <c r="TBV29" s="15"/>
      <c r="TBW29" s="15"/>
      <c r="TBX29" s="11"/>
      <c r="TBY29" s="11"/>
      <c r="TBZ29" s="15"/>
      <c r="TCB29" s="15"/>
      <c r="TCC29" s="11"/>
      <c r="TCE29" s="15"/>
      <c r="TCH29" s="29"/>
      <c r="TCI29" s="29"/>
      <c r="TCL29" s="29"/>
      <c r="TCM29" s="29"/>
      <c r="TCO29" s="30"/>
      <c r="TDC29" s="15"/>
      <c r="TDD29" s="15"/>
      <c r="TDE29" s="15"/>
      <c r="TDF29" s="15"/>
      <c r="TDG29" s="15"/>
      <c r="TDH29" s="11"/>
      <c r="TDI29" s="11"/>
      <c r="TDJ29" s="15"/>
      <c r="TDL29" s="15"/>
      <c r="TDM29" s="11"/>
      <c r="TDO29" s="15"/>
      <c r="TDR29" s="29"/>
      <c r="TDS29" s="29"/>
      <c r="TDV29" s="29"/>
      <c r="TDW29" s="29"/>
      <c r="TDY29" s="30"/>
      <c r="TEM29" s="15"/>
      <c r="TEN29" s="15"/>
      <c r="TEO29" s="15"/>
      <c r="TEP29" s="15"/>
      <c r="TEQ29" s="15"/>
      <c r="TER29" s="11"/>
      <c r="TES29" s="11"/>
      <c r="TET29" s="15"/>
      <c r="TEV29" s="15"/>
      <c r="TEW29" s="11"/>
      <c r="TEY29" s="15"/>
      <c r="TFB29" s="29"/>
      <c r="TFC29" s="29"/>
      <c r="TFF29" s="29"/>
      <c r="TFG29" s="29"/>
      <c r="TFI29" s="30"/>
      <c r="TFW29" s="15"/>
      <c r="TFX29" s="15"/>
      <c r="TFY29" s="15"/>
      <c r="TFZ29" s="15"/>
      <c r="TGA29" s="15"/>
      <c r="TGB29" s="11"/>
      <c r="TGC29" s="11"/>
      <c r="TGD29" s="15"/>
      <c r="TGF29" s="15"/>
      <c r="TGG29" s="11"/>
      <c r="TGI29" s="15"/>
      <c r="TGL29" s="29"/>
      <c r="TGM29" s="29"/>
      <c r="TGP29" s="29"/>
      <c r="TGQ29" s="29"/>
      <c r="TGS29" s="30"/>
      <c r="THG29" s="15"/>
      <c r="THH29" s="15"/>
      <c r="THI29" s="15"/>
      <c r="THJ29" s="15"/>
      <c r="THK29" s="15"/>
      <c r="THL29" s="11"/>
      <c r="THM29" s="11"/>
      <c r="THN29" s="15"/>
      <c r="THP29" s="15"/>
      <c r="THQ29" s="11"/>
      <c r="THS29" s="15"/>
      <c r="THV29" s="29"/>
      <c r="THW29" s="29"/>
      <c r="THZ29" s="29"/>
      <c r="TIA29" s="29"/>
      <c r="TIC29" s="30"/>
      <c r="TIQ29" s="15"/>
      <c r="TIR29" s="15"/>
      <c r="TIS29" s="15"/>
      <c r="TIT29" s="15"/>
      <c r="TIU29" s="15"/>
      <c r="TIV29" s="11"/>
      <c r="TIW29" s="11"/>
      <c r="TIX29" s="15"/>
      <c r="TIZ29" s="15"/>
      <c r="TJA29" s="11"/>
      <c r="TJC29" s="15"/>
      <c r="TJF29" s="29"/>
      <c r="TJG29" s="29"/>
      <c r="TJJ29" s="29"/>
      <c r="TJK29" s="29"/>
      <c r="TJM29" s="30"/>
      <c r="TKA29" s="15"/>
      <c r="TKB29" s="15"/>
      <c r="TKC29" s="15"/>
      <c r="TKD29" s="15"/>
      <c r="TKE29" s="15"/>
      <c r="TKF29" s="11"/>
      <c r="TKG29" s="11"/>
      <c r="TKH29" s="15"/>
      <c r="TKJ29" s="15"/>
      <c r="TKK29" s="11"/>
      <c r="TKM29" s="15"/>
      <c r="TKP29" s="29"/>
      <c r="TKQ29" s="29"/>
      <c r="TKT29" s="29"/>
      <c r="TKU29" s="29"/>
      <c r="TKW29" s="30"/>
      <c r="TLK29" s="15"/>
      <c r="TLL29" s="15"/>
      <c r="TLM29" s="15"/>
      <c r="TLN29" s="15"/>
      <c r="TLO29" s="15"/>
      <c r="TLP29" s="11"/>
      <c r="TLQ29" s="11"/>
      <c r="TLR29" s="15"/>
      <c r="TLT29" s="15"/>
      <c r="TLU29" s="11"/>
      <c r="TLW29" s="15"/>
      <c r="TLZ29" s="29"/>
      <c r="TMA29" s="29"/>
      <c r="TMD29" s="29"/>
      <c r="TME29" s="29"/>
      <c r="TMG29" s="30"/>
      <c r="TMU29" s="15"/>
      <c r="TMV29" s="15"/>
      <c r="TMW29" s="15"/>
      <c r="TMX29" s="15"/>
      <c r="TMY29" s="15"/>
      <c r="TMZ29" s="11"/>
      <c r="TNA29" s="11"/>
      <c r="TNB29" s="15"/>
      <c r="TND29" s="15"/>
      <c r="TNE29" s="11"/>
      <c r="TNG29" s="15"/>
      <c r="TNJ29" s="29"/>
      <c r="TNK29" s="29"/>
      <c r="TNN29" s="29"/>
      <c r="TNO29" s="29"/>
      <c r="TNQ29" s="30"/>
      <c r="TOE29" s="15"/>
      <c r="TOF29" s="15"/>
      <c r="TOG29" s="15"/>
      <c r="TOH29" s="15"/>
      <c r="TOI29" s="15"/>
      <c r="TOJ29" s="11"/>
      <c r="TOK29" s="11"/>
      <c r="TOL29" s="15"/>
      <c r="TON29" s="15"/>
      <c r="TOO29" s="11"/>
      <c r="TOQ29" s="15"/>
      <c r="TOT29" s="29"/>
      <c r="TOU29" s="29"/>
      <c r="TOX29" s="29"/>
      <c r="TOY29" s="29"/>
      <c r="TPA29" s="30"/>
      <c r="TPO29" s="15"/>
      <c r="TPP29" s="15"/>
      <c r="TPQ29" s="15"/>
      <c r="TPR29" s="15"/>
      <c r="TPS29" s="15"/>
      <c r="TPT29" s="11"/>
      <c r="TPU29" s="11"/>
      <c r="TPV29" s="15"/>
      <c r="TPX29" s="15"/>
      <c r="TPY29" s="11"/>
      <c r="TQA29" s="15"/>
      <c r="TQD29" s="29"/>
      <c r="TQE29" s="29"/>
      <c r="TQH29" s="29"/>
      <c r="TQI29" s="29"/>
      <c r="TQK29" s="30"/>
      <c r="TQY29" s="15"/>
      <c r="TQZ29" s="15"/>
      <c r="TRA29" s="15"/>
      <c r="TRB29" s="15"/>
      <c r="TRC29" s="15"/>
      <c r="TRD29" s="11"/>
      <c r="TRE29" s="11"/>
      <c r="TRF29" s="15"/>
      <c r="TRH29" s="15"/>
      <c r="TRI29" s="11"/>
      <c r="TRK29" s="15"/>
      <c r="TRN29" s="29"/>
      <c r="TRO29" s="29"/>
      <c r="TRR29" s="29"/>
      <c r="TRS29" s="29"/>
      <c r="TRU29" s="30"/>
      <c r="TSI29" s="15"/>
      <c r="TSJ29" s="15"/>
      <c r="TSK29" s="15"/>
      <c r="TSL29" s="15"/>
      <c r="TSM29" s="15"/>
      <c r="TSN29" s="11"/>
      <c r="TSO29" s="11"/>
      <c r="TSP29" s="15"/>
      <c r="TSR29" s="15"/>
      <c r="TSS29" s="11"/>
      <c r="TSU29" s="15"/>
      <c r="TSX29" s="29"/>
      <c r="TSY29" s="29"/>
      <c r="TTB29" s="29"/>
      <c r="TTC29" s="29"/>
      <c r="TTE29" s="30"/>
      <c r="TTS29" s="15"/>
      <c r="TTT29" s="15"/>
      <c r="TTU29" s="15"/>
      <c r="TTV29" s="15"/>
      <c r="TTW29" s="15"/>
      <c r="TTX29" s="11"/>
      <c r="TTY29" s="11"/>
      <c r="TTZ29" s="15"/>
      <c r="TUB29" s="15"/>
      <c r="TUC29" s="11"/>
      <c r="TUE29" s="15"/>
      <c r="TUH29" s="29"/>
      <c r="TUI29" s="29"/>
      <c r="TUL29" s="29"/>
      <c r="TUM29" s="29"/>
      <c r="TUO29" s="30"/>
      <c r="TVC29" s="15"/>
      <c r="TVD29" s="15"/>
      <c r="TVE29" s="15"/>
      <c r="TVF29" s="15"/>
      <c r="TVG29" s="15"/>
      <c r="TVH29" s="11"/>
      <c r="TVI29" s="11"/>
      <c r="TVJ29" s="15"/>
      <c r="TVL29" s="15"/>
      <c r="TVM29" s="11"/>
      <c r="TVO29" s="15"/>
      <c r="TVR29" s="29"/>
      <c r="TVS29" s="29"/>
      <c r="TVV29" s="29"/>
      <c r="TVW29" s="29"/>
      <c r="TVY29" s="30"/>
      <c r="TWM29" s="15"/>
      <c r="TWN29" s="15"/>
      <c r="TWO29" s="15"/>
      <c r="TWP29" s="15"/>
      <c r="TWQ29" s="15"/>
      <c r="TWR29" s="11"/>
      <c r="TWS29" s="11"/>
      <c r="TWT29" s="15"/>
      <c r="TWV29" s="15"/>
      <c r="TWW29" s="11"/>
      <c r="TWY29" s="15"/>
      <c r="TXB29" s="29"/>
      <c r="TXC29" s="29"/>
      <c r="TXF29" s="29"/>
      <c r="TXG29" s="29"/>
      <c r="TXI29" s="30"/>
      <c r="TXW29" s="15"/>
      <c r="TXX29" s="15"/>
      <c r="TXY29" s="15"/>
      <c r="TXZ29" s="15"/>
      <c r="TYA29" s="15"/>
      <c r="TYB29" s="11"/>
      <c r="TYC29" s="11"/>
      <c r="TYD29" s="15"/>
      <c r="TYF29" s="15"/>
      <c r="TYG29" s="11"/>
      <c r="TYI29" s="15"/>
      <c r="TYL29" s="29"/>
      <c r="TYM29" s="29"/>
      <c r="TYP29" s="29"/>
      <c r="TYQ29" s="29"/>
      <c r="TYS29" s="30"/>
      <c r="TZG29" s="15"/>
      <c r="TZH29" s="15"/>
      <c r="TZI29" s="15"/>
      <c r="TZJ29" s="15"/>
      <c r="TZK29" s="15"/>
      <c r="TZL29" s="11"/>
      <c r="TZM29" s="11"/>
      <c r="TZN29" s="15"/>
      <c r="TZP29" s="15"/>
      <c r="TZQ29" s="11"/>
      <c r="TZS29" s="15"/>
      <c r="TZV29" s="29"/>
      <c r="TZW29" s="29"/>
      <c r="TZZ29" s="29"/>
      <c r="UAA29" s="29"/>
      <c r="UAC29" s="30"/>
      <c r="UAQ29" s="15"/>
      <c r="UAR29" s="15"/>
      <c r="UAS29" s="15"/>
      <c r="UAT29" s="15"/>
      <c r="UAU29" s="15"/>
      <c r="UAV29" s="11"/>
      <c r="UAW29" s="11"/>
      <c r="UAX29" s="15"/>
      <c r="UAZ29" s="15"/>
      <c r="UBA29" s="11"/>
      <c r="UBC29" s="15"/>
      <c r="UBF29" s="29"/>
      <c r="UBG29" s="29"/>
      <c r="UBJ29" s="29"/>
      <c r="UBK29" s="29"/>
      <c r="UBM29" s="30"/>
      <c r="UCA29" s="15"/>
      <c r="UCB29" s="15"/>
      <c r="UCC29" s="15"/>
      <c r="UCD29" s="15"/>
      <c r="UCE29" s="15"/>
      <c r="UCF29" s="11"/>
      <c r="UCG29" s="11"/>
      <c r="UCH29" s="15"/>
      <c r="UCJ29" s="15"/>
      <c r="UCK29" s="11"/>
      <c r="UCM29" s="15"/>
      <c r="UCP29" s="29"/>
      <c r="UCQ29" s="29"/>
      <c r="UCT29" s="29"/>
      <c r="UCU29" s="29"/>
      <c r="UCW29" s="30"/>
      <c r="UDK29" s="15"/>
      <c r="UDL29" s="15"/>
      <c r="UDM29" s="15"/>
      <c r="UDN29" s="15"/>
      <c r="UDO29" s="15"/>
      <c r="UDP29" s="11"/>
      <c r="UDQ29" s="11"/>
      <c r="UDR29" s="15"/>
      <c r="UDT29" s="15"/>
      <c r="UDU29" s="11"/>
      <c r="UDW29" s="15"/>
      <c r="UDZ29" s="29"/>
      <c r="UEA29" s="29"/>
      <c r="UED29" s="29"/>
      <c r="UEE29" s="29"/>
      <c r="UEG29" s="30"/>
      <c r="UEU29" s="15"/>
      <c r="UEV29" s="15"/>
      <c r="UEW29" s="15"/>
      <c r="UEX29" s="15"/>
      <c r="UEY29" s="15"/>
      <c r="UEZ29" s="11"/>
      <c r="UFA29" s="11"/>
      <c r="UFB29" s="15"/>
      <c r="UFD29" s="15"/>
      <c r="UFE29" s="11"/>
      <c r="UFG29" s="15"/>
      <c r="UFJ29" s="29"/>
      <c r="UFK29" s="29"/>
      <c r="UFN29" s="29"/>
      <c r="UFO29" s="29"/>
      <c r="UFQ29" s="30"/>
      <c r="UGE29" s="15"/>
      <c r="UGF29" s="15"/>
      <c r="UGG29" s="15"/>
      <c r="UGH29" s="15"/>
      <c r="UGI29" s="15"/>
      <c r="UGJ29" s="11"/>
      <c r="UGK29" s="11"/>
      <c r="UGL29" s="15"/>
      <c r="UGN29" s="15"/>
      <c r="UGO29" s="11"/>
      <c r="UGQ29" s="15"/>
      <c r="UGT29" s="29"/>
      <c r="UGU29" s="29"/>
      <c r="UGX29" s="29"/>
      <c r="UGY29" s="29"/>
      <c r="UHA29" s="30"/>
      <c r="UHO29" s="15"/>
      <c r="UHP29" s="15"/>
      <c r="UHQ29" s="15"/>
      <c r="UHR29" s="15"/>
      <c r="UHS29" s="15"/>
      <c r="UHT29" s="11"/>
      <c r="UHU29" s="11"/>
      <c r="UHV29" s="15"/>
      <c r="UHX29" s="15"/>
      <c r="UHY29" s="11"/>
      <c r="UIA29" s="15"/>
      <c r="UID29" s="29"/>
      <c r="UIE29" s="29"/>
      <c r="UIH29" s="29"/>
      <c r="UII29" s="29"/>
      <c r="UIK29" s="30"/>
      <c r="UIY29" s="15"/>
      <c r="UIZ29" s="15"/>
      <c r="UJA29" s="15"/>
      <c r="UJB29" s="15"/>
      <c r="UJC29" s="15"/>
      <c r="UJD29" s="11"/>
      <c r="UJE29" s="11"/>
      <c r="UJF29" s="15"/>
      <c r="UJH29" s="15"/>
      <c r="UJI29" s="11"/>
      <c r="UJK29" s="15"/>
      <c r="UJN29" s="29"/>
      <c r="UJO29" s="29"/>
      <c r="UJR29" s="29"/>
      <c r="UJS29" s="29"/>
      <c r="UJU29" s="30"/>
      <c r="UKI29" s="15"/>
      <c r="UKJ29" s="15"/>
      <c r="UKK29" s="15"/>
      <c r="UKL29" s="15"/>
      <c r="UKM29" s="15"/>
      <c r="UKN29" s="11"/>
      <c r="UKO29" s="11"/>
      <c r="UKP29" s="15"/>
      <c r="UKR29" s="15"/>
      <c r="UKS29" s="11"/>
      <c r="UKU29" s="15"/>
      <c r="UKX29" s="29"/>
      <c r="UKY29" s="29"/>
      <c r="ULB29" s="29"/>
      <c r="ULC29" s="29"/>
      <c r="ULE29" s="30"/>
      <c r="ULS29" s="15"/>
      <c r="ULT29" s="15"/>
      <c r="ULU29" s="15"/>
      <c r="ULV29" s="15"/>
      <c r="ULW29" s="15"/>
      <c r="ULX29" s="11"/>
      <c r="ULY29" s="11"/>
      <c r="ULZ29" s="15"/>
      <c r="UMB29" s="15"/>
      <c r="UMC29" s="11"/>
      <c r="UME29" s="15"/>
      <c r="UMH29" s="29"/>
      <c r="UMI29" s="29"/>
      <c r="UML29" s="29"/>
      <c r="UMM29" s="29"/>
      <c r="UMO29" s="30"/>
      <c r="UNC29" s="15"/>
      <c r="UND29" s="15"/>
      <c r="UNE29" s="15"/>
      <c r="UNF29" s="15"/>
      <c r="UNG29" s="15"/>
      <c r="UNH29" s="11"/>
      <c r="UNI29" s="11"/>
      <c r="UNJ29" s="15"/>
      <c r="UNL29" s="15"/>
      <c r="UNM29" s="11"/>
      <c r="UNO29" s="15"/>
      <c r="UNR29" s="29"/>
      <c r="UNS29" s="29"/>
      <c r="UNV29" s="29"/>
      <c r="UNW29" s="29"/>
      <c r="UNY29" s="30"/>
      <c r="UOM29" s="15"/>
      <c r="UON29" s="15"/>
      <c r="UOO29" s="15"/>
      <c r="UOP29" s="15"/>
      <c r="UOQ29" s="15"/>
      <c r="UOR29" s="11"/>
      <c r="UOS29" s="11"/>
      <c r="UOT29" s="15"/>
      <c r="UOV29" s="15"/>
      <c r="UOW29" s="11"/>
      <c r="UOY29" s="15"/>
      <c r="UPB29" s="29"/>
      <c r="UPC29" s="29"/>
      <c r="UPF29" s="29"/>
      <c r="UPG29" s="29"/>
      <c r="UPI29" s="30"/>
      <c r="UPW29" s="15"/>
      <c r="UPX29" s="15"/>
      <c r="UPY29" s="15"/>
      <c r="UPZ29" s="15"/>
      <c r="UQA29" s="15"/>
      <c r="UQB29" s="11"/>
      <c r="UQC29" s="11"/>
      <c r="UQD29" s="15"/>
      <c r="UQF29" s="15"/>
      <c r="UQG29" s="11"/>
      <c r="UQI29" s="15"/>
      <c r="UQL29" s="29"/>
      <c r="UQM29" s="29"/>
      <c r="UQP29" s="29"/>
      <c r="UQQ29" s="29"/>
      <c r="UQS29" s="30"/>
      <c r="URG29" s="15"/>
      <c r="URH29" s="15"/>
      <c r="URI29" s="15"/>
      <c r="URJ29" s="15"/>
      <c r="URK29" s="15"/>
      <c r="URL29" s="11"/>
      <c r="URM29" s="11"/>
      <c r="URN29" s="15"/>
      <c r="URP29" s="15"/>
      <c r="URQ29" s="11"/>
      <c r="URS29" s="15"/>
      <c r="URV29" s="29"/>
      <c r="URW29" s="29"/>
      <c r="URZ29" s="29"/>
      <c r="USA29" s="29"/>
      <c r="USC29" s="30"/>
      <c r="USQ29" s="15"/>
      <c r="USR29" s="15"/>
      <c r="USS29" s="15"/>
      <c r="UST29" s="15"/>
      <c r="USU29" s="15"/>
      <c r="USV29" s="11"/>
      <c r="USW29" s="11"/>
      <c r="USX29" s="15"/>
      <c r="USZ29" s="15"/>
      <c r="UTA29" s="11"/>
      <c r="UTC29" s="15"/>
      <c r="UTF29" s="29"/>
      <c r="UTG29" s="29"/>
      <c r="UTJ29" s="29"/>
      <c r="UTK29" s="29"/>
      <c r="UTM29" s="30"/>
      <c r="UUA29" s="15"/>
      <c r="UUB29" s="15"/>
      <c r="UUC29" s="15"/>
      <c r="UUD29" s="15"/>
      <c r="UUE29" s="15"/>
      <c r="UUF29" s="11"/>
      <c r="UUG29" s="11"/>
      <c r="UUH29" s="15"/>
      <c r="UUJ29" s="15"/>
      <c r="UUK29" s="11"/>
      <c r="UUM29" s="15"/>
      <c r="UUP29" s="29"/>
      <c r="UUQ29" s="29"/>
      <c r="UUT29" s="29"/>
      <c r="UUU29" s="29"/>
      <c r="UUW29" s="30"/>
      <c r="UVK29" s="15"/>
      <c r="UVL29" s="15"/>
      <c r="UVM29" s="15"/>
      <c r="UVN29" s="15"/>
      <c r="UVO29" s="15"/>
      <c r="UVP29" s="11"/>
      <c r="UVQ29" s="11"/>
      <c r="UVR29" s="15"/>
      <c r="UVT29" s="15"/>
      <c r="UVU29" s="11"/>
      <c r="UVW29" s="15"/>
      <c r="UVZ29" s="29"/>
      <c r="UWA29" s="29"/>
      <c r="UWD29" s="29"/>
      <c r="UWE29" s="29"/>
      <c r="UWG29" s="30"/>
      <c r="UWU29" s="15"/>
      <c r="UWV29" s="15"/>
      <c r="UWW29" s="15"/>
      <c r="UWX29" s="15"/>
      <c r="UWY29" s="15"/>
      <c r="UWZ29" s="11"/>
      <c r="UXA29" s="11"/>
      <c r="UXB29" s="15"/>
      <c r="UXD29" s="15"/>
      <c r="UXE29" s="11"/>
      <c r="UXG29" s="15"/>
      <c r="UXJ29" s="29"/>
      <c r="UXK29" s="29"/>
      <c r="UXN29" s="29"/>
      <c r="UXO29" s="29"/>
      <c r="UXQ29" s="30"/>
      <c r="UYE29" s="15"/>
      <c r="UYF29" s="15"/>
      <c r="UYG29" s="15"/>
      <c r="UYH29" s="15"/>
      <c r="UYI29" s="15"/>
      <c r="UYJ29" s="11"/>
      <c r="UYK29" s="11"/>
      <c r="UYL29" s="15"/>
      <c r="UYN29" s="15"/>
      <c r="UYO29" s="11"/>
      <c r="UYQ29" s="15"/>
      <c r="UYT29" s="29"/>
      <c r="UYU29" s="29"/>
      <c r="UYX29" s="29"/>
      <c r="UYY29" s="29"/>
      <c r="UZA29" s="30"/>
      <c r="UZO29" s="15"/>
      <c r="UZP29" s="15"/>
      <c r="UZQ29" s="15"/>
      <c r="UZR29" s="15"/>
      <c r="UZS29" s="15"/>
      <c r="UZT29" s="11"/>
      <c r="UZU29" s="11"/>
      <c r="UZV29" s="15"/>
      <c r="UZX29" s="15"/>
      <c r="UZY29" s="11"/>
      <c r="VAA29" s="15"/>
      <c r="VAD29" s="29"/>
      <c r="VAE29" s="29"/>
      <c r="VAH29" s="29"/>
      <c r="VAI29" s="29"/>
      <c r="VAK29" s="30"/>
      <c r="VAY29" s="15"/>
      <c r="VAZ29" s="15"/>
      <c r="VBA29" s="15"/>
      <c r="VBB29" s="15"/>
      <c r="VBC29" s="15"/>
      <c r="VBD29" s="11"/>
      <c r="VBE29" s="11"/>
      <c r="VBF29" s="15"/>
      <c r="VBH29" s="15"/>
      <c r="VBI29" s="11"/>
      <c r="VBK29" s="15"/>
      <c r="VBN29" s="29"/>
      <c r="VBO29" s="29"/>
      <c r="VBR29" s="29"/>
      <c r="VBS29" s="29"/>
      <c r="VBU29" s="30"/>
      <c r="VCI29" s="15"/>
      <c r="VCJ29" s="15"/>
      <c r="VCK29" s="15"/>
      <c r="VCL29" s="15"/>
      <c r="VCM29" s="15"/>
      <c r="VCN29" s="11"/>
      <c r="VCO29" s="11"/>
      <c r="VCP29" s="15"/>
      <c r="VCR29" s="15"/>
      <c r="VCS29" s="11"/>
      <c r="VCU29" s="15"/>
      <c r="VCX29" s="29"/>
      <c r="VCY29" s="29"/>
      <c r="VDB29" s="29"/>
      <c r="VDC29" s="29"/>
      <c r="VDE29" s="30"/>
      <c r="VDS29" s="15"/>
      <c r="VDT29" s="15"/>
      <c r="VDU29" s="15"/>
      <c r="VDV29" s="15"/>
      <c r="VDW29" s="15"/>
      <c r="VDX29" s="11"/>
      <c r="VDY29" s="11"/>
      <c r="VDZ29" s="15"/>
      <c r="VEB29" s="15"/>
      <c r="VEC29" s="11"/>
      <c r="VEE29" s="15"/>
      <c r="VEH29" s="29"/>
      <c r="VEI29" s="29"/>
      <c r="VEL29" s="29"/>
      <c r="VEM29" s="29"/>
      <c r="VEO29" s="30"/>
      <c r="VFC29" s="15"/>
      <c r="VFD29" s="15"/>
      <c r="VFE29" s="15"/>
      <c r="VFF29" s="15"/>
      <c r="VFG29" s="15"/>
      <c r="VFH29" s="11"/>
      <c r="VFI29" s="11"/>
      <c r="VFJ29" s="15"/>
      <c r="VFL29" s="15"/>
      <c r="VFM29" s="11"/>
      <c r="VFO29" s="15"/>
      <c r="VFR29" s="29"/>
      <c r="VFS29" s="29"/>
      <c r="VFV29" s="29"/>
      <c r="VFW29" s="29"/>
      <c r="VFY29" s="30"/>
      <c r="VGM29" s="15"/>
      <c r="VGN29" s="15"/>
      <c r="VGO29" s="15"/>
      <c r="VGP29" s="15"/>
      <c r="VGQ29" s="15"/>
      <c r="VGR29" s="11"/>
      <c r="VGS29" s="11"/>
      <c r="VGT29" s="15"/>
      <c r="VGV29" s="15"/>
      <c r="VGW29" s="11"/>
      <c r="VGY29" s="15"/>
      <c r="VHB29" s="29"/>
      <c r="VHC29" s="29"/>
      <c r="VHF29" s="29"/>
      <c r="VHG29" s="29"/>
      <c r="VHI29" s="30"/>
      <c r="VHW29" s="15"/>
      <c r="VHX29" s="15"/>
      <c r="VHY29" s="15"/>
      <c r="VHZ29" s="15"/>
      <c r="VIA29" s="15"/>
      <c r="VIB29" s="11"/>
      <c r="VIC29" s="11"/>
      <c r="VID29" s="15"/>
      <c r="VIF29" s="15"/>
      <c r="VIG29" s="11"/>
      <c r="VII29" s="15"/>
      <c r="VIL29" s="29"/>
      <c r="VIM29" s="29"/>
      <c r="VIP29" s="29"/>
      <c r="VIQ29" s="29"/>
      <c r="VIS29" s="30"/>
      <c r="VJG29" s="15"/>
      <c r="VJH29" s="15"/>
      <c r="VJI29" s="15"/>
      <c r="VJJ29" s="15"/>
      <c r="VJK29" s="15"/>
      <c r="VJL29" s="11"/>
      <c r="VJM29" s="11"/>
      <c r="VJN29" s="15"/>
      <c r="VJP29" s="15"/>
      <c r="VJQ29" s="11"/>
      <c r="VJS29" s="15"/>
      <c r="VJV29" s="29"/>
      <c r="VJW29" s="29"/>
      <c r="VJZ29" s="29"/>
      <c r="VKA29" s="29"/>
      <c r="VKC29" s="30"/>
      <c r="VKQ29" s="15"/>
      <c r="VKR29" s="15"/>
      <c r="VKS29" s="15"/>
      <c r="VKT29" s="15"/>
      <c r="VKU29" s="15"/>
      <c r="VKV29" s="11"/>
      <c r="VKW29" s="11"/>
      <c r="VKX29" s="15"/>
      <c r="VKZ29" s="15"/>
      <c r="VLA29" s="11"/>
      <c r="VLC29" s="15"/>
      <c r="VLF29" s="29"/>
      <c r="VLG29" s="29"/>
      <c r="VLJ29" s="29"/>
      <c r="VLK29" s="29"/>
      <c r="VLM29" s="30"/>
      <c r="VMA29" s="15"/>
      <c r="VMB29" s="15"/>
      <c r="VMC29" s="15"/>
      <c r="VMD29" s="15"/>
      <c r="VME29" s="15"/>
      <c r="VMF29" s="11"/>
      <c r="VMG29" s="11"/>
      <c r="VMH29" s="15"/>
      <c r="VMJ29" s="15"/>
      <c r="VMK29" s="11"/>
      <c r="VMM29" s="15"/>
      <c r="VMP29" s="29"/>
      <c r="VMQ29" s="29"/>
      <c r="VMT29" s="29"/>
      <c r="VMU29" s="29"/>
      <c r="VMW29" s="30"/>
      <c r="VNK29" s="15"/>
      <c r="VNL29" s="15"/>
      <c r="VNM29" s="15"/>
      <c r="VNN29" s="15"/>
      <c r="VNO29" s="15"/>
      <c r="VNP29" s="11"/>
      <c r="VNQ29" s="11"/>
      <c r="VNR29" s="15"/>
      <c r="VNT29" s="15"/>
      <c r="VNU29" s="11"/>
      <c r="VNW29" s="15"/>
      <c r="VNZ29" s="29"/>
      <c r="VOA29" s="29"/>
      <c r="VOD29" s="29"/>
      <c r="VOE29" s="29"/>
      <c r="VOG29" s="30"/>
      <c r="VOU29" s="15"/>
      <c r="VOV29" s="15"/>
      <c r="VOW29" s="15"/>
      <c r="VOX29" s="15"/>
      <c r="VOY29" s="15"/>
      <c r="VOZ29" s="11"/>
      <c r="VPA29" s="11"/>
      <c r="VPB29" s="15"/>
      <c r="VPD29" s="15"/>
      <c r="VPE29" s="11"/>
      <c r="VPG29" s="15"/>
      <c r="VPJ29" s="29"/>
      <c r="VPK29" s="29"/>
      <c r="VPN29" s="29"/>
      <c r="VPO29" s="29"/>
      <c r="VPQ29" s="30"/>
      <c r="VQE29" s="15"/>
      <c r="VQF29" s="15"/>
      <c r="VQG29" s="15"/>
      <c r="VQH29" s="15"/>
      <c r="VQI29" s="15"/>
      <c r="VQJ29" s="11"/>
      <c r="VQK29" s="11"/>
      <c r="VQL29" s="15"/>
      <c r="VQN29" s="15"/>
      <c r="VQO29" s="11"/>
      <c r="VQQ29" s="15"/>
      <c r="VQT29" s="29"/>
      <c r="VQU29" s="29"/>
      <c r="VQX29" s="29"/>
      <c r="VQY29" s="29"/>
      <c r="VRA29" s="30"/>
      <c r="VRO29" s="15"/>
      <c r="VRP29" s="15"/>
      <c r="VRQ29" s="15"/>
      <c r="VRR29" s="15"/>
      <c r="VRS29" s="15"/>
      <c r="VRT29" s="11"/>
      <c r="VRU29" s="11"/>
      <c r="VRV29" s="15"/>
      <c r="VRX29" s="15"/>
      <c r="VRY29" s="11"/>
      <c r="VSA29" s="15"/>
      <c r="VSD29" s="29"/>
      <c r="VSE29" s="29"/>
      <c r="VSH29" s="29"/>
      <c r="VSI29" s="29"/>
      <c r="VSK29" s="30"/>
      <c r="VSY29" s="15"/>
      <c r="VSZ29" s="15"/>
      <c r="VTA29" s="15"/>
      <c r="VTB29" s="15"/>
      <c r="VTC29" s="15"/>
      <c r="VTD29" s="11"/>
      <c r="VTE29" s="11"/>
      <c r="VTF29" s="15"/>
      <c r="VTH29" s="15"/>
      <c r="VTI29" s="11"/>
      <c r="VTK29" s="15"/>
      <c r="VTN29" s="29"/>
      <c r="VTO29" s="29"/>
      <c r="VTR29" s="29"/>
      <c r="VTS29" s="29"/>
      <c r="VTU29" s="30"/>
      <c r="VUI29" s="15"/>
      <c r="VUJ29" s="15"/>
      <c r="VUK29" s="15"/>
      <c r="VUL29" s="15"/>
      <c r="VUM29" s="15"/>
      <c r="VUN29" s="11"/>
      <c r="VUO29" s="11"/>
      <c r="VUP29" s="15"/>
      <c r="VUR29" s="15"/>
      <c r="VUS29" s="11"/>
      <c r="VUU29" s="15"/>
      <c r="VUX29" s="29"/>
      <c r="VUY29" s="29"/>
      <c r="VVB29" s="29"/>
      <c r="VVC29" s="29"/>
      <c r="VVE29" s="30"/>
      <c r="VVS29" s="15"/>
      <c r="VVT29" s="15"/>
      <c r="VVU29" s="15"/>
      <c r="VVV29" s="15"/>
      <c r="VVW29" s="15"/>
      <c r="VVX29" s="11"/>
      <c r="VVY29" s="11"/>
      <c r="VVZ29" s="15"/>
      <c r="VWB29" s="15"/>
      <c r="VWC29" s="11"/>
      <c r="VWE29" s="15"/>
      <c r="VWH29" s="29"/>
      <c r="VWI29" s="29"/>
      <c r="VWL29" s="29"/>
      <c r="VWM29" s="29"/>
      <c r="VWO29" s="30"/>
      <c r="VXC29" s="15"/>
      <c r="VXD29" s="15"/>
      <c r="VXE29" s="15"/>
      <c r="VXF29" s="15"/>
      <c r="VXG29" s="15"/>
      <c r="VXH29" s="11"/>
      <c r="VXI29" s="11"/>
      <c r="VXJ29" s="15"/>
      <c r="VXL29" s="15"/>
      <c r="VXM29" s="11"/>
      <c r="VXO29" s="15"/>
      <c r="VXR29" s="29"/>
      <c r="VXS29" s="29"/>
      <c r="VXV29" s="29"/>
      <c r="VXW29" s="29"/>
      <c r="VXY29" s="30"/>
      <c r="VYM29" s="15"/>
      <c r="VYN29" s="15"/>
      <c r="VYO29" s="15"/>
      <c r="VYP29" s="15"/>
      <c r="VYQ29" s="15"/>
      <c r="VYR29" s="11"/>
      <c r="VYS29" s="11"/>
      <c r="VYT29" s="15"/>
      <c r="VYV29" s="15"/>
      <c r="VYW29" s="11"/>
      <c r="VYY29" s="15"/>
      <c r="VZB29" s="29"/>
      <c r="VZC29" s="29"/>
      <c r="VZF29" s="29"/>
      <c r="VZG29" s="29"/>
      <c r="VZI29" s="30"/>
      <c r="VZW29" s="15"/>
      <c r="VZX29" s="15"/>
      <c r="VZY29" s="15"/>
      <c r="VZZ29" s="15"/>
      <c r="WAA29" s="15"/>
      <c r="WAB29" s="11"/>
      <c r="WAC29" s="11"/>
      <c r="WAD29" s="15"/>
      <c r="WAF29" s="15"/>
      <c r="WAG29" s="11"/>
      <c r="WAI29" s="15"/>
      <c r="WAL29" s="29"/>
      <c r="WAM29" s="29"/>
      <c r="WAP29" s="29"/>
      <c r="WAQ29" s="29"/>
      <c r="WAS29" s="30"/>
      <c r="WBG29" s="15"/>
      <c r="WBH29" s="15"/>
      <c r="WBI29" s="15"/>
      <c r="WBJ29" s="15"/>
      <c r="WBK29" s="15"/>
      <c r="WBL29" s="11"/>
      <c r="WBM29" s="11"/>
      <c r="WBN29" s="15"/>
      <c r="WBP29" s="15"/>
      <c r="WBQ29" s="11"/>
      <c r="WBS29" s="15"/>
      <c r="WBV29" s="29"/>
      <c r="WBW29" s="29"/>
      <c r="WBZ29" s="29"/>
      <c r="WCA29" s="29"/>
      <c r="WCC29" s="30"/>
      <c r="WCQ29" s="15"/>
      <c r="WCR29" s="15"/>
      <c r="WCS29" s="15"/>
      <c r="WCT29" s="15"/>
      <c r="WCU29" s="15"/>
      <c r="WCV29" s="11"/>
      <c r="WCW29" s="11"/>
      <c r="WCX29" s="15"/>
      <c r="WCZ29" s="15"/>
      <c r="WDA29" s="11"/>
      <c r="WDC29" s="15"/>
      <c r="WDF29" s="29"/>
      <c r="WDG29" s="29"/>
      <c r="WDJ29" s="29"/>
      <c r="WDK29" s="29"/>
      <c r="WDM29" s="30"/>
      <c r="WEA29" s="15"/>
      <c r="WEB29" s="15"/>
      <c r="WEC29" s="15"/>
      <c r="WED29" s="15"/>
      <c r="WEE29" s="15"/>
      <c r="WEF29" s="11"/>
      <c r="WEG29" s="11"/>
      <c r="WEH29" s="15"/>
      <c r="WEJ29" s="15"/>
      <c r="WEK29" s="11"/>
      <c r="WEM29" s="15"/>
      <c r="WEP29" s="29"/>
      <c r="WEQ29" s="29"/>
      <c r="WET29" s="29"/>
      <c r="WEU29" s="29"/>
      <c r="WEW29" s="30"/>
      <c r="WFK29" s="15"/>
      <c r="WFL29" s="15"/>
      <c r="WFM29" s="15"/>
      <c r="WFN29" s="15"/>
      <c r="WFO29" s="15"/>
      <c r="WFP29" s="11"/>
      <c r="WFQ29" s="11"/>
      <c r="WFR29" s="15"/>
      <c r="WFT29" s="15"/>
      <c r="WFU29" s="11"/>
      <c r="WFW29" s="15"/>
      <c r="WFZ29" s="29"/>
      <c r="WGA29" s="29"/>
      <c r="WGD29" s="29"/>
      <c r="WGE29" s="29"/>
      <c r="WGG29" s="30"/>
      <c r="WGU29" s="15"/>
      <c r="WGV29" s="15"/>
      <c r="WGW29" s="15"/>
      <c r="WGX29" s="15"/>
      <c r="WGY29" s="15"/>
      <c r="WGZ29" s="11"/>
      <c r="WHA29" s="11"/>
      <c r="WHB29" s="15"/>
      <c r="WHD29" s="15"/>
      <c r="WHE29" s="11"/>
      <c r="WHG29" s="15"/>
      <c r="WHJ29" s="29"/>
      <c r="WHK29" s="29"/>
      <c r="WHN29" s="29"/>
      <c r="WHO29" s="29"/>
      <c r="WHQ29" s="30"/>
      <c r="WIE29" s="15"/>
      <c r="WIF29" s="15"/>
      <c r="WIG29" s="15"/>
      <c r="WIH29" s="15"/>
      <c r="WII29" s="15"/>
      <c r="WIJ29" s="11"/>
      <c r="WIK29" s="11"/>
      <c r="WIL29" s="15"/>
      <c r="WIN29" s="15"/>
      <c r="WIO29" s="11"/>
      <c r="WIQ29" s="15"/>
      <c r="WIT29" s="29"/>
      <c r="WIU29" s="29"/>
      <c r="WIX29" s="29"/>
      <c r="WIY29" s="29"/>
      <c r="WJA29" s="30"/>
      <c r="WJO29" s="15"/>
      <c r="WJP29" s="15"/>
      <c r="WJQ29" s="15"/>
      <c r="WJR29" s="15"/>
      <c r="WJS29" s="15"/>
      <c r="WJT29" s="11"/>
      <c r="WJU29" s="11"/>
      <c r="WJV29" s="15"/>
      <c r="WJX29" s="15"/>
      <c r="WJY29" s="11"/>
      <c r="WKA29" s="15"/>
      <c r="WKD29" s="29"/>
      <c r="WKE29" s="29"/>
      <c r="WKH29" s="29"/>
      <c r="WKI29" s="29"/>
      <c r="WKK29" s="30"/>
      <c r="WKY29" s="15"/>
      <c r="WKZ29" s="15"/>
      <c r="WLA29" s="15"/>
      <c r="WLB29" s="15"/>
      <c r="WLC29" s="15"/>
      <c r="WLD29" s="11"/>
      <c r="WLE29" s="11"/>
      <c r="WLF29" s="15"/>
      <c r="WLH29" s="15"/>
      <c r="WLI29" s="11"/>
      <c r="WLK29" s="15"/>
      <c r="WLN29" s="29"/>
      <c r="WLO29" s="29"/>
      <c r="WLR29" s="29"/>
      <c r="WLS29" s="29"/>
      <c r="WLU29" s="30"/>
      <c r="WMI29" s="15"/>
      <c r="WMJ29" s="15"/>
      <c r="WMK29" s="15"/>
      <c r="WML29" s="15"/>
      <c r="WMM29" s="15"/>
      <c r="WMN29" s="11"/>
      <c r="WMO29" s="11"/>
      <c r="WMP29" s="15"/>
      <c r="WMR29" s="15"/>
      <c r="WMS29" s="11"/>
      <c r="WMU29" s="15"/>
      <c r="WMX29" s="29"/>
      <c r="WMY29" s="29"/>
      <c r="WNB29" s="29"/>
      <c r="WNC29" s="29"/>
      <c r="WNE29" s="30"/>
      <c r="WNS29" s="15"/>
      <c r="WNT29" s="15"/>
      <c r="WNU29" s="15"/>
      <c r="WNV29" s="15"/>
      <c r="WNW29" s="15"/>
      <c r="WNX29" s="11"/>
      <c r="WNY29" s="11"/>
      <c r="WNZ29" s="15"/>
      <c r="WOB29" s="15"/>
      <c r="WOC29" s="11"/>
      <c r="WOE29" s="15"/>
      <c r="WOH29" s="29"/>
      <c r="WOI29" s="29"/>
      <c r="WOL29" s="29"/>
      <c r="WOM29" s="29"/>
      <c r="WOO29" s="30"/>
      <c r="WPC29" s="15"/>
      <c r="WPD29" s="15"/>
      <c r="WPE29" s="15"/>
      <c r="WPF29" s="15"/>
      <c r="WPG29" s="15"/>
      <c r="WPH29" s="11"/>
      <c r="WPI29" s="11"/>
      <c r="WPJ29" s="15"/>
      <c r="WPL29" s="15"/>
      <c r="WPM29" s="11"/>
      <c r="WPO29" s="15"/>
      <c r="WPR29" s="29"/>
      <c r="WPS29" s="29"/>
      <c r="WPV29" s="29"/>
      <c r="WPW29" s="29"/>
      <c r="WPY29" s="30"/>
      <c r="WQM29" s="15"/>
      <c r="WQN29" s="15"/>
      <c r="WQO29" s="15"/>
      <c r="WQP29" s="15"/>
      <c r="WQQ29" s="15"/>
      <c r="WQR29" s="11"/>
      <c r="WQS29" s="11"/>
      <c r="WQT29" s="15"/>
      <c r="WQV29" s="15"/>
      <c r="WQW29" s="11"/>
      <c r="WQY29" s="15"/>
      <c r="WRB29" s="29"/>
      <c r="WRC29" s="29"/>
      <c r="WRF29" s="29"/>
      <c r="WRG29" s="29"/>
      <c r="WRI29" s="30"/>
      <c r="WRW29" s="15"/>
      <c r="WRX29" s="15"/>
      <c r="WRY29" s="15"/>
      <c r="WRZ29" s="15"/>
      <c r="WSA29" s="15"/>
      <c r="WSB29" s="11"/>
      <c r="WSC29" s="11"/>
      <c r="WSD29" s="15"/>
      <c r="WSF29" s="15"/>
      <c r="WSG29" s="11"/>
      <c r="WSI29" s="15"/>
      <c r="WSL29" s="29"/>
      <c r="WSM29" s="29"/>
      <c r="WSP29" s="29"/>
      <c r="WSQ29" s="29"/>
      <c r="WSS29" s="30"/>
      <c r="WTG29" s="15"/>
      <c r="WTH29" s="15"/>
      <c r="WTI29" s="15"/>
      <c r="WTJ29" s="15"/>
      <c r="WTK29" s="15"/>
      <c r="WTL29" s="11"/>
      <c r="WTM29" s="11"/>
      <c r="WTN29" s="15"/>
      <c r="WTP29" s="15"/>
      <c r="WTQ29" s="11"/>
      <c r="WTS29" s="15"/>
      <c r="WTV29" s="29"/>
      <c r="WTW29" s="29"/>
      <c r="WTZ29" s="29"/>
      <c r="WUA29" s="29"/>
      <c r="WUC29" s="30"/>
      <c r="WUQ29" s="15"/>
      <c r="WUR29" s="15"/>
      <c r="WUS29" s="15"/>
      <c r="WUT29" s="15"/>
      <c r="WUU29" s="15"/>
      <c r="WUV29" s="11"/>
      <c r="WUW29" s="11"/>
      <c r="WUX29" s="15"/>
      <c r="WUZ29" s="15"/>
      <c r="WVA29" s="11"/>
      <c r="WVC29" s="15"/>
      <c r="WVF29" s="29"/>
      <c r="WVG29" s="29"/>
      <c r="WVJ29" s="29"/>
      <c r="WVK29" s="29"/>
      <c r="WVM29" s="30"/>
      <c r="WWA29" s="15"/>
      <c r="WWB29" s="15"/>
      <c r="WWC29" s="15"/>
      <c r="WWD29" s="15"/>
      <c r="WWE29" s="15"/>
      <c r="WWF29" s="11"/>
      <c r="WWG29" s="11"/>
      <c r="WWH29" s="15"/>
      <c r="WWJ29" s="15"/>
      <c r="WWK29" s="11"/>
      <c r="WWM29" s="15"/>
      <c r="WWP29" s="29"/>
      <c r="WWQ29" s="29"/>
      <c r="WWT29" s="29"/>
      <c r="WWU29" s="29"/>
      <c r="WWW29" s="30"/>
      <c r="WXK29" s="15"/>
      <c r="WXL29" s="15"/>
      <c r="WXM29" s="15"/>
      <c r="WXN29" s="15"/>
      <c r="WXO29" s="15"/>
      <c r="WXP29" s="11"/>
      <c r="WXQ29" s="11"/>
      <c r="WXR29" s="15"/>
      <c r="WXT29" s="15"/>
      <c r="WXU29" s="11"/>
      <c r="WXW29" s="15"/>
      <c r="WXZ29" s="29"/>
      <c r="WYA29" s="29"/>
      <c r="WYD29" s="29"/>
      <c r="WYE29" s="29"/>
      <c r="WYG29" s="30"/>
      <c r="WYU29" s="15"/>
      <c r="WYV29" s="15"/>
      <c r="WYW29" s="15"/>
      <c r="WYX29" s="15"/>
      <c r="WYY29" s="15"/>
      <c r="WYZ29" s="11"/>
      <c r="WZA29" s="11"/>
      <c r="WZB29" s="15"/>
      <c r="WZD29" s="15"/>
      <c r="WZE29" s="11"/>
      <c r="WZG29" s="15"/>
      <c r="WZJ29" s="29"/>
      <c r="WZK29" s="29"/>
      <c r="WZN29" s="29"/>
      <c r="WZO29" s="29"/>
      <c r="WZQ29" s="30"/>
      <c r="XAE29" s="15"/>
      <c r="XAF29" s="15"/>
      <c r="XAG29" s="15"/>
      <c r="XAH29" s="15"/>
      <c r="XAI29" s="15"/>
      <c r="XAJ29" s="11"/>
      <c r="XAK29" s="11"/>
      <c r="XAL29" s="15"/>
      <c r="XAN29" s="15"/>
      <c r="XAO29" s="11"/>
      <c r="XAQ29" s="15"/>
      <c r="XAT29" s="29"/>
      <c r="XAU29" s="29"/>
      <c r="XAX29" s="29"/>
      <c r="XAY29" s="29"/>
      <c r="XBA29" s="30"/>
      <c r="XBO29" s="15"/>
      <c r="XBP29" s="15"/>
      <c r="XBQ29" s="15"/>
      <c r="XBR29" s="15"/>
      <c r="XBS29" s="15"/>
      <c r="XBT29" s="11"/>
      <c r="XBU29" s="11"/>
      <c r="XBV29" s="15"/>
      <c r="XBX29" s="15"/>
      <c r="XBY29" s="11"/>
      <c r="XCA29" s="15"/>
      <c r="XCD29" s="29"/>
      <c r="XCE29" s="29"/>
      <c r="XCH29" s="29"/>
      <c r="XCI29" s="29"/>
      <c r="XCK29" s="30"/>
      <c r="XCY29" s="15"/>
      <c r="XCZ29" s="15"/>
      <c r="XDA29" s="15"/>
      <c r="XDB29" s="15"/>
      <c r="XDC29" s="15"/>
      <c r="XDD29" s="11"/>
      <c r="XDE29" s="11"/>
      <c r="XDF29" s="15"/>
      <c r="XDH29" s="15"/>
      <c r="XDI29" s="11"/>
      <c r="XDK29" s="15"/>
      <c r="XDN29" s="29"/>
      <c r="XDO29" s="29"/>
      <c r="XDR29" s="29"/>
      <c r="XDS29" s="29"/>
      <c r="XDU29" s="30"/>
      <c r="XEI29" s="15"/>
      <c r="XEJ29" s="15"/>
      <c r="XEK29" s="15"/>
      <c r="XEL29" s="15"/>
      <c r="XEM29" s="15"/>
      <c r="XEN29" s="11"/>
      <c r="XEO29" s="11"/>
      <c r="XEP29" s="15"/>
      <c r="XER29" s="15"/>
      <c r="XES29" s="11"/>
      <c r="XEU29" s="15"/>
      <c r="XEX29" s="29"/>
      <c r="XEY29" s="29"/>
      <c r="XFB29" s="29"/>
      <c r="XFC29" s="29"/>
    </row>
    <row r="30" spans="1:1013 1027:2047 2050:3065 3079:5117 5131:7167 7169:9215 9218:10229 10243:11263 11266:12281 12295:14333 14347:16383" s="28" customFormat="1" x14ac:dyDescent="0.25">
      <c r="A30" s="26">
        <v>2019</v>
      </c>
      <c r="B30" s="3">
        <v>43556</v>
      </c>
      <c r="C30" s="3">
        <v>43646</v>
      </c>
      <c r="D30" s="26" t="s">
        <v>97</v>
      </c>
      <c r="E30" s="8" t="s">
        <v>201</v>
      </c>
      <c r="F30" s="33" t="s">
        <v>202</v>
      </c>
      <c r="G30" s="33" t="s">
        <v>203</v>
      </c>
      <c r="H30" s="15" t="s">
        <v>514</v>
      </c>
      <c r="I30" s="15" t="s">
        <v>204</v>
      </c>
      <c r="J30" s="15" t="s">
        <v>205</v>
      </c>
      <c r="K30" s="15" t="s">
        <v>206</v>
      </c>
      <c r="L30" s="28" t="s">
        <v>100</v>
      </c>
      <c r="M30" s="15" t="s">
        <v>261</v>
      </c>
      <c r="N30" s="28" t="s">
        <v>102</v>
      </c>
      <c r="O30" s="28">
        <v>0</v>
      </c>
      <c r="P30" s="28">
        <v>0</v>
      </c>
      <c r="Q30" s="28" t="s">
        <v>114</v>
      </c>
      <c r="R30" s="28" t="s">
        <v>113</v>
      </c>
      <c r="S30" s="15" t="s">
        <v>117</v>
      </c>
      <c r="T30" s="28" t="s">
        <v>114</v>
      </c>
      <c r="U30" s="15" t="s">
        <v>113</v>
      </c>
      <c r="V30" s="15" t="s">
        <v>744</v>
      </c>
      <c r="W30" s="15" t="str">
        <f t="shared" si="0"/>
        <v>Entrega de documentacion</v>
      </c>
      <c r="X30" s="3">
        <v>43552</v>
      </c>
      <c r="Y30" s="3">
        <v>43552</v>
      </c>
      <c r="Z30" s="28">
        <v>23</v>
      </c>
      <c r="AA30" s="26">
        <f>+Tabla_350055!D26</f>
        <v>193</v>
      </c>
      <c r="AB30" s="15">
        <v>0</v>
      </c>
      <c r="AC30" s="3">
        <v>43552</v>
      </c>
      <c r="AD30" s="31" t="s">
        <v>1029</v>
      </c>
      <c r="AE30" s="28">
        <v>23</v>
      </c>
      <c r="AF30" s="19" t="s">
        <v>118</v>
      </c>
      <c r="AG30" s="44" t="s">
        <v>116</v>
      </c>
      <c r="AH30" s="3">
        <v>43656</v>
      </c>
      <c r="AI30" s="3">
        <v>43656</v>
      </c>
      <c r="AL30" s="29"/>
      <c r="AM30" s="29"/>
      <c r="AO30" s="30"/>
      <c r="BC30" s="15"/>
      <c r="BD30" s="15"/>
      <c r="BE30" s="15"/>
      <c r="BF30" s="15"/>
      <c r="BG30" s="15"/>
      <c r="BH30" s="11"/>
      <c r="BI30" s="11"/>
      <c r="BJ30" s="15"/>
      <c r="BL30" s="15"/>
      <c r="BM30" s="11"/>
      <c r="BO30" s="15"/>
      <c r="BR30" s="29"/>
      <c r="BS30" s="29"/>
      <c r="BV30" s="29"/>
      <c r="BW30" s="29"/>
      <c r="BY30" s="30"/>
      <c r="CM30" s="15"/>
      <c r="CN30" s="15"/>
      <c r="CO30" s="15"/>
      <c r="CP30" s="15"/>
      <c r="CQ30" s="15"/>
      <c r="CR30" s="11"/>
      <c r="CS30" s="11"/>
      <c r="CT30" s="15"/>
      <c r="CV30" s="15"/>
      <c r="CW30" s="11"/>
      <c r="CY30" s="15"/>
      <c r="DB30" s="29"/>
      <c r="DC30" s="29"/>
      <c r="DF30" s="29"/>
      <c r="DG30" s="29"/>
      <c r="DI30" s="30"/>
      <c r="DW30" s="15"/>
      <c r="DX30" s="15"/>
      <c r="DY30" s="15"/>
      <c r="DZ30" s="15"/>
      <c r="EA30" s="15"/>
      <c r="EB30" s="11"/>
      <c r="EC30" s="11"/>
      <c r="ED30" s="15"/>
      <c r="EF30" s="15"/>
      <c r="EG30" s="11"/>
      <c r="EI30" s="15"/>
      <c r="EL30" s="29"/>
      <c r="EM30" s="29"/>
      <c r="EP30" s="29"/>
      <c r="EQ30" s="29"/>
      <c r="ES30" s="30"/>
      <c r="FG30" s="15"/>
      <c r="FH30" s="15"/>
      <c r="FI30" s="15"/>
      <c r="FJ30" s="15"/>
      <c r="FK30" s="15"/>
      <c r="FL30" s="11"/>
      <c r="FM30" s="11"/>
      <c r="FN30" s="15"/>
      <c r="FP30" s="15"/>
      <c r="FQ30" s="11"/>
      <c r="FS30" s="15"/>
      <c r="FV30" s="29"/>
      <c r="FW30" s="29"/>
      <c r="FZ30" s="29"/>
      <c r="GA30" s="29"/>
      <c r="GC30" s="30"/>
      <c r="GQ30" s="15"/>
      <c r="GR30" s="15"/>
      <c r="GS30" s="15"/>
      <c r="GT30" s="15"/>
      <c r="GU30" s="15"/>
      <c r="GV30" s="11"/>
      <c r="GW30" s="11"/>
      <c r="GX30" s="15"/>
      <c r="GZ30" s="15"/>
      <c r="HA30" s="11"/>
      <c r="HC30" s="15"/>
      <c r="HF30" s="29"/>
      <c r="HG30" s="29"/>
      <c r="HJ30" s="29"/>
      <c r="HK30" s="29"/>
      <c r="HM30" s="30"/>
      <c r="IA30" s="15"/>
      <c r="IB30" s="15"/>
      <c r="IC30" s="15"/>
      <c r="ID30" s="15"/>
      <c r="IE30" s="15"/>
      <c r="IF30" s="11"/>
      <c r="IG30" s="11"/>
      <c r="IH30" s="15"/>
      <c r="IJ30" s="15"/>
      <c r="IK30" s="11"/>
      <c r="IM30" s="15"/>
      <c r="IP30" s="29"/>
      <c r="IQ30" s="29"/>
      <c r="IT30" s="29"/>
      <c r="IU30" s="29"/>
      <c r="IW30" s="30"/>
      <c r="JK30" s="15"/>
      <c r="JL30" s="15"/>
      <c r="JM30" s="15"/>
      <c r="JN30" s="15"/>
      <c r="JO30" s="15"/>
      <c r="JP30" s="11"/>
      <c r="JQ30" s="11"/>
      <c r="JR30" s="15"/>
      <c r="JT30" s="15"/>
      <c r="JU30" s="11"/>
      <c r="JW30" s="15"/>
      <c r="JZ30" s="29"/>
      <c r="KA30" s="29"/>
      <c r="KD30" s="29"/>
      <c r="KE30" s="29"/>
      <c r="KG30" s="30"/>
      <c r="KU30" s="15"/>
      <c r="KV30" s="15"/>
      <c r="KW30" s="15"/>
      <c r="KX30" s="15"/>
      <c r="KY30" s="15"/>
      <c r="KZ30" s="11"/>
      <c r="LA30" s="11"/>
      <c r="LB30" s="15"/>
      <c r="LD30" s="15"/>
      <c r="LE30" s="11"/>
      <c r="LG30" s="15"/>
      <c r="LJ30" s="29"/>
      <c r="LK30" s="29"/>
      <c r="LN30" s="29"/>
      <c r="LO30" s="29"/>
      <c r="LQ30" s="30"/>
      <c r="ME30" s="15"/>
      <c r="MF30" s="15"/>
      <c r="MG30" s="15"/>
      <c r="MH30" s="15"/>
      <c r="MI30" s="15"/>
      <c r="MJ30" s="11"/>
      <c r="MK30" s="11"/>
      <c r="ML30" s="15"/>
      <c r="MN30" s="15"/>
      <c r="MO30" s="11"/>
      <c r="MQ30" s="15"/>
      <c r="MT30" s="29"/>
      <c r="MU30" s="29"/>
      <c r="MX30" s="29"/>
      <c r="MY30" s="29"/>
      <c r="NA30" s="30"/>
      <c r="NO30" s="15"/>
      <c r="NP30" s="15"/>
      <c r="NQ30" s="15"/>
      <c r="NR30" s="15"/>
      <c r="NS30" s="15"/>
      <c r="NT30" s="11"/>
      <c r="NU30" s="11"/>
      <c r="NV30" s="15"/>
      <c r="NX30" s="15"/>
      <c r="NY30" s="11"/>
      <c r="OA30" s="15"/>
      <c r="OD30" s="29"/>
      <c r="OE30" s="29"/>
      <c r="OH30" s="29"/>
      <c r="OI30" s="29"/>
      <c r="OK30" s="30"/>
      <c r="OY30" s="15"/>
      <c r="OZ30" s="15"/>
      <c r="PA30" s="15"/>
      <c r="PB30" s="15"/>
      <c r="PC30" s="15"/>
      <c r="PD30" s="11"/>
      <c r="PE30" s="11"/>
      <c r="PF30" s="15"/>
      <c r="PH30" s="15"/>
      <c r="PI30" s="11"/>
      <c r="PK30" s="15"/>
      <c r="PN30" s="29"/>
      <c r="PO30" s="29"/>
      <c r="PR30" s="29"/>
      <c r="PS30" s="29"/>
      <c r="PU30" s="30"/>
      <c r="QI30" s="15"/>
      <c r="QJ30" s="15"/>
      <c r="QK30" s="15"/>
      <c r="QL30" s="15"/>
      <c r="QM30" s="15"/>
      <c r="QN30" s="11"/>
      <c r="QO30" s="11"/>
      <c r="QP30" s="15"/>
      <c r="QR30" s="15"/>
      <c r="QS30" s="11"/>
      <c r="QU30" s="15"/>
      <c r="QX30" s="29"/>
      <c r="QY30" s="29"/>
      <c r="RB30" s="29"/>
      <c r="RC30" s="29"/>
      <c r="RE30" s="30"/>
      <c r="RS30" s="15"/>
      <c r="RT30" s="15"/>
      <c r="RU30" s="15"/>
      <c r="RV30" s="15"/>
      <c r="RW30" s="15"/>
      <c r="RX30" s="11"/>
      <c r="RY30" s="11"/>
      <c r="RZ30" s="15"/>
      <c r="SB30" s="15"/>
      <c r="SC30" s="11"/>
      <c r="SE30" s="15"/>
      <c r="SH30" s="29"/>
      <c r="SI30" s="29"/>
      <c r="SL30" s="29"/>
      <c r="SM30" s="29"/>
      <c r="SO30" s="30"/>
      <c r="TC30" s="15"/>
      <c r="TD30" s="15"/>
      <c r="TE30" s="15"/>
      <c r="TF30" s="15"/>
      <c r="TG30" s="15"/>
      <c r="TH30" s="11"/>
      <c r="TI30" s="11"/>
      <c r="TJ30" s="15"/>
      <c r="TL30" s="15"/>
      <c r="TM30" s="11"/>
      <c r="TO30" s="15"/>
      <c r="TR30" s="29"/>
      <c r="TS30" s="29"/>
      <c r="TV30" s="29"/>
      <c r="TW30" s="29"/>
      <c r="TY30" s="30"/>
      <c r="UM30" s="15"/>
      <c r="UN30" s="15"/>
      <c r="UO30" s="15"/>
      <c r="UP30" s="15"/>
      <c r="UQ30" s="15"/>
      <c r="UR30" s="11"/>
      <c r="US30" s="11"/>
      <c r="UT30" s="15"/>
      <c r="UV30" s="15"/>
      <c r="UW30" s="11"/>
      <c r="UY30" s="15"/>
      <c r="VB30" s="29"/>
      <c r="VC30" s="29"/>
      <c r="VF30" s="29"/>
      <c r="VG30" s="29"/>
      <c r="VI30" s="30"/>
      <c r="VW30" s="15"/>
      <c r="VX30" s="15"/>
      <c r="VY30" s="15"/>
      <c r="VZ30" s="15"/>
      <c r="WA30" s="15"/>
      <c r="WB30" s="11"/>
      <c r="WC30" s="11"/>
      <c r="WD30" s="15"/>
      <c r="WF30" s="15"/>
      <c r="WG30" s="11"/>
      <c r="WI30" s="15"/>
      <c r="WL30" s="29"/>
      <c r="WM30" s="29"/>
      <c r="WP30" s="29"/>
      <c r="WQ30" s="29"/>
      <c r="WS30" s="30"/>
      <c r="XG30" s="15"/>
      <c r="XH30" s="15"/>
      <c r="XI30" s="15"/>
      <c r="XJ30" s="15"/>
      <c r="XK30" s="15"/>
      <c r="XL30" s="11"/>
      <c r="XM30" s="11"/>
      <c r="XN30" s="15"/>
      <c r="XP30" s="15"/>
      <c r="XQ30" s="11"/>
      <c r="XS30" s="15"/>
      <c r="XV30" s="29"/>
      <c r="XW30" s="29"/>
      <c r="XZ30" s="29"/>
      <c r="YA30" s="29"/>
      <c r="YC30" s="30"/>
      <c r="YQ30" s="15"/>
      <c r="YR30" s="15"/>
      <c r="YS30" s="15"/>
      <c r="YT30" s="15"/>
      <c r="YU30" s="15"/>
      <c r="YV30" s="11"/>
      <c r="YW30" s="11"/>
      <c r="YX30" s="15"/>
      <c r="YZ30" s="15"/>
      <c r="ZA30" s="11"/>
      <c r="ZC30" s="15"/>
      <c r="ZF30" s="29"/>
      <c r="ZG30" s="29"/>
      <c r="ZJ30" s="29"/>
      <c r="ZK30" s="29"/>
      <c r="ZM30" s="30"/>
      <c r="AAA30" s="15"/>
      <c r="AAB30" s="15"/>
      <c r="AAC30" s="15"/>
      <c r="AAD30" s="15"/>
      <c r="AAE30" s="15"/>
      <c r="AAF30" s="11"/>
      <c r="AAG30" s="11"/>
      <c r="AAH30" s="15"/>
      <c r="AAJ30" s="15"/>
      <c r="AAK30" s="11"/>
      <c r="AAM30" s="15"/>
      <c r="AAP30" s="29"/>
      <c r="AAQ30" s="29"/>
      <c r="AAT30" s="29"/>
      <c r="AAU30" s="29"/>
      <c r="AAW30" s="30"/>
      <c r="ABK30" s="15"/>
      <c r="ABL30" s="15"/>
      <c r="ABM30" s="15"/>
      <c r="ABN30" s="15"/>
      <c r="ABO30" s="15"/>
      <c r="ABP30" s="11"/>
      <c r="ABQ30" s="11"/>
      <c r="ABR30" s="15"/>
      <c r="ABT30" s="15"/>
      <c r="ABU30" s="11"/>
      <c r="ABW30" s="15"/>
      <c r="ABZ30" s="29"/>
      <c r="ACA30" s="29"/>
      <c r="ACD30" s="29"/>
      <c r="ACE30" s="29"/>
      <c r="ACG30" s="30"/>
      <c r="ACU30" s="15"/>
      <c r="ACV30" s="15"/>
      <c r="ACW30" s="15"/>
      <c r="ACX30" s="15"/>
      <c r="ACY30" s="15"/>
      <c r="ACZ30" s="11"/>
      <c r="ADA30" s="11"/>
      <c r="ADB30" s="15"/>
      <c r="ADD30" s="15"/>
      <c r="ADE30" s="11"/>
      <c r="ADG30" s="15"/>
      <c r="ADJ30" s="29"/>
      <c r="ADK30" s="29"/>
      <c r="ADN30" s="29"/>
      <c r="ADO30" s="29"/>
      <c r="ADQ30" s="30"/>
      <c r="AEE30" s="15"/>
      <c r="AEF30" s="15"/>
      <c r="AEG30" s="15"/>
      <c r="AEH30" s="15"/>
      <c r="AEI30" s="15"/>
      <c r="AEJ30" s="11"/>
      <c r="AEK30" s="11"/>
      <c r="AEL30" s="15"/>
      <c r="AEN30" s="15"/>
      <c r="AEO30" s="11"/>
      <c r="AEQ30" s="15"/>
      <c r="AET30" s="29"/>
      <c r="AEU30" s="29"/>
      <c r="AEX30" s="29"/>
      <c r="AEY30" s="29"/>
      <c r="AFA30" s="30"/>
      <c r="AFO30" s="15"/>
      <c r="AFP30" s="15"/>
      <c r="AFQ30" s="15"/>
      <c r="AFR30" s="15"/>
      <c r="AFS30" s="15"/>
      <c r="AFT30" s="11"/>
      <c r="AFU30" s="11"/>
      <c r="AFV30" s="15"/>
      <c r="AFX30" s="15"/>
      <c r="AFY30" s="11"/>
      <c r="AGA30" s="15"/>
      <c r="AGD30" s="29"/>
      <c r="AGE30" s="29"/>
      <c r="AGH30" s="29"/>
      <c r="AGI30" s="29"/>
      <c r="AGK30" s="30"/>
      <c r="AGY30" s="15"/>
      <c r="AGZ30" s="15"/>
      <c r="AHA30" s="15"/>
      <c r="AHB30" s="15"/>
      <c r="AHC30" s="15"/>
      <c r="AHD30" s="11"/>
      <c r="AHE30" s="11"/>
      <c r="AHF30" s="15"/>
      <c r="AHH30" s="15"/>
      <c r="AHI30" s="11"/>
      <c r="AHK30" s="15"/>
      <c r="AHN30" s="29"/>
      <c r="AHO30" s="29"/>
      <c r="AHR30" s="29"/>
      <c r="AHS30" s="29"/>
      <c r="AHU30" s="30"/>
      <c r="AII30" s="15"/>
      <c r="AIJ30" s="15"/>
      <c r="AIK30" s="15"/>
      <c r="AIL30" s="15"/>
      <c r="AIM30" s="15"/>
      <c r="AIN30" s="11"/>
      <c r="AIO30" s="11"/>
      <c r="AIP30" s="15"/>
      <c r="AIR30" s="15"/>
      <c r="AIS30" s="11"/>
      <c r="AIU30" s="15"/>
      <c r="AIX30" s="29"/>
      <c r="AIY30" s="29"/>
      <c r="AJB30" s="29"/>
      <c r="AJC30" s="29"/>
      <c r="AJE30" s="30"/>
      <c r="AJS30" s="15"/>
      <c r="AJT30" s="15"/>
      <c r="AJU30" s="15"/>
      <c r="AJV30" s="15"/>
      <c r="AJW30" s="15"/>
      <c r="AJX30" s="11"/>
      <c r="AJY30" s="11"/>
      <c r="AJZ30" s="15"/>
      <c r="AKB30" s="15"/>
      <c r="AKC30" s="11"/>
      <c r="AKE30" s="15"/>
      <c r="AKH30" s="29"/>
      <c r="AKI30" s="29"/>
      <c r="AKL30" s="29"/>
      <c r="AKM30" s="29"/>
      <c r="AKO30" s="30"/>
      <c r="ALC30" s="15"/>
      <c r="ALD30" s="15"/>
      <c r="ALE30" s="15"/>
      <c r="ALF30" s="15"/>
      <c r="ALG30" s="15"/>
      <c r="ALH30" s="11"/>
      <c r="ALI30" s="11"/>
      <c r="ALJ30" s="15"/>
      <c r="ALL30" s="15"/>
      <c r="ALM30" s="11"/>
      <c r="ALO30" s="15"/>
      <c r="ALR30" s="29"/>
      <c r="ALS30" s="29"/>
      <c r="ALV30" s="29"/>
      <c r="ALW30" s="29"/>
      <c r="ALY30" s="30"/>
      <c r="AMM30" s="15"/>
      <c r="AMN30" s="15"/>
      <c r="AMO30" s="15"/>
      <c r="AMP30" s="15"/>
      <c r="AMQ30" s="15"/>
      <c r="AMR30" s="11"/>
      <c r="AMS30" s="11"/>
      <c r="AMT30" s="15"/>
      <c r="AMV30" s="15"/>
      <c r="AMW30" s="11"/>
      <c r="AMY30" s="15"/>
      <c r="ANB30" s="29"/>
      <c r="ANC30" s="29"/>
      <c r="ANF30" s="29"/>
      <c r="ANG30" s="29"/>
      <c r="ANI30" s="30"/>
      <c r="ANW30" s="15"/>
      <c r="ANX30" s="15"/>
      <c r="ANY30" s="15"/>
      <c r="ANZ30" s="15"/>
      <c r="AOA30" s="15"/>
      <c r="AOB30" s="11"/>
      <c r="AOC30" s="11"/>
      <c r="AOD30" s="15"/>
      <c r="AOF30" s="15"/>
      <c r="AOG30" s="11"/>
      <c r="AOI30" s="15"/>
      <c r="AOL30" s="29"/>
      <c r="AOM30" s="29"/>
      <c r="AOP30" s="29"/>
      <c r="AOQ30" s="29"/>
      <c r="AOS30" s="30"/>
      <c r="APG30" s="15"/>
      <c r="APH30" s="15"/>
      <c r="API30" s="15"/>
      <c r="APJ30" s="15"/>
      <c r="APK30" s="15"/>
      <c r="APL30" s="11"/>
      <c r="APM30" s="11"/>
      <c r="APN30" s="15"/>
      <c r="APP30" s="15"/>
      <c r="APQ30" s="11"/>
      <c r="APS30" s="15"/>
      <c r="APV30" s="29"/>
      <c r="APW30" s="29"/>
      <c r="APZ30" s="29"/>
      <c r="AQA30" s="29"/>
      <c r="AQC30" s="30"/>
      <c r="AQQ30" s="15"/>
      <c r="AQR30" s="15"/>
      <c r="AQS30" s="15"/>
      <c r="AQT30" s="15"/>
      <c r="AQU30" s="15"/>
      <c r="AQV30" s="11"/>
      <c r="AQW30" s="11"/>
      <c r="AQX30" s="15"/>
      <c r="AQZ30" s="15"/>
      <c r="ARA30" s="11"/>
      <c r="ARC30" s="15"/>
      <c r="ARF30" s="29"/>
      <c r="ARG30" s="29"/>
      <c r="ARJ30" s="29"/>
      <c r="ARK30" s="29"/>
      <c r="ARM30" s="30"/>
      <c r="ASA30" s="15"/>
      <c r="ASB30" s="15"/>
      <c r="ASC30" s="15"/>
      <c r="ASD30" s="15"/>
      <c r="ASE30" s="15"/>
      <c r="ASF30" s="11"/>
      <c r="ASG30" s="11"/>
      <c r="ASH30" s="15"/>
      <c r="ASJ30" s="15"/>
      <c r="ASK30" s="11"/>
      <c r="ASM30" s="15"/>
      <c r="ASP30" s="29"/>
      <c r="ASQ30" s="29"/>
      <c r="AST30" s="29"/>
      <c r="ASU30" s="29"/>
      <c r="ASW30" s="30"/>
      <c r="ATK30" s="15"/>
      <c r="ATL30" s="15"/>
      <c r="ATM30" s="15"/>
      <c r="ATN30" s="15"/>
      <c r="ATO30" s="15"/>
      <c r="ATP30" s="11"/>
      <c r="ATQ30" s="11"/>
      <c r="ATR30" s="15"/>
      <c r="ATT30" s="15"/>
      <c r="ATU30" s="11"/>
      <c r="ATW30" s="15"/>
      <c r="ATZ30" s="29"/>
      <c r="AUA30" s="29"/>
      <c r="AUD30" s="29"/>
      <c r="AUE30" s="29"/>
      <c r="AUG30" s="30"/>
      <c r="AUU30" s="15"/>
      <c r="AUV30" s="15"/>
      <c r="AUW30" s="15"/>
      <c r="AUX30" s="15"/>
      <c r="AUY30" s="15"/>
      <c r="AUZ30" s="11"/>
      <c r="AVA30" s="11"/>
      <c r="AVB30" s="15"/>
      <c r="AVD30" s="15"/>
      <c r="AVE30" s="11"/>
      <c r="AVG30" s="15"/>
      <c r="AVJ30" s="29"/>
      <c r="AVK30" s="29"/>
      <c r="AVN30" s="29"/>
      <c r="AVO30" s="29"/>
      <c r="AVQ30" s="30"/>
      <c r="AWE30" s="15"/>
      <c r="AWF30" s="15"/>
      <c r="AWG30" s="15"/>
      <c r="AWH30" s="15"/>
      <c r="AWI30" s="15"/>
      <c r="AWJ30" s="11"/>
      <c r="AWK30" s="11"/>
      <c r="AWL30" s="15"/>
      <c r="AWN30" s="15"/>
      <c r="AWO30" s="11"/>
      <c r="AWQ30" s="15"/>
      <c r="AWT30" s="29"/>
      <c r="AWU30" s="29"/>
      <c r="AWX30" s="29"/>
      <c r="AWY30" s="29"/>
      <c r="AXA30" s="30"/>
      <c r="AXO30" s="15"/>
      <c r="AXP30" s="15"/>
      <c r="AXQ30" s="15"/>
      <c r="AXR30" s="15"/>
      <c r="AXS30" s="15"/>
      <c r="AXT30" s="11"/>
      <c r="AXU30" s="11"/>
      <c r="AXV30" s="15"/>
      <c r="AXX30" s="15"/>
      <c r="AXY30" s="11"/>
      <c r="AYA30" s="15"/>
      <c r="AYD30" s="29"/>
      <c r="AYE30" s="29"/>
      <c r="AYH30" s="29"/>
      <c r="AYI30" s="29"/>
      <c r="AYK30" s="30"/>
      <c r="AYY30" s="15"/>
      <c r="AYZ30" s="15"/>
      <c r="AZA30" s="15"/>
      <c r="AZB30" s="15"/>
      <c r="AZC30" s="15"/>
      <c r="AZD30" s="11"/>
      <c r="AZE30" s="11"/>
      <c r="AZF30" s="15"/>
      <c r="AZH30" s="15"/>
      <c r="AZI30" s="11"/>
      <c r="AZK30" s="15"/>
      <c r="AZN30" s="29"/>
      <c r="AZO30" s="29"/>
      <c r="AZR30" s="29"/>
      <c r="AZS30" s="29"/>
      <c r="AZU30" s="30"/>
      <c r="BAI30" s="15"/>
      <c r="BAJ30" s="15"/>
      <c r="BAK30" s="15"/>
      <c r="BAL30" s="15"/>
      <c r="BAM30" s="15"/>
      <c r="BAN30" s="11"/>
      <c r="BAO30" s="11"/>
      <c r="BAP30" s="15"/>
      <c r="BAR30" s="15"/>
      <c r="BAS30" s="11"/>
      <c r="BAU30" s="15"/>
      <c r="BAX30" s="29"/>
      <c r="BAY30" s="29"/>
      <c r="BBB30" s="29"/>
      <c r="BBC30" s="29"/>
      <c r="BBE30" s="30"/>
      <c r="BBS30" s="15"/>
      <c r="BBT30" s="15"/>
      <c r="BBU30" s="15"/>
      <c r="BBV30" s="15"/>
      <c r="BBW30" s="15"/>
      <c r="BBX30" s="11"/>
      <c r="BBY30" s="11"/>
      <c r="BBZ30" s="15"/>
      <c r="BCB30" s="15"/>
      <c r="BCC30" s="11"/>
      <c r="BCE30" s="15"/>
      <c r="BCH30" s="29"/>
      <c r="BCI30" s="29"/>
      <c r="BCL30" s="29"/>
      <c r="BCM30" s="29"/>
      <c r="BCO30" s="30"/>
      <c r="BDC30" s="15"/>
      <c r="BDD30" s="15"/>
      <c r="BDE30" s="15"/>
      <c r="BDF30" s="15"/>
      <c r="BDG30" s="15"/>
      <c r="BDH30" s="11"/>
      <c r="BDI30" s="11"/>
      <c r="BDJ30" s="15"/>
      <c r="BDL30" s="15"/>
      <c r="BDM30" s="11"/>
      <c r="BDO30" s="15"/>
      <c r="BDR30" s="29"/>
      <c r="BDS30" s="29"/>
      <c r="BDV30" s="29"/>
      <c r="BDW30" s="29"/>
      <c r="BDY30" s="30"/>
      <c r="BEM30" s="15"/>
      <c r="BEN30" s="15"/>
      <c r="BEO30" s="15"/>
      <c r="BEP30" s="15"/>
      <c r="BEQ30" s="15"/>
      <c r="BER30" s="11"/>
      <c r="BES30" s="11"/>
      <c r="BET30" s="15"/>
      <c r="BEV30" s="15"/>
      <c r="BEW30" s="11"/>
      <c r="BEY30" s="15"/>
      <c r="BFB30" s="29"/>
      <c r="BFC30" s="29"/>
      <c r="BFF30" s="29"/>
      <c r="BFG30" s="29"/>
      <c r="BFI30" s="30"/>
      <c r="BFW30" s="15"/>
      <c r="BFX30" s="15"/>
      <c r="BFY30" s="15"/>
      <c r="BFZ30" s="15"/>
      <c r="BGA30" s="15"/>
      <c r="BGB30" s="11"/>
      <c r="BGC30" s="11"/>
      <c r="BGD30" s="15"/>
      <c r="BGF30" s="15"/>
      <c r="BGG30" s="11"/>
      <c r="BGI30" s="15"/>
      <c r="BGL30" s="29"/>
      <c r="BGM30" s="29"/>
      <c r="BGP30" s="29"/>
      <c r="BGQ30" s="29"/>
      <c r="BGS30" s="30"/>
      <c r="BHG30" s="15"/>
      <c r="BHH30" s="15"/>
      <c r="BHI30" s="15"/>
      <c r="BHJ30" s="15"/>
      <c r="BHK30" s="15"/>
      <c r="BHL30" s="11"/>
      <c r="BHM30" s="11"/>
      <c r="BHN30" s="15"/>
      <c r="BHP30" s="15"/>
      <c r="BHQ30" s="11"/>
      <c r="BHS30" s="15"/>
      <c r="BHV30" s="29"/>
      <c r="BHW30" s="29"/>
      <c r="BHZ30" s="29"/>
      <c r="BIA30" s="29"/>
      <c r="BIC30" s="30"/>
      <c r="BIQ30" s="15"/>
      <c r="BIR30" s="15"/>
      <c r="BIS30" s="15"/>
      <c r="BIT30" s="15"/>
      <c r="BIU30" s="15"/>
      <c r="BIV30" s="11"/>
      <c r="BIW30" s="11"/>
      <c r="BIX30" s="15"/>
      <c r="BIZ30" s="15"/>
      <c r="BJA30" s="11"/>
      <c r="BJC30" s="15"/>
      <c r="BJF30" s="29"/>
      <c r="BJG30" s="29"/>
      <c r="BJJ30" s="29"/>
      <c r="BJK30" s="29"/>
      <c r="BJM30" s="30"/>
      <c r="BKA30" s="15"/>
      <c r="BKB30" s="15"/>
      <c r="BKC30" s="15"/>
      <c r="BKD30" s="15"/>
      <c r="BKE30" s="15"/>
      <c r="BKF30" s="11"/>
      <c r="BKG30" s="11"/>
      <c r="BKH30" s="15"/>
      <c r="BKJ30" s="15"/>
      <c r="BKK30" s="11"/>
      <c r="BKM30" s="15"/>
      <c r="BKP30" s="29"/>
      <c r="BKQ30" s="29"/>
      <c r="BKT30" s="29"/>
      <c r="BKU30" s="29"/>
      <c r="BKW30" s="30"/>
      <c r="BLK30" s="15"/>
      <c r="BLL30" s="15"/>
      <c r="BLM30" s="15"/>
      <c r="BLN30" s="15"/>
      <c r="BLO30" s="15"/>
      <c r="BLP30" s="11"/>
      <c r="BLQ30" s="11"/>
      <c r="BLR30" s="15"/>
      <c r="BLT30" s="15"/>
      <c r="BLU30" s="11"/>
      <c r="BLW30" s="15"/>
      <c r="BLZ30" s="29"/>
      <c r="BMA30" s="29"/>
      <c r="BMD30" s="29"/>
      <c r="BME30" s="29"/>
      <c r="BMG30" s="30"/>
      <c r="BMU30" s="15"/>
      <c r="BMV30" s="15"/>
      <c r="BMW30" s="15"/>
      <c r="BMX30" s="15"/>
      <c r="BMY30" s="15"/>
      <c r="BMZ30" s="11"/>
      <c r="BNA30" s="11"/>
      <c r="BNB30" s="15"/>
      <c r="BND30" s="15"/>
      <c r="BNE30" s="11"/>
      <c r="BNG30" s="15"/>
      <c r="BNJ30" s="29"/>
      <c r="BNK30" s="29"/>
      <c r="BNN30" s="29"/>
      <c r="BNO30" s="29"/>
      <c r="BNQ30" s="30"/>
      <c r="BOE30" s="15"/>
      <c r="BOF30" s="15"/>
      <c r="BOG30" s="15"/>
      <c r="BOH30" s="15"/>
      <c r="BOI30" s="15"/>
      <c r="BOJ30" s="11"/>
      <c r="BOK30" s="11"/>
      <c r="BOL30" s="15"/>
      <c r="BON30" s="15"/>
      <c r="BOO30" s="11"/>
      <c r="BOQ30" s="15"/>
      <c r="BOT30" s="29"/>
      <c r="BOU30" s="29"/>
      <c r="BOX30" s="29"/>
      <c r="BOY30" s="29"/>
      <c r="BPA30" s="30"/>
      <c r="BPO30" s="15"/>
      <c r="BPP30" s="15"/>
      <c r="BPQ30" s="15"/>
      <c r="BPR30" s="15"/>
      <c r="BPS30" s="15"/>
      <c r="BPT30" s="11"/>
      <c r="BPU30" s="11"/>
      <c r="BPV30" s="15"/>
      <c r="BPX30" s="15"/>
      <c r="BPY30" s="11"/>
      <c r="BQA30" s="15"/>
      <c r="BQD30" s="29"/>
      <c r="BQE30" s="29"/>
      <c r="BQH30" s="29"/>
      <c r="BQI30" s="29"/>
      <c r="BQK30" s="30"/>
      <c r="BQY30" s="15"/>
      <c r="BQZ30" s="15"/>
      <c r="BRA30" s="15"/>
      <c r="BRB30" s="15"/>
      <c r="BRC30" s="15"/>
      <c r="BRD30" s="11"/>
      <c r="BRE30" s="11"/>
      <c r="BRF30" s="15"/>
      <c r="BRH30" s="15"/>
      <c r="BRI30" s="11"/>
      <c r="BRK30" s="15"/>
      <c r="BRN30" s="29"/>
      <c r="BRO30" s="29"/>
      <c r="BRR30" s="29"/>
      <c r="BRS30" s="29"/>
      <c r="BRU30" s="30"/>
      <c r="BSI30" s="15"/>
      <c r="BSJ30" s="15"/>
      <c r="BSK30" s="15"/>
      <c r="BSL30" s="15"/>
      <c r="BSM30" s="15"/>
      <c r="BSN30" s="11"/>
      <c r="BSO30" s="11"/>
      <c r="BSP30" s="15"/>
      <c r="BSR30" s="15"/>
      <c r="BSS30" s="11"/>
      <c r="BSU30" s="15"/>
      <c r="BSX30" s="29"/>
      <c r="BSY30" s="29"/>
      <c r="BTB30" s="29"/>
      <c r="BTC30" s="29"/>
      <c r="BTE30" s="30"/>
      <c r="BTS30" s="15"/>
      <c r="BTT30" s="15"/>
      <c r="BTU30" s="15"/>
      <c r="BTV30" s="15"/>
      <c r="BTW30" s="15"/>
      <c r="BTX30" s="11"/>
      <c r="BTY30" s="11"/>
      <c r="BTZ30" s="15"/>
      <c r="BUB30" s="15"/>
      <c r="BUC30" s="11"/>
      <c r="BUE30" s="15"/>
      <c r="BUH30" s="29"/>
      <c r="BUI30" s="29"/>
      <c r="BUL30" s="29"/>
      <c r="BUM30" s="29"/>
      <c r="BUO30" s="30"/>
      <c r="BVC30" s="15"/>
      <c r="BVD30" s="15"/>
      <c r="BVE30" s="15"/>
      <c r="BVF30" s="15"/>
      <c r="BVG30" s="15"/>
      <c r="BVH30" s="11"/>
      <c r="BVI30" s="11"/>
      <c r="BVJ30" s="15"/>
      <c r="BVL30" s="15"/>
      <c r="BVM30" s="11"/>
      <c r="BVO30" s="15"/>
      <c r="BVR30" s="29"/>
      <c r="BVS30" s="29"/>
      <c r="BVV30" s="29"/>
      <c r="BVW30" s="29"/>
      <c r="BVY30" s="30"/>
      <c r="BWM30" s="15"/>
      <c r="BWN30" s="15"/>
      <c r="BWO30" s="15"/>
      <c r="BWP30" s="15"/>
      <c r="BWQ30" s="15"/>
      <c r="BWR30" s="11"/>
      <c r="BWS30" s="11"/>
      <c r="BWT30" s="15"/>
      <c r="BWV30" s="15"/>
      <c r="BWW30" s="11"/>
      <c r="BWY30" s="15"/>
      <c r="BXB30" s="29"/>
      <c r="BXC30" s="29"/>
      <c r="BXF30" s="29"/>
      <c r="BXG30" s="29"/>
      <c r="BXI30" s="30"/>
      <c r="BXW30" s="15"/>
      <c r="BXX30" s="15"/>
      <c r="BXY30" s="15"/>
      <c r="BXZ30" s="15"/>
      <c r="BYA30" s="15"/>
      <c r="BYB30" s="11"/>
      <c r="BYC30" s="11"/>
      <c r="BYD30" s="15"/>
      <c r="BYF30" s="15"/>
      <c r="BYG30" s="11"/>
      <c r="BYI30" s="15"/>
      <c r="BYL30" s="29"/>
      <c r="BYM30" s="29"/>
      <c r="BYP30" s="29"/>
      <c r="BYQ30" s="29"/>
      <c r="BYS30" s="30"/>
      <c r="BZG30" s="15"/>
      <c r="BZH30" s="15"/>
      <c r="BZI30" s="15"/>
      <c r="BZJ30" s="15"/>
      <c r="BZK30" s="15"/>
      <c r="BZL30" s="11"/>
      <c r="BZM30" s="11"/>
      <c r="BZN30" s="15"/>
      <c r="BZP30" s="15"/>
      <c r="BZQ30" s="11"/>
      <c r="BZS30" s="15"/>
      <c r="BZV30" s="29"/>
      <c r="BZW30" s="29"/>
      <c r="BZZ30" s="29"/>
      <c r="CAA30" s="29"/>
      <c r="CAC30" s="30"/>
      <c r="CAQ30" s="15"/>
      <c r="CAR30" s="15"/>
      <c r="CAS30" s="15"/>
      <c r="CAT30" s="15"/>
      <c r="CAU30" s="15"/>
      <c r="CAV30" s="11"/>
      <c r="CAW30" s="11"/>
      <c r="CAX30" s="15"/>
      <c r="CAZ30" s="15"/>
      <c r="CBA30" s="11"/>
      <c r="CBC30" s="15"/>
      <c r="CBF30" s="29"/>
      <c r="CBG30" s="29"/>
      <c r="CBJ30" s="29"/>
      <c r="CBK30" s="29"/>
      <c r="CBM30" s="30"/>
      <c r="CCA30" s="15"/>
      <c r="CCB30" s="15"/>
      <c r="CCC30" s="15"/>
      <c r="CCD30" s="15"/>
      <c r="CCE30" s="15"/>
      <c r="CCF30" s="11"/>
      <c r="CCG30" s="11"/>
      <c r="CCH30" s="15"/>
      <c r="CCJ30" s="15"/>
      <c r="CCK30" s="11"/>
      <c r="CCM30" s="15"/>
      <c r="CCP30" s="29"/>
      <c r="CCQ30" s="29"/>
      <c r="CCT30" s="29"/>
      <c r="CCU30" s="29"/>
      <c r="CCW30" s="30"/>
      <c r="CDK30" s="15"/>
      <c r="CDL30" s="15"/>
      <c r="CDM30" s="15"/>
      <c r="CDN30" s="15"/>
      <c r="CDO30" s="15"/>
      <c r="CDP30" s="11"/>
      <c r="CDQ30" s="11"/>
      <c r="CDR30" s="15"/>
      <c r="CDT30" s="15"/>
      <c r="CDU30" s="11"/>
      <c r="CDW30" s="15"/>
      <c r="CDZ30" s="29"/>
      <c r="CEA30" s="29"/>
      <c r="CED30" s="29"/>
      <c r="CEE30" s="29"/>
      <c r="CEG30" s="30"/>
      <c r="CEU30" s="15"/>
      <c r="CEV30" s="15"/>
      <c r="CEW30" s="15"/>
      <c r="CEX30" s="15"/>
      <c r="CEY30" s="15"/>
      <c r="CEZ30" s="11"/>
      <c r="CFA30" s="11"/>
      <c r="CFB30" s="15"/>
      <c r="CFD30" s="15"/>
      <c r="CFE30" s="11"/>
      <c r="CFG30" s="15"/>
      <c r="CFJ30" s="29"/>
      <c r="CFK30" s="29"/>
      <c r="CFN30" s="29"/>
      <c r="CFO30" s="29"/>
      <c r="CFQ30" s="30"/>
      <c r="CGE30" s="15"/>
      <c r="CGF30" s="15"/>
      <c r="CGG30" s="15"/>
      <c r="CGH30" s="15"/>
      <c r="CGI30" s="15"/>
      <c r="CGJ30" s="11"/>
      <c r="CGK30" s="11"/>
      <c r="CGL30" s="15"/>
      <c r="CGN30" s="15"/>
      <c r="CGO30" s="11"/>
      <c r="CGQ30" s="15"/>
      <c r="CGT30" s="29"/>
      <c r="CGU30" s="29"/>
      <c r="CGX30" s="29"/>
      <c r="CGY30" s="29"/>
      <c r="CHA30" s="30"/>
      <c r="CHO30" s="15"/>
      <c r="CHP30" s="15"/>
      <c r="CHQ30" s="15"/>
      <c r="CHR30" s="15"/>
      <c r="CHS30" s="15"/>
      <c r="CHT30" s="11"/>
      <c r="CHU30" s="11"/>
      <c r="CHV30" s="15"/>
      <c r="CHX30" s="15"/>
      <c r="CHY30" s="11"/>
      <c r="CIA30" s="15"/>
      <c r="CID30" s="29"/>
      <c r="CIE30" s="29"/>
      <c r="CIH30" s="29"/>
      <c r="CII30" s="29"/>
      <c r="CIK30" s="30"/>
      <c r="CIY30" s="15"/>
      <c r="CIZ30" s="15"/>
      <c r="CJA30" s="15"/>
      <c r="CJB30" s="15"/>
      <c r="CJC30" s="15"/>
      <c r="CJD30" s="11"/>
      <c r="CJE30" s="11"/>
      <c r="CJF30" s="15"/>
      <c r="CJH30" s="15"/>
      <c r="CJI30" s="11"/>
      <c r="CJK30" s="15"/>
      <c r="CJN30" s="29"/>
      <c r="CJO30" s="29"/>
      <c r="CJR30" s="29"/>
      <c r="CJS30" s="29"/>
      <c r="CJU30" s="30"/>
      <c r="CKI30" s="15"/>
      <c r="CKJ30" s="15"/>
      <c r="CKK30" s="15"/>
      <c r="CKL30" s="15"/>
      <c r="CKM30" s="15"/>
      <c r="CKN30" s="11"/>
      <c r="CKO30" s="11"/>
      <c r="CKP30" s="15"/>
      <c r="CKR30" s="15"/>
      <c r="CKS30" s="11"/>
      <c r="CKU30" s="15"/>
      <c r="CKX30" s="29"/>
      <c r="CKY30" s="29"/>
      <c r="CLB30" s="29"/>
      <c r="CLC30" s="29"/>
      <c r="CLE30" s="30"/>
      <c r="CLS30" s="15"/>
      <c r="CLT30" s="15"/>
      <c r="CLU30" s="15"/>
      <c r="CLV30" s="15"/>
      <c r="CLW30" s="15"/>
      <c r="CLX30" s="11"/>
      <c r="CLY30" s="11"/>
      <c r="CLZ30" s="15"/>
      <c r="CMB30" s="15"/>
      <c r="CMC30" s="11"/>
      <c r="CME30" s="15"/>
      <c r="CMH30" s="29"/>
      <c r="CMI30" s="29"/>
      <c r="CML30" s="29"/>
      <c r="CMM30" s="29"/>
      <c r="CMO30" s="30"/>
      <c r="CNC30" s="15"/>
      <c r="CND30" s="15"/>
      <c r="CNE30" s="15"/>
      <c r="CNF30" s="15"/>
      <c r="CNG30" s="15"/>
      <c r="CNH30" s="11"/>
      <c r="CNI30" s="11"/>
      <c r="CNJ30" s="15"/>
      <c r="CNL30" s="15"/>
      <c r="CNM30" s="11"/>
      <c r="CNO30" s="15"/>
      <c r="CNR30" s="29"/>
      <c r="CNS30" s="29"/>
      <c r="CNV30" s="29"/>
      <c r="CNW30" s="29"/>
      <c r="CNY30" s="30"/>
      <c r="COM30" s="15"/>
      <c r="CON30" s="15"/>
      <c r="COO30" s="15"/>
      <c r="COP30" s="15"/>
      <c r="COQ30" s="15"/>
      <c r="COR30" s="11"/>
      <c r="COS30" s="11"/>
      <c r="COT30" s="15"/>
      <c r="COV30" s="15"/>
      <c r="COW30" s="11"/>
      <c r="COY30" s="15"/>
      <c r="CPB30" s="29"/>
      <c r="CPC30" s="29"/>
      <c r="CPF30" s="29"/>
      <c r="CPG30" s="29"/>
      <c r="CPI30" s="30"/>
      <c r="CPW30" s="15"/>
      <c r="CPX30" s="15"/>
      <c r="CPY30" s="15"/>
      <c r="CPZ30" s="15"/>
      <c r="CQA30" s="15"/>
      <c r="CQB30" s="11"/>
      <c r="CQC30" s="11"/>
      <c r="CQD30" s="15"/>
      <c r="CQF30" s="15"/>
      <c r="CQG30" s="11"/>
      <c r="CQI30" s="15"/>
      <c r="CQL30" s="29"/>
      <c r="CQM30" s="29"/>
      <c r="CQP30" s="29"/>
      <c r="CQQ30" s="29"/>
      <c r="CQS30" s="30"/>
      <c r="CRG30" s="15"/>
      <c r="CRH30" s="15"/>
      <c r="CRI30" s="15"/>
      <c r="CRJ30" s="15"/>
      <c r="CRK30" s="15"/>
      <c r="CRL30" s="11"/>
      <c r="CRM30" s="11"/>
      <c r="CRN30" s="15"/>
      <c r="CRP30" s="15"/>
      <c r="CRQ30" s="11"/>
      <c r="CRS30" s="15"/>
      <c r="CRV30" s="29"/>
      <c r="CRW30" s="29"/>
      <c r="CRZ30" s="29"/>
      <c r="CSA30" s="29"/>
      <c r="CSC30" s="30"/>
      <c r="CSQ30" s="15"/>
      <c r="CSR30" s="15"/>
      <c r="CSS30" s="15"/>
      <c r="CST30" s="15"/>
      <c r="CSU30" s="15"/>
      <c r="CSV30" s="11"/>
      <c r="CSW30" s="11"/>
      <c r="CSX30" s="15"/>
      <c r="CSZ30" s="15"/>
      <c r="CTA30" s="11"/>
      <c r="CTC30" s="15"/>
      <c r="CTF30" s="29"/>
      <c r="CTG30" s="29"/>
      <c r="CTJ30" s="29"/>
      <c r="CTK30" s="29"/>
      <c r="CTM30" s="30"/>
      <c r="CUA30" s="15"/>
      <c r="CUB30" s="15"/>
      <c r="CUC30" s="15"/>
      <c r="CUD30" s="15"/>
      <c r="CUE30" s="15"/>
      <c r="CUF30" s="11"/>
      <c r="CUG30" s="11"/>
      <c r="CUH30" s="15"/>
      <c r="CUJ30" s="15"/>
      <c r="CUK30" s="11"/>
      <c r="CUM30" s="15"/>
      <c r="CUP30" s="29"/>
      <c r="CUQ30" s="29"/>
      <c r="CUT30" s="29"/>
      <c r="CUU30" s="29"/>
      <c r="CUW30" s="30"/>
      <c r="CVK30" s="15"/>
      <c r="CVL30" s="15"/>
      <c r="CVM30" s="15"/>
      <c r="CVN30" s="15"/>
      <c r="CVO30" s="15"/>
      <c r="CVP30" s="11"/>
      <c r="CVQ30" s="11"/>
      <c r="CVR30" s="15"/>
      <c r="CVT30" s="15"/>
      <c r="CVU30" s="11"/>
      <c r="CVW30" s="15"/>
      <c r="CVZ30" s="29"/>
      <c r="CWA30" s="29"/>
      <c r="CWD30" s="29"/>
      <c r="CWE30" s="29"/>
      <c r="CWG30" s="30"/>
      <c r="CWU30" s="15"/>
      <c r="CWV30" s="15"/>
      <c r="CWW30" s="15"/>
      <c r="CWX30" s="15"/>
      <c r="CWY30" s="15"/>
      <c r="CWZ30" s="11"/>
      <c r="CXA30" s="11"/>
      <c r="CXB30" s="15"/>
      <c r="CXD30" s="15"/>
      <c r="CXE30" s="11"/>
      <c r="CXG30" s="15"/>
      <c r="CXJ30" s="29"/>
      <c r="CXK30" s="29"/>
      <c r="CXN30" s="29"/>
      <c r="CXO30" s="29"/>
      <c r="CXQ30" s="30"/>
      <c r="CYE30" s="15"/>
      <c r="CYF30" s="15"/>
      <c r="CYG30" s="15"/>
      <c r="CYH30" s="15"/>
      <c r="CYI30" s="15"/>
      <c r="CYJ30" s="11"/>
      <c r="CYK30" s="11"/>
      <c r="CYL30" s="15"/>
      <c r="CYN30" s="15"/>
      <c r="CYO30" s="11"/>
      <c r="CYQ30" s="15"/>
      <c r="CYT30" s="29"/>
      <c r="CYU30" s="29"/>
      <c r="CYX30" s="29"/>
      <c r="CYY30" s="29"/>
      <c r="CZA30" s="30"/>
      <c r="CZO30" s="15"/>
      <c r="CZP30" s="15"/>
      <c r="CZQ30" s="15"/>
      <c r="CZR30" s="15"/>
      <c r="CZS30" s="15"/>
      <c r="CZT30" s="11"/>
      <c r="CZU30" s="11"/>
      <c r="CZV30" s="15"/>
      <c r="CZX30" s="15"/>
      <c r="CZY30" s="11"/>
      <c r="DAA30" s="15"/>
      <c r="DAD30" s="29"/>
      <c r="DAE30" s="29"/>
      <c r="DAH30" s="29"/>
      <c r="DAI30" s="29"/>
      <c r="DAK30" s="30"/>
      <c r="DAY30" s="15"/>
      <c r="DAZ30" s="15"/>
      <c r="DBA30" s="15"/>
      <c r="DBB30" s="15"/>
      <c r="DBC30" s="15"/>
      <c r="DBD30" s="11"/>
      <c r="DBE30" s="11"/>
      <c r="DBF30" s="15"/>
      <c r="DBH30" s="15"/>
      <c r="DBI30" s="11"/>
      <c r="DBK30" s="15"/>
      <c r="DBN30" s="29"/>
      <c r="DBO30" s="29"/>
      <c r="DBR30" s="29"/>
      <c r="DBS30" s="29"/>
      <c r="DBU30" s="30"/>
      <c r="DCI30" s="15"/>
      <c r="DCJ30" s="15"/>
      <c r="DCK30" s="15"/>
      <c r="DCL30" s="15"/>
      <c r="DCM30" s="15"/>
      <c r="DCN30" s="11"/>
      <c r="DCO30" s="11"/>
      <c r="DCP30" s="15"/>
      <c r="DCR30" s="15"/>
      <c r="DCS30" s="11"/>
      <c r="DCU30" s="15"/>
      <c r="DCX30" s="29"/>
      <c r="DCY30" s="29"/>
      <c r="DDB30" s="29"/>
      <c r="DDC30" s="29"/>
      <c r="DDE30" s="30"/>
      <c r="DDS30" s="15"/>
      <c r="DDT30" s="15"/>
      <c r="DDU30" s="15"/>
      <c r="DDV30" s="15"/>
      <c r="DDW30" s="15"/>
      <c r="DDX30" s="11"/>
      <c r="DDY30" s="11"/>
      <c r="DDZ30" s="15"/>
      <c r="DEB30" s="15"/>
      <c r="DEC30" s="11"/>
      <c r="DEE30" s="15"/>
      <c r="DEH30" s="29"/>
      <c r="DEI30" s="29"/>
      <c r="DEL30" s="29"/>
      <c r="DEM30" s="29"/>
      <c r="DEO30" s="30"/>
      <c r="DFC30" s="15"/>
      <c r="DFD30" s="15"/>
      <c r="DFE30" s="15"/>
      <c r="DFF30" s="15"/>
      <c r="DFG30" s="15"/>
      <c r="DFH30" s="11"/>
      <c r="DFI30" s="11"/>
      <c r="DFJ30" s="15"/>
      <c r="DFL30" s="15"/>
      <c r="DFM30" s="11"/>
      <c r="DFO30" s="15"/>
      <c r="DFR30" s="29"/>
      <c r="DFS30" s="29"/>
      <c r="DFV30" s="29"/>
      <c r="DFW30" s="29"/>
      <c r="DFY30" s="30"/>
      <c r="DGM30" s="15"/>
      <c r="DGN30" s="15"/>
      <c r="DGO30" s="15"/>
      <c r="DGP30" s="15"/>
      <c r="DGQ30" s="15"/>
      <c r="DGR30" s="11"/>
      <c r="DGS30" s="11"/>
      <c r="DGT30" s="15"/>
      <c r="DGV30" s="15"/>
      <c r="DGW30" s="11"/>
      <c r="DGY30" s="15"/>
      <c r="DHB30" s="29"/>
      <c r="DHC30" s="29"/>
      <c r="DHF30" s="29"/>
      <c r="DHG30" s="29"/>
      <c r="DHI30" s="30"/>
      <c r="DHW30" s="15"/>
      <c r="DHX30" s="15"/>
      <c r="DHY30" s="15"/>
      <c r="DHZ30" s="15"/>
      <c r="DIA30" s="15"/>
      <c r="DIB30" s="11"/>
      <c r="DIC30" s="11"/>
      <c r="DID30" s="15"/>
      <c r="DIF30" s="15"/>
      <c r="DIG30" s="11"/>
      <c r="DII30" s="15"/>
      <c r="DIL30" s="29"/>
      <c r="DIM30" s="29"/>
      <c r="DIP30" s="29"/>
      <c r="DIQ30" s="29"/>
      <c r="DIS30" s="30"/>
      <c r="DJG30" s="15"/>
      <c r="DJH30" s="15"/>
      <c r="DJI30" s="15"/>
      <c r="DJJ30" s="15"/>
      <c r="DJK30" s="15"/>
      <c r="DJL30" s="11"/>
      <c r="DJM30" s="11"/>
      <c r="DJN30" s="15"/>
      <c r="DJP30" s="15"/>
      <c r="DJQ30" s="11"/>
      <c r="DJS30" s="15"/>
      <c r="DJV30" s="29"/>
      <c r="DJW30" s="29"/>
      <c r="DJZ30" s="29"/>
      <c r="DKA30" s="29"/>
      <c r="DKC30" s="30"/>
      <c r="DKQ30" s="15"/>
      <c r="DKR30" s="15"/>
      <c r="DKS30" s="15"/>
      <c r="DKT30" s="15"/>
      <c r="DKU30" s="15"/>
      <c r="DKV30" s="11"/>
      <c r="DKW30" s="11"/>
      <c r="DKX30" s="15"/>
      <c r="DKZ30" s="15"/>
      <c r="DLA30" s="11"/>
      <c r="DLC30" s="15"/>
      <c r="DLF30" s="29"/>
      <c r="DLG30" s="29"/>
      <c r="DLJ30" s="29"/>
      <c r="DLK30" s="29"/>
      <c r="DLM30" s="30"/>
      <c r="DMA30" s="15"/>
      <c r="DMB30" s="15"/>
      <c r="DMC30" s="15"/>
      <c r="DMD30" s="15"/>
      <c r="DME30" s="15"/>
      <c r="DMF30" s="11"/>
      <c r="DMG30" s="11"/>
      <c r="DMH30" s="15"/>
      <c r="DMJ30" s="15"/>
      <c r="DMK30" s="11"/>
      <c r="DMM30" s="15"/>
      <c r="DMP30" s="29"/>
      <c r="DMQ30" s="29"/>
      <c r="DMT30" s="29"/>
      <c r="DMU30" s="29"/>
      <c r="DMW30" s="30"/>
      <c r="DNK30" s="15"/>
      <c r="DNL30" s="15"/>
      <c r="DNM30" s="15"/>
      <c r="DNN30" s="15"/>
      <c r="DNO30" s="15"/>
      <c r="DNP30" s="11"/>
      <c r="DNQ30" s="11"/>
      <c r="DNR30" s="15"/>
      <c r="DNT30" s="15"/>
      <c r="DNU30" s="11"/>
      <c r="DNW30" s="15"/>
      <c r="DNZ30" s="29"/>
      <c r="DOA30" s="29"/>
      <c r="DOD30" s="29"/>
      <c r="DOE30" s="29"/>
      <c r="DOG30" s="30"/>
      <c r="DOU30" s="15"/>
      <c r="DOV30" s="15"/>
      <c r="DOW30" s="15"/>
      <c r="DOX30" s="15"/>
      <c r="DOY30" s="15"/>
      <c r="DOZ30" s="11"/>
      <c r="DPA30" s="11"/>
      <c r="DPB30" s="15"/>
      <c r="DPD30" s="15"/>
      <c r="DPE30" s="11"/>
      <c r="DPG30" s="15"/>
      <c r="DPJ30" s="29"/>
      <c r="DPK30" s="29"/>
      <c r="DPN30" s="29"/>
      <c r="DPO30" s="29"/>
      <c r="DPQ30" s="30"/>
      <c r="DQE30" s="15"/>
      <c r="DQF30" s="15"/>
      <c r="DQG30" s="15"/>
      <c r="DQH30" s="15"/>
      <c r="DQI30" s="15"/>
      <c r="DQJ30" s="11"/>
      <c r="DQK30" s="11"/>
      <c r="DQL30" s="15"/>
      <c r="DQN30" s="15"/>
      <c r="DQO30" s="11"/>
      <c r="DQQ30" s="15"/>
      <c r="DQT30" s="29"/>
      <c r="DQU30" s="29"/>
      <c r="DQX30" s="29"/>
      <c r="DQY30" s="29"/>
      <c r="DRA30" s="30"/>
      <c r="DRO30" s="15"/>
      <c r="DRP30" s="15"/>
      <c r="DRQ30" s="15"/>
      <c r="DRR30" s="15"/>
      <c r="DRS30" s="15"/>
      <c r="DRT30" s="11"/>
      <c r="DRU30" s="11"/>
      <c r="DRV30" s="15"/>
      <c r="DRX30" s="15"/>
      <c r="DRY30" s="11"/>
      <c r="DSA30" s="15"/>
      <c r="DSD30" s="29"/>
      <c r="DSE30" s="29"/>
      <c r="DSH30" s="29"/>
      <c r="DSI30" s="29"/>
      <c r="DSK30" s="30"/>
      <c r="DSY30" s="15"/>
      <c r="DSZ30" s="15"/>
      <c r="DTA30" s="15"/>
      <c r="DTB30" s="15"/>
      <c r="DTC30" s="15"/>
      <c r="DTD30" s="11"/>
      <c r="DTE30" s="11"/>
      <c r="DTF30" s="15"/>
      <c r="DTH30" s="15"/>
      <c r="DTI30" s="11"/>
      <c r="DTK30" s="15"/>
      <c r="DTN30" s="29"/>
      <c r="DTO30" s="29"/>
      <c r="DTR30" s="29"/>
      <c r="DTS30" s="29"/>
      <c r="DTU30" s="30"/>
      <c r="DUI30" s="15"/>
      <c r="DUJ30" s="15"/>
      <c r="DUK30" s="15"/>
      <c r="DUL30" s="15"/>
      <c r="DUM30" s="15"/>
      <c r="DUN30" s="11"/>
      <c r="DUO30" s="11"/>
      <c r="DUP30" s="15"/>
      <c r="DUR30" s="15"/>
      <c r="DUS30" s="11"/>
      <c r="DUU30" s="15"/>
      <c r="DUX30" s="29"/>
      <c r="DUY30" s="29"/>
      <c r="DVB30" s="29"/>
      <c r="DVC30" s="29"/>
      <c r="DVE30" s="30"/>
      <c r="DVS30" s="15"/>
      <c r="DVT30" s="15"/>
      <c r="DVU30" s="15"/>
      <c r="DVV30" s="15"/>
      <c r="DVW30" s="15"/>
      <c r="DVX30" s="11"/>
      <c r="DVY30" s="11"/>
      <c r="DVZ30" s="15"/>
      <c r="DWB30" s="15"/>
      <c r="DWC30" s="11"/>
      <c r="DWE30" s="15"/>
      <c r="DWH30" s="29"/>
      <c r="DWI30" s="29"/>
      <c r="DWL30" s="29"/>
      <c r="DWM30" s="29"/>
      <c r="DWO30" s="30"/>
      <c r="DXC30" s="15"/>
      <c r="DXD30" s="15"/>
      <c r="DXE30" s="15"/>
      <c r="DXF30" s="15"/>
      <c r="DXG30" s="15"/>
      <c r="DXH30" s="11"/>
      <c r="DXI30" s="11"/>
      <c r="DXJ30" s="15"/>
      <c r="DXL30" s="15"/>
      <c r="DXM30" s="11"/>
      <c r="DXO30" s="15"/>
      <c r="DXR30" s="29"/>
      <c r="DXS30" s="29"/>
      <c r="DXV30" s="29"/>
      <c r="DXW30" s="29"/>
      <c r="DXY30" s="30"/>
      <c r="DYM30" s="15"/>
      <c r="DYN30" s="15"/>
      <c r="DYO30" s="15"/>
      <c r="DYP30" s="15"/>
      <c r="DYQ30" s="15"/>
      <c r="DYR30" s="11"/>
      <c r="DYS30" s="11"/>
      <c r="DYT30" s="15"/>
      <c r="DYV30" s="15"/>
      <c r="DYW30" s="11"/>
      <c r="DYY30" s="15"/>
      <c r="DZB30" s="29"/>
      <c r="DZC30" s="29"/>
      <c r="DZF30" s="29"/>
      <c r="DZG30" s="29"/>
      <c r="DZI30" s="30"/>
      <c r="DZW30" s="15"/>
      <c r="DZX30" s="15"/>
      <c r="DZY30" s="15"/>
      <c r="DZZ30" s="15"/>
      <c r="EAA30" s="15"/>
      <c r="EAB30" s="11"/>
      <c r="EAC30" s="11"/>
      <c r="EAD30" s="15"/>
      <c r="EAF30" s="15"/>
      <c r="EAG30" s="11"/>
      <c r="EAI30" s="15"/>
      <c r="EAL30" s="29"/>
      <c r="EAM30" s="29"/>
      <c r="EAP30" s="29"/>
      <c r="EAQ30" s="29"/>
      <c r="EAS30" s="30"/>
      <c r="EBG30" s="15"/>
      <c r="EBH30" s="15"/>
      <c r="EBI30" s="15"/>
      <c r="EBJ30" s="15"/>
      <c r="EBK30" s="15"/>
      <c r="EBL30" s="11"/>
      <c r="EBM30" s="11"/>
      <c r="EBN30" s="15"/>
      <c r="EBP30" s="15"/>
      <c r="EBQ30" s="11"/>
      <c r="EBS30" s="15"/>
      <c r="EBV30" s="29"/>
      <c r="EBW30" s="29"/>
      <c r="EBZ30" s="29"/>
      <c r="ECA30" s="29"/>
      <c r="ECC30" s="30"/>
      <c r="ECQ30" s="15"/>
      <c r="ECR30" s="15"/>
      <c r="ECS30" s="15"/>
      <c r="ECT30" s="15"/>
      <c r="ECU30" s="15"/>
      <c r="ECV30" s="11"/>
      <c r="ECW30" s="11"/>
      <c r="ECX30" s="15"/>
      <c r="ECZ30" s="15"/>
      <c r="EDA30" s="11"/>
      <c r="EDC30" s="15"/>
      <c r="EDF30" s="29"/>
      <c r="EDG30" s="29"/>
      <c r="EDJ30" s="29"/>
      <c r="EDK30" s="29"/>
      <c r="EDM30" s="30"/>
      <c r="EEA30" s="15"/>
      <c r="EEB30" s="15"/>
      <c r="EEC30" s="15"/>
      <c r="EED30" s="15"/>
      <c r="EEE30" s="15"/>
      <c r="EEF30" s="11"/>
      <c r="EEG30" s="11"/>
      <c r="EEH30" s="15"/>
      <c r="EEJ30" s="15"/>
      <c r="EEK30" s="11"/>
      <c r="EEM30" s="15"/>
      <c r="EEP30" s="29"/>
      <c r="EEQ30" s="29"/>
      <c r="EET30" s="29"/>
      <c r="EEU30" s="29"/>
      <c r="EEW30" s="30"/>
      <c r="EFK30" s="15"/>
      <c r="EFL30" s="15"/>
      <c r="EFM30" s="15"/>
      <c r="EFN30" s="15"/>
      <c r="EFO30" s="15"/>
      <c r="EFP30" s="11"/>
      <c r="EFQ30" s="11"/>
      <c r="EFR30" s="15"/>
      <c r="EFT30" s="15"/>
      <c r="EFU30" s="11"/>
      <c r="EFW30" s="15"/>
      <c r="EFZ30" s="29"/>
      <c r="EGA30" s="29"/>
      <c r="EGD30" s="29"/>
      <c r="EGE30" s="29"/>
      <c r="EGG30" s="30"/>
      <c r="EGU30" s="15"/>
      <c r="EGV30" s="15"/>
      <c r="EGW30" s="15"/>
      <c r="EGX30" s="15"/>
      <c r="EGY30" s="15"/>
      <c r="EGZ30" s="11"/>
      <c r="EHA30" s="11"/>
      <c r="EHB30" s="15"/>
      <c r="EHD30" s="15"/>
      <c r="EHE30" s="11"/>
      <c r="EHG30" s="15"/>
      <c r="EHJ30" s="29"/>
      <c r="EHK30" s="29"/>
      <c r="EHN30" s="29"/>
      <c r="EHO30" s="29"/>
      <c r="EHQ30" s="30"/>
      <c r="EIE30" s="15"/>
      <c r="EIF30" s="15"/>
      <c r="EIG30" s="15"/>
      <c r="EIH30" s="15"/>
      <c r="EII30" s="15"/>
      <c r="EIJ30" s="11"/>
      <c r="EIK30" s="11"/>
      <c r="EIL30" s="15"/>
      <c r="EIN30" s="15"/>
      <c r="EIO30" s="11"/>
      <c r="EIQ30" s="15"/>
      <c r="EIT30" s="29"/>
      <c r="EIU30" s="29"/>
      <c r="EIX30" s="29"/>
      <c r="EIY30" s="29"/>
      <c r="EJA30" s="30"/>
      <c r="EJO30" s="15"/>
      <c r="EJP30" s="15"/>
      <c r="EJQ30" s="15"/>
      <c r="EJR30" s="15"/>
      <c r="EJS30" s="15"/>
      <c r="EJT30" s="11"/>
      <c r="EJU30" s="11"/>
      <c r="EJV30" s="15"/>
      <c r="EJX30" s="15"/>
      <c r="EJY30" s="11"/>
      <c r="EKA30" s="15"/>
      <c r="EKD30" s="29"/>
      <c r="EKE30" s="29"/>
      <c r="EKH30" s="29"/>
      <c r="EKI30" s="29"/>
      <c r="EKK30" s="30"/>
      <c r="EKY30" s="15"/>
      <c r="EKZ30" s="15"/>
      <c r="ELA30" s="15"/>
      <c r="ELB30" s="15"/>
      <c r="ELC30" s="15"/>
      <c r="ELD30" s="11"/>
      <c r="ELE30" s="11"/>
      <c r="ELF30" s="15"/>
      <c r="ELH30" s="15"/>
      <c r="ELI30" s="11"/>
      <c r="ELK30" s="15"/>
      <c r="ELN30" s="29"/>
      <c r="ELO30" s="29"/>
      <c r="ELR30" s="29"/>
      <c r="ELS30" s="29"/>
      <c r="ELU30" s="30"/>
      <c r="EMI30" s="15"/>
      <c r="EMJ30" s="15"/>
      <c r="EMK30" s="15"/>
      <c r="EML30" s="15"/>
      <c r="EMM30" s="15"/>
      <c r="EMN30" s="11"/>
      <c r="EMO30" s="11"/>
      <c r="EMP30" s="15"/>
      <c r="EMR30" s="15"/>
      <c r="EMS30" s="11"/>
      <c r="EMU30" s="15"/>
      <c r="EMX30" s="29"/>
      <c r="EMY30" s="29"/>
      <c r="ENB30" s="29"/>
      <c r="ENC30" s="29"/>
      <c r="ENE30" s="30"/>
      <c r="ENS30" s="15"/>
      <c r="ENT30" s="15"/>
      <c r="ENU30" s="15"/>
      <c r="ENV30" s="15"/>
      <c r="ENW30" s="15"/>
      <c r="ENX30" s="11"/>
      <c r="ENY30" s="11"/>
      <c r="ENZ30" s="15"/>
      <c r="EOB30" s="15"/>
      <c r="EOC30" s="11"/>
      <c r="EOE30" s="15"/>
      <c r="EOH30" s="29"/>
      <c r="EOI30" s="29"/>
      <c r="EOL30" s="29"/>
      <c r="EOM30" s="29"/>
      <c r="EOO30" s="30"/>
      <c r="EPC30" s="15"/>
      <c r="EPD30" s="15"/>
      <c r="EPE30" s="15"/>
      <c r="EPF30" s="15"/>
      <c r="EPG30" s="15"/>
      <c r="EPH30" s="11"/>
      <c r="EPI30" s="11"/>
      <c r="EPJ30" s="15"/>
      <c r="EPL30" s="15"/>
      <c r="EPM30" s="11"/>
      <c r="EPO30" s="15"/>
      <c r="EPR30" s="29"/>
      <c r="EPS30" s="29"/>
      <c r="EPV30" s="29"/>
      <c r="EPW30" s="29"/>
      <c r="EPY30" s="30"/>
      <c r="EQM30" s="15"/>
      <c r="EQN30" s="15"/>
      <c r="EQO30" s="15"/>
      <c r="EQP30" s="15"/>
      <c r="EQQ30" s="15"/>
      <c r="EQR30" s="11"/>
      <c r="EQS30" s="11"/>
      <c r="EQT30" s="15"/>
      <c r="EQV30" s="15"/>
      <c r="EQW30" s="11"/>
      <c r="EQY30" s="15"/>
      <c r="ERB30" s="29"/>
      <c r="ERC30" s="29"/>
      <c r="ERF30" s="29"/>
      <c r="ERG30" s="29"/>
      <c r="ERI30" s="30"/>
      <c r="ERW30" s="15"/>
      <c r="ERX30" s="15"/>
      <c r="ERY30" s="15"/>
      <c r="ERZ30" s="15"/>
      <c r="ESA30" s="15"/>
      <c r="ESB30" s="11"/>
      <c r="ESC30" s="11"/>
      <c r="ESD30" s="15"/>
      <c r="ESF30" s="15"/>
      <c r="ESG30" s="11"/>
      <c r="ESI30" s="15"/>
      <c r="ESL30" s="29"/>
      <c r="ESM30" s="29"/>
      <c r="ESP30" s="29"/>
      <c r="ESQ30" s="29"/>
      <c r="ESS30" s="30"/>
      <c r="ETG30" s="15"/>
      <c r="ETH30" s="15"/>
      <c r="ETI30" s="15"/>
      <c r="ETJ30" s="15"/>
      <c r="ETK30" s="15"/>
      <c r="ETL30" s="11"/>
      <c r="ETM30" s="11"/>
      <c r="ETN30" s="15"/>
      <c r="ETP30" s="15"/>
      <c r="ETQ30" s="11"/>
      <c r="ETS30" s="15"/>
      <c r="ETV30" s="29"/>
      <c r="ETW30" s="29"/>
      <c r="ETZ30" s="29"/>
      <c r="EUA30" s="29"/>
      <c r="EUC30" s="30"/>
      <c r="EUQ30" s="15"/>
      <c r="EUR30" s="15"/>
      <c r="EUS30" s="15"/>
      <c r="EUT30" s="15"/>
      <c r="EUU30" s="15"/>
      <c r="EUV30" s="11"/>
      <c r="EUW30" s="11"/>
      <c r="EUX30" s="15"/>
      <c r="EUZ30" s="15"/>
      <c r="EVA30" s="11"/>
      <c r="EVC30" s="15"/>
      <c r="EVF30" s="29"/>
      <c r="EVG30" s="29"/>
      <c r="EVJ30" s="29"/>
      <c r="EVK30" s="29"/>
      <c r="EVM30" s="30"/>
      <c r="EWA30" s="15"/>
      <c r="EWB30" s="15"/>
      <c r="EWC30" s="15"/>
      <c r="EWD30" s="15"/>
      <c r="EWE30" s="15"/>
      <c r="EWF30" s="11"/>
      <c r="EWG30" s="11"/>
      <c r="EWH30" s="15"/>
      <c r="EWJ30" s="15"/>
      <c r="EWK30" s="11"/>
      <c r="EWM30" s="15"/>
      <c r="EWP30" s="29"/>
      <c r="EWQ30" s="29"/>
      <c r="EWT30" s="29"/>
      <c r="EWU30" s="29"/>
      <c r="EWW30" s="30"/>
      <c r="EXK30" s="15"/>
      <c r="EXL30" s="15"/>
      <c r="EXM30" s="15"/>
      <c r="EXN30" s="15"/>
      <c r="EXO30" s="15"/>
      <c r="EXP30" s="11"/>
      <c r="EXQ30" s="11"/>
      <c r="EXR30" s="15"/>
      <c r="EXT30" s="15"/>
      <c r="EXU30" s="11"/>
      <c r="EXW30" s="15"/>
      <c r="EXZ30" s="29"/>
      <c r="EYA30" s="29"/>
      <c r="EYD30" s="29"/>
      <c r="EYE30" s="29"/>
      <c r="EYG30" s="30"/>
      <c r="EYU30" s="15"/>
      <c r="EYV30" s="15"/>
      <c r="EYW30" s="15"/>
      <c r="EYX30" s="15"/>
      <c r="EYY30" s="15"/>
      <c r="EYZ30" s="11"/>
      <c r="EZA30" s="11"/>
      <c r="EZB30" s="15"/>
      <c r="EZD30" s="15"/>
      <c r="EZE30" s="11"/>
      <c r="EZG30" s="15"/>
      <c r="EZJ30" s="29"/>
      <c r="EZK30" s="29"/>
      <c r="EZN30" s="29"/>
      <c r="EZO30" s="29"/>
      <c r="EZQ30" s="30"/>
      <c r="FAE30" s="15"/>
      <c r="FAF30" s="15"/>
      <c r="FAG30" s="15"/>
      <c r="FAH30" s="15"/>
      <c r="FAI30" s="15"/>
      <c r="FAJ30" s="11"/>
      <c r="FAK30" s="11"/>
      <c r="FAL30" s="15"/>
      <c r="FAN30" s="15"/>
      <c r="FAO30" s="11"/>
      <c r="FAQ30" s="15"/>
      <c r="FAT30" s="29"/>
      <c r="FAU30" s="29"/>
      <c r="FAX30" s="29"/>
      <c r="FAY30" s="29"/>
      <c r="FBA30" s="30"/>
      <c r="FBO30" s="15"/>
      <c r="FBP30" s="15"/>
      <c r="FBQ30" s="15"/>
      <c r="FBR30" s="15"/>
      <c r="FBS30" s="15"/>
      <c r="FBT30" s="11"/>
      <c r="FBU30" s="11"/>
      <c r="FBV30" s="15"/>
      <c r="FBX30" s="15"/>
      <c r="FBY30" s="11"/>
      <c r="FCA30" s="15"/>
      <c r="FCD30" s="29"/>
      <c r="FCE30" s="29"/>
      <c r="FCH30" s="29"/>
      <c r="FCI30" s="29"/>
      <c r="FCK30" s="30"/>
      <c r="FCY30" s="15"/>
      <c r="FCZ30" s="15"/>
      <c r="FDA30" s="15"/>
      <c r="FDB30" s="15"/>
      <c r="FDC30" s="15"/>
      <c r="FDD30" s="11"/>
      <c r="FDE30" s="11"/>
      <c r="FDF30" s="15"/>
      <c r="FDH30" s="15"/>
      <c r="FDI30" s="11"/>
      <c r="FDK30" s="15"/>
      <c r="FDN30" s="29"/>
      <c r="FDO30" s="29"/>
      <c r="FDR30" s="29"/>
      <c r="FDS30" s="29"/>
      <c r="FDU30" s="30"/>
      <c r="FEI30" s="15"/>
      <c r="FEJ30" s="15"/>
      <c r="FEK30" s="15"/>
      <c r="FEL30" s="15"/>
      <c r="FEM30" s="15"/>
      <c r="FEN30" s="11"/>
      <c r="FEO30" s="11"/>
      <c r="FEP30" s="15"/>
      <c r="FER30" s="15"/>
      <c r="FES30" s="11"/>
      <c r="FEU30" s="15"/>
      <c r="FEX30" s="29"/>
      <c r="FEY30" s="29"/>
      <c r="FFB30" s="29"/>
      <c r="FFC30" s="29"/>
      <c r="FFE30" s="30"/>
      <c r="FFS30" s="15"/>
      <c r="FFT30" s="15"/>
      <c r="FFU30" s="15"/>
      <c r="FFV30" s="15"/>
      <c r="FFW30" s="15"/>
      <c r="FFX30" s="11"/>
      <c r="FFY30" s="11"/>
      <c r="FFZ30" s="15"/>
      <c r="FGB30" s="15"/>
      <c r="FGC30" s="11"/>
      <c r="FGE30" s="15"/>
      <c r="FGH30" s="29"/>
      <c r="FGI30" s="29"/>
      <c r="FGL30" s="29"/>
      <c r="FGM30" s="29"/>
      <c r="FGO30" s="30"/>
      <c r="FHC30" s="15"/>
      <c r="FHD30" s="15"/>
      <c r="FHE30" s="15"/>
      <c r="FHF30" s="15"/>
      <c r="FHG30" s="15"/>
      <c r="FHH30" s="11"/>
      <c r="FHI30" s="11"/>
      <c r="FHJ30" s="15"/>
      <c r="FHL30" s="15"/>
      <c r="FHM30" s="11"/>
      <c r="FHO30" s="15"/>
      <c r="FHR30" s="29"/>
      <c r="FHS30" s="29"/>
      <c r="FHV30" s="29"/>
      <c r="FHW30" s="29"/>
      <c r="FHY30" s="30"/>
      <c r="FIM30" s="15"/>
      <c r="FIN30" s="15"/>
      <c r="FIO30" s="15"/>
      <c r="FIP30" s="15"/>
      <c r="FIQ30" s="15"/>
      <c r="FIR30" s="11"/>
      <c r="FIS30" s="11"/>
      <c r="FIT30" s="15"/>
      <c r="FIV30" s="15"/>
      <c r="FIW30" s="11"/>
      <c r="FIY30" s="15"/>
      <c r="FJB30" s="29"/>
      <c r="FJC30" s="29"/>
      <c r="FJF30" s="29"/>
      <c r="FJG30" s="29"/>
      <c r="FJI30" s="30"/>
      <c r="FJW30" s="15"/>
      <c r="FJX30" s="15"/>
      <c r="FJY30" s="15"/>
      <c r="FJZ30" s="15"/>
      <c r="FKA30" s="15"/>
      <c r="FKB30" s="11"/>
      <c r="FKC30" s="11"/>
      <c r="FKD30" s="15"/>
      <c r="FKF30" s="15"/>
      <c r="FKG30" s="11"/>
      <c r="FKI30" s="15"/>
      <c r="FKL30" s="29"/>
      <c r="FKM30" s="29"/>
      <c r="FKP30" s="29"/>
      <c r="FKQ30" s="29"/>
      <c r="FKS30" s="30"/>
      <c r="FLG30" s="15"/>
      <c r="FLH30" s="15"/>
      <c r="FLI30" s="15"/>
      <c r="FLJ30" s="15"/>
      <c r="FLK30" s="15"/>
      <c r="FLL30" s="11"/>
      <c r="FLM30" s="11"/>
      <c r="FLN30" s="15"/>
      <c r="FLP30" s="15"/>
      <c r="FLQ30" s="11"/>
      <c r="FLS30" s="15"/>
      <c r="FLV30" s="29"/>
      <c r="FLW30" s="29"/>
      <c r="FLZ30" s="29"/>
      <c r="FMA30" s="29"/>
      <c r="FMC30" s="30"/>
      <c r="FMQ30" s="15"/>
      <c r="FMR30" s="15"/>
      <c r="FMS30" s="15"/>
      <c r="FMT30" s="15"/>
      <c r="FMU30" s="15"/>
      <c r="FMV30" s="11"/>
      <c r="FMW30" s="11"/>
      <c r="FMX30" s="15"/>
      <c r="FMZ30" s="15"/>
      <c r="FNA30" s="11"/>
      <c r="FNC30" s="15"/>
      <c r="FNF30" s="29"/>
      <c r="FNG30" s="29"/>
      <c r="FNJ30" s="29"/>
      <c r="FNK30" s="29"/>
      <c r="FNM30" s="30"/>
      <c r="FOA30" s="15"/>
      <c r="FOB30" s="15"/>
      <c r="FOC30" s="15"/>
      <c r="FOD30" s="15"/>
      <c r="FOE30" s="15"/>
      <c r="FOF30" s="11"/>
      <c r="FOG30" s="11"/>
      <c r="FOH30" s="15"/>
      <c r="FOJ30" s="15"/>
      <c r="FOK30" s="11"/>
      <c r="FOM30" s="15"/>
      <c r="FOP30" s="29"/>
      <c r="FOQ30" s="29"/>
      <c r="FOT30" s="29"/>
      <c r="FOU30" s="29"/>
      <c r="FOW30" s="30"/>
      <c r="FPK30" s="15"/>
      <c r="FPL30" s="15"/>
      <c r="FPM30" s="15"/>
      <c r="FPN30" s="15"/>
      <c r="FPO30" s="15"/>
      <c r="FPP30" s="11"/>
      <c r="FPQ30" s="11"/>
      <c r="FPR30" s="15"/>
      <c r="FPT30" s="15"/>
      <c r="FPU30" s="11"/>
      <c r="FPW30" s="15"/>
      <c r="FPZ30" s="29"/>
      <c r="FQA30" s="29"/>
      <c r="FQD30" s="29"/>
      <c r="FQE30" s="29"/>
      <c r="FQG30" s="30"/>
      <c r="FQU30" s="15"/>
      <c r="FQV30" s="15"/>
      <c r="FQW30" s="15"/>
      <c r="FQX30" s="15"/>
      <c r="FQY30" s="15"/>
      <c r="FQZ30" s="11"/>
      <c r="FRA30" s="11"/>
      <c r="FRB30" s="15"/>
      <c r="FRD30" s="15"/>
      <c r="FRE30" s="11"/>
      <c r="FRG30" s="15"/>
      <c r="FRJ30" s="29"/>
      <c r="FRK30" s="29"/>
      <c r="FRN30" s="29"/>
      <c r="FRO30" s="29"/>
      <c r="FRQ30" s="30"/>
      <c r="FSE30" s="15"/>
      <c r="FSF30" s="15"/>
      <c r="FSG30" s="15"/>
      <c r="FSH30" s="15"/>
      <c r="FSI30" s="15"/>
      <c r="FSJ30" s="11"/>
      <c r="FSK30" s="11"/>
      <c r="FSL30" s="15"/>
      <c r="FSN30" s="15"/>
      <c r="FSO30" s="11"/>
      <c r="FSQ30" s="15"/>
      <c r="FST30" s="29"/>
      <c r="FSU30" s="29"/>
      <c r="FSX30" s="29"/>
      <c r="FSY30" s="29"/>
      <c r="FTA30" s="30"/>
      <c r="FTO30" s="15"/>
      <c r="FTP30" s="15"/>
      <c r="FTQ30" s="15"/>
      <c r="FTR30" s="15"/>
      <c r="FTS30" s="15"/>
      <c r="FTT30" s="11"/>
      <c r="FTU30" s="11"/>
      <c r="FTV30" s="15"/>
      <c r="FTX30" s="15"/>
      <c r="FTY30" s="11"/>
      <c r="FUA30" s="15"/>
      <c r="FUD30" s="29"/>
      <c r="FUE30" s="29"/>
      <c r="FUH30" s="29"/>
      <c r="FUI30" s="29"/>
      <c r="FUK30" s="30"/>
      <c r="FUY30" s="15"/>
      <c r="FUZ30" s="15"/>
      <c r="FVA30" s="15"/>
      <c r="FVB30" s="15"/>
      <c r="FVC30" s="15"/>
      <c r="FVD30" s="11"/>
      <c r="FVE30" s="11"/>
      <c r="FVF30" s="15"/>
      <c r="FVH30" s="15"/>
      <c r="FVI30" s="11"/>
      <c r="FVK30" s="15"/>
      <c r="FVN30" s="29"/>
      <c r="FVO30" s="29"/>
      <c r="FVR30" s="29"/>
      <c r="FVS30" s="29"/>
      <c r="FVU30" s="30"/>
      <c r="FWI30" s="15"/>
      <c r="FWJ30" s="15"/>
      <c r="FWK30" s="15"/>
      <c r="FWL30" s="15"/>
      <c r="FWM30" s="15"/>
      <c r="FWN30" s="11"/>
      <c r="FWO30" s="11"/>
      <c r="FWP30" s="15"/>
      <c r="FWR30" s="15"/>
      <c r="FWS30" s="11"/>
      <c r="FWU30" s="15"/>
      <c r="FWX30" s="29"/>
      <c r="FWY30" s="29"/>
      <c r="FXB30" s="29"/>
      <c r="FXC30" s="29"/>
      <c r="FXE30" s="30"/>
      <c r="FXS30" s="15"/>
      <c r="FXT30" s="15"/>
      <c r="FXU30" s="15"/>
      <c r="FXV30" s="15"/>
      <c r="FXW30" s="15"/>
      <c r="FXX30" s="11"/>
      <c r="FXY30" s="11"/>
      <c r="FXZ30" s="15"/>
      <c r="FYB30" s="15"/>
      <c r="FYC30" s="11"/>
      <c r="FYE30" s="15"/>
      <c r="FYH30" s="29"/>
      <c r="FYI30" s="29"/>
      <c r="FYL30" s="29"/>
      <c r="FYM30" s="29"/>
      <c r="FYO30" s="30"/>
      <c r="FZC30" s="15"/>
      <c r="FZD30" s="15"/>
      <c r="FZE30" s="15"/>
      <c r="FZF30" s="15"/>
      <c r="FZG30" s="15"/>
      <c r="FZH30" s="11"/>
      <c r="FZI30" s="11"/>
      <c r="FZJ30" s="15"/>
      <c r="FZL30" s="15"/>
      <c r="FZM30" s="11"/>
      <c r="FZO30" s="15"/>
      <c r="FZR30" s="29"/>
      <c r="FZS30" s="29"/>
      <c r="FZV30" s="29"/>
      <c r="FZW30" s="29"/>
      <c r="FZY30" s="30"/>
      <c r="GAM30" s="15"/>
      <c r="GAN30" s="15"/>
      <c r="GAO30" s="15"/>
      <c r="GAP30" s="15"/>
      <c r="GAQ30" s="15"/>
      <c r="GAR30" s="11"/>
      <c r="GAS30" s="11"/>
      <c r="GAT30" s="15"/>
      <c r="GAV30" s="15"/>
      <c r="GAW30" s="11"/>
      <c r="GAY30" s="15"/>
      <c r="GBB30" s="29"/>
      <c r="GBC30" s="29"/>
      <c r="GBF30" s="29"/>
      <c r="GBG30" s="29"/>
      <c r="GBI30" s="30"/>
      <c r="GBW30" s="15"/>
      <c r="GBX30" s="15"/>
      <c r="GBY30" s="15"/>
      <c r="GBZ30" s="15"/>
      <c r="GCA30" s="15"/>
      <c r="GCB30" s="11"/>
      <c r="GCC30" s="11"/>
      <c r="GCD30" s="15"/>
      <c r="GCF30" s="15"/>
      <c r="GCG30" s="11"/>
      <c r="GCI30" s="15"/>
      <c r="GCL30" s="29"/>
      <c r="GCM30" s="29"/>
      <c r="GCP30" s="29"/>
      <c r="GCQ30" s="29"/>
      <c r="GCS30" s="30"/>
      <c r="GDG30" s="15"/>
      <c r="GDH30" s="15"/>
      <c r="GDI30" s="15"/>
      <c r="GDJ30" s="15"/>
      <c r="GDK30" s="15"/>
      <c r="GDL30" s="11"/>
      <c r="GDM30" s="11"/>
      <c r="GDN30" s="15"/>
      <c r="GDP30" s="15"/>
      <c r="GDQ30" s="11"/>
      <c r="GDS30" s="15"/>
      <c r="GDV30" s="29"/>
      <c r="GDW30" s="29"/>
      <c r="GDZ30" s="29"/>
      <c r="GEA30" s="29"/>
      <c r="GEC30" s="30"/>
      <c r="GEQ30" s="15"/>
      <c r="GER30" s="15"/>
      <c r="GES30" s="15"/>
      <c r="GET30" s="15"/>
      <c r="GEU30" s="15"/>
      <c r="GEV30" s="11"/>
      <c r="GEW30" s="11"/>
      <c r="GEX30" s="15"/>
      <c r="GEZ30" s="15"/>
      <c r="GFA30" s="11"/>
      <c r="GFC30" s="15"/>
      <c r="GFF30" s="29"/>
      <c r="GFG30" s="29"/>
      <c r="GFJ30" s="29"/>
      <c r="GFK30" s="29"/>
      <c r="GFM30" s="30"/>
      <c r="GGA30" s="15"/>
      <c r="GGB30" s="15"/>
      <c r="GGC30" s="15"/>
      <c r="GGD30" s="15"/>
      <c r="GGE30" s="15"/>
      <c r="GGF30" s="11"/>
      <c r="GGG30" s="11"/>
      <c r="GGH30" s="15"/>
      <c r="GGJ30" s="15"/>
      <c r="GGK30" s="11"/>
      <c r="GGM30" s="15"/>
      <c r="GGP30" s="29"/>
      <c r="GGQ30" s="29"/>
      <c r="GGT30" s="29"/>
      <c r="GGU30" s="29"/>
      <c r="GGW30" s="30"/>
      <c r="GHK30" s="15"/>
      <c r="GHL30" s="15"/>
      <c r="GHM30" s="15"/>
      <c r="GHN30" s="15"/>
      <c r="GHO30" s="15"/>
      <c r="GHP30" s="11"/>
      <c r="GHQ30" s="11"/>
      <c r="GHR30" s="15"/>
      <c r="GHT30" s="15"/>
      <c r="GHU30" s="11"/>
      <c r="GHW30" s="15"/>
      <c r="GHZ30" s="29"/>
      <c r="GIA30" s="29"/>
      <c r="GID30" s="29"/>
      <c r="GIE30" s="29"/>
      <c r="GIG30" s="30"/>
      <c r="GIU30" s="15"/>
      <c r="GIV30" s="15"/>
      <c r="GIW30" s="15"/>
      <c r="GIX30" s="15"/>
      <c r="GIY30" s="15"/>
      <c r="GIZ30" s="11"/>
      <c r="GJA30" s="11"/>
      <c r="GJB30" s="15"/>
      <c r="GJD30" s="15"/>
      <c r="GJE30" s="11"/>
      <c r="GJG30" s="15"/>
      <c r="GJJ30" s="29"/>
      <c r="GJK30" s="29"/>
      <c r="GJN30" s="29"/>
      <c r="GJO30" s="29"/>
      <c r="GJQ30" s="30"/>
      <c r="GKE30" s="15"/>
      <c r="GKF30" s="15"/>
      <c r="GKG30" s="15"/>
      <c r="GKH30" s="15"/>
      <c r="GKI30" s="15"/>
      <c r="GKJ30" s="11"/>
      <c r="GKK30" s="11"/>
      <c r="GKL30" s="15"/>
      <c r="GKN30" s="15"/>
      <c r="GKO30" s="11"/>
      <c r="GKQ30" s="15"/>
      <c r="GKT30" s="29"/>
      <c r="GKU30" s="29"/>
      <c r="GKX30" s="29"/>
      <c r="GKY30" s="29"/>
      <c r="GLA30" s="30"/>
      <c r="GLO30" s="15"/>
      <c r="GLP30" s="15"/>
      <c r="GLQ30" s="15"/>
      <c r="GLR30" s="15"/>
      <c r="GLS30" s="15"/>
      <c r="GLT30" s="11"/>
      <c r="GLU30" s="11"/>
      <c r="GLV30" s="15"/>
      <c r="GLX30" s="15"/>
      <c r="GLY30" s="11"/>
      <c r="GMA30" s="15"/>
      <c r="GMD30" s="29"/>
      <c r="GME30" s="29"/>
      <c r="GMH30" s="29"/>
      <c r="GMI30" s="29"/>
      <c r="GMK30" s="30"/>
      <c r="GMY30" s="15"/>
      <c r="GMZ30" s="15"/>
      <c r="GNA30" s="15"/>
      <c r="GNB30" s="15"/>
      <c r="GNC30" s="15"/>
      <c r="GND30" s="11"/>
      <c r="GNE30" s="11"/>
      <c r="GNF30" s="15"/>
      <c r="GNH30" s="15"/>
      <c r="GNI30" s="11"/>
      <c r="GNK30" s="15"/>
      <c r="GNN30" s="29"/>
      <c r="GNO30" s="29"/>
      <c r="GNR30" s="29"/>
      <c r="GNS30" s="29"/>
      <c r="GNU30" s="30"/>
      <c r="GOI30" s="15"/>
      <c r="GOJ30" s="15"/>
      <c r="GOK30" s="15"/>
      <c r="GOL30" s="15"/>
      <c r="GOM30" s="15"/>
      <c r="GON30" s="11"/>
      <c r="GOO30" s="11"/>
      <c r="GOP30" s="15"/>
      <c r="GOR30" s="15"/>
      <c r="GOS30" s="11"/>
      <c r="GOU30" s="15"/>
      <c r="GOX30" s="29"/>
      <c r="GOY30" s="29"/>
      <c r="GPB30" s="29"/>
      <c r="GPC30" s="29"/>
      <c r="GPE30" s="30"/>
      <c r="GPS30" s="15"/>
      <c r="GPT30" s="15"/>
      <c r="GPU30" s="15"/>
      <c r="GPV30" s="15"/>
      <c r="GPW30" s="15"/>
      <c r="GPX30" s="11"/>
      <c r="GPY30" s="11"/>
      <c r="GPZ30" s="15"/>
      <c r="GQB30" s="15"/>
      <c r="GQC30" s="11"/>
      <c r="GQE30" s="15"/>
      <c r="GQH30" s="29"/>
      <c r="GQI30" s="29"/>
      <c r="GQL30" s="29"/>
      <c r="GQM30" s="29"/>
      <c r="GQO30" s="30"/>
      <c r="GRC30" s="15"/>
      <c r="GRD30" s="15"/>
      <c r="GRE30" s="15"/>
      <c r="GRF30" s="15"/>
      <c r="GRG30" s="15"/>
      <c r="GRH30" s="11"/>
      <c r="GRI30" s="11"/>
      <c r="GRJ30" s="15"/>
      <c r="GRL30" s="15"/>
      <c r="GRM30" s="11"/>
      <c r="GRO30" s="15"/>
      <c r="GRR30" s="29"/>
      <c r="GRS30" s="29"/>
      <c r="GRV30" s="29"/>
      <c r="GRW30" s="29"/>
      <c r="GRY30" s="30"/>
      <c r="GSM30" s="15"/>
      <c r="GSN30" s="15"/>
      <c r="GSO30" s="15"/>
      <c r="GSP30" s="15"/>
      <c r="GSQ30" s="15"/>
      <c r="GSR30" s="11"/>
      <c r="GSS30" s="11"/>
      <c r="GST30" s="15"/>
      <c r="GSV30" s="15"/>
      <c r="GSW30" s="11"/>
      <c r="GSY30" s="15"/>
      <c r="GTB30" s="29"/>
      <c r="GTC30" s="29"/>
      <c r="GTF30" s="29"/>
      <c r="GTG30" s="29"/>
      <c r="GTI30" s="30"/>
      <c r="GTW30" s="15"/>
      <c r="GTX30" s="15"/>
      <c r="GTY30" s="15"/>
      <c r="GTZ30" s="15"/>
      <c r="GUA30" s="15"/>
      <c r="GUB30" s="11"/>
      <c r="GUC30" s="11"/>
      <c r="GUD30" s="15"/>
      <c r="GUF30" s="15"/>
      <c r="GUG30" s="11"/>
      <c r="GUI30" s="15"/>
      <c r="GUL30" s="29"/>
      <c r="GUM30" s="29"/>
      <c r="GUP30" s="29"/>
      <c r="GUQ30" s="29"/>
      <c r="GUS30" s="30"/>
      <c r="GVG30" s="15"/>
      <c r="GVH30" s="15"/>
      <c r="GVI30" s="15"/>
      <c r="GVJ30" s="15"/>
      <c r="GVK30" s="15"/>
      <c r="GVL30" s="11"/>
      <c r="GVM30" s="11"/>
      <c r="GVN30" s="15"/>
      <c r="GVP30" s="15"/>
      <c r="GVQ30" s="11"/>
      <c r="GVS30" s="15"/>
      <c r="GVV30" s="29"/>
      <c r="GVW30" s="29"/>
      <c r="GVZ30" s="29"/>
      <c r="GWA30" s="29"/>
      <c r="GWC30" s="30"/>
      <c r="GWQ30" s="15"/>
      <c r="GWR30" s="15"/>
      <c r="GWS30" s="15"/>
      <c r="GWT30" s="15"/>
      <c r="GWU30" s="15"/>
      <c r="GWV30" s="11"/>
      <c r="GWW30" s="11"/>
      <c r="GWX30" s="15"/>
      <c r="GWZ30" s="15"/>
      <c r="GXA30" s="11"/>
      <c r="GXC30" s="15"/>
      <c r="GXF30" s="29"/>
      <c r="GXG30" s="29"/>
      <c r="GXJ30" s="29"/>
      <c r="GXK30" s="29"/>
      <c r="GXM30" s="30"/>
      <c r="GYA30" s="15"/>
      <c r="GYB30" s="15"/>
      <c r="GYC30" s="15"/>
      <c r="GYD30" s="15"/>
      <c r="GYE30" s="15"/>
      <c r="GYF30" s="11"/>
      <c r="GYG30" s="11"/>
      <c r="GYH30" s="15"/>
      <c r="GYJ30" s="15"/>
      <c r="GYK30" s="11"/>
      <c r="GYM30" s="15"/>
      <c r="GYP30" s="29"/>
      <c r="GYQ30" s="29"/>
      <c r="GYT30" s="29"/>
      <c r="GYU30" s="29"/>
      <c r="GYW30" s="30"/>
      <c r="GZK30" s="15"/>
      <c r="GZL30" s="15"/>
      <c r="GZM30" s="15"/>
      <c r="GZN30" s="15"/>
      <c r="GZO30" s="15"/>
      <c r="GZP30" s="11"/>
      <c r="GZQ30" s="11"/>
      <c r="GZR30" s="15"/>
      <c r="GZT30" s="15"/>
      <c r="GZU30" s="11"/>
      <c r="GZW30" s="15"/>
      <c r="GZZ30" s="29"/>
      <c r="HAA30" s="29"/>
      <c r="HAD30" s="29"/>
      <c r="HAE30" s="29"/>
      <c r="HAG30" s="30"/>
      <c r="HAU30" s="15"/>
      <c r="HAV30" s="15"/>
      <c r="HAW30" s="15"/>
      <c r="HAX30" s="15"/>
      <c r="HAY30" s="15"/>
      <c r="HAZ30" s="11"/>
      <c r="HBA30" s="11"/>
      <c r="HBB30" s="15"/>
      <c r="HBD30" s="15"/>
      <c r="HBE30" s="11"/>
      <c r="HBG30" s="15"/>
      <c r="HBJ30" s="29"/>
      <c r="HBK30" s="29"/>
      <c r="HBN30" s="29"/>
      <c r="HBO30" s="29"/>
      <c r="HBQ30" s="30"/>
      <c r="HCE30" s="15"/>
      <c r="HCF30" s="15"/>
      <c r="HCG30" s="15"/>
      <c r="HCH30" s="15"/>
      <c r="HCI30" s="15"/>
      <c r="HCJ30" s="11"/>
      <c r="HCK30" s="11"/>
      <c r="HCL30" s="15"/>
      <c r="HCN30" s="15"/>
      <c r="HCO30" s="11"/>
      <c r="HCQ30" s="15"/>
      <c r="HCT30" s="29"/>
      <c r="HCU30" s="29"/>
      <c r="HCX30" s="29"/>
      <c r="HCY30" s="29"/>
      <c r="HDA30" s="30"/>
      <c r="HDO30" s="15"/>
      <c r="HDP30" s="15"/>
      <c r="HDQ30" s="15"/>
      <c r="HDR30" s="15"/>
      <c r="HDS30" s="15"/>
      <c r="HDT30" s="11"/>
      <c r="HDU30" s="11"/>
      <c r="HDV30" s="15"/>
      <c r="HDX30" s="15"/>
      <c r="HDY30" s="11"/>
      <c r="HEA30" s="15"/>
      <c r="HED30" s="29"/>
      <c r="HEE30" s="29"/>
      <c r="HEH30" s="29"/>
      <c r="HEI30" s="29"/>
      <c r="HEK30" s="30"/>
      <c r="HEY30" s="15"/>
      <c r="HEZ30" s="15"/>
      <c r="HFA30" s="15"/>
      <c r="HFB30" s="15"/>
      <c r="HFC30" s="15"/>
      <c r="HFD30" s="11"/>
      <c r="HFE30" s="11"/>
      <c r="HFF30" s="15"/>
      <c r="HFH30" s="15"/>
      <c r="HFI30" s="11"/>
      <c r="HFK30" s="15"/>
      <c r="HFN30" s="29"/>
      <c r="HFO30" s="29"/>
      <c r="HFR30" s="29"/>
      <c r="HFS30" s="29"/>
      <c r="HFU30" s="30"/>
      <c r="HGI30" s="15"/>
      <c r="HGJ30" s="15"/>
      <c r="HGK30" s="15"/>
      <c r="HGL30" s="15"/>
      <c r="HGM30" s="15"/>
      <c r="HGN30" s="11"/>
      <c r="HGO30" s="11"/>
      <c r="HGP30" s="15"/>
      <c r="HGR30" s="15"/>
      <c r="HGS30" s="11"/>
      <c r="HGU30" s="15"/>
      <c r="HGX30" s="29"/>
      <c r="HGY30" s="29"/>
      <c r="HHB30" s="29"/>
      <c r="HHC30" s="29"/>
      <c r="HHE30" s="30"/>
      <c r="HHS30" s="15"/>
      <c r="HHT30" s="15"/>
      <c r="HHU30" s="15"/>
      <c r="HHV30" s="15"/>
      <c r="HHW30" s="15"/>
      <c r="HHX30" s="11"/>
      <c r="HHY30" s="11"/>
      <c r="HHZ30" s="15"/>
      <c r="HIB30" s="15"/>
      <c r="HIC30" s="11"/>
      <c r="HIE30" s="15"/>
      <c r="HIH30" s="29"/>
      <c r="HII30" s="29"/>
      <c r="HIL30" s="29"/>
      <c r="HIM30" s="29"/>
      <c r="HIO30" s="30"/>
      <c r="HJC30" s="15"/>
      <c r="HJD30" s="15"/>
      <c r="HJE30" s="15"/>
      <c r="HJF30" s="15"/>
      <c r="HJG30" s="15"/>
      <c r="HJH30" s="11"/>
      <c r="HJI30" s="11"/>
      <c r="HJJ30" s="15"/>
      <c r="HJL30" s="15"/>
      <c r="HJM30" s="11"/>
      <c r="HJO30" s="15"/>
      <c r="HJR30" s="29"/>
      <c r="HJS30" s="29"/>
      <c r="HJV30" s="29"/>
      <c r="HJW30" s="29"/>
      <c r="HJY30" s="30"/>
      <c r="HKM30" s="15"/>
      <c r="HKN30" s="15"/>
      <c r="HKO30" s="15"/>
      <c r="HKP30" s="15"/>
      <c r="HKQ30" s="15"/>
      <c r="HKR30" s="11"/>
      <c r="HKS30" s="11"/>
      <c r="HKT30" s="15"/>
      <c r="HKV30" s="15"/>
      <c r="HKW30" s="11"/>
      <c r="HKY30" s="15"/>
      <c r="HLB30" s="29"/>
      <c r="HLC30" s="29"/>
      <c r="HLF30" s="29"/>
      <c r="HLG30" s="29"/>
      <c r="HLI30" s="30"/>
      <c r="HLW30" s="15"/>
      <c r="HLX30" s="15"/>
      <c r="HLY30" s="15"/>
      <c r="HLZ30" s="15"/>
      <c r="HMA30" s="15"/>
      <c r="HMB30" s="11"/>
      <c r="HMC30" s="11"/>
      <c r="HMD30" s="15"/>
      <c r="HMF30" s="15"/>
      <c r="HMG30" s="11"/>
      <c r="HMI30" s="15"/>
      <c r="HML30" s="29"/>
      <c r="HMM30" s="29"/>
      <c r="HMP30" s="29"/>
      <c r="HMQ30" s="29"/>
      <c r="HMS30" s="30"/>
      <c r="HNG30" s="15"/>
      <c r="HNH30" s="15"/>
      <c r="HNI30" s="15"/>
      <c r="HNJ30" s="15"/>
      <c r="HNK30" s="15"/>
      <c r="HNL30" s="11"/>
      <c r="HNM30" s="11"/>
      <c r="HNN30" s="15"/>
      <c r="HNP30" s="15"/>
      <c r="HNQ30" s="11"/>
      <c r="HNS30" s="15"/>
      <c r="HNV30" s="29"/>
      <c r="HNW30" s="29"/>
      <c r="HNZ30" s="29"/>
      <c r="HOA30" s="29"/>
      <c r="HOC30" s="30"/>
      <c r="HOQ30" s="15"/>
      <c r="HOR30" s="15"/>
      <c r="HOS30" s="15"/>
      <c r="HOT30" s="15"/>
      <c r="HOU30" s="15"/>
      <c r="HOV30" s="11"/>
      <c r="HOW30" s="11"/>
      <c r="HOX30" s="15"/>
      <c r="HOZ30" s="15"/>
      <c r="HPA30" s="11"/>
      <c r="HPC30" s="15"/>
      <c r="HPF30" s="29"/>
      <c r="HPG30" s="29"/>
      <c r="HPJ30" s="29"/>
      <c r="HPK30" s="29"/>
      <c r="HPM30" s="30"/>
      <c r="HQA30" s="15"/>
      <c r="HQB30" s="15"/>
      <c r="HQC30" s="15"/>
      <c r="HQD30" s="15"/>
      <c r="HQE30" s="15"/>
      <c r="HQF30" s="11"/>
      <c r="HQG30" s="11"/>
      <c r="HQH30" s="15"/>
      <c r="HQJ30" s="15"/>
      <c r="HQK30" s="11"/>
      <c r="HQM30" s="15"/>
      <c r="HQP30" s="29"/>
      <c r="HQQ30" s="29"/>
      <c r="HQT30" s="29"/>
      <c r="HQU30" s="29"/>
      <c r="HQW30" s="30"/>
      <c r="HRK30" s="15"/>
      <c r="HRL30" s="15"/>
      <c r="HRM30" s="15"/>
      <c r="HRN30" s="15"/>
      <c r="HRO30" s="15"/>
      <c r="HRP30" s="11"/>
      <c r="HRQ30" s="11"/>
      <c r="HRR30" s="15"/>
      <c r="HRT30" s="15"/>
      <c r="HRU30" s="11"/>
      <c r="HRW30" s="15"/>
      <c r="HRZ30" s="29"/>
      <c r="HSA30" s="29"/>
      <c r="HSD30" s="29"/>
      <c r="HSE30" s="29"/>
      <c r="HSG30" s="30"/>
      <c r="HSU30" s="15"/>
      <c r="HSV30" s="15"/>
      <c r="HSW30" s="15"/>
      <c r="HSX30" s="15"/>
      <c r="HSY30" s="15"/>
      <c r="HSZ30" s="11"/>
      <c r="HTA30" s="11"/>
      <c r="HTB30" s="15"/>
      <c r="HTD30" s="15"/>
      <c r="HTE30" s="11"/>
      <c r="HTG30" s="15"/>
      <c r="HTJ30" s="29"/>
      <c r="HTK30" s="29"/>
      <c r="HTN30" s="29"/>
      <c r="HTO30" s="29"/>
      <c r="HTQ30" s="30"/>
      <c r="HUE30" s="15"/>
      <c r="HUF30" s="15"/>
      <c r="HUG30" s="15"/>
      <c r="HUH30" s="15"/>
      <c r="HUI30" s="15"/>
      <c r="HUJ30" s="11"/>
      <c r="HUK30" s="11"/>
      <c r="HUL30" s="15"/>
      <c r="HUN30" s="15"/>
      <c r="HUO30" s="11"/>
      <c r="HUQ30" s="15"/>
      <c r="HUT30" s="29"/>
      <c r="HUU30" s="29"/>
      <c r="HUX30" s="29"/>
      <c r="HUY30" s="29"/>
      <c r="HVA30" s="30"/>
      <c r="HVO30" s="15"/>
      <c r="HVP30" s="15"/>
      <c r="HVQ30" s="15"/>
      <c r="HVR30" s="15"/>
      <c r="HVS30" s="15"/>
      <c r="HVT30" s="11"/>
      <c r="HVU30" s="11"/>
      <c r="HVV30" s="15"/>
      <c r="HVX30" s="15"/>
      <c r="HVY30" s="11"/>
      <c r="HWA30" s="15"/>
      <c r="HWD30" s="29"/>
      <c r="HWE30" s="29"/>
      <c r="HWH30" s="29"/>
      <c r="HWI30" s="29"/>
      <c r="HWK30" s="30"/>
      <c r="HWY30" s="15"/>
      <c r="HWZ30" s="15"/>
      <c r="HXA30" s="15"/>
      <c r="HXB30" s="15"/>
      <c r="HXC30" s="15"/>
      <c r="HXD30" s="11"/>
      <c r="HXE30" s="11"/>
      <c r="HXF30" s="15"/>
      <c r="HXH30" s="15"/>
      <c r="HXI30" s="11"/>
      <c r="HXK30" s="15"/>
      <c r="HXN30" s="29"/>
      <c r="HXO30" s="29"/>
      <c r="HXR30" s="29"/>
      <c r="HXS30" s="29"/>
      <c r="HXU30" s="30"/>
      <c r="HYI30" s="15"/>
      <c r="HYJ30" s="15"/>
      <c r="HYK30" s="15"/>
      <c r="HYL30" s="15"/>
      <c r="HYM30" s="15"/>
      <c r="HYN30" s="11"/>
      <c r="HYO30" s="11"/>
      <c r="HYP30" s="15"/>
      <c r="HYR30" s="15"/>
      <c r="HYS30" s="11"/>
      <c r="HYU30" s="15"/>
      <c r="HYX30" s="29"/>
      <c r="HYY30" s="29"/>
      <c r="HZB30" s="29"/>
      <c r="HZC30" s="29"/>
      <c r="HZE30" s="30"/>
      <c r="HZS30" s="15"/>
      <c r="HZT30" s="15"/>
      <c r="HZU30" s="15"/>
      <c r="HZV30" s="15"/>
      <c r="HZW30" s="15"/>
      <c r="HZX30" s="11"/>
      <c r="HZY30" s="11"/>
      <c r="HZZ30" s="15"/>
      <c r="IAB30" s="15"/>
      <c r="IAC30" s="11"/>
      <c r="IAE30" s="15"/>
      <c r="IAH30" s="29"/>
      <c r="IAI30" s="29"/>
      <c r="IAL30" s="29"/>
      <c r="IAM30" s="29"/>
      <c r="IAO30" s="30"/>
      <c r="IBC30" s="15"/>
      <c r="IBD30" s="15"/>
      <c r="IBE30" s="15"/>
      <c r="IBF30" s="15"/>
      <c r="IBG30" s="15"/>
      <c r="IBH30" s="11"/>
      <c r="IBI30" s="11"/>
      <c r="IBJ30" s="15"/>
      <c r="IBL30" s="15"/>
      <c r="IBM30" s="11"/>
      <c r="IBO30" s="15"/>
      <c r="IBR30" s="29"/>
      <c r="IBS30" s="29"/>
      <c r="IBV30" s="29"/>
      <c r="IBW30" s="29"/>
      <c r="IBY30" s="30"/>
      <c r="ICM30" s="15"/>
      <c r="ICN30" s="15"/>
      <c r="ICO30" s="15"/>
      <c r="ICP30" s="15"/>
      <c r="ICQ30" s="15"/>
      <c r="ICR30" s="11"/>
      <c r="ICS30" s="11"/>
      <c r="ICT30" s="15"/>
      <c r="ICV30" s="15"/>
      <c r="ICW30" s="11"/>
      <c r="ICY30" s="15"/>
      <c r="IDB30" s="29"/>
      <c r="IDC30" s="29"/>
      <c r="IDF30" s="29"/>
      <c r="IDG30" s="29"/>
      <c r="IDI30" s="30"/>
      <c r="IDW30" s="15"/>
      <c r="IDX30" s="15"/>
      <c r="IDY30" s="15"/>
      <c r="IDZ30" s="15"/>
      <c r="IEA30" s="15"/>
      <c r="IEB30" s="11"/>
      <c r="IEC30" s="11"/>
      <c r="IED30" s="15"/>
      <c r="IEF30" s="15"/>
      <c r="IEG30" s="11"/>
      <c r="IEI30" s="15"/>
      <c r="IEL30" s="29"/>
      <c r="IEM30" s="29"/>
      <c r="IEP30" s="29"/>
      <c r="IEQ30" s="29"/>
      <c r="IES30" s="30"/>
      <c r="IFG30" s="15"/>
      <c r="IFH30" s="15"/>
      <c r="IFI30" s="15"/>
      <c r="IFJ30" s="15"/>
      <c r="IFK30" s="15"/>
      <c r="IFL30" s="11"/>
      <c r="IFM30" s="11"/>
      <c r="IFN30" s="15"/>
      <c r="IFP30" s="15"/>
      <c r="IFQ30" s="11"/>
      <c r="IFS30" s="15"/>
      <c r="IFV30" s="29"/>
      <c r="IFW30" s="29"/>
      <c r="IFZ30" s="29"/>
      <c r="IGA30" s="29"/>
      <c r="IGC30" s="30"/>
      <c r="IGQ30" s="15"/>
      <c r="IGR30" s="15"/>
      <c r="IGS30" s="15"/>
      <c r="IGT30" s="15"/>
      <c r="IGU30" s="15"/>
      <c r="IGV30" s="11"/>
      <c r="IGW30" s="11"/>
      <c r="IGX30" s="15"/>
      <c r="IGZ30" s="15"/>
      <c r="IHA30" s="11"/>
      <c r="IHC30" s="15"/>
      <c r="IHF30" s="29"/>
      <c r="IHG30" s="29"/>
      <c r="IHJ30" s="29"/>
      <c r="IHK30" s="29"/>
      <c r="IHM30" s="30"/>
      <c r="IIA30" s="15"/>
      <c r="IIB30" s="15"/>
      <c r="IIC30" s="15"/>
      <c r="IID30" s="15"/>
      <c r="IIE30" s="15"/>
      <c r="IIF30" s="11"/>
      <c r="IIG30" s="11"/>
      <c r="IIH30" s="15"/>
      <c r="IIJ30" s="15"/>
      <c r="IIK30" s="11"/>
      <c r="IIM30" s="15"/>
      <c r="IIP30" s="29"/>
      <c r="IIQ30" s="29"/>
      <c r="IIT30" s="29"/>
      <c r="IIU30" s="29"/>
      <c r="IIW30" s="30"/>
      <c r="IJK30" s="15"/>
      <c r="IJL30" s="15"/>
      <c r="IJM30" s="15"/>
      <c r="IJN30" s="15"/>
      <c r="IJO30" s="15"/>
      <c r="IJP30" s="11"/>
      <c r="IJQ30" s="11"/>
      <c r="IJR30" s="15"/>
      <c r="IJT30" s="15"/>
      <c r="IJU30" s="11"/>
      <c r="IJW30" s="15"/>
      <c r="IJZ30" s="29"/>
      <c r="IKA30" s="29"/>
      <c r="IKD30" s="29"/>
      <c r="IKE30" s="29"/>
      <c r="IKG30" s="30"/>
      <c r="IKU30" s="15"/>
      <c r="IKV30" s="15"/>
      <c r="IKW30" s="15"/>
      <c r="IKX30" s="15"/>
      <c r="IKY30" s="15"/>
      <c r="IKZ30" s="11"/>
      <c r="ILA30" s="11"/>
      <c r="ILB30" s="15"/>
      <c r="ILD30" s="15"/>
      <c r="ILE30" s="11"/>
      <c r="ILG30" s="15"/>
      <c r="ILJ30" s="29"/>
      <c r="ILK30" s="29"/>
      <c r="ILN30" s="29"/>
      <c r="ILO30" s="29"/>
      <c r="ILQ30" s="30"/>
      <c r="IME30" s="15"/>
      <c r="IMF30" s="15"/>
      <c r="IMG30" s="15"/>
      <c r="IMH30" s="15"/>
      <c r="IMI30" s="15"/>
      <c r="IMJ30" s="11"/>
      <c r="IMK30" s="11"/>
      <c r="IML30" s="15"/>
      <c r="IMN30" s="15"/>
      <c r="IMO30" s="11"/>
      <c r="IMQ30" s="15"/>
      <c r="IMT30" s="29"/>
      <c r="IMU30" s="29"/>
      <c r="IMX30" s="29"/>
      <c r="IMY30" s="29"/>
      <c r="INA30" s="30"/>
      <c r="INO30" s="15"/>
      <c r="INP30" s="15"/>
      <c r="INQ30" s="15"/>
      <c r="INR30" s="15"/>
      <c r="INS30" s="15"/>
      <c r="INT30" s="11"/>
      <c r="INU30" s="11"/>
      <c r="INV30" s="15"/>
      <c r="INX30" s="15"/>
      <c r="INY30" s="11"/>
      <c r="IOA30" s="15"/>
      <c r="IOD30" s="29"/>
      <c r="IOE30" s="29"/>
      <c r="IOH30" s="29"/>
      <c r="IOI30" s="29"/>
      <c r="IOK30" s="30"/>
      <c r="IOY30" s="15"/>
      <c r="IOZ30" s="15"/>
      <c r="IPA30" s="15"/>
      <c r="IPB30" s="15"/>
      <c r="IPC30" s="15"/>
      <c r="IPD30" s="11"/>
      <c r="IPE30" s="11"/>
      <c r="IPF30" s="15"/>
      <c r="IPH30" s="15"/>
      <c r="IPI30" s="11"/>
      <c r="IPK30" s="15"/>
      <c r="IPN30" s="29"/>
      <c r="IPO30" s="29"/>
      <c r="IPR30" s="29"/>
      <c r="IPS30" s="29"/>
      <c r="IPU30" s="30"/>
      <c r="IQI30" s="15"/>
      <c r="IQJ30" s="15"/>
      <c r="IQK30" s="15"/>
      <c r="IQL30" s="15"/>
      <c r="IQM30" s="15"/>
      <c r="IQN30" s="11"/>
      <c r="IQO30" s="11"/>
      <c r="IQP30" s="15"/>
      <c r="IQR30" s="15"/>
      <c r="IQS30" s="11"/>
      <c r="IQU30" s="15"/>
      <c r="IQX30" s="29"/>
      <c r="IQY30" s="29"/>
      <c r="IRB30" s="29"/>
      <c r="IRC30" s="29"/>
      <c r="IRE30" s="30"/>
      <c r="IRS30" s="15"/>
      <c r="IRT30" s="15"/>
      <c r="IRU30" s="15"/>
      <c r="IRV30" s="15"/>
      <c r="IRW30" s="15"/>
      <c r="IRX30" s="11"/>
      <c r="IRY30" s="11"/>
      <c r="IRZ30" s="15"/>
      <c r="ISB30" s="15"/>
      <c r="ISC30" s="11"/>
      <c r="ISE30" s="15"/>
      <c r="ISH30" s="29"/>
      <c r="ISI30" s="29"/>
      <c r="ISL30" s="29"/>
      <c r="ISM30" s="29"/>
      <c r="ISO30" s="30"/>
      <c r="ITC30" s="15"/>
      <c r="ITD30" s="15"/>
      <c r="ITE30" s="15"/>
      <c r="ITF30" s="15"/>
      <c r="ITG30" s="15"/>
      <c r="ITH30" s="11"/>
      <c r="ITI30" s="11"/>
      <c r="ITJ30" s="15"/>
      <c r="ITL30" s="15"/>
      <c r="ITM30" s="11"/>
      <c r="ITO30" s="15"/>
      <c r="ITR30" s="29"/>
      <c r="ITS30" s="29"/>
      <c r="ITV30" s="29"/>
      <c r="ITW30" s="29"/>
      <c r="ITY30" s="30"/>
      <c r="IUM30" s="15"/>
      <c r="IUN30" s="15"/>
      <c r="IUO30" s="15"/>
      <c r="IUP30" s="15"/>
      <c r="IUQ30" s="15"/>
      <c r="IUR30" s="11"/>
      <c r="IUS30" s="11"/>
      <c r="IUT30" s="15"/>
      <c r="IUV30" s="15"/>
      <c r="IUW30" s="11"/>
      <c r="IUY30" s="15"/>
      <c r="IVB30" s="29"/>
      <c r="IVC30" s="29"/>
      <c r="IVF30" s="29"/>
      <c r="IVG30" s="29"/>
      <c r="IVI30" s="30"/>
      <c r="IVW30" s="15"/>
      <c r="IVX30" s="15"/>
      <c r="IVY30" s="15"/>
      <c r="IVZ30" s="15"/>
      <c r="IWA30" s="15"/>
      <c r="IWB30" s="11"/>
      <c r="IWC30" s="11"/>
      <c r="IWD30" s="15"/>
      <c r="IWF30" s="15"/>
      <c r="IWG30" s="11"/>
      <c r="IWI30" s="15"/>
      <c r="IWL30" s="29"/>
      <c r="IWM30" s="29"/>
      <c r="IWP30" s="29"/>
      <c r="IWQ30" s="29"/>
      <c r="IWS30" s="30"/>
      <c r="IXG30" s="15"/>
      <c r="IXH30" s="15"/>
      <c r="IXI30" s="15"/>
      <c r="IXJ30" s="15"/>
      <c r="IXK30" s="15"/>
      <c r="IXL30" s="11"/>
      <c r="IXM30" s="11"/>
      <c r="IXN30" s="15"/>
      <c r="IXP30" s="15"/>
      <c r="IXQ30" s="11"/>
      <c r="IXS30" s="15"/>
      <c r="IXV30" s="29"/>
      <c r="IXW30" s="29"/>
      <c r="IXZ30" s="29"/>
      <c r="IYA30" s="29"/>
      <c r="IYC30" s="30"/>
      <c r="IYQ30" s="15"/>
      <c r="IYR30" s="15"/>
      <c r="IYS30" s="15"/>
      <c r="IYT30" s="15"/>
      <c r="IYU30" s="15"/>
      <c r="IYV30" s="11"/>
      <c r="IYW30" s="11"/>
      <c r="IYX30" s="15"/>
      <c r="IYZ30" s="15"/>
      <c r="IZA30" s="11"/>
      <c r="IZC30" s="15"/>
      <c r="IZF30" s="29"/>
      <c r="IZG30" s="29"/>
      <c r="IZJ30" s="29"/>
      <c r="IZK30" s="29"/>
      <c r="IZM30" s="30"/>
      <c r="JAA30" s="15"/>
      <c r="JAB30" s="15"/>
      <c r="JAC30" s="15"/>
      <c r="JAD30" s="15"/>
      <c r="JAE30" s="15"/>
      <c r="JAF30" s="11"/>
      <c r="JAG30" s="11"/>
      <c r="JAH30" s="15"/>
      <c r="JAJ30" s="15"/>
      <c r="JAK30" s="11"/>
      <c r="JAM30" s="15"/>
      <c r="JAP30" s="29"/>
      <c r="JAQ30" s="29"/>
      <c r="JAT30" s="29"/>
      <c r="JAU30" s="29"/>
      <c r="JAW30" s="30"/>
      <c r="JBK30" s="15"/>
      <c r="JBL30" s="15"/>
      <c r="JBM30" s="15"/>
      <c r="JBN30" s="15"/>
      <c r="JBO30" s="15"/>
      <c r="JBP30" s="11"/>
      <c r="JBQ30" s="11"/>
      <c r="JBR30" s="15"/>
      <c r="JBT30" s="15"/>
      <c r="JBU30" s="11"/>
      <c r="JBW30" s="15"/>
      <c r="JBZ30" s="29"/>
      <c r="JCA30" s="29"/>
      <c r="JCD30" s="29"/>
      <c r="JCE30" s="29"/>
      <c r="JCG30" s="30"/>
      <c r="JCU30" s="15"/>
      <c r="JCV30" s="15"/>
      <c r="JCW30" s="15"/>
      <c r="JCX30" s="15"/>
      <c r="JCY30" s="15"/>
      <c r="JCZ30" s="11"/>
      <c r="JDA30" s="11"/>
      <c r="JDB30" s="15"/>
      <c r="JDD30" s="15"/>
      <c r="JDE30" s="11"/>
      <c r="JDG30" s="15"/>
      <c r="JDJ30" s="29"/>
      <c r="JDK30" s="29"/>
      <c r="JDN30" s="29"/>
      <c r="JDO30" s="29"/>
      <c r="JDQ30" s="30"/>
      <c r="JEE30" s="15"/>
      <c r="JEF30" s="15"/>
      <c r="JEG30" s="15"/>
      <c r="JEH30" s="15"/>
      <c r="JEI30" s="15"/>
      <c r="JEJ30" s="11"/>
      <c r="JEK30" s="11"/>
      <c r="JEL30" s="15"/>
      <c r="JEN30" s="15"/>
      <c r="JEO30" s="11"/>
      <c r="JEQ30" s="15"/>
      <c r="JET30" s="29"/>
      <c r="JEU30" s="29"/>
      <c r="JEX30" s="29"/>
      <c r="JEY30" s="29"/>
      <c r="JFA30" s="30"/>
      <c r="JFO30" s="15"/>
      <c r="JFP30" s="15"/>
      <c r="JFQ30" s="15"/>
      <c r="JFR30" s="15"/>
      <c r="JFS30" s="15"/>
      <c r="JFT30" s="11"/>
      <c r="JFU30" s="11"/>
      <c r="JFV30" s="15"/>
      <c r="JFX30" s="15"/>
      <c r="JFY30" s="11"/>
      <c r="JGA30" s="15"/>
      <c r="JGD30" s="29"/>
      <c r="JGE30" s="29"/>
      <c r="JGH30" s="29"/>
      <c r="JGI30" s="29"/>
      <c r="JGK30" s="30"/>
      <c r="JGY30" s="15"/>
      <c r="JGZ30" s="15"/>
      <c r="JHA30" s="15"/>
      <c r="JHB30" s="15"/>
      <c r="JHC30" s="15"/>
      <c r="JHD30" s="11"/>
      <c r="JHE30" s="11"/>
      <c r="JHF30" s="15"/>
      <c r="JHH30" s="15"/>
      <c r="JHI30" s="11"/>
      <c r="JHK30" s="15"/>
      <c r="JHN30" s="29"/>
      <c r="JHO30" s="29"/>
      <c r="JHR30" s="29"/>
      <c r="JHS30" s="29"/>
      <c r="JHU30" s="30"/>
      <c r="JII30" s="15"/>
      <c r="JIJ30" s="15"/>
      <c r="JIK30" s="15"/>
      <c r="JIL30" s="15"/>
      <c r="JIM30" s="15"/>
      <c r="JIN30" s="11"/>
      <c r="JIO30" s="11"/>
      <c r="JIP30" s="15"/>
      <c r="JIR30" s="15"/>
      <c r="JIS30" s="11"/>
      <c r="JIU30" s="15"/>
      <c r="JIX30" s="29"/>
      <c r="JIY30" s="29"/>
      <c r="JJB30" s="29"/>
      <c r="JJC30" s="29"/>
      <c r="JJE30" s="30"/>
      <c r="JJS30" s="15"/>
      <c r="JJT30" s="15"/>
      <c r="JJU30" s="15"/>
      <c r="JJV30" s="15"/>
      <c r="JJW30" s="15"/>
      <c r="JJX30" s="11"/>
      <c r="JJY30" s="11"/>
      <c r="JJZ30" s="15"/>
      <c r="JKB30" s="15"/>
      <c r="JKC30" s="11"/>
      <c r="JKE30" s="15"/>
      <c r="JKH30" s="29"/>
      <c r="JKI30" s="29"/>
      <c r="JKL30" s="29"/>
      <c r="JKM30" s="29"/>
      <c r="JKO30" s="30"/>
      <c r="JLC30" s="15"/>
      <c r="JLD30" s="15"/>
      <c r="JLE30" s="15"/>
      <c r="JLF30" s="15"/>
      <c r="JLG30" s="15"/>
      <c r="JLH30" s="11"/>
      <c r="JLI30" s="11"/>
      <c r="JLJ30" s="15"/>
      <c r="JLL30" s="15"/>
      <c r="JLM30" s="11"/>
      <c r="JLO30" s="15"/>
      <c r="JLR30" s="29"/>
      <c r="JLS30" s="29"/>
      <c r="JLV30" s="29"/>
      <c r="JLW30" s="29"/>
      <c r="JLY30" s="30"/>
      <c r="JMM30" s="15"/>
      <c r="JMN30" s="15"/>
      <c r="JMO30" s="15"/>
      <c r="JMP30" s="15"/>
      <c r="JMQ30" s="15"/>
      <c r="JMR30" s="11"/>
      <c r="JMS30" s="11"/>
      <c r="JMT30" s="15"/>
      <c r="JMV30" s="15"/>
      <c r="JMW30" s="11"/>
      <c r="JMY30" s="15"/>
      <c r="JNB30" s="29"/>
      <c r="JNC30" s="29"/>
      <c r="JNF30" s="29"/>
      <c r="JNG30" s="29"/>
      <c r="JNI30" s="30"/>
      <c r="JNW30" s="15"/>
      <c r="JNX30" s="15"/>
      <c r="JNY30" s="15"/>
      <c r="JNZ30" s="15"/>
      <c r="JOA30" s="15"/>
      <c r="JOB30" s="11"/>
      <c r="JOC30" s="11"/>
      <c r="JOD30" s="15"/>
      <c r="JOF30" s="15"/>
      <c r="JOG30" s="11"/>
      <c r="JOI30" s="15"/>
      <c r="JOL30" s="29"/>
      <c r="JOM30" s="29"/>
      <c r="JOP30" s="29"/>
      <c r="JOQ30" s="29"/>
      <c r="JOS30" s="30"/>
      <c r="JPG30" s="15"/>
      <c r="JPH30" s="15"/>
      <c r="JPI30" s="15"/>
      <c r="JPJ30" s="15"/>
      <c r="JPK30" s="15"/>
      <c r="JPL30" s="11"/>
      <c r="JPM30" s="11"/>
      <c r="JPN30" s="15"/>
      <c r="JPP30" s="15"/>
      <c r="JPQ30" s="11"/>
      <c r="JPS30" s="15"/>
      <c r="JPV30" s="29"/>
      <c r="JPW30" s="29"/>
      <c r="JPZ30" s="29"/>
      <c r="JQA30" s="29"/>
      <c r="JQC30" s="30"/>
      <c r="JQQ30" s="15"/>
      <c r="JQR30" s="15"/>
      <c r="JQS30" s="15"/>
      <c r="JQT30" s="15"/>
      <c r="JQU30" s="15"/>
      <c r="JQV30" s="11"/>
      <c r="JQW30" s="11"/>
      <c r="JQX30" s="15"/>
      <c r="JQZ30" s="15"/>
      <c r="JRA30" s="11"/>
      <c r="JRC30" s="15"/>
      <c r="JRF30" s="29"/>
      <c r="JRG30" s="29"/>
      <c r="JRJ30" s="29"/>
      <c r="JRK30" s="29"/>
      <c r="JRM30" s="30"/>
      <c r="JSA30" s="15"/>
      <c r="JSB30" s="15"/>
      <c r="JSC30" s="15"/>
      <c r="JSD30" s="15"/>
      <c r="JSE30" s="15"/>
      <c r="JSF30" s="11"/>
      <c r="JSG30" s="11"/>
      <c r="JSH30" s="15"/>
      <c r="JSJ30" s="15"/>
      <c r="JSK30" s="11"/>
      <c r="JSM30" s="15"/>
      <c r="JSP30" s="29"/>
      <c r="JSQ30" s="29"/>
      <c r="JST30" s="29"/>
      <c r="JSU30" s="29"/>
      <c r="JSW30" s="30"/>
      <c r="JTK30" s="15"/>
      <c r="JTL30" s="15"/>
      <c r="JTM30" s="15"/>
      <c r="JTN30" s="15"/>
      <c r="JTO30" s="15"/>
      <c r="JTP30" s="11"/>
      <c r="JTQ30" s="11"/>
      <c r="JTR30" s="15"/>
      <c r="JTT30" s="15"/>
      <c r="JTU30" s="11"/>
      <c r="JTW30" s="15"/>
      <c r="JTZ30" s="29"/>
      <c r="JUA30" s="29"/>
      <c r="JUD30" s="29"/>
      <c r="JUE30" s="29"/>
      <c r="JUG30" s="30"/>
      <c r="JUU30" s="15"/>
      <c r="JUV30" s="15"/>
      <c r="JUW30" s="15"/>
      <c r="JUX30" s="15"/>
      <c r="JUY30" s="15"/>
      <c r="JUZ30" s="11"/>
      <c r="JVA30" s="11"/>
      <c r="JVB30" s="15"/>
      <c r="JVD30" s="15"/>
      <c r="JVE30" s="11"/>
      <c r="JVG30" s="15"/>
      <c r="JVJ30" s="29"/>
      <c r="JVK30" s="29"/>
      <c r="JVN30" s="29"/>
      <c r="JVO30" s="29"/>
      <c r="JVQ30" s="30"/>
      <c r="JWE30" s="15"/>
      <c r="JWF30" s="15"/>
      <c r="JWG30" s="15"/>
      <c r="JWH30" s="15"/>
      <c r="JWI30" s="15"/>
      <c r="JWJ30" s="11"/>
      <c r="JWK30" s="11"/>
      <c r="JWL30" s="15"/>
      <c r="JWN30" s="15"/>
      <c r="JWO30" s="11"/>
      <c r="JWQ30" s="15"/>
      <c r="JWT30" s="29"/>
      <c r="JWU30" s="29"/>
      <c r="JWX30" s="29"/>
      <c r="JWY30" s="29"/>
      <c r="JXA30" s="30"/>
      <c r="JXO30" s="15"/>
      <c r="JXP30" s="15"/>
      <c r="JXQ30" s="15"/>
      <c r="JXR30" s="15"/>
      <c r="JXS30" s="15"/>
      <c r="JXT30" s="11"/>
      <c r="JXU30" s="11"/>
      <c r="JXV30" s="15"/>
      <c r="JXX30" s="15"/>
      <c r="JXY30" s="11"/>
      <c r="JYA30" s="15"/>
      <c r="JYD30" s="29"/>
      <c r="JYE30" s="29"/>
      <c r="JYH30" s="29"/>
      <c r="JYI30" s="29"/>
      <c r="JYK30" s="30"/>
      <c r="JYY30" s="15"/>
      <c r="JYZ30" s="15"/>
      <c r="JZA30" s="15"/>
      <c r="JZB30" s="15"/>
      <c r="JZC30" s="15"/>
      <c r="JZD30" s="11"/>
      <c r="JZE30" s="11"/>
      <c r="JZF30" s="15"/>
      <c r="JZH30" s="15"/>
      <c r="JZI30" s="11"/>
      <c r="JZK30" s="15"/>
      <c r="JZN30" s="29"/>
      <c r="JZO30" s="29"/>
      <c r="JZR30" s="29"/>
      <c r="JZS30" s="29"/>
      <c r="JZU30" s="30"/>
      <c r="KAI30" s="15"/>
      <c r="KAJ30" s="15"/>
      <c r="KAK30" s="15"/>
      <c r="KAL30" s="15"/>
      <c r="KAM30" s="15"/>
      <c r="KAN30" s="11"/>
      <c r="KAO30" s="11"/>
      <c r="KAP30" s="15"/>
      <c r="KAR30" s="15"/>
      <c r="KAS30" s="11"/>
      <c r="KAU30" s="15"/>
      <c r="KAX30" s="29"/>
      <c r="KAY30" s="29"/>
      <c r="KBB30" s="29"/>
      <c r="KBC30" s="29"/>
      <c r="KBE30" s="30"/>
      <c r="KBS30" s="15"/>
      <c r="KBT30" s="15"/>
      <c r="KBU30" s="15"/>
      <c r="KBV30" s="15"/>
      <c r="KBW30" s="15"/>
      <c r="KBX30" s="11"/>
      <c r="KBY30" s="11"/>
      <c r="KBZ30" s="15"/>
      <c r="KCB30" s="15"/>
      <c r="KCC30" s="11"/>
      <c r="KCE30" s="15"/>
      <c r="KCH30" s="29"/>
      <c r="KCI30" s="29"/>
      <c r="KCL30" s="29"/>
      <c r="KCM30" s="29"/>
      <c r="KCO30" s="30"/>
      <c r="KDC30" s="15"/>
      <c r="KDD30" s="15"/>
      <c r="KDE30" s="15"/>
      <c r="KDF30" s="15"/>
      <c r="KDG30" s="15"/>
      <c r="KDH30" s="11"/>
      <c r="KDI30" s="11"/>
      <c r="KDJ30" s="15"/>
      <c r="KDL30" s="15"/>
      <c r="KDM30" s="11"/>
      <c r="KDO30" s="15"/>
      <c r="KDR30" s="29"/>
      <c r="KDS30" s="29"/>
      <c r="KDV30" s="29"/>
      <c r="KDW30" s="29"/>
      <c r="KDY30" s="30"/>
      <c r="KEM30" s="15"/>
      <c r="KEN30" s="15"/>
      <c r="KEO30" s="15"/>
      <c r="KEP30" s="15"/>
      <c r="KEQ30" s="15"/>
      <c r="KER30" s="11"/>
      <c r="KES30" s="11"/>
      <c r="KET30" s="15"/>
      <c r="KEV30" s="15"/>
      <c r="KEW30" s="11"/>
      <c r="KEY30" s="15"/>
      <c r="KFB30" s="29"/>
      <c r="KFC30" s="29"/>
      <c r="KFF30" s="29"/>
      <c r="KFG30" s="29"/>
      <c r="KFI30" s="30"/>
      <c r="KFW30" s="15"/>
      <c r="KFX30" s="15"/>
      <c r="KFY30" s="15"/>
      <c r="KFZ30" s="15"/>
      <c r="KGA30" s="15"/>
      <c r="KGB30" s="11"/>
      <c r="KGC30" s="11"/>
      <c r="KGD30" s="15"/>
      <c r="KGF30" s="15"/>
      <c r="KGG30" s="11"/>
      <c r="KGI30" s="15"/>
      <c r="KGL30" s="29"/>
      <c r="KGM30" s="29"/>
      <c r="KGP30" s="29"/>
      <c r="KGQ30" s="29"/>
      <c r="KGS30" s="30"/>
      <c r="KHG30" s="15"/>
      <c r="KHH30" s="15"/>
      <c r="KHI30" s="15"/>
      <c r="KHJ30" s="15"/>
      <c r="KHK30" s="15"/>
      <c r="KHL30" s="11"/>
      <c r="KHM30" s="11"/>
      <c r="KHN30" s="15"/>
      <c r="KHP30" s="15"/>
      <c r="KHQ30" s="11"/>
      <c r="KHS30" s="15"/>
      <c r="KHV30" s="29"/>
      <c r="KHW30" s="29"/>
      <c r="KHZ30" s="29"/>
      <c r="KIA30" s="29"/>
      <c r="KIC30" s="30"/>
      <c r="KIQ30" s="15"/>
      <c r="KIR30" s="15"/>
      <c r="KIS30" s="15"/>
      <c r="KIT30" s="15"/>
      <c r="KIU30" s="15"/>
      <c r="KIV30" s="11"/>
      <c r="KIW30" s="11"/>
      <c r="KIX30" s="15"/>
      <c r="KIZ30" s="15"/>
      <c r="KJA30" s="11"/>
      <c r="KJC30" s="15"/>
      <c r="KJF30" s="29"/>
      <c r="KJG30" s="29"/>
      <c r="KJJ30" s="29"/>
      <c r="KJK30" s="29"/>
      <c r="KJM30" s="30"/>
      <c r="KKA30" s="15"/>
      <c r="KKB30" s="15"/>
      <c r="KKC30" s="15"/>
      <c r="KKD30" s="15"/>
      <c r="KKE30" s="15"/>
      <c r="KKF30" s="11"/>
      <c r="KKG30" s="11"/>
      <c r="KKH30" s="15"/>
      <c r="KKJ30" s="15"/>
      <c r="KKK30" s="11"/>
      <c r="KKM30" s="15"/>
      <c r="KKP30" s="29"/>
      <c r="KKQ30" s="29"/>
      <c r="KKT30" s="29"/>
      <c r="KKU30" s="29"/>
      <c r="KKW30" s="30"/>
      <c r="KLK30" s="15"/>
      <c r="KLL30" s="15"/>
      <c r="KLM30" s="15"/>
      <c r="KLN30" s="15"/>
      <c r="KLO30" s="15"/>
      <c r="KLP30" s="11"/>
      <c r="KLQ30" s="11"/>
      <c r="KLR30" s="15"/>
      <c r="KLT30" s="15"/>
      <c r="KLU30" s="11"/>
      <c r="KLW30" s="15"/>
      <c r="KLZ30" s="29"/>
      <c r="KMA30" s="29"/>
      <c r="KMD30" s="29"/>
      <c r="KME30" s="29"/>
      <c r="KMG30" s="30"/>
      <c r="KMU30" s="15"/>
      <c r="KMV30" s="15"/>
      <c r="KMW30" s="15"/>
      <c r="KMX30" s="15"/>
      <c r="KMY30" s="15"/>
      <c r="KMZ30" s="11"/>
      <c r="KNA30" s="11"/>
      <c r="KNB30" s="15"/>
      <c r="KND30" s="15"/>
      <c r="KNE30" s="11"/>
      <c r="KNG30" s="15"/>
      <c r="KNJ30" s="29"/>
      <c r="KNK30" s="29"/>
      <c r="KNN30" s="29"/>
      <c r="KNO30" s="29"/>
      <c r="KNQ30" s="30"/>
      <c r="KOE30" s="15"/>
      <c r="KOF30" s="15"/>
      <c r="KOG30" s="15"/>
      <c r="KOH30" s="15"/>
      <c r="KOI30" s="15"/>
      <c r="KOJ30" s="11"/>
      <c r="KOK30" s="11"/>
      <c r="KOL30" s="15"/>
      <c r="KON30" s="15"/>
      <c r="KOO30" s="11"/>
      <c r="KOQ30" s="15"/>
      <c r="KOT30" s="29"/>
      <c r="KOU30" s="29"/>
      <c r="KOX30" s="29"/>
      <c r="KOY30" s="29"/>
      <c r="KPA30" s="30"/>
      <c r="KPO30" s="15"/>
      <c r="KPP30" s="15"/>
      <c r="KPQ30" s="15"/>
      <c r="KPR30" s="15"/>
      <c r="KPS30" s="15"/>
      <c r="KPT30" s="11"/>
      <c r="KPU30" s="11"/>
      <c r="KPV30" s="15"/>
      <c r="KPX30" s="15"/>
      <c r="KPY30" s="11"/>
      <c r="KQA30" s="15"/>
      <c r="KQD30" s="29"/>
      <c r="KQE30" s="29"/>
      <c r="KQH30" s="29"/>
      <c r="KQI30" s="29"/>
      <c r="KQK30" s="30"/>
      <c r="KQY30" s="15"/>
      <c r="KQZ30" s="15"/>
      <c r="KRA30" s="15"/>
      <c r="KRB30" s="15"/>
      <c r="KRC30" s="15"/>
      <c r="KRD30" s="11"/>
      <c r="KRE30" s="11"/>
      <c r="KRF30" s="15"/>
      <c r="KRH30" s="15"/>
      <c r="KRI30" s="11"/>
      <c r="KRK30" s="15"/>
      <c r="KRN30" s="29"/>
      <c r="KRO30" s="29"/>
      <c r="KRR30" s="29"/>
      <c r="KRS30" s="29"/>
      <c r="KRU30" s="30"/>
      <c r="KSI30" s="15"/>
      <c r="KSJ30" s="15"/>
      <c r="KSK30" s="15"/>
      <c r="KSL30" s="15"/>
      <c r="KSM30" s="15"/>
      <c r="KSN30" s="11"/>
      <c r="KSO30" s="11"/>
      <c r="KSP30" s="15"/>
      <c r="KSR30" s="15"/>
      <c r="KSS30" s="11"/>
      <c r="KSU30" s="15"/>
      <c r="KSX30" s="29"/>
      <c r="KSY30" s="29"/>
      <c r="KTB30" s="29"/>
      <c r="KTC30" s="29"/>
      <c r="KTE30" s="30"/>
      <c r="KTS30" s="15"/>
      <c r="KTT30" s="15"/>
      <c r="KTU30" s="15"/>
      <c r="KTV30" s="15"/>
      <c r="KTW30" s="15"/>
      <c r="KTX30" s="11"/>
      <c r="KTY30" s="11"/>
      <c r="KTZ30" s="15"/>
      <c r="KUB30" s="15"/>
      <c r="KUC30" s="11"/>
      <c r="KUE30" s="15"/>
      <c r="KUH30" s="29"/>
      <c r="KUI30" s="29"/>
      <c r="KUL30" s="29"/>
      <c r="KUM30" s="29"/>
      <c r="KUO30" s="30"/>
      <c r="KVC30" s="15"/>
      <c r="KVD30" s="15"/>
      <c r="KVE30" s="15"/>
      <c r="KVF30" s="15"/>
      <c r="KVG30" s="15"/>
      <c r="KVH30" s="11"/>
      <c r="KVI30" s="11"/>
      <c r="KVJ30" s="15"/>
      <c r="KVL30" s="15"/>
      <c r="KVM30" s="11"/>
      <c r="KVO30" s="15"/>
      <c r="KVR30" s="29"/>
      <c r="KVS30" s="29"/>
      <c r="KVV30" s="29"/>
      <c r="KVW30" s="29"/>
      <c r="KVY30" s="30"/>
      <c r="KWM30" s="15"/>
      <c r="KWN30" s="15"/>
      <c r="KWO30" s="15"/>
      <c r="KWP30" s="15"/>
      <c r="KWQ30" s="15"/>
      <c r="KWR30" s="11"/>
      <c r="KWS30" s="11"/>
      <c r="KWT30" s="15"/>
      <c r="KWV30" s="15"/>
      <c r="KWW30" s="11"/>
      <c r="KWY30" s="15"/>
      <c r="KXB30" s="29"/>
      <c r="KXC30" s="29"/>
      <c r="KXF30" s="29"/>
      <c r="KXG30" s="29"/>
      <c r="KXI30" s="30"/>
      <c r="KXW30" s="15"/>
      <c r="KXX30" s="15"/>
      <c r="KXY30" s="15"/>
      <c r="KXZ30" s="15"/>
      <c r="KYA30" s="15"/>
      <c r="KYB30" s="11"/>
      <c r="KYC30" s="11"/>
      <c r="KYD30" s="15"/>
      <c r="KYF30" s="15"/>
      <c r="KYG30" s="11"/>
      <c r="KYI30" s="15"/>
      <c r="KYL30" s="29"/>
      <c r="KYM30" s="29"/>
      <c r="KYP30" s="29"/>
      <c r="KYQ30" s="29"/>
      <c r="KYS30" s="30"/>
      <c r="KZG30" s="15"/>
      <c r="KZH30" s="15"/>
      <c r="KZI30" s="15"/>
      <c r="KZJ30" s="15"/>
      <c r="KZK30" s="15"/>
      <c r="KZL30" s="11"/>
      <c r="KZM30" s="11"/>
      <c r="KZN30" s="15"/>
      <c r="KZP30" s="15"/>
      <c r="KZQ30" s="11"/>
      <c r="KZS30" s="15"/>
      <c r="KZV30" s="29"/>
      <c r="KZW30" s="29"/>
      <c r="KZZ30" s="29"/>
      <c r="LAA30" s="29"/>
      <c r="LAC30" s="30"/>
      <c r="LAQ30" s="15"/>
      <c r="LAR30" s="15"/>
      <c r="LAS30" s="15"/>
      <c r="LAT30" s="15"/>
      <c r="LAU30" s="15"/>
      <c r="LAV30" s="11"/>
      <c r="LAW30" s="11"/>
      <c r="LAX30" s="15"/>
      <c r="LAZ30" s="15"/>
      <c r="LBA30" s="11"/>
      <c r="LBC30" s="15"/>
      <c r="LBF30" s="29"/>
      <c r="LBG30" s="29"/>
      <c r="LBJ30" s="29"/>
      <c r="LBK30" s="29"/>
      <c r="LBM30" s="30"/>
      <c r="LCA30" s="15"/>
      <c r="LCB30" s="15"/>
      <c r="LCC30" s="15"/>
      <c r="LCD30" s="15"/>
      <c r="LCE30" s="15"/>
      <c r="LCF30" s="11"/>
      <c r="LCG30" s="11"/>
      <c r="LCH30" s="15"/>
      <c r="LCJ30" s="15"/>
      <c r="LCK30" s="11"/>
      <c r="LCM30" s="15"/>
      <c r="LCP30" s="29"/>
      <c r="LCQ30" s="29"/>
      <c r="LCT30" s="29"/>
      <c r="LCU30" s="29"/>
      <c r="LCW30" s="30"/>
      <c r="LDK30" s="15"/>
      <c r="LDL30" s="15"/>
      <c r="LDM30" s="15"/>
      <c r="LDN30" s="15"/>
      <c r="LDO30" s="15"/>
      <c r="LDP30" s="11"/>
      <c r="LDQ30" s="11"/>
      <c r="LDR30" s="15"/>
      <c r="LDT30" s="15"/>
      <c r="LDU30" s="11"/>
      <c r="LDW30" s="15"/>
      <c r="LDZ30" s="29"/>
      <c r="LEA30" s="29"/>
      <c r="LED30" s="29"/>
      <c r="LEE30" s="29"/>
      <c r="LEG30" s="30"/>
      <c r="LEU30" s="15"/>
      <c r="LEV30" s="15"/>
      <c r="LEW30" s="15"/>
      <c r="LEX30" s="15"/>
      <c r="LEY30" s="15"/>
      <c r="LEZ30" s="11"/>
      <c r="LFA30" s="11"/>
      <c r="LFB30" s="15"/>
      <c r="LFD30" s="15"/>
      <c r="LFE30" s="11"/>
      <c r="LFG30" s="15"/>
      <c r="LFJ30" s="29"/>
      <c r="LFK30" s="29"/>
      <c r="LFN30" s="29"/>
      <c r="LFO30" s="29"/>
      <c r="LFQ30" s="30"/>
      <c r="LGE30" s="15"/>
      <c r="LGF30" s="15"/>
      <c r="LGG30" s="15"/>
      <c r="LGH30" s="15"/>
      <c r="LGI30" s="15"/>
      <c r="LGJ30" s="11"/>
      <c r="LGK30" s="11"/>
      <c r="LGL30" s="15"/>
      <c r="LGN30" s="15"/>
      <c r="LGO30" s="11"/>
      <c r="LGQ30" s="15"/>
      <c r="LGT30" s="29"/>
      <c r="LGU30" s="29"/>
      <c r="LGX30" s="29"/>
      <c r="LGY30" s="29"/>
      <c r="LHA30" s="30"/>
      <c r="LHO30" s="15"/>
      <c r="LHP30" s="15"/>
      <c r="LHQ30" s="15"/>
      <c r="LHR30" s="15"/>
      <c r="LHS30" s="15"/>
      <c r="LHT30" s="11"/>
      <c r="LHU30" s="11"/>
      <c r="LHV30" s="15"/>
      <c r="LHX30" s="15"/>
      <c r="LHY30" s="11"/>
      <c r="LIA30" s="15"/>
      <c r="LID30" s="29"/>
      <c r="LIE30" s="29"/>
      <c r="LIH30" s="29"/>
      <c r="LII30" s="29"/>
      <c r="LIK30" s="30"/>
      <c r="LIY30" s="15"/>
      <c r="LIZ30" s="15"/>
      <c r="LJA30" s="15"/>
      <c r="LJB30" s="15"/>
      <c r="LJC30" s="15"/>
      <c r="LJD30" s="11"/>
      <c r="LJE30" s="11"/>
      <c r="LJF30" s="15"/>
      <c r="LJH30" s="15"/>
      <c r="LJI30" s="11"/>
      <c r="LJK30" s="15"/>
      <c r="LJN30" s="29"/>
      <c r="LJO30" s="29"/>
      <c r="LJR30" s="29"/>
      <c r="LJS30" s="29"/>
      <c r="LJU30" s="30"/>
      <c r="LKI30" s="15"/>
      <c r="LKJ30" s="15"/>
      <c r="LKK30" s="15"/>
      <c r="LKL30" s="15"/>
      <c r="LKM30" s="15"/>
      <c r="LKN30" s="11"/>
      <c r="LKO30" s="11"/>
      <c r="LKP30" s="15"/>
      <c r="LKR30" s="15"/>
      <c r="LKS30" s="11"/>
      <c r="LKU30" s="15"/>
      <c r="LKX30" s="29"/>
      <c r="LKY30" s="29"/>
      <c r="LLB30" s="29"/>
      <c r="LLC30" s="29"/>
      <c r="LLE30" s="30"/>
      <c r="LLS30" s="15"/>
      <c r="LLT30" s="15"/>
      <c r="LLU30" s="15"/>
      <c r="LLV30" s="15"/>
      <c r="LLW30" s="15"/>
      <c r="LLX30" s="11"/>
      <c r="LLY30" s="11"/>
      <c r="LLZ30" s="15"/>
      <c r="LMB30" s="15"/>
      <c r="LMC30" s="11"/>
      <c r="LME30" s="15"/>
      <c r="LMH30" s="29"/>
      <c r="LMI30" s="29"/>
      <c r="LML30" s="29"/>
      <c r="LMM30" s="29"/>
      <c r="LMO30" s="30"/>
      <c r="LNC30" s="15"/>
      <c r="LND30" s="15"/>
      <c r="LNE30" s="15"/>
      <c r="LNF30" s="15"/>
      <c r="LNG30" s="15"/>
      <c r="LNH30" s="11"/>
      <c r="LNI30" s="11"/>
      <c r="LNJ30" s="15"/>
      <c r="LNL30" s="15"/>
      <c r="LNM30" s="11"/>
      <c r="LNO30" s="15"/>
      <c r="LNR30" s="29"/>
      <c r="LNS30" s="29"/>
      <c r="LNV30" s="29"/>
      <c r="LNW30" s="29"/>
      <c r="LNY30" s="30"/>
      <c r="LOM30" s="15"/>
      <c r="LON30" s="15"/>
      <c r="LOO30" s="15"/>
      <c r="LOP30" s="15"/>
      <c r="LOQ30" s="15"/>
      <c r="LOR30" s="11"/>
      <c r="LOS30" s="11"/>
      <c r="LOT30" s="15"/>
      <c r="LOV30" s="15"/>
      <c r="LOW30" s="11"/>
      <c r="LOY30" s="15"/>
      <c r="LPB30" s="29"/>
      <c r="LPC30" s="29"/>
      <c r="LPF30" s="29"/>
      <c r="LPG30" s="29"/>
      <c r="LPI30" s="30"/>
      <c r="LPW30" s="15"/>
      <c r="LPX30" s="15"/>
      <c r="LPY30" s="15"/>
      <c r="LPZ30" s="15"/>
      <c r="LQA30" s="15"/>
      <c r="LQB30" s="11"/>
      <c r="LQC30" s="11"/>
      <c r="LQD30" s="15"/>
      <c r="LQF30" s="15"/>
      <c r="LQG30" s="11"/>
      <c r="LQI30" s="15"/>
      <c r="LQL30" s="29"/>
      <c r="LQM30" s="29"/>
      <c r="LQP30" s="29"/>
      <c r="LQQ30" s="29"/>
      <c r="LQS30" s="30"/>
      <c r="LRG30" s="15"/>
      <c r="LRH30" s="15"/>
      <c r="LRI30" s="15"/>
      <c r="LRJ30" s="15"/>
      <c r="LRK30" s="15"/>
      <c r="LRL30" s="11"/>
      <c r="LRM30" s="11"/>
      <c r="LRN30" s="15"/>
      <c r="LRP30" s="15"/>
      <c r="LRQ30" s="11"/>
      <c r="LRS30" s="15"/>
      <c r="LRV30" s="29"/>
      <c r="LRW30" s="29"/>
      <c r="LRZ30" s="29"/>
      <c r="LSA30" s="29"/>
      <c r="LSC30" s="30"/>
      <c r="LSQ30" s="15"/>
      <c r="LSR30" s="15"/>
      <c r="LSS30" s="15"/>
      <c r="LST30" s="15"/>
      <c r="LSU30" s="15"/>
      <c r="LSV30" s="11"/>
      <c r="LSW30" s="11"/>
      <c r="LSX30" s="15"/>
      <c r="LSZ30" s="15"/>
      <c r="LTA30" s="11"/>
      <c r="LTC30" s="15"/>
      <c r="LTF30" s="29"/>
      <c r="LTG30" s="29"/>
      <c r="LTJ30" s="29"/>
      <c r="LTK30" s="29"/>
      <c r="LTM30" s="30"/>
      <c r="LUA30" s="15"/>
      <c r="LUB30" s="15"/>
      <c r="LUC30" s="15"/>
      <c r="LUD30" s="15"/>
      <c r="LUE30" s="15"/>
      <c r="LUF30" s="11"/>
      <c r="LUG30" s="11"/>
      <c r="LUH30" s="15"/>
      <c r="LUJ30" s="15"/>
      <c r="LUK30" s="11"/>
      <c r="LUM30" s="15"/>
      <c r="LUP30" s="29"/>
      <c r="LUQ30" s="29"/>
      <c r="LUT30" s="29"/>
      <c r="LUU30" s="29"/>
      <c r="LUW30" s="30"/>
      <c r="LVK30" s="15"/>
      <c r="LVL30" s="15"/>
      <c r="LVM30" s="15"/>
      <c r="LVN30" s="15"/>
      <c r="LVO30" s="15"/>
      <c r="LVP30" s="11"/>
      <c r="LVQ30" s="11"/>
      <c r="LVR30" s="15"/>
      <c r="LVT30" s="15"/>
      <c r="LVU30" s="11"/>
      <c r="LVW30" s="15"/>
      <c r="LVZ30" s="29"/>
      <c r="LWA30" s="29"/>
      <c r="LWD30" s="29"/>
      <c r="LWE30" s="29"/>
      <c r="LWG30" s="30"/>
      <c r="LWU30" s="15"/>
      <c r="LWV30" s="15"/>
      <c r="LWW30" s="15"/>
      <c r="LWX30" s="15"/>
      <c r="LWY30" s="15"/>
      <c r="LWZ30" s="11"/>
      <c r="LXA30" s="11"/>
      <c r="LXB30" s="15"/>
      <c r="LXD30" s="15"/>
      <c r="LXE30" s="11"/>
      <c r="LXG30" s="15"/>
      <c r="LXJ30" s="29"/>
      <c r="LXK30" s="29"/>
      <c r="LXN30" s="29"/>
      <c r="LXO30" s="29"/>
      <c r="LXQ30" s="30"/>
      <c r="LYE30" s="15"/>
      <c r="LYF30" s="15"/>
      <c r="LYG30" s="15"/>
      <c r="LYH30" s="15"/>
      <c r="LYI30" s="15"/>
      <c r="LYJ30" s="11"/>
      <c r="LYK30" s="11"/>
      <c r="LYL30" s="15"/>
      <c r="LYN30" s="15"/>
      <c r="LYO30" s="11"/>
      <c r="LYQ30" s="15"/>
      <c r="LYT30" s="29"/>
      <c r="LYU30" s="29"/>
      <c r="LYX30" s="29"/>
      <c r="LYY30" s="29"/>
      <c r="LZA30" s="30"/>
      <c r="LZO30" s="15"/>
      <c r="LZP30" s="15"/>
      <c r="LZQ30" s="15"/>
      <c r="LZR30" s="15"/>
      <c r="LZS30" s="15"/>
      <c r="LZT30" s="11"/>
      <c r="LZU30" s="11"/>
      <c r="LZV30" s="15"/>
      <c r="LZX30" s="15"/>
      <c r="LZY30" s="11"/>
      <c r="MAA30" s="15"/>
      <c r="MAD30" s="29"/>
      <c r="MAE30" s="29"/>
      <c r="MAH30" s="29"/>
      <c r="MAI30" s="29"/>
      <c r="MAK30" s="30"/>
      <c r="MAY30" s="15"/>
      <c r="MAZ30" s="15"/>
      <c r="MBA30" s="15"/>
      <c r="MBB30" s="15"/>
      <c r="MBC30" s="15"/>
      <c r="MBD30" s="11"/>
      <c r="MBE30" s="11"/>
      <c r="MBF30" s="15"/>
      <c r="MBH30" s="15"/>
      <c r="MBI30" s="11"/>
      <c r="MBK30" s="15"/>
      <c r="MBN30" s="29"/>
      <c r="MBO30" s="29"/>
      <c r="MBR30" s="29"/>
      <c r="MBS30" s="29"/>
      <c r="MBU30" s="30"/>
      <c r="MCI30" s="15"/>
      <c r="MCJ30" s="15"/>
      <c r="MCK30" s="15"/>
      <c r="MCL30" s="15"/>
      <c r="MCM30" s="15"/>
      <c r="MCN30" s="11"/>
      <c r="MCO30" s="11"/>
      <c r="MCP30" s="15"/>
      <c r="MCR30" s="15"/>
      <c r="MCS30" s="11"/>
      <c r="MCU30" s="15"/>
      <c r="MCX30" s="29"/>
      <c r="MCY30" s="29"/>
      <c r="MDB30" s="29"/>
      <c r="MDC30" s="29"/>
      <c r="MDE30" s="30"/>
      <c r="MDS30" s="15"/>
      <c r="MDT30" s="15"/>
      <c r="MDU30" s="15"/>
      <c r="MDV30" s="15"/>
      <c r="MDW30" s="15"/>
      <c r="MDX30" s="11"/>
      <c r="MDY30" s="11"/>
      <c r="MDZ30" s="15"/>
      <c r="MEB30" s="15"/>
      <c r="MEC30" s="11"/>
      <c r="MEE30" s="15"/>
      <c r="MEH30" s="29"/>
      <c r="MEI30" s="29"/>
      <c r="MEL30" s="29"/>
      <c r="MEM30" s="29"/>
      <c r="MEO30" s="30"/>
      <c r="MFC30" s="15"/>
      <c r="MFD30" s="15"/>
      <c r="MFE30" s="15"/>
      <c r="MFF30" s="15"/>
      <c r="MFG30" s="15"/>
      <c r="MFH30" s="11"/>
      <c r="MFI30" s="11"/>
      <c r="MFJ30" s="15"/>
      <c r="MFL30" s="15"/>
      <c r="MFM30" s="11"/>
      <c r="MFO30" s="15"/>
      <c r="MFR30" s="29"/>
      <c r="MFS30" s="29"/>
      <c r="MFV30" s="29"/>
      <c r="MFW30" s="29"/>
      <c r="MFY30" s="30"/>
      <c r="MGM30" s="15"/>
      <c r="MGN30" s="15"/>
      <c r="MGO30" s="15"/>
      <c r="MGP30" s="15"/>
      <c r="MGQ30" s="15"/>
      <c r="MGR30" s="11"/>
      <c r="MGS30" s="11"/>
      <c r="MGT30" s="15"/>
      <c r="MGV30" s="15"/>
      <c r="MGW30" s="11"/>
      <c r="MGY30" s="15"/>
      <c r="MHB30" s="29"/>
      <c r="MHC30" s="29"/>
      <c r="MHF30" s="29"/>
      <c r="MHG30" s="29"/>
      <c r="MHI30" s="30"/>
      <c r="MHW30" s="15"/>
      <c r="MHX30" s="15"/>
      <c r="MHY30" s="15"/>
      <c r="MHZ30" s="15"/>
      <c r="MIA30" s="15"/>
      <c r="MIB30" s="11"/>
      <c r="MIC30" s="11"/>
      <c r="MID30" s="15"/>
      <c r="MIF30" s="15"/>
      <c r="MIG30" s="11"/>
      <c r="MII30" s="15"/>
      <c r="MIL30" s="29"/>
      <c r="MIM30" s="29"/>
      <c r="MIP30" s="29"/>
      <c r="MIQ30" s="29"/>
      <c r="MIS30" s="30"/>
      <c r="MJG30" s="15"/>
      <c r="MJH30" s="15"/>
      <c r="MJI30" s="15"/>
      <c r="MJJ30" s="15"/>
      <c r="MJK30" s="15"/>
      <c r="MJL30" s="11"/>
      <c r="MJM30" s="11"/>
      <c r="MJN30" s="15"/>
      <c r="MJP30" s="15"/>
      <c r="MJQ30" s="11"/>
      <c r="MJS30" s="15"/>
      <c r="MJV30" s="29"/>
      <c r="MJW30" s="29"/>
      <c r="MJZ30" s="29"/>
      <c r="MKA30" s="29"/>
      <c r="MKC30" s="30"/>
      <c r="MKQ30" s="15"/>
      <c r="MKR30" s="15"/>
      <c r="MKS30" s="15"/>
      <c r="MKT30" s="15"/>
      <c r="MKU30" s="15"/>
      <c r="MKV30" s="11"/>
      <c r="MKW30" s="11"/>
      <c r="MKX30" s="15"/>
      <c r="MKZ30" s="15"/>
      <c r="MLA30" s="11"/>
      <c r="MLC30" s="15"/>
      <c r="MLF30" s="29"/>
      <c r="MLG30" s="29"/>
      <c r="MLJ30" s="29"/>
      <c r="MLK30" s="29"/>
      <c r="MLM30" s="30"/>
      <c r="MMA30" s="15"/>
      <c r="MMB30" s="15"/>
      <c r="MMC30" s="15"/>
      <c r="MMD30" s="15"/>
      <c r="MME30" s="15"/>
      <c r="MMF30" s="11"/>
      <c r="MMG30" s="11"/>
      <c r="MMH30" s="15"/>
      <c r="MMJ30" s="15"/>
      <c r="MMK30" s="11"/>
      <c r="MMM30" s="15"/>
      <c r="MMP30" s="29"/>
      <c r="MMQ30" s="29"/>
      <c r="MMT30" s="29"/>
      <c r="MMU30" s="29"/>
      <c r="MMW30" s="30"/>
      <c r="MNK30" s="15"/>
      <c r="MNL30" s="15"/>
      <c r="MNM30" s="15"/>
      <c r="MNN30" s="15"/>
      <c r="MNO30" s="15"/>
      <c r="MNP30" s="11"/>
      <c r="MNQ30" s="11"/>
      <c r="MNR30" s="15"/>
      <c r="MNT30" s="15"/>
      <c r="MNU30" s="11"/>
      <c r="MNW30" s="15"/>
      <c r="MNZ30" s="29"/>
      <c r="MOA30" s="29"/>
      <c r="MOD30" s="29"/>
      <c r="MOE30" s="29"/>
      <c r="MOG30" s="30"/>
      <c r="MOU30" s="15"/>
      <c r="MOV30" s="15"/>
      <c r="MOW30" s="15"/>
      <c r="MOX30" s="15"/>
      <c r="MOY30" s="15"/>
      <c r="MOZ30" s="11"/>
      <c r="MPA30" s="11"/>
      <c r="MPB30" s="15"/>
      <c r="MPD30" s="15"/>
      <c r="MPE30" s="11"/>
      <c r="MPG30" s="15"/>
      <c r="MPJ30" s="29"/>
      <c r="MPK30" s="29"/>
      <c r="MPN30" s="29"/>
      <c r="MPO30" s="29"/>
      <c r="MPQ30" s="30"/>
      <c r="MQE30" s="15"/>
      <c r="MQF30" s="15"/>
      <c r="MQG30" s="15"/>
      <c r="MQH30" s="15"/>
      <c r="MQI30" s="15"/>
      <c r="MQJ30" s="11"/>
      <c r="MQK30" s="11"/>
      <c r="MQL30" s="15"/>
      <c r="MQN30" s="15"/>
      <c r="MQO30" s="11"/>
      <c r="MQQ30" s="15"/>
      <c r="MQT30" s="29"/>
      <c r="MQU30" s="29"/>
      <c r="MQX30" s="29"/>
      <c r="MQY30" s="29"/>
      <c r="MRA30" s="30"/>
      <c r="MRO30" s="15"/>
      <c r="MRP30" s="15"/>
      <c r="MRQ30" s="15"/>
      <c r="MRR30" s="15"/>
      <c r="MRS30" s="15"/>
      <c r="MRT30" s="11"/>
      <c r="MRU30" s="11"/>
      <c r="MRV30" s="15"/>
      <c r="MRX30" s="15"/>
      <c r="MRY30" s="11"/>
      <c r="MSA30" s="15"/>
      <c r="MSD30" s="29"/>
      <c r="MSE30" s="29"/>
      <c r="MSH30" s="29"/>
      <c r="MSI30" s="29"/>
      <c r="MSK30" s="30"/>
      <c r="MSY30" s="15"/>
      <c r="MSZ30" s="15"/>
      <c r="MTA30" s="15"/>
      <c r="MTB30" s="15"/>
      <c r="MTC30" s="15"/>
      <c r="MTD30" s="11"/>
      <c r="MTE30" s="11"/>
      <c r="MTF30" s="15"/>
      <c r="MTH30" s="15"/>
      <c r="MTI30" s="11"/>
      <c r="MTK30" s="15"/>
      <c r="MTN30" s="29"/>
      <c r="MTO30" s="29"/>
      <c r="MTR30" s="29"/>
      <c r="MTS30" s="29"/>
      <c r="MTU30" s="30"/>
      <c r="MUI30" s="15"/>
      <c r="MUJ30" s="15"/>
      <c r="MUK30" s="15"/>
      <c r="MUL30" s="15"/>
      <c r="MUM30" s="15"/>
      <c r="MUN30" s="11"/>
      <c r="MUO30" s="11"/>
      <c r="MUP30" s="15"/>
      <c r="MUR30" s="15"/>
      <c r="MUS30" s="11"/>
      <c r="MUU30" s="15"/>
      <c r="MUX30" s="29"/>
      <c r="MUY30" s="29"/>
      <c r="MVB30" s="29"/>
      <c r="MVC30" s="29"/>
      <c r="MVE30" s="30"/>
      <c r="MVS30" s="15"/>
      <c r="MVT30" s="15"/>
      <c r="MVU30" s="15"/>
      <c r="MVV30" s="15"/>
      <c r="MVW30" s="15"/>
      <c r="MVX30" s="11"/>
      <c r="MVY30" s="11"/>
      <c r="MVZ30" s="15"/>
      <c r="MWB30" s="15"/>
      <c r="MWC30" s="11"/>
      <c r="MWE30" s="15"/>
      <c r="MWH30" s="29"/>
      <c r="MWI30" s="29"/>
      <c r="MWL30" s="29"/>
      <c r="MWM30" s="29"/>
      <c r="MWO30" s="30"/>
      <c r="MXC30" s="15"/>
      <c r="MXD30" s="15"/>
      <c r="MXE30" s="15"/>
      <c r="MXF30" s="15"/>
      <c r="MXG30" s="15"/>
      <c r="MXH30" s="11"/>
      <c r="MXI30" s="11"/>
      <c r="MXJ30" s="15"/>
      <c r="MXL30" s="15"/>
      <c r="MXM30" s="11"/>
      <c r="MXO30" s="15"/>
      <c r="MXR30" s="29"/>
      <c r="MXS30" s="29"/>
      <c r="MXV30" s="29"/>
      <c r="MXW30" s="29"/>
      <c r="MXY30" s="30"/>
      <c r="MYM30" s="15"/>
      <c r="MYN30" s="15"/>
      <c r="MYO30" s="15"/>
      <c r="MYP30" s="15"/>
      <c r="MYQ30" s="15"/>
      <c r="MYR30" s="11"/>
      <c r="MYS30" s="11"/>
      <c r="MYT30" s="15"/>
      <c r="MYV30" s="15"/>
      <c r="MYW30" s="11"/>
      <c r="MYY30" s="15"/>
      <c r="MZB30" s="29"/>
      <c r="MZC30" s="29"/>
      <c r="MZF30" s="29"/>
      <c r="MZG30" s="29"/>
      <c r="MZI30" s="30"/>
      <c r="MZW30" s="15"/>
      <c r="MZX30" s="15"/>
      <c r="MZY30" s="15"/>
      <c r="MZZ30" s="15"/>
      <c r="NAA30" s="15"/>
      <c r="NAB30" s="11"/>
      <c r="NAC30" s="11"/>
      <c r="NAD30" s="15"/>
      <c r="NAF30" s="15"/>
      <c r="NAG30" s="11"/>
      <c r="NAI30" s="15"/>
      <c r="NAL30" s="29"/>
      <c r="NAM30" s="29"/>
      <c r="NAP30" s="29"/>
      <c r="NAQ30" s="29"/>
      <c r="NAS30" s="30"/>
      <c r="NBG30" s="15"/>
      <c r="NBH30" s="15"/>
      <c r="NBI30" s="15"/>
      <c r="NBJ30" s="15"/>
      <c r="NBK30" s="15"/>
      <c r="NBL30" s="11"/>
      <c r="NBM30" s="11"/>
      <c r="NBN30" s="15"/>
      <c r="NBP30" s="15"/>
      <c r="NBQ30" s="11"/>
      <c r="NBS30" s="15"/>
      <c r="NBV30" s="29"/>
      <c r="NBW30" s="29"/>
      <c r="NBZ30" s="29"/>
      <c r="NCA30" s="29"/>
      <c r="NCC30" s="30"/>
      <c r="NCQ30" s="15"/>
      <c r="NCR30" s="15"/>
      <c r="NCS30" s="15"/>
      <c r="NCT30" s="15"/>
      <c r="NCU30" s="15"/>
      <c r="NCV30" s="11"/>
      <c r="NCW30" s="11"/>
      <c r="NCX30" s="15"/>
      <c r="NCZ30" s="15"/>
      <c r="NDA30" s="11"/>
      <c r="NDC30" s="15"/>
      <c r="NDF30" s="29"/>
      <c r="NDG30" s="29"/>
      <c r="NDJ30" s="29"/>
      <c r="NDK30" s="29"/>
      <c r="NDM30" s="30"/>
      <c r="NEA30" s="15"/>
      <c r="NEB30" s="15"/>
      <c r="NEC30" s="15"/>
      <c r="NED30" s="15"/>
      <c r="NEE30" s="15"/>
      <c r="NEF30" s="11"/>
      <c r="NEG30" s="11"/>
      <c r="NEH30" s="15"/>
      <c r="NEJ30" s="15"/>
      <c r="NEK30" s="11"/>
      <c r="NEM30" s="15"/>
      <c r="NEP30" s="29"/>
      <c r="NEQ30" s="29"/>
      <c r="NET30" s="29"/>
      <c r="NEU30" s="29"/>
      <c r="NEW30" s="30"/>
      <c r="NFK30" s="15"/>
      <c r="NFL30" s="15"/>
      <c r="NFM30" s="15"/>
      <c r="NFN30" s="15"/>
      <c r="NFO30" s="15"/>
      <c r="NFP30" s="11"/>
      <c r="NFQ30" s="11"/>
      <c r="NFR30" s="15"/>
      <c r="NFT30" s="15"/>
      <c r="NFU30" s="11"/>
      <c r="NFW30" s="15"/>
      <c r="NFZ30" s="29"/>
      <c r="NGA30" s="29"/>
      <c r="NGD30" s="29"/>
      <c r="NGE30" s="29"/>
      <c r="NGG30" s="30"/>
      <c r="NGU30" s="15"/>
      <c r="NGV30" s="15"/>
      <c r="NGW30" s="15"/>
      <c r="NGX30" s="15"/>
      <c r="NGY30" s="15"/>
      <c r="NGZ30" s="11"/>
      <c r="NHA30" s="11"/>
      <c r="NHB30" s="15"/>
      <c r="NHD30" s="15"/>
      <c r="NHE30" s="11"/>
      <c r="NHG30" s="15"/>
      <c r="NHJ30" s="29"/>
      <c r="NHK30" s="29"/>
      <c r="NHN30" s="29"/>
      <c r="NHO30" s="29"/>
      <c r="NHQ30" s="30"/>
      <c r="NIE30" s="15"/>
      <c r="NIF30" s="15"/>
      <c r="NIG30" s="15"/>
      <c r="NIH30" s="15"/>
      <c r="NII30" s="15"/>
      <c r="NIJ30" s="11"/>
      <c r="NIK30" s="11"/>
      <c r="NIL30" s="15"/>
      <c r="NIN30" s="15"/>
      <c r="NIO30" s="11"/>
      <c r="NIQ30" s="15"/>
      <c r="NIT30" s="29"/>
      <c r="NIU30" s="29"/>
      <c r="NIX30" s="29"/>
      <c r="NIY30" s="29"/>
      <c r="NJA30" s="30"/>
      <c r="NJO30" s="15"/>
      <c r="NJP30" s="15"/>
      <c r="NJQ30" s="15"/>
      <c r="NJR30" s="15"/>
      <c r="NJS30" s="15"/>
      <c r="NJT30" s="11"/>
      <c r="NJU30" s="11"/>
      <c r="NJV30" s="15"/>
      <c r="NJX30" s="15"/>
      <c r="NJY30" s="11"/>
      <c r="NKA30" s="15"/>
      <c r="NKD30" s="29"/>
      <c r="NKE30" s="29"/>
      <c r="NKH30" s="29"/>
      <c r="NKI30" s="29"/>
      <c r="NKK30" s="30"/>
      <c r="NKY30" s="15"/>
      <c r="NKZ30" s="15"/>
      <c r="NLA30" s="15"/>
      <c r="NLB30" s="15"/>
      <c r="NLC30" s="15"/>
      <c r="NLD30" s="11"/>
      <c r="NLE30" s="11"/>
      <c r="NLF30" s="15"/>
      <c r="NLH30" s="15"/>
      <c r="NLI30" s="11"/>
      <c r="NLK30" s="15"/>
      <c r="NLN30" s="29"/>
      <c r="NLO30" s="29"/>
      <c r="NLR30" s="29"/>
      <c r="NLS30" s="29"/>
      <c r="NLU30" s="30"/>
      <c r="NMI30" s="15"/>
      <c r="NMJ30" s="15"/>
      <c r="NMK30" s="15"/>
      <c r="NML30" s="15"/>
      <c r="NMM30" s="15"/>
      <c r="NMN30" s="11"/>
      <c r="NMO30" s="11"/>
      <c r="NMP30" s="15"/>
      <c r="NMR30" s="15"/>
      <c r="NMS30" s="11"/>
      <c r="NMU30" s="15"/>
      <c r="NMX30" s="29"/>
      <c r="NMY30" s="29"/>
      <c r="NNB30" s="29"/>
      <c r="NNC30" s="29"/>
      <c r="NNE30" s="30"/>
      <c r="NNS30" s="15"/>
      <c r="NNT30" s="15"/>
      <c r="NNU30" s="15"/>
      <c r="NNV30" s="15"/>
      <c r="NNW30" s="15"/>
      <c r="NNX30" s="11"/>
      <c r="NNY30" s="11"/>
      <c r="NNZ30" s="15"/>
      <c r="NOB30" s="15"/>
      <c r="NOC30" s="11"/>
      <c r="NOE30" s="15"/>
      <c r="NOH30" s="29"/>
      <c r="NOI30" s="29"/>
      <c r="NOL30" s="29"/>
      <c r="NOM30" s="29"/>
      <c r="NOO30" s="30"/>
      <c r="NPC30" s="15"/>
      <c r="NPD30" s="15"/>
      <c r="NPE30" s="15"/>
      <c r="NPF30" s="15"/>
      <c r="NPG30" s="15"/>
      <c r="NPH30" s="11"/>
      <c r="NPI30" s="11"/>
      <c r="NPJ30" s="15"/>
      <c r="NPL30" s="15"/>
      <c r="NPM30" s="11"/>
      <c r="NPO30" s="15"/>
      <c r="NPR30" s="29"/>
      <c r="NPS30" s="29"/>
      <c r="NPV30" s="29"/>
      <c r="NPW30" s="29"/>
      <c r="NPY30" s="30"/>
      <c r="NQM30" s="15"/>
      <c r="NQN30" s="15"/>
      <c r="NQO30" s="15"/>
      <c r="NQP30" s="15"/>
      <c r="NQQ30" s="15"/>
      <c r="NQR30" s="11"/>
      <c r="NQS30" s="11"/>
      <c r="NQT30" s="15"/>
      <c r="NQV30" s="15"/>
      <c r="NQW30" s="11"/>
      <c r="NQY30" s="15"/>
      <c r="NRB30" s="29"/>
      <c r="NRC30" s="29"/>
      <c r="NRF30" s="29"/>
      <c r="NRG30" s="29"/>
      <c r="NRI30" s="30"/>
      <c r="NRW30" s="15"/>
      <c r="NRX30" s="15"/>
      <c r="NRY30" s="15"/>
      <c r="NRZ30" s="15"/>
      <c r="NSA30" s="15"/>
      <c r="NSB30" s="11"/>
      <c r="NSC30" s="11"/>
      <c r="NSD30" s="15"/>
      <c r="NSF30" s="15"/>
      <c r="NSG30" s="11"/>
      <c r="NSI30" s="15"/>
      <c r="NSL30" s="29"/>
      <c r="NSM30" s="29"/>
      <c r="NSP30" s="29"/>
      <c r="NSQ30" s="29"/>
      <c r="NSS30" s="30"/>
      <c r="NTG30" s="15"/>
      <c r="NTH30" s="15"/>
      <c r="NTI30" s="15"/>
      <c r="NTJ30" s="15"/>
      <c r="NTK30" s="15"/>
      <c r="NTL30" s="11"/>
      <c r="NTM30" s="11"/>
      <c r="NTN30" s="15"/>
      <c r="NTP30" s="15"/>
      <c r="NTQ30" s="11"/>
      <c r="NTS30" s="15"/>
      <c r="NTV30" s="29"/>
      <c r="NTW30" s="29"/>
      <c r="NTZ30" s="29"/>
      <c r="NUA30" s="29"/>
      <c r="NUC30" s="30"/>
      <c r="NUQ30" s="15"/>
      <c r="NUR30" s="15"/>
      <c r="NUS30" s="15"/>
      <c r="NUT30" s="15"/>
      <c r="NUU30" s="15"/>
      <c r="NUV30" s="11"/>
      <c r="NUW30" s="11"/>
      <c r="NUX30" s="15"/>
      <c r="NUZ30" s="15"/>
      <c r="NVA30" s="11"/>
      <c r="NVC30" s="15"/>
      <c r="NVF30" s="29"/>
      <c r="NVG30" s="29"/>
      <c r="NVJ30" s="29"/>
      <c r="NVK30" s="29"/>
      <c r="NVM30" s="30"/>
      <c r="NWA30" s="15"/>
      <c r="NWB30" s="15"/>
      <c r="NWC30" s="15"/>
      <c r="NWD30" s="15"/>
      <c r="NWE30" s="15"/>
      <c r="NWF30" s="11"/>
      <c r="NWG30" s="11"/>
      <c r="NWH30" s="15"/>
      <c r="NWJ30" s="15"/>
      <c r="NWK30" s="11"/>
      <c r="NWM30" s="15"/>
      <c r="NWP30" s="29"/>
      <c r="NWQ30" s="29"/>
      <c r="NWT30" s="29"/>
      <c r="NWU30" s="29"/>
      <c r="NWW30" s="30"/>
      <c r="NXK30" s="15"/>
      <c r="NXL30" s="15"/>
      <c r="NXM30" s="15"/>
      <c r="NXN30" s="15"/>
      <c r="NXO30" s="15"/>
      <c r="NXP30" s="11"/>
      <c r="NXQ30" s="11"/>
      <c r="NXR30" s="15"/>
      <c r="NXT30" s="15"/>
      <c r="NXU30" s="11"/>
      <c r="NXW30" s="15"/>
      <c r="NXZ30" s="29"/>
      <c r="NYA30" s="29"/>
      <c r="NYD30" s="29"/>
      <c r="NYE30" s="29"/>
      <c r="NYG30" s="30"/>
      <c r="NYU30" s="15"/>
      <c r="NYV30" s="15"/>
      <c r="NYW30" s="15"/>
      <c r="NYX30" s="15"/>
      <c r="NYY30" s="15"/>
      <c r="NYZ30" s="11"/>
      <c r="NZA30" s="11"/>
      <c r="NZB30" s="15"/>
      <c r="NZD30" s="15"/>
      <c r="NZE30" s="11"/>
      <c r="NZG30" s="15"/>
      <c r="NZJ30" s="29"/>
      <c r="NZK30" s="29"/>
      <c r="NZN30" s="29"/>
      <c r="NZO30" s="29"/>
      <c r="NZQ30" s="30"/>
      <c r="OAE30" s="15"/>
      <c r="OAF30" s="15"/>
      <c r="OAG30" s="15"/>
      <c r="OAH30" s="15"/>
      <c r="OAI30" s="15"/>
      <c r="OAJ30" s="11"/>
      <c r="OAK30" s="11"/>
      <c r="OAL30" s="15"/>
      <c r="OAN30" s="15"/>
      <c r="OAO30" s="11"/>
      <c r="OAQ30" s="15"/>
      <c r="OAT30" s="29"/>
      <c r="OAU30" s="29"/>
      <c r="OAX30" s="29"/>
      <c r="OAY30" s="29"/>
      <c r="OBA30" s="30"/>
      <c r="OBO30" s="15"/>
      <c r="OBP30" s="15"/>
      <c r="OBQ30" s="15"/>
      <c r="OBR30" s="15"/>
      <c r="OBS30" s="15"/>
      <c r="OBT30" s="11"/>
      <c r="OBU30" s="11"/>
      <c r="OBV30" s="15"/>
      <c r="OBX30" s="15"/>
      <c r="OBY30" s="11"/>
      <c r="OCA30" s="15"/>
      <c r="OCD30" s="29"/>
      <c r="OCE30" s="29"/>
      <c r="OCH30" s="29"/>
      <c r="OCI30" s="29"/>
      <c r="OCK30" s="30"/>
      <c r="OCY30" s="15"/>
      <c r="OCZ30" s="15"/>
      <c r="ODA30" s="15"/>
      <c r="ODB30" s="15"/>
      <c r="ODC30" s="15"/>
      <c r="ODD30" s="11"/>
      <c r="ODE30" s="11"/>
      <c r="ODF30" s="15"/>
      <c r="ODH30" s="15"/>
      <c r="ODI30" s="11"/>
      <c r="ODK30" s="15"/>
      <c r="ODN30" s="29"/>
      <c r="ODO30" s="29"/>
      <c r="ODR30" s="29"/>
      <c r="ODS30" s="29"/>
      <c r="ODU30" s="30"/>
      <c r="OEI30" s="15"/>
      <c r="OEJ30" s="15"/>
      <c r="OEK30" s="15"/>
      <c r="OEL30" s="15"/>
      <c r="OEM30" s="15"/>
      <c r="OEN30" s="11"/>
      <c r="OEO30" s="11"/>
      <c r="OEP30" s="15"/>
      <c r="OER30" s="15"/>
      <c r="OES30" s="11"/>
      <c r="OEU30" s="15"/>
      <c r="OEX30" s="29"/>
      <c r="OEY30" s="29"/>
      <c r="OFB30" s="29"/>
      <c r="OFC30" s="29"/>
      <c r="OFE30" s="30"/>
      <c r="OFS30" s="15"/>
      <c r="OFT30" s="15"/>
      <c r="OFU30" s="15"/>
      <c r="OFV30" s="15"/>
      <c r="OFW30" s="15"/>
      <c r="OFX30" s="11"/>
      <c r="OFY30" s="11"/>
      <c r="OFZ30" s="15"/>
      <c r="OGB30" s="15"/>
      <c r="OGC30" s="11"/>
      <c r="OGE30" s="15"/>
      <c r="OGH30" s="29"/>
      <c r="OGI30" s="29"/>
      <c r="OGL30" s="29"/>
      <c r="OGM30" s="29"/>
      <c r="OGO30" s="30"/>
      <c r="OHC30" s="15"/>
      <c r="OHD30" s="15"/>
      <c r="OHE30" s="15"/>
      <c r="OHF30" s="15"/>
      <c r="OHG30" s="15"/>
      <c r="OHH30" s="11"/>
      <c r="OHI30" s="11"/>
      <c r="OHJ30" s="15"/>
      <c r="OHL30" s="15"/>
      <c r="OHM30" s="11"/>
      <c r="OHO30" s="15"/>
      <c r="OHR30" s="29"/>
      <c r="OHS30" s="29"/>
      <c r="OHV30" s="29"/>
      <c r="OHW30" s="29"/>
      <c r="OHY30" s="30"/>
      <c r="OIM30" s="15"/>
      <c r="OIN30" s="15"/>
      <c r="OIO30" s="15"/>
      <c r="OIP30" s="15"/>
      <c r="OIQ30" s="15"/>
      <c r="OIR30" s="11"/>
      <c r="OIS30" s="11"/>
      <c r="OIT30" s="15"/>
      <c r="OIV30" s="15"/>
      <c r="OIW30" s="11"/>
      <c r="OIY30" s="15"/>
      <c r="OJB30" s="29"/>
      <c r="OJC30" s="29"/>
      <c r="OJF30" s="29"/>
      <c r="OJG30" s="29"/>
      <c r="OJI30" s="30"/>
      <c r="OJW30" s="15"/>
      <c r="OJX30" s="15"/>
      <c r="OJY30" s="15"/>
      <c r="OJZ30" s="15"/>
      <c r="OKA30" s="15"/>
      <c r="OKB30" s="11"/>
      <c r="OKC30" s="11"/>
      <c r="OKD30" s="15"/>
      <c r="OKF30" s="15"/>
      <c r="OKG30" s="11"/>
      <c r="OKI30" s="15"/>
      <c r="OKL30" s="29"/>
      <c r="OKM30" s="29"/>
      <c r="OKP30" s="29"/>
      <c r="OKQ30" s="29"/>
      <c r="OKS30" s="30"/>
      <c r="OLG30" s="15"/>
      <c r="OLH30" s="15"/>
      <c r="OLI30" s="15"/>
      <c r="OLJ30" s="15"/>
      <c r="OLK30" s="15"/>
      <c r="OLL30" s="11"/>
      <c r="OLM30" s="11"/>
      <c r="OLN30" s="15"/>
      <c r="OLP30" s="15"/>
      <c r="OLQ30" s="11"/>
      <c r="OLS30" s="15"/>
      <c r="OLV30" s="29"/>
      <c r="OLW30" s="29"/>
      <c r="OLZ30" s="29"/>
      <c r="OMA30" s="29"/>
      <c r="OMC30" s="30"/>
      <c r="OMQ30" s="15"/>
      <c r="OMR30" s="15"/>
      <c r="OMS30" s="15"/>
      <c r="OMT30" s="15"/>
      <c r="OMU30" s="15"/>
      <c r="OMV30" s="11"/>
      <c r="OMW30" s="11"/>
      <c r="OMX30" s="15"/>
      <c r="OMZ30" s="15"/>
      <c r="ONA30" s="11"/>
      <c r="ONC30" s="15"/>
      <c r="ONF30" s="29"/>
      <c r="ONG30" s="29"/>
      <c r="ONJ30" s="29"/>
      <c r="ONK30" s="29"/>
      <c r="ONM30" s="30"/>
      <c r="OOA30" s="15"/>
      <c r="OOB30" s="15"/>
      <c r="OOC30" s="15"/>
      <c r="OOD30" s="15"/>
      <c r="OOE30" s="15"/>
      <c r="OOF30" s="11"/>
      <c r="OOG30" s="11"/>
      <c r="OOH30" s="15"/>
      <c r="OOJ30" s="15"/>
      <c r="OOK30" s="11"/>
      <c r="OOM30" s="15"/>
      <c r="OOP30" s="29"/>
      <c r="OOQ30" s="29"/>
      <c r="OOT30" s="29"/>
      <c r="OOU30" s="29"/>
      <c r="OOW30" s="30"/>
      <c r="OPK30" s="15"/>
      <c r="OPL30" s="15"/>
      <c r="OPM30" s="15"/>
      <c r="OPN30" s="15"/>
      <c r="OPO30" s="15"/>
      <c r="OPP30" s="11"/>
      <c r="OPQ30" s="11"/>
      <c r="OPR30" s="15"/>
      <c r="OPT30" s="15"/>
      <c r="OPU30" s="11"/>
      <c r="OPW30" s="15"/>
      <c r="OPZ30" s="29"/>
      <c r="OQA30" s="29"/>
      <c r="OQD30" s="29"/>
      <c r="OQE30" s="29"/>
      <c r="OQG30" s="30"/>
      <c r="OQU30" s="15"/>
      <c r="OQV30" s="15"/>
      <c r="OQW30" s="15"/>
      <c r="OQX30" s="15"/>
      <c r="OQY30" s="15"/>
      <c r="OQZ30" s="11"/>
      <c r="ORA30" s="11"/>
      <c r="ORB30" s="15"/>
      <c r="ORD30" s="15"/>
      <c r="ORE30" s="11"/>
      <c r="ORG30" s="15"/>
      <c r="ORJ30" s="29"/>
      <c r="ORK30" s="29"/>
      <c r="ORN30" s="29"/>
      <c r="ORO30" s="29"/>
      <c r="ORQ30" s="30"/>
      <c r="OSE30" s="15"/>
      <c r="OSF30" s="15"/>
      <c r="OSG30" s="15"/>
      <c r="OSH30" s="15"/>
      <c r="OSI30" s="15"/>
      <c r="OSJ30" s="11"/>
      <c r="OSK30" s="11"/>
      <c r="OSL30" s="15"/>
      <c r="OSN30" s="15"/>
      <c r="OSO30" s="11"/>
      <c r="OSQ30" s="15"/>
      <c r="OST30" s="29"/>
      <c r="OSU30" s="29"/>
      <c r="OSX30" s="29"/>
      <c r="OSY30" s="29"/>
      <c r="OTA30" s="30"/>
      <c r="OTO30" s="15"/>
      <c r="OTP30" s="15"/>
      <c r="OTQ30" s="15"/>
      <c r="OTR30" s="15"/>
      <c r="OTS30" s="15"/>
      <c r="OTT30" s="11"/>
      <c r="OTU30" s="11"/>
      <c r="OTV30" s="15"/>
      <c r="OTX30" s="15"/>
      <c r="OTY30" s="11"/>
      <c r="OUA30" s="15"/>
      <c r="OUD30" s="29"/>
      <c r="OUE30" s="29"/>
      <c r="OUH30" s="29"/>
      <c r="OUI30" s="29"/>
      <c r="OUK30" s="30"/>
      <c r="OUY30" s="15"/>
      <c r="OUZ30" s="15"/>
      <c r="OVA30" s="15"/>
      <c r="OVB30" s="15"/>
      <c r="OVC30" s="15"/>
      <c r="OVD30" s="11"/>
      <c r="OVE30" s="11"/>
      <c r="OVF30" s="15"/>
      <c r="OVH30" s="15"/>
      <c r="OVI30" s="11"/>
      <c r="OVK30" s="15"/>
      <c r="OVN30" s="29"/>
      <c r="OVO30" s="29"/>
      <c r="OVR30" s="29"/>
      <c r="OVS30" s="29"/>
      <c r="OVU30" s="30"/>
      <c r="OWI30" s="15"/>
      <c r="OWJ30" s="15"/>
      <c r="OWK30" s="15"/>
      <c r="OWL30" s="15"/>
      <c r="OWM30" s="15"/>
      <c r="OWN30" s="11"/>
      <c r="OWO30" s="11"/>
      <c r="OWP30" s="15"/>
      <c r="OWR30" s="15"/>
      <c r="OWS30" s="11"/>
      <c r="OWU30" s="15"/>
      <c r="OWX30" s="29"/>
      <c r="OWY30" s="29"/>
      <c r="OXB30" s="29"/>
      <c r="OXC30" s="29"/>
      <c r="OXE30" s="30"/>
      <c r="OXS30" s="15"/>
      <c r="OXT30" s="15"/>
      <c r="OXU30" s="15"/>
      <c r="OXV30" s="15"/>
      <c r="OXW30" s="15"/>
      <c r="OXX30" s="11"/>
      <c r="OXY30" s="11"/>
      <c r="OXZ30" s="15"/>
      <c r="OYB30" s="15"/>
      <c r="OYC30" s="11"/>
      <c r="OYE30" s="15"/>
      <c r="OYH30" s="29"/>
      <c r="OYI30" s="29"/>
      <c r="OYL30" s="29"/>
      <c r="OYM30" s="29"/>
      <c r="OYO30" s="30"/>
      <c r="OZC30" s="15"/>
      <c r="OZD30" s="15"/>
      <c r="OZE30" s="15"/>
      <c r="OZF30" s="15"/>
      <c r="OZG30" s="15"/>
      <c r="OZH30" s="11"/>
      <c r="OZI30" s="11"/>
      <c r="OZJ30" s="15"/>
      <c r="OZL30" s="15"/>
      <c r="OZM30" s="11"/>
      <c r="OZO30" s="15"/>
      <c r="OZR30" s="29"/>
      <c r="OZS30" s="29"/>
      <c r="OZV30" s="29"/>
      <c r="OZW30" s="29"/>
      <c r="OZY30" s="30"/>
      <c r="PAM30" s="15"/>
      <c r="PAN30" s="15"/>
      <c r="PAO30" s="15"/>
      <c r="PAP30" s="15"/>
      <c r="PAQ30" s="15"/>
      <c r="PAR30" s="11"/>
      <c r="PAS30" s="11"/>
      <c r="PAT30" s="15"/>
      <c r="PAV30" s="15"/>
      <c r="PAW30" s="11"/>
      <c r="PAY30" s="15"/>
      <c r="PBB30" s="29"/>
      <c r="PBC30" s="29"/>
      <c r="PBF30" s="29"/>
      <c r="PBG30" s="29"/>
      <c r="PBI30" s="30"/>
      <c r="PBW30" s="15"/>
      <c r="PBX30" s="15"/>
      <c r="PBY30" s="15"/>
      <c r="PBZ30" s="15"/>
      <c r="PCA30" s="15"/>
      <c r="PCB30" s="11"/>
      <c r="PCC30" s="11"/>
      <c r="PCD30" s="15"/>
      <c r="PCF30" s="15"/>
      <c r="PCG30" s="11"/>
      <c r="PCI30" s="15"/>
      <c r="PCL30" s="29"/>
      <c r="PCM30" s="29"/>
      <c r="PCP30" s="29"/>
      <c r="PCQ30" s="29"/>
      <c r="PCS30" s="30"/>
      <c r="PDG30" s="15"/>
      <c r="PDH30" s="15"/>
      <c r="PDI30" s="15"/>
      <c r="PDJ30" s="15"/>
      <c r="PDK30" s="15"/>
      <c r="PDL30" s="11"/>
      <c r="PDM30" s="11"/>
      <c r="PDN30" s="15"/>
      <c r="PDP30" s="15"/>
      <c r="PDQ30" s="11"/>
      <c r="PDS30" s="15"/>
      <c r="PDV30" s="29"/>
      <c r="PDW30" s="29"/>
      <c r="PDZ30" s="29"/>
      <c r="PEA30" s="29"/>
      <c r="PEC30" s="30"/>
      <c r="PEQ30" s="15"/>
      <c r="PER30" s="15"/>
      <c r="PES30" s="15"/>
      <c r="PET30" s="15"/>
      <c r="PEU30" s="15"/>
      <c r="PEV30" s="11"/>
      <c r="PEW30" s="11"/>
      <c r="PEX30" s="15"/>
      <c r="PEZ30" s="15"/>
      <c r="PFA30" s="11"/>
      <c r="PFC30" s="15"/>
      <c r="PFF30" s="29"/>
      <c r="PFG30" s="29"/>
      <c r="PFJ30" s="29"/>
      <c r="PFK30" s="29"/>
      <c r="PFM30" s="30"/>
      <c r="PGA30" s="15"/>
      <c r="PGB30" s="15"/>
      <c r="PGC30" s="15"/>
      <c r="PGD30" s="15"/>
      <c r="PGE30" s="15"/>
      <c r="PGF30" s="11"/>
      <c r="PGG30" s="11"/>
      <c r="PGH30" s="15"/>
      <c r="PGJ30" s="15"/>
      <c r="PGK30" s="11"/>
      <c r="PGM30" s="15"/>
      <c r="PGP30" s="29"/>
      <c r="PGQ30" s="29"/>
      <c r="PGT30" s="29"/>
      <c r="PGU30" s="29"/>
      <c r="PGW30" s="30"/>
      <c r="PHK30" s="15"/>
      <c r="PHL30" s="15"/>
      <c r="PHM30" s="15"/>
      <c r="PHN30" s="15"/>
      <c r="PHO30" s="15"/>
      <c r="PHP30" s="11"/>
      <c r="PHQ30" s="11"/>
      <c r="PHR30" s="15"/>
      <c r="PHT30" s="15"/>
      <c r="PHU30" s="11"/>
      <c r="PHW30" s="15"/>
      <c r="PHZ30" s="29"/>
      <c r="PIA30" s="29"/>
      <c r="PID30" s="29"/>
      <c r="PIE30" s="29"/>
      <c r="PIG30" s="30"/>
      <c r="PIU30" s="15"/>
      <c r="PIV30" s="15"/>
      <c r="PIW30" s="15"/>
      <c r="PIX30" s="15"/>
      <c r="PIY30" s="15"/>
      <c r="PIZ30" s="11"/>
      <c r="PJA30" s="11"/>
      <c r="PJB30" s="15"/>
      <c r="PJD30" s="15"/>
      <c r="PJE30" s="11"/>
      <c r="PJG30" s="15"/>
      <c r="PJJ30" s="29"/>
      <c r="PJK30" s="29"/>
      <c r="PJN30" s="29"/>
      <c r="PJO30" s="29"/>
      <c r="PJQ30" s="30"/>
      <c r="PKE30" s="15"/>
      <c r="PKF30" s="15"/>
      <c r="PKG30" s="15"/>
      <c r="PKH30" s="15"/>
      <c r="PKI30" s="15"/>
      <c r="PKJ30" s="11"/>
      <c r="PKK30" s="11"/>
      <c r="PKL30" s="15"/>
      <c r="PKN30" s="15"/>
      <c r="PKO30" s="11"/>
      <c r="PKQ30" s="15"/>
      <c r="PKT30" s="29"/>
      <c r="PKU30" s="29"/>
      <c r="PKX30" s="29"/>
      <c r="PKY30" s="29"/>
      <c r="PLA30" s="30"/>
      <c r="PLO30" s="15"/>
      <c r="PLP30" s="15"/>
      <c r="PLQ30" s="15"/>
      <c r="PLR30" s="15"/>
      <c r="PLS30" s="15"/>
      <c r="PLT30" s="11"/>
      <c r="PLU30" s="11"/>
      <c r="PLV30" s="15"/>
      <c r="PLX30" s="15"/>
      <c r="PLY30" s="11"/>
      <c r="PMA30" s="15"/>
      <c r="PMD30" s="29"/>
      <c r="PME30" s="29"/>
      <c r="PMH30" s="29"/>
      <c r="PMI30" s="29"/>
      <c r="PMK30" s="30"/>
      <c r="PMY30" s="15"/>
      <c r="PMZ30" s="15"/>
      <c r="PNA30" s="15"/>
      <c r="PNB30" s="15"/>
      <c r="PNC30" s="15"/>
      <c r="PND30" s="11"/>
      <c r="PNE30" s="11"/>
      <c r="PNF30" s="15"/>
      <c r="PNH30" s="15"/>
      <c r="PNI30" s="11"/>
      <c r="PNK30" s="15"/>
      <c r="PNN30" s="29"/>
      <c r="PNO30" s="29"/>
      <c r="PNR30" s="29"/>
      <c r="PNS30" s="29"/>
      <c r="PNU30" s="30"/>
      <c r="POI30" s="15"/>
      <c r="POJ30" s="15"/>
      <c r="POK30" s="15"/>
      <c r="POL30" s="15"/>
      <c r="POM30" s="15"/>
      <c r="PON30" s="11"/>
      <c r="POO30" s="11"/>
      <c r="POP30" s="15"/>
      <c r="POR30" s="15"/>
      <c r="POS30" s="11"/>
      <c r="POU30" s="15"/>
      <c r="POX30" s="29"/>
      <c r="POY30" s="29"/>
      <c r="PPB30" s="29"/>
      <c r="PPC30" s="29"/>
      <c r="PPE30" s="30"/>
      <c r="PPS30" s="15"/>
      <c r="PPT30" s="15"/>
      <c r="PPU30" s="15"/>
      <c r="PPV30" s="15"/>
      <c r="PPW30" s="15"/>
      <c r="PPX30" s="11"/>
      <c r="PPY30" s="11"/>
      <c r="PPZ30" s="15"/>
      <c r="PQB30" s="15"/>
      <c r="PQC30" s="11"/>
      <c r="PQE30" s="15"/>
      <c r="PQH30" s="29"/>
      <c r="PQI30" s="29"/>
      <c r="PQL30" s="29"/>
      <c r="PQM30" s="29"/>
      <c r="PQO30" s="30"/>
      <c r="PRC30" s="15"/>
      <c r="PRD30" s="15"/>
      <c r="PRE30" s="15"/>
      <c r="PRF30" s="15"/>
      <c r="PRG30" s="15"/>
      <c r="PRH30" s="11"/>
      <c r="PRI30" s="11"/>
      <c r="PRJ30" s="15"/>
      <c r="PRL30" s="15"/>
      <c r="PRM30" s="11"/>
      <c r="PRO30" s="15"/>
      <c r="PRR30" s="29"/>
      <c r="PRS30" s="29"/>
      <c r="PRV30" s="29"/>
      <c r="PRW30" s="29"/>
      <c r="PRY30" s="30"/>
      <c r="PSM30" s="15"/>
      <c r="PSN30" s="15"/>
      <c r="PSO30" s="15"/>
      <c r="PSP30" s="15"/>
      <c r="PSQ30" s="15"/>
      <c r="PSR30" s="11"/>
      <c r="PSS30" s="11"/>
      <c r="PST30" s="15"/>
      <c r="PSV30" s="15"/>
      <c r="PSW30" s="11"/>
      <c r="PSY30" s="15"/>
      <c r="PTB30" s="29"/>
      <c r="PTC30" s="29"/>
      <c r="PTF30" s="29"/>
      <c r="PTG30" s="29"/>
      <c r="PTI30" s="30"/>
      <c r="PTW30" s="15"/>
      <c r="PTX30" s="15"/>
      <c r="PTY30" s="15"/>
      <c r="PTZ30" s="15"/>
      <c r="PUA30" s="15"/>
      <c r="PUB30" s="11"/>
      <c r="PUC30" s="11"/>
      <c r="PUD30" s="15"/>
      <c r="PUF30" s="15"/>
      <c r="PUG30" s="11"/>
      <c r="PUI30" s="15"/>
      <c r="PUL30" s="29"/>
      <c r="PUM30" s="29"/>
      <c r="PUP30" s="29"/>
      <c r="PUQ30" s="29"/>
      <c r="PUS30" s="30"/>
      <c r="PVG30" s="15"/>
      <c r="PVH30" s="15"/>
      <c r="PVI30" s="15"/>
      <c r="PVJ30" s="15"/>
      <c r="PVK30" s="15"/>
      <c r="PVL30" s="11"/>
      <c r="PVM30" s="11"/>
      <c r="PVN30" s="15"/>
      <c r="PVP30" s="15"/>
      <c r="PVQ30" s="11"/>
      <c r="PVS30" s="15"/>
      <c r="PVV30" s="29"/>
      <c r="PVW30" s="29"/>
      <c r="PVZ30" s="29"/>
      <c r="PWA30" s="29"/>
      <c r="PWC30" s="30"/>
      <c r="PWQ30" s="15"/>
      <c r="PWR30" s="15"/>
      <c r="PWS30" s="15"/>
      <c r="PWT30" s="15"/>
      <c r="PWU30" s="15"/>
      <c r="PWV30" s="11"/>
      <c r="PWW30" s="11"/>
      <c r="PWX30" s="15"/>
      <c r="PWZ30" s="15"/>
      <c r="PXA30" s="11"/>
      <c r="PXC30" s="15"/>
      <c r="PXF30" s="29"/>
      <c r="PXG30" s="29"/>
      <c r="PXJ30" s="29"/>
      <c r="PXK30" s="29"/>
      <c r="PXM30" s="30"/>
      <c r="PYA30" s="15"/>
      <c r="PYB30" s="15"/>
      <c r="PYC30" s="15"/>
      <c r="PYD30" s="15"/>
      <c r="PYE30" s="15"/>
      <c r="PYF30" s="11"/>
      <c r="PYG30" s="11"/>
      <c r="PYH30" s="15"/>
      <c r="PYJ30" s="15"/>
      <c r="PYK30" s="11"/>
      <c r="PYM30" s="15"/>
      <c r="PYP30" s="29"/>
      <c r="PYQ30" s="29"/>
      <c r="PYT30" s="29"/>
      <c r="PYU30" s="29"/>
      <c r="PYW30" s="30"/>
      <c r="PZK30" s="15"/>
      <c r="PZL30" s="15"/>
      <c r="PZM30" s="15"/>
      <c r="PZN30" s="15"/>
      <c r="PZO30" s="15"/>
      <c r="PZP30" s="11"/>
      <c r="PZQ30" s="11"/>
      <c r="PZR30" s="15"/>
      <c r="PZT30" s="15"/>
      <c r="PZU30" s="11"/>
      <c r="PZW30" s="15"/>
      <c r="PZZ30" s="29"/>
      <c r="QAA30" s="29"/>
      <c r="QAD30" s="29"/>
      <c r="QAE30" s="29"/>
      <c r="QAG30" s="30"/>
      <c r="QAU30" s="15"/>
      <c r="QAV30" s="15"/>
      <c r="QAW30" s="15"/>
      <c r="QAX30" s="15"/>
      <c r="QAY30" s="15"/>
      <c r="QAZ30" s="11"/>
      <c r="QBA30" s="11"/>
      <c r="QBB30" s="15"/>
      <c r="QBD30" s="15"/>
      <c r="QBE30" s="11"/>
      <c r="QBG30" s="15"/>
      <c r="QBJ30" s="29"/>
      <c r="QBK30" s="29"/>
      <c r="QBN30" s="29"/>
      <c r="QBO30" s="29"/>
      <c r="QBQ30" s="30"/>
      <c r="QCE30" s="15"/>
      <c r="QCF30" s="15"/>
      <c r="QCG30" s="15"/>
      <c r="QCH30" s="15"/>
      <c r="QCI30" s="15"/>
      <c r="QCJ30" s="11"/>
      <c r="QCK30" s="11"/>
      <c r="QCL30" s="15"/>
      <c r="QCN30" s="15"/>
      <c r="QCO30" s="11"/>
      <c r="QCQ30" s="15"/>
      <c r="QCT30" s="29"/>
      <c r="QCU30" s="29"/>
      <c r="QCX30" s="29"/>
      <c r="QCY30" s="29"/>
      <c r="QDA30" s="30"/>
      <c r="QDO30" s="15"/>
      <c r="QDP30" s="15"/>
      <c r="QDQ30" s="15"/>
      <c r="QDR30" s="15"/>
      <c r="QDS30" s="15"/>
      <c r="QDT30" s="11"/>
      <c r="QDU30" s="11"/>
      <c r="QDV30" s="15"/>
      <c r="QDX30" s="15"/>
      <c r="QDY30" s="11"/>
      <c r="QEA30" s="15"/>
      <c r="QED30" s="29"/>
      <c r="QEE30" s="29"/>
      <c r="QEH30" s="29"/>
      <c r="QEI30" s="29"/>
      <c r="QEK30" s="30"/>
      <c r="QEY30" s="15"/>
      <c r="QEZ30" s="15"/>
      <c r="QFA30" s="15"/>
      <c r="QFB30" s="15"/>
      <c r="QFC30" s="15"/>
      <c r="QFD30" s="11"/>
      <c r="QFE30" s="11"/>
      <c r="QFF30" s="15"/>
      <c r="QFH30" s="15"/>
      <c r="QFI30" s="11"/>
      <c r="QFK30" s="15"/>
      <c r="QFN30" s="29"/>
      <c r="QFO30" s="29"/>
      <c r="QFR30" s="29"/>
      <c r="QFS30" s="29"/>
      <c r="QFU30" s="30"/>
      <c r="QGI30" s="15"/>
      <c r="QGJ30" s="15"/>
      <c r="QGK30" s="15"/>
      <c r="QGL30" s="15"/>
      <c r="QGM30" s="15"/>
      <c r="QGN30" s="11"/>
      <c r="QGO30" s="11"/>
      <c r="QGP30" s="15"/>
      <c r="QGR30" s="15"/>
      <c r="QGS30" s="11"/>
      <c r="QGU30" s="15"/>
      <c r="QGX30" s="29"/>
      <c r="QGY30" s="29"/>
      <c r="QHB30" s="29"/>
      <c r="QHC30" s="29"/>
      <c r="QHE30" s="30"/>
      <c r="QHS30" s="15"/>
      <c r="QHT30" s="15"/>
      <c r="QHU30" s="15"/>
      <c r="QHV30" s="15"/>
      <c r="QHW30" s="15"/>
      <c r="QHX30" s="11"/>
      <c r="QHY30" s="11"/>
      <c r="QHZ30" s="15"/>
      <c r="QIB30" s="15"/>
      <c r="QIC30" s="11"/>
      <c r="QIE30" s="15"/>
      <c r="QIH30" s="29"/>
      <c r="QII30" s="29"/>
      <c r="QIL30" s="29"/>
      <c r="QIM30" s="29"/>
      <c r="QIO30" s="30"/>
      <c r="QJC30" s="15"/>
      <c r="QJD30" s="15"/>
      <c r="QJE30" s="15"/>
      <c r="QJF30" s="15"/>
      <c r="QJG30" s="15"/>
      <c r="QJH30" s="11"/>
      <c r="QJI30" s="11"/>
      <c r="QJJ30" s="15"/>
      <c r="QJL30" s="15"/>
      <c r="QJM30" s="11"/>
      <c r="QJO30" s="15"/>
      <c r="QJR30" s="29"/>
      <c r="QJS30" s="29"/>
      <c r="QJV30" s="29"/>
      <c r="QJW30" s="29"/>
      <c r="QJY30" s="30"/>
      <c r="QKM30" s="15"/>
      <c r="QKN30" s="15"/>
      <c r="QKO30" s="15"/>
      <c r="QKP30" s="15"/>
      <c r="QKQ30" s="15"/>
      <c r="QKR30" s="11"/>
      <c r="QKS30" s="11"/>
      <c r="QKT30" s="15"/>
      <c r="QKV30" s="15"/>
      <c r="QKW30" s="11"/>
      <c r="QKY30" s="15"/>
      <c r="QLB30" s="29"/>
      <c r="QLC30" s="29"/>
      <c r="QLF30" s="29"/>
      <c r="QLG30" s="29"/>
      <c r="QLI30" s="30"/>
      <c r="QLW30" s="15"/>
      <c r="QLX30" s="15"/>
      <c r="QLY30" s="15"/>
      <c r="QLZ30" s="15"/>
      <c r="QMA30" s="15"/>
      <c r="QMB30" s="11"/>
      <c r="QMC30" s="11"/>
      <c r="QMD30" s="15"/>
      <c r="QMF30" s="15"/>
      <c r="QMG30" s="11"/>
      <c r="QMI30" s="15"/>
      <c r="QML30" s="29"/>
      <c r="QMM30" s="29"/>
      <c r="QMP30" s="29"/>
      <c r="QMQ30" s="29"/>
      <c r="QMS30" s="30"/>
      <c r="QNG30" s="15"/>
      <c r="QNH30" s="15"/>
      <c r="QNI30" s="15"/>
      <c r="QNJ30" s="15"/>
      <c r="QNK30" s="15"/>
      <c r="QNL30" s="11"/>
      <c r="QNM30" s="11"/>
      <c r="QNN30" s="15"/>
      <c r="QNP30" s="15"/>
      <c r="QNQ30" s="11"/>
      <c r="QNS30" s="15"/>
      <c r="QNV30" s="29"/>
      <c r="QNW30" s="29"/>
      <c r="QNZ30" s="29"/>
      <c r="QOA30" s="29"/>
      <c r="QOC30" s="30"/>
      <c r="QOQ30" s="15"/>
      <c r="QOR30" s="15"/>
      <c r="QOS30" s="15"/>
      <c r="QOT30" s="15"/>
      <c r="QOU30" s="15"/>
      <c r="QOV30" s="11"/>
      <c r="QOW30" s="11"/>
      <c r="QOX30" s="15"/>
      <c r="QOZ30" s="15"/>
      <c r="QPA30" s="11"/>
      <c r="QPC30" s="15"/>
      <c r="QPF30" s="29"/>
      <c r="QPG30" s="29"/>
      <c r="QPJ30" s="29"/>
      <c r="QPK30" s="29"/>
      <c r="QPM30" s="30"/>
      <c r="QQA30" s="15"/>
      <c r="QQB30" s="15"/>
      <c r="QQC30" s="15"/>
      <c r="QQD30" s="15"/>
      <c r="QQE30" s="15"/>
      <c r="QQF30" s="11"/>
      <c r="QQG30" s="11"/>
      <c r="QQH30" s="15"/>
      <c r="QQJ30" s="15"/>
      <c r="QQK30" s="11"/>
      <c r="QQM30" s="15"/>
      <c r="QQP30" s="29"/>
      <c r="QQQ30" s="29"/>
      <c r="QQT30" s="29"/>
      <c r="QQU30" s="29"/>
      <c r="QQW30" s="30"/>
      <c r="QRK30" s="15"/>
      <c r="QRL30" s="15"/>
      <c r="QRM30" s="15"/>
      <c r="QRN30" s="15"/>
      <c r="QRO30" s="15"/>
      <c r="QRP30" s="11"/>
      <c r="QRQ30" s="11"/>
      <c r="QRR30" s="15"/>
      <c r="QRT30" s="15"/>
      <c r="QRU30" s="11"/>
      <c r="QRW30" s="15"/>
      <c r="QRZ30" s="29"/>
      <c r="QSA30" s="29"/>
      <c r="QSD30" s="29"/>
      <c r="QSE30" s="29"/>
      <c r="QSG30" s="30"/>
      <c r="QSU30" s="15"/>
      <c r="QSV30" s="15"/>
      <c r="QSW30" s="15"/>
      <c r="QSX30" s="15"/>
      <c r="QSY30" s="15"/>
      <c r="QSZ30" s="11"/>
      <c r="QTA30" s="11"/>
      <c r="QTB30" s="15"/>
      <c r="QTD30" s="15"/>
      <c r="QTE30" s="11"/>
      <c r="QTG30" s="15"/>
      <c r="QTJ30" s="29"/>
      <c r="QTK30" s="29"/>
      <c r="QTN30" s="29"/>
      <c r="QTO30" s="29"/>
      <c r="QTQ30" s="30"/>
      <c r="QUE30" s="15"/>
      <c r="QUF30" s="15"/>
      <c r="QUG30" s="15"/>
      <c r="QUH30" s="15"/>
      <c r="QUI30" s="15"/>
      <c r="QUJ30" s="11"/>
      <c r="QUK30" s="11"/>
      <c r="QUL30" s="15"/>
      <c r="QUN30" s="15"/>
      <c r="QUO30" s="11"/>
      <c r="QUQ30" s="15"/>
      <c r="QUT30" s="29"/>
      <c r="QUU30" s="29"/>
      <c r="QUX30" s="29"/>
      <c r="QUY30" s="29"/>
      <c r="QVA30" s="30"/>
      <c r="QVO30" s="15"/>
      <c r="QVP30" s="15"/>
      <c r="QVQ30" s="15"/>
      <c r="QVR30" s="15"/>
      <c r="QVS30" s="15"/>
      <c r="QVT30" s="11"/>
      <c r="QVU30" s="11"/>
      <c r="QVV30" s="15"/>
      <c r="QVX30" s="15"/>
      <c r="QVY30" s="11"/>
      <c r="QWA30" s="15"/>
      <c r="QWD30" s="29"/>
      <c r="QWE30" s="29"/>
      <c r="QWH30" s="29"/>
      <c r="QWI30" s="29"/>
      <c r="QWK30" s="30"/>
      <c r="QWY30" s="15"/>
      <c r="QWZ30" s="15"/>
      <c r="QXA30" s="15"/>
      <c r="QXB30" s="15"/>
      <c r="QXC30" s="15"/>
      <c r="QXD30" s="11"/>
      <c r="QXE30" s="11"/>
      <c r="QXF30" s="15"/>
      <c r="QXH30" s="15"/>
      <c r="QXI30" s="11"/>
      <c r="QXK30" s="15"/>
      <c r="QXN30" s="29"/>
      <c r="QXO30" s="29"/>
      <c r="QXR30" s="29"/>
      <c r="QXS30" s="29"/>
      <c r="QXU30" s="30"/>
      <c r="QYI30" s="15"/>
      <c r="QYJ30" s="15"/>
      <c r="QYK30" s="15"/>
      <c r="QYL30" s="15"/>
      <c r="QYM30" s="15"/>
      <c r="QYN30" s="11"/>
      <c r="QYO30" s="11"/>
      <c r="QYP30" s="15"/>
      <c r="QYR30" s="15"/>
      <c r="QYS30" s="11"/>
      <c r="QYU30" s="15"/>
      <c r="QYX30" s="29"/>
      <c r="QYY30" s="29"/>
      <c r="QZB30" s="29"/>
      <c r="QZC30" s="29"/>
      <c r="QZE30" s="30"/>
      <c r="QZS30" s="15"/>
      <c r="QZT30" s="15"/>
      <c r="QZU30" s="15"/>
      <c r="QZV30" s="15"/>
      <c r="QZW30" s="15"/>
      <c r="QZX30" s="11"/>
      <c r="QZY30" s="11"/>
      <c r="QZZ30" s="15"/>
      <c r="RAB30" s="15"/>
      <c r="RAC30" s="11"/>
      <c r="RAE30" s="15"/>
      <c r="RAH30" s="29"/>
      <c r="RAI30" s="29"/>
      <c r="RAL30" s="29"/>
      <c r="RAM30" s="29"/>
      <c r="RAO30" s="30"/>
      <c r="RBC30" s="15"/>
      <c r="RBD30" s="15"/>
      <c r="RBE30" s="15"/>
      <c r="RBF30" s="15"/>
      <c r="RBG30" s="15"/>
      <c r="RBH30" s="11"/>
      <c r="RBI30" s="11"/>
      <c r="RBJ30" s="15"/>
      <c r="RBL30" s="15"/>
      <c r="RBM30" s="11"/>
      <c r="RBO30" s="15"/>
      <c r="RBR30" s="29"/>
      <c r="RBS30" s="29"/>
      <c r="RBV30" s="29"/>
      <c r="RBW30" s="29"/>
      <c r="RBY30" s="30"/>
      <c r="RCM30" s="15"/>
      <c r="RCN30" s="15"/>
      <c r="RCO30" s="15"/>
      <c r="RCP30" s="15"/>
      <c r="RCQ30" s="15"/>
      <c r="RCR30" s="11"/>
      <c r="RCS30" s="11"/>
      <c r="RCT30" s="15"/>
      <c r="RCV30" s="15"/>
      <c r="RCW30" s="11"/>
      <c r="RCY30" s="15"/>
      <c r="RDB30" s="29"/>
      <c r="RDC30" s="29"/>
      <c r="RDF30" s="29"/>
      <c r="RDG30" s="29"/>
      <c r="RDI30" s="30"/>
      <c r="RDW30" s="15"/>
      <c r="RDX30" s="15"/>
      <c r="RDY30" s="15"/>
      <c r="RDZ30" s="15"/>
      <c r="REA30" s="15"/>
      <c r="REB30" s="11"/>
      <c r="REC30" s="11"/>
      <c r="RED30" s="15"/>
      <c r="REF30" s="15"/>
      <c r="REG30" s="11"/>
      <c r="REI30" s="15"/>
      <c r="REL30" s="29"/>
      <c r="REM30" s="29"/>
      <c r="REP30" s="29"/>
      <c r="REQ30" s="29"/>
      <c r="RES30" s="30"/>
      <c r="RFG30" s="15"/>
      <c r="RFH30" s="15"/>
      <c r="RFI30" s="15"/>
      <c r="RFJ30" s="15"/>
      <c r="RFK30" s="15"/>
      <c r="RFL30" s="11"/>
      <c r="RFM30" s="11"/>
      <c r="RFN30" s="15"/>
      <c r="RFP30" s="15"/>
      <c r="RFQ30" s="11"/>
      <c r="RFS30" s="15"/>
      <c r="RFV30" s="29"/>
      <c r="RFW30" s="29"/>
      <c r="RFZ30" s="29"/>
      <c r="RGA30" s="29"/>
      <c r="RGC30" s="30"/>
      <c r="RGQ30" s="15"/>
      <c r="RGR30" s="15"/>
      <c r="RGS30" s="15"/>
      <c r="RGT30" s="15"/>
      <c r="RGU30" s="15"/>
      <c r="RGV30" s="11"/>
      <c r="RGW30" s="11"/>
      <c r="RGX30" s="15"/>
      <c r="RGZ30" s="15"/>
      <c r="RHA30" s="11"/>
      <c r="RHC30" s="15"/>
      <c r="RHF30" s="29"/>
      <c r="RHG30" s="29"/>
      <c r="RHJ30" s="29"/>
      <c r="RHK30" s="29"/>
      <c r="RHM30" s="30"/>
      <c r="RIA30" s="15"/>
      <c r="RIB30" s="15"/>
      <c r="RIC30" s="15"/>
      <c r="RID30" s="15"/>
      <c r="RIE30" s="15"/>
      <c r="RIF30" s="11"/>
      <c r="RIG30" s="11"/>
      <c r="RIH30" s="15"/>
      <c r="RIJ30" s="15"/>
      <c r="RIK30" s="11"/>
      <c r="RIM30" s="15"/>
      <c r="RIP30" s="29"/>
      <c r="RIQ30" s="29"/>
      <c r="RIT30" s="29"/>
      <c r="RIU30" s="29"/>
      <c r="RIW30" s="30"/>
      <c r="RJK30" s="15"/>
      <c r="RJL30" s="15"/>
      <c r="RJM30" s="15"/>
      <c r="RJN30" s="15"/>
      <c r="RJO30" s="15"/>
      <c r="RJP30" s="11"/>
      <c r="RJQ30" s="11"/>
      <c r="RJR30" s="15"/>
      <c r="RJT30" s="15"/>
      <c r="RJU30" s="11"/>
      <c r="RJW30" s="15"/>
      <c r="RJZ30" s="29"/>
      <c r="RKA30" s="29"/>
      <c r="RKD30" s="29"/>
      <c r="RKE30" s="29"/>
      <c r="RKG30" s="30"/>
      <c r="RKU30" s="15"/>
      <c r="RKV30" s="15"/>
      <c r="RKW30" s="15"/>
      <c r="RKX30" s="15"/>
      <c r="RKY30" s="15"/>
      <c r="RKZ30" s="11"/>
      <c r="RLA30" s="11"/>
      <c r="RLB30" s="15"/>
      <c r="RLD30" s="15"/>
      <c r="RLE30" s="11"/>
      <c r="RLG30" s="15"/>
      <c r="RLJ30" s="29"/>
      <c r="RLK30" s="29"/>
      <c r="RLN30" s="29"/>
      <c r="RLO30" s="29"/>
      <c r="RLQ30" s="30"/>
      <c r="RME30" s="15"/>
      <c r="RMF30" s="15"/>
      <c r="RMG30" s="15"/>
      <c r="RMH30" s="15"/>
      <c r="RMI30" s="15"/>
      <c r="RMJ30" s="11"/>
      <c r="RMK30" s="11"/>
      <c r="RML30" s="15"/>
      <c r="RMN30" s="15"/>
      <c r="RMO30" s="11"/>
      <c r="RMQ30" s="15"/>
      <c r="RMT30" s="29"/>
      <c r="RMU30" s="29"/>
      <c r="RMX30" s="29"/>
      <c r="RMY30" s="29"/>
      <c r="RNA30" s="30"/>
      <c r="RNO30" s="15"/>
      <c r="RNP30" s="15"/>
      <c r="RNQ30" s="15"/>
      <c r="RNR30" s="15"/>
      <c r="RNS30" s="15"/>
      <c r="RNT30" s="11"/>
      <c r="RNU30" s="11"/>
      <c r="RNV30" s="15"/>
      <c r="RNX30" s="15"/>
      <c r="RNY30" s="11"/>
      <c r="ROA30" s="15"/>
      <c r="ROD30" s="29"/>
      <c r="ROE30" s="29"/>
      <c r="ROH30" s="29"/>
      <c r="ROI30" s="29"/>
      <c r="ROK30" s="30"/>
      <c r="ROY30" s="15"/>
      <c r="ROZ30" s="15"/>
      <c r="RPA30" s="15"/>
      <c r="RPB30" s="15"/>
      <c r="RPC30" s="15"/>
      <c r="RPD30" s="11"/>
      <c r="RPE30" s="11"/>
      <c r="RPF30" s="15"/>
      <c r="RPH30" s="15"/>
      <c r="RPI30" s="11"/>
      <c r="RPK30" s="15"/>
      <c r="RPN30" s="29"/>
      <c r="RPO30" s="29"/>
      <c r="RPR30" s="29"/>
      <c r="RPS30" s="29"/>
      <c r="RPU30" s="30"/>
      <c r="RQI30" s="15"/>
      <c r="RQJ30" s="15"/>
      <c r="RQK30" s="15"/>
      <c r="RQL30" s="15"/>
      <c r="RQM30" s="15"/>
      <c r="RQN30" s="11"/>
      <c r="RQO30" s="11"/>
      <c r="RQP30" s="15"/>
      <c r="RQR30" s="15"/>
      <c r="RQS30" s="11"/>
      <c r="RQU30" s="15"/>
      <c r="RQX30" s="29"/>
      <c r="RQY30" s="29"/>
      <c r="RRB30" s="29"/>
      <c r="RRC30" s="29"/>
      <c r="RRE30" s="30"/>
      <c r="RRS30" s="15"/>
      <c r="RRT30" s="15"/>
      <c r="RRU30" s="15"/>
      <c r="RRV30" s="15"/>
      <c r="RRW30" s="15"/>
      <c r="RRX30" s="11"/>
      <c r="RRY30" s="11"/>
      <c r="RRZ30" s="15"/>
      <c r="RSB30" s="15"/>
      <c r="RSC30" s="11"/>
      <c r="RSE30" s="15"/>
      <c r="RSH30" s="29"/>
      <c r="RSI30" s="29"/>
      <c r="RSL30" s="29"/>
      <c r="RSM30" s="29"/>
      <c r="RSO30" s="30"/>
      <c r="RTC30" s="15"/>
      <c r="RTD30" s="15"/>
      <c r="RTE30" s="15"/>
      <c r="RTF30" s="15"/>
      <c r="RTG30" s="15"/>
      <c r="RTH30" s="11"/>
      <c r="RTI30" s="11"/>
      <c r="RTJ30" s="15"/>
      <c r="RTL30" s="15"/>
      <c r="RTM30" s="11"/>
      <c r="RTO30" s="15"/>
      <c r="RTR30" s="29"/>
      <c r="RTS30" s="29"/>
      <c r="RTV30" s="29"/>
      <c r="RTW30" s="29"/>
      <c r="RTY30" s="30"/>
      <c r="RUM30" s="15"/>
      <c r="RUN30" s="15"/>
      <c r="RUO30" s="15"/>
      <c r="RUP30" s="15"/>
      <c r="RUQ30" s="15"/>
      <c r="RUR30" s="11"/>
      <c r="RUS30" s="11"/>
      <c r="RUT30" s="15"/>
      <c r="RUV30" s="15"/>
      <c r="RUW30" s="11"/>
      <c r="RUY30" s="15"/>
      <c r="RVB30" s="29"/>
      <c r="RVC30" s="29"/>
      <c r="RVF30" s="29"/>
      <c r="RVG30" s="29"/>
      <c r="RVI30" s="30"/>
      <c r="RVW30" s="15"/>
      <c r="RVX30" s="15"/>
      <c r="RVY30" s="15"/>
      <c r="RVZ30" s="15"/>
      <c r="RWA30" s="15"/>
      <c r="RWB30" s="11"/>
      <c r="RWC30" s="11"/>
      <c r="RWD30" s="15"/>
      <c r="RWF30" s="15"/>
      <c r="RWG30" s="11"/>
      <c r="RWI30" s="15"/>
      <c r="RWL30" s="29"/>
      <c r="RWM30" s="29"/>
      <c r="RWP30" s="29"/>
      <c r="RWQ30" s="29"/>
      <c r="RWS30" s="30"/>
      <c r="RXG30" s="15"/>
      <c r="RXH30" s="15"/>
      <c r="RXI30" s="15"/>
      <c r="RXJ30" s="15"/>
      <c r="RXK30" s="15"/>
      <c r="RXL30" s="11"/>
      <c r="RXM30" s="11"/>
      <c r="RXN30" s="15"/>
      <c r="RXP30" s="15"/>
      <c r="RXQ30" s="11"/>
      <c r="RXS30" s="15"/>
      <c r="RXV30" s="29"/>
      <c r="RXW30" s="29"/>
      <c r="RXZ30" s="29"/>
      <c r="RYA30" s="29"/>
      <c r="RYC30" s="30"/>
      <c r="RYQ30" s="15"/>
      <c r="RYR30" s="15"/>
      <c r="RYS30" s="15"/>
      <c r="RYT30" s="15"/>
      <c r="RYU30" s="15"/>
      <c r="RYV30" s="11"/>
      <c r="RYW30" s="11"/>
      <c r="RYX30" s="15"/>
      <c r="RYZ30" s="15"/>
      <c r="RZA30" s="11"/>
      <c r="RZC30" s="15"/>
      <c r="RZF30" s="29"/>
      <c r="RZG30" s="29"/>
      <c r="RZJ30" s="29"/>
      <c r="RZK30" s="29"/>
      <c r="RZM30" s="30"/>
      <c r="SAA30" s="15"/>
      <c r="SAB30" s="15"/>
      <c r="SAC30" s="15"/>
      <c r="SAD30" s="15"/>
      <c r="SAE30" s="15"/>
      <c r="SAF30" s="11"/>
      <c r="SAG30" s="11"/>
      <c r="SAH30" s="15"/>
      <c r="SAJ30" s="15"/>
      <c r="SAK30" s="11"/>
      <c r="SAM30" s="15"/>
      <c r="SAP30" s="29"/>
      <c r="SAQ30" s="29"/>
      <c r="SAT30" s="29"/>
      <c r="SAU30" s="29"/>
      <c r="SAW30" s="30"/>
      <c r="SBK30" s="15"/>
      <c r="SBL30" s="15"/>
      <c r="SBM30" s="15"/>
      <c r="SBN30" s="15"/>
      <c r="SBO30" s="15"/>
      <c r="SBP30" s="11"/>
      <c r="SBQ30" s="11"/>
      <c r="SBR30" s="15"/>
      <c r="SBT30" s="15"/>
      <c r="SBU30" s="11"/>
      <c r="SBW30" s="15"/>
      <c r="SBZ30" s="29"/>
      <c r="SCA30" s="29"/>
      <c r="SCD30" s="29"/>
      <c r="SCE30" s="29"/>
      <c r="SCG30" s="30"/>
      <c r="SCU30" s="15"/>
      <c r="SCV30" s="15"/>
      <c r="SCW30" s="15"/>
      <c r="SCX30" s="15"/>
      <c r="SCY30" s="15"/>
      <c r="SCZ30" s="11"/>
      <c r="SDA30" s="11"/>
      <c r="SDB30" s="15"/>
      <c r="SDD30" s="15"/>
      <c r="SDE30" s="11"/>
      <c r="SDG30" s="15"/>
      <c r="SDJ30" s="29"/>
      <c r="SDK30" s="29"/>
      <c r="SDN30" s="29"/>
      <c r="SDO30" s="29"/>
      <c r="SDQ30" s="30"/>
      <c r="SEE30" s="15"/>
      <c r="SEF30" s="15"/>
      <c r="SEG30" s="15"/>
      <c r="SEH30" s="15"/>
      <c r="SEI30" s="15"/>
      <c r="SEJ30" s="11"/>
      <c r="SEK30" s="11"/>
      <c r="SEL30" s="15"/>
      <c r="SEN30" s="15"/>
      <c r="SEO30" s="11"/>
      <c r="SEQ30" s="15"/>
      <c r="SET30" s="29"/>
      <c r="SEU30" s="29"/>
      <c r="SEX30" s="29"/>
      <c r="SEY30" s="29"/>
      <c r="SFA30" s="30"/>
      <c r="SFO30" s="15"/>
      <c r="SFP30" s="15"/>
      <c r="SFQ30" s="15"/>
      <c r="SFR30" s="15"/>
      <c r="SFS30" s="15"/>
      <c r="SFT30" s="11"/>
      <c r="SFU30" s="11"/>
      <c r="SFV30" s="15"/>
      <c r="SFX30" s="15"/>
      <c r="SFY30" s="11"/>
      <c r="SGA30" s="15"/>
      <c r="SGD30" s="29"/>
      <c r="SGE30" s="29"/>
      <c r="SGH30" s="29"/>
      <c r="SGI30" s="29"/>
      <c r="SGK30" s="30"/>
      <c r="SGY30" s="15"/>
      <c r="SGZ30" s="15"/>
      <c r="SHA30" s="15"/>
      <c r="SHB30" s="15"/>
      <c r="SHC30" s="15"/>
      <c r="SHD30" s="11"/>
      <c r="SHE30" s="11"/>
      <c r="SHF30" s="15"/>
      <c r="SHH30" s="15"/>
      <c r="SHI30" s="11"/>
      <c r="SHK30" s="15"/>
      <c r="SHN30" s="29"/>
      <c r="SHO30" s="29"/>
      <c r="SHR30" s="29"/>
      <c r="SHS30" s="29"/>
      <c r="SHU30" s="30"/>
      <c r="SII30" s="15"/>
      <c r="SIJ30" s="15"/>
      <c r="SIK30" s="15"/>
      <c r="SIL30" s="15"/>
      <c r="SIM30" s="15"/>
      <c r="SIN30" s="11"/>
      <c r="SIO30" s="11"/>
      <c r="SIP30" s="15"/>
      <c r="SIR30" s="15"/>
      <c r="SIS30" s="11"/>
      <c r="SIU30" s="15"/>
      <c r="SIX30" s="29"/>
      <c r="SIY30" s="29"/>
      <c r="SJB30" s="29"/>
      <c r="SJC30" s="29"/>
      <c r="SJE30" s="30"/>
      <c r="SJS30" s="15"/>
      <c r="SJT30" s="15"/>
      <c r="SJU30" s="15"/>
      <c r="SJV30" s="15"/>
      <c r="SJW30" s="15"/>
      <c r="SJX30" s="11"/>
      <c r="SJY30" s="11"/>
      <c r="SJZ30" s="15"/>
      <c r="SKB30" s="15"/>
      <c r="SKC30" s="11"/>
      <c r="SKE30" s="15"/>
      <c r="SKH30" s="29"/>
      <c r="SKI30" s="29"/>
      <c r="SKL30" s="29"/>
      <c r="SKM30" s="29"/>
      <c r="SKO30" s="30"/>
      <c r="SLC30" s="15"/>
      <c r="SLD30" s="15"/>
      <c r="SLE30" s="15"/>
      <c r="SLF30" s="15"/>
      <c r="SLG30" s="15"/>
      <c r="SLH30" s="11"/>
      <c r="SLI30" s="11"/>
      <c r="SLJ30" s="15"/>
      <c r="SLL30" s="15"/>
      <c r="SLM30" s="11"/>
      <c r="SLO30" s="15"/>
      <c r="SLR30" s="29"/>
      <c r="SLS30" s="29"/>
      <c r="SLV30" s="29"/>
      <c r="SLW30" s="29"/>
      <c r="SLY30" s="30"/>
      <c r="SMM30" s="15"/>
      <c r="SMN30" s="15"/>
      <c r="SMO30" s="15"/>
      <c r="SMP30" s="15"/>
      <c r="SMQ30" s="15"/>
      <c r="SMR30" s="11"/>
      <c r="SMS30" s="11"/>
      <c r="SMT30" s="15"/>
      <c r="SMV30" s="15"/>
      <c r="SMW30" s="11"/>
      <c r="SMY30" s="15"/>
      <c r="SNB30" s="29"/>
      <c r="SNC30" s="29"/>
      <c r="SNF30" s="29"/>
      <c r="SNG30" s="29"/>
      <c r="SNI30" s="30"/>
      <c r="SNW30" s="15"/>
      <c r="SNX30" s="15"/>
      <c r="SNY30" s="15"/>
      <c r="SNZ30" s="15"/>
      <c r="SOA30" s="15"/>
      <c r="SOB30" s="11"/>
      <c r="SOC30" s="11"/>
      <c r="SOD30" s="15"/>
      <c r="SOF30" s="15"/>
      <c r="SOG30" s="11"/>
      <c r="SOI30" s="15"/>
      <c r="SOL30" s="29"/>
      <c r="SOM30" s="29"/>
      <c r="SOP30" s="29"/>
      <c r="SOQ30" s="29"/>
      <c r="SOS30" s="30"/>
      <c r="SPG30" s="15"/>
      <c r="SPH30" s="15"/>
      <c r="SPI30" s="15"/>
      <c r="SPJ30" s="15"/>
      <c r="SPK30" s="15"/>
      <c r="SPL30" s="11"/>
      <c r="SPM30" s="11"/>
      <c r="SPN30" s="15"/>
      <c r="SPP30" s="15"/>
      <c r="SPQ30" s="11"/>
      <c r="SPS30" s="15"/>
      <c r="SPV30" s="29"/>
      <c r="SPW30" s="29"/>
      <c r="SPZ30" s="29"/>
      <c r="SQA30" s="29"/>
      <c r="SQC30" s="30"/>
      <c r="SQQ30" s="15"/>
      <c r="SQR30" s="15"/>
      <c r="SQS30" s="15"/>
      <c r="SQT30" s="15"/>
      <c r="SQU30" s="15"/>
      <c r="SQV30" s="11"/>
      <c r="SQW30" s="11"/>
      <c r="SQX30" s="15"/>
      <c r="SQZ30" s="15"/>
      <c r="SRA30" s="11"/>
      <c r="SRC30" s="15"/>
      <c r="SRF30" s="29"/>
      <c r="SRG30" s="29"/>
      <c r="SRJ30" s="29"/>
      <c r="SRK30" s="29"/>
      <c r="SRM30" s="30"/>
      <c r="SSA30" s="15"/>
      <c r="SSB30" s="15"/>
      <c r="SSC30" s="15"/>
      <c r="SSD30" s="15"/>
      <c r="SSE30" s="15"/>
      <c r="SSF30" s="11"/>
      <c r="SSG30" s="11"/>
      <c r="SSH30" s="15"/>
      <c r="SSJ30" s="15"/>
      <c r="SSK30" s="11"/>
      <c r="SSM30" s="15"/>
      <c r="SSP30" s="29"/>
      <c r="SSQ30" s="29"/>
      <c r="SST30" s="29"/>
      <c r="SSU30" s="29"/>
      <c r="SSW30" s="30"/>
      <c r="STK30" s="15"/>
      <c r="STL30" s="15"/>
      <c r="STM30" s="15"/>
      <c r="STN30" s="15"/>
      <c r="STO30" s="15"/>
      <c r="STP30" s="11"/>
      <c r="STQ30" s="11"/>
      <c r="STR30" s="15"/>
      <c r="STT30" s="15"/>
      <c r="STU30" s="11"/>
      <c r="STW30" s="15"/>
      <c r="STZ30" s="29"/>
      <c r="SUA30" s="29"/>
      <c r="SUD30" s="29"/>
      <c r="SUE30" s="29"/>
      <c r="SUG30" s="30"/>
      <c r="SUU30" s="15"/>
      <c r="SUV30" s="15"/>
      <c r="SUW30" s="15"/>
      <c r="SUX30" s="15"/>
      <c r="SUY30" s="15"/>
      <c r="SUZ30" s="11"/>
      <c r="SVA30" s="11"/>
      <c r="SVB30" s="15"/>
      <c r="SVD30" s="15"/>
      <c r="SVE30" s="11"/>
      <c r="SVG30" s="15"/>
      <c r="SVJ30" s="29"/>
      <c r="SVK30" s="29"/>
      <c r="SVN30" s="29"/>
      <c r="SVO30" s="29"/>
      <c r="SVQ30" s="30"/>
      <c r="SWE30" s="15"/>
      <c r="SWF30" s="15"/>
      <c r="SWG30" s="15"/>
      <c r="SWH30" s="15"/>
      <c r="SWI30" s="15"/>
      <c r="SWJ30" s="11"/>
      <c r="SWK30" s="11"/>
      <c r="SWL30" s="15"/>
      <c r="SWN30" s="15"/>
      <c r="SWO30" s="11"/>
      <c r="SWQ30" s="15"/>
      <c r="SWT30" s="29"/>
      <c r="SWU30" s="29"/>
      <c r="SWX30" s="29"/>
      <c r="SWY30" s="29"/>
      <c r="SXA30" s="30"/>
      <c r="SXO30" s="15"/>
      <c r="SXP30" s="15"/>
      <c r="SXQ30" s="15"/>
      <c r="SXR30" s="15"/>
      <c r="SXS30" s="15"/>
      <c r="SXT30" s="11"/>
      <c r="SXU30" s="11"/>
      <c r="SXV30" s="15"/>
      <c r="SXX30" s="15"/>
      <c r="SXY30" s="11"/>
      <c r="SYA30" s="15"/>
      <c r="SYD30" s="29"/>
      <c r="SYE30" s="29"/>
      <c r="SYH30" s="29"/>
      <c r="SYI30" s="29"/>
      <c r="SYK30" s="30"/>
      <c r="SYY30" s="15"/>
      <c r="SYZ30" s="15"/>
      <c r="SZA30" s="15"/>
      <c r="SZB30" s="15"/>
      <c r="SZC30" s="15"/>
      <c r="SZD30" s="11"/>
      <c r="SZE30" s="11"/>
      <c r="SZF30" s="15"/>
      <c r="SZH30" s="15"/>
      <c r="SZI30" s="11"/>
      <c r="SZK30" s="15"/>
      <c r="SZN30" s="29"/>
      <c r="SZO30" s="29"/>
      <c r="SZR30" s="29"/>
      <c r="SZS30" s="29"/>
      <c r="SZU30" s="30"/>
      <c r="TAI30" s="15"/>
      <c r="TAJ30" s="15"/>
      <c r="TAK30" s="15"/>
      <c r="TAL30" s="15"/>
      <c r="TAM30" s="15"/>
      <c r="TAN30" s="11"/>
      <c r="TAO30" s="11"/>
      <c r="TAP30" s="15"/>
      <c r="TAR30" s="15"/>
      <c r="TAS30" s="11"/>
      <c r="TAU30" s="15"/>
      <c r="TAX30" s="29"/>
      <c r="TAY30" s="29"/>
      <c r="TBB30" s="29"/>
      <c r="TBC30" s="29"/>
      <c r="TBE30" s="30"/>
      <c r="TBS30" s="15"/>
      <c r="TBT30" s="15"/>
      <c r="TBU30" s="15"/>
      <c r="TBV30" s="15"/>
      <c r="TBW30" s="15"/>
      <c r="TBX30" s="11"/>
      <c r="TBY30" s="11"/>
      <c r="TBZ30" s="15"/>
      <c r="TCB30" s="15"/>
      <c r="TCC30" s="11"/>
      <c r="TCE30" s="15"/>
      <c r="TCH30" s="29"/>
      <c r="TCI30" s="29"/>
      <c r="TCL30" s="29"/>
      <c r="TCM30" s="29"/>
      <c r="TCO30" s="30"/>
      <c r="TDC30" s="15"/>
      <c r="TDD30" s="15"/>
      <c r="TDE30" s="15"/>
      <c r="TDF30" s="15"/>
      <c r="TDG30" s="15"/>
      <c r="TDH30" s="11"/>
      <c r="TDI30" s="11"/>
      <c r="TDJ30" s="15"/>
      <c r="TDL30" s="15"/>
      <c r="TDM30" s="11"/>
      <c r="TDO30" s="15"/>
      <c r="TDR30" s="29"/>
      <c r="TDS30" s="29"/>
      <c r="TDV30" s="29"/>
      <c r="TDW30" s="29"/>
      <c r="TDY30" s="30"/>
      <c r="TEM30" s="15"/>
      <c r="TEN30" s="15"/>
      <c r="TEO30" s="15"/>
      <c r="TEP30" s="15"/>
      <c r="TEQ30" s="15"/>
      <c r="TER30" s="11"/>
      <c r="TES30" s="11"/>
      <c r="TET30" s="15"/>
      <c r="TEV30" s="15"/>
      <c r="TEW30" s="11"/>
      <c r="TEY30" s="15"/>
      <c r="TFB30" s="29"/>
      <c r="TFC30" s="29"/>
      <c r="TFF30" s="29"/>
      <c r="TFG30" s="29"/>
      <c r="TFI30" s="30"/>
      <c r="TFW30" s="15"/>
      <c r="TFX30" s="15"/>
      <c r="TFY30" s="15"/>
      <c r="TFZ30" s="15"/>
      <c r="TGA30" s="15"/>
      <c r="TGB30" s="11"/>
      <c r="TGC30" s="11"/>
      <c r="TGD30" s="15"/>
      <c r="TGF30" s="15"/>
      <c r="TGG30" s="11"/>
      <c r="TGI30" s="15"/>
      <c r="TGL30" s="29"/>
      <c r="TGM30" s="29"/>
      <c r="TGP30" s="29"/>
      <c r="TGQ30" s="29"/>
      <c r="TGS30" s="30"/>
      <c r="THG30" s="15"/>
      <c r="THH30" s="15"/>
      <c r="THI30" s="15"/>
      <c r="THJ30" s="15"/>
      <c r="THK30" s="15"/>
      <c r="THL30" s="11"/>
      <c r="THM30" s="11"/>
      <c r="THN30" s="15"/>
      <c r="THP30" s="15"/>
      <c r="THQ30" s="11"/>
      <c r="THS30" s="15"/>
      <c r="THV30" s="29"/>
      <c r="THW30" s="29"/>
      <c r="THZ30" s="29"/>
      <c r="TIA30" s="29"/>
      <c r="TIC30" s="30"/>
      <c r="TIQ30" s="15"/>
      <c r="TIR30" s="15"/>
      <c r="TIS30" s="15"/>
      <c r="TIT30" s="15"/>
      <c r="TIU30" s="15"/>
      <c r="TIV30" s="11"/>
      <c r="TIW30" s="11"/>
      <c r="TIX30" s="15"/>
      <c r="TIZ30" s="15"/>
      <c r="TJA30" s="11"/>
      <c r="TJC30" s="15"/>
      <c r="TJF30" s="29"/>
      <c r="TJG30" s="29"/>
      <c r="TJJ30" s="29"/>
      <c r="TJK30" s="29"/>
      <c r="TJM30" s="30"/>
      <c r="TKA30" s="15"/>
      <c r="TKB30" s="15"/>
      <c r="TKC30" s="15"/>
      <c r="TKD30" s="15"/>
      <c r="TKE30" s="15"/>
      <c r="TKF30" s="11"/>
      <c r="TKG30" s="11"/>
      <c r="TKH30" s="15"/>
      <c r="TKJ30" s="15"/>
      <c r="TKK30" s="11"/>
      <c r="TKM30" s="15"/>
      <c r="TKP30" s="29"/>
      <c r="TKQ30" s="29"/>
      <c r="TKT30" s="29"/>
      <c r="TKU30" s="29"/>
      <c r="TKW30" s="30"/>
      <c r="TLK30" s="15"/>
      <c r="TLL30" s="15"/>
      <c r="TLM30" s="15"/>
      <c r="TLN30" s="15"/>
      <c r="TLO30" s="15"/>
      <c r="TLP30" s="11"/>
      <c r="TLQ30" s="11"/>
      <c r="TLR30" s="15"/>
      <c r="TLT30" s="15"/>
      <c r="TLU30" s="11"/>
      <c r="TLW30" s="15"/>
      <c r="TLZ30" s="29"/>
      <c r="TMA30" s="29"/>
      <c r="TMD30" s="29"/>
      <c r="TME30" s="29"/>
      <c r="TMG30" s="30"/>
      <c r="TMU30" s="15"/>
      <c r="TMV30" s="15"/>
      <c r="TMW30" s="15"/>
      <c r="TMX30" s="15"/>
      <c r="TMY30" s="15"/>
      <c r="TMZ30" s="11"/>
      <c r="TNA30" s="11"/>
      <c r="TNB30" s="15"/>
      <c r="TND30" s="15"/>
      <c r="TNE30" s="11"/>
      <c r="TNG30" s="15"/>
      <c r="TNJ30" s="29"/>
      <c r="TNK30" s="29"/>
      <c r="TNN30" s="29"/>
      <c r="TNO30" s="29"/>
      <c r="TNQ30" s="30"/>
      <c r="TOE30" s="15"/>
      <c r="TOF30" s="15"/>
      <c r="TOG30" s="15"/>
      <c r="TOH30" s="15"/>
      <c r="TOI30" s="15"/>
      <c r="TOJ30" s="11"/>
      <c r="TOK30" s="11"/>
      <c r="TOL30" s="15"/>
      <c r="TON30" s="15"/>
      <c r="TOO30" s="11"/>
      <c r="TOQ30" s="15"/>
      <c r="TOT30" s="29"/>
      <c r="TOU30" s="29"/>
      <c r="TOX30" s="29"/>
      <c r="TOY30" s="29"/>
      <c r="TPA30" s="30"/>
      <c r="TPO30" s="15"/>
      <c r="TPP30" s="15"/>
      <c r="TPQ30" s="15"/>
      <c r="TPR30" s="15"/>
      <c r="TPS30" s="15"/>
      <c r="TPT30" s="11"/>
      <c r="TPU30" s="11"/>
      <c r="TPV30" s="15"/>
      <c r="TPX30" s="15"/>
      <c r="TPY30" s="11"/>
      <c r="TQA30" s="15"/>
      <c r="TQD30" s="29"/>
      <c r="TQE30" s="29"/>
      <c r="TQH30" s="29"/>
      <c r="TQI30" s="29"/>
      <c r="TQK30" s="30"/>
      <c r="TQY30" s="15"/>
      <c r="TQZ30" s="15"/>
      <c r="TRA30" s="15"/>
      <c r="TRB30" s="15"/>
      <c r="TRC30" s="15"/>
      <c r="TRD30" s="11"/>
      <c r="TRE30" s="11"/>
      <c r="TRF30" s="15"/>
      <c r="TRH30" s="15"/>
      <c r="TRI30" s="11"/>
      <c r="TRK30" s="15"/>
      <c r="TRN30" s="29"/>
      <c r="TRO30" s="29"/>
      <c r="TRR30" s="29"/>
      <c r="TRS30" s="29"/>
      <c r="TRU30" s="30"/>
      <c r="TSI30" s="15"/>
      <c r="TSJ30" s="15"/>
      <c r="TSK30" s="15"/>
      <c r="TSL30" s="15"/>
      <c r="TSM30" s="15"/>
      <c r="TSN30" s="11"/>
      <c r="TSO30" s="11"/>
      <c r="TSP30" s="15"/>
      <c r="TSR30" s="15"/>
      <c r="TSS30" s="11"/>
      <c r="TSU30" s="15"/>
      <c r="TSX30" s="29"/>
      <c r="TSY30" s="29"/>
      <c r="TTB30" s="29"/>
      <c r="TTC30" s="29"/>
      <c r="TTE30" s="30"/>
      <c r="TTS30" s="15"/>
      <c r="TTT30" s="15"/>
      <c r="TTU30" s="15"/>
      <c r="TTV30" s="15"/>
      <c r="TTW30" s="15"/>
      <c r="TTX30" s="11"/>
      <c r="TTY30" s="11"/>
      <c r="TTZ30" s="15"/>
      <c r="TUB30" s="15"/>
      <c r="TUC30" s="11"/>
      <c r="TUE30" s="15"/>
      <c r="TUH30" s="29"/>
      <c r="TUI30" s="29"/>
      <c r="TUL30" s="29"/>
      <c r="TUM30" s="29"/>
      <c r="TUO30" s="30"/>
      <c r="TVC30" s="15"/>
      <c r="TVD30" s="15"/>
      <c r="TVE30" s="15"/>
      <c r="TVF30" s="15"/>
      <c r="TVG30" s="15"/>
      <c r="TVH30" s="11"/>
      <c r="TVI30" s="11"/>
      <c r="TVJ30" s="15"/>
      <c r="TVL30" s="15"/>
      <c r="TVM30" s="11"/>
      <c r="TVO30" s="15"/>
      <c r="TVR30" s="29"/>
      <c r="TVS30" s="29"/>
      <c r="TVV30" s="29"/>
      <c r="TVW30" s="29"/>
      <c r="TVY30" s="30"/>
      <c r="TWM30" s="15"/>
      <c r="TWN30" s="15"/>
      <c r="TWO30" s="15"/>
      <c r="TWP30" s="15"/>
      <c r="TWQ30" s="15"/>
      <c r="TWR30" s="11"/>
      <c r="TWS30" s="11"/>
      <c r="TWT30" s="15"/>
      <c r="TWV30" s="15"/>
      <c r="TWW30" s="11"/>
      <c r="TWY30" s="15"/>
      <c r="TXB30" s="29"/>
      <c r="TXC30" s="29"/>
      <c r="TXF30" s="29"/>
      <c r="TXG30" s="29"/>
      <c r="TXI30" s="30"/>
      <c r="TXW30" s="15"/>
      <c r="TXX30" s="15"/>
      <c r="TXY30" s="15"/>
      <c r="TXZ30" s="15"/>
      <c r="TYA30" s="15"/>
      <c r="TYB30" s="11"/>
      <c r="TYC30" s="11"/>
      <c r="TYD30" s="15"/>
      <c r="TYF30" s="15"/>
      <c r="TYG30" s="11"/>
      <c r="TYI30" s="15"/>
      <c r="TYL30" s="29"/>
      <c r="TYM30" s="29"/>
      <c r="TYP30" s="29"/>
      <c r="TYQ30" s="29"/>
      <c r="TYS30" s="30"/>
      <c r="TZG30" s="15"/>
      <c r="TZH30" s="15"/>
      <c r="TZI30" s="15"/>
      <c r="TZJ30" s="15"/>
      <c r="TZK30" s="15"/>
      <c r="TZL30" s="11"/>
      <c r="TZM30" s="11"/>
      <c r="TZN30" s="15"/>
      <c r="TZP30" s="15"/>
      <c r="TZQ30" s="11"/>
      <c r="TZS30" s="15"/>
      <c r="TZV30" s="29"/>
      <c r="TZW30" s="29"/>
      <c r="TZZ30" s="29"/>
      <c r="UAA30" s="29"/>
      <c r="UAC30" s="30"/>
      <c r="UAQ30" s="15"/>
      <c r="UAR30" s="15"/>
      <c r="UAS30" s="15"/>
      <c r="UAT30" s="15"/>
      <c r="UAU30" s="15"/>
      <c r="UAV30" s="11"/>
      <c r="UAW30" s="11"/>
      <c r="UAX30" s="15"/>
      <c r="UAZ30" s="15"/>
      <c r="UBA30" s="11"/>
      <c r="UBC30" s="15"/>
      <c r="UBF30" s="29"/>
      <c r="UBG30" s="29"/>
      <c r="UBJ30" s="29"/>
      <c r="UBK30" s="29"/>
      <c r="UBM30" s="30"/>
      <c r="UCA30" s="15"/>
      <c r="UCB30" s="15"/>
      <c r="UCC30" s="15"/>
      <c r="UCD30" s="15"/>
      <c r="UCE30" s="15"/>
      <c r="UCF30" s="11"/>
      <c r="UCG30" s="11"/>
      <c r="UCH30" s="15"/>
      <c r="UCJ30" s="15"/>
      <c r="UCK30" s="11"/>
      <c r="UCM30" s="15"/>
      <c r="UCP30" s="29"/>
      <c r="UCQ30" s="29"/>
      <c r="UCT30" s="29"/>
      <c r="UCU30" s="29"/>
      <c r="UCW30" s="30"/>
      <c r="UDK30" s="15"/>
      <c r="UDL30" s="15"/>
      <c r="UDM30" s="15"/>
      <c r="UDN30" s="15"/>
      <c r="UDO30" s="15"/>
      <c r="UDP30" s="11"/>
      <c r="UDQ30" s="11"/>
      <c r="UDR30" s="15"/>
      <c r="UDT30" s="15"/>
      <c r="UDU30" s="11"/>
      <c r="UDW30" s="15"/>
      <c r="UDZ30" s="29"/>
      <c r="UEA30" s="29"/>
      <c r="UED30" s="29"/>
      <c r="UEE30" s="29"/>
      <c r="UEG30" s="30"/>
      <c r="UEU30" s="15"/>
      <c r="UEV30" s="15"/>
      <c r="UEW30" s="15"/>
      <c r="UEX30" s="15"/>
      <c r="UEY30" s="15"/>
      <c r="UEZ30" s="11"/>
      <c r="UFA30" s="11"/>
      <c r="UFB30" s="15"/>
      <c r="UFD30" s="15"/>
      <c r="UFE30" s="11"/>
      <c r="UFG30" s="15"/>
      <c r="UFJ30" s="29"/>
      <c r="UFK30" s="29"/>
      <c r="UFN30" s="29"/>
      <c r="UFO30" s="29"/>
      <c r="UFQ30" s="30"/>
      <c r="UGE30" s="15"/>
      <c r="UGF30" s="15"/>
      <c r="UGG30" s="15"/>
      <c r="UGH30" s="15"/>
      <c r="UGI30" s="15"/>
      <c r="UGJ30" s="11"/>
      <c r="UGK30" s="11"/>
      <c r="UGL30" s="15"/>
      <c r="UGN30" s="15"/>
      <c r="UGO30" s="11"/>
      <c r="UGQ30" s="15"/>
      <c r="UGT30" s="29"/>
      <c r="UGU30" s="29"/>
      <c r="UGX30" s="29"/>
      <c r="UGY30" s="29"/>
      <c r="UHA30" s="30"/>
      <c r="UHO30" s="15"/>
      <c r="UHP30" s="15"/>
      <c r="UHQ30" s="15"/>
      <c r="UHR30" s="15"/>
      <c r="UHS30" s="15"/>
      <c r="UHT30" s="11"/>
      <c r="UHU30" s="11"/>
      <c r="UHV30" s="15"/>
      <c r="UHX30" s="15"/>
      <c r="UHY30" s="11"/>
      <c r="UIA30" s="15"/>
      <c r="UID30" s="29"/>
      <c r="UIE30" s="29"/>
      <c r="UIH30" s="29"/>
      <c r="UII30" s="29"/>
      <c r="UIK30" s="30"/>
      <c r="UIY30" s="15"/>
      <c r="UIZ30" s="15"/>
      <c r="UJA30" s="15"/>
      <c r="UJB30" s="15"/>
      <c r="UJC30" s="15"/>
      <c r="UJD30" s="11"/>
      <c r="UJE30" s="11"/>
      <c r="UJF30" s="15"/>
      <c r="UJH30" s="15"/>
      <c r="UJI30" s="11"/>
      <c r="UJK30" s="15"/>
      <c r="UJN30" s="29"/>
      <c r="UJO30" s="29"/>
      <c r="UJR30" s="29"/>
      <c r="UJS30" s="29"/>
      <c r="UJU30" s="30"/>
      <c r="UKI30" s="15"/>
      <c r="UKJ30" s="15"/>
      <c r="UKK30" s="15"/>
      <c r="UKL30" s="15"/>
      <c r="UKM30" s="15"/>
      <c r="UKN30" s="11"/>
      <c r="UKO30" s="11"/>
      <c r="UKP30" s="15"/>
      <c r="UKR30" s="15"/>
      <c r="UKS30" s="11"/>
      <c r="UKU30" s="15"/>
      <c r="UKX30" s="29"/>
      <c r="UKY30" s="29"/>
      <c r="ULB30" s="29"/>
      <c r="ULC30" s="29"/>
      <c r="ULE30" s="30"/>
      <c r="ULS30" s="15"/>
      <c r="ULT30" s="15"/>
      <c r="ULU30" s="15"/>
      <c r="ULV30" s="15"/>
      <c r="ULW30" s="15"/>
      <c r="ULX30" s="11"/>
      <c r="ULY30" s="11"/>
      <c r="ULZ30" s="15"/>
      <c r="UMB30" s="15"/>
      <c r="UMC30" s="11"/>
      <c r="UME30" s="15"/>
      <c r="UMH30" s="29"/>
      <c r="UMI30" s="29"/>
      <c r="UML30" s="29"/>
      <c r="UMM30" s="29"/>
      <c r="UMO30" s="30"/>
      <c r="UNC30" s="15"/>
      <c r="UND30" s="15"/>
      <c r="UNE30" s="15"/>
      <c r="UNF30" s="15"/>
      <c r="UNG30" s="15"/>
      <c r="UNH30" s="11"/>
      <c r="UNI30" s="11"/>
      <c r="UNJ30" s="15"/>
      <c r="UNL30" s="15"/>
      <c r="UNM30" s="11"/>
      <c r="UNO30" s="15"/>
      <c r="UNR30" s="29"/>
      <c r="UNS30" s="29"/>
      <c r="UNV30" s="29"/>
      <c r="UNW30" s="29"/>
      <c r="UNY30" s="30"/>
      <c r="UOM30" s="15"/>
      <c r="UON30" s="15"/>
      <c r="UOO30" s="15"/>
      <c r="UOP30" s="15"/>
      <c r="UOQ30" s="15"/>
      <c r="UOR30" s="11"/>
      <c r="UOS30" s="11"/>
      <c r="UOT30" s="15"/>
      <c r="UOV30" s="15"/>
      <c r="UOW30" s="11"/>
      <c r="UOY30" s="15"/>
      <c r="UPB30" s="29"/>
      <c r="UPC30" s="29"/>
      <c r="UPF30" s="29"/>
      <c r="UPG30" s="29"/>
      <c r="UPI30" s="30"/>
      <c r="UPW30" s="15"/>
      <c r="UPX30" s="15"/>
      <c r="UPY30" s="15"/>
      <c r="UPZ30" s="15"/>
      <c r="UQA30" s="15"/>
      <c r="UQB30" s="11"/>
      <c r="UQC30" s="11"/>
      <c r="UQD30" s="15"/>
      <c r="UQF30" s="15"/>
      <c r="UQG30" s="11"/>
      <c r="UQI30" s="15"/>
      <c r="UQL30" s="29"/>
      <c r="UQM30" s="29"/>
      <c r="UQP30" s="29"/>
      <c r="UQQ30" s="29"/>
      <c r="UQS30" s="30"/>
      <c r="URG30" s="15"/>
      <c r="URH30" s="15"/>
      <c r="URI30" s="15"/>
      <c r="URJ30" s="15"/>
      <c r="URK30" s="15"/>
      <c r="URL30" s="11"/>
      <c r="URM30" s="11"/>
      <c r="URN30" s="15"/>
      <c r="URP30" s="15"/>
      <c r="URQ30" s="11"/>
      <c r="URS30" s="15"/>
      <c r="URV30" s="29"/>
      <c r="URW30" s="29"/>
      <c r="URZ30" s="29"/>
      <c r="USA30" s="29"/>
      <c r="USC30" s="30"/>
      <c r="USQ30" s="15"/>
      <c r="USR30" s="15"/>
      <c r="USS30" s="15"/>
      <c r="UST30" s="15"/>
      <c r="USU30" s="15"/>
      <c r="USV30" s="11"/>
      <c r="USW30" s="11"/>
      <c r="USX30" s="15"/>
      <c r="USZ30" s="15"/>
      <c r="UTA30" s="11"/>
      <c r="UTC30" s="15"/>
      <c r="UTF30" s="29"/>
      <c r="UTG30" s="29"/>
      <c r="UTJ30" s="29"/>
      <c r="UTK30" s="29"/>
      <c r="UTM30" s="30"/>
      <c r="UUA30" s="15"/>
      <c r="UUB30" s="15"/>
      <c r="UUC30" s="15"/>
      <c r="UUD30" s="15"/>
      <c r="UUE30" s="15"/>
      <c r="UUF30" s="11"/>
      <c r="UUG30" s="11"/>
      <c r="UUH30" s="15"/>
      <c r="UUJ30" s="15"/>
      <c r="UUK30" s="11"/>
      <c r="UUM30" s="15"/>
      <c r="UUP30" s="29"/>
      <c r="UUQ30" s="29"/>
      <c r="UUT30" s="29"/>
      <c r="UUU30" s="29"/>
      <c r="UUW30" s="30"/>
      <c r="UVK30" s="15"/>
      <c r="UVL30" s="15"/>
      <c r="UVM30" s="15"/>
      <c r="UVN30" s="15"/>
      <c r="UVO30" s="15"/>
      <c r="UVP30" s="11"/>
      <c r="UVQ30" s="11"/>
      <c r="UVR30" s="15"/>
      <c r="UVT30" s="15"/>
      <c r="UVU30" s="11"/>
      <c r="UVW30" s="15"/>
      <c r="UVZ30" s="29"/>
      <c r="UWA30" s="29"/>
      <c r="UWD30" s="29"/>
      <c r="UWE30" s="29"/>
      <c r="UWG30" s="30"/>
      <c r="UWU30" s="15"/>
      <c r="UWV30" s="15"/>
      <c r="UWW30" s="15"/>
      <c r="UWX30" s="15"/>
      <c r="UWY30" s="15"/>
      <c r="UWZ30" s="11"/>
      <c r="UXA30" s="11"/>
      <c r="UXB30" s="15"/>
      <c r="UXD30" s="15"/>
      <c r="UXE30" s="11"/>
      <c r="UXG30" s="15"/>
      <c r="UXJ30" s="29"/>
      <c r="UXK30" s="29"/>
      <c r="UXN30" s="29"/>
      <c r="UXO30" s="29"/>
      <c r="UXQ30" s="30"/>
      <c r="UYE30" s="15"/>
      <c r="UYF30" s="15"/>
      <c r="UYG30" s="15"/>
      <c r="UYH30" s="15"/>
      <c r="UYI30" s="15"/>
      <c r="UYJ30" s="11"/>
      <c r="UYK30" s="11"/>
      <c r="UYL30" s="15"/>
      <c r="UYN30" s="15"/>
      <c r="UYO30" s="11"/>
      <c r="UYQ30" s="15"/>
      <c r="UYT30" s="29"/>
      <c r="UYU30" s="29"/>
      <c r="UYX30" s="29"/>
      <c r="UYY30" s="29"/>
      <c r="UZA30" s="30"/>
      <c r="UZO30" s="15"/>
      <c r="UZP30" s="15"/>
      <c r="UZQ30" s="15"/>
      <c r="UZR30" s="15"/>
      <c r="UZS30" s="15"/>
      <c r="UZT30" s="11"/>
      <c r="UZU30" s="11"/>
      <c r="UZV30" s="15"/>
      <c r="UZX30" s="15"/>
      <c r="UZY30" s="11"/>
      <c r="VAA30" s="15"/>
      <c r="VAD30" s="29"/>
      <c r="VAE30" s="29"/>
      <c r="VAH30" s="29"/>
      <c r="VAI30" s="29"/>
      <c r="VAK30" s="30"/>
      <c r="VAY30" s="15"/>
      <c r="VAZ30" s="15"/>
      <c r="VBA30" s="15"/>
      <c r="VBB30" s="15"/>
      <c r="VBC30" s="15"/>
      <c r="VBD30" s="11"/>
      <c r="VBE30" s="11"/>
      <c r="VBF30" s="15"/>
      <c r="VBH30" s="15"/>
      <c r="VBI30" s="11"/>
      <c r="VBK30" s="15"/>
      <c r="VBN30" s="29"/>
      <c r="VBO30" s="29"/>
      <c r="VBR30" s="29"/>
      <c r="VBS30" s="29"/>
      <c r="VBU30" s="30"/>
      <c r="VCI30" s="15"/>
      <c r="VCJ30" s="15"/>
      <c r="VCK30" s="15"/>
      <c r="VCL30" s="15"/>
      <c r="VCM30" s="15"/>
      <c r="VCN30" s="11"/>
      <c r="VCO30" s="11"/>
      <c r="VCP30" s="15"/>
      <c r="VCR30" s="15"/>
      <c r="VCS30" s="11"/>
      <c r="VCU30" s="15"/>
      <c r="VCX30" s="29"/>
      <c r="VCY30" s="29"/>
      <c r="VDB30" s="29"/>
      <c r="VDC30" s="29"/>
      <c r="VDE30" s="30"/>
      <c r="VDS30" s="15"/>
      <c r="VDT30" s="15"/>
      <c r="VDU30" s="15"/>
      <c r="VDV30" s="15"/>
      <c r="VDW30" s="15"/>
      <c r="VDX30" s="11"/>
      <c r="VDY30" s="11"/>
      <c r="VDZ30" s="15"/>
      <c r="VEB30" s="15"/>
      <c r="VEC30" s="11"/>
      <c r="VEE30" s="15"/>
      <c r="VEH30" s="29"/>
      <c r="VEI30" s="29"/>
      <c r="VEL30" s="29"/>
      <c r="VEM30" s="29"/>
      <c r="VEO30" s="30"/>
      <c r="VFC30" s="15"/>
      <c r="VFD30" s="15"/>
      <c r="VFE30" s="15"/>
      <c r="VFF30" s="15"/>
      <c r="VFG30" s="15"/>
      <c r="VFH30" s="11"/>
      <c r="VFI30" s="11"/>
      <c r="VFJ30" s="15"/>
      <c r="VFL30" s="15"/>
      <c r="VFM30" s="11"/>
      <c r="VFO30" s="15"/>
      <c r="VFR30" s="29"/>
      <c r="VFS30" s="29"/>
      <c r="VFV30" s="29"/>
      <c r="VFW30" s="29"/>
      <c r="VFY30" s="30"/>
      <c r="VGM30" s="15"/>
      <c r="VGN30" s="15"/>
      <c r="VGO30" s="15"/>
      <c r="VGP30" s="15"/>
      <c r="VGQ30" s="15"/>
      <c r="VGR30" s="11"/>
      <c r="VGS30" s="11"/>
      <c r="VGT30" s="15"/>
      <c r="VGV30" s="15"/>
      <c r="VGW30" s="11"/>
      <c r="VGY30" s="15"/>
      <c r="VHB30" s="29"/>
      <c r="VHC30" s="29"/>
      <c r="VHF30" s="29"/>
      <c r="VHG30" s="29"/>
      <c r="VHI30" s="30"/>
      <c r="VHW30" s="15"/>
      <c r="VHX30" s="15"/>
      <c r="VHY30" s="15"/>
      <c r="VHZ30" s="15"/>
      <c r="VIA30" s="15"/>
      <c r="VIB30" s="11"/>
      <c r="VIC30" s="11"/>
      <c r="VID30" s="15"/>
      <c r="VIF30" s="15"/>
      <c r="VIG30" s="11"/>
      <c r="VII30" s="15"/>
      <c r="VIL30" s="29"/>
      <c r="VIM30" s="29"/>
      <c r="VIP30" s="29"/>
      <c r="VIQ30" s="29"/>
      <c r="VIS30" s="30"/>
      <c r="VJG30" s="15"/>
      <c r="VJH30" s="15"/>
      <c r="VJI30" s="15"/>
      <c r="VJJ30" s="15"/>
      <c r="VJK30" s="15"/>
      <c r="VJL30" s="11"/>
      <c r="VJM30" s="11"/>
      <c r="VJN30" s="15"/>
      <c r="VJP30" s="15"/>
      <c r="VJQ30" s="11"/>
      <c r="VJS30" s="15"/>
      <c r="VJV30" s="29"/>
      <c r="VJW30" s="29"/>
      <c r="VJZ30" s="29"/>
      <c r="VKA30" s="29"/>
      <c r="VKC30" s="30"/>
      <c r="VKQ30" s="15"/>
      <c r="VKR30" s="15"/>
      <c r="VKS30" s="15"/>
      <c r="VKT30" s="15"/>
      <c r="VKU30" s="15"/>
      <c r="VKV30" s="11"/>
      <c r="VKW30" s="11"/>
      <c r="VKX30" s="15"/>
      <c r="VKZ30" s="15"/>
      <c r="VLA30" s="11"/>
      <c r="VLC30" s="15"/>
      <c r="VLF30" s="29"/>
      <c r="VLG30" s="29"/>
      <c r="VLJ30" s="29"/>
      <c r="VLK30" s="29"/>
      <c r="VLM30" s="30"/>
      <c r="VMA30" s="15"/>
      <c r="VMB30" s="15"/>
      <c r="VMC30" s="15"/>
      <c r="VMD30" s="15"/>
      <c r="VME30" s="15"/>
      <c r="VMF30" s="11"/>
      <c r="VMG30" s="11"/>
      <c r="VMH30" s="15"/>
      <c r="VMJ30" s="15"/>
      <c r="VMK30" s="11"/>
      <c r="VMM30" s="15"/>
      <c r="VMP30" s="29"/>
      <c r="VMQ30" s="29"/>
      <c r="VMT30" s="29"/>
      <c r="VMU30" s="29"/>
      <c r="VMW30" s="30"/>
      <c r="VNK30" s="15"/>
      <c r="VNL30" s="15"/>
      <c r="VNM30" s="15"/>
      <c r="VNN30" s="15"/>
      <c r="VNO30" s="15"/>
      <c r="VNP30" s="11"/>
      <c r="VNQ30" s="11"/>
      <c r="VNR30" s="15"/>
      <c r="VNT30" s="15"/>
      <c r="VNU30" s="11"/>
      <c r="VNW30" s="15"/>
      <c r="VNZ30" s="29"/>
      <c r="VOA30" s="29"/>
      <c r="VOD30" s="29"/>
      <c r="VOE30" s="29"/>
      <c r="VOG30" s="30"/>
      <c r="VOU30" s="15"/>
      <c r="VOV30" s="15"/>
      <c r="VOW30" s="15"/>
      <c r="VOX30" s="15"/>
      <c r="VOY30" s="15"/>
      <c r="VOZ30" s="11"/>
      <c r="VPA30" s="11"/>
      <c r="VPB30" s="15"/>
      <c r="VPD30" s="15"/>
      <c r="VPE30" s="11"/>
      <c r="VPG30" s="15"/>
      <c r="VPJ30" s="29"/>
      <c r="VPK30" s="29"/>
      <c r="VPN30" s="29"/>
      <c r="VPO30" s="29"/>
      <c r="VPQ30" s="30"/>
      <c r="VQE30" s="15"/>
      <c r="VQF30" s="15"/>
      <c r="VQG30" s="15"/>
      <c r="VQH30" s="15"/>
      <c r="VQI30" s="15"/>
      <c r="VQJ30" s="11"/>
      <c r="VQK30" s="11"/>
      <c r="VQL30" s="15"/>
      <c r="VQN30" s="15"/>
      <c r="VQO30" s="11"/>
      <c r="VQQ30" s="15"/>
      <c r="VQT30" s="29"/>
      <c r="VQU30" s="29"/>
      <c r="VQX30" s="29"/>
      <c r="VQY30" s="29"/>
      <c r="VRA30" s="30"/>
      <c r="VRO30" s="15"/>
      <c r="VRP30" s="15"/>
      <c r="VRQ30" s="15"/>
      <c r="VRR30" s="15"/>
      <c r="VRS30" s="15"/>
      <c r="VRT30" s="11"/>
      <c r="VRU30" s="11"/>
      <c r="VRV30" s="15"/>
      <c r="VRX30" s="15"/>
      <c r="VRY30" s="11"/>
      <c r="VSA30" s="15"/>
      <c r="VSD30" s="29"/>
      <c r="VSE30" s="29"/>
      <c r="VSH30" s="29"/>
      <c r="VSI30" s="29"/>
      <c r="VSK30" s="30"/>
      <c r="VSY30" s="15"/>
      <c r="VSZ30" s="15"/>
      <c r="VTA30" s="15"/>
      <c r="VTB30" s="15"/>
      <c r="VTC30" s="15"/>
      <c r="VTD30" s="11"/>
      <c r="VTE30" s="11"/>
      <c r="VTF30" s="15"/>
      <c r="VTH30" s="15"/>
      <c r="VTI30" s="11"/>
      <c r="VTK30" s="15"/>
      <c r="VTN30" s="29"/>
      <c r="VTO30" s="29"/>
      <c r="VTR30" s="29"/>
      <c r="VTS30" s="29"/>
      <c r="VTU30" s="30"/>
      <c r="VUI30" s="15"/>
      <c r="VUJ30" s="15"/>
      <c r="VUK30" s="15"/>
      <c r="VUL30" s="15"/>
      <c r="VUM30" s="15"/>
      <c r="VUN30" s="11"/>
      <c r="VUO30" s="11"/>
      <c r="VUP30" s="15"/>
      <c r="VUR30" s="15"/>
      <c r="VUS30" s="11"/>
      <c r="VUU30" s="15"/>
      <c r="VUX30" s="29"/>
      <c r="VUY30" s="29"/>
      <c r="VVB30" s="29"/>
      <c r="VVC30" s="29"/>
      <c r="VVE30" s="30"/>
      <c r="VVS30" s="15"/>
      <c r="VVT30" s="15"/>
      <c r="VVU30" s="15"/>
      <c r="VVV30" s="15"/>
      <c r="VVW30" s="15"/>
      <c r="VVX30" s="11"/>
      <c r="VVY30" s="11"/>
      <c r="VVZ30" s="15"/>
      <c r="VWB30" s="15"/>
      <c r="VWC30" s="11"/>
      <c r="VWE30" s="15"/>
      <c r="VWH30" s="29"/>
      <c r="VWI30" s="29"/>
      <c r="VWL30" s="29"/>
      <c r="VWM30" s="29"/>
      <c r="VWO30" s="30"/>
      <c r="VXC30" s="15"/>
      <c r="VXD30" s="15"/>
      <c r="VXE30" s="15"/>
      <c r="VXF30" s="15"/>
      <c r="VXG30" s="15"/>
      <c r="VXH30" s="11"/>
      <c r="VXI30" s="11"/>
      <c r="VXJ30" s="15"/>
      <c r="VXL30" s="15"/>
      <c r="VXM30" s="11"/>
      <c r="VXO30" s="15"/>
      <c r="VXR30" s="29"/>
      <c r="VXS30" s="29"/>
      <c r="VXV30" s="29"/>
      <c r="VXW30" s="29"/>
      <c r="VXY30" s="30"/>
      <c r="VYM30" s="15"/>
      <c r="VYN30" s="15"/>
      <c r="VYO30" s="15"/>
      <c r="VYP30" s="15"/>
      <c r="VYQ30" s="15"/>
      <c r="VYR30" s="11"/>
      <c r="VYS30" s="11"/>
      <c r="VYT30" s="15"/>
      <c r="VYV30" s="15"/>
      <c r="VYW30" s="11"/>
      <c r="VYY30" s="15"/>
      <c r="VZB30" s="29"/>
      <c r="VZC30" s="29"/>
      <c r="VZF30" s="29"/>
      <c r="VZG30" s="29"/>
      <c r="VZI30" s="30"/>
      <c r="VZW30" s="15"/>
      <c r="VZX30" s="15"/>
      <c r="VZY30" s="15"/>
      <c r="VZZ30" s="15"/>
      <c r="WAA30" s="15"/>
      <c r="WAB30" s="11"/>
      <c r="WAC30" s="11"/>
      <c r="WAD30" s="15"/>
      <c r="WAF30" s="15"/>
      <c r="WAG30" s="11"/>
      <c r="WAI30" s="15"/>
      <c r="WAL30" s="29"/>
      <c r="WAM30" s="29"/>
      <c r="WAP30" s="29"/>
      <c r="WAQ30" s="29"/>
      <c r="WAS30" s="30"/>
      <c r="WBG30" s="15"/>
      <c r="WBH30" s="15"/>
      <c r="WBI30" s="15"/>
      <c r="WBJ30" s="15"/>
      <c r="WBK30" s="15"/>
      <c r="WBL30" s="11"/>
      <c r="WBM30" s="11"/>
      <c r="WBN30" s="15"/>
      <c r="WBP30" s="15"/>
      <c r="WBQ30" s="11"/>
      <c r="WBS30" s="15"/>
      <c r="WBV30" s="29"/>
      <c r="WBW30" s="29"/>
      <c r="WBZ30" s="29"/>
      <c r="WCA30" s="29"/>
      <c r="WCC30" s="30"/>
      <c r="WCQ30" s="15"/>
      <c r="WCR30" s="15"/>
      <c r="WCS30" s="15"/>
      <c r="WCT30" s="15"/>
      <c r="WCU30" s="15"/>
      <c r="WCV30" s="11"/>
      <c r="WCW30" s="11"/>
      <c r="WCX30" s="15"/>
      <c r="WCZ30" s="15"/>
      <c r="WDA30" s="11"/>
      <c r="WDC30" s="15"/>
      <c r="WDF30" s="29"/>
      <c r="WDG30" s="29"/>
      <c r="WDJ30" s="29"/>
      <c r="WDK30" s="29"/>
      <c r="WDM30" s="30"/>
      <c r="WEA30" s="15"/>
      <c r="WEB30" s="15"/>
      <c r="WEC30" s="15"/>
      <c r="WED30" s="15"/>
      <c r="WEE30" s="15"/>
      <c r="WEF30" s="11"/>
      <c r="WEG30" s="11"/>
      <c r="WEH30" s="15"/>
      <c r="WEJ30" s="15"/>
      <c r="WEK30" s="11"/>
      <c r="WEM30" s="15"/>
      <c r="WEP30" s="29"/>
      <c r="WEQ30" s="29"/>
      <c r="WET30" s="29"/>
      <c r="WEU30" s="29"/>
      <c r="WEW30" s="30"/>
      <c r="WFK30" s="15"/>
      <c r="WFL30" s="15"/>
      <c r="WFM30" s="15"/>
      <c r="WFN30" s="15"/>
      <c r="WFO30" s="15"/>
      <c r="WFP30" s="11"/>
      <c r="WFQ30" s="11"/>
      <c r="WFR30" s="15"/>
      <c r="WFT30" s="15"/>
      <c r="WFU30" s="11"/>
      <c r="WFW30" s="15"/>
      <c r="WFZ30" s="29"/>
      <c r="WGA30" s="29"/>
      <c r="WGD30" s="29"/>
      <c r="WGE30" s="29"/>
      <c r="WGG30" s="30"/>
      <c r="WGU30" s="15"/>
      <c r="WGV30" s="15"/>
      <c r="WGW30" s="15"/>
      <c r="WGX30" s="15"/>
      <c r="WGY30" s="15"/>
      <c r="WGZ30" s="11"/>
      <c r="WHA30" s="11"/>
      <c r="WHB30" s="15"/>
      <c r="WHD30" s="15"/>
      <c r="WHE30" s="11"/>
      <c r="WHG30" s="15"/>
      <c r="WHJ30" s="29"/>
      <c r="WHK30" s="29"/>
      <c r="WHN30" s="29"/>
      <c r="WHO30" s="29"/>
      <c r="WHQ30" s="30"/>
      <c r="WIE30" s="15"/>
      <c r="WIF30" s="15"/>
      <c r="WIG30" s="15"/>
      <c r="WIH30" s="15"/>
      <c r="WII30" s="15"/>
      <c r="WIJ30" s="11"/>
      <c r="WIK30" s="11"/>
      <c r="WIL30" s="15"/>
      <c r="WIN30" s="15"/>
      <c r="WIO30" s="11"/>
      <c r="WIQ30" s="15"/>
      <c r="WIT30" s="29"/>
      <c r="WIU30" s="29"/>
      <c r="WIX30" s="29"/>
      <c r="WIY30" s="29"/>
      <c r="WJA30" s="30"/>
      <c r="WJO30" s="15"/>
      <c r="WJP30" s="15"/>
      <c r="WJQ30" s="15"/>
      <c r="WJR30" s="15"/>
      <c r="WJS30" s="15"/>
      <c r="WJT30" s="11"/>
      <c r="WJU30" s="11"/>
      <c r="WJV30" s="15"/>
      <c r="WJX30" s="15"/>
      <c r="WJY30" s="11"/>
      <c r="WKA30" s="15"/>
      <c r="WKD30" s="29"/>
      <c r="WKE30" s="29"/>
      <c r="WKH30" s="29"/>
      <c r="WKI30" s="29"/>
      <c r="WKK30" s="30"/>
      <c r="WKY30" s="15"/>
      <c r="WKZ30" s="15"/>
      <c r="WLA30" s="15"/>
      <c r="WLB30" s="15"/>
      <c r="WLC30" s="15"/>
      <c r="WLD30" s="11"/>
      <c r="WLE30" s="11"/>
      <c r="WLF30" s="15"/>
      <c r="WLH30" s="15"/>
      <c r="WLI30" s="11"/>
      <c r="WLK30" s="15"/>
      <c r="WLN30" s="29"/>
      <c r="WLO30" s="29"/>
      <c r="WLR30" s="29"/>
      <c r="WLS30" s="29"/>
      <c r="WLU30" s="30"/>
      <c r="WMI30" s="15"/>
      <c r="WMJ30" s="15"/>
      <c r="WMK30" s="15"/>
      <c r="WML30" s="15"/>
      <c r="WMM30" s="15"/>
      <c r="WMN30" s="11"/>
      <c r="WMO30" s="11"/>
      <c r="WMP30" s="15"/>
      <c r="WMR30" s="15"/>
      <c r="WMS30" s="11"/>
      <c r="WMU30" s="15"/>
      <c r="WMX30" s="29"/>
      <c r="WMY30" s="29"/>
      <c r="WNB30" s="29"/>
      <c r="WNC30" s="29"/>
      <c r="WNE30" s="30"/>
      <c r="WNS30" s="15"/>
      <c r="WNT30" s="15"/>
      <c r="WNU30" s="15"/>
      <c r="WNV30" s="15"/>
      <c r="WNW30" s="15"/>
      <c r="WNX30" s="11"/>
      <c r="WNY30" s="11"/>
      <c r="WNZ30" s="15"/>
      <c r="WOB30" s="15"/>
      <c r="WOC30" s="11"/>
      <c r="WOE30" s="15"/>
      <c r="WOH30" s="29"/>
      <c r="WOI30" s="29"/>
      <c r="WOL30" s="29"/>
      <c r="WOM30" s="29"/>
      <c r="WOO30" s="30"/>
      <c r="WPC30" s="15"/>
      <c r="WPD30" s="15"/>
      <c r="WPE30" s="15"/>
      <c r="WPF30" s="15"/>
      <c r="WPG30" s="15"/>
      <c r="WPH30" s="11"/>
      <c r="WPI30" s="11"/>
      <c r="WPJ30" s="15"/>
      <c r="WPL30" s="15"/>
      <c r="WPM30" s="11"/>
      <c r="WPO30" s="15"/>
      <c r="WPR30" s="29"/>
      <c r="WPS30" s="29"/>
      <c r="WPV30" s="29"/>
      <c r="WPW30" s="29"/>
      <c r="WPY30" s="30"/>
      <c r="WQM30" s="15"/>
      <c r="WQN30" s="15"/>
      <c r="WQO30" s="15"/>
      <c r="WQP30" s="15"/>
      <c r="WQQ30" s="15"/>
      <c r="WQR30" s="11"/>
      <c r="WQS30" s="11"/>
      <c r="WQT30" s="15"/>
      <c r="WQV30" s="15"/>
      <c r="WQW30" s="11"/>
      <c r="WQY30" s="15"/>
      <c r="WRB30" s="29"/>
      <c r="WRC30" s="29"/>
      <c r="WRF30" s="29"/>
      <c r="WRG30" s="29"/>
      <c r="WRI30" s="30"/>
      <c r="WRW30" s="15"/>
      <c r="WRX30" s="15"/>
      <c r="WRY30" s="15"/>
      <c r="WRZ30" s="15"/>
      <c r="WSA30" s="15"/>
      <c r="WSB30" s="11"/>
      <c r="WSC30" s="11"/>
      <c r="WSD30" s="15"/>
      <c r="WSF30" s="15"/>
      <c r="WSG30" s="11"/>
      <c r="WSI30" s="15"/>
      <c r="WSL30" s="29"/>
      <c r="WSM30" s="29"/>
      <c r="WSP30" s="29"/>
      <c r="WSQ30" s="29"/>
      <c r="WSS30" s="30"/>
      <c r="WTG30" s="15"/>
      <c r="WTH30" s="15"/>
      <c r="WTI30" s="15"/>
      <c r="WTJ30" s="15"/>
      <c r="WTK30" s="15"/>
      <c r="WTL30" s="11"/>
      <c r="WTM30" s="11"/>
      <c r="WTN30" s="15"/>
      <c r="WTP30" s="15"/>
      <c r="WTQ30" s="11"/>
      <c r="WTS30" s="15"/>
      <c r="WTV30" s="29"/>
      <c r="WTW30" s="29"/>
      <c r="WTZ30" s="29"/>
      <c r="WUA30" s="29"/>
      <c r="WUC30" s="30"/>
      <c r="WUQ30" s="15"/>
      <c r="WUR30" s="15"/>
      <c r="WUS30" s="15"/>
      <c r="WUT30" s="15"/>
      <c r="WUU30" s="15"/>
      <c r="WUV30" s="11"/>
      <c r="WUW30" s="11"/>
      <c r="WUX30" s="15"/>
      <c r="WUZ30" s="15"/>
      <c r="WVA30" s="11"/>
      <c r="WVC30" s="15"/>
      <c r="WVF30" s="29"/>
      <c r="WVG30" s="29"/>
      <c r="WVJ30" s="29"/>
      <c r="WVK30" s="29"/>
      <c r="WVM30" s="30"/>
      <c r="WWA30" s="15"/>
      <c r="WWB30" s="15"/>
      <c r="WWC30" s="15"/>
      <c r="WWD30" s="15"/>
      <c r="WWE30" s="15"/>
      <c r="WWF30" s="11"/>
      <c r="WWG30" s="11"/>
      <c r="WWH30" s="15"/>
      <c r="WWJ30" s="15"/>
      <c r="WWK30" s="11"/>
      <c r="WWM30" s="15"/>
      <c r="WWP30" s="29"/>
      <c r="WWQ30" s="29"/>
      <c r="WWT30" s="29"/>
      <c r="WWU30" s="29"/>
      <c r="WWW30" s="30"/>
      <c r="WXK30" s="15"/>
      <c r="WXL30" s="15"/>
      <c r="WXM30" s="15"/>
      <c r="WXN30" s="15"/>
      <c r="WXO30" s="15"/>
      <c r="WXP30" s="11"/>
      <c r="WXQ30" s="11"/>
      <c r="WXR30" s="15"/>
      <c r="WXT30" s="15"/>
      <c r="WXU30" s="11"/>
      <c r="WXW30" s="15"/>
      <c r="WXZ30" s="29"/>
      <c r="WYA30" s="29"/>
      <c r="WYD30" s="29"/>
      <c r="WYE30" s="29"/>
      <c r="WYG30" s="30"/>
      <c r="WYU30" s="15"/>
      <c r="WYV30" s="15"/>
      <c r="WYW30" s="15"/>
      <c r="WYX30" s="15"/>
      <c r="WYY30" s="15"/>
      <c r="WYZ30" s="11"/>
      <c r="WZA30" s="11"/>
      <c r="WZB30" s="15"/>
      <c r="WZD30" s="15"/>
      <c r="WZE30" s="11"/>
      <c r="WZG30" s="15"/>
      <c r="WZJ30" s="29"/>
      <c r="WZK30" s="29"/>
      <c r="WZN30" s="29"/>
      <c r="WZO30" s="29"/>
      <c r="WZQ30" s="30"/>
      <c r="XAE30" s="15"/>
      <c r="XAF30" s="15"/>
      <c r="XAG30" s="15"/>
      <c r="XAH30" s="15"/>
      <c r="XAI30" s="15"/>
      <c r="XAJ30" s="11"/>
      <c r="XAK30" s="11"/>
      <c r="XAL30" s="15"/>
      <c r="XAN30" s="15"/>
      <c r="XAO30" s="11"/>
      <c r="XAQ30" s="15"/>
      <c r="XAT30" s="29"/>
      <c r="XAU30" s="29"/>
      <c r="XAX30" s="29"/>
      <c r="XAY30" s="29"/>
      <c r="XBA30" s="30"/>
      <c r="XBO30" s="15"/>
      <c r="XBP30" s="15"/>
      <c r="XBQ30" s="15"/>
      <c r="XBR30" s="15"/>
      <c r="XBS30" s="15"/>
      <c r="XBT30" s="11"/>
      <c r="XBU30" s="11"/>
      <c r="XBV30" s="15"/>
      <c r="XBX30" s="15"/>
      <c r="XBY30" s="11"/>
      <c r="XCA30" s="15"/>
      <c r="XCD30" s="29"/>
      <c r="XCE30" s="29"/>
      <c r="XCH30" s="29"/>
      <c r="XCI30" s="29"/>
      <c r="XCK30" s="30"/>
      <c r="XCY30" s="15"/>
      <c r="XCZ30" s="15"/>
      <c r="XDA30" s="15"/>
      <c r="XDB30" s="15"/>
      <c r="XDC30" s="15"/>
      <c r="XDD30" s="11"/>
      <c r="XDE30" s="11"/>
      <c r="XDF30" s="15"/>
      <c r="XDH30" s="15"/>
      <c r="XDI30" s="11"/>
      <c r="XDK30" s="15"/>
      <c r="XDN30" s="29"/>
      <c r="XDO30" s="29"/>
      <c r="XDR30" s="29"/>
      <c r="XDS30" s="29"/>
      <c r="XDU30" s="30"/>
      <c r="XEI30" s="15"/>
      <c r="XEJ30" s="15"/>
      <c r="XEK30" s="15"/>
      <c r="XEL30" s="15"/>
      <c r="XEM30" s="15"/>
      <c r="XEN30" s="11"/>
      <c r="XEO30" s="11"/>
      <c r="XEP30" s="15"/>
      <c r="XER30" s="15"/>
      <c r="XES30" s="11"/>
      <c r="XEU30" s="15"/>
      <c r="XEX30" s="29"/>
      <c r="XEY30" s="29"/>
      <c r="XFB30" s="29"/>
      <c r="XFC30" s="29"/>
    </row>
    <row r="31" spans="1:1013 1027:2047 2050:3065 3079:5117 5131:7167 7169:9215 9218:10229 10243:11263 11266:12281 12295:14333 14347:16383" s="28" customFormat="1" x14ac:dyDescent="0.25">
      <c r="A31" s="26">
        <v>2019</v>
      </c>
      <c r="B31" s="3">
        <v>43556</v>
      </c>
      <c r="C31" s="3">
        <v>43646</v>
      </c>
      <c r="D31" s="26" t="s">
        <v>97</v>
      </c>
      <c r="E31" s="32" t="s">
        <v>119</v>
      </c>
      <c r="F31" s="33" t="s">
        <v>161</v>
      </c>
      <c r="G31" s="33" t="s">
        <v>192</v>
      </c>
      <c r="H31" s="15" t="s">
        <v>514</v>
      </c>
      <c r="I31" s="15" t="s">
        <v>248</v>
      </c>
      <c r="J31" s="15" t="s">
        <v>164</v>
      </c>
      <c r="K31" s="15" t="s">
        <v>165</v>
      </c>
      <c r="L31" s="28" t="s">
        <v>100</v>
      </c>
      <c r="M31" s="15" t="s">
        <v>262</v>
      </c>
      <c r="N31" s="28" t="s">
        <v>102</v>
      </c>
      <c r="O31" s="28">
        <v>0</v>
      </c>
      <c r="P31" s="28">
        <v>0</v>
      </c>
      <c r="Q31" s="28" t="s">
        <v>114</v>
      </c>
      <c r="R31" s="28" t="s">
        <v>113</v>
      </c>
      <c r="S31" s="15" t="s">
        <v>117</v>
      </c>
      <c r="T31" s="15" t="s">
        <v>114</v>
      </c>
      <c r="U31" s="15" t="s">
        <v>113</v>
      </c>
      <c r="V31" s="15" t="s">
        <v>273</v>
      </c>
      <c r="W31" s="15" t="str">
        <f t="shared" si="0"/>
        <v>Entrega de Equipamento</v>
      </c>
      <c r="X31" s="3">
        <v>43545</v>
      </c>
      <c r="Y31" s="3">
        <v>43546</v>
      </c>
      <c r="Z31" s="15">
        <v>24</v>
      </c>
      <c r="AA31" s="26">
        <f>+Tabla_350055!D27</f>
        <v>580</v>
      </c>
      <c r="AB31" s="15">
        <v>0</v>
      </c>
      <c r="AC31" s="3">
        <v>43545</v>
      </c>
      <c r="AD31" s="31" t="s">
        <v>1031</v>
      </c>
      <c r="AE31" s="15">
        <v>24</v>
      </c>
      <c r="AF31" s="19" t="s">
        <v>118</v>
      </c>
      <c r="AG31" s="44" t="s">
        <v>116</v>
      </c>
      <c r="AH31" s="3">
        <v>43656</v>
      </c>
      <c r="AI31" s="3">
        <v>43656</v>
      </c>
      <c r="AL31" s="29"/>
      <c r="AM31" s="29"/>
      <c r="AO31" s="30"/>
      <c r="BC31" s="15"/>
      <c r="BD31" s="15"/>
      <c r="BE31" s="15"/>
      <c r="BF31" s="15"/>
      <c r="BG31" s="15"/>
      <c r="BH31" s="11"/>
      <c r="BI31" s="11"/>
      <c r="BJ31" s="15"/>
      <c r="BL31" s="15"/>
      <c r="BM31" s="11"/>
      <c r="BO31" s="15"/>
      <c r="BR31" s="29"/>
      <c r="BS31" s="29"/>
      <c r="BV31" s="29"/>
      <c r="BW31" s="29"/>
      <c r="BY31" s="30"/>
      <c r="CM31" s="15"/>
      <c r="CN31" s="15"/>
      <c r="CO31" s="15"/>
      <c r="CP31" s="15"/>
      <c r="CQ31" s="15"/>
      <c r="CR31" s="11"/>
      <c r="CS31" s="11"/>
      <c r="CT31" s="15"/>
      <c r="CV31" s="15"/>
      <c r="CW31" s="11"/>
      <c r="CY31" s="15"/>
      <c r="DB31" s="29"/>
      <c r="DC31" s="29"/>
      <c r="DF31" s="29"/>
      <c r="DG31" s="29"/>
      <c r="DI31" s="30"/>
      <c r="DW31" s="15"/>
      <c r="DX31" s="15"/>
      <c r="DY31" s="15"/>
      <c r="DZ31" s="15"/>
      <c r="EA31" s="15"/>
      <c r="EB31" s="11"/>
      <c r="EC31" s="11"/>
      <c r="ED31" s="15"/>
      <c r="EF31" s="15"/>
      <c r="EG31" s="11"/>
      <c r="EI31" s="15"/>
      <c r="EL31" s="29"/>
      <c r="EM31" s="29"/>
      <c r="EP31" s="29"/>
      <c r="EQ31" s="29"/>
      <c r="ES31" s="30"/>
      <c r="FG31" s="15"/>
      <c r="FH31" s="15"/>
      <c r="FI31" s="15"/>
      <c r="FJ31" s="15"/>
      <c r="FK31" s="15"/>
      <c r="FL31" s="11"/>
      <c r="FM31" s="11"/>
      <c r="FN31" s="15"/>
      <c r="FP31" s="15"/>
      <c r="FQ31" s="11"/>
      <c r="FS31" s="15"/>
      <c r="FV31" s="29"/>
      <c r="FW31" s="29"/>
      <c r="FZ31" s="29"/>
      <c r="GA31" s="29"/>
      <c r="GC31" s="30"/>
      <c r="GQ31" s="15"/>
      <c r="GR31" s="15"/>
      <c r="GS31" s="15"/>
      <c r="GT31" s="15"/>
      <c r="GU31" s="15"/>
      <c r="GV31" s="11"/>
      <c r="GW31" s="11"/>
      <c r="GX31" s="15"/>
      <c r="GZ31" s="15"/>
      <c r="HA31" s="11"/>
      <c r="HC31" s="15"/>
      <c r="HF31" s="29"/>
      <c r="HG31" s="29"/>
      <c r="HJ31" s="29"/>
      <c r="HK31" s="29"/>
      <c r="HM31" s="30"/>
      <c r="IA31" s="15"/>
      <c r="IB31" s="15"/>
      <c r="IC31" s="15"/>
      <c r="ID31" s="15"/>
      <c r="IE31" s="15"/>
      <c r="IF31" s="11"/>
      <c r="IG31" s="11"/>
      <c r="IH31" s="15"/>
      <c r="IJ31" s="15"/>
      <c r="IK31" s="11"/>
      <c r="IM31" s="15"/>
      <c r="IP31" s="29"/>
      <c r="IQ31" s="29"/>
      <c r="IT31" s="29"/>
      <c r="IU31" s="29"/>
      <c r="IW31" s="30"/>
      <c r="JK31" s="15"/>
      <c r="JL31" s="15"/>
      <c r="JM31" s="15"/>
      <c r="JN31" s="15"/>
      <c r="JO31" s="15"/>
      <c r="JP31" s="11"/>
      <c r="JQ31" s="11"/>
      <c r="JR31" s="15"/>
      <c r="JT31" s="15"/>
      <c r="JU31" s="11"/>
      <c r="JW31" s="15"/>
      <c r="JZ31" s="29"/>
      <c r="KA31" s="29"/>
      <c r="KD31" s="29"/>
      <c r="KE31" s="29"/>
      <c r="KG31" s="30"/>
      <c r="KU31" s="15"/>
      <c r="KV31" s="15"/>
      <c r="KW31" s="15"/>
      <c r="KX31" s="15"/>
      <c r="KY31" s="15"/>
      <c r="KZ31" s="11"/>
      <c r="LA31" s="11"/>
      <c r="LB31" s="15"/>
      <c r="LD31" s="15"/>
      <c r="LE31" s="11"/>
      <c r="LG31" s="15"/>
      <c r="LJ31" s="29"/>
      <c r="LK31" s="29"/>
      <c r="LN31" s="29"/>
      <c r="LO31" s="29"/>
      <c r="LQ31" s="30"/>
      <c r="ME31" s="15"/>
      <c r="MF31" s="15"/>
      <c r="MG31" s="15"/>
      <c r="MH31" s="15"/>
      <c r="MI31" s="15"/>
      <c r="MJ31" s="11"/>
      <c r="MK31" s="11"/>
      <c r="ML31" s="15"/>
      <c r="MN31" s="15"/>
      <c r="MO31" s="11"/>
      <c r="MQ31" s="15"/>
      <c r="MT31" s="29"/>
      <c r="MU31" s="29"/>
      <c r="MX31" s="29"/>
      <c r="MY31" s="29"/>
      <c r="NA31" s="30"/>
      <c r="NO31" s="15"/>
      <c r="NP31" s="15"/>
      <c r="NQ31" s="15"/>
      <c r="NR31" s="15"/>
      <c r="NS31" s="15"/>
      <c r="NT31" s="11"/>
      <c r="NU31" s="11"/>
      <c r="NV31" s="15"/>
      <c r="NX31" s="15"/>
      <c r="NY31" s="11"/>
      <c r="OA31" s="15"/>
      <c r="OD31" s="29"/>
      <c r="OE31" s="29"/>
      <c r="OH31" s="29"/>
      <c r="OI31" s="29"/>
      <c r="OK31" s="30"/>
      <c r="OY31" s="15"/>
      <c r="OZ31" s="15"/>
      <c r="PA31" s="15"/>
      <c r="PB31" s="15"/>
      <c r="PC31" s="15"/>
      <c r="PD31" s="11"/>
      <c r="PE31" s="11"/>
      <c r="PF31" s="15"/>
      <c r="PH31" s="15"/>
      <c r="PI31" s="11"/>
      <c r="PK31" s="15"/>
      <c r="PN31" s="29"/>
      <c r="PO31" s="29"/>
      <c r="PR31" s="29"/>
      <c r="PS31" s="29"/>
      <c r="PU31" s="30"/>
      <c r="QI31" s="15"/>
      <c r="QJ31" s="15"/>
      <c r="QK31" s="15"/>
      <c r="QL31" s="15"/>
      <c r="QM31" s="15"/>
      <c r="QN31" s="11"/>
      <c r="QO31" s="11"/>
      <c r="QP31" s="15"/>
      <c r="QR31" s="15"/>
      <c r="QS31" s="11"/>
      <c r="QU31" s="15"/>
      <c r="QX31" s="29"/>
      <c r="QY31" s="29"/>
      <c r="RB31" s="29"/>
      <c r="RC31" s="29"/>
      <c r="RE31" s="30"/>
      <c r="RS31" s="15"/>
      <c r="RT31" s="15"/>
      <c r="RU31" s="15"/>
      <c r="RV31" s="15"/>
      <c r="RW31" s="15"/>
      <c r="RX31" s="11"/>
      <c r="RY31" s="11"/>
      <c r="RZ31" s="15"/>
      <c r="SB31" s="15"/>
      <c r="SC31" s="11"/>
      <c r="SE31" s="15"/>
      <c r="SH31" s="29"/>
      <c r="SI31" s="29"/>
      <c r="SL31" s="29"/>
      <c r="SM31" s="29"/>
      <c r="SO31" s="30"/>
      <c r="TC31" s="15"/>
      <c r="TD31" s="15"/>
      <c r="TE31" s="15"/>
      <c r="TF31" s="15"/>
      <c r="TG31" s="15"/>
      <c r="TH31" s="11"/>
      <c r="TI31" s="11"/>
      <c r="TJ31" s="15"/>
      <c r="TL31" s="15"/>
      <c r="TM31" s="11"/>
      <c r="TO31" s="15"/>
      <c r="TR31" s="29"/>
      <c r="TS31" s="29"/>
      <c r="TV31" s="29"/>
      <c r="TW31" s="29"/>
      <c r="TY31" s="30"/>
      <c r="UM31" s="15"/>
      <c r="UN31" s="15"/>
      <c r="UO31" s="15"/>
      <c r="UP31" s="15"/>
      <c r="UQ31" s="15"/>
      <c r="UR31" s="11"/>
      <c r="US31" s="11"/>
      <c r="UT31" s="15"/>
      <c r="UV31" s="15"/>
      <c r="UW31" s="11"/>
      <c r="UY31" s="15"/>
      <c r="VB31" s="29"/>
      <c r="VC31" s="29"/>
      <c r="VF31" s="29"/>
      <c r="VG31" s="29"/>
      <c r="VI31" s="30"/>
      <c r="VW31" s="15"/>
      <c r="VX31" s="15"/>
      <c r="VY31" s="15"/>
      <c r="VZ31" s="15"/>
      <c r="WA31" s="15"/>
      <c r="WB31" s="11"/>
      <c r="WC31" s="11"/>
      <c r="WD31" s="15"/>
      <c r="WF31" s="15"/>
      <c r="WG31" s="11"/>
      <c r="WI31" s="15"/>
      <c r="WL31" s="29"/>
      <c r="WM31" s="29"/>
      <c r="WP31" s="29"/>
      <c r="WQ31" s="29"/>
      <c r="WS31" s="30"/>
      <c r="XG31" s="15"/>
      <c r="XH31" s="15"/>
      <c r="XI31" s="15"/>
      <c r="XJ31" s="15"/>
      <c r="XK31" s="15"/>
      <c r="XL31" s="11"/>
      <c r="XM31" s="11"/>
      <c r="XN31" s="15"/>
      <c r="XP31" s="15"/>
      <c r="XQ31" s="11"/>
      <c r="XS31" s="15"/>
      <c r="XV31" s="29"/>
      <c r="XW31" s="29"/>
      <c r="XZ31" s="29"/>
      <c r="YA31" s="29"/>
      <c r="YC31" s="30"/>
      <c r="YQ31" s="15"/>
      <c r="YR31" s="15"/>
      <c r="YS31" s="15"/>
      <c r="YT31" s="15"/>
      <c r="YU31" s="15"/>
      <c r="YV31" s="11"/>
      <c r="YW31" s="11"/>
      <c r="YX31" s="15"/>
      <c r="YZ31" s="15"/>
      <c r="ZA31" s="11"/>
      <c r="ZC31" s="15"/>
      <c r="ZF31" s="29"/>
      <c r="ZG31" s="29"/>
      <c r="ZJ31" s="29"/>
      <c r="ZK31" s="29"/>
      <c r="ZM31" s="30"/>
      <c r="AAA31" s="15"/>
      <c r="AAB31" s="15"/>
      <c r="AAC31" s="15"/>
      <c r="AAD31" s="15"/>
      <c r="AAE31" s="15"/>
      <c r="AAF31" s="11"/>
      <c r="AAG31" s="11"/>
      <c r="AAH31" s="15"/>
      <c r="AAJ31" s="15"/>
      <c r="AAK31" s="11"/>
      <c r="AAM31" s="15"/>
      <c r="AAP31" s="29"/>
      <c r="AAQ31" s="29"/>
      <c r="AAT31" s="29"/>
      <c r="AAU31" s="29"/>
      <c r="AAW31" s="30"/>
      <c r="ABK31" s="15"/>
      <c r="ABL31" s="15"/>
      <c r="ABM31" s="15"/>
      <c r="ABN31" s="15"/>
      <c r="ABO31" s="15"/>
      <c r="ABP31" s="11"/>
      <c r="ABQ31" s="11"/>
      <c r="ABR31" s="15"/>
      <c r="ABT31" s="15"/>
      <c r="ABU31" s="11"/>
      <c r="ABW31" s="15"/>
      <c r="ABZ31" s="29"/>
      <c r="ACA31" s="29"/>
      <c r="ACD31" s="29"/>
      <c r="ACE31" s="29"/>
      <c r="ACG31" s="30"/>
      <c r="ACU31" s="15"/>
      <c r="ACV31" s="15"/>
      <c r="ACW31" s="15"/>
      <c r="ACX31" s="15"/>
      <c r="ACY31" s="15"/>
      <c r="ACZ31" s="11"/>
      <c r="ADA31" s="11"/>
      <c r="ADB31" s="15"/>
      <c r="ADD31" s="15"/>
      <c r="ADE31" s="11"/>
      <c r="ADG31" s="15"/>
      <c r="ADJ31" s="29"/>
      <c r="ADK31" s="29"/>
      <c r="ADN31" s="29"/>
      <c r="ADO31" s="29"/>
      <c r="ADQ31" s="30"/>
      <c r="AEE31" s="15"/>
      <c r="AEF31" s="15"/>
      <c r="AEG31" s="15"/>
      <c r="AEH31" s="15"/>
      <c r="AEI31" s="15"/>
      <c r="AEJ31" s="11"/>
      <c r="AEK31" s="11"/>
      <c r="AEL31" s="15"/>
      <c r="AEN31" s="15"/>
      <c r="AEO31" s="11"/>
      <c r="AEQ31" s="15"/>
      <c r="AET31" s="29"/>
      <c r="AEU31" s="29"/>
      <c r="AEX31" s="29"/>
      <c r="AEY31" s="29"/>
      <c r="AFA31" s="30"/>
      <c r="AFO31" s="15"/>
      <c r="AFP31" s="15"/>
      <c r="AFQ31" s="15"/>
      <c r="AFR31" s="15"/>
      <c r="AFS31" s="15"/>
      <c r="AFT31" s="11"/>
      <c r="AFU31" s="11"/>
      <c r="AFV31" s="15"/>
      <c r="AFX31" s="15"/>
      <c r="AFY31" s="11"/>
      <c r="AGA31" s="15"/>
      <c r="AGD31" s="29"/>
      <c r="AGE31" s="29"/>
      <c r="AGH31" s="29"/>
      <c r="AGI31" s="29"/>
      <c r="AGK31" s="30"/>
      <c r="AGY31" s="15"/>
      <c r="AGZ31" s="15"/>
      <c r="AHA31" s="15"/>
      <c r="AHB31" s="15"/>
      <c r="AHC31" s="15"/>
      <c r="AHD31" s="11"/>
      <c r="AHE31" s="11"/>
      <c r="AHF31" s="15"/>
      <c r="AHH31" s="15"/>
      <c r="AHI31" s="11"/>
      <c r="AHK31" s="15"/>
      <c r="AHN31" s="29"/>
      <c r="AHO31" s="29"/>
      <c r="AHR31" s="29"/>
      <c r="AHS31" s="29"/>
      <c r="AHU31" s="30"/>
      <c r="AII31" s="15"/>
      <c r="AIJ31" s="15"/>
      <c r="AIK31" s="15"/>
      <c r="AIL31" s="15"/>
      <c r="AIM31" s="15"/>
      <c r="AIN31" s="11"/>
      <c r="AIO31" s="11"/>
      <c r="AIP31" s="15"/>
      <c r="AIR31" s="15"/>
      <c r="AIS31" s="11"/>
      <c r="AIU31" s="15"/>
      <c r="AIX31" s="29"/>
      <c r="AIY31" s="29"/>
      <c r="AJB31" s="29"/>
      <c r="AJC31" s="29"/>
      <c r="AJE31" s="30"/>
      <c r="AJS31" s="15"/>
      <c r="AJT31" s="15"/>
      <c r="AJU31" s="15"/>
      <c r="AJV31" s="15"/>
      <c r="AJW31" s="15"/>
      <c r="AJX31" s="11"/>
      <c r="AJY31" s="11"/>
      <c r="AJZ31" s="15"/>
      <c r="AKB31" s="15"/>
      <c r="AKC31" s="11"/>
      <c r="AKE31" s="15"/>
      <c r="AKH31" s="29"/>
      <c r="AKI31" s="29"/>
      <c r="AKL31" s="29"/>
      <c r="AKM31" s="29"/>
      <c r="AKO31" s="30"/>
      <c r="ALC31" s="15"/>
      <c r="ALD31" s="15"/>
      <c r="ALE31" s="15"/>
      <c r="ALF31" s="15"/>
      <c r="ALG31" s="15"/>
      <c r="ALH31" s="11"/>
      <c r="ALI31" s="11"/>
      <c r="ALJ31" s="15"/>
      <c r="ALL31" s="15"/>
      <c r="ALM31" s="11"/>
      <c r="ALO31" s="15"/>
      <c r="ALR31" s="29"/>
      <c r="ALS31" s="29"/>
      <c r="ALV31" s="29"/>
      <c r="ALW31" s="29"/>
      <c r="ALY31" s="30"/>
      <c r="AMM31" s="15"/>
      <c r="AMN31" s="15"/>
      <c r="AMO31" s="15"/>
      <c r="AMP31" s="15"/>
      <c r="AMQ31" s="15"/>
      <c r="AMR31" s="11"/>
      <c r="AMS31" s="11"/>
      <c r="AMT31" s="15"/>
      <c r="AMV31" s="15"/>
      <c r="AMW31" s="11"/>
      <c r="AMY31" s="15"/>
      <c r="ANB31" s="29"/>
      <c r="ANC31" s="29"/>
      <c r="ANF31" s="29"/>
      <c r="ANG31" s="29"/>
      <c r="ANI31" s="30"/>
      <c r="ANW31" s="15"/>
      <c r="ANX31" s="15"/>
      <c r="ANY31" s="15"/>
      <c r="ANZ31" s="15"/>
      <c r="AOA31" s="15"/>
      <c r="AOB31" s="11"/>
      <c r="AOC31" s="11"/>
      <c r="AOD31" s="15"/>
      <c r="AOF31" s="15"/>
      <c r="AOG31" s="11"/>
      <c r="AOI31" s="15"/>
      <c r="AOL31" s="29"/>
      <c r="AOM31" s="29"/>
      <c r="AOP31" s="29"/>
      <c r="AOQ31" s="29"/>
      <c r="AOS31" s="30"/>
      <c r="APG31" s="15"/>
      <c r="APH31" s="15"/>
      <c r="API31" s="15"/>
      <c r="APJ31" s="15"/>
      <c r="APK31" s="15"/>
      <c r="APL31" s="11"/>
      <c r="APM31" s="11"/>
      <c r="APN31" s="15"/>
      <c r="APP31" s="15"/>
      <c r="APQ31" s="11"/>
      <c r="APS31" s="15"/>
      <c r="APV31" s="29"/>
      <c r="APW31" s="29"/>
      <c r="APZ31" s="29"/>
      <c r="AQA31" s="29"/>
      <c r="AQC31" s="30"/>
      <c r="AQQ31" s="15"/>
      <c r="AQR31" s="15"/>
      <c r="AQS31" s="15"/>
      <c r="AQT31" s="15"/>
      <c r="AQU31" s="15"/>
      <c r="AQV31" s="11"/>
      <c r="AQW31" s="11"/>
      <c r="AQX31" s="15"/>
      <c r="AQZ31" s="15"/>
      <c r="ARA31" s="11"/>
      <c r="ARC31" s="15"/>
      <c r="ARF31" s="29"/>
      <c r="ARG31" s="29"/>
      <c r="ARJ31" s="29"/>
      <c r="ARK31" s="29"/>
      <c r="ARM31" s="30"/>
      <c r="ASA31" s="15"/>
      <c r="ASB31" s="15"/>
      <c r="ASC31" s="15"/>
      <c r="ASD31" s="15"/>
      <c r="ASE31" s="15"/>
      <c r="ASF31" s="11"/>
      <c r="ASG31" s="11"/>
      <c r="ASH31" s="15"/>
      <c r="ASJ31" s="15"/>
      <c r="ASK31" s="11"/>
      <c r="ASM31" s="15"/>
      <c r="ASP31" s="29"/>
      <c r="ASQ31" s="29"/>
      <c r="AST31" s="29"/>
      <c r="ASU31" s="29"/>
      <c r="ASW31" s="30"/>
      <c r="ATK31" s="15"/>
      <c r="ATL31" s="15"/>
      <c r="ATM31" s="15"/>
      <c r="ATN31" s="15"/>
      <c r="ATO31" s="15"/>
      <c r="ATP31" s="11"/>
      <c r="ATQ31" s="11"/>
      <c r="ATR31" s="15"/>
      <c r="ATT31" s="15"/>
      <c r="ATU31" s="11"/>
      <c r="ATW31" s="15"/>
      <c r="ATZ31" s="29"/>
      <c r="AUA31" s="29"/>
      <c r="AUD31" s="29"/>
      <c r="AUE31" s="29"/>
      <c r="AUG31" s="30"/>
      <c r="AUU31" s="15"/>
      <c r="AUV31" s="15"/>
      <c r="AUW31" s="15"/>
      <c r="AUX31" s="15"/>
      <c r="AUY31" s="15"/>
      <c r="AUZ31" s="11"/>
      <c r="AVA31" s="11"/>
      <c r="AVB31" s="15"/>
      <c r="AVD31" s="15"/>
      <c r="AVE31" s="11"/>
      <c r="AVG31" s="15"/>
      <c r="AVJ31" s="29"/>
      <c r="AVK31" s="29"/>
      <c r="AVN31" s="29"/>
      <c r="AVO31" s="29"/>
      <c r="AVQ31" s="30"/>
      <c r="AWE31" s="15"/>
      <c r="AWF31" s="15"/>
      <c r="AWG31" s="15"/>
      <c r="AWH31" s="15"/>
      <c r="AWI31" s="15"/>
      <c r="AWJ31" s="11"/>
      <c r="AWK31" s="11"/>
      <c r="AWL31" s="15"/>
      <c r="AWN31" s="15"/>
      <c r="AWO31" s="11"/>
      <c r="AWQ31" s="15"/>
      <c r="AWT31" s="29"/>
      <c r="AWU31" s="29"/>
      <c r="AWX31" s="29"/>
      <c r="AWY31" s="29"/>
      <c r="AXA31" s="30"/>
      <c r="AXO31" s="15"/>
      <c r="AXP31" s="15"/>
      <c r="AXQ31" s="15"/>
      <c r="AXR31" s="15"/>
      <c r="AXS31" s="15"/>
      <c r="AXT31" s="11"/>
      <c r="AXU31" s="11"/>
      <c r="AXV31" s="15"/>
      <c r="AXX31" s="15"/>
      <c r="AXY31" s="11"/>
      <c r="AYA31" s="15"/>
      <c r="AYD31" s="29"/>
      <c r="AYE31" s="29"/>
      <c r="AYH31" s="29"/>
      <c r="AYI31" s="29"/>
      <c r="AYK31" s="30"/>
      <c r="AYY31" s="15"/>
      <c r="AYZ31" s="15"/>
      <c r="AZA31" s="15"/>
      <c r="AZB31" s="15"/>
      <c r="AZC31" s="15"/>
      <c r="AZD31" s="11"/>
      <c r="AZE31" s="11"/>
      <c r="AZF31" s="15"/>
      <c r="AZH31" s="15"/>
      <c r="AZI31" s="11"/>
      <c r="AZK31" s="15"/>
      <c r="AZN31" s="29"/>
      <c r="AZO31" s="29"/>
      <c r="AZR31" s="29"/>
      <c r="AZS31" s="29"/>
      <c r="AZU31" s="30"/>
      <c r="BAI31" s="15"/>
      <c r="BAJ31" s="15"/>
      <c r="BAK31" s="15"/>
      <c r="BAL31" s="15"/>
      <c r="BAM31" s="15"/>
      <c r="BAN31" s="11"/>
      <c r="BAO31" s="11"/>
      <c r="BAP31" s="15"/>
      <c r="BAR31" s="15"/>
      <c r="BAS31" s="11"/>
      <c r="BAU31" s="15"/>
      <c r="BAX31" s="29"/>
      <c r="BAY31" s="29"/>
      <c r="BBB31" s="29"/>
      <c r="BBC31" s="29"/>
      <c r="BBE31" s="30"/>
      <c r="BBS31" s="15"/>
      <c r="BBT31" s="15"/>
      <c r="BBU31" s="15"/>
      <c r="BBV31" s="15"/>
      <c r="BBW31" s="15"/>
      <c r="BBX31" s="11"/>
      <c r="BBY31" s="11"/>
      <c r="BBZ31" s="15"/>
      <c r="BCB31" s="15"/>
      <c r="BCC31" s="11"/>
      <c r="BCE31" s="15"/>
      <c r="BCH31" s="29"/>
      <c r="BCI31" s="29"/>
      <c r="BCL31" s="29"/>
      <c r="BCM31" s="29"/>
      <c r="BCO31" s="30"/>
      <c r="BDC31" s="15"/>
      <c r="BDD31" s="15"/>
      <c r="BDE31" s="15"/>
      <c r="BDF31" s="15"/>
      <c r="BDG31" s="15"/>
      <c r="BDH31" s="11"/>
      <c r="BDI31" s="11"/>
      <c r="BDJ31" s="15"/>
      <c r="BDL31" s="15"/>
      <c r="BDM31" s="11"/>
      <c r="BDO31" s="15"/>
      <c r="BDR31" s="29"/>
      <c r="BDS31" s="29"/>
      <c r="BDV31" s="29"/>
      <c r="BDW31" s="29"/>
      <c r="BDY31" s="30"/>
      <c r="BEM31" s="15"/>
      <c r="BEN31" s="15"/>
      <c r="BEO31" s="15"/>
      <c r="BEP31" s="15"/>
      <c r="BEQ31" s="15"/>
      <c r="BER31" s="11"/>
      <c r="BES31" s="11"/>
      <c r="BET31" s="15"/>
      <c r="BEV31" s="15"/>
      <c r="BEW31" s="11"/>
      <c r="BEY31" s="15"/>
      <c r="BFB31" s="29"/>
      <c r="BFC31" s="29"/>
      <c r="BFF31" s="29"/>
      <c r="BFG31" s="29"/>
      <c r="BFI31" s="30"/>
      <c r="BFW31" s="15"/>
      <c r="BFX31" s="15"/>
      <c r="BFY31" s="15"/>
      <c r="BFZ31" s="15"/>
      <c r="BGA31" s="15"/>
      <c r="BGB31" s="11"/>
      <c r="BGC31" s="11"/>
      <c r="BGD31" s="15"/>
      <c r="BGF31" s="15"/>
      <c r="BGG31" s="11"/>
      <c r="BGI31" s="15"/>
      <c r="BGL31" s="29"/>
      <c r="BGM31" s="29"/>
      <c r="BGP31" s="29"/>
      <c r="BGQ31" s="29"/>
      <c r="BGS31" s="30"/>
      <c r="BHG31" s="15"/>
      <c r="BHH31" s="15"/>
      <c r="BHI31" s="15"/>
      <c r="BHJ31" s="15"/>
      <c r="BHK31" s="15"/>
      <c r="BHL31" s="11"/>
      <c r="BHM31" s="11"/>
      <c r="BHN31" s="15"/>
      <c r="BHP31" s="15"/>
      <c r="BHQ31" s="11"/>
      <c r="BHS31" s="15"/>
      <c r="BHV31" s="29"/>
      <c r="BHW31" s="29"/>
      <c r="BHZ31" s="29"/>
      <c r="BIA31" s="29"/>
      <c r="BIC31" s="30"/>
      <c r="BIQ31" s="15"/>
      <c r="BIR31" s="15"/>
      <c r="BIS31" s="15"/>
      <c r="BIT31" s="15"/>
      <c r="BIU31" s="15"/>
      <c r="BIV31" s="11"/>
      <c r="BIW31" s="11"/>
      <c r="BIX31" s="15"/>
      <c r="BIZ31" s="15"/>
      <c r="BJA31" s="11"/>
      <c r="BJC31" s="15"/>
      <c r="BJF31" s="29"/>
      <c r="BJG31" s="29"/>
      <c r="BJJ31" s="29"/>
      <c r="BJK31" s="29"/>
      <c r="BJM31" s="30"/>
      <c r="BKA31" s="15"/>
      <c r="BKB31" s="15"/>
      <c r="BKC31" s="15"/>
      <c r="BKD31" s="15"/>
      <c r="BKE31" s="15"/>
      <c r="BKF31" s="11"/>
      <c r="BKG31" s="11"/>
      <c r="BKH31" s="15"/>
      <c r="BKJ31" s="15"/>
      <c r="BKK31" s="11"/>
      <c r="BKM31" s="15"/>
      <c r="BKP31" s="29"/>
      <c r="BKQ31" s="29"/>
      <c r="BKT31" s="29"/>
      <c r="BKU31" s="29"/>
      <c r="BKW31" s="30"/>
      <c r="BLK31" s="15"/>
      <c r="BLL31" s="15"/>
      <c r="BLM31" s="15"/>
      <c r="BLN31" s="15"/>
      <c r="BLO31" s="15"/>
      <c r="BLP31" s="11"/>
      <c r="BLQ31" s="11"/>
      <c r="BLR31" s="15"/>
      <c r="BLT31" s="15"/>
      <c r="BLU31" s="11"/>
      <c r="BLW31" s="15"/>
      <c r="BLZ31" s="29"/>
      <c r="BMA31" s="29"/>
      <c r="BMD31" s="29"/>
      <c r="BME31" s="29"/>
      <c r="BMG31" s="30"/>
      <c r="BMU31" s="15"/>
      <c r="BMV31" s="15"/>
      <c r="BMW31" s="15"/>
      <c r="BMX31" s="15"/>
      <c r="BMY31" s="15"/>
      <c r="BMZ31" s="11"/>
      <c r="BNA31" s="11"/>
      <c r="BNB31" s="15"/>
      <c r="BND31" s="15"/>
      <c r="BNE31" s="11"/>
      <c r="BNG31" s="15"/>
      <c r="BNJ31" s="29"/>
      <c r="BNK31" s="29"/>
      <c r="BNN31" s="29"/>
      <c r="BNO31" s="29"/>
      <c r="BNQ31" s="30"/>
      <c r="BOE31" s="15"/>
      <c r="BOF31" s="15"/>
      <c r="BOG31" s="15"/>
      <c r="BOH31" s="15"/>
      <c r="BOI31" s="15"/>
      <c r="BOJ31" s="11"/>
      <c r="BOK31" s="11"/>
      <c r="BOL31" s="15"/>
      <c r="BON31" s="15"/>
      <c r="BOO31" s="11"/>
      <c r="BOQ31" s="15"/>
      <c r="BOT31" s="29"/>
      <c r="BOU31" s="29"/>
      <c r="BOX31" s="29"/>
      <c r="BOY31" s="29"/>
      <c r="BPA31" s="30"/>
      <c r="BPO31" s="15"/>
      <c r="BPP31" s="15"/>
      <c r="BPQ31" s="15"/>
      <c r="BPR31" s="15"/>
      <c r="BPS31" s="15"/>
      <c r="BPT31" s="11"/>
      <c r="BPU31" s="11"/>
      <c r="BPV31" s="15"/>
      <c r="BPX31" s="15"/>
      <c r="BPY31" s="11"/>
      <c r="BQA31" s="15"/>
      <c r="BQD31" s="29"/>
      <c r="BQE31" s="29"/>
      <c r="BQH31" s="29"/>
      <c r="BQI31" s="29"/>
      <c r="BQK31" s="30"/>
      <c r="BQY31" s="15"/>
      <c r="BQZ31" s="15"/>
      <c r="BRA31" s="15"/>
      <c r="BRB31" s="15"/>
      <c r="BRC31" s="15"/>
      <c r="BRD31" s="11"/>
      <c r="BRE31" s="11"/>
      <c r="BRF31" s="15"/>
      <c r="BRH31" s="15"/>
      <c r="BRI31" s="11"/>
      <c r="BRK31" s="15"/>
      <c r="BRN31" s="29"/>
      <c r="BRO31" s="29"/>
      <c r="BRR31" s="29"/>
      <c r="BRS31" s="29"/>
      <c r="BRU31" s="30"/>
      <c r="BSI31" s="15"/>
      <c r="BSJ31" s="15"/>
      <c r="BSK31" s="15"/>
      <c r="BSL31" s="15"/>
      <c r="BSM31" s="15"/>
      <c r="BSN31" s="11"/>
      <c r="BSO31" s="11"/>
      <c r="BSP31" s="15"/>
      <c r="BSR31" s="15"/>
      <c r="BSS31" s="11"/>
      <c r="BSU31" s="15"/>
      <c r="BSX31" s="29"/>
      <c r="BSY31" s="29"/>
      <c r="BTB31" s="29"/>
      <c r="BTC31" s="29"/>
      <c r="BTE31" s="30"/>
      <c r="BTS31" s="15"/>
      <c r="BTT31" s="15"/>
      <c r="BTU31" s="15"/>
      <c r="BTV31" s="15"/>
      <c r="BTW31" s="15"/>
      <c r="BTX31" s="11"/>
      <c r="BTY31" s="11"/>
      <c r="BTZ31" s="15"/>
      <c r="BUB31" s="15"/>
      <c r="BUC31" s="11"/>
      <c r="BUE31" s="15"/>
      <c r="BUH31" s="29"/>
      <c r="BUI31" s="29"/>
      <c r="BUL31" s="29"/>
      <c r="BUM31" s="29"/>
      <c r="BUO31" s="30"/>
      <c r="BVC31" s="15"/>
      <c r="BVD31" s="15"/>
      <c r="BVE31" s="15"/>
      <c r="BVF31" s="15"/>
      <c r="BVG31" s="15"/>
      <c r="BVH31" s="11"/>
      <c r="BVI31" s="11"/>
      <c r="BVJ31" s="15"/>
      <c r="BVL31" s="15"/>
      <c r="BVM31" s="11"/>
      <c r="BVO31" s="15"/>
      <c r="BVR31" s="29"/>
      <c r="BVS31" s="29"/>
      <c r="BVV31" s="29"/>
      <c r="BVW31" s="29"/>
      <c r="BVY31" s="30"/>
      <c r="BWM31" s="15"/>
      <c r="BWN31" s="15"/>
      <c r="BWO31" s="15"/>
      <c r="BWP31" s="15"/>
      <c r="BWQ31" s="15"/>
      <c r="BWR31" s="11"/>
      <c r="BWS31" s="11"/>
      <c r="BWT31" s="15"/>
      <c r="BWV31" s="15"/>
      <c r="BWW31" s="11"/>
      <c r="BWY31" s="15"/>
      <c r="BXB31" s="29"/>
      <c r="BXC31" s="29"/>
      <c r="BXF31" s="29"/>
      <c r="BXG31" s="29"/>
      <c r="BXI31" s="30"/>
      <c r="BXW31" s="15"/>
      <c r="BXX31" s="15"/>
      <c r="BXY31" s="15"/>
      <c r="BXZ31" s="15"/>
      <c r="BYA31" s="15"/>
      <c r="BYB31" s="11"/>
      <c r="BYC31" s="11"/>
      <c r="BYD31" s="15"/>
      <c r="BYF31" s="15"/>
      <c r="BYG31" s="11"/>
      <c r="BYI31" s="15"/>
      <c r="BYL31" s="29"/>
      <c r="BYM31" s="29"/>
      <c r="BYP31" s="29"/>
      <c r="BYQ31" s="29"/>
      <c r="BYS31" s="30"/>
      <c r="BZG31" s="15"/>
      <c r="BZH31" s="15"/>
      <c r="BZI31" s="15"/>
      <c r="BZJ31" s="15"/>
      <c r="BZK31" s="15"/>
      <c r="BZL31" s="11"/>
      <c r="BZM31" s="11"/>
      <c r="BZN31" s="15"/>
      <c r="BZP31" s="15"/>
      <c r="BZQ31" s="11"/>
      <c r="BZS31" s="15"/>
      <c r="BZV31" s="29"/>
      <c r="BZW31" s="29"/>
      <c r="BZZ31" s="29"/>
      <c r="CAA31" s="29"/>
      <c r="CAC31" s="30"/>
      <c r="CAQ31" s="15"/>
      <c r="CAR31" s="15"/>
      <c r="CAS31" s="15"/>
      <c r="CAT31" s="15"/>
      <c r="CAU31" s="15"/>
      <c r="CAV31" s="11"/>
      <c r="CAW31" s="11"/>
      <c r="CAX31" s="15"/>
      <c r="CAZ31" s="15"/>
      <c r="CBA31" s="11"/>
      <c r="CBC31" s="15"/>
      <c r="CBF31" s="29"/>
      <c r="CBG31" s="29"/>
      <c r="CBJ31" s="29"/>
      <c r="CBK31" s="29"/>
      <c r="CBM31" s="30"/>
      <c r="CCA31" s="15"/>
      <c r="CCB31" s="15"/>
      <c r="CCC31" s="15"/>
      <c r="CCD31" s="15"/>
      <c r="CCE31" s="15"/>
      <c r="CCF31" s="11"/>
      <c r="CCG31" s="11"/>
      <c r="CCH31" s="15"/>
      <c r="CCJ31" s="15"/>
      <c r="CCK31" s="11"/>
      <c r="CCM31" s="15"/>
      <c r="CCP31" s="29"/>
      <c r="CCQ31" s="29"/>
      <c r="CCT31" s="29"/>
      <c r="CCU31" s="29"/>
      <c r="CCW31" s="30"/>
      <c r="CDK31" s="15"/>
      <c r="CDL31" s="15"/>
      <c r="CDM31" s="15"/>
      <c r="CDN31" s="15"/>
      <c r="CDO31" s="15"/>
      <c r="CDP31" s="11"/>
      <c r="CDQ31" s="11"/>
      <c r="CDR31" s="15"/>
      <c r="CDT31" s="15"/>
      <c r="CDU31" s="11"/>
      <c r="CDW31" s="15"/>
      <c r="CDZ31" s="29"/>
      <c r="CEA31" s="29"/>
      <c r="CED31" s="29"/>
      <c r="CEE31" s="29"/>
      <c r="CEG31" s="30"/>
      <c r="CEU31" s="15"/>
      <c r="CEV31" s="15"/>
      <c r="CEW31" s="15"/>
      <c r="CEX31" s="15"/>
      <c r="CEY31" s="15"/>
      <c r="CEZ31" s="11"/>
      <c r="CFA31" s="11"/>
      <c r="CFB31" s="15"/>
      <c r="CFD31" s="15"/>
      <c r="CFE31" s="11"/>
      <c r="CFG31" s="15"/>
      <c r="CFJ31" s="29"/>
      <c r="CFK31" s="29"/>
      <c r="CFN31" s="29"/>
      <c r="CFO31" s="29"/>
      <c r="CFQ31" s="30"/>
      <c r="CGE31" s="15"/>
      <c r="CGF31" s="15"/>
      <c r="CGG31" s="15"/>
      <c r="CGH31" s="15"/>
      <c r="CGI31" s="15"/>
      <c r="CGJ31" s="11"/>
      <c r="CGK31" s="11"/>
      <c r="CGL31" s="15"/>
      <c r="CGN31" s="15"/>
      <c r="CGO31" s="11"/>
      <c r="CGQ31" s="15"/>
      <c r="CGT31" s="29"/>
      <c r="CGU31" s="29"/>
      <c r="CGX31" s="29"/>
      <c r="CGY31" s="29"/>
      <c r="CHA31" s="30"/>
      <c r="CHO31" s="15"/>
      <c r="CHP31" s="15"/>
      <c r="CHQ31" s="15"/>
      <c r="CHR31" s="15"/>
      <c r="CHS31" s="15"/>
      <c r="CHT31" s="11"/>
      <c r="CHU31" s="11"/>
      <c r="CHV31" s="15"/>
      <c r="CHX31" s="15"/>
      <c r="CHY31" s="11"/>
      <c r="CIA31" s="15"/>
      <c r="CID31" s="29"/>
      <c r="CIE31" s="29"/>
      <c r="CIH31" s="29"/>
      <c r="CII31" s="29"/>
      <c r="CIK31" s="30"/>
      <c r="CIY31" s="15"/>
      <c r="CIZ31" s="15"/>
      <c r="CJA31" s="15"/>
      <c r="CJB31" s="15"/>
      <c r="CJC31" s="15"/>
      <c r="CJD31" s="11"/>
      <c r="CJE31" s="11"/>
      <c r="CJF31" s="15"/>
      <c r="CJH31" s="15"/>
      <c r="CJI31" s="11"/>
      <c r="CJK31" s="15"/>
      <c r="CJN31" s="29"/>
      <c r="CJO31" s="29"/>
      <c r="CJR31" s="29"/>
      <c r="CJS31" s="29"/>
      <c r="CJU31" s="30"/>
      <c r="CKI31" s="15"/>
      <c r="CKJ31" s="15"/>
      <c r="CKK31" s="15"/>
      <c r="CKL31" s="15"/>
      <c r="CKM31" s="15"/>
      <c r="CKN31" s="11"/>
      <c r="CKO31" s="11"/>
      <c r="CKP31" s="15"/>
      <c r="CKR31" s="15"/>
      <c r="CKS31" s="11"/>
      <c r="CKU31" s="15"/>
      <c r="CKX31" s="29"/>
      <c r="CKY31" s="29"/>
      <c r="CLB31" s="29"/>
      <c r="CLC31" s="29"/>
      <c r="CLE31" s="30"/>
      <c r="CLS31" s="15"/>
      <c r="CLT31" s="15"/>
      <c r="CLU31" s="15"/>
      <c r="CLV31" s="15"/>
      <c r="CLW31" s="15"/>
      <c r="CLX31" s="11"/>
      <c r="CLY31" s="11"/>
      <c r="CLZ31" s="15"/>
      <c r="CMB31" s="15"/>
      <c r="CMC31" s="11"/>
      <c r="CME31" s="15"/>
      <c r="CMH31" s="29"/>
      <c r="CMI31" s="29"/>
      <c r="CML31" s="29"/>
      <c r="CMM31" s="29"/>
      <c r="CMO31" s="30"/>
      <c r="CNC31" s="15"/>
      <c r="CND31" s="15"/>
      <c r="CNE31" s="15"/>
      <c r="CNF31" s="15"/>
      <c r="CNG31" s="15"/>
      <c r="CNH31" s="11"/>
      <c r="CNI31" s="11"/>
      <c r="CNJ31" s="15"/>
      <c r="CNL31" s="15"/>
      <c r="CNM31" s="11"/>
      <c r="CNO31" s="15"/>
      <c r="CNR31" s="29"/>
      <c r="CNS31" s="29"/>
      <c r="CNV31" s="29"/>
      <c r="CNW31" s="29"/>
      <c r="CNY31" s="30"/>
      <c r="COM31" s="15"/>
      <c r="CON31" s="15"/>
      <c r="COO31" s="15"/>
      <c r="COP31" s="15"/>
      <c r="COQ31" s="15"/>
      <c r="COR31" s="11"/>
      <c r="COS31" s="11"/>
      <c r="COT31" s="15"/>
      <c r="COV31" s="15"/>
      <c r="COW31" s="11"/>
      <c r="COY31" s="15"/>
      <c r="CPB31" s="29"/>
      <c r="CPC31" s="29"/>
      <c r="CPF31" s="29"/>
      <c r="CPG31" s="29"/>
      <c r="CPI31" s="30"/>
      <c r="CPW31" s="15"/>
      <c r="CPX31" s="15"/>
      <c r="CPY31" s="15"/>
      <c r="CPZ31" s="15"/>
      <c r="CQA31" s="15"/>
      <c r="CQB31" s="11"/>
      <c r="CQC31" s="11"/>
      <c r="CQD31" s="15"/>
      <c r="CQF31" s="15"/>
      <c r="CQG31" s="11"/>
      <c r="CQI31" s="15"/>
      <c r="CQL31" s="29"/>
      <c r="CQM31" s="29"/>
      <c r="CQP31" s="29"/>
      <c r="CQQ31" s="29"/>
      <c r="CQS31" s="30"/>
      <c r="CRG31" s="15"/>
      <c r="CRH31" s="15"/>
      <c r="CRI31" s="15"/>
      <c r="CRJ31" s="15"/>
      <c r="CRK31" s="15"/>
      <c r="CRL31" s="11"/>
      <c r="CRM31" s="11"/>
      <c r="CRN31" s="15"/>
      <c r="CRP31" s="15"/>
      <c r="CRQ31" s="11"/>
      <c r="CRS31" s="15"/>
      <c r="CRV31" s="29"/>
      <c r="CRW31" s="29"/>
      <c r="CRZ31" s="29"/>
      <c r="CSA31" s="29"/>
      <c r="CSC31" s="30"/>
      <c r="CSQ31" s="15"/>
      <c r="CSR31" s="15"/>
      <c r="CSS31" s="15"/>
      <c r="CST31" s="15"/>
      <c r="CSU31" s="15"/>
      <c r="CSV31" s="11"/>
      <c r="CSW31" s="11"/>
      <c r="CSX31" s="15"/>
      <c r="CSZ31" s="15"/>
      <c r="CTA31" s="11"/>
      <c r="CTC31" s="15"/>
      <c r="CTF31" s="29"/>
      <c r="CTG31" s="29"/>
      <c r="CTJ31" s="29"/>
      <c r="CTK31" s="29"/>
      <c r="CTM31" s="30"/>
      <c r="CUA31" s="15"/>
      <c r="CUB31" s="15"/>
      <c r="CUC31" s="15"/>
      <c r="CUD31" s="15"/>
      <c r="CUE31" s="15"/>
      <c r="CUF31" s="11"/>
      <c r="CUG31" s="11"/>
      <c r="CUH31" s="15"/>
      <c r="CUJ31" s="15"/>
      <c r="CUK31" s="11"/>
      <c r="CUM31" s="15"/>
      <c r="CUP31" s="29"/>
      <c r="CUQ31" s="29"/>
      <c r="CUT31" s="29"/>
      <c r="CUU31" s="29"/>
      <c r="CUW31" s="30"/>
      <c r="CVK31" s="15"/>
      <c r="CVL31" s="15"/>
      <c r="CVM31" s="15"/>
      <c r="CVN31" s="15"/>
      <c r="CVO31" s="15"/>
      <c r="CVP31" s="11"/>
      <c r="CVQ31" s="11"/>
      <c r="CVR31" s="15"/>
      <c r="CVT31" s="15"/>
      <c r="CVU31" s="11"/>
      <c r="CVW31" s="15"/>
      <c r="CVZ31" s="29"/>
      <c r="CWA31" s="29"/>
      <c r="CWD31" s="29"/>
      <c r="CWE31" s="29"/>
      <c r="CWG31" s="30"/>
      <c r="CWU31" s="15"/>
      <c r="CWV31" s="15"/>
      <c r="CWW31" s="15"/>
      <c r="CWX31" s="15"/>
      <c r="CWY31" s="15"/>
      <c r="CWZ31" s="11"/>
      <c r="CXA31" s="11"/>
      <c r="CXB31" s="15"/>
      <c r="CXD31" s="15"/>
      <c r="CXE31" s="11"/>
      <c r="CXG31" s="15"/>
      <c r="CXJ31" s="29"/>
      <c r="CXK31" s="29"/>
      <c r="CXN31" s="29"/>
      <c r="CXO31" s="29"/>
      <c r="CXQ31" s="30"/>
      <c r="CYE31" s="15"/>
      <c r="CYF31" s="15"/>
      <c r="CYG31" s="15"/>
      <c r="CYH31" s="15"/>
      <c r="CYI31" s="15"/>
      <c r="CYJ31" s="11"/>
      <c r="CYK31" s="11"/>
      <c r="CYL31" s="15"/>
      <c r="CYN31" s="15"/>
      <c r="CYO31" s="11"/>
      <c r="CYQ31" s="15"/>
      <c r="CYT31" s="29"/>
      <c r="CYU31" s="29"/>
      <c r="CYX31" s="29"/>
      <c r="CYY31" s="29"/>
      <c r="CZA31" s="30"/>
      <c r="CZO31" s="15"/>
      <c r="CZP31" s="15"/>
      <c r="CZQ31" s="15"/>
      <c r="CZR31" s="15"/>
      <c r="CZS31" s="15"/>
      <c r="CZT31" s="11"/>
      <c r="CZU31" s="11"/>
      <c r="CZV31" s="15"/>
      <c r="CZX31" s="15"/>
      <c r="CZY31" s="11"/>
      <c r="DAA31" s="15"/>
      <c r="DAD31" s="29"/>
      <c r="DAE31" s="29"/>
      <c r="DAH31" s="29"/>
      <c r="DAI31" s="29"/>
      <c r="DAK31" s="30"/>
      <c r="DAY31" s="15"/>
      <c r="DAZ31" s="15"/>
      <c r="DBA31" s="15"/>
      <c r="DBB31" s="15"/>
      <c r="DBC31" s="15"/>
      <c r="DBD31" s="11"/>
      <c r="DBE31" s="11"/>
      <c r="DBF31" s="15"/>
      <c r="DBH31" s="15"/>
      <c r="DBI31" s="11"/>
      <c r="DBK31" s="15"/>
      <c r="DBN31" s="29"/>
      <c r="DBO31" s="29"/>
      <c r="DBR31" s="29"/>
      <c r="DBS31" s="29"/>
      <c r="DBU31" s="30"/>
      <c r="DCI31" s="15"/>
      <c r="DCJ31" s="15"/>
      <c r="DCK31" s="15"/>
      <c r="DCL31" s="15"/>
      <c r="DCM31" s="15"/>
      <c r="DCN31" s="11"/>
      <c r="DCO31" s="11"/>
      <c r="DCP31" s="15"/>
      <c r="DCR31" s="15"/>
      <c r="DCS31" s="11"/>
      <c r="DCU31" s="15"/>
      <c r="DCX31" s="29"/>
      <c r="DCY31" s="29"/>
      <c r="DDB31" s="29"/>
      <c r="DDC31" s="29"/>
      <c r="DDE31" s="30"/>
      <c r="DDS31" s="15"/>
      <c r="DDT31" s="15"/>
      <c r="DDU31" s="15"/>
      <c r="DDV31" s="15"/>
      <c r="DDW31" s="15"/>
      <c r="DDX31" s="11"/>
      <c r="DDY31" s="11"/>
      <c r="DDZ31" s="15"/>
      <c r="DEB31" s="15"/>
      <c r="DEC31" s="11"/>
      <c r="DEE31" s="15"/>
      <c r="DEH31" s="29"/>
      <c r="DEI31" s="29"/>
      <c r="DEL31" s="29"/>
      <c r="DEM31" s="29"/>
      <c r="DEO31" s="30"/>
      <c r="DFC31" s="15"/>
      <c r="DFD31" s="15"/>
      <c r="DFE31" s="15"/>
      <c r="DFF31" s="15"/>
      <c r="DFG31" s="15"/>
      <c r="DFH31" s="11"/>
      <c r="DFI31" s="11"/>
      <c r="DFJ31" s="15"/>
      <c r="DFL31" s="15"/>
      <c r="DFM31" s="11"/>
      <c r="DFO31" s="15"/>
      <c r="DFR31" s="29"/>
      <c r="DFS31" s="29"/>
      <c r="DFV31" s="29"/>
      <c r="DFW31" s="29"/>
      <c r="DFY31" s="30"/>
      <c r="DGM31" s="15"/>
      <c r="DGN31" s="15"/>
      <c r="DGO31" s="15"/>
      <c r="DGP31" s="15"/>
      <c r="DGQ31" s="15"/>
      <c r="DGR31" s="11"/>
      <c r="DGS31" s="11"/>
      <c r="DGT31" s="15"/>
      <c r="DGV31" s="15"/>
      <c r="DGW31" s="11"/>
      <c r="DGY31" s="15"/>
      <c r="DHB31" s="29"/>
      <c r="DHC31" s="29"/>
      <c r="DHF31" s="29"/>
      <c r="DHG31" s="29"/>
      <c r="DHI31" s="30"/>
      <c r="DHW31" s="15"/>
      <c r="DHX31" s="15"/>
      <c r="DHY31" s="15"/>
      <c r="DHZ31" s="15"/>
      <c r="DIA31" s="15"/>
      <c r="DIB31" s="11"/>
      <c r="DIC31" s="11"/>
      <c r="DID31" s="15"/>
      <c r="DIF31" s="15"/>
      <c r="DIG31" s="11"/>
      <c r="DII31" s="15"/>
      <c r="DIL31" s="29"/>
      <c r="DIM31" s="29"/>
      <c r="DIP31" s="29"/>
      <c r="DIQ31" s="29"/>
      <c r="DIS31" s="30"/>
      <c r="DJG31" s="15"/>
      <c r="DJH31" s="15"/>
      <c r="DJI31" s="15"/>
      <c r="DJJ31" s="15"/>
      <c r="DJK31" s="15"/>
      <c r="DJL31" s="11"/>
      <c r="DJM31" s="11"/>
      <c r="DJN31" s="15"/>
      <c r="DJP31" s="15"/>
      <c r="DJQ31" s="11"/>
      <c r="DJS31" s="15"/>
      <c r="DJV31" s="29"/>
      <c r="DJW31" s="29"/>
      <c r="DJZ31" s="29"/>
      <c r="DKA31" s="29"/>
      <c r="DKC31" s="30"/>
      <c r="DKQ31" s="15"/>
      <c r="DKR31" s="15"/>
      <c r="DKS31" s="15"/>
      <c r="DKT31" s="15"/>
      <c r="DKU31" s="15"/>
      <c r="DKV31" s="11"/>
      <c r="DKW31" s="11"/>
      <c r="DKX31" s="15"/>
      <c r="DKZ31" s="15"/>
      <c r="DLA31" s="11"/>
      <c r="DLC31" s="15"/>
      <c r="DLF31" s="29"/>
      <c r="DLG31" s="29"/>
      <c r="DLJ31" s="29"/>
      <c r="DLK31" s="29"/>
      <c r="DLM31" s="30"/>
      <c r="DMA31" s="15"/>
      <c r="DMB31" s="15"/>
      <c r="DMC31" s="15"/>
      <c r="DMD31" s="15"/>
      <c r="DME31" s="15"/>
      <c r="DMF31" s="11"/>
      <c r="DMG31" s="11"/>
      <c r="DMH31" s="15"/>
      <c r="DMJ31" s="15"/>
      <c r="DMK31" s="11"/>
      <c r="DMM31" s="15"/>
      <c r="DMP31" s="29"/>
      <c r="DMQ31" s="29"/>
      <c r="DMT31" s="29"/>
      <c r="DMU31" s="29"/>
      <c r="DMW31" s="30"/>
      <c r="DNK31" s="15"/>
      <c r="DNL31" s="15"/>
      <c r="DNM31" s="15"/>
      <c r="DNN31" s="15"/>
      <c r="DNO31" s="15"/>
      <c r="DNP31" s="11"/>
      <c r="DNQ31" s="11"/>
      <c r="DNR31" s="15"/>
      <c r="DNT31" s="15"/>
      <c r="DNU31" s="11"/>
      <c r="DNW31" s="15"/>
      <c r="DNZ31" s="29"/>
      <c r="DOA31" s="29"/>
      <c r="DOD31" s="29"/>
      <c r="DOE31" s="29"/>
      <c r="DOG31" s="30"/>
      <c r="DOU31" s="15"/>
      <c r="DOV31" s="15"/>
      <c r="DOW31" s="15"/>
      <c r="DOX31" s="15"/>
      <c r="DOY31" s="15"/>
      <c r="DOZ31" s="11"/>
      <c r="DPA31" s="11"/>
      <c r="DPB31" s="15"/>
      <c r="DPD31" s="15"/>
      <c r="DPE31" s="11"/>
      <c r="DPG31" s="15"/>
      <c r="DPJ31" s="29"/>
      <c r="DPK31" s="29"/>
      <c r="DPN31" s="29"/>
      <c r="DPO31" s="29"/>
      <c r="DPQ31" s="30"/>
      <c r="DQE31" s="15"/>
      <c r="DQF31" s="15"/>
      <c r="DQG31" s="15"/>
      <c r="DQH31" s="15"/>
      <c r="DQI31" s="15"/>
      <c r="DQJ31" s="11"/>
      <c r="DQK31" s="11"/>
      <c r="DQL31" s="15"/>
      <c r="DQN31" s="15"/>
      <c r="DQO31" s="11"/>
      <c r="DQQ31" s="15"/>
      <c r="DQT31" s="29"/>
      <c r="DQU31" s="29"/>
      <c r="DQX31" s="29"/>
      <c r="DQY31" s="29"/>
      <c r="DRA31" s="30"/>
      <c r="DRO31" s="15"/>
      <c r="DRP31" s="15"/>
      <c r="DRQ31" s="15"/>
      <c r="DRR31" s="15"/>
      <c r="DRS31" s="15"/>
      <c r="DRT31" s="11"/>
      <c r="DRU31" s="11"/>
      <c r="DRV31" s="15"/>
      <c r="DRX31" s="15"/>
      <c r="DRY31" s="11"/>
      <c r="DSA31" s="15"/>
      <c r="DSD31" s="29"/>
      <c r="DSE31" s="29"/>
      <c r="DSH31" s="29"/>
      <c r="DSI31" s="29"/>
      <c r="DSK31" s="30"/>
      <c r="DSY31" s="15"/>
      <c r="DSZ31" s="15"/>
      <c r="DTA31" s="15"/>
      <c r="DTB31" s="15"/>
      <c r="DTC31" s="15"/>
      <c r="DTD31" s="11"/>
      <c r="DTE31" s="11"/>
      <c r="DTF31" s="15"/>
      <c r="DTH31" s="15"/>
      <c r="DTI31" s="11"/>
      <c r="DTK31" s="15"/>
      <c r="DTN31" s="29"/>
      <c r="DTO31" s="29"/>
      <c r="DTR31" s="29"/>
      <c r="DTS31" s="29"/>
      <c r="DTU31" s="30"/>
      <c r="DUI31" s="15"/>
      <c r="DUJ31" s="15"/>
      <c r="DUK31" s="15"/>
      <c r="DUL31" s="15"/>
      <c r="DUM31" s="15"/>
      <c r="DUN31" s="11"/>
      <c r="DUO31" s="11"/>
      <c r="DUP31" s="15"/>
      <c r="DUR31" s="15"/>
      <c r="DUS31" s="11"/>
      <c r="DUU31" s="15"/>
      <c r="DUX31" s="29"/>
      <c r="DUY31" s="29"/>
      <c r="DVB31" s="29"/>
      <c r="DVC31" s="29"/>
      <c r="DVE31" s="30"/>
      <c r="DVS31" s="15"/>
      <c r="DVT31" s="15"/>
      <c r="DVU31" s="15"/>
      <c r="DVV31" s="15"/>
      <c r="DVW31" s="15"/>
      <c r="DVX31" s="11"/>
      <c r="DVY31" s="11"/>
      <c r="DVZ31" s="15"/>
      <c r="DWB31" s="15"/>
      <c r="DWC31" s="11"/>
      <c r="DWE31" s="15"/>
      <c r="DWH31" s="29"/>
      <c r="DWI31" s="29"/>
      <c r="DWL31" s="29"/>
      <c r="DWM31" s="29"/>
      <c r="DWO31" s="30"/>
      <c r="DXC31" s="15"/>
      <c r="DXD31" s="15"/>
      <c r="DXE31" s="15"/>
      <c r="DXF31" s="15"/>
      <c r="DXG31" s="15"/>
      <c r="DXH31" s="11"/>
      <c r="DXI31" s="11"/>
      <c r="DXJ31" s="15"/>
      <c r="DXL31" s="15"/>
      <c r="DXM31" s="11"/>
      <c r="DXO31" s="15"/>
      <c r="DXR31" s="29"/>
      <c r="DXS31" s="29"/>
      <c r="DXV31" s="29"/>
      <c r="DXW31" s="29"/>
      <c r="DXY31" s="30"/>
      <c r="DYM31" s="15"/>
      <c r="DYN31" s="15"/>
      <c r="DYO31" s="15"/>
      <c r="DYP31" s="15"/>
      <c r="DYQ31" s="15"/>
      <c r="DYR31" s="11"/>
      <c r="DYS31" s="11"/>
      <c r="DYT31" s="15"/>
      <c r="DYV31" s="15"/>
      <c r="DYW31" s="11"/>
      <c r="DYY31" s="15"/>
      <c r="DZB31" s="29"/>
      <c r="DZC31" s="29"/>
      <c r="DZF31" s="29"/>
      <c r="DZG31" s="29"/>
      <c r="DZI31" s="30"/>
      <c r="DZW31" s="15"/>
      <c r="DZX31" s="15"/>
      <c r="DZY31" s="15"/>
      <c r="DZZ31" s="15"/>
      <c r="EAA31" s="15"/>
      <c r="EAB31" s="11"/>
      <c r="EAC31" s="11"/>
      <c r="EAD31" s="15"/>
      <c r="EAF31" s="15"/>
      <c r="EAG31" s="11"/>
      <c r="EAI31" s="15"/>
      <c r="EAL31" s="29"/>
      <c r="EAM31" s="29"/>
      <c r="EAP31" s="29"/>
      <c r="EAQ31" s="29"/>
      <c r="EAS31" s="30"/>
      <c r="EBG31" s="15"/>
      <c r="EBH31" s="15"/>
      <c r="EBI31" s="15"/>
      <c r="EBJ31" s="15"/>
      <c r="EBK31" s="15"/>
      <c r="EBL31" s="11"/>
      <c r="EBM31" s="11"/>
      <c r="EBN31" s="15"/>
      <c r="EBP31" s="15"/>
      <c r="EBQ31" s="11"/>
      <c r="EBS31" s="15"/>
      <c r="EBV31" s="29"/>
      <c r="EBW31" s="29"/>
      <c r="EBZ31" s="29"/>
      <c r="ECA31" s="29"/>
      <c r="ECC31" s="30"/>
      <c r="ECQ31" s="15"/>
      <c r="ECR31" s="15"/>
      <c r="ECS31" s="15"/>
      <c r="ECT31" s="15"/>
      <c r="ECU31" s="15"/>
      <c r="ECV31" s="11"/>
      <c r="ECW31" s="11"/>
      <c r="ECX31" s="15"/>
      <c r="ECZ31" s="15"/>
      <c r="EDA31" s="11"/>
      <c r="EDC31" s="15"/>
      <c r="EDF31" s="29"/>
      <c r="EDG31" s="29"/>
      <c r="EDJ31" s="29"/>
      <c r="EDK31" s="29"/>
      <c r="EDM31" s="30"/>
      <c r="EEA31" s="15"/>
      <c r="EEB31" s="15"/>
      <c r="EEC31" s="15"/>
      <c r="EED31" s="15"/>
      <c r="EEE31" s="15"/>
      <c r="EEF31" s="11"/>
      <c r="EEG31" s="11"/>
      <c r="EEH31" s="15"/>
      <c r="EEJ31" s="15"/>
      <c r="EEK31" s="11"/>
      <c r="EEM31" s="15"/>
      <c r="EEP31" s="29"/>
      <c r="EEQ31" s="29"/>
      <c r="EET31" s="29"/>
      <c r="EEU31" s="29"/>
      <c r="EEW31" s="30"/>
      <c r="EFK31" s="15"/>
      <c r="EFL31" s="15"/>
      <c r="EFM31" s="15"/>
      <c r="EFN31" s="15"/>
      <c r="EFO31" s="15"/>
      <c r="EFP31" s="11"/>
      <c r="EFQ31" s="11"/>
      <c r="EFR31" s="15"/>
      <c r="EFT31" s="15"/>
      <c r="EFU31" s="11"/>
      <c r="EFW31" s="15"/>
      <c r="EFZ31" s="29"/>
      <c r="EGA31" s="29"/>
      <c r="EGD31" s="29"/>
      <c r="EGE31" s="29"/>
      <c r="EGG31" s="30"/>
      <c r="EGU31" s="15"/>
      <c r="EGV31" s="15"/>
      <c r="EGW31" s="15"/>
      <c r="EGX31" s="15"/>
      <c r="EGY31" s="15"/>
      <c r="EGZ31" s="11"/>
      <c r="EHA31" s="11"/>
      <c r="EHB31" s="15"/>
      <c r="EHD31" s="15"/>
      <c r="EHE31" s="11"/>
      <c r="EHG31" s="15"/>
      <c r="EHJ31" s="29"/>
      <c r="EHK31" s="29"/>
      <c r="EHN31" s="29"/>
      <c r="EHO31" s="29"/>
      <c r="EHQ31" s="30"/>
      <c r="EIE31" s="15"/>
      <c r="EIF31" s="15"/>
      <c r="EIG31" s="15"/>
      <c r="EIH31" s="15"/>
      <c r="EII31" s="15"/>
      <c r="EIJ31" s="11"/>
      <c r="EIK31" s="11"/>
      <c r="EIL31" s="15"/>
      <c r="EIN31" s="15"/>
      <c r="EIO31" s="11"/>
      <c r="EIQ31" s="15"/>
      <c r="EIT31" s="29"/>
      <c r="EIU31" s="29"/>
      <c r="EIX31" s="29"/>
      <c r="EIY31" s="29"/>
      <c r="EJA31" s="30"/>
      <c r="EJO31" s="15"/>
      <c r="EJP31" s="15"/>
      <c r="EJQ31" s="15"/>
      <c r="EJR31" s="15"/>
      <c r="EJS31" s="15"/>
      <c r="EJT31" s="11"/>
      <c r="EJU31" s="11"/>
      <c r="EJV31" s="15"/>
      <c r="EJX31" s="15"/>
      <c r="EJY31" s="11"/>
      <c r="EKA31" s="15"/>
      <c r="EKD31" s="29"/>
      <c r="EKE31" s="29"/>
      <c r="EKH31" s="29"/>
      <c r="EKI31" s="29"/>
      <c r="EKK31" s="30"/>
      <c r="EKY31" s="15"/>
      <c r="EKZ31" s="15"/>
      <c r="ELA31" s="15"/>
      <c r="ELB31" s="15"/>
      <c r="ELC31" s="15"/>
      <c r="ELD31" s="11"/>
      <c r="ELE31" s="11"/>
      <c r="ELF31" s="15"/>
      <c r="ELH31" s="15"/>
      <c r="ELI31" s="11"/>
      <c r="ELK31" s="15"/>
      <c r="ELN31" s="29"/>
      <c r="ELO31" s="29"/>
      <c r="ELR31" s="29"/>
      <c r="ELS31" s="29"/>
      <c r="ELU31" s="30"/>
      <c r="EMI31" s="15"/>
      <c r="EMJ31" s="15"/>
      <c r="EMK31" s="15"/>
      <c r="EML31" s="15"/>
      <c r="EMM31" s="15"/>
      <c r="EMN31" s="11"/>
      <c r="EMO31" s="11"/>
      <c r="EMP31" s="15"/>
      <c r="EMR31" s="15"/>
      <c r="EMS31" s="11"/>
      <c r="EMU31" s="15"/>
      <c r="EMX31" s="29"/>
      <c r="EMY31" s="29"/>
      <c r="ENB31" s="29"/>
      <c r="ENC31" s="29"/>
      <c r="ENE31" s="30"/>
      <c r="ENS31" s="15"/>
      <c r="ENT31" s="15"/>
      <c r="ENU31" s="15"/>
      <c r="ENV31" s="15"/>
      <c r="ENW31" s="15"/>
      <c r="ENX31" s="11"/>
      <c r="ENY31" s="11"/>
      <c r="ENZ31" s="15"/>
      <c r="EOB31" s="15"/>
      <c r="EOC31" s="11"/>
      <c r="EOE31" s="15"/>
      <c r="EOH31" s="29"/>
      <c r="EOI31" s="29"/>
      <c r="EOL31" s="29"/>
      <c r="EOM31" s="29"/>
      <c r="EOO31" s="30"/>
      <c r="EPC31" s="15"/>
      <c r="EPD31" s="15"/>
      <c r="EPE31" s="15"/>
      <c r="EPF31" s="15"/>
      <c r="EPG31" s="15"/>
      <c r="EPH31" s="11"/>
      <c r="EPI31" s="11"/>
      <c r="EPJ31" s="15"/>
      <c r="EPL31" s="15"/>
      <c r="EPM31" s="11"/>
      <c r="EPO31" s="15"/>
      <c r="EPR31" s="29"/>
      <c r="EPS31" s="29"/>
      <c r="EPV31" s="29"/>
      <c r="EPW31" s="29"/>
      <c r="EPY31" s="30"/>
      <c r="EQM31" s="15"/>
      <c r="EQN31" s="15"/>
      <c r="EQO31" s="15"/>
      <c r="EQP31" s="15"/>
      <c r="EQQ31" s="15"/>
      <c r="EQR31" s="11"/>
      <c r="EQS31" s="11"/>
      <c r="EQT31" s="15"/>
      <c r="EQV31" s="15"/>
      <c r="EQW31" s="11"/>
      <c r="EQY31" s="15"/>
      <c r="ERB31" s="29"/>
      <c r="ERC31" s="29"/>
      <c r="ERF31" s="29"/>
      <c r="ERG31" s="29"/>
      <c r="ERI31" s="30"/>
      <c r="ERW31" s="15"/>
      <c r="ERX31" s="15"/>
      <c r="ERY31" s="15"/>
      <c r="ERZ31" s="15"/>
      <c r="ESA31" s="15"/>
      <c r="ESB31" s="11"/>
      <c r="ESC31" s="11"/>
      <c r="ESD31" s="15"/>
      <c r="ESF31" s="15"/>
      <c r="ESG31" s="11"/>
      <c r="ESI31" s="15"/>
      <c r="ESL31" s="29"/>
      <c r="ESM31" s="29"/>
      <c r="ESP31" s="29"/>
      <c r="ESQ31" s="29"/>
      <c r="ESS31" s="30"/>
      <c r="ETG31" s="15"/>
      <c r="ETH31" s="15"/>
      <c r="ETI31" s="15"/>
      <c r="ETJ31" s="15"/>
      <c r="ETK31" s="15"/>
      <c r="ETL31" s="11"/>
      <c r="ETM31" s="11"/>
      <c r="ETN31" s="15"/>
      <c r="ETP31" s="15"/>
      <c r="ETQ31" s="11"/>
      <c r="ETS31" s="15"/>
      <c r="ETV31" s="29"/>
      <c r="ETW31" s="29"/>
      <c r="ETZ31" s="29"/>
      <c r="EUA31" s="29"/>
      <c r="EUC31" s="30"/>
      <c r="EUQ31" s="15"/>
      <c r="EUR31" s="15"/>
      <c r="EUS31" s="15"/>
      <c r="EUT31" s="15"/>
      <c r="EUU31" s="15"/>
      <c r="EUV31" s="11"/>
      <c r="EUW31" s="11"/>
      <c r="EUX31" s="15"/>
      <c r="EUZ31" s="15"/>
      <c r="EVA31" s="11"/>
      <c r="EVC31" s="15"/>
      <c r="EVF31" s="29"/>
      <c r="EVG31" s="29"/>
      <c r="EVJ31" s="29"/>
      <c r="EVK31" s="29"/>
      <c r="EVM31" s="30"/>
      <c r="EWA31" s="15"/>
      <c r="EWB31" s="15"/>
      <c r="EWC31" s="15"/>
      <c r="EWD31" s="15"/>
      <c r="EWE31" s="15"/>
      <c r="EWF31" s="11"/>
      <c r="EWG31" s="11"/>
      <c r="EWH31" s="15"/>
      <c r="EWJ31" s="15"/>
      <c r="EWK31" s="11"/>
      <c r="EWM31" s="15"/>
      <c r="EWP31" s="29"/>
      <c r="EWQ31" s="29"/>
      <c r="EWT31" s="29"/>
      <c r="EWU31" s="29"/>
      <c r="EWW31" s="30"/>
      <c r="EXK31" s="15"/>
      <c r="EXL31" s="15"/>
      <c r="EXM31" s="15"/>
      <c r="EXN31" s="15"/>
      <c r="EXO31" s="15"/>
      <c r="EXP31" s="11"/>
      <c r="EXQ31" s="11"/>
      <c r="EXR31" s="15"/>
      <c r="EXT31" s="15"/>
      <c r="EXU31" s="11"/>
      <c r="EXW31" s="15"/>
      <c r="EXZ31" s="29"/>
      <c r="EYA31" s="29"/>
      <c r="EYD31" s="29"/>
      <c r="EYE31" s="29"/>
      <c r="EYG31" s="30"/>
      <c r="EYU31" s="15"/>
      <c r="EYV31" s="15"/>
      <c r="EYW31" s="15"/>
      <c r="EYX31" s="15"/>
      <c r="EYY31" s="15"/>
      <c r="EYZ31" s="11"/>
      <c r="EZA31" s="11"/>
      <c r="EZB31" s="15"/>
      <c r="EZD31" s="15"/>
      <c r="EZE31" s="11"/>
      <c r="EZG31" s="15"/>
      <c r="EZJ31" s="29"/>
      <c r="EZK31" s="29"/>
      <c r="EZN31" s="29"/>
      <c r="EZO31" s="29"/>
      <c r="EZQ31" s="30"/>
      <c r="FAE31" s="15"/>
      <c r="FAF31" s="15"/>
      <c r="FAG31" s="15"/>
      <c r="FAH31" s="15"/>
      <c r="FAI31" s="15"/>
      <c r="FAJ31" s="11"/>
      <c r="FAK31" s="11"/>
      <c r="FAL31" s="15"/>
      <c r="FAN31" s="15"/>
      <c r="FAO31" s="11"/>
      <c r="FAQ31" s="15"/>
      <c r="FAT31" s="29"/>
      <c r="FAU31" s="29"/>
      <c r="FAX31" s="29"/>
      <c r="FAY31" s="29"/>
      <c r="FBA31" s="30"/>
      <c r="FBO31" s="15"/>
      <c r="FBP31" s="15"/>
      <c r="FBQ31" s="15"/>
      <c r="FBR31" s="15"/>
      <c r="FBS31" s="15"/>
      <c r="FBT31" s="11"/>
      <c r="FBU31" s="11"/>
      <c r="FBV31" s="15"/>
      <c r="FBX31" s="15"/>
      <c r="FBY31" s="11"/>
      <c r="FCA31" s="15"/>
      <c r="FCD31" s="29"/>
      <c r="FCE31" s="29"/>
      <c r="FCH31" s="29"/>
      <c r="FCI31" s="29"/>
      <c r="FCK31" s="30"/>
      <c r="FCY31" s="15"/>
      <c r="FCZ31" s="15"/>
      <c r="FDA31" s="15"/>
      <c r="FDB31" s="15"/>
      <c r="FDC31" s="15"/>
      <c r="FDD31" s="11"/>
      <c r="FDE31" s="11"/>
      <c r="FDF31" s="15"/>
      <c r="FDH31" s="15"/>
      <c r="FDI31" s="11"/>
      <c r="FDK31" s="15"/>
      <c r="FDN31" s="29"/>
      <c r="FDO31" s="29"/>
      <c r="FDR31" s="29"/>
      <c r="FDS31" s="29"/>
      <c r="FDU31" s="30"/>
      <c r="FEI31" s="15"/>
      <c r="FEJ31" s="15"/>
      <c r="FEK31" s="15"/>
      <c r="FEL31" s="15"/>
      <c r="FEM31" s="15"/>
      <c r="FEN31" s="11"/>
      <c r="FEO31" s="11"/>
      <c r="FEP31" s="15"/>
      <c r="FER31" s="15"/>
      <c r="FES31" s="11"/>
      <c r="FEU31" s="15"/>
      <c r="FEX31" s="29"/>
      <c r="FEY31" s="29"/>
      <c r="FFB31" s="29"/>
      <c r="FFC31" s="29"/>
      <c r="FFE31" s="30"/>
      <c r="FFS31" s="15"/>
      <c r="FFT31" s="15"/>
      <c r="FFU31" s="15"/>
      <c r="FFV31" s="15"/>
      <c r="FFW31" s="15"/>
      <c r="FFX31" s="11"/>
      <c r="FFY31" s="11"/>
      <c r="FFZ31" s="15"/>
      <c r="FGB31" s="15"/>
      <c r="FGC31" s="11"/>
      <c r="FGE31" s="15"/>
      <c r="FGH31" s="29"/>
      <c r="FGI31" s="29"/>
      <c r="FGL31" s="29"/>
      <c r="FGM31" s="29"/>
      <c r="FGO31" s="30"/>
      <c r="FHC31" s="15"/>
      <c r="FHD31" s="15"/>
      <c r="FHE31" s="15"/>
      <c r="FHF31" s="15"/>
      <c r="FHG31" s="15"/>
      <c r="FHH31" s="11"/>
      <c r="FHI31" s="11"/>
      <c r="FHJ31" s="15"/>
      <c r="FHL31" s="15"/>
      <c r="FHM31" s="11"/>
      <c r="FHO31" s="15"/>
      <c r="FHR31" s="29"/>
      <c r="FHS31" s="29"/>
      <c r="FHV31" s="29"/>
      <c r="FHW31" s="29"/>
      <c r="FHY31" s="30"/>
      <c r="FIM31" s="15"/>
      <c r="FIN31" s="15"/>
      <c r="FIO31" s="15"/>
      <c r="FIP31" s="15"/>
      <c r="FIQ31" s="15"/>
      <c r="FIR31" s="11"/>
      <c r="FIS31" s="11"/>
      <c r="FIT31" s="15"/>
      <c r="FIV31" s="15"/>
      <c r="FIW31" s="11"/>
      <c r="FIY31" s="15"/>
      <c r="FJB31" s="29"/>
      <c r="FJC31" s="29"/>
      <c r="FJF31" s="29"/>
      <c r="FJG31" s="29"/>
      <c r="FJI31" s="30"/>
      <c r="FJW31" s="15"/>
      <c r="FJX31" s="15"/>
      <c r="FJY31" s="15"/>
      <c r="FJZ31" s="15"/>
      <c r="FKA31" s="15"/>
      <c r="FKB31" s="11"/>
      <c r="FKC31" s="11"/>
      <c r="FKD31" s="15"/>
      <c r="FKF31" s="15"/>
      <c r="FKG31" s="11"/>
      <c r="FKI31" s="15"/>
      <c r="FKL31" s="29"/>
      <c r="FKM31" s="29"/>
      <c r="FKP31" s="29"/>
      <c r="FKQ31" s="29"/>
      <c r="FKS31" s="30"/>
      <c r="FLG31" s="15"/>
      <c r="FLH31" s="15"/>
      <c r="FLI31" s="15"/>
      <c r="FLJ31" s="15"/>
      <c r="FLK31" s="15"/>
      <c r="FLL31" s="11"/>
      <c r="FLM31" s="11"/>
      <c r="FLN31" s="15"/>
      <c r="FLP31" s="15"/>
      <c r="FLQ31" s="11"/>
      <c r="FLS31" s="15"/>
      <c r="FLV31" s="29"/>
      <c r="FLW31" s="29"/>
      <c r="FLZ31" s="29"/>
      <c r="FMA31" s="29"/>
      <c r="FMC31" s="30"/>
      <c r="FMQ31" s="15"/>
      <c r="FMR31" s="15"/>
      <c r="FMS31" s="15"/>
      <c r="FMT31" s="15"/>
      <c r="FMU31" s="15"/>
      <c r="FMV31" s="11"/>
      <c r="FMW31" s="11"/>
      <c r="FMX31" s="15"/>
      <c r="FMZ31" s="15"/>
      <c r="FNA31" s="11"/>
      <c r="FNC31" s="15"/>
      <c r="FNF31" s="29"/>
      <c r="FNG31" s="29"/>
      <c r="FNJ31" s="29"/>
      <c r="FNK31" s="29"/>
      <c r="FNM31" s="30"/>
      <c r="FOA31" s="15"/>
      <c r="FOB31" s="15"/>
      <c r="FOC31" s="15"/>
      <c r="FOD31" s="15"/>
      <c r="FOE31" s="15"/>
      <c r="FOF31" s="11"/>
      <c r="FOG31" s="11"/>
      <c r="FOH31" s="15"/>
      <c r="FOJ31" s="15"/>
      <c r="FOK31" s="11"/>
      <c r="FOM31" s="15"/>
      <c r="FOP31" s="29"/>
      <c r="FOQ31" s="29"/>
      <c r="FOT31" s="29"/>
      <c r="FOU31" s="29"/>
      <c r="FOW31" s="30"/>
      <c r="FPK31" s="15"/>
      <c r="FPL31" s="15"/>
      <c r="FPM31" s="15"/>
      <c r="FPN31" s="15"/>
      <c r="FPO31" s="15"/>
      <c r="FPP31" s="11"/>
      <c r="FPQ31" s="11"/>
      <c r="FPR31" s="15"/>
      <c r="FPT31" s="15"/>
      <c r="FPU31" s="11"/>
      <c r="FPW31" s="15"/>
      <c r="FPZ31" s="29"/>
      <c r="FQA31" s="29"/>
      <c r="FQD31" s="29"/>
      <c r="FQE31" s="29"/>
      <c r="FQG31" s="30"/>
      <c r="FQU31" s="15"/>
      <c r="FQV31" s="15"/>
      <c r="FQW31" s="15"/>
      <c r="FQX31" s="15"/>
      <c r="FQY31" s="15"/>
      <c r="FQZ31" s="11"/>
      <c r="FRA31" s="11"/>
      <c r="FRB31" s="15"/>
      <c r="FRD31" s="15"/>
      <c r="FRE31" s="11"/>
      <c r="FRG31" s="15"/>
      <c r="FRJ31" s="29"/>
      <c r="FRK31" s="29"/>
      <c r="FRN31" s="29"/>
      <c r="FRO31" s="29"/>
      <c r="FRQ31" s="30"/>
      <c r="FSE31" s="15"/>
      <c r="FSF31" s="15"/>
      <c r="FSG31" s="15"/>
      <c r="FSH31" s="15"/>
      <c r="FSI31" s="15"/>
      <c r="FSJ31" s="11"/>
      <c r="FSK31" s="11"/>
      <c r="FSL31" s="15"/>
      <c r="FSN31" s="15"/>
      <c r="FSO31" s="11"/>
      <c r="FSQ31" s="15"/>
      <c r="FST31" s="29"/>
      <c r="FSU31" s="29"/>
      <c r="FSX31" s="29"/>
      <c r="FSY31" s="29"/>
      <c r="FTA31" s="30"/>
      <c r="FTO31" s="15"/>
      <c r="FTP31" s="15"/>
      <c r="FTQ31" s="15"/>
      <c r="FTR31" s="15"/>
      <c r="FTS31" s="15"/>
      <c r="FTT31" s="11"/>
      <c r="FTU31" s="11"/>
      <c r="FTV31" s="15"/>
      <c r="FTX31" s="15"/>
      <c r="FTY31" s="11"/>
      <c r="FUA31" s="15"/>
      <c r="FUD31" s="29"/>
      <c r="FUE31" s="29"/>
      <c r="FUH31" s="29"/>
      <c r="FUI31" s="29"/>
      <c r="FUK31" s="30"/>
      <c r="FUY31" s="15"/>
      <c r="FUZ31" s="15"/>
      <c r="FVA31" s="15"/>
      <c r="FVB31" s="15"/>
      <c r="FVC31" s="15"/>
      <c r="FVD31" s="11"/>
      <c r="FVE31" s="11"/>
      <c r="FVF31" s="15"/>
      <c r="FVH31" s="15"/>
      <c r="FVI31" s="11"/>
      <c r="FVK31" s="15"/>
      <c r="FVN31" s="29"/>
      <c r="FVO31" s="29"/>
      <c r="FVR31" s="29"/>
      <c r="FVS31" s="29"/>
      <c r="FVU31" s="30"/>
      <c r="FWI31" s="15"/>
      <c r="FWJ31" s="15"/>
      <c r="FWK31" s="15"/>
      <c r="FWL31" s="15"/>
      <c r="FWM31" s="15"/>
      <c r="FWN31" s="11"/>
      <c r="FWO31" s="11"/>
      <c r="FWP31" s="15"/>
      <c r="FWR31" s="15"/>
      <c r="FWS31" s="11"/>
      <c r="FWU31" s="15"/>
      <c r="FWX31" s="29"/>
      <c r="FWY31" s="29"/>
      <c r="FXB31" s="29"/>
      <c r="FXC31" s="29"/>
      <c r="FXE31" s="30"/>
      <c r="FXS31" s="15"/>
      <c r="FXT31" s="15"/>
      <c r="FXU31" s="15"/>
      <c r="FXV31" s="15"/>
      <c r="FXW31" s="15"/>
      <c r="FXX31" s="11"/>
      <c r="FXY31" s="11"/>
      <c r="FXZ31" s="15"/>
      <c r="FYB31" s="15"/>
      <c r="FYC31" s="11"/>
      <c r="FYE31" s="15"/>
      <c r="FYH31" s="29"/>
      <c r="FYI31" s="29"/>
      <c r="FYL31" s="29"/>
      <c r="FYM31" s="29"/>
      <c r="FYO31" s="30"/>
      <c r="FZC31" s="15"/>
      <c r="FZD31" s="15"/>
      <c r="FZE31" s="15"/>
      <c r="FZF31" s="15"/>
      <c r="FZG31" s="15"/>
      <c r="FZH31" s="11"/>
      <c r="FZI31" s="11"/>
      <c r="FZJ31" s="15"/>
      <c r="FZL31" s="15"/>
      <c r="FZM31" s="11"/>
      <c r="FZO31" s="15"/>
      <c r="FZR31" s="29"/>
      <c r="FZS31" s="29"/>
      <c r="FZV31" s="29"/>
      <c r="FZW31" s="29"/>
      <c r="FZY31" s="30"/>
      <c r="GAM31" s="15"/>
      <c r="GAN31" s="15"/>
      <c r="GAO31" s="15"/>
      <c r="GAP31" s="15"/>
      <c r="GAQ31" s="15"/>
      <c r="GAR31" s="11"/>
      <c r="GAS31" s="11"/>
      <c r="GAT31" s="15"/>
      <c r="GAV31" s="15"/>
      <c r="GAW31" s="11"/>
      <c r="GAY31" s="15"/>
      <c r="GBB31" s="29"/>
      <c r="GBC31" s="29"/>
      <c r="GBF31" s="29"/>
      <c r="GBG31" s="29"/>
      <c r="GBI31" s="30"/>
      <c r="GBW31" s="15"/>
      <c r="GBX31" s="15"/>
      <c r="GBY31" s="15"/>
      <c r="GBZ31" s="15"/>
      <c r="GCA31" s="15"/>
      <c r="GCB31" s="11"/>
      <c r="GCC31" s="11"/>
      <c r="GCD31" s="15"/>
      <c r="GCF31" s="15"/>
      <c r="GCG31" s="11"/>
      <c r="GCI31" s="15"/>
      <c r="GCL31" s="29"/>
      <c r="GCM31" s="29"/>
      <c r="GCP31" s="29"/>
      <c r="GCQ31" s="29"/>
      <c r="GCS31" s="30"/>
      <c r="GDG31" s="15"/>
      <c r="GDH31" s="15"/>
      <c r="GDI31" s="15"/>
      <c r="GDJ31" s="15"/>
      <c r="GDK31" s="15"/>
      <c r="GDL31" s="11"/>
      <c r="GDM31" s="11"/>
      <c r="GDN31" s="15"/>
      <c r="GDP31" s="15"/>
      <c r="GDQ31" s="11"/>
      <c r="GDS31" s="15"/>
      <c r="GDV31" s="29"/>
      <c r="GDW31" s="29"/>
      <c r="GDZ31" s="29"/>
      <c r="GEA31" s="29"/>
      <c r="GEC31" s="30"/>
      <c r="GEQ31" s="15"/>
      <c r="GER31" s="15"/>
      <c r="GES31" s="15"/>
      <c r="GET31" s="15"/>
      <c r="GEU31" s="15"/>
      <c r="GEV31" s="11"/>
      <c r="GEW31" s="11"/>
      <c r="GEX31" s="15"/>
      <c r="GEZ31" s="15"/>
      <c r="GFA31" s="11"/>
      <c r="GFC31" s="15"/>
      <c r="GFF31" s="29"/>
      <c r="GFG31" s="29"/>
      <c r="GFJ31" s="29"/>
      <c r="GFK31" s="29"/>
      <c r="GFM31" s="30"/>
      <c r="GGA31" s="15"/>
      <c r="GGB31" s="15"/>
      <c r="GGC31" s="15"/>
      <c r="GGD31" s="15"/>
      <c r="GGE31" s="15"/>
      <c r="GGF31" s="11"/>
      <c r="GGG31" s="11"/>
      <c r="GGH31" s="15"/>
      <c r="GGJ31" s="15"/>
      <c r="GGK31" s="11"/>
      <c r="GGM31" s="15"/>
      <c r="GGP31" s="29"/>
      <c r="GGQ31" s="29"/>
      <c r="GGT31" s="29"/>
      <c r="GGU31" s="29"/>
      <c r="GGW31" s="30"/>
      <c r="GHK31" s="15"/>
      <c r="GHL31" s="15"/>
      <c r="GHM31" s="15"/>
      <c r="GHN31" s="15"/>
      <c r="GHO31" s="15"/>
      <c r="GHP31" s="11"/>
      <c r="GHQ31" s="11"/>
      <c r="GHR31" s="15"/>
      <c r="GHT31" s="15"/>
      <c r="GHU31" s="11"/>
      <c r="GHW31" s="15"/>
      <c r="GHZ31" s="29"/>
      <c r="GIA31" s="29"/>
      <c r="GID31" s="29"/>
      <c r="GIE31" s="29"/>
      <c r="GIG31" s="30"/>
      <c r="GIU31" s="15"/>
      <c r="GIV31" s="15"/>
      <c r="GIW31" s="15"/>
      <c r="GIX31" s="15"/>
      <c r="GIY31" s="15"/>
      <c r="GIZ31" s="11"/>
      <c r="GJA31" s="11"/>
      <c r="GJB31" s="15"/>
      <c r="GJD31" s="15"/>
      <c r="GJE31" s="11"/>
      <c r="GJG31" s="15"/>
      <c r="GJJ31" s="29"/>
      <c r="GJK31" s="29"/>
      <c r="GJN31" s="29"/>
      <c r="GJO31" s="29"/>
      <c r="GJQ31" s="30"/>
      <c r="GKE31" s="15"/>
      <c r="GKF31" s="15"/>
      <c r="GKG31" s="15"/>
      <c r="GKH31" s="15"/>
      <c r="GKI31" s="15"/>
      <c r="GKJ31" s="11"/>
      <c r="GKK31" s="11"/>
      <c r="GKL31" s="15"/>
      <c r="GKN31" s="15"/>
      <c r="GKO31" s="11"/>
      <c r="GKQ31" s="15"/>
      <c r="GKT31" s="29"/>
      <c r="GKU31" s="29"/>
      <c r="GKX31" s="29"/>
      <c r="GKY31" s="29"/>
      <c r="GLA31" s="30"/>
      <c r="GLO31" s="15"/>
      <c r="GLP31" s="15"/>
      <c r="GLQ31" s="15"/>
      <c r="GLR31" s="15"/>
      <c r="GLS31" s="15"/>
      <c r="GLT31" s="11"/>
      <c r="GLU31" s="11"/>
      <c r="GLV31" s="15"/>
      <c r="GLX31" s="15"/>
      <c r="GLY31" s="11"/>
      <c r="GMA31" s="15"/>
      <c r="GMD31" s="29"/>
      <c r="GME31" s="29"/>
      <c r="GMH31" s="29"/>
      <c r="GMI31" s="29"/>
      <c r="GMK31" s="30"/>
      <c r="GMY31" s="15"/>
      <c r="GMZ31" s="15"/>
      <c r="GNA31" s="15"/>
      <c r="GNB31" s="15"/>
      <c r="GNC31" s="15"/>
      <c r="GND31" s="11"/>
      <c r="GNE31" s="11"/>
      <c r="GNF31" s="15"/>
      <c r="GNH31" s="15"/>
      <c r="GNI31" s="11"/>
      <c r="GNK31" s="15"/>
      <c r="GNN31" s="29"/>
      <c r="GNO31" s="29"/>
      <c r="GNR31" s="29"/>
      <c r="GNS31" s="29"/>
      <c r="GNU31" s="30"/>
      <c r="GOI31" s="15"/>
      <c r="GOJ31" s="15"/>
      <c r="GOK31" s="15"/>
      <c r="GOL31" s="15"/>
      <c r="GOM31" s="15"/>
      <c r="GON31" s="11"/>
      <c r="GOO31" s="11"/>
      <c r="GOP31" s="15"/>
      <c r="GOR31" s="15"/>
      <c r="GOS31" s="11"/>
      <c r="GOU31" s="15"/>
      <c r="GOX31" s="29"/>
      <c r="GOY31" s="29"/>
      <c r="GPB31" s="29"/>
      <c r="GPC31" s="29"/>
      <c r="GPE31" s="30"/>
      <c r="GPS31" s="15"/>
      <c r="GPT31" s="15"/>
      <c r="GPU31" s="15"/>
      <c r="GPV31" s="15"/>
      <c r="GPW31" s="15"/>
      <c r="GPX31" s="11"/>
      <c r="GPY31" s="11"/>
      <c r="GPZ31" s="15"/>
      <c r="GQB31" s="15"/>
      <c r="GQC31" s="11"/>
      <c r="GQE31" s="15"/>
      <c r="GQH31" s="29"/>
      <c r="GQI31" s="29"/>
      <c r="GQL31" s="29"/>
      <c r="GQM31" s="29"/>
      <c r="GQO31" s="30"/>
      <c r="GRC31" s="15"/>
      <c r="GRD31" s="15"/>
      <c r="GRE31" s="15"/>
      <c r="GRF31" s="15"/>
      <c r="GRG31" s="15"/>
      <c r="GRH31" s="11"/>
      <c r="GRI31" s="11"/>
      <c r="GRJ31" s="15"/>
      <c r="GRL31" s="15"/>
      <c r="GRM31" s="11"/>
      <c r="GRO31" s="15"/>
      <c r="GRR31" s="29"/>
      <c r="GRS31" s="29"/>
      <c r="GRV31" s="29"/>
      <c r="GRW31" s="29"/>
      <c r="GRY31" s="30"/>
      <c r="GSM31" s="15"/>
      <c r="GSN31" s="15"/>
      <c r="GSO31" s="15"/>
      <c r="GSP31" s="15"/>
      <c r="GSQ31" s="15"/>
      <c r="GSR31" s="11"/>
      <c r="GSS31" s="11"/>
      <c r="GST31" s="15"/>
      <c r="GSV31" s="15"/>
      <c r="GSW31" s="11"/>
      <c r="GSY31" s="15"/>
      <c r="GTB31" s="29"/>
      <c r="GTC31" s="29"/>
      <c r="GTF31" s="29"/>
      <c r="GTG31" s="29"/>
      <c r="GTI31" s="30"/>
      <c r="GTW31" s="15"/>
      <c r="GTX31" s="15"/>
      <c r="GTY31" s="15"/>
      <c r="GTZ31" s="15"/>
      <c r="GUA31" s="15"/>
      <c r="GUB31" s="11"/>
      <c r="GUC31" s="11"/>
      <c r="GUD31" s="15"/>
      <c r="GUF31" s="15"/>
      <c r="GUG31" s="11"/>
      <c r="GUI31" s="15"/>
      <c r="GUL31" s="29"/>
      <c r="GUM31" s="29"/>
      <c r="GUP31" s="29"/>
      <c r="GUQ31" s="29"/>
      <c r="GUS31" s="30"/>
      <c r="GVG31" s="15"/>
      <c r="GVH31" s="15"/>
      <c r="GVI31" s="15"/>
      <c r="GVJ31" s="15"/>
      <c r="GVK31" s="15"/>
      <c r="GVL31" s="11"/>
      <c r="GVM31" s="11"/>
      <c r="GVN31" s="15"/>
      <c r="GVP31" s="15"/>
      <c r="GVQ31" s="11"/>
      <c r="GVS31" s="15"/>
      <c r="GVV31" s="29"/>
      <c r="GVW31" s="29"/>
      <c r="GVZ31" s="29"/>
      <c r="GWA31" s="29"/>
      <c r="GWC31" s="30"/>
      <c r="GWQ31" s="15"/>
      <c r="GWR31" s="15"/>
      <c r="GWS31" s="15"/>
      <c r="GWT31" s="15"/>
      <c r="GWU31" s="15"/>
      <c r="GWV31" s="11"/>
      <c r="GWW31" s="11"/>
      <c r="GWX31" s="15"/>
      <c r="GWZ31" s="15"/>
      <c r="GXA31" s="11"/>
      <c r="GXC31" s="15"/>
      <c r="GXF31" s="29"/>
      <c r="GXG31" s="29"/>
      <c r="GXJ31" s="29"/>
      <c r="GXK31" s="29"/>
      <c r="GXM31" s="30"/>
      <c r="GYA31" s="15"/>
      <c r="GYB31" s="15"/>
      <c r="GYC31" s="15"/>
      <c r="GYD31" s="15"/>
      <c r="GYE31" s="15"/>
      <c r="GYF31" s="11"/>
      <c r="GYG31" s="11"/>
      <c r="GYH31" s="15"/>
      <c r="GYJ31" s="15"/>
      <c r="GYK31" s="11"/>
      <c r="GYM31" s="15"/>
      <c r="GYP31" s="29"/>
      <c r="GYQ31" s="29"/>
      <c r="GYT31" s="29"/>
      <c r="GYU31" s="29"/>
      <c r="GYW31" s="30"/>
      <c r="GZK31" s="15"/>
      <c r="GZL31" s="15"/>
      <c r="GZM31" s="15"/>
      <c r="GZN31" s="15"/>
      <c r="GZO31" s="15"/>
      <c r="GZP31" s="11"/>
      <c r="GZQ31" s="11"/>
      <c r="GZR31" s="15"/>
      <c r="GZT31" s="15"/>
      <c r="GZU31" s="11"/>
      <c r="GZW31" s="15"/>
      <c r="GZZ31" s="29"/>
      <c r="HAA31" s="29"/>
      <c r="HAD31" s="29"/>
      <c r="HAE31" s="29"/>
      <c r="HAG31" s="30"/>
      <c r="HAU31" s="15"/>
      <c r="HAV31" s="15"/>
      <c r="HAW31" s="15"/>
      <c r="HAX31" s="15"/>
      <c r="HAY31" s="15"/>
      <c r="HAZ31" s="11"/>
      <c r="HBA31" s="11"/>
      <c r="HBB31" s="15"/>
      <c r="HBD31" s="15"/>
      <c r="HBE31" s="11"/>
      <c r="HBG31" s="15"/>
      <c r="HBJ31" s="29"/>
      <c r="HBK31" s="29"/>
      <c r="HBN31" s="29"/>
      <c r="HBO31" s="29"/>
      <c r="HBQ31" s="30"/>
      <c r="HCE31" s="15"/>
      <c r="HCF31" s="15"/>
      <c r="HCG31" s="15"/>
      <c r="HCH31" s="15"/>
      <c r="HCI31" s="15"/>
      <c r="HCJ31" s="11"/>
      <c r="HCK31" s="11"/>
      <c r="HCL31" s="15"/>
      <c r="HCN31" s="15"/>
      <c r="HCO31" s="11"/>
      <c r="HCQ31" s="15"/>
      <c r="HCT31" s="29"/>
      <c r="HCU31" s="29"/>
      <c r="HCX31" s="29"/>
      <c r="HCY31" s="29"/>
      <c r="HDA31" s="30"/>
      <c r="HDO31" s="15"/>
      <c r="HDP31" s="15"/>
      <c r="HDQ31" s="15"/>
      <c r="HDR31" s="15"/>
      <c r="HDS31" s="15"/>
      <c r="HDT31" s="11"/>
      <c r="HDU31" s="11"/>
      <c r="HDV31" s="15"/>
      <c r="HDX31" s="15"/>
      <c r="HDY31" s="11"/>
      <c r="HEA31" s="15"/>
      <c r="HED31" s="29"/>
      <c r="HEE31" s="29"/>
      <c r="HEH31" s="29"/>
      <c r="HEI31" s="29"/>
      <c r="HEK31" s="30"/>
      <c r="HEY31" s="15"/>
      <c r="HEZ31" s="15"/>
      <c r="HFA31" s="15"/>
      <c r="HFB31" s="15"/>
      <c r="HFC31" s="15"/>
      <c r="HFD31" s="11"/>
      <c r="HFE31" s="11"/>
      <c r="HFF31" s="15"/>
      <c r="HFH31" s="15"/>
      <c r="HFI31" s="11"/>
      <c r="HFK31" s="15"/>
      <c r="HFN31" s="29"/>
      <c r="HFO31" s="29"/>
      <c r="HFR31" s="29"/>
      <c r="HFS31" s="29"/>
      <c r="HFU31" s="30"/>
      <c r="HGI31" s="15"/>
      <c r="HGJ31" s="15"/>
      <c r="HGK31" s="15"/>
      <c r="HGL31" s="15"/>
      <c r="HGM31" s="15"/>
      <c r="HGN31" s="11"/>
      <c r="HGO31" s="11"/>
      <c r="HGP31" s="15"/>
      <c r="HGR31" s="15"/>
      <c r="HGS31" s="11"/>
      <c r="HGU31" s="15"/>
      <c r="HGX31" s="29"/>
      <c r="HGY31" s="29"/>
      <c r="HHB31" s="29"/>
      <c r="HHC31" s="29"/>
      <c r="HHE31" s="30"/>
      <c r="HHS31" s="15"/>
      <c r="HHT31" s="15"/>
      <c r="HHU31" s="15"/>
      <c r="HHV31" s="15"/>
      <c r="HHW31" s="15"/>
      <c r="HHX31" s="11"/>
      <c r="HHY31" s="11"/>
      <c r="HHZ31" s="15"/>
      <c r="HIB31" s="15"/>
      <c r="HIC31" s="11"/>
      <c r="HIE31" s="15"/>
      <c r="HIH31" s="29"/>
      <c r="HII31" s="29"/>
      <c r="HIL31" s="29"/>
      <c r="HIM31" s="29"/>
      <c r="HIO31" s="30"/>
      <c r="HJC31" s="15"/>
      <c r="HJD31" s="15"/>
      <c r="HJE31" s="15"/>
      <c r="HJF31" s="15"/>
      <c r="HJG31" s="15"/>
      <c r="HJH31" s="11"/>
      <c r="HJI31" s="11"/>
      <c r="HJJ31" s="15"/>
      <c r="HJL31" s="15"/>
      <c r="HJM31" s="11"/>
      <c r="HJO31" s="15"/>
      <c r="HJR31" s="29"/>
      <c r="HJS31" s="29"/>
      <c r="HJV31" s="29"/>
      <c r="HJW31" s="29"/>
      <c r="HJY31" s="30"/>
      <c r="HKM31" s="15"/>
      <c r="HKN31" s="15"/>
      <c r="HKO31" s="15"/>
      <c r="HKP31" s="15"/>
      <c r="HKQ31" s="15"/>
      <c r="HKR31" s="11"/>
      <c r="HKS31" s="11"/>
      <c r="HKT31" s="15"/>
      <c r="HKV31" s="15"/>
      <c r="HKW31" s="11"/>
      <c r="HKY31" s="15"/>
      <c r="HLB31" s="29"/>
      <c r="HLC31" s="29"/>
      <c r="HLF31" s="29"/>
      <c r="HLG31" s="29"/>
      <c r="HLI31" s="30"/>
      <c r="HLW31" s="15"/>
      <c r="HLX31" s="15"/>
      <c r="HLY31" s="15"/>
      <c r="HLZ31" s="15"/>
      <c r="HMA31" s="15"/>
      <c r="HMB31" s="11"/>
      <c r="HMC31" s="11"/>
      <c r="HMD31" s="15"/>
      <c r="HMF31" s="15"/>
      <c r="HMG31" s="11"/>
      <c r="HMI31" s="15"/>
      <c r="HML31" s="29"/>
      <c r="HMM31" s="29"/>
      <c r="HMP31" s="29"/>
      <c r="HMQ31" s="29"/>
      <c r="HMS31" s="30"/>
      <c r="HNG31" s="15"/>
      <c r="HNH31" s="15"/>
      <c r="HNI31" s="15"/>
      <c r="HNJ31" s="15"/>
      <c r="HNK31" s="15"/>
      <c r="HNL31" s="11"/>
      <c r="HNM31" s="11"/>
      <c r="HNN31" s="15"/>
      <c r="HNP31" s="15"/>
      <c r="HNQ31" s="11"/>
      <c r="HNS31" s="15"/>
      <c r="HNV31" s="29"/>
      <c r="HNW31" s="29"/>
      <c r="HNZ31" s="29"/>
      <c r="HOA31" s="29"/>
      <c r="HOC31" s="30"/>
      <c r="HOQ31" s="15"/>
      <c r="HOR31" s="15"/>
      <c r="HOS31" s="15"/>
      <c r="HOT31" s="15"/>
      <c r="HOU31" s="15"/>
      <c r="HOV31" s="11"/>
      <c r="HOW31" s="11"/>
      <c r="HOX31" s="15"/>
      <c r="HOZ31" s="15"/>
      <c r="HPA31" s="11"/>
      <c r="HPC31" s="15"/>
      <c r="HPF31" s="29"/>
      <c r="HPG31" s="29"/>
      <c r="HPJ31" s="29"/>
      <c r="HPK31" s="29"/>
      <c r="HPM31" s="30"/>
      <c r="HQA31" s="15"/>
      <c r="HQB31" s="15"/>
      <c r="HQC31" s="15"/>
      <c r="HQD31" s="15"/>
      <c r="HQE31" s="15"/>
      <c r="HQF31" s="11"/>
      <c r="HQG31" s="11"/>
      <c r="HQH31" s="15"/>
      <c r="HQJ31" s="15"/>
      <c r="HQK31" s="11"/>
      <c r="HQM31" s="15"/>
      <c r="HQP31" s="29"/>
      <c r="HQQ31" s="29"/>
      <c r="HQT31" s="29"/>
      <c r="HQU31" s="29"/>
      <c r="HQW31" s="30"/>
      <c r="HRK31" s="15"/>
      <c r="HRL31" s="15"/>
      <c r="HRM31" s="15"/>
      <c r="HRN31" s="15"/>
      <c r="HRO31" s="15"/>
      <c r="HRP31" s="11"/>
      <c r="HRQ31" s="11"/>
      <c r="HRR31" s="15"/>
      <c r="HRT31" s="15"/>
      <c r="HRU31" s="11"/>
      <c r="HRW31" s="15"/>
      <c r="HRZ31" s="29"/>
      <c r="HSA31" s="29"/>
      <c r="HSD31" s="29"/>
      <c r="HSE31" s="29"/>
      <c r="HSG31" s="30"/>
      <c r="HSU31" s="15"/>
      <c r="HSV31" s="15"/>
      <c r="HSW31" s="15"/>
      <c r="HSX31" s="15"/>
      <c r="HSY31" s="15"/>
      <c r="HSZ31" s="11"/>
      <c r="HTA31" s="11"/>
      <c r="HTB31" s="15"/>
      <c r="HTD31" s="15"/>
      <c r="HTE31" s="11"/>
      <c r="HTG31" s="15"/>
      <c r="HTJ31" s="29"/>
      <c r="HTK31" s="29"/>
      <c r="HTN31" s="29"/>
      <c r="HTO31" s="29"/>
      <c r="HTQ31" s="30"/>
      <c r="HUE31" s="15"/>
      <c r="HUF31" s="15"/>
      <c r="HUG31" s="15"/>
      <c r="HUH31" s="15"/>
      <c r="HUI31" s="15"/>
      <c r="HUJ31" s="11"/>
      <c r="HUK31" s="11"/>
      <c r="HUL31" s="15"/>
      <c r="HUN31" s="15"/>
      <c r="HUO31" s="11"/>
      <c r="HUQ31" s="15"/>
      <c r="HUT31" s="29"/>
      <c r="HUU31" s="29"/>
      <c r="HUX31" s="29"/>
      <c r="HUY31" s="29"/>
      <c r="HVA31" s="30"/>
      <c r="HVO31" s="15"/>
      <c r="HVP31" s="15"/>
      <c r="HVQ31" s="15"/>
      <c r="HVR31" s="15"/>
      <c r="HVS31" s="15"/>
      <c r="HVT31" s="11"/>
      <c r="HVU31" s="11"/>
      <c r="HVV31" s="15"/>
      <c r="HVX31" s="15"/>
      <c r="HVY31" s="11"/>
      <c r="HWA31" s="15"/>
      <c r="HWD31" s="29"/>
      <c r="HWE31" s="29"/>
      <c r="HWH31" s="29"/>
      <c r="HWI31" s="29"/>
      <c r="HWK31" s="30"/>
      <c r="HWY31" s="15"/>
      <c r="HWZ31" s="15"/>
      <c r="HXA31" s="15"/>
      <c r="HXB31" s="15"/>
      <c r="HXC31" s="15"/>
      <c r="HXD31" s="11"/>
      <c r="HXE31" s="11"/>
      <c r="HXF31" s="15"/>
      <c r="HXH31" s="15"/>
      <c r="HXI31" s="11"/>
      <c r="HXK31" s="15"/>
      <c r="HXN31" s="29"/>
      <c r="HXO31" s="29"/>
      <c r="HXR31" s="29"/>
      <c r="HXS31" s="29"/>
      <c r="HXU31" s="30"/>
      <c r="HYI31" s="15"/>
      <c r="HYJ31" s="15"/>
      <c r="HYK31" s="15"/>
      <c r="HYL31" s="15"/>
      <c r="HYM31" s="15"/>
      <c r="HYN31" s="11"/>
      <c r="HYO31" s="11"/>
      <c r="HYP31" s="15"/>
      <c r="HYR31" s="15"/>
      <c r="HYS31" s="11"/>
      <c r="HYU31" s="15"/>
      <c r="HYX31" s="29"/>
      <c r="HYY31" s="29"/>
      <c r="HZB31" s="29"/>
      <c r="HZC31" s="29"/>
      <c r="HZE31" s="30"/>
      <c r="HZS31" s="15"/>
      <c r="HZT31" s="15"/>
      <c r="HZU31" s="15"/>
      <c r="HZV31" s="15"/>
      <c r="HZW31" s="15"/>
      <c r="HZX31" s="11"/>
      <c r="HZY31" s="11"/>
      <c r="HZZ31" s="15"/>
      <c r="IAB31" s="15"/>
      <c r="IAC31" s="11"/>
      <c r="IAE31" s="15"/>
      <c r="IAH31" s="29"/>
      <c r="IAI31" s="29"/>
      <c r="IAL31" s="29"/>
      <c r="IAM31" s="29"/>
      <c r="IAO31" s="30"/>
      <c r="IBC31" s="15"/>
      <c r="IBD31" s="15"/>
      <c r="IBE31" s="15"/>
      <c r="IBF31" s="15"/>
      <c r="IBG31" s="15"/>
      <c r="IBH31" s="11"/>
      <c r="IBI31" s="11"/>
      <c r="IBJ31" s="15"/>
      <c r="IBL31" s="15"/>
      <c r="IBM31" s="11"/>
      <c r="IBO31" s="15"/>
      <c r="IBR31" s="29"/>
      <c r="IBS31" s="29"/>
      <c r="IBV31" s="29"/>
      <c r="IBW31" s="29"/>
      <c r="IBY31" s="30"/>
      <c r="ICM31" s="15"/>
      <c r="ICN31" s="15"/>
      <c r="ICO31" s="15"/>
      <c r="ICP31" s="15"/>
      <c r="ICQ31" s="15"/>
      <c r="ICR31" s="11"/>
      <c r="ICS31" s="11"/>
      <c r="ICT31" s="15"/>
      <c r="ICV31" s="15"/>
      <c r="ICW31" s="11"/>
      <c r="ICY31" s="15"/>
      <c r="IDB31" s="29"/>
      <c r="IDC31" s="29"/>
      <c r="IDF31" s="29"/>
      <c r="IDG31" s="29"/>
      <c r="IDI31" s="30"/>
      <c r="IDW31" s="15"/>
      <c r="IDX31" s="15"/>
      <c r="IDY31" s="15"/>
      <c r="IDZ31" s="15"/>
      <c r="IEA31" s="15"/>
      <c r="IEB31" s="11"/>
      <c r="IEC31" s="11"/>
      <c r="IED31" s="15"/>
      <c r="IEF31" s="15"/>
      <c r="IEG31" s="11"/>
      <c r="IEI31" s="15"/>
      <c r="IEL31" s="29"/>
      <c r="IEM31" s="29"/>
      <c r="IEP31" s="29"/>
      <c r="IEQ31" s="29"/>
      <c r="IES31" s="30"/>
      <c r="IFG31" s="15"/>
      <c r="IFH31" s="15"/>
      <c r="IFI31" s="15"/>
      <c r="IFJ31" s="15"/>
      <c r="IFK31" s="15"/>
      <c r="IFL31" s="11"/>
      <c r="IFM31" s="11"/>
      <c r="IFN31" s="15"/>
      <c r="IFP31" s="15"/>
      <c r="IFQ31" s="11"/>
      <c r="IFS31" s="15"/>
      <c r="IFV31" s="29"/>
      <c r="IFW31" s="29"/>
      <c r="IFZ31" s="29"/>
      <c r="IGA31" s="29"/>
      <c r="IGC31" s="30"/>
      <c r="IGQ31" s="15"/>
      <c r="IGR31" s="15"/>
      <c r="IGS31" s="15"/>
      <c r="IGT31" s="15"/>
      <c r="IGU31" s="15"/>
      <c r="IGV31" s="11"/>
      <c r="IGW31" s="11"/>
      <c r="IGX31" s="15"/>
      <c r="IGZ31" s="15"/>
      <c r="IHA31" s="11"/>
      <c r="IHC31" s="15"/>
      <c r="IHF31" s="29"/>
      <c r="IHG31" s="29"/>
      <c r="IHJ31" s="29"/>
      <c r="IHK31" s="29"/>
      <c r="IHM31" s="30"/>
      <c r="IIA31" s="15"/>
      <c r="IIB31" s="15"/>
      <c r="IIC31" s="15"/>
      <c r="IID31" s="15"/>
      <c r="IIE31" s="15"/>
      <c r="IIF31" s="11"/>
      <c r="IIG31" s="11"/>
      <c r="IIH31" s="15"/>
      <c r="IIJ31" s="15"/>
      <c r="IIK31" s="11"/>
      <c r="IIM31" s="15"/>
      <c r="IIP31" s="29"/>
      <c r="IIQ31" s="29"/>
      <c r="IIT31" s="29"/>
      <c r="IIU31" s="29"/>
      <c r="IIW31" s="30"/>
      <c r="IJK31" s="15"/>
      <c r="IJL31" s="15"/>
      <c r="IJM31" s="15"/>
      <c r="IJN31" s="15"/>
      <c r="IJO31" s="15"/>
      <c r="IJP31" s="11"/>
      <c r="IJQ31" s="11"/>
      <c r="IJR31" s="15"/>
      <c r="IJT31" s="15"/>
      <c r="IJU31" s="11"/>
      <c r="IJW31" s="15"/>
      <c r="IJZ31" s="29"/>
      <c r="IKA31" s="29"/>
      <c r="IKD31" s="29"/>
      <c r="IKE31" s="29"/>
      <c r="IKG31" s="30"/>
      <c r="IKU31" s="15"/>
      <c r="IKV31" s="15"/>
      <c r="IKW31" s="15"/>
      <c r="IKX31" s="15"/>
      <c r="IKY31" s="15"/>
      <c r="IKZ31" s="11"/>
      <c r="ILA31" s="11"/>
      <c r="ILB31" s="15"/>
      <c r="ILD31" s="15"/>
      <c r="ILE31" s="11"/>
      <c r="ILG31" s="15"/>
      <c r="ILJ31" s="29"/>
      <c r="ILK31" s="29"/>
      <c r="ILN31" s="29"/>
      <c r="ILO31" s="29"/>
      <c r="ILQ31" s="30"/>
      <c r="IME31" s="15"/>
      <c r="IMF31" s="15"/>
      <c r="IMG31" s="15"/>
      <c r="IMH31" s="15"/>
      <c r="IMI31" s="15"/>
      <c r="IMJ31" s="11"/>
      <c r="IMK31" s="11"/>
      <c r="IML31" s="15"/>
      <c r="IMN31" s="15"/>
      <c r="IMO31" s="11"/>
      <c r="IMQ31" s="15"/>
      <c r="IMT31" s="29"/>
      <c r="IMU31" s="29"/>
      <c r="IMX31" s="29"/>
      <c r="IMY31" s="29"/>
      <c r="INA31" s="30"/>
      <c r="INO31" s="15"/>
      <c r="INP31" s="15"/>
      <c r="INQ31" s="15"/>
      <c r="INR31" s="15"/>
      <c r="INS31" s="15"/>
      <c r="INT31" s="11"/>
      <c r="INU31" s="11"/>
      <c r="INV31" s="15"/>
      <c r="INX31" s="15"/>
      <c r="INY31" s="11"/>
      <c r="IOA31" s="15"/>
      <c r="IOD31" s="29"/>
      <c r="IOE31" s="29"/>
      <c r="IOH31" s="29"/>
      <c r="IOI31" s="29"/>
      <c r="IOK31" s="30"/>
      <c r="IOY31" s="15"/>
      <c r="IOZ31" s="15"/>
      <c r="IPA31" s="15"/>
      <c r="IPB31" s="15"/>
      <c r="IPC31" s="15"/>
      <c r="IPD31" s="11"/>
      <c r="IPE31" s="11"/>
      <c r="IPF31" s="15"/>
      <c r="IPH31" s="15"/>
      <c r="IPI31" s="11"/>
      <c r="IPK31" s="15"/>
      <c r="IPN31" s="29"/>
      <c r="IPO31" s="29"/>
      <c r="IPR31" s="29"/>
      <c r="IPS31" s="29"/>
      <c r="IPU31" s="30"/>
      <c r="IQI31" s="15"/>
      <c r="IQJ31" s="15"/>
      <c r="IQK31" s="15"/>
      <c r="IQL31" s="15"/>
      <c r="IQM31" s="15"/>
      <c r="IQN31" s="11"/>
      <c r="IQO31" s="11"/>
      <c r="IQP31" s="15"/>
      <c r="IQR31" s="15"/>
      <c r="IQS31" s="11"/>
      <c r="IQU31" s="15"/>
      <c r="IQX31" s="29"/>
      <c r="IQY31" s="29"/>
      <c r="IRB31" s="29"/>
      <c r="IRC31" s="29"/>
      <c r="IRE31" s="30"/>
      <c r="IRS31" s="15"/>
      <c r="IRT31" s="15"/>
      <c r="IRU31" s="15"/>
      <c r="IRV31" s="15"/>
      <c r="IRW31" s="15"/>
      <c r="IRX31" s="11"/>
      <c r="IRY31" s="11"/>
      <c r="IRZ31" s="15"/>
      <c r="ISB31" s="15"/>
      <c r="ISC31" s="11"/>
      <c r="ISE31" s="15"/>
      <c r="ISH31" s="29"/>
      <c r="ISI31" s="29"/>
      <c r="ISL31" s="29"/>
      <c r="ISM31" s="29"/>
      <c r="ISO31" s="30"/>
      <c r="ITC31" s="15"/>
      <c r="ITD31" s="15"/>
      <c r="ITE31" s="15"/>
      <c r="ITF31" s="15"/>
      <c r="ITG31" s="15"/>
      <c r="ITH31" s="11"/>
      <c r="ITI31" s="11"/>
      <c r="ITJ31" s="15"/>
      <c r="ITL31" s="15"/>
      <c r="ITM31" s="11"/>
      <c r="ITO31" s="15"/>
      <c r="ITR31" s="29"/>
      <c r="ITS31" s="29"/>
      <c r="ITV31" s="29"/>
      <c r="ITW31" s="29"/>
      <c r="ITY31" s="30"/>
      <c r="IUM31" s="15"/>
      <c r="IUN31" s="15"/>
      <c r="IUO31" s="15"/>
      <c r="IUP31" s="15"/>
      <c r="IUQ31" s="15"/>
      <c r="IUR31" s="11"/>
      <c r="IUS31" s="11"/>
      <c r="IUT31" s="15"/>
      <c r="IUV31" s="15"/>
      <c r="IUW31" s="11"/>
      <c r="IUY31" s="15"/>
      <c r="IVB31" s="29"/>
      <c r="IVC31" s="29"/>
      <c r="IVF31" s="29"/>
      <c r="IVG31" s="29"/>
      <c r="IVI31" s="30"/>
      <c r="IVW31" s="15"/>
      <c r="IVX31" s="15"/>
      <c r="IVY31" s="15"/>
      <c r="IVZ31" s="15"/>
      <c r="IWA31" s="15"/>
      <c r="IWB31" s="11"/>
      <c r="IWC31" s="11"/>
      <c r="IWD31" s="15"/>
      <c r="IWF31" s="15"/>
      <c r="IWG31" s="11"/>
      <c r="IWI31" s="15"/>
      <c r="IWL31" s="29"/>
      <c r="IWM31" s="29"/>
      <c r="IWP31" s="29"/>
      <c r="IWQ31" s="29"/>
      <c r="IWS31" s="30"/>
      <c r="IXG31" s="15"/>
      <c r="IXH31" s="15"/>
      <c r="IXI31" s="15"/>
      <c r="IXJ31" s="15"/>
      <c r="IXK31" s="15"/>
      <c r="IXL31" s="11"/>
      <c r="IXM31" s="11"/>
      <c r="IXN31" s="15"/>
      <c r="IXP31" s="15"/>
      <c r="IXQ31" s="11"/>
      <c r="IXS31" s="15"/>
      <c r="IXV31" s="29"/>
      <c r="IXW31" s="29"/>
      <c r="IXZ31" s="29"/>
      <c r="IYA31" s="29"/>
      <c r="IYC31" s="30"/>
      <c r="IYQ31" s="15"/>
      <c r="IYR31" s="15"/>
      <c r="IYS31" s="15"/>
      <c r="IYT31" s="15"/>
      <c r="IYU31" s="15"/>
      <c r="IYV31" s="11"/>
      <c r="IYW31" s="11"/>
      <c r="IYX31" s="15"/>
      <c r="IYZ31" s="15"/>
      <c r="IZA31" s="11"/>
      <c r="IZC31" s="15"/>
      <c r="IZF31" s="29"/>
      <c r="IZG31" s="29"/>
      <c r="IZJ31" s="29"/>
      <c r="IZK31" s="29"/>
      <c r="IZM31" s="30"/>
      <c r="JAA31" s="15"/>
      <c r="JAB31" s="15"/>
      <c r="JAC31" s="15"/>
      <c r="JAD31" s="15"/>
      <c r="JAE31" s="15"/>
      <c r="JAF31" s="11"/>
      <c r="JAG31" s="11"/>
      <c r="JAH31" s="15"/>
      <c r="JAJ31" s="15"/>
      <c r="JAK31" s="11"/>
      <c r="JAM31" s="15"/>
      <c r="JAP31" s="29"/>
      <c r="JAQ31" s="29"/>
      <c r="JAT31" s="29"/>
      <c r="JAU31" s="29"/>
      <c r="JAW31" s="30"/>
      <c r="JBK31" s="15"/>
      <c r="JBL31" s="15"/>
      <c r="JBM31" s="15"/>
      <c r="JBN31" s="15"/>
      <c r="JBO31" s="15"/>
      <c r="JBP31" s="11"/>
      <c r="JBQ31" s="11"/>
      <c r="JBR31" s="15"/>
      <c r="JBT31" s="15"/>
      <c r="JBU31" s="11"/>
      <c r="JBW31" s="15"/>
      <c r="JBZ31" s="29"/>
      <c r="JCA31" s="29"/>
      <c r="JCD31" s="29"/>
      <c r="JCE31" s="29"/>
      <c r="JCG31" s="30"/>
      <c r="JCU31" s="15"/>
      <c r="JCV31" s="15"/>
      <c r="JCW31" s="15"/>
      <c r="JCX31" s="15"/>
      <c r="JCY31" s="15"/>
      <c r="JCZ31" s="11"/>
      <c r="JDA31" s="11"/>
      <c r="JDB31" s="15"/>
      <c r="JDD31" s="15"/>
      <c r="JDE31" s="11"/>
      <c r="JDG31" s="15"/>
      <c r="JDJ31" s="29"/>
      <c r="JDK31" s="29"/>
      <c r="JDN31" s="29"/>
      <c r="JDO31" s="29"/>
      <c r="JDQ31" s="30"/>
      <c r="JEE31" s="15"/>
      <c r="JEF31" s="15"/>
      <c r="JEG31" s="15"/>
      <c r="JEH31" s="15"/>
      <c r="JEI31" s="15"/>
      <c r="JEJ31" s="11"/>
      <c r="JEK31" s="11"/>
      <c r="JEL31" s="15"/>
      <c r="JEN31" s="15"/>
      <c r="JEO31" s="11"/>
      <c r="JEQ31" s="15"/>
      <c r="JET31" s="29"/>
      <c r="JEU31" s="29"/>
      <c r="JEX31" s="29"/>
      <c r="JEY31" s="29"/>
      <c r="JFA31" s="30"/>
      <c r="JFO31" s="15"/>
      <c r="JFP31" s="15"/>
      <c r="JFQ31" s="15"/>
      <c r="JFR31" s="15"/>
      <c r="JFS31" s="15"/>
      <c r="JFT31" s="11"/>
      <c r="JFU31" s="11"/>
      <c r="JFV31" s="15"/>
      <c r="JFX31" s="15"/>
      <c r="JFY31" s="11"/>
      <c r="JGA31" s="15"/>
      <c r="JGD31" s="29"/>
      <c r="JGE31" s="29"/>
      <c r="JGH31" s="29"/>
      <c r="JGI31" s="29"/>
      <c r="JGK31" s="30"/>
      <c r="JGY31" s="15"/>
      <c r="JGZ31" s="15"/>
      <c r="JHA31" s="15"/>
      <c r="JHB31" s="15"/>
      <c r="JHC31" s="15"/>
      <c r="JHD31" s="11"/>
      <c r="JHE31" s="11"/>
      <c r="JHF31" s="15"/>
      <c r="JHH31" s="15"/>
      <c r="JHI31" s="11"/>
      <c r="JHK31" s="15"/>
      <c r="JHN31" s="29"/>
      <c r="JHO31" s="29"/>
      <c r="JHR31" s="29"/>
      <c r="JHS31" s="29"/>
      <c r="JHU31" s="30"/>
      <c r="JII31" s="15"/>
      <c r="JIJ31" s="15"/>
      <c r="JIK31" s="15"/>
      <c r="JIL31" s="15"/>
      <c r="JIM31" s="15"/>
      <c r="JIN31" s="11"/>
      <c r="JIO31" s="11"/>
      <c r="JIP31" s="15"/>
      <c r="JIR31" s="15"/>
      <c r="JIS31" s="11"/>
      <c r="JIU31" s="15"/>
      <c r="JIX31" s="29"/>
      <c r="JIY31" s="29"/>
      <c r="JJB31" s="29"/>
      <c r="JJC31" s="29"/>
      <c r="JJE31" s="30"/>
      <c r="JJS31" s="15"/>
      <c r="JJT31" s="15"/>
      <c r="JJU31" s="15"/>
      <c r="JJV31" s="15"/>
      <c r="JJW31" s="15"/>
      <c r="JJX31" s="11"/>
      <c r="JJY31" s="11"/>
      <c r="JJZ31" s="15"/>
      <c r="JKB31" s="15"/>
      <c r="JKC31" s="11"/>
      <c r="JKE31" s="15"/>
      <c r="JKH31" s="29"/>
      <c r="JKI31" s="29"/>
      <c r="JKL31" s="29"/>
      <c r="JKM31" s="29"/>
      <c r="JKO31" s="30"/>
      <c r="JLC31" s="15"/>
      <c r="JLD31" s="15"/>
      <c r="JLE31" s="15"/>
      <c r="JLF31" s="15"/>
      <c r="JLG31" s="15"/>
      <c r="JLH31" s="11"/>
      <c r="JLI31" s="11"/>
      <c r="JLJ31" s="15"/>
      <c r="JLL31" s="15"/>
      <c r="JLM31" s="11"/>
      <c r="JLO31" s="15"/>
      <c r="JLR31" s="29"/>
      <c r="JLS31" s="29"/>
      <c r="JLV31" s="29"/>
      <c r="JLW31" s="29"/>
      <c r="JLY31" s="30"/>
      <c r="JMM31" s="15"/>
      <c r="JMN31" s="15"/>
      <c r="JMO31" s="15"/>
      <c r="JMP31" s="15"/>
      <c r="JMQ31" s="15"/>
      <c r="JMR31" s="11"/>
      <c r="JMS31" s="11"/>
      <c r="JMT31" s="15"/>
      <c r="JMV31" s="15"/>
      <c r="JMW31" s="11"/>
      <c r="JMY31" s="15"/>
      <c r="JNB31" s="29"/>
      <c r="JNC31" s="29"/>
      <c r="JNF31" s="29"/>
      <c r="JNG31" s="29"/>
      <c r="JNI31" s="30"/>
      <c r="JNW31" s="15"/>
      <c r="JNX31" s="15"/>
      <c r="JNY31" s="15"/>
      <c r="JNZ31" s="15"/>
      <c r="JOA31" s="15"/>
      <c r="JOB31" s="11"/>
      <c r="JOC31" s="11"/>
      <c r="JOD31" s="15"/>
      <c r="JOF31" s="15"/>
      <c r="JOG31" s="11"/>
      <c r="JOI31" s="15"/>
      <c r="JOL31" s="29"/>
      <c r="JOM31" s="29"/>
      <c r="JOP31" s="29"/>
      <c r="JOQ31" s="29"/>
      <c r="JOS31" s="30"/>
      <c r="JPG31" s="15"/>
      <c r="JPH31" s="15"/>
      <c r="JPI31" s="15"/>
      <c r="JPJ31" s="15"/>
      <c r="JPK31" s="15"/>
      <c r="JPL31" s="11"/>
      <c r="JPM31" s="11"/>
      <c r="JPN31" s="15"/>
      <c r="JPP31" s="15"/>
      <c r="JPQ31" s="11"/>
      <c r="JPS31" s="15"/>
      <c r="JPV31" s="29"/>
      <c r="JPW31" s="29"/>
      <c r="JPZ31" s="29"/>
      <c r="JQA31" s="29"/>
      <c r="JQC31" s="30"/>
      <c r="JQQ31" s="15"/>
      <c r="JQR31" s="15"/>
      <c r="JQS31" s="15"/>
      <c r="JQT31" s="15"/>
      <c r="JQU31" s="15"/>
      <c r="JQV31" s="11"/>
      <c r="JQW31" s="11"/>
      <c r="JQX31" s="15"/>
      <c r="JQZ31" s="15"/>
      <c r="JRA31" s="11"/>
      <c r="JRC31" s="15"/>
      <c r="JRF31" s="29"/>
      <c r="JRG31" s="29"/>
      <c r="JRJ31" s="29"/>
      <c r="JRK31" s="29"/>
      <c r="JRM31" s="30"/>
      <c r="JSA31" s="15"/>
      <c r="JSB31" s="15"/>
      <c r="JSC31" s="15"/>
      <c r="JSD31" s="15"/>
      <c r="JSE31" s="15"/>
      <c r="JSF31" s="11"/>
      <c r="JSG31" s="11"/>
      <c r="JSH31" s="15"/>
      <c r="JSJ31" s="15"/>
      <c r="JSK31" s="11"/>
      <c r="JSM31" s="15"/>
      <c r="JSP31" s="29"/>
      <c r="JSQ31" s="29"/>
      <c r="JST31" s="29"/>
      <c r="JSU31" s="29"/>
      <c r="JSW31" s="30"/>
      <c r="JTK31" s="15"/>
      <c r="JTL31" s="15"/>
      <c r="JTM31" s="15"/>
      <c r="JTN31" s="15"/>
      <c r="JTO31" s="15"/>
      <c r="JTP31" s="11"/>
      <c r="JTQ31" s="11"/>
      <c r="JTR31" s="15"/>
      <c r="JTT31" s="15"/>
      <c r="JTU31" s="11"/>
      <c r="JTW31" s="15"/>
      <c r="JTZ31" s="29"/>
      <c r="JUA31" s="29"/>
      <c r="JUD31" s="29"/>
      <c r="JUE31" s="29"/>
      <c r="JUG31" s="30"/>
      <c r="JUU31" s="15"/>
      <c r="JUV31" s="15"/>
      <c r="JUW31" s="15"/>
      <c r="JUX31" s="15"/>
      <c r="JUY31" s="15"/>
      <c r="JUZ31" s="11"/>
      <c r="JVA31" s="11"/>
      <c r="JVB31" s="15"/>
      <c r="JVD31" s="15"/>
      <c r="JVE31" s="11"/>
      <c r="JVG31" s="15"/>
      <c r="JVJ31" s="29"/>
      <c r="JVK31" s="29"/>
      <c r="JVN31" s="29"/>
      <c r="JVO31" s="29"/>
      <c r="JVQ31" s="30"/>
      <c r="JWE31" s="15"/>
      <c r="JWF31" s="15"/>
      <c r="JWG31" s="15"/>
      <c r="JWH31" s="15"/>
      <c r="JWI31" s="15"/>
      <c r="JWJ31" s="11"/>
      <c r="JWK31" s="11"/>
      <c r="JWL31" s="15"/>
      <c r="JWN31" s="15"/>
      <c r="JWO31" s="11"/>
      <c r="JWQ31" s="15"/>
      <c r="JWT31" s="29"/>
      <c r="JWU31" s="29"/>
      <c r="JWX31" s="29"/>
      <c r="JWY31" s="29"/>
      <c r="JXA31" s="30"/>
      <c r="JXO31" s="15"/>
      <c r="JXP31" s="15"/>
      <c r="JXQ31" s="15"/>
      <c r="JXR31" s="15"/>
      <c r="JXS31" s="15"/>
      <c r="JXT31" s="11"/>
      <c r="JXU31" s="11"/>
      <c r="JXV31" s="15"/>
      <c r="JXX31" s="15"/>
      <c r="JXY31" s="11"/>
      <c r="JYA31" s="15"/>
      <c r="JYD31" s="29"/>
      <c r="JYE31" s="29"/>
      <c r="JYH31" s="29"/>
      <c r="JYI31" s="29"/>
      <c r="JYK31" s="30"/>
      <c r="JYY31" s="15"/>
      <c r="JYZ31" s="15"/>
      <c r="JZA31" s="15"/>
      <c r="JZB31" s="15"/>
      <c r="JZC31" s="15"/>
      <c r="JZD31" s="11"/>
      <c r="JZE31" s="11"/>
      <c r="JZF31" s="15"/>
      <c r="JZH31" s="15"/>
      <c r="JZI31" s="11"/>
      <c r="JZK31" s="15"/>
      <c r="JZN31" s="29"/>
      <c r="JZO31" s="29"/>
      <c r="JZR31" s="29"/>
      <c r="JZS31" s="29"/>
      <c r="JZU31" s="30"/>
      <c r="KAI31" s="15"/>
      <c r="KAJ31" s="15"/>
      <c r="KAK31" s="15"/>
      <c r="KAL31" s="15"/>
      <c r="KAM31" s="15"/>
      <c r="KAN31" s="11"/>
      <c r="KAO31" s="11"/>
      <c r="KAP31" s="15"/>
      <c r="KAR31" s="15"/>
      <c r="KAS31" s="11"/>
      <c r="KAU31" s="15"/>
      <c r="KAX31" s="29"/>
      <c r="KAY31" s="29"/>
      <c r="KBB31" s="29"/>
      <c r="KBC31" s="29"/>
      <c r="KBE31" s="30"/>
      <c r="KBS31" s="15"/>
      <c r="KBT31" s="15"/>
      <c r="KBU31" s="15"/>
      <c r="KBV31" s="15"/>
      <c r="KBW31" s="15"/>
      <c r="KBX31" s="11"/>
      <c r="KBY31" s="11"/>
      <c r="KBZ31" s="15"/>
      <c r="KCB31" s="15"/>
      <c r="KCC31" s="11"/>
      <c r="KCE31" s="15"/>
      <c r="KCH31" s="29"/>
      <c r="KCI31" s="29"/>
      <c r="KCL31" s="29"/>
      <c r="KCM31" s="29"/>
      <c r="KCO31" s="30"/>
      <c r="KDC31" s="15"/>
      <c r="KDD31" s="15"/>
      <c r="KDE31" s="15"/>
      <c r="KDF31" s="15"/>
      <c r="KDG31" s="15"/>
      <c r="KDH31" s="11"/>
      <c r="KDI31" s="11"/>
      <c r="KDJ31" s="15"/>
      <c r="KDL31" s="15"/>
      <c r="KDM31" s="11"/>
      <c r="KDO31" s="15"/>
      <c r="KDR31" s="29"/>
      <c r="KDS31" s="29"/>
      <c r="KDV31" s="29"/>
      <c r="KDW31" s="29"/>
      <c r="KDY31" s="30"/>
      <c r="KEM31" s="15"/>
      <c r="KEN31" s="15"/>
      <c r="KEO31" s="15"/>
      <c r="KEP31" s="15"/>
      <c r="KEQ31" s="15"/>
      <c r="KER31" s="11"/>
      <c r="KES31" s="11"/>
      <c r="KET31" s="15"/>
      <c r="KEV31" s="15"/>
      <c r="KEW31" s="11"/>
      <c r="KEY31" s="15"/>
      <c r="KFB31" s="29"/>
      <c r="KFC31" s="29"/>
      <c r="KFF31" s="29"/>
      <c r="KFG31" s="29"/>
      <c r="KFI31" s="30"/>
      <c r="KFW31" s="15"/>
      <c r="KFX31" s="15"/>
      <c r="KFY31" s="15"/>
      <c r="KFZ31" s="15"/>
      <c r="KGA31" s="15"/>
      <c r="KGB31" s="11"/>
      <c r="KGC31" s="11"/>
      <c r="KGD31" s="15"/>
      <c r="KGF31" s="15"/>
      <c r="KGG31" s="11"/>
      <c r="KGI31" s="15"/>
      <c r="KGL31" s="29"/>
      <c r="KGM31" s="29"/>
      <c r="KGP31" s="29"/>
      <c r="KGQ31" s="29"/>
      <c r="KGS31" s="30"/>
      <c r="KHG31" s="15"/>
      <c r="KHH31" s="15"/>
      <c r="KHI31" s="15"/>
      <c r="KHJ31" s="15"/>
      <c r="KHK31" s="15"/>
      <c r="KHL31" s="11"/>
      <c r="KHM31" s="11"/>
      <c r="KHN31" s="15"/>
      <c r="KHP31" s="15"/>
      <c r="KHQ31" s="11"/>
      <c r="KHS31" s="15"/>
      <c r="KHV31" s="29"/>
      <c r="KHW31" s="29"/>
      <c r="KHZ31" s="29"/>
      <c r="KIA31" s="29"/>
      <c r="KIC31" s="30"/>
      <c r="KIQ31" s="15"/>
      <c r="KIR31" s="15"/>
      <c r="KIS31" s="15"/>
      <c r="KIT31" s="15"/>
      <c r="KIU31" s="15"/>
      <c r="KIV31" s="11"/>
      <c r="KIW31" s="11"/>
      <c r="KIX31" s="15"/>
      <c r="KIZ31" s="15"/>
      <c r="KJA31" s="11"/>
      <c r="KJC31" s="15"/>
      <c r="KJF31" s="29"/>
      <c r="KJG31" s="29"/>
      <c r="KJJ31" s="29"/>
      <c r="KJK31" s="29"/>
      <c r="KJM31" s="30"/>
      <c r="KKA31" s="15"/>
      <c r="KKB31" s="15"/>
      <c r="KKC31" s="15"/>
      <c r="KKD31" s="15"/>
      <c r="KKE31" s="15"/>
      <c r="KKF31" s="11"/>
      <c r="KKG31" s="11"/>
      <c r="KKH31" s="15"/>
      <c r="KKJ31" s="15"/>
      <c r="KKK31" s="11"/>
      <c r="KKM31" s="15"/>
      <c r="KKP31" s="29"/>
      <c r="KKQ31" s="29"/>
      <c r="KKT31" s="29"/>
      <c r="KKU31" s="29"/>
      <c r="KKW31" s="30"/>
      <c r="KLK31" s="15"/>
      <c r="KLL31" s="15"/>
      <c r="KLM31" s="15"/>
      <c r="KLN31" s="15"/>
      <c r="KLO31" s="15"/>
      <c r="KLP31" s="11"/>
      <c r="KLQ31" s="11"/>
      <c r="KLR31" s="15"/>
      <c r="KLT31" s="15"/>
      <c r="KLU31" s="11"/>
      <c r="KLW31" s="15"/>
      <c r="KLZ31" s="29"/>
      <c r="KMA31" s="29"/>
      <c r="KMD31" s="29"/>
      <c r="KME31" s="29"/>
      <c r="KMG31" s="30"/>
      <c r="KMU31" s="15"/>
      <c r="KMV31" s="15"/>
      <c r="KMW31" s="15"/>
      <c r="KMX31" s="15"/>
      <c r="KMY31" s="15"/>
      <c r="KMZ31" s="11"/>
      <c r="KNA31" s="11"/>
      <c r="KNB31" s="15"/>
      <c r="KND31" s="15"/>
      <c r="KNE31" s="11"/>
      <c r="KNG31" s="15"/>
      <c r="KNJ31" s="29"/>
      <c r="KNK31" s="29"/>
      <c r="KNN31" s="29"/>
      <c r="KNO31" s="29"/>
      <c r="KNQ31" s="30"/>
      <c r="KOE31" s="15"/>
      <c r="KOF31" s="15"/>
      <c r="KOG31" s="15"/>
      <c r="KOH31" s="15"/>
      <c r="KOI31" s="15"/>
      <c r="KOJ31" s="11"/>
      <c r="KOK31" s="11"/>
      <c r="KOL31" s="15"/>
      <c r="KON31" s="15"/>
      <c r="KOO31" s="11"/>
      <c r="KOQ31" s="15"/>
      <c r="KOT31" s="29"/>
      <c r="KOU31" s="29"/>
      <c r="KOX31" s="29"/>
      <c r="KOY31" s="29"/>
      <c r="KPA31" s="30"/>
      <c r="KPO31" s="15"/>
      <c r="KPP31" s="15"/>
      <c r="KPQ31" s="15"/>
      <c r="KPR31" s="15"/>
      <c r="KPS31" s="15"/>
      <c r="KPT31" s="11"/>
      <c r="KPU31" s="11"/>
      <c r="KPV31" s="15"/>
      <c r="KPX31" s="15"/>
      <c r="KPY31" s="11"/>
      <c r="KQA31" s="15"/>
      <c r="KQD31" s="29"/>
      <c r="KQE31" s="29"/>
      <c r="KQH31" s="29"/>
      <c r="KQI31" s="29"/>
      <c r="KQK31" s="30"/>
      <c r="KQY31" s="15"/>
      <c r="KQZ31" s="15"/>
      <c r="KRA31" s="15"/>
      <c r="KRB31" s="15"/>
      <c r="KRC31" s="15"/>
      <c r="KRD31" s="11"/>
      <c r="KRE31" s="11"/>
      <c r="KRF31" s="15"/>
      <c r="KRH31" s="15"/>
      <c r="KRI31" s="11"/>
      <c r="KRK31" s="15"/>
      <c r="KRN31" s="29"/>
      <c r="KRO31" s="29"/>
      <c r="KRR31" s="29"/>
      <c r="KRS31" s="29"/>
      <c r="KRU31" s="30"/>
      <c r="KSI31" s="15"/>
      <c r="KSJ31" s="15"/>
      <c r="KSK31" s="15"/>
      <c r="KSL31" s="15"/>
      <c r="KSM31" s="15"/>
      <c r="KSN31" s="11"/>
      <c r="KSO31" s="11"/>
      <c r="KSP31" s="15"/>
      <c r="KSR31" s="15"/>
      <c r="KSS31" s="11"/>
      <c r="KSU31" s="15"/>
      <c r="KSX31" s="29"/>
      <c r="KSY31" s="29"/>
      <c r="KTB31" s="29"/>
      <c r="KTC31" s="29"/>
      <c r="KTE31" s="30"/>
      <c r="KTS31" s="15"/>
      <c r="KTT31" s="15"/>
      <c r="KTU31" s="15"/>
      <c r="KTV31" s="15"/>
      <c r="KTW31" s="15"/>
      <c r="KTX31" s="11"/>
      <c r="KTY31" s="11"/>
      <c r="KTZ31" s="15"/>
      <c r="KUB31" s="15"/>
      <c r="KUC31" s="11"/>
      <c r="KUE31" s="15"/>
      <c r="KUH31" s="29"/>
      <c r="KUI31" s="29"/>
      <c r="KUL31" s="29"/>
      <c r="KUM31" s="29"/>
      <c r="KUO31" s="30"/>
      <c r="KVC31" s="15"/>
      <c r="KVD31" s="15"/>
      <c r="KVE31" s="15"/>
      <c r="KVF31" s="15"/>
      <c r="KVG31" s="15"/>
      <c r="KVH31" s="11"/>
      <c r="KVI31" s="11"/>
      <c r="KVJ31" s="15"/>
      <c r="KVL31" s="15"/>
      <c r="KVM31" s="11"/>
      <c r="KVO31" s="15"/>
      <c r="KVR31" s="29"/>
      <c r="KVS31" s="29"/>
      <c r="KVV31" s="29"/>
      <c r="KVW31" s="29"/>
      <c r="KVY31" s="30"/>
      <c r="KWM31" s="15"/>
      <c r="KWN31" s="15"/>
      <c r="KWO31" s="15"/>
      <c r="KWP31" s="15"/>
      <c r="KWQ31" s="15"/>
      <c r="KWR31" s="11"/>
      <c r="KWS31" s="11"/>
      <c r="KWT31" s="15"/>
      <c r="KWV31" s="15"/>
      <c r="KWW31" s="11"/>
      <c r="KWY31" s="15"/>
      <c r="KXB31" s="29"/>
      <c r="KXC31" s="29"/>
      <c r="KXF31" s="29"/>
      <c r="KXG31" s="29"/>
      <c r="KXI31" s="30"/>
      <c r="KXW31" s="15"/>
      <c r="KXX31" s="15"/>
      <c r="KXY31" s="15"/>
      <c r="KXZ31" s="15"/>
      <c r="KYA31" s="15"/>
      <c r="KYB31" s="11"/>
      <c r="KYC31" s="11"/>
      <c r="KYD31" s="15"/>
      <c r="KYF31" s="15"/>
      <c r="KYG31" s="11"/>
      <c r="KYI31" s="15"/>
      <c r="KYL31" s="29"/>
      <c r="KYM31" s="29"/>
      <c r="KYP31" s="29"/>
      <c r="KYQ31" s="29"/>
      <c r="KYS31" s="30"/>
      <c r="KZG31" s="15"/>
      <c r="KZH31" s="15"/>
      <c r="KZI31" s="15"/>
      <c r="KZJ31" s="15"/>
      <c r="KZK31" s="15"/>
      <c r="KZL31" s="11"/>
      <c r="KZM31" s="11"/>
      <c r="KZN31" s="15"/>
      <c r="KZP31" s="15"/>
      <c r="KZQ31" s="11"/>
      <c r="KZS31" s="15"/>
      <c r="KZV31" s="29"/>
      <c r="KZW31" s="29"/>
      <c r="KZZ31" s="29"/>
      <c r="LAA31" s="29"/>
      <c r="LAC31" s="30"/>
      <c r="LAQ31" s="15"/>
      <c r="LAR31" s="15"/>
      <c r="LAS31" s="15"/>
      <c r="LAT31" s="15"/>
      <c r="LAU31" s="15"/>
      <c r="LAV31" s="11"/>
      <c r="LAW31" s="11"/>
      <c r="LAX31" s="15"/>
      <c r="LAZ31" s="15"/>
      <c r="LBA31" s="11"/>
      <c r="LBC31" s="15"/>
      <c r="LBF31" s="29"/>
      <c r="LBG31" s="29"/>
      <c r="LBJ31" s="29"/>
      <c r="LBK31" s="29"/>
      <c r="LBM31" s="30"/>
      <c r="LCA31" s="15"/>
      <c r="LCB31" s="15"/>
      <c r="LCC31" s="15"/>
      <c r="LCD31" s="15"/>
      <c r="LCE31" s="15"/>
      <c r="LCF31" s="11"/>
      <c r="LCG31" s="11"/>
      <c r="LCH31" s="15"/>
      <c r="LCJ31" s="15"/>
      <c r="LCK31" s="11"/>
      <c r="LCM31" s="15"/>
      <c r="LCP31" s="29"/>
      <c r="LCQ31" s="29"/>
      <c r="LCT31" s="29"/>
      <c r="LCU31" s="29"/>
      <c r="LCW31" s="30"/>
      <c r="LDK31" s="15"/>
      <c r="LDL31" s="15"/>
      <c r="LDM31" s="15"/>
      <c r="LDN31" s="15"/>
      <c r="LDO31" s="15"/>
      <c r="LDP31" s="11"/>
      <c r="LDQ31" s="11"/>
      <c r="LDR31" s="15"/>
      <c r="LDT31" s="15"/>
      <c r="LDU31" s="11"/>
      <c r="LDW31" s="15"/>
      <c r="LDZ31" s="29"/>
      <c r="LEA31" s="29"/>
      <c r="LED31" s="29"/>
      <c r="LEE31" s="29"/>
      <c r="LEG31" s="30"/>
      <c r="LEU31" s="15"/>
      <c r="LEV31" s="15"/>
      <c r="LEW31" s="15"/>
      <c r="LEX31" s="15"/>
      <c r="LEY31" s="15"/>
      <c r="LEZ31" s="11"/>
      <c r="LFA31" s="11"/>
      <c r="LFB31" s="15"/>
      <c r="LFD31" s="15"/>
      <c r="LFE31" s="11"/>
      <c r="LFG31" s="15"/>
      <c r="LFJ31" s="29"/>
      <c r="LFK31" s="29"/>
      <c r="LFN31" s="29"/>
      <c r="LFO31" s="29"/>
      <c r="LFQ31" s="30"/>
      <c r="LGE31" s="15"/>
      <c r="LGF31" s="15"/>
      <c r="LGG31" s="15"/>
      <c r="LGH31" s="15"/>
      <c r="LGI31" s="15"/>
      <c r="LGJ31" s="11"/>
      <c r="LGK31" s="11"/>
      <c r="LGL31" s="15"/>
      <c r="LGN31" s="15"/>
      <c r="LGO31" s="11"/>
      <c r="LGQ31" s="15"/>
      <c r="LGT31" s="29"/>
      <c r="LGU31" s="29"/>
      <c r="LGX31" s="29"/>
      <c r="LGY31" s="29"/>
      <c r="LHA31" s="30"/>
      <c r="LHO31" s="15"/>
      <c r="LHP31" s="15"/>
      <c r="LHQ31" s="15"/>
      <c r="LHR31" s="15"/>
      <c r="LHS31" s="15"/>
      <c r="LHT31" s="11"/>
      <c r="LHU31" s="11"/>
      <c r="LHV31" s="15"/>
      <c r="LHX31" s="15"/>
      <c r="LHY31" s="11"/>
      <c r="LIA31" s="15"/>
      <c r="LID31" s="29"/>
      <c r="LIE31" s="29"/>
      <c r="LIH31" s="29"/>
      <c r="LII31" s="29"/>
      <c r="LIK31" s="30"/>
      <c r="LIY31" s="15"/>
      <c r="LIZ31" s="15"/>
      <c r="LJA31" s="15"/>
      <c r="LJB31" s="15"/>
      <c r="LJC31" s="15"/>
      <c r="LJD31" s="11"/>
      <c r="LJE31" s="11"/>
      <c r="LJF31" s="15"/>
      <c r="LJH31" s="15"/>
      <c r="LJI31" s="11"/>
      <c r="LJK31" s="15"/>
      <c r="LJN31" s="29"/>
      <c r="LJO31" s="29"/>
      <c r="LJR31" s="29"/>
      <c r="LJS31" s="29"/>
      <c r="LJU31" s="30"/>
      <c r="LKI31" s="15"/>
      <c r="LKJ31" s="15"/>
      <c r="LKK31" s="15"/>
      <c r="LKL31" s="15"/>
      <c r="LKM31" s="15"/>
      <c r="LKN31" s="11"/>
      <c r="LKO31" s="11"/>
      <c r="LKP31" s="15"/>
      <c r="LKR31" s="15"/>
      <c r="LKS31" s="11"/>
      <c r="LKU31" s="15"/>
      <c r="LKX31" s="29"/>
      <c r="LKY31" s="29"/>
      <c r="LLB31" s="29"/>
      <c r="LLC31" s="29"/>
      <c r="LLE31" s="30"/>
      <c r="LLS31" s="15"/>
      <c r="LLT31" s="15"/>
      <c r="LLU31" s="15"/>
      <c r="LLV31" s="15"/>
      <c r="LLW31" s="15"/>
      <c r="LLX31" s="11"/>
      <c r="LLY31" s="11"/>
      <c r="LLZ31" s="15"/>
      <c r="LMB31" s="15"/>
      <c r="LMC31" s="11"/>
      <c r="LME31" s="15"/>
      <c r="LMH31" s="29"/>
      <c r="LMI31" s="29"/>
      <c r="LML31" s="29"/>
      <c r="LMM31" s="29"/>
      <c r="LMO31" s="30"/>
      <c r="LNC31" s="15"/>
      <c r="LND31" s="15"/>
      <c r="LNE31" s="15"/>
      <c r="LNF31" s="15"/>
      <c r="LNG31" s="15"/>
      <c r="LNH31" s="11"/>
      <c r="LNI31" s="11"/>
      <c r="LNJ31" s="15"/>
      <c r="LNL31" s="15"/>
      <c r="LNM31" s="11"/>
      <c r="LNO31" s="15"/>
      <c r="LNR31" s="29"/>
      <c r="LNS31" s="29"/>
      <c r="LNV31" s="29"/>
      <c r="LNW31" s="29"/>
      <c r="LNY31" s="30"/>
      <c r="LOM31" s="15"/>
      <c r="LON31" s="15"/>
      <c r="LOO31" s="15"/>
      <c r="LOP31" s="15"/>
      <c r="LOQ31" s="15"/>
      <c r="LOR31" s="11"/>
      <c r="LOS31" s="11"/>
      <c r="LOT31" s="15"/>
      <c r="LOV31" s="15"/>
      <c r="LOW31" s="11"/>
      <c r="LOY31" s="15"/>
      <c r="LPB31" s="29"/>
      <c r="LPC31" s="29"/>
      <c r="LPF31" s="29"/>
      <c r="LPG31" s="29"/>
      <c r="LPI31" s="30"/>
      <c r="LPW31" s="15"/>
      <c r="LPX31" s="15"/>
      <c r="LPY31" s="15"/>
      <c r="LPZ31" s="15"/>
      <c r="LQA31" s="15"/>
      <c r="LQB31" s="11"/>
      <c r="LQC31" s="11"/>
      <c r="LQD31" s="15"/>
      <c r="LQF31" s="15"/>
      <c r="LQG31" s="11"/>
      <c r="LQI31" s="15"/>
      <c r="LQL31" s="29"/>
      <c r="LQM31" s="29"/>
      <c r="LQP31" s="29"/>
      <c r="LQQ31" s="29"/>
      <c r="LQS31" s="30"/>
      <c r="LRG31" s="15"/>
      <c r="LRH31" s="15"/>
      <c r="LRI31" s="15"/>
      <c r="LRJ31" s="15"/>
      <c r="LRK31" s="15"/>
      <c r="LRL31" s="11"/>
      <c r="LRM31" s="11"/>
      <c r="LRN31" s="15"/>
      <c r="LRP31" s="15"/>
      <c r="LRQ31" s="11"/>
      <c r="LRS31" s="15"/>
      <c r="LRV31" s="29"/>
      <c r="LRW31" s="29"/>
      <c r="LRZ31" s="29"/>
      <c r="LSA31" s="29"/>
      <c r="LSC31" s="30"/>
      <c r="LSQ31" s="15"/>
      <c r="LSR31" s="15"/>
      <c r="LSS31" s="15"/>
      <c r="LST31" s="15"/>
      <c r="LSU31" s="15"/>
      <c r="LSV31" s="11"/>
      <c r="LSW31" s="11"/>
      <c r="LSX31" s="15"/>
      <c r="LSZ31" s="15"/>
      <c r="LTA31" s="11"/>
      <c r="LTC31" s="15"/>
      <c r="LTF31" s="29"/>
      <c r="LTG31" s="29"/>
      <c r="LTJ31" s="29"/>
      <c r="LTK31" s="29"/>
      <c r="LTM31" s="30"/>
      <c r="LUA31" s="15"/>
      <c r="LUB31" s="15"/>
      <c r="LUC31" s="15"/>
      <c r="LUD31" s="15"/>
      <c r="LUE31" s="15"/>
      <c r="LUF31" s="11"/>
      <c r="LUG31" s="11"/>
      <c r="LUH31" s="15"/>
      <c r="LUJ31" s="15"/>
      <c r="LUK31" s="11"/>
      <c r="LUM31" s="15"/>
      <c r="LUP31" s="29"/>
      <c r="LUQ31" s="29"/>
      <c r="LUT31" s="29"/>
      <c r="LUU31" s="29"/>
      <c r="LUW31" s="30"/>
      <c r="LVK31" s="15"/>
      <c r="LVL31" s="15"/>
      <c r="LVM31" s="15"/>
      <c r="LVN31" s="15"/>
      <c r="LVO31" s="15"/>
      <c r="LVP31" s="11"/>
      <c r="LVQ31" s="11"/>
      <c r="LVR31" s="15"/>
      <c r="LVT31" s="15"/>
      <c r="LVU31" s="11"/>
      <c r="LVW31" s="15"/>
      <c r="LVZ31" s="29"/>
      <c r="LWA31" s="29"/>
      <c r="LWD31" s="29"/>
      <c r="LWE31" s="29"/>
      <c r="LWG31" s="30"/>
      <c r="LWU31" s="15"/>
      <c r="LWV31" s="15"/>
      <c r="LWW31" s="15"/>
      <c r="LWX31" s="15"/>
      <c r="LWY31" s="15"/>
      <c r="LWZ31" s="11"/>
      <c r="LXA31" s="11"/>
      <c r="LXB31" s="15"/>
      <c r="LXD31" s="15"/>
      <c r="LXE31" s="11"/>
      <c r="LXG31" s="15"/>
      <c r="LXJ31" s="29"/>
      <c r="LXK31" s="29"/>
      <c r="LXN31" s="29"/>
      <c r="LXO31" s="29"/>
      <c r="LXQ31" s="30"/>
      <c r="LYE31" s="15"/>
      <c r="LYF31" s="15"/>
      <c r="LYG31" s="15"/>
      <c r="LYH31" s="15"/>
      <c r="LYI31" s="15"/>
      <c r="LYJ31" s="11"/>
      <c r="LYK31" s="11"/>
      <c r="LYL31" s="15"/>
      <c r="LYN31" s="15"/>
      <c r="LYO31" s="11"/>
      <c r="LYQ31" s="15"/>
      <c r="LYT31" s="29"/>
      <c r="LYU31" s="29"/>
      <c r="LYX31" s="29"/>
      <c r="LYY31" s="29"/>
      <c r="LZA31" s="30"/>
      <c r="LZO31" s="15"/>
      <c r="LZP31" s="15"/>
      <c r="LZQ31" s="15"/>
      <c r="LZR31" s="15"/>
      <c r="LZS31" s="15"/>
      <c r="LZT31" s="11"/>
      <c r="LZU31" s="11"/>
      <c r="LZV31" s="15"/>
      <c r="LZX31" s="15"/>
      <c r="LZY31" s="11"/>
      <c r="MAA31" s="15"/>
      <c r="MAD31" s="29"/>
      <c r="MAE31" s="29"/>
      <c r="MAH31" s="29"/>
      <c r="MAI31" s="29"/>
      <c r="MAK31" s="30"/>
      <c r="MAY31" s="15"/>
      <c r="MAZ31" s="15"/>
      <c r="MBA31" s="15"/>
      <c r="MBB31" s="15"/>
      <c r="MBC31" s="15"/>
      <c r="MBD31" s="11"/>
      <c r="MBE31" s="11"/>
      <c r="MBF31" s="15"/>
      <c r="MBH31" s="15"/>
      <c r="MBI31" s="11"/>
      <c r="MBK31" s="15"/>
      <c r="MBN31" s="29"/>
      <c r="MBO31" s="29"/>
      <c r="MBR31" s="29"/>
      <c r="MBS31" s="29"/>
      <c r="MBU31" s="30"/>
      <c r="MCI31" s="15"/>
      <c r="MCJ31" s="15"/>
      <c r="MCK31" s="15"/>
      <c r="MCL31" s="15"/>
      <c r="MCM31" s="15"/>
      <c r="MCN31" s="11"/>
      <c r="MCO31" s="11"/>
      <c r="MCP31" s="15"/>
      <c r="MCR31" s="15"/>
      <c r="MCS31" s="11"/>
      <c r="MCU31" s="15"/>
      <c r="MCX31" s="29"/>
      <c r="MCY31" s="29"/>
      <c r="MDB31" s="29"/>
      <c r="MDC31" s="29"/>
      <c r="MDE31" s="30"/>
      <c r="MDS31" s="15"/>
      <c r="MDT31" s="15"/>
      <c r="MDU31" s="15"/>
      <c r="MDV31" s="15"/>
      <c r="MDW31" s="15"/>
      <c r="MDX31" s="11"/>
      <c r="MDY31" s="11"/>
      <c r="MDZ31" s="15"/>
      <c r="MEB31" s="15"/>
      <c r="MEC31" s="11"/>
      <c r="MEE31" s="15"/>
      <c r="MEH31" s="29"/>
      <c r="MEI31" s="29"/>
      <c r="MEL31" s="29"/>
      <c r="MEM31" s="29"/>
      <c r="MEO31" s="30"/>
      <c r="MFC31" s="15"/>
      <c r="MFD31" s="15"/>
      <c r="MFE31" s="15"/>
      <c r="MFF31" s="15"/>
      <c r="MFG31" s="15"/>
      <c r="MFH31" s="11"/>
      <c r="MFI31" s="11"/>
      <c r="MFJ31" s="15"/>
      <c r="MFL31" s="15"/>
      <c r="MFM31" s="11"/>
      <c r="MFO31" s="15"/>
      <c r="MFR31" s="29"/>
      <c r="MFS31" s="29"/>
      <c r="MFV31" s="29"/>
      <c r="MFW31" s="29"/>
      <c r="MFY31" s="30"/>
      <c r="MGM31" s="15"/>
      <c r="MGN31" s="15"/>
      <c r="MGO31" s="15"/>
      <c r="MGP31" s="15"/>
      <c r="MGQ31" s="15"/>
      <c r="MGR31" s="11"/>
      <c r="MGS31" s="11"/>
      <c r="MGT31" s="15"/>
      <c r="MGV31" s="15"/>
      <c r="MGW31" s="11"/>
      <c r="MGY31" s="15"/>
      <c r="MHB31" s="29"/>
      <c r="MHC31" s="29"/>
      <c r="MHF31" s="29"/>
      <c r="MHG31" s="29"/>
      <c r="MHI31" s="30"/>
      <c r="MHW31" s="15"/>
      <c r="MHX31" s="15"/>
      <c r="MHY31" s="15"/>
      <c r="MHZ31" s="15"/>
      <c r="MIA31" s="15"/>
      <c r="MIB31" s="11"/>
      <c r="MIC31" s="11"/>
      <c r="MID31" s="15"/>
      <c r="MIF31" s="15"/>
      <c r="MIG31" s="11"/>
      <c r="MII31" s="15"/>
      <c r="MIL31" s="29"/>
      <c r="MIM31" s="29"/>
      <c r="MIP31" s="29"/>
      <c r="MIQ31" s="29"/>
      <c r="MIS31" s="30"/>
      <c r="MJG31" s="15"/>
      <c r="MJH31" s="15"/>
      <c r="MJI31" s="15"/>
      <c r="MJJ31" s="15"/>
      <c r="MJK31" s="15"/>
      <c r="MJL31" s="11"/>
      <c r="MJM31" s="11"/>
      <c r="MJN31" s="15"/>
      <c r="MJP31" s="15"/>
      <c r="MJQ31" s="11"/>
      <c r="MJS31" s="15"/>
      <c r="MJV31" s="29"/>
      <c r="MJW31" s="29"/>
      <c r="MJZ31" s="29"/>
      <c r="MKA31" s="29"/>
      <c r="MKC31" s="30"/>
      <c r="MKQ31" s="15"/>
      <c r="MKR31" s="15"/>
      <c r="MKS31" s="15"/>
      <c r="MKT31" s="15"/>
      <c r="MKU31" s="15"/>
      <c r="MKV31" s="11"/>
      <c r="MKW31" s="11"/>
      <c r="MKX31" s="15"/>
      <c r="MKZ31" s="15"/>
      <c r="MLA31" s="11"/>
      <c r="MLC31" s="15"/>
      <c r="MLF31" s="29"/>
      <c r="MLG31" s="29"/>
      <c r="MLJ31" s="29"/>
      <c r="MLK31" s="29"/>
      <c r="MLM31" s="30"/>
      <c r="MMA31" s="15"/>
      <c r="MMB31" s="15"/>
      <c r="MMC31" s="15"/>
      <c r="MMD31" s="15"/>
      <c r="MME31" s="15"/>
      <c r="MMF31" s="11"/>
      <c r="MMG31" s="11"/>
      <c r="MMH31" s="15"/>
      <c r="MMJ31" s="15"/>
      <c r="MMK31" s="11"/>
      <c r="MMM31" s="15"/>
      <c r="MMP31" s="29"/>
      <c r="MMQ31" s="29"/>
      <c r="MMT31" s="29"/>
      <c r="MMU31" s="29"/>
      <c r="MMW31" s="30"/>
      <c r="MNK31" s="15"/>
      <c r="MNL31" s="15"/>
      <c r="MNM31" s="15"/>
      <c r="MNN31" s="15"/>
      <c r="MNO31" s="15"/>
      <c r="MNP31" s="11"/>
      <c r="MNQ31" s="11"/>
      <c r="MNR31" s="15"/>
      <c r="MNT31" s="15"/>
      <c r="MNU31" s="11"/>
      <c r="MNW31" s="15"/>
      <c r="MNZ31" s="29"/>
      <c r="MOA31" s="29"/>
      <c r="MOD31" s="29"/>
      <c r="MOE31" s="29"/>
      <c r="MOG31" s="30"/>
      <c r="MOU31" s="15"/>
      <c r="MOV31" s="15"/>
      <c r="MOW31" s="15"/>
      <c r="MOX31" s="15"/>
      <c r="MOY31" s="15"/>
      <c r="MOZ31" s="11"/>
      <c r="MPA31" s="11"/>
      <c r="MPB31" s="15"/>
      <c r="MPD31" s="15"/>
      <c r="MPE31" s="11"/>
      <c r="MPG31" s="15"/>
      <c r="MPJ31" s="29"/>
      <c r="MPK31" s="29"/>
      <c r="MPN31" s="29"/>
      <c r="MPO31" s="29"/>
      <c r="MPQ31" s="30"/>
      <c r="MQE31" s="15"/>
      <c r="MQF31" s="15"/>
      <c r="MQG31" s="15"/>
      <c r="MQH31" s="15"/>
      <c r="MQI31" s="15"/>
      <c r="MQJ31" s="11"/>
      <c r="MQK31" s="11"/>
      <c r="MQL31" s="15"/>
      <c r="MQN31" s="15"/>
      <c r="MQO31" s="11"/>
      <c r="MQQ31" s="15"/>
      <c r="MQT31" s="29"/>
      <c r="MQU31" s="29"/>
      <c r="MQX31" s="29"/>
      <c r="MQY31" s="29"/>
      <c r="MRA31" s="30"/>
      <c r="MRO31" s="15"/>
      <c r="MRP31" s="15"/>
      <c r="MRQ31" s="15"/>
      <c r="MRR31" s="15"/>
      <c r="MRS31" s="15"/>
      <c r="MRT31" s="11"/>
      <c r="MRU31" s="11"/>
      <c r="MRV31" s="15"/>
      <c r="MRX31" s="15"/>
      <c r="MRY31" s="11"/>
      <c r="MSA31" s="15"/>
      <c r="MSD31" s="29"/>
      <c r="MSE31" s="29"/>
      <c r="MSH31" s="29"/>
      <c r="MSI31" s="29"/>
      <c r="MSK31" s="30"/>
      <c r="MSY31" s="15"/>
      <c r="MSZ31" s="15"/>
      <c r="MTA31" s="15"/>
      <c r="MTB31" s="15"/>
      <c r="MTC31" s="15"/>
      <c r="MTD31" s="11"/>
      <c r="MTE31" s="11"/>
      <c r="MTF31" s="15"/>
      <c r="MTH31" s="15"/>
      <c r="MTI31" s="11"/>
      <c r="MTK31" s="15"/>
      <c r="MTN31" s="29"/>
      <c r="MTO31" s="29"/>
      <c r="MTR31" s="29"/>
      <c r="MTS31" s="29"/>
      <c r="MTU31" s="30"/>
      <c r="MUI31" s="15"/>
      <c r="MUJ31" s="15"/>
      <c r="MUK31" s="15"/>
      <c r="MUL31" s="15"/>
      <c r="MUM31" s="15"/>
      <c r="MUN31" s="11"/>
      <c r="MUO31" s="11"/>
      <c r="MUP31" s="15"/>
      <c r="MUR31" s="15"/>
      <c r="MUS31" s="11"/>
      <c r="MUU31" s="15"/>
      <c r="MUX31" s="29"/>
      <c r="MUY31" s="29"/>
      <c r="MVB31" s="29"/>
      <c r="MVC31" s="29"/>
      <c r="MVE31" s="30"/>
      <c r="MVS31" s="15"/>
      <c r="MVT31" s="15"/>
      <c r="MVU31" s="15"/>
      <c r="MVV31" s="15"/>
      <c r="MVW31" s="15"/>
      <c r="MVX31" s="11"/>
      <c r="MVY31" s="11"/>
      <c r="MVZ31" s="15"/>
      <c r="MWB31" s="15"/>
      <c r="MWC31" s="11"/>
      <c r="MWE31" s="15"/>
      <c r="MWH31" s="29"/>
      <c r="MWI31" s="29"/>
      <c r="MWL31" s="29"/>
      <c r="MWM31" s="29"/>
      <c r="MWO31" s="30"/>
      <c r="MXC31" s="15"/>
      <c r="MXD31" s="15"/>
      <c r="MXE31" s="15"/>
      <c r="MXF31" s="15"/>
      <c r="MXG31" s="15"/>
      <c r="MXH31" s="11"/>
      <c r="MXI31" s="11"/>
      <c r="MXJ31" s="15"/>
      <c r="MXL31" s="15"/>
      <c r="MXM31" s="11"/>
      <c r="MXO31" s="15"/>
      <c r="MXR31" s="29"/>
      <c r="MXS31" s="29"/>
      <c r="MXV31" s="29"/>
      <c r="MXW31" s="29"/>
      <c r="MXY31" s="30"/>
      <c r="MYM31" s="15"/>
      <c r="MYN31" s="15"/>
      <c r="MYO31" s="15"/>
      <c r="MYP31" s="15"/>
      <c r="MYQ31" s="15"/>
      <c r="MYR31" s="11"/>
      <c r="MYS31" s="11"/>
      <c r="MYT31" s="15"/>
      <c r="MYV31" s="15"/>
      <c r="MYW31" s="11"/>
      <c r="MYY31" s="15"/>
      <c r="MZB31" s="29"/>
      <c r="MZC31" s="29"/>
      <c r="MZF31" s="29"/>
      <c r="MZG31" s="29"/>
      <c r="MZI31" s="30"/>
      <c r="MZW31" s="15"/>
      <c r="MZX31" s="15"/>
      <c r="MZY31" s="15"/>
      <c r="MZZ31" s="15"/>
      <c r="NAA31" s="15"/>
      <c r="NAB31" s="11"/>
      <c r="NAC31" s="11"/>
      <c r="NAD31" s="15"/>
      <c r="NAF31" s="15"/>
      <c r="NAG31" s="11"/>
      <c r="NAI31" s="15"/>
      <c r="NAL31" s="29"/>
      <c r="NAM31" s="29"/>
      <c r="NAP31" s="29"/>
      <c r="NAQ31" s="29"/>
      <c r="NAS31" s="30"/>
      <c r="NBG31" s="15"/>
      <c r="NBH31" s="15"/>
      <c r="NBI31" s="15"/>
      <c r="NBJ31" s="15"/>
      <c r="NBK31" s="15"/>
      <c r="NBL31" s="11"/>
      <c r="NBM31" s="11"/>
      <c r="NBN31" s="15"/>
      <c r="NBP31" s="15"/>
      <c r="NBQ31" s="11"/>
      <c r="NBS31" s="15"/>
      <c r="NBV31" s="29"/>
      <c r="NBW31" s="29"/>
      <c r="NBZ31" s="29"/>
      <c r="NCA31" s="29"/>
      <c r="NCC31" s="30"/>
      <c r="NCQ31" s="15"/>
      <c r="NCR31" s="15"/>
      <c r="NCS31" s="15"/>
      <c r="NCT31" s="15"/>
      <c r="NCU31" s="15"/>
      <c r="NCV31" s="11"/>
      <c r="NCW31" s="11"/>
      <c r="NCX31" s="15"/>
      <c r="NCZ31" s="15"/>
      <c r="NDA31" s="11"/>
      <c r="NDC31" s="15"/>
      <c r="NDF31" s="29"/>
      <c r="NDG31" s="29"/>
      <c r="NDJ31" s="29"/>
      <c r="NDK31" s="29"/>
      <c r="NDM31" s="30"/>
      <c r="NEA31" s="15"/>
      <c r="NEB31" s="15"/>
      <c r="NEC31" s="15"/>
      <c r="NED31" s="15"/>
      <c r="NEE31" s="15"/>
      <c r="NEF31" s="11"/>
      <c r="NEG31" s="11"/>
      <c r="NEH31" s="15"/>
      <c r="NEJ31" s="15"/>
      <c r="NEK31" s="11"/>
      <c r="NEM31" s="15"/>
      <c r="NEP31" s="29"/>
      <c r="NEQ31" s="29"/>
      <c r="NET31" s="29"/>
      <c r="NEU31" s="29"/>
      <c r="NEW31" s="30"/>
      <c r="NFK31" s="15"/>
      <c r="NFL31" s="15"/>
      <c r="NFM31" s="15"/>
      <c r="NFN31" s="15"/>
      <c r="NFO31" s="15"/>
      <c r="NFP31" s="11"/>
      <c r="NFQ31" s="11"/>
      <c r="NFR31" s="15"/>
      <c r="NFT31" s="15"/>
      <c r="NFU31" s="11"/>
      <c r="NFW31" s="15"/>
      <c r="NFZ31" s="29"/>
      <c r="NGA31" s="29"/>
      <c r="NGD31" s="29"/>
      <c r="NGE31" s="29"/>
      <c r="NGG31" s="30"/>
      <c r="NGU31" s="15"/>
      <c r="NGV31" s="15"/>
      <c r="NGW31" s="15"/>
      <c r="NGX31" s="15"/>
      <c r="NGY31" s="15"/>
      <c r="NGZ31" s="11"/>
      <c r="NHA31" s="11"/>
      <c r="NHB31" s="15"/>
      <c r="NHD31" s="15"/>
      <c r="NHE31" s="11"/>
      <c r="NHG31" s="15"/>
      <c r="NHJ31" s="29"/>
      <c r="NHK31" s="29"/>
      <c r="NHN31" s="29"/>
      <c r="NHO31" s="29"/>
      <c r="NHQ31" s="30"/>
      <c r="NIE31" s="15"/>
      <c r="NIF31" s="15"/>
      <c r="NIG31" s="15"/>
      <c r="NIH31" s="15"/>
      <c r="NII31" s="15"/>
      <c r="NIJ31" s="11"/>
      <c r="NIK31" s="11"/>
      <c r="NIL31" s="15"/>
      <c r="NIN31" s="15"/>
      <c r="NIO31" s="11"/>
      <c r="NIQ31" s="15"/>
      <c r="NIT31" s="29"/>
      <c r="NIU31" s="29"/>
      <c r="NIX31" s="29"/>
      <c r="NIY31" s="29"/>
      <c r="NJA31" s="30"/>
      <c r="NJO31" s="15"/>
      <c r="NJP31" s="15"/>
      <c r="NJQ31" s="15"/>
      <c r="NJR31" s="15"/>
      <c r="NJS31" s="15"/>
      <c r="NJT31" s="11"/>
      <c r="NJU31" s="11"/>
      <c r="NJV31" s="15"/>
      <c r="NJX31" s="15"/>
      <c r="NJY31" s="11"/>
      <c r="NKA31" s="15"/>
      <c r="NKD31" s="29"/>
      <c r="NKE31" s="29"/>
      <c r="NKH31" s="29"/>
      <c r="NKI31" s="29"/>
      <c r="NKK31" s="30"/>
      <c r="NKY31" s="15"/>
      <c r="NKZ31" s="15"/>
      <c r="NLA31" s="15"/>
      <c r="NLB31" s="15"/>
      <c r="NLC31" s="15"/>
      <c r="NLD31" s="11"/>
      <c r="NLE31" s="11"/>
      <c r="NLF31" s="15"/>
      <c r="NLH31" s="15"/>
      <c r="NLI31" s="11"/>
      <c r="NLK31" s="15"/>
      <c r="NLN31" s="29"/>
      <c r="NLO31" s="29"/>
      <c r="NLR31" s="29"/>
      <c r="NLS31" s="29"/>
      <c r="NLU31" s="30"/>
      <c r="NMI31" s="15"/>
      <c r="NMJ31" s="15"/>
      <c r="NMK31" s="15"/>
      <c r="NML31" s="15"/>
      <c r="NMM31" s="15"/>
      <c r="NMN31" s="11"/>
      <c r="NMO31" s="11"/>
      <c r="NMP31" s="15"/>
      <c r="NMR31" s="15"/>
      <c r="NMS31" s="11"/>
      <c r="NMU31" s="15"/>
      <c r="NMX31" s="29"/>
      <c r="NMY31" s="29"/>
      <c r="NNB31" s="29"/>
      <c r="NNC31" s="29"/>
      <c r="NNE31" s="30"/>
      <c r="NNS31" s="15"/>
      <c r="NNT31" s="15"/>
      <c r="NNU31" s="15"/>
      <c r="NNV31" s="15"/>
      <c r="NNW31" s="15"/>
      <c r="NNX31" s="11"/>
      <c r="NNY31" s="11"/>
      <c r="NNZ31" s="15"/>
      <c r="NOB31" s="15"/>
      <c r="NOC31" s="11"/>
      <c r="NOE31" s="15"/>
      <c r="NOH31" s="29"/>
      <c r="NOI31" s="29"/>
      <c r="NOL31" s="29"/>
      <c r="NOM31" s="29"/>
      <c r="NOO31" s="30"/>
      <c r="NPC31" s="15"/>
      <c r="NPD31" s="15"/>
      <c r="NPE31" s="15"/>
      <c r="NPF31" s="15"/>
      <c r="NPG31" s="15"/>
      <c r="NPH31" s="11"/>
      <c r="NPI31" s="11"/>
      <c r="NPJ31" s="15"/>
      <c r="NPL31" s="15"/>
      <c r="NPM31" s="11"/>
      <c r="NPO31" s="15"/>
      <c r="NPR31" s="29"/>
      <c r="NPS31" s="29"/>
      <c r="NPV31" s="29"/>
      <c r="NPW31" s="29"/>
      <c r="NPY31" s="30"/>
      <c r="NQM31" s="15"/>
      <c r="NQN31" s="15"/>
      <c r="NQO31" s="15"/>
      <c r="NQP31" s="15"/>
      <c r="NQQ31" s="15"/>
      <c r="NQR31" s="11"/>
      <c r="NQS31" s="11"/>
      <c r="NQT31" s="15"/>
      <c r="NQV31" s="15"/>
      <c r="NQW31" s="11"/>
      <c r="NQY31" s="15"/>
      <c r="NRB31" s="29"/>
      <c r="NRC31" s="29"/>
      <c r="NRF31" s="29"/>
      <c r="NRG31" s="29"/>
      <c r="NRI31" s="30"/>
      <c r="NRW31" s="15"/>
      <c r="NRX31" s="15"/>
      <c r="NRY31" s="15"/>
      <c r="NRZ31" s="15"/>
      <c r="NSA31" s="15"/>
      <c r="NSB31" s="11"/>
      <c r="NSC31" s="11"/>
      <c r="NSD31" s="15"/>
      <c r="NSF31" s="15"/>
      <c r="NSG31" s="11"/>
      <c r="NSI31" s="15"/>
      <c r="NSL31" s="29"/>
      <c r="NSM31" s="29"/>
      <c r="NSP31" s="29"/>
      <c r="NSQ31" s="29"/>
      <c r="NSS31" s="30"/>
      <c r="NTG31" s="15"/>
      <c r="NTH31" s="15"/>
      <c r="NTI31" s="15"/>
      <c r="NTJ31" s="15"/>
      <c r="NTK31" s="15"/>
      <c r="NTL31" s="11"/>
      <c r="NTM31" s="11"/>
      <c r="NTN31" s="15"/>
      <c r="NTP31" s="15"/>
      <c r="NTQ31" s="11"/>
      <c r="NTS31" s="15"/>
      <c r="NTV31" s="29"/>
      <c r="NTW31" s="29"/>
      <c r="NTZ31" s="29"/>
      <c r="NUA31" s="29"/>
      <c r="NUC31" s="30"/>
      <c r="NUQ31" s="15"/>
      <c r="NUR31" s="15"/>
      <c r="NUS31" s="15"/>
      <c r="NUT31" s="15"/>
      <c r="NUU31" s="15"/>
      <c r="NUV31" s="11"/>
      <c r="NUW31" s="11"/>
      <c r="NUX31" s="15"/>
      <c r="NUZ31" s="15"/>
      <c r="NVA31" s="11"/>
      <c r="NVC31" s="15"/>
      <c r="NVF31" s="29"/>
      <c r="NVG31" s="29"/>
      <c r="NVJ31" s="29"/>
      <c r="NVK31" s="29"/>
      <c r="NVM31" s="30"/>
      <c r="NWA31" s="15"/>
      <c r="NWB31" s="15"/>
      <c r="NWC31" s="15"/>
      <c r="NWD31" s="15"/>
      <c r="NWE31" s="15"/>
      <c r="NWF31" s="11"/>
      <c r="NWG31" s="11"/>
      <c r="NWH31" s="15"/>
      <c r="NWJ31" s="15"/>
      <c r="NWK31" s="11"/>
      <c r="NWM31" s="15"/>
      <c r="NWP31" s="29"/>
      <c r="NWQ31" s="29"/>
      <c r="NWT31" s="29"/>
      <c r="NWU31" s="29"/>
      <c r="NWW31" s="30"/>
      <c r="NXK31" s="15"/>
      <c r="NXL31" s="15"/>
      <c r="NXM31" s="15"/>
      <c r="NXN31" s="15"/>
      <c r="NXO31" s="15"/>
      <c r="NXP31" s="11"/>
      <c r="NXQ31" s="11"/>
      <c r="NXR31" s="15"/>
      <c r="NXT31" s="15"/>
      <c r="NXU31" s="11"/>
      <c r="NXW31" s="15"/>
      <c r="NXZ31" s="29"/>
      <c r="NYA31" s="29"/>
      <c r="NYD31" s="29"/>
      <c r="NYE31" s="29"/>
      <c r="NYG31" s="30"/>
      <c r="NYU31" s="15"/>
      <c r="NYV31" s="15"/>
      <c r="NYW31" s="15"/>
      <c r="NYX31" s="15"/>
      <c r="NYY31" s="15"/>
      <c r="NYZ31" s="11"/>
      <c r="NZA31" s="11"/>
      <c r="NZB31" s="15"/>
      <c r="NZD31" s="15"/>
      <c r="NZE31" s="11"/>
      <c r="NZG31" s="15"/>
      <c r="NZJ31" s="29"/>
      <c r="NZK31" s="29"/>
      <c r="NZN31" s="29"/>
      <c r="NZO31" s="29"/>
      <c r="NZQ31" s="30"/>
      <c r="OAE31" s="15"/>
      <c r="OAF31" s="15"/>
      <c r="OAG31" s="15"/>
      <c r="OAH31" s="15"/>
      <c r="OAI31" s="15"/>
      <c r="OAJ31" s="11"/>
      <c r="OAK31" s="11"/>
      <c r="OAL31" s="15"/>
      <c r="OAN31" s="15"/>
      <c r="OAO31" s="11"/>
      <c r="OAQ31" s="15"/>
      <c r="OAT31" s="29"/>
      <c r="OAU31" s="29"/>
      <c r="OAX31" s="29"/>
      <c r="OAY31" s="29"/>
      <c r="OBA31" s="30"/>
      <c r="OBO31" s="15"/>
      <c r="OBP31" s="15"/>
      <c r="OBQ31" s="15"/>
      <c r="OBR31" s="15"/>
      <c r="OBS31" s="15"/>
      <c r="OBT31" s="11"/>
      <c r="OBU31" s="11"/>
      <c r="OBV31" s="15"/>
      <c r="OBX31" s="15"/>
      <c r="OBY31" s="11"/>
      <c r="OCA31" s="15"/>
      <c r="OCD31" s="29"/>
      <c r="OCE31" s="29"/>
      <c r="OCH31" s="29"/>
      <c r="OCI31" s="29"/>
      <c r="OCK31" s="30"/>
      <c r="OCY31" s="15"/>
      <c r="OCZ31" s="15"/>
      <c r="ODA31" s="15"/>
      <c r="ODB31" s="15"/>
      <c r="ODC31" s="15"/>
      <c r="ODD31" s="11"/>
      <c r="ODE31" s="11"/>
      <c r="ODF31" s="15"/>
      <c r="ODH31" s="15"/>
      <c r="ODI31" s="11"/>
      <c r="ODK31" s="15"/>
      <c r="ODN31" s="29"/>
      <c r="ODO31" s="29"/>
      <c r="ODR31" s="29"/>
      <c r="ODS31" s="29"/>
      <c r="ODU31" s="30"/>
      <c r="OEI31" s="15"/>
      <c r="OEJ31" s="15"/>
      <c r="OEK31" s="15"/>
      <c r="OEL31" s="15"/>
      <c r="OEM31" s="15"/>
      <c r="OEN31" s="11"/>
      <c r="OEO31" s="11"/>
      <c r="OEP31" s="15"/>
      <c r="OER31" s="15"/>
      <c r="OES31" s="11"/>
      <c r="OEU31" s="15"/>
      <c r="OEX31" s="29"/>
      <c r="OEY31" s="29"/>
      <c r="OFB31" s="29"/>
      <c r="OFC31" s="29"/>
      <c r="OFE31" s="30"/>
      <c r="OFS31" s="15"/>
      <c r="OFT31" s="15"/>
      <c r="OFU31" s="15"/>
      <c r="OFV31" s="15"/>
      <c r="OFW31" s="15"/>
      <c r="OFX31" s="11"/>
      <c r="OFY31" s="11"/>
      <c r="OFZ31" s="15"/>
      <c r="OGB31" s="15"/>
      <c r="OGC31" s="11"/>
      <c r="OGE31" s="15"/>
      <c r="OGH31" s="29"/>
      <c r="OGI31" s="29"/>
      <c r="OGL31" s="29"/>
      <c r="OGM31" s="29"/>
      <c r="OGO31" s="30"/>
      <c r="OHC31" s="15"/>
      <c r="OHD31" s="15"/>
      <c r="OHE31" s="15"/>
      <c r="OHF31" s="15"/>
      <c r="OHG31" s="15"/>
      <c r="OHH31" s="11"/>
      <c r="OHI31" s="11"/>
      <c r="OHJ31" s="15"/>
      <c r="OHL31" s="15"/>
      <c r="OHM31" s="11"/>
      <c r="OHO31" s="15"/>
      <c r="OHR31" s="29"/>
      <c r="OHS31" s="29"/>
      <c r="OHV31" s="29"/>
      <c r="OHW31" s="29"/>
      <c r="OHY31" s="30"/>
      <c r="OIM31" s="15"/>
      <c r="OIN31" s="15"/>
      <c r="OIO31" s="15"/>
      <c r="OIP31" s="15"/>
      <c r="OIQ31" s="15"/>
      <c r="OIR31" s="11"/>
      <c r="OIS31" s="11"/>
      <c r="OIT31" s="15"/>
      <c r="OIV31" s="15"/>
      <c r="OIW31" s="11"/>
      <c r="OIY31" s="15"/>
      <c r="OJB31" s="29"/>
      <c r="OJC31" s="29"/>
      <c r="OJF31" s="29"/>
      <c r="OJG31" s="29"/>
      <c r="OJI31" s="30"/>
      <c r="OJW31" s="15"/>
      <c r="OJX31" s="15"/>
      <c r="OJY31" s="15"/>
      <c r="OJZ31" s="15"/>
      <c r="OKA31" s="15"/>
      <c r="OKB31" s="11"/>
      <c r="OKC31" s="11"/>
      <c r="OKD31" s="15"/>
      <c r="OKF31" s="15"/>
      <c r="OKG31" s="11"/>
      <c r="OKI31" s="15"/>
      <c r="OKL31" s="29"/>
      <c r="OKM31" s="29"/>
      <c r="OKP31" s="29"/>
      <c r="OKQ31" s="29"/>
      <c r="OKS31" s="30"/>
      <c r="OLG31" s="15"/>
      <c r="OLH31" s="15"/>
      <c r="OLI31" s="15"/>
      <c r="OLJ31" s="15"/>
      <c r="OLK31" s="15"/>
      <c r="OLL31" s="11"/>
      <c r="OLM31" s="11"/>
      <c r="OLN31" s="15"/>
      <c r="OLP31" s="15"/>
      <c r="OLQ31" s="11"/>
      <c r="OLS31" s="15"/>
      <c r="OLV31" s="29"/>
      <c r="OLW31" s="29"/>
      <c r="OLZ31" s="29"/>
      <c r="OMA31" s="29"/>
      <c r="OMC31" s="30"/>
      <c r="OMQ31" s="15"/>
      <c r="OMR31" s="15"/>
      <c r="OMS31" s="15"/>
      <c r="OMT31" s="15"/>
      <c r="OMU31" s="15"/>
      <c r="OMV31" s="11"/>
      <c r="OMW31" s="11"/>
      <c r="OMX31" s="15"/>
      <c r="OMZ31" s="15"/>
      <c r="ONA31" s="11"/>
      <c r="ONC31" s="15"/>
      <c r="ONF31" s="29"/>
      <c r="ONG31" s="29"/>
      <c r="ONJ31" s="29"/>
      <c r="ONK31" s="29"/>
      <c r="ONM31" s="30"/>
      <c r="OOA31" s="15"/>
      <c r="OOB31" s="15"/>
      <c r="OOC31" s="15"/>
      <c r="OOD31" s="15"/>
      <c r="OOE31" s="15"/>
      <c r="OOF31" s="11"/>
      <c r="OOG31" s="11"/>
      <c r="OOH31" s="15"/>
      <c r="OOJ31" s="15"/>
      <c r="OOK31" s="11"/>
      <c r="OOM31" s="15"/>
      <c r="OOP31" s="29"/>
      <c r="OOQ31" s="29"/>
      <c r="OOT31" s="29"/>
      <c r="OOU31" s="29"/>
      <c r="OOW31" s="30"/>
      <c r="OPK31" s="15"/>
      <c r="OPL31" s="15"/>
      <c r="OPM31" s="15"/>
      <c r="OPN31" s="15"/>
      <c r="OPO31" s="15"/>
      <c r="OPP31" s="11"/>
      <c r="OPQ31" s="11"/>
      <c r="OPR31" s="15"/>
      <c r="OPT31" s="15"/>
      <c r="OPU31" s="11"/>
      <c r="OPW31" s="15"/>
      <c r="OPZ31" s="29"/>
      <c r="OQA31" s="29"/>
      <c r="OQD31" s="29"/>
      <c r="OQE31" s="29"/>
      <c r="OQG31" s="30"/>
      <c r="OQU31" s="15"/>
      <c r="OQV31" s="15"/>
      <c r="OQW31" s="15"/>
      <c r="OQX31" s="15"/>
      <c r="OQY31" s="15"/>
      <c r="OQZ31" s="11"/>
      <c r="ORA31" s="11"/>
      <c r="ORB31" s="15"/>
      <c r="ORD31" s="15"/>
      <c r="ORE31" s="11"/>
      <c r="ORG31" s="15"/>
      <c r="ORJ31" s="29"/>
      <c r="ORK31" s="29"/>
      <c r="ORN31" s="29"/>
      <c r="ORO31" s="29"/>
      <c r="ORQ31" s="30"/>
      <c r="OSE31" s="15"/>
      <c r="OSF31" s="15"/>
      <c r="OSG31" s="15"/>
      <c r="OSH31" s="15"/>
      <c r="OSI31" s="15"/>
      <c r="OSJ31" s="11"/>
      <c r="OSK31" s="11"/>
      <c r="OSL31" s="15"/>
      <c r="OSN31" s="15"/>
      <c r="OSO31" s="11"/>
      <c r="OSQ31" s="15"/>
      <c r="OST31" s="29"/>
      <c r="OSU31" s="29"/>
      <c r="OSX31" s="29"/>
      <c r="OSY31" s="29"/>
      <c r="OTA31" s="30"/>
      <c r="OTO31" s="15"/>
      <c r="OTP31" s="15"/>
      <c r="OTQ31" s="15"/>
      <c r="OTR31" s="15"/>
      <c r="OTS31" s="15"/>
      <c r="OTT31" s="11"/>
      <c r="OTU31" s="11"/>
      <c r="OTV31" s="15"/>
      <c r="OTX31" s="15"/>
      <c r="OTY31" s="11"/>
      <c r="OUA31" s="15"/>
      <c r="OUD31" s="29"/>
      <c r="OUE31" s="29"/>
      <c r="OUH31" s="29"/>
      <c r="OUI31" s="29"/>
      <c r="OUK31" s="30"/>
      <c r="OUY31" s="15"/>
      <c r="OUZ31" s="15"/>
      <c r="OVA31" s="15"/>
      <c r="OVB31" s="15"/>
      <c r="OVC31" s="15"/>
      <c r="OVD31" s="11"/>
      <c r="OVE31" s="11"/>
      <c r="OVF31" s="15"/>
      <c r="OVH31" s="15"/>
      <c r="OVI31" s="11"/>
      <c r="OVK31" s="15"/>
      <c r="OVN31" s="29"/>
      <c r="OVO31" s="29"/>
      <c r="OVR31" s="29"/>
      <c r="OVS31" s="29"/>
      <c r="OVU31" s="30"/>
      <c r="OWI31" s="15"/>
      <c r="OWJ31" s="15"/>
      <c r="OWK31" s="15"/>
      <c r="OWL31" s="15"/>
      <c r="OWM31" s="15"/>
      <c r="OWN31" s="11"/>
      <c r="OWO31" s="11"/>
      <c r="OWP31" s="15"/>
      <c r="OWR31" s="15"/>
      <c r="OWS31" s="11"/>
      <c r="OWU31" s="15"/>
      <c r="OWX31" s="29"/>
      <c r="OWY31" s="29"/>
      <c r="OXB31" s="29"/>
      <c r="OXC31" s="29"/>
      <c r="OXE31" s="30"/>
      <c r="OXS31" s="15"/>
      <c r="OXT31" s="15"/>
      <c r="OXU31" s="15"/>
      <c r="OXV31" s="15"/>
      <c r="OXW31" s="15"/>
      <c r="OXX31" s="11"/>
      <c r="OXY31" s="11"/>
      <c r="OXZ31" s="15"/>
      <c r="OYB31" s="15"/>
      <c r="OYC31" s="11"/>
      <c r="OYE31" s="15"/>
      <c r="OYH31" s="29"/>
      <c r="OYI31" s="29"/>
      <c r="OYL31" s="29"/>
      <c r="OYM31" s="29"/>
      <c r="OYO31" s="30"/>
      <c r="OZC31" s="15"/>
      <c r="OZD31" s="15"/>
      <c r="OZE31" s="15"/>
      <c r="OZF31" s="15"/>
      <c r="OZG31" s="15"/>
      <c r="OZH31" s="11"/>
      <c r="OZI31" s="11"/>
      <c r="OZJ31" s="15"/>
      <c r="OZL31" s="15"/>
      <c r="OZM31" s="11"/>
      <c r="OZO31" s="15"/>
      <c r="OZR31" s="29"/>
      <c r="OZS31" s="29"/>
      <c r="OZV31" s="29"/>
      <c r="OZW31" s="29"/>
      <c r="OZY31" s="30"/>
      <c r="PAM31" s="15"/>
      <c r="PAN31" s="15"/>
      <c r="PAO31" s="15"/>
      <c r="PAP31" s="15"/>
      <c r="PAQ31" s="15"/>
      <c r="PAR31" s="11"/>
      <c r="PAS31" s="11"/>
      <c r="PAT31" s="15"/>
      <c r="PAV31" s="15"/>
      <c r="PAW31" s="11"/>
      <c r="PAY31" s="15"/>
      <c r="PBB31" s="29"/>
      <c r="PBC31" s="29"/>
      <c r="PBF31" s="29"/>
      <c r="PBG31" s="29"/>
      <c r="PBI31" s="30"/>
      <c r="PBW31" s="15"/>
      <c r="PBX31" s="15"/>
      <c r="PBY31" s="15"/>
      <c r="PBZ31" s="15"/>
      <c r="PCA31" s="15"/>
      <c r="PCB31" s="11"/>
      <c r="PCC31" s="11"/>
      <c r="PCD31" s="15"/>
      <c r="PCF31" s="15"/>
      <c r="PCG31" s="11"/>
      <c r="PCI31" s="15"/>
      <c r="PCL31" s="29"/>
      <c r="PCM31" s="29"/>
      <c r="PCP31" s="29"/>
      <c r="PCQ31" s="29"/>
      <c r="PCS31" s="30"/>
      <c r="PDG31" s="15"/>
      <c r="PDH31" s="15"/>
      <c r="PDI31" s="15"/>
      <c r="PDJ31" s="15"/>
      <c r="PDK31" s="15"/>
      <c r="PDL31" s="11"/>
      <c r="PDM31" s="11"/>
      <c r="PDN31" s="15"/>
      <c r="PDP31" s="15"/>
      <c r="PDQ31" s="11"/>
      <c r="PDS31" s="15"/>
      <c r="PDV31" s="29"/>
      <c r="PDW31" s="29"/>
      <c r="PDZ31" s="29"/>
      <c r="PEA31" s="29"/>
      <c r="PEC31" s="30"/>
      <c r="PEQ31" s="15"/>
      <c r="PER31" s="15"/>
      <c r="PES31" s="15"/>
      <c r="PET31" s="15"/>
      <c r="PEU31" s="15"/>
      <c r="PEV31" s="11"/>
      <c r="PEW31" s="11"/>
      <c r="PEX31" s="15"/>
      <c r="PEZ31" s="15"/>
      <c r="PFA31" s="11"/>
      <c r="PFC31" s="15"/>
      <c r="PFF31" s="29"/>
      <c r="PFG31" s="29"/>
      <c r="PFJ31" s="29"/>
      <c r="PFK31" s="29"/>
      <c r="PFM31" s="30"/>
      <c r="PGA31" s="15"/>
      <c r="PGB31" s="15"/>
      <c r="PGC31" s="15"/>
      <c r="PGD31" s="15"/>
      <c r="PGE31" s="15"/>
      <c r="PGF31" s="11"/>
      <c r="PGG31" s="11"/>
      <c r="PGH31" s="15"/>
      <c r="PGJ31" s="15"/>
      <c r="PGK31" s="11"/>
      <c r="PGM31" s="15"/>
      <c r="PGP31" s="29"/>
      <c r="PGQ31" s="29"/>
      <c r="PGT31" s="29"/>
      <c r="PGU31" s="29"/>
      <c r="PGW31" s="30"/>
      <c r="PHK31" s="15"/>
      <c r="PHL31" s="15"/>
      <c r="PHM31" s="15"/>
      <c r="PHN31" s="15"/>
      <c r="PHO31" s="15"/>
      <c r="PHP31" s="11"/>
      <c r="PHQ31" s="11"/>
      <c r="PHR31" s="15"/>
      <c r="PHT31" s="15"/>
      <c r="PHU31" s="11"/>
      <c r="PHW31" s="15"/>
      <c r="PHZ31" s="29"/>
      <c r="PIA31" s="29"/>
      <c r="PID31" s="29"/>
      <c r="PIE31" s="29"/>
      <c r="PIG31" s="30"/>
      <c r="PIU31" s="15"/>
      <c r="PIV31" s="15"/>
      <c r="PIW31" s="15"/>
      <c r="PIX31" s="15"/>
      <c r="PIY31" s="15"/>
      <c r="PIZ31" s="11"/>
      <c r="PJA31" s="11"/>
      <c r="PJB31" s="15"/>
      <c r="PJD31" s="15"/>
      <c r="PJE31" s="11"/>
      <c r="PJG31" s="15"/>
      <c r="PJJ31" s="29"/>
      <c r="PJK31" s="29"/>
      <c r="PJN31" s="29"/>
      <c r="PJO31" s="29"/>
      <c r="PJQ31" s="30"/>
      <c r="PKE31" s="15"/>
      <c r="PKF31" s="15"/>
      <c r="PKG31" s="15"/>
      <c r="PKH31" s="15"/>
      <c r="PKI31" s="15"/>
      <c r="PKJ31" s="11"/>
      <c r="PKK31" s="11"/>
      <c r="PKL31" s="15"/>
      <c r="PKN31" s="15"/>
      <c r="PKO31" s="11"/>
      <c r="PKQ31" s="15"/>
      <c r="PKT31" s="29"/>
      <c r="PKU31" s="29"/>
      <c r="PKX31" s="29"/>
      <c r="PKY31" s="29"/>
      <c r="PLA31" s="30"/>
      <c r="PLO31" s="15"/>
      <c r="PLP31" s="15"/>
      <c r="PLQ31" s="15"/>
      <c r="PLR31" s="15"/>
      <c r="PLS31" s="15"/>
      <c r="PLT31" s="11"/>
      <c r="PLU31" s="11"/>
      <c r="PLV31" s="15"/>
      <c r="PLX31" s="15"/>
      <c r="PLY31" s="11"/>
      <c r="PMA31" s="15"/>
      <c r="PMD31" s="29"/>
      <c r="PME31" s="29"/>
      <c r="PMH31" s="29"/>
      <c r="PMI31" s="29"/>
      <c r="PMK31" s="30"/>
      <c r="PMY31" s="15"/>
      <c r="PMZ31" s="15"/>
      <c r="PNA31" s="15"/>
      <c r="PNB31" s="15"/>
      <c r="PNC31" s="15"/>
      <c r="PND31" s="11"/>
      <c r="PNE31" s="11"/>
      <c r="PNF31" s="15"/>
      <c r="PNH31" s="15"/>
      <c r="PNI31" s="11"/>
      <c r="PNK31" s="15"/>
      <c r="PNN31" s="29"/>
      <c r="PNO31" s="29"/>
      <c r="PNR31" s="29"/>
      <c r="PNS31" s="29"/>
      <c r="PNU31" s="30"/>
      <c r="POI31" s="15"/>
      <c r="POJ31" s="15"/>
      <c r="POK31" s="15"/>
      <c r="POL31" s="15"/>
      <c r="POM31" s="15"/>
      <c r="PON31" s="11"/>
      <c r="POO31" s="11"/>
      <c r="POP31" s="15"/>
      <c r="POR31" s="15"/>
      <c r="POS31" s="11"/>
      <c r="POU31" s="15"/>
      <c r="POX31" s="29"/>
      <c r="POY31" s="29"/>
      <c r="PPB31" s="29"/>
      <c r="PPC31" s="29"/>
      <c r="PPE31" s="30"/>
      <c r="PPS31" s="15"/>
      <c r="PPT31" s="15"/>
      <c r="PPU31" s="15"/>
      <c r="PPV31" s="15"/>
      <c r="PPW31" s="15"/>
      <c r="PPX31" s="11"/>
      <c r="PPY31" s="11"/>
      <c r="PPZ31" s="15"/>
      <c r="PQB31" s="15"/>
      <c r="PQC31" s="11"/>
      <c r="PQE31" s="15"/>
      <c r="PQH31" s="29"/>
      <c r="PQI31" s="29"/>
      <c r="PQL31" s="29"/>
      <c r="PQM31" s="29"/>
      <c r="PQO31" s="30"/>
      <c r="PRC31" s="15"/>
      <c r="PRD31" s="15"/>
      <c r="PRE31" s="15"/>
      <c r="PRF31" s="15"/>
      <c r="PRG31" s="15"/>
      <c r="PRH31" s="11"/>
      <c r="PRI31" s="11"/>
      <c r="PRJ31" s="15"/>
      <c r="PRL31" s="15"/>
      <c r="PRM31" s="11"/>
      <c r="PRO31" s="15"/>
      <c r="PRR31" s="29"/>
      <c r="PRS31" s="29"/>
      <c r="PRV31" s="29"/>
      <c r="PRW31" s="29"/>
      <c r="PRY31" s="30"/>
      <c r="PSM31" s="15"/>
      <c r="PSN31" s="15"/>
      <c r="PSO31" s="15"/>
      <c r="PSP31" s="15"/>
      <c r="PSQ31" s="15"/>
      <c r="PSR31" s="11"/>
      <c r="PSS31" s="11"/>
      <c r="PST31" s="15"/>
      <c r="PSV31" s="15"/>
      <c r="PSW31" s="11"/>
      <c r="PSY31" s="15"/>
      <c r="PTB31" s="29"/>
      <c r="PTC31" s="29"/>
      <c r="PTF31" s="29"/>
      <c r="PTG31" s="29"/>
      <c r="PTI31" s="30"/>
      <c r="PTW31" s="15"/>
      <c r="PTX31" s="15"/>
      <c r="PTY31" s="15"/>
      <c r="PTZ31" s="15"/>
      <c r="PUA31" s="15"/>
      <c r="PUB31" s="11"/>
      <c r="PUC31" s="11"/>
      <c r="PUD31" s="15"/>
      <c r="PUF31" s="15"/>
      <c r="PUG31" s="11"/>
      <c r="PUI31" s="15"/>
      <c r="PUL31" s="29"/>
      <c r="PUM31" s="29"/>
      <c r="PUP31" s="29"/>
      <c r="PUQ31" s="29"/>
      <c r="PUS31" s="30"/>
      <c r="PVG31" s="15"/>
      <c r="PVH31" s="15"/>
      <c r="PVI31" s="15"/>
      <c r="PVJ31" s="15"/>
      <c r="PVK31" s="15"/>
      <c r="PVL31" s="11"/>
      <c r="PVM31" s="11"/>
      <c r="PVN31" s="15"/>
      <c r="PVP31" s="15"/>
      <c r="PVQ31" s="11"/>
      <c r="PVS31" s="15"/>
      <c r="PVV31" s="29"/>
      <c r="PVW31" s="29"/>
      <c r="PVZ31" s="29"/>
      <c r="PWA31" s="29"/>
      <c r="PWC31" s="30"/>
      <c r="PWQ31" s="15"/>
      <c r="PWR31" s="15"/>
      <c r="PWS31" s="15"/>
      <c r="PWT31" s="15"/>
      <c r="PWU31" s="15"/>
      <c r="PWV31" s="11"/>
      <c r="PWW31" s="11"/>
      <c r="PWX31" s="15"/>
      <c r="PWZ31" s="15"/>
      <c r="PXA31" s="11"/>
      <c r="PXC31" s="15"/>
      <c r="PXF31" s="29"/>
      <c r="PXG31" s="29"/>
      <c r="PXJ31" s="29"/>
      <c r="PXK31" s="29"/>
      <c r="PXM31" s="30"/>
      <c r="PYA31" s="15"/>
      <c r="PYB31" s="15"/>
      <c r="PYC31" s="15"/>
      <c r="PYD31" s="15"/>
      <c r="PYE31" s="15"/>
      <c r="PYF31" s="11"/>
      <c r="PYG31" s="11"/>
      <c r="PYH31" s="15"/>
      <c r="PYJ31" s="15"/>
      <c r="PYK31" s="11"/>
      <c r="PYM31" s="15"/>
      <c r="PYP31" s="29"/>
      <c r="PYQ31" s="29"/>
      <c r="PYT31" s="29"/>
      <c r="PYU31" s="29"/>
      <c r="PYW31" s="30"/>
      <c r="PZK31" s="15"/>
      <c r="PZL31" s="15"/>
      <c r="PZM31" s="15"/>
      <c r="PZN31" s="15"/>
      <c r="PZO31" s="15"/>
      <c r="PZP31" s="11"/>
      <c r="PZQ31" s="11"/>
      <c r="PZR31" s="15"/>
      <c r="PZT31" s="15"/>
      <c r="PZU31" s="11"/>
      <c r="PZW31" s="15"/>
      <c r="PZZ31" s="29"/>
      <c r="QAA31" s="29"/>
      <c r="QAD31" s="29"/>
      <c r="QAE31" s="29"/>
      <c r="QAG31" s="30"/>
      <c r="QAU31" s="15"/>
      <c r="QAV31" s="15"/>
      <c r="QAW31" s="15"/>
      <c r="QAX31" s="15"/>
      <c r="QAY31" s="15"/>
      <c r="QAZ31" s="11"/>
      <c r="QBA31" s="11"/>
      <c r="QBB31" s="15"/>
      <c r="QBD31" s="15"/>
      <c r="QBE31" s="11"/>
      <c r="QBG31" s="15"/>
      <c r="QBJ31" s="29"/>
      <c r="QBK31" s="29"/>
      <c r="QBN31" s="29"/>
      <c r="QBO31" s="29"/>
      <c r="QBQ31" s="30"/>
      <c r="QCE31" s="15"/>
      <c r="QCF31" s="15"/>
      <c r="QCG31" s="15"/>
      <c r="QCH31" s="15"/>
      <c r="QCI31" s="15"/>
      <c r="QCJ31" s="11"/>
      <c r="QCK31" s="11"/>
      <c r="QCL31" s="15"/>
      <c r="QCN31" s="15"/>
      <c r="QCO31" s="11"/>
      <c r="QCQ31" s="15"/>
      <c r="QCT31" s="29"/>
      <c r="QCU31" s="29"/>
      <c r="QCX31" s="29"/>
      <c r="QCY31" s="29"/>
      <c r="QDA31" s="30"/>
      <c r="QDO31" s="15"/>
      <c r="QDP31" s="15"/>
      <c r="QDQ31" s="15"/>
      <c r="QDR31" s="15"/>
      <c r="QDS31" s="15"/>
      <c r="QDT31" s="11"/>
      <c r="QDU31" s="11"/>
      <c r="QDV31" s="15"/>
      <c r="QDX31" s="15"/>
      <c r="QDY31" s="11"/>
      <c r="QEA31" s="15"/>
      <c r="QED31" s="29"/>
      <c r="QEE31" s="29"/>
      <c r="QEH31" s="29"/>
      <c r="QEI31" s="29"/>
      <c r="QEK31" s="30"/>
      <c r="QEY31" s="15"/>
      <c r="QEZ31" s="15"/>
      <c r="QFA31" s="15"/>
      <c r="QFB31" s="15"/>
      <c r="QFC31" s="15"/>
      <c r="QFD31" s="11"/>
      <c r="QFE31" s="11"/>
      <c r="QFF31" s="15"/>
      <c r="QFH31" s="15"/>
      <c r="QFI31" s="11"/>
      <c r="QFK31" s="15"/>
      <c r="QFN31" s="29"/>
      <c r="QFO31" s="29"/>
      <c r="QFR31" s="29"/>
      <c r="QFS31" s="29"/>
      <c r="QFU31" s="30"/>
      <c r="QGI31" s="15"/>
      <c r="QGJ31" s="15"/>
      <c r="QGK31" s="15"/>
      <c r="QGL31" s="15"/>
      <c r="QGM31" s="15"/>
      <c r="QGN31" s="11"/>
      <c r="QGO31" s="11"/>
      <c r="QGP31" s="15"/>
      <c r="QGR31" s="15"/>
      <c r="QGS31" s="11"/>
      <c r="QGU31" s="15"/>
      <c r="QGX31" s="29"/>
      <c r="QGY31" s="29"/>
      <c r="QHB31" s="29"/>
      <c r="QHC31" s="29"/>
      <c r="QHE31" s="30"/>
      <c r="QHS31" s="15"/>
      <c r="QHT31" s="15"/>
      <c r="QHU31" s="15"/>
      <c r="QHV31" s="15"/>
      <c r="QHW31" s="15"/>
      <c r="QHX31" s="11"/>
      <c r="QHY31" s="11"/>
      <c r="QHZ31" s="15"/>
      <c r="QIB31" s="15"/>
      <c r="QIC31" s="11"/>
      <c r="QIE31" s="15"/>
      <c r="QIH31" s="29"/>
      <c r="QII31" s="29"/>
      <c r="QIL31" s="29"/>
      <c r="QIM31" s="29"/>
      <c r="QIO31" s="30"/>
      <c r="QJC31" s="15"/>
      <c r="QJD31" s="15"/>
      <c r="QJE31" s="15"/>
      <c r="QJF31" s="15"/>
      <c r="QJG31" s="15"/>
      <c r="QJH31" s="11"/>
      <c r="QJI31" s="11"/>
      <c r="QJJ31" s="15"/>
      <c r="QJL31" s="15"/>
      <c r="QJM31" s="11"/>
      <c r="QJO31" s="15"/>
      <c r="QJR31" s="29"/>
      <c r="QJS31" s="29"/>
      <c r="QJV31" s="29"/>
      <c r="QJW31" s="29"/>
      <c r="QJY31" s="30"/>
      <c r="QKM31" s="15"/>
      <c r="QKN31" s="15"/>
      <c r="QKO31" s="15"/>
      <c r="QKP31" s="15"/>
      <c r="QKQ31" s="15"/>
      <c r="QKR31" s="11"/>
      <c r="QKS31" s="11"/>
      <c r="QKT31" s="15"/>
      <c r="QKV31" s="15"/>
      <c r="QKW31" s="11"/>
      <c r="QKY31" s="15"/>
      <c r="QLB31" s="29"/>
      <c r="QLC31" s="29"/>
      <c r="QLF31" s="29"/>
      <c r="QLG31" s="29"/>
      <c r="QLI31" s="30"/>
      <c r="QLW31" s="15"/>
      <c r="QLX31" s="15"/>
      <c r="QLY31" s="15"/>
      <c r="QLZ31" s="15"/>
      <c r="QMA31" s="15"/>
      <c r="QMB31" s="11"/>
      <c r="QMC31" s="11"/>
      <c r="QMD31" s="15"/>
      <c r="QMF31" s="15"/>
      <c r="QMG31" s="11"/>
      <c r="QMI31" s="15"/>
      <c r="QML31" s="29"/>
      <c r="QMM31" s="29"/>
      <c r="QMP31" s="29"/>
      <c r="QMQ31" s="29"/>
      <c r="QMS31" s="30"/>
      <c r="QNG31" s="15"/>
      <c r="QNH31" s="15"/>
      <c r="QNI31" s="15"/>
      <c r="QNJ31" s="15"/>
      <c r="QNK31" s="15"/>
      <c r="QNL31" s="11"/>
      <c r="QNM31" s="11"/>
      <c r="QNN31" s="15"/>
      <c r="QNP31" s="15"/>
      <c r="QNQ31" s="11"/>
      <c r="QNS31" s="15"/>
      <c r="QNV31" s="29"/>
      <c r="QNW31" s="29"/>
      <c r="QNZ31" s="29"/>
      <c r="QOA31" s="29"/>
      <c r="QOC31" s="30"/>
      <c r="QOQ31" s="15"/>
      <c r="QOR31" s="15"/>
      <c r="QOS31" s="15"/>
      <c r="QOT31" s="15"/>
      <c r="QOU31" s="15"/>
      <c r="QOV31" s="11"/>
      <c r="QOW31" s="11"/>
      <c r="QOX31" s="15"/>
      <c r="QOZ31" s="15"/>
      <c r="QPA31" s="11"/>
      <c r="QPC31" s="15"/>
      <c r="QPF31" s="29"/>
      <c r="QPG31" s="29"/>
      <c r="QPJ31" s="29"/>
      <c r="QPK31" s="29"/>
      <c r="QPM31" s="30"/>
      <c r="QQA31" s="15"/>
      <c r="QQB31" s="15"/>
      <c r="QQC31" s="15"/>
      <c r="QQD31" s="15"/>
      <c r="QQE31" s="15"/>
      <c r="QQF31" s="11"/>
      <c r="QQG31" s="11"/>
      <c r="QQH31" s="15"/>
      <c r="QQJ31" s="15"/>
      <c r="QQK31" s="11"/>
      <c r="QQM31" s="15"/>
      <c r="QQP31" s="29"/>
      <c r="QQQ31" s="29"/>
      <c r="QQT31" s="29"/>
      <c r="QQU31" s="29"/>
      <c r="QQW31" s="30"/>
      <c r="QRK31" s="15"/>
      <c r="QRL31" s="15"/>
      <c r="QRM31" s="15"/>
      <c r="QRN31" s="15"/>
      <c r="QRO31" s="15"/>
      <c r="QRP31" s="11"/>
      <c r="QRQ31" s="11"/>
      <c r="QRR31" s="15"/>
      <c r="QRT31" s="15"/>
      <c r="QRU31" s="11"/>
      <c r="QRW31" s="15"/>
      <c r="QRZ31" s="29"/>
      <c r="QSA31" s="29"/>
      <c r="QSD31" s="29"/>
      <c r="QSE31" s="29"/>
      <c r="QSG31" s="30"/>
      <c r="QSU31" s="15"/>
      <c r="QSV31" s="15"/>
      <c r="QSW31" s="15"/>
      <c r="QSX31" s="15"/>
      <c r="QSY31" s="15"/>
      <c r="QSZ31" s="11"/>
      <c r="QTA31" s="11"/>
      <c r="QTB31" s="15"/>
      <c r="QTD31" s="15"/>
      <c r="QTE31" s="11"/>
      <c r="QTG31" s="15"/>
      <c r="QTJ31" s="29"/>
      <c r="QTK31" s="29"/>
      <c r="QTN31" s="29"/>
      <c r="QTO31" s="29"/>
      <c r="QTQ31" s="30"/>
      <c r="QUE31" s="15"/>
      <c r="QUF31" s="15"/>
      <c r="QUG31" s="15"/>
      <c r="QUH31" s="15"/>
      <c r="QUI31" s="15"/>
      <c r="QUJ31" s="11"/>
      <c r="QUK31" s="11"/>
      <c r="QUL31" s="15"/>
      <c r="QUN31" s="15"/>
      <c r="QUO31" s="11"/>
      <c r="QUQ31" s="15"/>
      <c r="QUT31" s="29"/>
      <c r="QUU31" s="29"/>
      <c r="QUX31" s="29"/>
      <c r="QUY31" s="29"/>
      <c r="QVA31" s="30"/>
      <c r="QVO31" s="15"/>
      <c r="QVP31" s="15"/>
      <c r="QVQ31" s="15"/>
      <c r="QVR31" s="15"/>
      <c r="QVS31" s="15"/>
      <c r="QVT31" s="11"/>
      <c r="QVU31" s="11"/>
      <c r="QVV31" s="15"/>
      <c r="QVX31" s="15"/>
      <c r="QVY31" s="11"/>
      <c r="QWA31" s="15"/>
      <c r="QWD31" s="29"/>
      <c r="QWE31" s="29"/>
      <c r="QWH31" s="29"/>
      <c r="QWI31" s="29"/>
      <c r="QWK31" s="30"/>
      <c r="QWY31" s="15"/>
      <c r="QWZ31" s="15"/>
      <c r="QXA31" s="15"/>
      <c r="QXB31" s="15"/>
      <c r="QXC31" s="15"/>
      <c r="QXD31" s="11"/>
      <c r="QXE31" s="11"/>
      <c r="QXF31" s="15"/>
      <c r="QXH31" s="15"/>
      <c r="QXI31" s="11"/>
      <c r="QXK31" s="15"/>
      <c r="QXN31" s="29"/>
      <c r="QXO31" s="29"/>
      <c r="QXR31" s="29"/>
      <c r="QXS31" s="29"/>
      <c r="QXU31" s="30"/>
      <c r="QYI31" s="15"/>
      <c r="QYJ31" s="15"/>
      <c r="QYK31" s="15"/>
      <c r="QYL31" s="15"/>
      <c r="QYM31" s="15"/>
      <c r="QYN31" s="11"/>
      <c r="QYO31" s="11"/>
      <c r="QYP31" s="15"/>
      <c r="QYR31" s="15"/>
      <c r="QYS31" s="11"/>
      <c r="QYU31" s="15"/>
      <c r="QYX31" s="29"/>
      <c r="QYY31" s="29"/>
      <c r="QZB31" s="29"/>
      <c r="QZC31" s="29"/>
      <c r="QZE31" s="30"/>
      <c r="QZS31" s="15"/>
      <c r="QZT31" s="15"/>
      <c r="QZU31" s="15"/>
      <c r="QZV31" s="15"/>
      <c r="QZW31" s="15"/>
      <c r="QZX31" s="11"/>
      <c r="QZY31" s="11"/>
      <c r="QZZ31" s="15"/>
      <c r="RAB31" s="15"/>
      <c r="RAC31" s="11"/>
      <c r="RAE31" s="15"/>
      <c r="RAH31" s="29"/>
      <c r="RAI31" s="29"/>
      <c r="RAL31" s="29"/>
      <c r="RAM31" s="29"/>
      <c r="RAO31" s="30"/>
      <c r="RBC31" s="15"/>
      <c r="RBD31" s="15"/>
      <c r="RBE31" s="15"/>
      <c r="RBF31" s="15"/>
      <c r="RBG31" s="15"/>
      <c r="RBH31" s="11"/>
      <c r="RBI31" s="11"/>
      <c r="RBJ31" s="15"/>
      <c r="RBL31" s="15"/>
      <c r="RBM31" s="11"/>
      <c r="RBO31" s="15"/>
      <c r="RBR31" s="29"/>
      <c r="RBS31" s="29"/>
      <c r="RBV31" s="29"/>
      <c r="RBW31" s="29"/>
      <c r="RBY31" s="30"/>
      <c r="RCM31" s="15"/>
      <c r="RCN31" s="15"/>
      <c r="RCO31" s="15"/>
      <c r="RCP31" s="15"/>
      <c r="RCQ31" s="15"/>
      <c r="RCR31" s="11"/>
      <c r="RCS31" s="11"/>
      <c r="RCT31" s="15"/>
      <c r="RCV31" s="15"/>
      <c r="RCW31" s="11"/>
      <c r="RCY31" s="15"/>
      <c r="RDB31" s="29"/>
      <c r="RDC31" s="29"/>
      <c r="RDF31" s="29"/>
      <c r="RDG31" s="29"/>
      <c r="RDI31" s="30"/>
      <c r="RDW31" s="15"/>
      <c r="RDX31" s="15"/>
      <c r="RDY31" s="15"/>
      <c r="RDZ31" s="15"/>
      <c r="REA31" s="15"/>
      <c r="REB31" s="11"/>
      <c r="REC31" s="11"/>
      <c r="RED31" s="15"/>
      <c r="REF31" s="15"/>
      <c r="REG31" s="11"/>
      <c r="REI31" s="15"/>
      <c r="REL31" s="29"/>
      <c r="REM31" s="29"/>
      <c r="REP31" s="29"/>
      <c r="REQ31" s="29"/>
      <c r="RES31" s="30"/>
      <c r="RFG31" s="15"/>
      <c r="RFH31" s="15"/>
      <c r="RFI31" s="15"/>
      <c r="RFJ31" s="15"/>
      <c r="RFK31" s="15"/>
      <c r="RFL31" s="11"/>
      <c r="RFM31" s="11"/>
      <c r="RFN31" s="15"/>
      <c r="RFP31" s="15"/>
      <c r="RFQ31" s="11"/>
      <c r="RFS31" s="15"/>
      <c r="RFV31" s="29"/>
      <c r="RFW31" s="29"/>
      <c r="RFZ31" s="29"/>
      <c r="RGA31" s="29"/>
      <c r="RGC31" s="30"/>
      <c r="RGQ31" s="15"/>
      <c r="RGR31" s="15"/>
      <c r="RGS31" s="15"/>
      <c r="RGT31" s="15"/>
      <c r="RGU31" s="15"/>
      <c r="RGV31" s="11"/>
      <c r="RGW31" s="11"/>
      <c r="RGX31" s="15"/>
      <c r="RGZ31" s="15"/>
      <c r="RHA31" s="11"/>
      <c r="RHC31" s="15"/>
      <c r="RHF31" s="29"/>
      <c r="RHG31" s="29"/>
      <c r="RHJ31" s="29"/>
      <c r="RHK31" s="29"/>
      <c r="RHM31" s="30"/>
      <c r="RIA31" s="15"/>
      <c r="RIB31" s="15"/>
      <c r="RIC31" s="15"/>
      <c r="RID31" s="15"/>
      <c r="RIE31" s="15"/>
      <c r="RIF31" s="11"/>
      <c r="RIG31" s="11"/>
      <c r="RIH31" s="15"/>
      <c r="RIJ31" s="15"/>
      <c r="RIK31" s="11"/>
      <c r="RIM31" s="15"/>
      <c r="RIP31" s="29"/>
      <c r="RIQ31" s="29"/>
      <c r="RIT31" s="29"/>
      <c r="RIU31" s="29"/>
      <c r="RIW31" s="30"/>
      <c r="RJK31" s="15"/>
      <c r="RJL31" s="15"/>
      <c r="RJM31" s="15"/>
      <c r="RJN31" s="15"/>
      <c r="RJO31" s="15"/>
      <c r="RJP31" s="11"/>
      <c r="RJQ31" s="11"/>
      <c r="RJR31" s="15"/>
      <c r="RJT31" s="15"/>
      <c r="RJU31" s="11"/>
      <c r="RJW31" s="15"/>
      <c r="RJZ31" s="29"/>
      <c r="RKA31" s="29"/>
      <c r="RKD31" s="29"/>
      <c r="RKE31" s="29"/>
      <c r="RKG31" s="30"/>
      <c r="RKU31" s="15"/>
      <c r="RKV31" s="15"/>
      <c r="RKW31" s="15"/>
      <c r="RKX31" s="15"/>
      <c r="RKY31" s="15"/>
      <c r="RKZ31" s="11"/>
      <c r="RLA31" s="11"/>
      <c r="RLB31" s="15"/>
      <c r="RLD31" s="15"/>
      <c r="RLE31" s="11"/>
      <c r="RLG31" s="15"/>
      <c r="RLJ31" s="29"/>
      <c r="RLK31" s="29"/>
      <c r="RLN31" s="29"/>
      <c r="RLO31" s="29"/>
      <c r="RLQ31" s="30"/>
      <c r="RME31" s="15"/>
      <c r="RMF31" s="15"/>
      <c r="RMG31" s="15"/>
      <c r="RMH31" s="15"/>
      <c r="RMI31" s="15"/>
      <c r="RMJ31" s="11"/>
      <c r="RMK31" s="11"/>
      <c r="RML31" s="15"/>
      <c r="RMN31" s="15"/>
      <c r="RMO31" s="11"/>
      <c r="RMQ31" s="15"/>
      <c r="RMT31" s="29"/>
      <c r="RMU31" s="29"/>
      <c r="RMX31" s="29"/>
      <c r="RMY31" s="29"/>
      <c r="RNA31" s="30"/>
      <c r="RNO31" s="15"/>
      <c r="RNP31" s="15"/>
      <c r="RNQ31" s="15"/>
      <c r="RNR31" s="15"/>
      <c r="RNS31" s="15"/>
      <c r="RNT31" s="11"/>
      <c r="RNU31" s="11"/>
      <c r="RNV31" s="15"/>
      <c r="RNX31" s="15"/>
      <c r="RNY31" s="11"/>
      <c r="ROA31" s="15"/>
      <c r="ROD31" s="29"/>
      <c r="ROE31" s="29"/>
      <c r="ROH31" s="29"/>
      <c r="ROI31" s="29"/>
      <c r="ROK31" s="30"/>
      <c r="ROY31" s="15"/>
      <c r="ROZ31" s="15"/>
      <c r="RPA31" s="15"/>
      <c r="RPB31" s="15"/>
      <c r="RPC31" s="15"/>
      <c r="RPD31" s="11"/>
      <c r="RPE31" s="11"/>
      <c r="RPF31" s="15"/>
      <c r="RPH31" s="15"/>
      <c r="RPI31" s="11"/>
      <c r="RPK31" s="15"/>
      <c r="RPN31" s="29"/>
      <c r="RPO31" s="29"/>
      <c r="RPR31" s="29"/>
      <c r="RPS31" s="29"/>
      <c r="RPU31" s="30"/>
      <c r="RQI31" s="15"/>
      <c r="RQJ31" s="15"/>
      <c r="RQK31" s="15"/>
      <c r="RQL31" s="15"/>
      <c r="RQM31" s="15"/>
      <c r="RQN31" s="11"/>
      <c r="RQO31" s="11"/>
      <c r="RQP31" s="15"/>
      <c r="RQR31" s="15"/>
      <c r="RQS31" s="11"/>
      <c r="RQU31" s="15"/>
      <c r="RQX31" s="29"/>
      <c r="RQY31" s="29"/>
      <c r="RRB31" s="29"/>
      <c r="RRC31" s="29"/>
      <c r="RRE31" s="30"/>
      <c r="RRS31" s="15"/>
      <c r="RRT31" s="15"/>
      <c r="RRU31" s="15"/>
      <c r="RRV31" s="15"/>
      <c r="RRW31" s="15"/>
      <c r="RRX31" s="11"/>
      <c r="RRY31" s="11"/>
      <c r="RRZ31" s="15"/>
      <c r="RSB31" s="15"/>
      <c r="RSC31" s="11"/>
      <c r="RSE31" s="15"/>
      <c r="RSH31" s="29"/>
      <c r="RSI31" s="29"/>
      <c r="RSL31" s="29"/>
      <c r="RSM31" s="29"/>
      <c r="RSO31" s="30"/>
      <c r="RTC31" s="15"/>
      <c r="RTD31" s="15"/>
      <c r="RTE31" s="15"/>
      <c r="RTF31" s="15"/>
      <c r="RTG31" s="15"/>
      <c r="RTH31" s="11"/>
      <c r="RTI31" s="11"/>
      <c r="RTJ31" s="15"/>
      <c r="RTL31" s="15"/>
      <c r="RTM31" s="11"/>
      <c r="RTO31" s="15"/>
      <c r="RTR31" s="29"/>
      <c r="RTS31" s="29"/>
      <c r="RTV31" s="29"/>
      <c r="RTW31" s="29"/>
      <c r="RTY31" s="30"/>
      <c r="RUM31" s="15"/>
      <c r="RUN31" s="15"/>
      <c r="RUO31" s="15"/>
      <c r="RUP31" s="15"/>
      <c r="RUQ31" s="15"/>
      <c r="RUR31" s="11"/>
      <c r="RUS31" s="11"/>
      <c r="RUT31" s="15"/>
      <c r="RUV31" s="15"/>
      <c r="RUW31" s="11"/>
      <c r="RUY31" s="15"/>
      <c r="RVB31" s="29"/>
      <c r="RVC31" s="29"/>
      <c r="RVF31" s="29"/>
      <c r="RVG31" s="29"/>
      <c r="RVI31" s="30"/>
      <c r="RVW31" s="15"/>
      <c r="RVX31" s="15"/>
      <c r="RVY31" s="15"/>
      <c r="RVZ31" s="15"/>
      <c r="RWA31" s="15"/>
      <c r="RWB31" s="11"/>
      <c r="RWC31" s="11"/>
      <c r="RWD31" s="15"/>
      <c r="RWF31" s="15"/>
      <c r="RWG31" s="11"/>
      <c r="RWI31" s="15"/>
      <c r="RWL31" s="29"/>
      <c r="RWM31" s="29"/>
      <c r="RWP31" s="29"/>
      <c r="RWQ31" s="29"/>
      <c r="RWS31" s="30"/>
      <c r="RXG31" s="15"/>
      <c r="RXH31" s="15"/>
      <c r="RXI31" s="15"/>
      <c r="RXJ31" s="15"/>
      <c r="RXK31" s="15"/>
      <c r="RXL31" s="11"/>
      <c r="RXM31" s="11"/>
      <c r="RXN31" s="15"/>
      <c r="RXP31" s="15"/>
      <c r="RXQ31" s="11"/>
      <c r="RXS31" s="15"/>
      <c r="RXV31" s="29"/>
      <c r="RXW31" s="29"/>
      <c r="RXZ31" s="29"/>
      <c r="RYA31" s="29"/>
      <c r="RYC31" s="30"/>
      <c r="RYQ31" s="15"/>
      <c r="RYR31" s="15"/>
      <c r="RYS31" s="15"/>
      <c r="RYT31" s="15"/>
      <c r="RYU31" s="15"/>
      <c r="RYV31" s="11"/>
      <c r="RYW31" s="11"/>
      <c r="RYX31" s="15"/>
      <c r="RYZ31" s="15"/>
      <c r="RZA31" s="11"/>
      <c r="RZC31" s="15"/>
      <c r="RZF31" s="29"/>
      <c r="RZG31" s="29"/>
      <c r="RZJ31" s="29"/>
      <c r="RZK31" s="29"/>
      <c r="RZM31" s="30"/>
      <c r="SAA31" s="15"/>
      <c r="SAB31" s="15"/>
      <c r="SAC31" s="15"/>
      <c r="SAD31" s="15"/>
      <c r="SAE31" s="15"/>
      <c r="SAF31" s="11"/>
      <c r="SAG31" s="11"/>
      <c r="SAH31" s="15"/>
      <c r="SAJ31" s="15"/>
      <c r="SAK31" s="11"/>
      <c r="SAM31" s="15"/>
      <c r="SAP31" s="29"/>
      <c r="SAQ31" s="29"/>
      <c r="SAT31" s="29"/>
      <c r="SAU31" s="29"/>
      <c r="SAW31" s="30"/>
      <c r="SBK31" s="15"/>
      <c r="SBL31" s="15"/>
      <c r="SBM31" s="15"/>
      <c r="SBN31" s="15"/>
      <c r="SBO31" s="15"/>
      <c r="SBP31" s="11"/>
      <c r="SBQ31" s="11"/>
      <c r="SBR31" s="15"/>
      <c r="SBT31" s="15"/>
      <c r="SBU31" s="11"/>
      <c r="SBW31" s="15"/>
      <c r="SBZ31" s="29"/>
      <c r="SCA31" s="29"/>
      <c r="SCD31" s="29"/>
      <c r="SCE31" s="29"/>
      <c r="SCG31" s="30"/>
      <c r="SCU31" s="15"/>
      <c r="SCV31" s="15"/>
      <c r="SCW31" s="15"/>
      <c r="SCX31" s="15"/>
      <c r="SCY31" s="15"/>
      <c r="SCZ31" s="11"/>
      <c r="SDA31" s="11"/>
      <c r="SDB31" s="15"/>
      <c r="SDD31" s="15"/>
      <c r="SDE31" s="11"/>
      <c r="SDG31" s="15"/>
      <c r="SDJ31" s="29"/>
      <c r="SDK31" s="29"/>
      <c r="SDN31" s="29"/>
      <c r="SDO31" s="29"/>
      <c r="SDQ31" s="30"/>
      <c r="SEE31" s="15"/>
      <c r="SEF31" s="15"/>
      <c r="SEG31" s="15"/>
      <c r="SEH31" s="15"/>
      <c r="SEI31" s="15"/>
      <c r="SEJ31" s="11"/>
      <c r="SEK31" s="11"/>
      <c r="SEL31" s="15"/>
      <c r="SEN31" s="15"/>
      <c r="SEO31" s="11"/>
      <c r="SEQ31" s="15"/>
      <c r="SET31" s="29"/>
      <c r="SEU31" s="29"/>
      <c r="SEX31" s="29"/>
      <c r="SEY31" s="29"/>
      <c r="SFA31" s="30"/>
      <c r="SFO31" s="15"/>
      <c r="SFP31" s="15"/>
      <c r="SFQ31" s="15"/>
      <c r="SFR31" s="15"/>
      <c r="SFS31" s="15"/>
      <c r="SFT31" s="11"/>
      <c r="SFU31" s="11"/>
      <c r="SFV31" s="15"/>
      <c r="SFX31" s="15"/>
      <c r="SFY31" s="11"/>
      <c r="SGA31" s="15"/>
      <c r="SGD31" s="29"/>
      <c r="SGE31" s="29"/>
      <c r="SGH31" s="29"/>
      <c r="SGI31" s="29"/>
      <c r="SGK31" s="30"/>
      <c r="SGY31" s="15"/>
      <c r="SGZ31" s="15"/>
      <c r="SHA31" s="15"/>
      <c r="SHB31" s="15"/>
      <c r="SHC31" s="15"/>
      <c r="SHD31" s="11"/>
      <c r="SHE31" s="11"/>
      <c r="SHF31" s="15"/>
      <c r="SHH31" s="15"/>
      <c r="SHI31" s="11"/>
      <c r="SHK31" s="15"/>
      <c r="SHN31" s="29"/>
      <c r="SHO31" s="29"/>
      <c r="SHR31" s="29"/>
      <c r="SHS31" s="29"/>
      <c r="SHU31" s="30"/>
      <c r="SII31" s="15"/>
      <c r="SIJ31" s="15"/>
      <c r="SIK31" s="15"/>
      <c r="SIL31" s="15"/>
      <c r="SIM31" s="15"/>
      <c r="SIN31" s="11"/>
      <c r="SIO31" s="11"/>
      <c r="SIP31" s="15"/>
      <c r="SIR31" s="15"/>
      <c r="SIS31" s="11"/>
      <c r="SIU31" s="15"/>
      <c r="SIX31" s="29"/>
      <c r="SIY31" s="29"/>
      <c r="SJB31" s="29"/>
      <c r="SJC31" s="29"/>
      <c r="SJE31" s="30"/>
      <c r="SJS31" s="15"/>
      <c r="SJT31" s="15"/>
      <c r="SJU31" s="15"/>
      <c r="SJV31" s="15"/>
      <c r="SJW31" s="15"/>
      <c r="SJX31" s="11"/>
      <c r="SJY31" s="11"/>
      <c r="SJZ31" s="15"/>
      <c r="SKB31" s="15"/>
      <c r="SKC31" s="11"/>
      <c r="SKE31" s="15"/>
      <c r="SKH31" s="29"/>
      <c r="SKI31" s="29"/>
      <c r="SKL31" s="29"/>
      <c r="SKM31" s="29"/>
      <c r="SKO31" s="30"/>
      <c r="SLC31" s="15"/>
      <c r="SLD31" s="15"/>
      <c r="SLE31" s="15"/>
      <c r="SLF31" s="15"/>
      <c r="SLG31" s="15"/>
      <c r="SLH31" s="11"/>
      <c r="SLI31" s="11"/>
      <c r="SLJ31" s="15"/>
      <c r="SLL31" s="15"/>
      <c r="SLM31" s="11"/>
      <c r="SLO31" s="15"/>
      <c r="SLR31" s="29"/>
      <c r="SLS31" s="29"/>
      <c r="SLV31" s="29"/>
      <c r="SLW31" s="29"/>
      <c r="SLY31" s="30"/>
      <c r="SMM31" s="15"/>
      <c r="SMN31" s="15"/>
      <c r="SMO31" s="15"/>
      <c r="SMP31" s="15"/>
      <c r="SMQ31" s="15"/>
      <c r="SMR31" s="11"/>
      <c r="SMS31" s="11"/>
      <c r="SMT31" s="15"/>
      <c r="SMV31" s="15"/>
      <c r="SMW31" s="11"/>
      <c r="SMY31" s="15"/>
      <c r="SNB31" s="29"/>
      <c r="SNC31" s="29"/>
      <c r="SNF31" s="29"/>
      <c r="SNG31" s="29"/>
      <c r="SNI31" s="30"/>
      <c r="SNW31" s="15"/>
      <c r="SNX31" s="15"/>
      <c r="SNY31" s="15"/>
      <c r="SNZ31" s="15"/>
      <c r="SOA31" s="15"/>
      <c r="SOB31" s="11"/>
      <c r="SOC31" s="11"/>
      <c r="SOD31" s="15"/>
      <c r="SOF31" s="15"/>
      <c r="SOG31" s="11"/>
      <c r="SOI31" s="15"/>
      <c r="SOL31" s="29"/>
      <c r="SOM31" s="29"/>
      <c r="SOP31" s="29"/>
      <c r="SOQ31" s="29"/>
      <c r="SOS31" s="30"/>
      <c r="SPG31" s="15"/>
      <c r="SPH31" s="15"/>
      <c r="SPI31" s="15"/>
      <c r="SPJ31" s="15"/>
      <c r="SPK31" s="15"/>
      <c r="SPL31" s="11"/>
      <c r="SPM31" s="11"/>
      <c r="SPN31" s="15"/>
      <c r="SPP31" s="15"/>
      <c r="SPQ31" s="11"/>
      <c r="SPS31" s="15"/>
      <c r="SPV31" s="29"/>
      <c r="SPW31" s="29"/>
      <c r="SPZ31" s="29"/>
      <c r="SQA31" s="29"/>
      <c r="SQC31" s="30"/>
      <c r="SQQ31" s="15"/>
      <c r="SQR31" s="15"/>
      <c r="SQS31" s="15"/>
      <c r="SQT31" s="15"/>
      <c r="SQU31" s="15"/>
      <c r="SQV31" s="11"/>
      <c r="SQW31" s="11"/>
      <c r="SQX31" s="15"/>
      <c r="SQZ31" s="15"/>
      <c r="SRA31" s="11"/>
      <c r="SRC31" s="15"/>
      <c r="SRF31" s="29"/>
      <c r="SRG31" s="29"/>
      <c r="SRJ31" s="29"/>
      <c r="SRK31" s="29"/>
      <c r="SRM31" s="30"/>
      <c r="SSA31" s="15"/>
      <c r="SSB31" s="15"/>
      <c r="SSC31" s="15"/>
      <c r="SSD31" s="15"/>
      <c r="SSE31" s="15"/>
      <c r="SSF31" s="11"/>
      <c r="SSG31" s="11"/>
      <c r="SSH31" s="15"/>
      <c r="SSJ31" s="15"/>
      <c r="SSK31" s="11"/>
      <c r="SSM31" s="15"/>
      <c r="SSP31" s="29"/>
      <c r="SSQ31" s="29"/>
      <c r="SST31" s="29"/>
      <c r="SSU31" s="29"/>
      <c r="SSW31" s="30"/>
      <c r="STK31" s="15"/>
      <c r="STL31" s="15"/>
      <c r="STM31" s="15"/>
      <c r="STN31" s="15"/>
      <c r="STO31" s="15"/>
      <c r="STP31" s="11"/>
      <c r="STQ31" s="11"/>
      <c r="STR31" s="15"/>
      <c r="STT31" s="15"/>
      <c r="STU31" s="11"/>
      <c r="STW31" s="15"/>
      <c r="STZ31" s="29"/>
      <c r="SUA31" s="29"/>
      <c r="SUD31" s="29"/>
      <c r="SUE31" s="29"/>
      <c r="SUG31" s="30"/>
      <c r="SUU31" s="15"/>
      <c r="SUV31" s="15"/>
      <c r="SUW31" s="15"/>
      <c r="SUX31" s="15"/>
      <c r="SUY31" s="15"/>
      <c r="SUZ31" s="11"/>
      <c r="SVA31" s="11"/>
      <c r="SVB31" s="15"/>
      <c r="SVD31" s="15"/>
      <c r="SVE31" s="11"/>
      <c r="SVG31" s="15"/>
      <c r="SVJ31" s="29"/>
      <c r="SVK31" s="29"/>
      <c r="SVN31" s="29"/>
      <c r="SVO31" s="29"/>
      <c r="SVQ31" s="30"/>
      <c r="SWE31" s="15"/>
      <c r="SWF31" s="15"/>
      <c r="SWG31" s="15"/>
      <c r="SWH31" s="15"/>
      <c r="SWI31" s="15"/>
      <c r="SWJ31" s="11"/>
      <c r="SWK31" s="11"/>
      <c r="SWL31" s="15"/>
      <c r="SWN31" s="15"/>
      <c r="SWO31" s="11"/>
      <c r="SWQ31" s="15"/>
      <c r="SWT31" s="29"/>
      <c r="SWU31" s="29"/>
      <c r="SWX31" s="29"/>
      <c r="SWY31" s="29"/>
      <c r="SXA31" s="30"/>
      <c r="SXO31" s="15"/>
      <c r="SXP31" s="15"/>
      <c r="SXQ31" s="15"/>
      <c r="SXR31" s="15"/>
      <c r="SXS31" s="15"/>
      <c r="SXT31" s="11"/>
      <c r="SXU31" s="11"/>
      <c r="SXV31" s="15"/>
      <c r="SXX31" s="15"/>
      <c r="SXY31" s="11"/>
      <c r="SYA31" s="15"/>
      <c r="SYD31" s="29"/>
      <c r="SYE31" s="29"/>
      <c r="SYH31" s="29"/>
      <c r="SYI31" s="29"/>
      <c r="SYK31" s="30"/>
      <c r="SYY31" s="15"/>
      <c r="SYZ31" s="15"/>
      <c r="SZA31" s="15"/>
      <c r="SZB31" s="15"/>
      <c r="SZC31" s="15"/>
      <c r="SZD31" s="11"/>
      <c r="SZE31" s="11"/>
      <c r="SZF31" s="15"/>
      <c r="SZH31" s="15"/>
      <c r="SZI31" s="11"/>
      <c r="SZK31" s="15"/>
      <c r="SZN31" s="29"/>
      <c r="SZO31" s="29"/>
      <c r="SZR31" s="29"/>
      <c r="SZS31" s="29"/>
      <c r="SZU31" s="30"/>
      <c r="TAI31" s="15"/>
      <c r="TAJ31" s="15"/>
      <c r="TAK31" s="15"/>
      <c r="TAL31" s="15"/>
      <c r="TAM31" s="15"/>
      <c r="TAN31" s="11"/>
      <c r="TAO31" s="11"/>
      <c r="TAP31" s="15"/>
      <c r="TAR31" s="15"/>
      <c r="TAS31" s="11"/>
      <c r="TAU31" s="15"/>
      <c r="TAX31" s="29"/>
      <c r="TAY31" s="29"/>
      <c r="TBB31" s="29"/>
      <c r="TBC31" s="29"/>
      <c r="TBE31" s="30"/>
      <c r="TBS31" s="15"/>
      <c r="TBT31" s="15"/>
      <c r="TBU31" s="15"/>
      <c r="TBV31" s="15"/>
      <c r="TBW31" s="15"/>
      <c r="TBX31" s="11"/>
      <c r="TBY31" s="11"/>
      <c r="TBZ31" s="15"/>
      <c r="TCB31" s="15"/>
      <c r="TCC31" s="11"/>
      <c r="TCE31" s="15"/>
      <c r="TCH31" s="29"/>
      <c r="TCI31" s="29"/>
      <c r="TCL31" s="29"/>
      <c r="TCM31" s="29"/>
      <c r="TCO31" s="30"/>
      <c r="TDC31" s="15"/>
      <c r="TDD31" s="15"/>
      <c r="TDE31" s="15"/>
      <c r="TDF31" s="15"/>
      <c r="TDG31" s="15"/>
      <c r="TDH31" s="11"/>
      <c r="TDI31" s="11"/>
      <c r="TDJ31" s="15"/>
      <c r="TDL31" s="15"/>
      <c r="TDM31" s="11"/>
      <c r="TDO31" s="15"/>
      <c r="TDR31" s="29"/>
      <c r="TDS31" s="29"/>
      <c r="TDV31" s="29"/>
      <c r="TDW31" s="29"/>
      <c r="TDY31" s="30"/>
      <c r="TEM31" s="15"/>
      <c r="TEN31" s="15"/>
      <c r="TEO31" s="15"/>
      <c r="TEP31" s="15"/>
      <c r="TEQ31" s="15"/>
      <c r="TER31" s="11"/>
      <c r="TES31" s="11"/>
      <c r="TET31" s="15"/>
      <c r="TEV31" s="15"/>
      <c r="TEW31" s="11"/>
      <c r="TEY31" s="15"/>
      <c r="TFB31" s="29"/>
      <c r="TFC31" s="29"/>
      <c r="TFF31" s="29"/>
      <c r="TFG31" s="29"/>
      <c r="TFI31" s="30"/>
      <c r="TFW31" s="15"/>
      <c r="TFX31" s="15"/>
      <c r="TFY31" s="15"/>
      <c r="TFZ31" s="15"/>
      <c r="TGA31" s="15"/>
      <c r="TGB31" s="11"/>
      <c r="TGC31" s="11"/>
      <c r="TGD31" s="15"/>
      <c r="TGF31" s="15"/>
      <c r="TGG31" s="11"/>
      <c r="TGI31" s="15"/>
      <c r="TGL31" s="29"/>
      <c r="TGM31" s="29"/>
      <c r="TGP31" s="29"/>
      <c r="TGQ31" s="29"/>
      <c r="TGS31" s="30"/>
      <c r="THG31" s="15"/>
      <c r="THH31" s="15"/>
      <c r="THI31" s="15"/>
      <c r="THJ31" s="15"/>
      <c r="THK31" s="15"/>
      <c r="THL31" s="11"/>
      <c r="THM31" s="11"/>
      <c r="THN31" s="15"/>
      <c r="THP31" s="15"/>
      <c r="THQ31" s="11"/>
      <c r="THS31" s="15"/>
      <c r="THV31" s="29"/>
      <c r="THW31" s="29"/>
      <c r="THZ31" s="29"/>
      <c r="TIA31" s="29"/>
      <c r="TIC31" s="30"/>
      <c r="TIQ31" s="15"/>
      <c r="TIR31" s="15"/>
      <c r="TIS31" s="15"/>
      <c r="TIT31" s="15"/>
      <c r="TIU31" s="15"/>
      <c r="TIV31" s="11"/>
      <c r="TIW31" s="11"/>
      <c r="TIX31" s="15"/>
      <c r="TIZ31" s="15"/>
      <c r="TJA31" s="11"/>
      <c r="TJC31" s="15"/>
      <c r="TJF31" s="29"/>
      <c r="TJG31" s="29"/>
      <c r="TJJ31" s="29"/>
      <c r="TJK31" s="29"/>
      <c r="TJM31" s="30"/>
      <c r="TKA31" s="15"/>
      <c r="TKB31" s="15"/>
      <c r="TKC31" s="15"/>
      <c r="TKD31" s="15"/>
      <c r="TKE31" s="15"/>
      <c r="TKF31" s="11"/>
      <c r="TKG31" s="11"/>
      <c r="TKH31" s="15"/>
      <c r="TKJ31" s="15"/>
      <c r="TKK31" s="11"/>
      <c r="TKM31" s="15"/>
      <c r="TKP31" s="29"/>
      <c r="TKQ31" s="29"/>
      <c r="TKT31" s="29"/>
      <c r="TKU31" s="29"/>
      <c r="TKW31" s="30"/>
      <c r="TLK31" s="15"/>
      <c r="TLL31" s="15"/>
      <c r="TLM31" s="15"/>
      <c r="TLN31" s="15"/>
      <c r="TLO31" s="15"/>
      <c r="TLP31" s="11"/>
      <c r="TLQ31" s="11"/>
      <c r="TLR31" s="15"/>
      <c r="TLT31" s="15"/>
      <c r="TLU31" s="11"/>
      <c r="TLW31" s="15"/>
      <c r="TLZ31" s="29"/>
      <c r="TMA31" s="29"/>
      <c r="TMD31" s="29"/>
      <c r="TME31" s="29"/>
      <c r="TMG31" s="30"/>
      <c r="TMU31" s="15"/>
      <c r="TMV31" s="15"/>
      <c r="TMW31" s="15"/>
      <c r="TMX31" s="15"/>
      <c r="TMY31" s="15"/>
      <c r="TMZ31" s="11"/>
      <c r="TNA31" s="11"/>
      <c r="TNB31" s="15"/>
      <c r="TND31" s="15"/>
      <c r="TNE31" s="11"/>
      <c r="TNG31" s="15"/>
      <c r="TNJ31" s="29"/>
      <c r="TNK31" s="29"/>
      <c r="TNN31" s="29"/>
      <c r="TNO31" s="29"/>
      <c r="TNQ31" s="30"/>
      <c r="TOE31" s="15"/>
      <c r="TOF31" s="15"/>
      <c r="TOG31" s="15"/>
      <c r="TOH31" s="15"/>
      <c r="TOI31" s="15"/>
      <c r="TOJ31" s="11"/>
      <c r="TOK31" s="11"/>
      <c r="TOL31" s="15"/>
      <c r="TON31" s="15"/>
      <c r="TOO31" s="11"/>
      <c r="TOQ31" s="15"/>
      <c r="TOT31" s="29"/>
      <c r="TOU31" s="29"/>
      <c r="TOX31" s="29"/>
      <c r="TOY31" s="29"/>
      <c r="TPA31" s="30"/>
      <c r="TPO31" s="15"/>
      <c r="TPP31" s="15"/>
      <c r="TPQ31" s="15"/>
      <c r="TPR31" s="15"/>
      <c r="TPS31" s="15"/>
      <c r="TPT31" s="11"/>
      <c r="TPU31" s="11"/>
      <c r="TPV31" s="15"/>
      <c r="TPX31" s="15"/>
      <c r="TPY31" s="11"/>
      <c r="TQA31" s="15"/>
      <c r="TQD31" s="29"/>
      <c r="TQE31" s="29"/>
      <c r="TQH31" s="29"/>
      <c r="TQI31" s="29"/>
      <c r="TQK31" s="30"/>
      <c r="TQY31" s="15"/>
      <c r="TQZ31" s="15"/>
      <c r="TRA31" s="15"/>
      <c r="TRB31" s="15"/>
      <c r="TRC31" s="15"/>
      <c r="TRD31" s="11"/>
      <c r="TRE31" s="11"/>
      <c r="TRF31" s="15"/>
      <c r="TRH31" s="15"/>
      <c r="TRI31" s="11"/>
      <c r="TRK31" s="15"/>
      <c r="TRN31" s="29"/>
      <c r="TRO31" s="29"/>
      <c r="TRR31" s="29"/>
      <c r="TRS31" s="29"/>
      <c r="TRU31" s="30"/>
      <c r="TSI31" s="15"/>
      <c r="TSJ31" s="15"/>
      <c r="TSK31" s="15"/>
      <c r="TSL31" s="15"/>
      <c r="TSM31" s="15"/>
      <c r="TSN31" s="11"/>
      <c r="TSO31" s="11"/>
      <c r="TSP31" s="15"/>
      <c r="TSR31" s="15"/>
      <c r="TSS31" s="11"/>
      <c r="TSU31" s="15"/>
      <c r="TSX31" s="29"/>
      <c r="TSY31" s="29"/>
      <c r="TTB31" s="29"/>
      <c r="TTC31" s="29"/>
      <c r="TTE31" s="30"/>
      <c r="TTS31" s="15"/>
      <c r="TTT31" s="15"/>
      <c r="TTU31" s="15"/>
      <c r="TTV31" s="15"/>
      <c r="TTW31" s="15"/>
      <c r="TTX31" s="11"/>
      <c r="TTY31" s="11"/>
      <c r="TTZ31" s="15"/>
      <c r="TUB31" s="15"/>
      <c r="TUC31" s="11"/>
      <c r="TUE31" s="15"/>
      <c r="TUH31" s="29"/>
      <c r="TUI31" s="29"/>
      <c r="TUL31" s="29"/>
      <c r="TUM31" s="29"/>
      <c r="TUO31" s="30"/>
      <c r="TVC31" s="15"/>
      <c r="TVD31" s="15"/>
      <c r="TVE31" s="15"/>
      <c r="TVF31" s="15"/>
      <c r="TVG31" s="15"/>
      <c r="TVH31" s="11"/>
      <c r="TVI31" s="11"/>
      <c r="TVJ31" s="15"/>
      <c r="TVL31" s="15"/>
      <c r="TVM31" s="11"/>
      <c r="TVO31" s="15"/>
      <c r="TVR31" s="29"/>
      <c r="TVS31" s="29"/>
      <c r="TVV31" s="29"/>
      <c r="TVW31" s="29"/>
      <c r="TVY31" s="30"/>
      <c r="TWM31" s="15"/>
      <c r="TWN31" s="15"/>
      <c r="TWO31" s="15"/>
      <c r="TWP31" s="15"/>
      <c r="TWQ31" s="15"/>
      <c r="TWR31" s="11"/>
      <c r="TWS31" s="11"/>
      <c r="TWT31" s="15"/>
      <c r="TWV31" s="15"/>
      <c r="TWW31" s="11"/>
      <c r="TWY31" s="15"/>
      <c r="TXB31" s="29"/>
      <c r="TXC31" s="29"/>
      <c r="TXF31" s="29"/>
      <c r="TXG31" s="29"/>
      <c r="TXI31" s="30"/>
      <c r="TXW31" s="15"/>
      <c r="TXX31" s="15"/>
      <c r="TXY31" s="15"/>
      <c r="TXZ31" s="15"/>
      <c r="TYA31" s="15"/>
      <c r="TYB31" s="11"/>
      <c r="TYC31" s="11"/>
      <c r="TYD31" s="15"/>
      <c r="TYF31" s="15"/>
      <c r="TYG31" s="11"/>
      <c r="TYI31" s="15"/>
      <c r="TYL31" s="29"/>
      <c r="TYM31" s="29"/>
      <c r="TYP31" s="29"/>
      <c r="TYQ31" s="29"/>
      <c r="TYS31" s="30"/>
      <c r="TZG31" s="15"/>
      <c r="TZH31" s="15"/>
      <c r="TZI31" s="15"/>
      <c r="TZJ31" s="15"/>
      <c r="TZK31" s="15"/>
      <c r="TZL31" s="11"/>
      <c r="TZM31" s="11"/>
      <c r="TZN31" s="15"/>
      <c r="TZP31" s="15"/>
      <c r="TZQ31" s="11"/>
      <c r="TZS31" s="15"/>
      <c r="TZV31" s="29"/>
      <c r="TZW31" s="29"/>
      <c r="TZZ31" s="29"/>
      <c r="UAA31" s="29"/>
      <c r="UAC31" s="30"/>
      <c r="UAQ31" s="15"/>
      <c r="UAR31" s="15"/>
      <c r="UAS31" s="15"/>
      <c r="UAT31" s="15"/>
      <c r="UAU31" s="15"/>
      <c r="UAV31" s="11"/>
      <c r="UAW31" s="11"/>
      <c r="UAX31" s="15"/>
      <c r="UAZ31" s="15"/>
      <c r="UBA31" s="11"/>
      <c r="UBC31" s="15"/>
      <c r="UBF31" s="29"/>
      <c r="UBG31" s="29"/>
      <c r="UBJ31" s="29"/>
      <c r="UBK31" s="29"/>
      <c r="UBM31" s="30"/>
      <c r="UCA31" s="15"/>
      <c r="UCB31" s="15"/>
      <c r="UCC31" s="15"/>
      <c r="UCD31" s="15"/>
      <c r="UCE31" s="15"/>
      <c r="UCF31" s="11"/>
      <c r="UCG31" s="11"/>
      <c r="UCH31" s="15"/>
      <c r="UCJ31" s="15"/>
      <c r="UCK31" s="11"/>
      <c r="UCM31" s="15"/>
      <c r="UCP31" s="29"/>
      <c r="UCQ31" s="29"/>
      <c r="UCT31" s="29"/>
      <c r="UCU31" s="29"/>
      <c r="UCW31" s="30"/>
      <c r="UDK31" s="15"/>
      <c r="UDL31" s="15"/>
      <c r="UDM31" s="15"/>
      <c r="UDN31" s="15"/>
      <c r="UDO31" s="15"/>
      <c r="UDP31" s="11"/>
      <c r="UDQ31" s="11"/>
      <c r="UDR31" s="15"/>
      <c r="UDT31" s="15"/>
      <c r="UDU31" s="11"/>
      <c r="UDW31" s="15"/>
      <c r="UDZ31" s="29"/>
      <c r="UEA31" s="29"/>
      <c r="UED31" s="29"/>
      <c r="UEE31" s="29"/>
      <c r="UEG31" s="30"/>
      <c r="UEU31" s="15"/>
      <c r="UEV31" s="15"/>
      <c r="UEW31" s="15"/>
      <c r="UEX31" s="15"/>
      <c r="UEY31" s="15"/>
      <c r="UEZ31" s="11"/>
      <c r="UFA31" s="11"/>
      <c r="UFB31" s="15"/>
      <c r="UFD31" s="15"/>
      <c r="UFE31" s="11"/>
      <c r="UFG31" s="15"/>
      <c r="UFJ31" s="29"/>
      <c r="UFK31" s="29"/>
      <c r="UFN31" s="29"/>
      <c r="UFO31" s="29"/>
      <c r="UFQ31" s="30"/>
      <c r="UGE31" s="15"/>
      <c r="UGF31" s="15"/>
      <c r="UGG31" s="15"/>
      <c r="UGH31" s="15"/>
      <c r="UGI31" s="15"/>
      <c r="UGJ31" s="11"/>
      <c r="UGK31" s="11"/>
      <c r="UGL31" s="15"/>
      <c r="UGN31" s="15"/>
      <c r="UGO31" s="11"/>
      <c r="UGQ31" s="15"/>
      <c r="UGT31" s="29"/>
      <c r="UGU31" s="29"/>
      <c r="UGX31" s="29"/>
      <c r="UGY31" s="29"/>
      <c r="UHA31" s="30"/>
      <c r="UHO31" s="15"/>
      <c r="UHP31" s="15"/>
      <c r="UHQ31" s="15"/>
      <c r="UHR31" s="15"/>
      <c r="UHS31" s="15"/>
      <c r="UHT31" s="11"/>
      <c r="UHU31" s="11"/>
      <c r="UHV31" s="15"/>
      <c r="UHX31" s="15"/>
      <c r="UHY31" s="11"/>
      <c r="UIA31" s="15"/>
      <c r="UID31" s="29"/>
      <c r="UIE31" s="29"/>
      <c r="UIH31" s="29"/>
      <c r="UII31" s="29"/>
      <c r="UIK31" s="30"/>
      <c r="UIY31" s="15"/>
      <c r="UIZ31" s="15"/>
      <c r="UJA31" s="15"/>
      <c r="UJB31" s="15"/>
      <c r="UJC31" s="15"/>
      <c r="UJD31" s="11"/>
      <c r="UJE31" s="11"/>
      <c r="UJF31" s="15"/>
      <c r="UJH31" s="15"/>
      <c r="UJI31" s="11"/>
      <c r="UJK31" s="15"/>
      <c r="UJN31" s="29"/>
      <c r="UJO31" s="29"/>
      <c r="UJR31" s="29"/>
      <c r="UJS31" s="29"/>
      <c r="UJU31" s="30"/>
      <c r="UKI31" s="15"/>
      <c r="UKJ31" s="15"/>
      <c r="UKK31" s="15"/>
      <c r="UKL31" s="15"/>
      <c r="UKM31" s="15"/>
      <c r="UKN31" s="11"/>
      <c r="UKO31" s="11"/>
      <c r="UKP31" s="15"/>
      <c r="UKR31" s="15"/>
      <c r="UKS31" s="11"/>
      <c r="UKU31" s="15"/>
      <c r="UKX31" s="29"/>
      <c r="UKY31" s="29"/>
      <c r="ULB31" s="29"/>
      <c r="ULC31" s="29"/>
      <c r="ULE31" s="30"/>
      <c r="ULS31" s="15"/>
      <c r="ULT31" s="15"/>
      <c r="ULU31" s="15"/>
      <c r="ULV31" s="15"/>
      <c r="ULW31" s="15"/>
      <c r="ULX31" s="11"/>
      <c r="ULY31" s="11"/>
      <c r="ULZ31" s="15"/>
      <c r="UMB31" s="15"/>
      <c r="UMC31" s="11"/>
      <c r="UME31" s="15"/>
      <c r="UMH31" s="29"/>
      <c r="UMI31" s="29"/>
      <c r="UML31" s="29"/>
      <c r="UMM31" s="29"/>
      <c r="UMO31" s="30"/>
      <c r="UNC31" s="15"/>
      <c r="UND31" s="15"/>
      <c r="UNE31" s="15"/>
      <c r="UNF31" s="15"/>
      <c r="UNG31" s="15"/>
      <c r="UNH31" s="11"/>
      <c r="UNI31" s="11"/>
      <c r="UNJ31" s="15"/>
      <c r="UNL31" s="15"/>
      <c r="UNM31" s="11"/>
      <c r="UNO31" s="15"/>
      <c r="UNR31" s="29"/>
      <c r="UNS31" s="29"/>
      <c r="UNV31" s="29"/>
      <c r="UNW31" s="29"/>
      <c r="UNY31" s="30"/>
      <c r="UOM31" s="15"/>
      <c r="UON31" s="15"/>
      <c r="UOO31" s="15"/>
      <c r="UOP31" s="15"/>
      <c r="UOQ31" s="15"/>
      <c r="UOR31" s="11"/>
      <c r="UOS31" s="11"/>
      <c r="UOT31" s="15"/>
      <c r="UOV31" s="15"/>
      <c r="UOW31" s="11"/>
      <c r="UOY31" s="15"/>
      <c r="UPB31" s="29"/>
      <c r="UPC31" s="29"/>
      <c r="UPF31" s="29"/>
      <c r="UPG31" s="29"/>
      <c r="UPI31" s="30"/>
      <c r="UPW31" s="15"/>
      <c r="UPX31" s="15"/>
      <c r="UPY31" s="15"/>
      <c r="UPZ31" s="15"/>
      <c r="UQA31" s="15"/>
      <c r="UQB31" s="11"/>
      <c r="UQC31" s="11"/>
      <c r="UQD31" s="15"/>
      <c r="UQF31" s="15"/>
      <c r="UQG31" s="11"/>
      <c r="UQI31" s="15"/>
      <c r="UQL31" s="29"/>
      <c r="UQM31" s="29"/>
      <c r="UQP31" s="29"/>
      <c r="UQQ31" s="29"/>
      <c r="UQS31" s="30"/>
      <c r="URG31" s="15"/>
      <c r="URH31" s="15"/>
      <c r="URI31" s="15"/>
      <c r="URJ31" s="15"/>
      <c r="URK31" s="15"/>
      <c r="URL31" s="11"/>
      <c r="URM31" s="11"/>
      <c r="URN31" s="15"/>
      <c r="URP31" s="15"/>
      <c r="URQ31" s="11"/>
      <c r="URS31" s="15"/>
      <c r="URV31" s="29"/>
      <c r="URW31" s="29"/>
      <c r="URZ31" s="29"/>
      <c r="USA31" s="29"/>
      <c r="USC31" s="30"/>
      <c r="USQ31" s="15"/>
      <c r="USR31" s="15"/>
      <c r="USS31" s="15"/>
      <c r="UST31" s="15"/>
      <c r="USU31" s="15"/>
      <c r="USV31" s="11"/>
      <c r="USW31" s="11"/>
      <c r="USX31" s="15"/>
      <c r="USZ31" s="15"/>
      <c r="UTA31" s="11"/>
      <c r="UTC31" s="15"/>
      <c r="UTF31" s="29"/>
      <c r="UTG31" s="29"/>
      <c r="UTJ31" s="29"/>
      <c r="UTK31" s="29"/>
      <c r="UTM31" s="30"/>
      <c r="UUA31" s="15"/>
      <c r="UUB31" s="15"/>
      <c r="UUC31" s="15"/>
      <c r="UUD31" s="15"/>
      <c r="UUE31" s="15"/>
      <c r="UUF31" s="11"/>
      <c r="UUG31" s="11"/>
      <c r="UUH31" s="15"/>
      <c r="UUJ31" s="15"/>
      <c r="UUK31" s="11"/>
      <c r="UUM31" s="15"/>
      <c r="UUP31" s="29"/>
      <c r="UUQ31" s="29"/>
      <c r="UUT31" s="29"/>
      <c r="UUU31" s="29"/>
      <c r="UUW31" s="30"/>
      <c r="UVK31" s="15"/>
      <c r="UVL31" s="15"/>
      <c r="UVM31" s="15"/>
      <c r="UVN31" s="15"/>
      <c r="UVO31" s="15"/>
      <c r="UVP31" s="11"/>
      <c r="UVQ31" s="11"/>
      <c r="UVR31" s="15"/>
      <c r="UVT31" s="15"/>
      <c r="UVU31" s="11"/>
      <c r="UVW31" s="15"/>
      <c r="UVZ31" s="29"/>
      <c r="UWA31" s="29"/>
      <c r="UWD31" s="29"/>
      <c r="UWE31" s="29"/>
      <c r="UWG31" s="30"/>
      <c r="UWU31" s="15"/>
      <c r="UWV31" s="15"/>
      <c r="UWW31" s="15"/>
      <c r="UWX31" s="15"/>
      <c r="UWY31" s="15"/>
      <c r="UWZ31" s="11"/>
      <c r="UXA31" s="11"/>
      <c r="UXB31" s="15"/>
      <c r="UXD31" s="15"/>
      <c r="UXE31" s="11"/>
      <c r="UXG31" s="15"/>
      <c r="UXJ31" s="29"/>
      <c r="UXK31" s="29"/>
      <c r="UXN31" s="29"/>
      <c r="UXO31" s="29"/>
      <c r="UXQ31" s="30"/>
      <c r="UYE31" s="15"/>
      <c r="UYF31" s="15"/>
      <c r="UYG31" s="15"/>
      <c r="UYH31" s="15"/>
      <c r="UYI31" s="15"/>
      <c r="UYJ31" s="11"/>
      <c r="UYK31" s="11"/>
      <c r="UYL31" s="15"/>
      <c r="UYN31" s="15"/>
      <c r="UYO31" s="11"/>
      <c r="UYQ31" s="15"/>
      <c r="UYT31" s="29"/>
      <c r="UYU31" s="29"/>
      <c r="UYX31" s="29"/>
      <c r="UYY31" s="29"/>
      <c r="UZA31" s="30"/>
      <c r="UZO31" s="15"/>
      <c r="UZP31" s="15"/>
      <c r="UZQ31" s="15"/>
      <c r="UZR31" s="15"/>
      <c r="UZS31" s="15"/>
      <c r="UZT31" s="11"/>
      <c r="UZU31" s="11"/>
      <c r="UZV31" s="15"/>
      <c r="UZX31" s="15"/>
      <c r="UZY31" s="11"/>
      <c r="VAA31" s="15"/>
      <c r="VAD31" s="29"/>
      <c r="VAE31" s="29"/>
      <c r="VAH31" s="29"/>
      <c r="VAI31" s="29"/>
      <c r="VAK31" s="30"/>
      <c r="VAY31" s="15"/>
      <c r="VAZ31" s="15"/>
      <c r="VBA31" s="15"/>
      <c r="VBB31" s="15"/>
      <c r="VBC31" s="15"/>
      <c r="VBD31" s="11"/>
      <c r="VBE31" s="11"/>
      <c r="VBF31" s="15"/>
      <c r="VBH31" s="15"/>
      <c r="VBI31" s="11"/>
      <c r="VBK31" s="15"/>
      <c r="VBN31" s="29"/>
      <c r="VBO31" s="29"/>
      <c r="VBR31" s="29"/>
      <c r="VBS31" s="29"/>
      <c r="VBU31" s="30"/>
      <c r="VCI31" s="15"/>
      <c r="VCJ31" s="15"/>
      <c r="VCK31" s="15"/>
      <c r="VCL31" s="15"/>
      <c r="VCM31" s="15"/>
      <c r="VCN31" s="11"/>
      <c r="VCO31" s="11"/>
      <c r="VCP31" s="15"/>
      <c r="VCR31" s="15"/>
      <c r="VCS31" s="11"/>
      <c r="VCU31" s="15"/>
      <c r="VCX31" s="29"/>
      <c r="VCY31" s="29"/>
      <c r="VDB31" s="29"/>
      <c r="VDC31" s="29"/>
      <c r="VDE31" s="30"/>
      <c r="VDS31" s="15"/>
      <c r="VDT31" s="15"/>
      <c r="VDU31" s="15"/>
      <c r="VDV31" s="15"/>
      <c r="VDW31" s="15"/>
      <c r="VDX31" s="11"/>
      <c r="VDY31" s="11"/>
      <c r="VDZ31" s="15"/>
      <c r="VEB31" s="15"/>
      <c r="VEC31" s="11"/>
      <c r="VEE31" s="15"/>
      <c r="VEH31" s="29"/>
      <c r="VEI31" s="29"/>
      <c r="VEL31" s="29"/>
      <c r="VEM31" s="29"/>
      <c r="VEO31" s="30"/>
      <c r="VFC31" s="15"/>
      <c r="VFD31" s="15"/>
      <c r="VFE31" s="15"/>
      <c r="VFF31" s="15"/>
      <c r="VFG31" s="15"/>
      <c r="VFH31" s="11"/>
      <c r="VFI31" s="11"/>
      <c r="VFJ31" s="15"/>
      <c r="VFL31" s="15"/>
      <c r="VFM31" s="11"/>
      <c r="VFO31" s="15"/>
      <c r="VFR31" s="29"/>
      <c r="VFS31" s="29"/>
      <c r="VFV31" s="29"/>
      <c r="VFW31" s="29"/>
      <c r="VFY31" s="30"/>
      <c r="VGM31" s="15"/>
      <c r="VGN31" s="15"/>
      <c r="VGO31" s="15"/>
      <c r="VGP31" s="15"/>
      <c r="VGQ31" s="15"/>
      <c r="VGR31" s="11"/>
      <c r="VGS31" s="11"/>
      <c r="VGT31" s="15"/>
      <c r="VGV31" s="15"/>
      <c r="VGW31" s="11"/>
      <c r="VGY31" s="15"/>
      <c r="VHB31" s="29"/>
      <c r="VHC31" s="29"/>
      <c r="VHF31" s="29"/>
      <c r="VHG31" s="29"/>
      <c r="VHI31" s="30"/>
      <c r="VHW31" s="15"/>
      <c r="VHX31" s="15"/>
      <c r="VHY31" s="15"/>
      <c r="VHZ31" s="15"/>
      <c r="VIA31" s="15"/>
      <c r="VIB31" s="11"/>
      <c r="VIC31" s="11"/>
      <c r="VID31" s="15"/>
      <c r="VIF31" s="15"/>
      <c r="VIG31" s="11"/>
      <c r="VII31" s="15"/>
      <c r="VIL31" s="29"/>
      <c r="VIM31" s="29"/>
      <c r="VIP31" s="29"/>
      <c r="VIQ31" s="29"/>
      <c r="VIS31" s="30"/>
      <c r="VJG31" s="15"/>
      <c r="VJH31" s="15"/>
      <c r="VJI31" s="15"/>
      <c r="VJJ31" s="15"/>
      <c r="VJK31" s="15"/>
      <c r="VJL31" s="11"/>
      <c r="VJM31" s="11"/>
      <c r="VJN31" s="15"/>
      <c r="VJP31" s="15"/>
      <c r="VJQ31" s="11"/>
      <c r="VJS31" s="15"/>
      <c r="VJV31" s="29"/>
      <c r="VJW31" s="29"/>
      <c r="VJZ31" s="29"/>
      <c r="VKA31" s="29"/>
      <c r="VKC31" s="30"/>
      <c r="VKQ31" s="15"/>
      <c r="VKR31" s="15"/>
      <c r="VKS31" s="15"/>
      <c r="VKT31" s="15"/>
      <c r="VKU31" s="15"/>
      <c r="VKV31" s="11"/>
      <c r="VKW31" s="11"/>
      <c r="VKX31" s="15"/>
      <c r="VKZ31" s="15"/>
      <c r="VLA31" s="11"/>
      <c r="VLC31" s="15"/>
      <c r="VLF31" s="29"/>
      <c r="VLG31" s="29"/>
      <c r="VLJ31" s="29"/>
      <c r="VLK31" s="29"/>
      <c r="VLM31" s="30"/>
      <c r="VMA31" s="15"/>
      <c r="VMB31" s="15"/>
      <c r="VMC31" s="15"/>
      <c r="VMD31" s="15"/>
      <c r="VME31" s="15"/>
      <c r="VMF31" s="11"/>
      <c r="VMG31" s="11"/>
      <c r="VMH31" s="15"/>
      <c r="VMJ31" s="15"/>
      <c r="VMK31" s="11"/>
      <c r="VMM31" s="15"/>
      <c r="VMP31" s="29"/>
      <c r="VMQ31" s="29"/>
      <c r="VMT31" s="29"/>
      <c r="VMU31" s="29"/>
      <c r="VMW31" s="30"/>
      <c r="VNK31" s="15"/>
      <c r="VNL31" s="15"/>
      <c r="VNM31" s="15"/>
      <c r="VNN31" s="15"/>
      <c r="VNO31" s="15"/>
      <c r="VNP31" s="11"/>
      <c r="VNQ31" s="11"/>
      <c r="VNR31" s="15"/>
      <c r="VNT31" s="15"/>
      <c r="VNU31" s="11"/>
      <c r="VNW31" s="15"/>
      <c r="VNZ31" s="29"/>
      <c r="VOA31" s="29"/>
      <c r="VOD31" s="29"/>
      <c r="VOE31" s="29"/>
      <c r="VOG31" s="30"/>
      <c r="VOU31" s="15"/>
      <c r="VOV31" s="15"/>
      <c r="VOW31" s="15"/>
      <c r="VOX31" s="15"/>
      <c r="VOY31" s="15"/>
      <c r="VOZ31" s="11"/>
      <c r="VPA31" s="11"/>
      <c r="VPB31" s="15"/>
      <c r="VPD31" s="15"/>
      <c r="VPE31" s="11"/>
      <c r="VPG31" s="15"/>
      <c r="VPJ31" s="29"/>
      <c r="VPK31" s="29"/>
      <c r="VPN31" s="29"/>
      <c r="VPO31" s="29"/>
      <c r="VPQ31" s="30"/>
      <c r="VQE31" s="15"/>
      <c r="VQF31" s="15"/>
      <c r="VQG31" s="15"/>
      <c r="VQH31" s="15"/>
      <c r="VQI31" s="15"/>
      <c r="VQJ31" s="11"/>
      <c r="VQK31" s="11"/>
      <c r="VQL31" s="15"/>
      <c r="VQN31" s="15"/>
      <c r="VQO31" s="11"/>
      <c r="VQQ31" s="15"/>
      <c r="VQT31" s="29"/>
      <c r="VQU31" s="29"/>
      <c r="VQX31" s="29"/>
      <c r="VQY31" s="29"/>
      <c r="VRA31" s="30"/>
      <c r="VRO31" s="15"/>
      <c r="VRP31" s="15"/>
      <c r="VRQ31" s="15"/>
      <c r="VRR31" s="15"/>
      <c r="VRS31" s="15"/>
      <c r="VRT31" s="11"/>
      <c r="VRU31" s="11"/>
      <c r="VRV31" s="15"/>
      <c r="VRX31" s="15"/>
      <c r="VRY31" s="11"/>
      <c r="VSA31" s="15"/>
      <c r="VSD31" s="29"/>
      <c r="VSE31" s="29"/>
      <c r="VSH31" s="29"/>
      <c r="VSI31" s="29"/>
      <c r="VSK31" s="30"/>
      <c r="VSY31" s="15"/>
      <c r="VSZ31" s="15"/>
      <c r="VTA31" s="15"/>
      <c r="VTB31" s="15"/>
      <c r="VTC31" s="15"/>
      <c r="VTD31" s="11"/>
      <c r="VTE31" s="11"/>
      <c r="VTF31" s="15"/>
      <c r="VTH31" s="15"/>
      <c r="VTI31" s="11"/>
      <c r="VTK31" s="15"/>
      <c r="VTN31" s="29"/>
      <c r="VTO31" s="29"/>
      <c r="VTR31" s="29"/>
      <c r="VTS31" s="29"/>
      <c r="VTU31" s="30"/>
      <c r="VUI31" s="15"/>
      <c r="VUJ31" s="15"/>
      <c r="VUK31" s="15"/>
      <c r="VUL31" s="15"/>
      <c r="VUM31" s="15"/>
      <c r="VUN31" s="11"/>
      <c r="VUO31" s="11"/>
      <c r="VUP31" s="15"/>
      <c r="VUR31" s="15"/>
      <c r="VUS31" s="11"/>
      <c r="VUU31" s="15"/>
      <c r="VUX31" s="29"/>
      <c r="VUY31" s="29"/>
      <c r="VVB31" s="29"/>
      <c r="VVC31" s="29"/>
      <c r="VVE31" s="30"/>
      <c r="VVS31" s="15"/>
      <c r="VVT31" s="15"/>
      <c r="VVU31" s="15"/>
      <c r="VVV31" s="15"/>
      <c r="VVW31" s="15"/>
      <c r="VVX31" s="11"/>
      <c r="VVY31" s="11"/>
      <c r="VVZ31" s="15"/>
      <c r="VWB31" s="15"/>
      <c r="VWC31" s="11"/>
      <c r="VWE31" s="15"/>
      <c r="VWH31" s="29"/>
      <c r="VWI31" s="29"/>
      <c r="VWL31" s="29"/>
      <c r="VWM31" s="29"/>
      <c r="VWO31" s="30"/>
      <c r="VXC31" s="15"/>
      <c r="VXD31" s="15"/>
      <c r="VXE31" s="15"/>
      <c r="VXF31" s="15"/>
      <c r="VXG31" s="15"/>
      <c r="VXH31" s="11"/>
      <c r="VXI31" s="11"/>
      <c r="VXJ31" s="15"/>
      <c r="VXL31" s="15"/>
      <c r="VXM31" s="11"/>
      <c r="VXO31" s="15"/>
      <c r="VXR31" s="29"/>
      <c r="VXS31" s="29"/>
      <c r="VXV31" s="29"/>
      <c r="VXW31" s="29"/>
      <c r="VXY31" s="30"/>
      <c r="VYM31" s="15"/>
      <c r="VYN31" s="15"/>
      <c r="VYO31" s="15"/>
      <c r="VYP31" s="15"/>
      <c r="VYQ31" s="15"/>
      <c r="VYR31" s="11"/>
      <c r="VYS31" s="11"/>
      <c r="VYT31" s="15"/>
      <c r="VYV31" s="15"/>
      <c r="VYW31" s="11"/>
      <c r="VYY31" s="15"/>
      <c r="VZB31" s="29"/>
      <c r="VZC31" s="29"/>
      <c r="VZF31" s="29"/>
      <c r="VZG31" s="29"/>
      <c r="VZI31" s="30"/>
      <c r="VZW31" s="15"/>
      <c r="VZX31" s="15"/>
      <c r="VZY31" s="15"/>
      <c r="VZZ31" s="15"/>
      <c r="WAA31" s="15"/>
      <c r="WAB31" s="11"/>
      <c r="WAC31" s="11"/>
      <c r="WAD31" s="15"/>
      <c r="WAF31" s="15"/>
      <c r="WAG31" s="11"/>
      <c r="WAI31" s="15"/>
      <c r="WAL31" s="29"/>
      <c r="WAM31" s="29"/>
      <c r="WAP31" s="29"/>
      <c r="WAQ31" s="29"/>
      <c r="WAS31" s="30"/>
      <c r="WBG31" s="15"/>
      <c r="WBH31" s="15"/>
      <c r="WBI31" s="15"/>
      <c r="WBJ31" s="15"/>
      <c r="WBK31" s="15"/>
      <c r="WBL31" s="11"/>
      <c r="WBM31" s="11"/>
      <c r="WBN31" s="15"/>
      <c r="WBP31" s="15"/>
      <c r="WBQ31" s="11"/>
      <c r="WBS31" s="15"/>
      <c r="WBV31" s="29"/>
      <c r="WBW31" s="29"/>
      <c r="WBZ31" s="29"/>
      <c r="WCA31" s="29"/>
      <c r="WCC31" s="30"/>
      <c r="WCQ31" s="15"/>
      <c r="WCR31" s="15"/>
      <c r="WCS31" s="15"/>
      <c r="WCT31" s="15"/>
      <c r="WCU31" s="15"/>
      <c r="WCV31" s="11"/>
      <c r="WCW31" s="11"/>
      <c r="WCX31" s="15"/>
      <c r="WCZ31" s="15"/>
      <c r="WDA31" s="11"/>
      <c r="WDC31" s="15"/>
      <c r="WDF31" s="29"/>
      <c r="WDG31" s="29"/>
      <c r="WDJ31" s="29"/>
      <c r="WDK31" s="29"/>
      <c r="WDM31" s="30"/>
      <c r="WEA31" s="15"/>
      <c r="WEB31" s="15"/>
      <c r="WEC31" s="15"/>
      <c r="WED31" s="15"/>
      <c r="WEE31" s="15"/>
      <c r="WEF31" s="11"/>
      <c r="WEG31" s="11"/>
      <c r="WEH31" s="15"/>
      <c r="WEJ31" s="15"/>
      <c r="WEK31" s="11"/>
      <c r="WEM31" s="15"/>
      <c r="WEP31" s="29"/>
      <c r="WEQ31" s="29"/>
      <c r="WET31" s="29"/>
      <c r="WEU31" s="29"/>
      <c r="WEW31" s="30"/>
      <c r="WFK31" s="15"/>
      <c r="WFL31" s="15"/>
      <c r="WFM31" s="15"/>
      <c r="WFN31" s="15"/>
      <c r="WFO31" s="15"/>
      <c r="WFP31" s="11"/>
      <c r="WFQ31" s="11"/>
      <c r="WFR31" s="15"/>
      <c r="WFT31" s="15"/>
      <c r="WFU31" s="11"/>
      <c r="WFW31" s="15"/>
      <c r="WFZ31" s="29"/>
      <c r="WGA31" s="29"/>
      <c r="WGD31" s="29"/>
      <c r="WGE31" s="29"/>
      <c r="WGG31" s="30"/>
      <c r="WGU31" s="15"/>
      <c r="WGV31" s="15"/>
      <c r="WGW31" s="15"/>
      <c r="WGX31" s="15"/>
      <c r="WGY31" s="15"/>
      <c r="WGZ31" s="11"/>
      <c r="WHA31" s="11"/>
      <c r="WHB31" s="15"/>
      <c r="WHD31" s="15"/>
      <c r="WHE31" s="11"/>
      <c r="WHG31" s="15"/>
      <c r="WHJ31" s="29"/>
      <c r="WHK31" s="29"/>
      <c r="WHN31" s="29"/>
      <c r="WHO31" s="29"/>
      <c r="WHQ31" s="30"/>
      <c r="WIE31" s="15"/>
      <c r="WIF31" s="15"/>
      <c r="WIG31" s="15"/>
      <c r="WIH31" s="15"/>
      <c r="WII31" s="15"/>
      <c r="WIJ31" s="11"/>
      <c r="WIK31" s="11"/>
      <c r="WIL31" s="15"/>
      <c r="WIN31" s="15"/>
      <c r="WIO31" s="11"/>
      <c r="WIQ31" s="15"/>
      <c r="WIT31" s="29"/>
      <c r="WIU31" s="29"/>
      <c r="WIX31" s="29"/>
      <c r="WIY31" s="29"/>
      <c r="WJA31" s="30"/>
      <c r="WJO31" s="15"/>
      <c r="WJP31" s="15"/>
      <c r="WJQ31" s="15"/>
      <c r="WJR31" s="15"/>
      <c r="WJS31" s="15"/>
      <c r="WJT31" s="11"/>
      <c r="WJU31" s="11"/>
      <c r="WJV31" s="15"/>
      <c r="WJX31" s="15"/>
      <c r="WJY31" s="11"/>
      <c r="WKA31" s="15"/>
      <c r="WKD31" s="29"/>
      <c r="WKE31" s="29"/>
      <c r="WKH31" s="29"/>
      <c r="WKI31" s="29"/>
      <c r="WKK31" s="30"/>
      <c r="WKY31" s="15"/>
      <c r="WKZ31" s="15"/>
      <c r="WLA31" s="15"/>
      <c r="WLB31" s="15"/>
      <c r="WLC31" s="15"/>
      <c r="WLD31" s="11"/>
      <c r="WLE31" s="11"/>
      <c r="WLF31" s="15"/>
      <c r="WLH31" s="15"/>
      <c r="WLI31" s="11"/>
      <c r="WLK31" s="15"/>
      <c r="WLN31" s="29"/>
      <c r="WLO31" s="29"/>
      <c r="WLR31" s="29"/>
      <c r="WLS31" s="29"/>
      <c r="WLU31" s="30"/>
      <c r="WMI31" s="15"/>
      <c r="WMJ31" s="15"/>
      <c r="WMK31" s="15"/>
      <c r="WML31" s="15"/>
      <c r="WMM31" s="15"/>
      <c r="WMN31" s="11"/>
      <c r="WMO31" s="11"/>
      <c r="WMP31" s="15"/>
      <c r="WMR31" s="15"/>
      <c r="WMS31" s="11"/>
      <c r="WMU31" s="15"/>
      <c r="WMX31" s="29"/>
      <c r="WMY31" s="29"/>
      <c r="WNB31" s="29"/>
      <c r="WNC31" s="29"/>
      <c r="WNE31" s="30"/>
      <c r="WNS31" s="15"/>
      <c r="WNT31" s="15"/>
      <c r="WNU31" s="15"/>
      <c r="WNV31" s="15"/>
      <c r="WNW31" s="15"/>
      <c r="WNX31" s="11"/>
      <c r="WNY31" s="11"/>
      <c r="WNZ31" s="15"/>
      <c r="WOB31" s="15"/>
      <c r="WOC31" s="11"/>
      <c r="WOE31" s="15"/>
      <c r="WOH31" s="29"/>
      <c r="WOI31" s="29"/>
      <c r="WOL31" s="29"/>
      <c r="WOM31" s="29"/>
      <c r="WOO31" s="30"/>
      <c r="WPC31" s="15"/>
      <c r="WPD31" s="15"/>
      <c r="WPE31" s="15"/>
      <c r="WPF31" s="15"/>
      <c r="WPG31" s="15"/>
      <c r="WPH31" s="11"/>
      <c r="WPI31" s="11"/>
      <c r="WPJ31" s="15"/>
      <c r="WPL31" s="15"/>
      <c r="WPM31" s="11"/>
      <c r="WPO31" s="15"/>
      <c r="WPR31" s="29"/>
      <c r="WPS31" s="29"/>
      <c r="WPV31" s="29"/>
      <c r="WPW31" s="29"/>
      <c r="WPY31" s="30"/>
      <c r="WQM31" s="15"/>
      <c r="WQN31" s="15"/>
      <c r="WQO31" s="15"/>
      <c r="WQP31" s="15"/>
      <c r="WQQ31" s="15"/>
      <c r="WQR31" s="11"/>
      <c r="WQS31" s="11"/>
      <c r="WQT31" s="15"/>
      <c r="WQV31" s="15"/>
      <c r="WQW31" s="11"/>
      <c r="WQY31" s="15"/>
      <c r="WRB31" s="29"/>
      <c r="WRC31" s="29"/>
      <c r="WRF31" s="29"/>
      <c r="WRG31" s="29"/>
      <c r="WRI31" s="30"/>
      <c r="WRW31" s="15"/>
      <c r="WRX31" s="15"/>
      <c r="WRY31" s="15"/>
      <c r="WRZ31" s="15"/>
      <c r="WSA31" s="15"/>
      <c r="WSB31" s="11"/>
      <c r="WSC31" s="11"/>
      <c r="WSD31" s="15"/>
      <c r="WSF31" s="15"/>
      <c r="WSG31" s="11"/>
      <c r="WSI31" s="15"/>
      <c r="WSL31" s="29"/>
      <c r="WSM31" s="29"/>
      <c r="WSP31" s="29"/>
      <c r="WSQ31" s="29"/>
      <c r="WSS31" s="30"/>
      <c r="WTG31" s="15"/>
      <c r="WTH31" s="15"/>
      <c r="WTI31" s="15"/>
      <c r="WTJ31" s="15"/>
      <c r="WTK31" s="15"/>
      <c r="WTL31" s="11"/>
      <c r="WTM31" s="11"/>
      <c r="WTN31" s="15"/>
      <c r="WTP31" s="15"/>
      <c r="WTQ31" s="11"/>
      <c r="WTS31" s="15"/>
      <c r="WTV31" s="29"/>
      <c r="WTW31" s="29"/>
      <c r="WTZ31" s="29"/>
      <c r="WUA31" s="29"/>
      <c r="WUC31" s="30"/>
      <c r="WUQ31" s="15"/>
      <c r="WUR31" s="15"/>
      <c r="WUS31" s="15"/>
      <c r="WUT31" s="15"/>
      <c r="WUU31" s="15"/>
      <c r="WUV31" s="11"/>
      <c r="WUW31" s="11"/>
      <c r="WUX31" s="15"/>
      <c r="WUZ31" s="15"/>
      <c r="WVA31" s="11"/>
      <c r="WVC31" s="15"/>
      <c r="WVF31" s="29"/>
      <c r="WVG31" s="29"/>
      <c r="WVJ31" s="29"/>
      <c r="WVK31" s="29"/>
      <c r="WVM31" s="30"/>
      <c r="WWA31" s="15"/>
      <c r="WWB31" s="15"/>
      <c r="WWC31" s="15"/>
      <c r="WWD31" s="15"/>
      <c r="WWE31" s="15"/>
      <c r="WWF31" s="11"/>
      <c r="WWG31" s="11"/>
      <c r="WWH31" s="15"/>
      <c r="WWJ31" s="15"/>
      <c r="WWK31" s="11"/>
      <c r="WWM31" s="15"/>
      <c r="WWP31" s="29"/>
      <c r="WWQ31" s="29"/>
      <c r="WWT31" s="29"/>
      <c r="WWU31" s="29"/>
      <c r="WWW31" s="30"/>
      <c r="WXK31" s="15"/>
      <c r="WXL31" s="15"/>
      <c r="WXM31" s="15"/>
      <c r="WXN31" s="15"/>
      <c r="WXO31" s="15"/>
      <c r="WXP31" s="11"/>
      <c r="WXQ31" s="11"/>
      <c r="WXR31" s="15"/>
      <c r="WXT31" s="15"/>
      <c r="WXU31" s="11"/>
      <c r="WXW31" s="15"/>
      <c r="WXZ31" s="29"/>
      <c r="WYA31" s="29"/>
      <c r="WYD31" s="29"/>
      <c r="WYE31" s="29"/>
      <c r="WYG31" s="30"/>
      <c r="WYU31" s="15"/>
      <c r="WYV31" s="15"/>
      <c r="WYW31" s="15"/>
      <c r="WYX31" s="15"/>
      <c r="WYY31" s="15"/>
      <c r="WYZ31" s="11"/>
      <c r="WZA31" s="11"/>
      <c r="WZB31" s="15"/>
      <c r="WZD31" s="15"/>
      <c r="WZE31" s="11"/>
      <c r="WZG31" s="15"/>
      <c r="WZJ31" s="29"/>
      <c r="WZK31" s="29"/>
      <c r="WZN31" s="29"/>
      <c r="WZO31" s="29"/>
      <c r="WZQ31" s="30"/>
      <c r="XAE31" s="15"/>
      <c r="XAF31" s="15"/>
      <c r="XAG31" s="15"/>
      <c r="XAH31" s="15"/>
      <c r="XAI31" s="15"/>
      <c r="XAJ31" s="11"/>
      <c r="XAK31" s="11"/>
      <c r="XAL31" s="15"/>
      <c r="XAN31" s="15"/>
      <c r="XAO31" s="11"/>
      <c r="XAQ31" s="15"/>
      <c r="XAT31" s="29"/>
      <c r="XAU31" s="29"/>
      <c r="XAX31" s="29"/>
      <c r="XAY31" s="29"/>
      <c r="XBA31" s="30"/>
      <c r="XBO31" s="15"/>
      <c r="XBP31" s="15"/>
      <c r="XBQ31" s="15"/>
      <c r="XBR31" s="15"/>
      <c r="XBS31" s="15"/>
      <c r="XBT31" s="11"/>
      <c r="XBU31" s="11"/>
      <c r="XBV31" s="15"/>
      <c r="XBX31" s="15"/>
      <c r="XBY31" s="11"/>
      <c r="XCA31" s="15"/>
      <c r="XCD31" s="29"/>
      <c r="XCE31" s="29"/>
      <c r="XCH31" s="29"/>
      <c r="XCI31" s="29"/>
      <c r="XCK31" s="30"/>
      <c r="XCY31" s="15"/>
      <c r="XCZ31" s="15"/>
      <c r="XDA31" s="15"/>
      <c r="XDB31" s="15"/>
      <c r="XDC31" s="15"/>
      <c r="XDD31" s="11"/>
      <c r="XDE31" s="11"/>
      <c r="XDF31" s="15"/>
      <c r="XDH31" s="15"/>
      <c r="XDI31" s="11"/>
      <c r="XDK31" s="15"/>
      <c r="XDN31" s="29"/>
      <c r="XDO31" s="29"/>
      <c r="XDR31" s="29"/>
      <c r="XDS31" s="29"/>
      <c r="XDU31" s="30"/>
      <c r="XEI31" s="15"/>
      <c r="XEJ31" s="15"/>
      <c r="XEK31" s="15"/>
      <c r="XEL31" s="15"/>
      <c r="XEM31" s="15"/>
      <c r="XEN31" s="11"/>
      <c r="XEO31" s="11"/>
      <c r="XEP31" s="15"/>
      <c r="XER31" s="15"/>
      <c r="XES31" s="11"/>
      <c r="XEU31" s="15"/>
      <c r="XEX31" s="29"/>
      <c r="XEY31" s="29"/>
      <c r="XFB31" s="29"/>
      <c r="XFC31" s="29"/>
    </row>
    <row r="32" spans="1:1013 1027:2047 2050:3065 3079:5117 5131:7167 7169:9215 9218:10229 10243:11263 11266:12281 12295:14333 14347:16383" s="28" customFormat="1" x14ac:dyDescent="0.25">
      <c r="A32" s="26">
        <v>2019</v>
      </c>
      <c r="B32" s="3">
        <v>43556</v>
      </c>
      <c r="C32" s="3">
        <v>43646</v>
      </c>
      <c r="D32" s="26" t="s">
        <v>97</v>
      </c>
      <c r="E32" s="8" t="s">
        <v>16</v>
      </c>
      <c r="F32" s="15" t="s">
        <v>276</v>
      </c>
      <c r="G32" s="15" t="s">
        <v>184</v>
      </c>
      <c r="H32" s="15" t="s">
        <v>514</v>
      </c>
      <c r="I32" s="15" t="s">
        <v>249</v>
      </c>
      <c r="J32" s="15" t="s">
        <v>250</v>
      </c>
      <c r="K32" s="15" t="s">
        <v>251</v>
      </c>
      <c r="L32" s="28" t="s">
        <v>100</v>
      </c>
      <c r="M32" s="15" t="s">
        <v>262</v>
      </c>
      <c r="N32" s="28" t="s">
        <v>102</v>
      </c>
      <c r="O32" s="28">
        <v>0</v>
      </c>
      <c r="P32" s="28">
        <v>0</v>
      </c>
      <c r="Q32" s="28" t="s">
        <v>114</v>
      </c>
      <c r="R32" s="28" t="s">
        <v>113</v>
      </c>
      <c r="S32" s="15" t="s">
        <v>117</v>
      </c>
      <c r="T32" s="15" t="s">
        <v>114</v>
      </c>
      <c r="U32" s="15" t="s">
        <v>113</v>
      </c>
      <c r="V32" s="15" t="s">
        <v>273</v>
      </c>
      <c r="W32" s="15" t="str">
        <f t="shared" si="0"/>
        <v>Entrega de Equipamento</v>
      </c>
      <c r="X32" s="3">
        <v>43545</v>
      </c>
      <c r="Y32" s="3">
        <v>43546</v>
      </c>
      <c r="Z32" s="28">
        <v>25</v>
      </c>
      <c r="AA32" s="26">
        <f>+Tabla_350055!D28</f>
        <v>485</v>
      </c>
      <c r="AB32" s="15">
        <v>0</v>
      </c>
      <c r="AC32" s="3">
        <v>43545</v>
      </c>
      <c r="AD32" s="31" t="s">
        <v>1033</v>
      </c>
      <c r="AE32" s="28">
        <v>25</v>
      </c>
      <c r="AF32" s="19" t="s">
        <v>118</v>
      </c>
      <c r="AG32" s="44" t="s">
        <v>116</v>
      </c>
      <c r="AH32" s="3">
        <v>43656</v>
      </c>
      <c r="AI32" s="3">
        <v>43656</v>
      </c>
      <c r="AL32" s="29"/>
      <c r="AM32" s="29"/>
      <c r="AO32" s="30"/>
      <c r="BC32" s="15"/>
      <c r="BD32" s="15"/>
      <c r="BE32" s="15"/>
      <c r="BF32" s="15"/>
      <c r="BG32" s="15"/>
      <c r="BH32" s="11"/>
      <c r="BI32" s="11"/>
      <c r="BJ32" s="15"/>
      <c r="BL32" s="15"/>
      <c r="BM32" s="11"/>
      <c r="BO32" s="15"/>
      <c r="BR32" s="29"/>
      <c r="BS32" s="29"/>
      <c r="BV32" s="29"/>
      <c r="BW32" s="29"/>
      <c r="BY32" s="30"/>
      <c r="CM32" s="15"/>
      <c r="CN32" s="15"/>
      <c r="CO32" s="15"/>
      <c r="CP32" s="15"/>
      <c r="CQ32" s="15"/>
      <c r="CR32" s="11"/>
      <c r="CS32" s="11"/>
      <c r="CT32" s="15"/>
      <c r="CV32" s="15"/>
      <c r="CW32" s="11"/>
      <c r="CY32" s="15"/>
      <c r="DB32" s="29"/>
      <c r="DC32" s="29"/>
      <c r="DF32" s="29"/>
      <c r="DG32" s="29"/>
      <c r="DI32" s="30"/>
      <c r="DW32" s="15"/>
      <c r="DX32" s="15"/>
      <c r="DY32" s="15"/>
      <c r="DZ32" s="15"/>
      <c r="EA32" s="15"/>
      <c r="EB32" s="11"/>
      <c r="EC32" s="11"/>
      <c r="ED32" s="15"/>
      <c r="EF32" s="15"/>
      <c r="EG32" s="11"/>
      <c r="EI32" s="15"/>
      <c r="EL32" s="29"/>
      <c r="EM32" s="29"/>
      <c r="EP32" s="29"/>
      <c r="EQ32" s="29"/>
      <c r="ES32" s="30"/>
      <c r="FG32" s="15"/>
      <c r="FH32" s="15"/>
      <c r="FI32" s="15"/>
      <c r="FJ32" s="15"/>
      <c r="FK32" s="15"/>
      <c r="FL32" s="11"/>
      <c r="FM32" s="11"/>
      <c r="FN32" s="15"/>
      <c r="FP32" s="15"/>
      <c r="FQ32" s="11"/>
      <c r="FS32" s="15"/>
      <c r="FV32" s="29"/>
      <c r="FW32" s="29"/>
      <c r="FZ32" s="29"/>
      <c r="GA32" s="29"/>
      <c r="GC32" s="30"/>
      <c r="GQ32" s="15"/>
      <c r="GR32" s="15"/>
      <c r="GS32" s="15"/>
      <c r="GT32" s="15"/>
      <c r="GU32" s="15"/>
      <c r="GV32" s="11"/>
      <c r="GW32" s="11"/>
      <c r="GX32" s="15"/>
      <c r="GZ32" s="15"/>
      <c r="HA32" s="11"/>
      <c r="HC32" s="15"/>
      <c r="HF32" s="29"/>
      <c r="HG32" s="29"/>
      <c r="HJ32" s="29"/>
      <c r="HK32" s="29"/>
      <c r="HM32" s="30"/>
      <c r="IA32" s="15"/>
      <c r="IB32" s="15"/>
      <c r="IC32" s="15"/>
      <c r="ID32" s="15"/>
      <c r="IE32" s="15"/>
      <c r="IF32" s="11"/>
      <c r="IG32" s="11"/>
      <c r="IH32" s="15"/>
      <c r="IJ32" s="15"/>
      <c r="IK32" s="11"/>
      <c r="IM32" s="15"/>
      <c r="IP32" s="29"/>
      <c r="IQ32" s="29"/>
      <c r="IT32" s="29"/>
      <c r="IU32" s="29"/>
      <c r="IW32" s="30"/>
      <c r="JK32" s="15"/>
      <c r="JL32" s="15"/>
      <c r="JM32" s="15"/>
      <c r="JN32" s="15"/>
      <c r="JO32" s="15"/>
      <c r="JP32" s="11"/>
      <c r="JQ32" s="11"/>
      <c r="JR32" s="15"/>
      <c r="JT32" s="15"/>
      <c r="JU32" s="11"/>
      <c r="JW32" s="15"/>
      <c r="JZ32" s="29"/>
      <c r="KA32" s="29"/>
      <c r="KD32" s="29"/>
      <c r="KE32" s="29"/>
      <c r="KG32" s="30"/>
      <c r="KU32" s="15"/>
      <c r="KV32" s="15"/>
      <c r="KW32" s="15"/>
      <c r="KX32" s="15"/>
      <c r="KY32" s="15"/>
      <c r="KZ32" s="11"/>
      <c r="LA32" s="11"/>
      <c r="LB32" s="15"/>
      <c r="LD32" s="15"/>
      <c r="LE32" s="11"/>
      <c r="LG32" s="15"/>
      <c r="LJ32" s="29"/>
      <c r="LK32" s="29"/>
      <c r="LN32" s="29"/>
      <c r="LO32" s="29"/>
      <c r="LQ32" s="30"/>
      <c r="ME32" s="15"/>
      <c r="MF32" s="15"/>
      <c r="MG32" s="15"/>
      <c r="MH32" s="15"/>
      <c r="MI32" s="15"/>
      <c r="MJ32" s="11"/>
      <c r="MK32" s="11"/>
      <c r="ML32" s="15"/>
      <c r="MN32" s="15"/>
      <c r="MO32" s="11"/>
      <c r="MQ32" s="15"/>
      <c r="MT32" s="29"/>
      <c r="MU32" s="29"/>
      <c r="MX32" s="29"/>
      <c r="MY32" s="29"/>
      <c r="NA32" s="30"/>
      <c r="NO32" s="15"/>
      <c r="NP32" s="15"/>
      <c r="NQ32" s="15"/>
      <c r="NR32" s="15"/>
      <c r="NS32" s="15"/>
      <c r="NT32" s="11"/>
      <c r="NU32" s="11"/>
      <c r="NV32" s="15"/>
      <c r="NX32" s="15"/>
      <c r="NY32" s="11"/>
      <c r="OA32" s="15"/>
      <c r="OD32" s="29"/>
      <c r="OE32" s="29"/>
      <c r="OH32" s="29"/>
      <c r="OI32" s="29"/>
      <c r="OK32" s="30"/>
      <c r="OY32" s="15"/>
      <c r="OZ32" s="15"/>
      <c r="PA32" s="15"/>
      <c r="PB32" s="15"/>
      <c r="PC32" s="15"/>
      <c r="PD32" s="11"/>
      <c r="PE32" s="11"/>
      <c r="PF32" s="15"/>
      <c r="PH32" s="15"/>
      <c r="PI32" s="11"/>
      <c r="PK32" s="15"/>
      <c r="PN32" s="29"/>
      <c r="PO32" s="29"/>
      <c r="PR32" s="29"/>
      <c r="PS32" s="29"/>
      <c r="PU32" s="30"/>
      <c r="QI32" s="15"/>
      <c r="QJ32" s="15"/>
      <c r="QK32" s="15"/>
      <c r="QL32" s="15"/>
      <c r="QM32" s="15"/>
      <c r="QN32" s="11"/>
      <c r="QO32" s="11"/>
      <c r="QP32" s="15"/>
      <c r="QR32" s="15"/>
      <c r="QS32" s="11"/>
      <c r="QU32" s="15"/>
      <c r="QX32" s="29"/>
      <c r="QY32" s="29"/>
      <c r="RB32" s="29"/>
      <c r="RC32" s="29"/>
      <c r="RE32" s="30"/>
      <c r="RS32" s="15"/>
      <c r="RT32" s="15"/>
      <c r="RU32" s="15"/>
      <c r="RV32" s="15"/>
      <c r="RW32" s="15"/>
      <c r="RX32" s="11"/>
      <c r="RY32" s="11"/>
      <c r="RZ32" s="15"/>
      <c r="SB32" s="15"/>
      <c r="SC32" s="11"/>
      <c r="SE32" s="15"/>
      <c r="SH32" s="29"/>
      <c r="SI32" s="29"/>
      <c r="SL32" s="29"/>
      <c r="SM32" s="29"/>
      <c r="SO32" s="30"/>
      <c r="TC32" s="15"/>
      <c r="TD32" s="15"/>
      <c r="TE32" s="15"/>
      <c r="TF32" s="15"/>
      <c r="TG32" s="15"/>
      <c r="TH32" s="11"/>
      <c r="TI32" s="11"/>
      <c r="TJ32" s="15"/>
      <c r="TL32" s="15"/>
      <c r="TM32" s="11"/>
      <c r="TO32" s="15"/>
      <c r="TR32" s="29"/>
      <c r="TS32" s="29"/>
      <c r="TV32" s="29"/>
      <c r="TW32" s="29"/>
      <c r="TY32" s="30"/>
      <c r="UM32" s="15"/>
      <c r="UN32" s="15"/>
      <c r="UO32" s="15"/>
      <c r="UP32" s="15"/>
      <c r="UQ32" s="15"/>
      <c r="UR32" s="11"/>
      <c r="US32" s="11"/>
      <c r="UT32" s="15"/>
      <c r="UV32" s="15"/>
      <c r="UW32" s="11"/>
      <c r="UY32" s="15"/>
      <c r="VB32" s="29"/>
      <c r="VC32" s="29"/>
      <c r="VF32" s="29"/>
      <c r="VG32" s="29"/>
      <c r="VI32" s="30"/>
      <c r="VW32" s="15"/>
      <c r="VX32" s="15"/>
      <c r="VY32" s="15"/>
      <c r="VZ32" s="15"/>
      <c r="WA32" s="15"/>
      <c r="WB32" s="11"/>
      <c r="WC32" s="11"/>
      <c r="WD32" s="15"/>
      <c r="WF32" s="15"/>
      <c r="WG32" s="11"/>
      <c r="WI32" s="15"/>
      <c r="WL32" s="29"/>
      <c r="WM32" s="29"/>
      <c r="WP32" s="29"/>
      <c r="WQ32" s="29"/>
      <c r="WS32" s="30"/>
      <c r="XG32" s="15"/>
      <c r="XH32" s="15"/>
      <c r="XI32" s="15"/>
      <c r="XJ32" s="15"/>
      <c r="XK32" s="15"/>
      <c r="XL32" s="11"/>
      <c r="XM32" s="11"/>
      <c r="XN32" s="15"/>
      <c r="XP32" s="15"/>
      <c r="XQ32" s="11"/>
      <c r="XS32" s="15"/>
      <c r="XV32" s="29"/>
      <c r="XW32" s="29"/>
      <c r="XZ32" s="29"/>
      <c r="YA32" s="29"/>
      <c r="YC32" s="30"/>
      <c r="YQ32" s="15"/>
      <c r="YR32" s="15"/>
      <c r="YS32" s="15"/>
      <c r="YT32" s="15"/>
      <c r="YU32" s="15"/>
      <c r="YV32" s="11"/>
      <c r="YW32" s="11"/>
      <c r="YX32" s="15"/>
      <c r="YZ32" s="15"/>
      <c r="ZA32" s="11"/>
      <c r="ZC32" s="15"/>
      <c r="ZF32" s="29"/>
      <c r="ZG32" s="29"/>
      <c r="ZJ32" s="29"/>
      <c r="ZK32" s="29"/>
      <c r="ZM32" s="30"/>
      <c r="AAA32" s="15"/>
      <c r="AAB32" s="15"/>
      <c r="AAC32" s="15"/>
      <c r="AAD32" s="15"/>
      <c r="AAE32" s="15"/>
      <c r="AAF32" s="11"/>
      <c r="AAG32" s="11"/>
      <c r="AAH32" s="15"/>
      <c r="AAJ32" s="15"/>
      <c r="AAK32" s="11"/>
      <c r="AAM32" s="15"/>
      <c r="AAP32" s="29"/>
      <c r="AAQ32" s="29"/>
      <c r="AAT32" s="29"/>
      <c r="AAU32" s="29"/>
      <c r="AAW32" s="30"/>
      <c r="ABK32" s="15"/>
      <c r="ABL32" s="15"/>
      <c r="ABM32" s="15"/>
      <c r="ABN32" s="15"/>
      <c r="ABO32" s="15"/>
      <c r="ABP32" s="11"/>
      <c r="ABQ32" s="11"/>
      <c r="ABR32" s="15"/>
      <c r="ABT32" s="15"/>
      <c r="ABU32" s="11"/>
      <c r="ABW32" s="15"/>
      <c r="ABZ32" s="29"/>
      <c r="ACA32" s="29"/>
      <c r="ACD32" s="29"/>
      <c r="ACE32" s="29"/>
      <c r="ACG32" s="30"/>
      <c r="ACU32" s="15"/>
      <c r="ACV32" s="15"/>
      <c r="ACW32" s="15"/>
      <c r="ACX32" s="15"/>
      <c r="ACY32" s="15"/>
      <c r="ACZ32" s="11"/>
      <c r="ADA32" s="11"/>
      <c r="ADB32" s="15"/>
      <c r="ADD32" s="15"/>
      <c r="ADE32" s="11"/>
      <c r="ADG32" s="15"/>
      <c r="ADJ32" s="29"/>
      <c r="ADK32" s="29"/>
      <c r="ADN32" s="29"/>
      <c r="ADO32" s="29"/>
      <c r="ADQ32" s="30"/>
      <c r="AEE32" s="15"/>
      <c r="AEF32" s="15"/>
      <c r="AEG32" s="15"/>
      <c r="AEH32" s="15"/>
      <c r="AEI32" s="15"/>
      <c r="AEJ32" s="11"/>
      <c r="AEK32" s="11"/>
      <c r="AEL32" s="15"/>
      <c r="AEN32" s="15"/>
      <c r="AEO32" s="11"/>
      <c r="AEQ32" s="15"/>
      <c r="AET32" s="29"/>
      <c r="AEU32" s="29"/>
      <c r="AEX32" s="29"/>
      <c r="AEY32" s="29"/>
      <c r="AFA32" s="30"/>
      <c r="AFO32" s="15"/>
      <c r="AFP32" s="15"/>
      <c r="AFQ32" s="15"/>
      <c r="AFR32" s="15"/>
      <c r="AFS32" s="15"/>
      <c r="AFT32" s="11"/>
      <c r="AFU32" s="11"/>
      <c r="AFV32" s="15"/>
      <c r="AFX32" s="15"/>
      <c r="AFY32" s="11"/>
      <c r="AGA32" s="15"/>
      <c r="AGD32" s="29"/>
      <c r="AGE32" s="29"/>
      <c r="AGH32" s="29"/>
      <c r="AGI32" s="29"/>
      <c r="AGK32" s="30"/>
      <c r="AGY32" s="15"/>
      <c r="AGZ32" s="15"/>
      <c r="AHA32" s="15"/>
      <c r="AHB32" s="15"/>
      <c r="AHC32" s="15"/>
      <c r="AHD32" s="11"/>
      <c r="AHE32" s="11"/>
      <c r="AHF32" s="15"/>
      <c r="AHH32" s="15"/>
      <c r="AHI32" s="11"/>
      <c r="AHK32" s="15"/>
      <c r="AHN32" s="29"/>
      <c r="AHO32" s="29"/>
      <c r="AHR32" s="29"/>
      <c r="AHS32" s="29"/>
      <c r="AHU32" s="30"/>
      <c r="AII32" s="15"/>
      <c r="AIJ32" s="15"/>
      <c r="AIK32" s="15"/>
      <c r="AIL32" s="15"/>
      <c r="AIM32" s="15"/>
      <c r="AIN32" s="11"/>
      <c r="AIO32" s="11"/>
      <c r="AIP32" s="15"/>
      <c r="AIR32" s="15"/>
      <c r="AIS32" s="11"/>
      <c r="AIU32" s="15"/>
      <c r="AIX32" s="29"/>
      <c r="AIY32" s="29"/>
      <c r="AJB32" s="29"/>
      <c r="AJC32" s="29"/>
      <c r="AJE32" s="30"/>
      <c r="AJS32" s="15"/>
      <c r="AJT32" s="15"/>
      <c r="AJU32" s="15"/>
      <c r="AJV32" s="15"/>
      <c r="AJW32" s="15"/>
      <c r="AJX32" s="11"/>
      <c r="AJY32" s="11"/>
      <c r="AJZ32" s="15"/>
      <c r="AKB32" s="15"/>
      <c r="AKC32" s="11"/>
      <c r="AKE32" s="15"/>
      <c r="AKH32" s="29"/>
      <c r="AKI32" s="29"/>
      <c r="AKL32" s="29"/>
      <c r="AKM32" s="29"/>
      <c r="AKO32" s="30"/>
      <c r="ALC32" s="15"/>
      <c r="ALD32" s="15"/>
      <c r="ALE32" s="15"/>
      <c r="ALF32" s="15"/>
      <c r="ALG32" s="15"/>
      <c r="ALH32" s="11"/>
      <c r="ALI32" s="11"/>
      <c r="ALJ32" s="15"/>
      <c r="ALL32" s="15"/>
      <c r="ALM32" s="11"/>
      <c r="ALO32" s="15"/>
      <c r="ALR32" s="29"/>
      <c r="ALS32" s="29"/>
      <c r="ALV32" s="29"/>
      <c r="ALW32" s="29"/>
      <c r="ALY32" s="30"/>
      <c r="AMM32" s="15"/>
      <c r="AMN32" s="15"/>
      <c r="AMO32" s="15"/>
      <c r="AMP32" s="15"/>
      <c r="AMQ32" s="15"/>
      <c r="AMR32" s="11"/>
      <c r="AMS32" s="11"/>
      <c r="AMT32" s="15"/>
      <c r="AMV32" s="15"/>
      <c r="AMW32" s="11"/>
      <c r="AMY32" s="15"/>
      <c r="ANB32" s="29"/>
      <c r="ANC32" s="29"/>
      <c r="ANF32" s="29"/>
      <c r="ANG32" s="29"/>
      <c r="ANI32" s="30"/>
      <c r="ANW32" s="15"/>
      <c r="ANX32" s="15"/>
      <c r="ANY32" s="15"/>
      <c r="ANZ32" s="15"/>
      <c r="AOA32" s="15"/>
      <c r="AOB32" s="11"/>
      <c r="AOC32" s="11"/>
      <c r="AOD32" s="15"/>
      <c r="AOF32" s="15"/>
      <c r="AOG32" s="11"/>
      <c r="AOI32" s="15"/>
      <c r="AOL32" s="29"/>
      <c r="AOM32" s="29"/>
      <c r="AOP32" s="29"/>
      <c r="AOQ32" s="29"/>
      <c r="AOS32" s="30"/>
      <c r="APG32" s="15"/>
      <c r="APH32" s="15"/>
      <c r="API32" s="15"/>
      <c r="APJ32" s="15"/>
      <c r="APK32" s="15"/>
      <c r="APL32" s="11"/>
      <c r="APM32" s="11"/>
      <c r="APN32" s="15"/>
      <c r="APP32" s="15"/>
      <c r="APQ32" s="11"/>
      <c r="APS32" s="15"/>
      <c r="APV32" s="29"/>
      <c r="APW32" s="29"/>
      <c r="APZ32" s="29"/>
      <c r="AQA32" s="29"/>
      <c r="AQC32" s="30"/>
      <c r="AQQ32" s="15"/>
      <c r="AQR32" s="15"/>
      <c r="AQS32" s="15"/>
      <c r="AQT32" s="15"/>
      <c r="AQU32" s="15"/>
      <c r="AQV32" s="11"/>
      <c r="AQW32" s="11"/>
      <c r="AQX32" s="15"/>
      <c r="AQZ32" s="15"/>
      <c r="ARA32" s="11"/>
      <c r="ARC32" s="15"/>
      <c r="ARF32" s="29"/>
      <c r="ARG32" s="29"/>
      <c r="ARJ32" s="29"/>
      <c r="ARK32" s="29"/>
      <c r="ARM32" s="30"/>
      <c r="ASA32" s="15"/>
      <c r="ASB32" s="15"/>
      <c r="ASC32" s="15"/>
      <c r="ASD32" s="15"/>
      <c r="ASE32" s="15"/>
      <c r="ASF32" s="11"/>
      <c r="ASG32" s="11"/>
      <c r="ASH32" s="15"/>
      <c r="ASJ32" s="15"/>
      <c r="ASK32" s="11"/>
      <c r="ASM32" s="15"/>
      <c r="ASP32" s="29"/>
      <c r="ASQ32" s="29"/>
      <c r="AST32" s="29"/>
      <c r="ASU32" s="29"/>
      <c r="ASW32" s="30"/>
      <c r="ATK32" s="15"/>
      <c r="ATL32" s="15"/>
      <c r="ATM32" s="15"/>
      <c r="ATN32" s="15"/>
      <c r="ATO32" s="15"/>
      <c r="ATP32" s="11"/>
      <c r="ATQ32" s="11"/>
      <c r="ATR32" s="15"/>
      <c r="ATT32" s="15"/>
      <c r="ATU32" s="11"/>
      <c r="ATW32" s="15"/>
      <c r="ATZ32" s="29"/>
      <c r="AUA32" s="29"/>
      <c r="AUD32" s="29"/>
      <c r="AUE32" s="29"/>
      <c r="AUG32" s="30"/>
      <c r="AUU32" s="15"/>
      <c r="AUV32" s="15"/>
      <c r="AUW32" s="15"/>
      <c r="AUX32" s="15"/>
      <c r="AUY32" s="15"/>
      <c r="AUZ32" s="11"/>
      <c r="AVA32" s="11"/>
      <c r="AVB32" s="15"/>
      <c r="AVD32" s="15"/>
      <c r="AVE32" s="11"/>
      <c r="AVG32" s="15"/>
      <c r="AVJ32" s="29"/>
      <c r="AVK32" s="29"/>
      <c r="AVN32" s="29"/>
      <c r="AVO32" s="29"/>
      <c r="AVQ32" s="30"/>
      <c r="AWE32" s="15"/>
      <c r="AWF32" s="15"/>
      <c r="AWG32" s="15"/>
      <c r="AWH32" s="15"/>
      <c r="AWI32" s="15"/>
      <c r="AWJ32" s="11"/>
      <c r="AWK32" s="11"/>
      <c r="AWL32" s="15"/>
      <c r="AWN32" s="15"/>
      <c r="AWO32" s="11"/>
      <c r="AWQ32" s="15"/>
      <c r="AWT32" s="29"/>
      <c r="AWU32" s="29"/>
      <c r="AWX32" s="29"/>
      <c r="AWY32" s="29"/>
      <c r="AXA32" s="30"/>
      <c r="AXO32" s="15"/>
      <c r="AXP32" s="15"/>
      <c r="AXQ32" s="15"/>
      <c r="AXR32" s="15"/>
      <c r="AXS32" s="15"/>
      <c r="AXT32" s="11"/>
      <c r="AXU32" s="11"/>
      <c r="AXV32" s="15"/>
      <c r="AXX32" s="15"/>
      <c r="AXY32" s="11"/>
      <c r="AYA32" s="15"/>
      <c r="AYD32" s="29"/>
      <c r="AYE32" s="29"/>
      <c r="AYH32" s="29"/>
      <c r="AYI32" s="29"/>
      <c r="AYK32" s="30"/>
      <c r="AYY32" s="15"/>
      <c r="AYZ32" s="15"/>
      <c r="AZA32" s="15"/>
      <c r="AZB32" s="15"/>
      <c r="AZC32" s="15"/>
      <c r="AZD32" s="11"/>
      <c r="AZE32" s="11"/>
      <c r="AZF32" s="15"/>
      <c r="AZH32" s="15"/>
      <c r="AZI32" s="11"/>
      <c r="AZK32" s="15"/>
      <c r="AZN32" s="29"/>
      <c r="AZO32" s="29"/>
      <c r="AZR32" s="29"/>
      <c r="AZS32" s="29"/>
      <c r="AZU32" s="30"/>
      <c r="BAI32" s="15"/>
      <c r="BAJ32" s="15"/>
      <c r="BAK32" s="15"/>
      <c r="BAL32" s="15"/>
      <c r="BAM32" s="15"/>
      <c r="BAN32" s="11"/>
      <c r="BAO32" s="11"/>
      <c r="BAP32" s="15"/>
      <c r="BAR32" s="15"/>
      <c r="BAS32" s="11"/>
      <c r="BAU32" s="15"/>
      <c r="BAX32" s="29"/>
      <c r="BAY32" s="29"/>
      <c r="BBB32" s="29"/>
      <c r="BBC32" s="29"/>
      <c r="BBE32" s="30"/>
      <c r="BBS32" s="15"/>
      <c r="BBT32" s="15"/>
      <c r="BBU32" s="15"/>
      <c r="BBV32" s="15"/>
      <c r="BBW32" s="15"/>
      <c r="BBX32" s="11"/>
      <c r="BBY32" s="11"/>
      <c r="BBZ32" s="15"/>
      <c r="BCB32" s="15"/>
      <c r="BCC32" s="11"/>
      <c r="BCE32" s="15"/>
      <c r="BCH32" s="29"/>
      <c r="BCI32" s="29"/>
      <c r="BCL32" s="29"/>
      <c r="BCM32" s="29"/>
      <c r="BCO32" s="30"/>
      <c r="BDC32" s="15"/>
      <c r="BDD32" s="15"/>
      <c r="BDE32" s="15"/>
      <c r="BDF32" s="15"/>
      <c r="BDG32" s="15"/>
      <c r="BDH32" s="11"/>
      <c r="BDI32" s="11"/>
      <c r="BDJ32" s="15"/>
      <c r="BDL32" s="15"/>
      <c r="BDM32" s="11"/>
      <c r="BDO32" s="15"/>
      <c r="BDR32" s="29"/>
      <c r="BDS32" s="29"/>
      <c r="BDV32" s="29"/>
      <c r="BDW32" s="29"/>
      <c r="BDY32" s="30"/>
      <c r="BEM32" s="15"/>
      <c r="BEN32" s="15"/>
      <c r="BEO32" s="15"/>
      <c r="BEP32" s="15"/>
      <c r="BEQ32" s="15"/>
      <c r="BER32" s="11"/>
      <c r="BES32" s="11"/>
      <c r="BET32" s="15"/>
      <c r="BEV32" s="15"/>
      <c r="BEW32" s="11"/>
      <c r="BEY32" s="15"/>
      <c r="BFB32" s="29"/>
      <c r="BFC32" s="29"/>
      <c r="BFF32" s="29"/>
      <c r="BFG32" s="29"/>
      <c r="BFI32" s="30"/>
      <c r="BFW32" s="15"/>
      <c r="BFX32" s="15"/>
      <c r="BFY32" s="15"/>
      <c r="BFZ32" s="15"/>
      <c r="BGA32" s="15"/>
      <c r="BGB32" s="11"/>
      <c r="BGC32" s="11"/>
      <c r="BGD32" s="15"/>
      <c r="BGF32" s="15"/>
      <c r="BGG32" s="11"/>
      <c r="BGI32" s="15"/>
      <c r="BGL32" s="29"/>
      <c r="BGM32" s="29"/>
      <c r="BGP32" s="29"/>
      <c r="BGQ32" s="29"/>
      <c r="BGS32" s="30"/>
      <c r="BHG32" s="15"/>
      <c r="BHH32" s="15"/>
      <c r="BHI32" s="15"/>
      <c r="BHJ32" s="15"/>
      <c r="BHK32" s="15"/>
      <c r="BHL32" s="11"/>
      <c r="BHM32" s="11"/>
      <c r="BHN32" s="15"/>
      <c r="BHP32" s="15"/>
      <c r="BHQ32" s="11"/>
      <c r="BHS32" s="15"/>
      <c r="BHV32" s="29"/>
      <c r="BHW32" s="29"/>
      <c r="BHZ32" s="29"/>
      <c r="BIA32" s="29"/>
      <c r="BIC32" s="30"/>
      <c r="BIQ32" s="15"/>
      <c r="BIR32" s="15"/>
      <c r="BIS32" s="15"/>
      <c r="BIT32" s="15"/>
      <c r="BIU32" s="15"/>
      <c r="BIV32" s="11"/>
      <c r="BIW32" s="11"/>
      <c r="BIX32" s="15"/>
      <c r="BIZ32" s="15"/>
      <c r="BJA32" s="11"/>
      <c r="BJC32" s="15"/>
      <c r="BJF32" s="29"/>
      <c r="BJG32" s="29"/>
      <c r="BJJ32" s="29"/>
      <c r="BJK32" s="29"/>
      <c r="BJM32" s="30"/>
      <c r="BKA32" s="15"/>
      <c r="BKB32" s="15"/>
      <c r="BKC32" s="15"/>
      <c r="BKD32" s="15"/>
      <c r="BKE32" s="15"/>
      <c r="BKF32" s="11"/>
      <c r="BKG32" s="11"/>
      <c r="BKH32" s="15"/>
      <c r="BKJ32" s="15"/>
      <c r="BKK32" s="11"/>
      <c r="BKM32" s="15"/>
      <c r="BKP32" s="29"/>
      <c r="BKQ32" s="29"/>
      <c r="BKT32" s="29"/>
      <c r="BKU32" s="29"/>
      <c r="BKW32" s="30"/>
      <c r="BLK32" s="15"/>
      <c r="BLL32" s="15"/>
      <c r="BLM32" s="15"/>
      <c r="BLN32" s="15"/>
      <c r="BLO32" s="15"/>
      <c r="BLP32" s="11"/>
      <c r="BLQ32" s="11"/>
      <c r="BLR32" s="15"/>
      <c r="BLT32" s="15"/>
      <c r="BLU32" s="11"/>
      <c r="BLW32" s="15"/>
      <c r="BLZ32" s="29"/>
      <c r="BMA32" s="29"/>
      <c r="BMD32" s="29"/>
      <c r="BME32" s="29"/>
      <c r="BMG32" s="30"/>
      <c r="BMU32" s="15"/>
      <c r="BMV32" s="15"/>
      <c r="BMW32" s="15"/>
      <c r="BMX32" s="15"/>
      <c r="BMY32" s="15"/>
      <c r="BMZ32" s="11"/>
      <c r="BNA32" s="11"/>
      <c r="BNB32" s="15"/>
      <c r="BND32" s="15"/>
      <c r="BNE32" s="11"/>
      <c r="BNG32" s="15"/>
      <c r="BNJ32" s="29"/>
      <c r="BNK32" s="29"/>
      <c r="BNN32" s="29"/>
      <c r="BNO32" s="29"/>
      <c r="BNQ32" s="30"/>
      <c r="BOE32" s="15"/>
      <c r="BOF32" s="15"/>
      <c r="BOG32" s="15"/>
      <c r="BOH32" s="15"/>
      <c r="BOI32" s="15"/>
      <c r="BOJ32" s="11"/>
      <c r="BOK32" s="11"/>
      <c r="BOL32" s="15"/>
      <c r="BON32" s="15"/>
      <c r="BOO32" s="11"/>
      <c r="BOQ32" s="15"/>
      <c r="BOT32" s="29"/>
      <c r="BOU32" s="29"/>
      <c r="BOX32" s="29"/>
      <c r="BOY32" s="29"/>
      <c r="BPA32" s="30"/>
      <c r="BPO32" s="15"/>
      <c r="BPP32" s="15"/>
      <c r="BPQ32" s="15"/>
      <c r="BPR32" s="15"/>
      <c r="BPS32" s="15"/>
      <c r="BPT32" s="11"/>
      <c r="BPU32" s="11"/>
      <c r="BPV32" s="15"/>
      <c r="BPX32" s="15"/>
      <c r="BPY32" s="11"/>
      <c r="BQA32" s="15"/>
      <c r="BQD32" s="29"/>
      <c r="BQE32" s="29"/>
      <c r="BQH32" s="29"/>
      <c r="BQI32" s="29"/>
      <c r="BQK32" s="30"/>
      <c r="BQY32" s="15"/>
      <c r="BQZ32" s="15"/>
      <c r="BRA32" s="15"/>
      <c r="BRB32" s="15"/>
      <c r="BRC32" s="15"/>
      <c r="BRD32" s="11"/>
      <c r="BRE32" s="11"/>
      <c r="BRF32" s="15"/>
      <c r="BRH32" s="15"/>
      <c r="BRI32" s="11"/>
      <c r="BRK32" s="15"/>
      <c r="BRN32" s="29"/>
      <c r="BRO32" s="29"/>
      <c r="BRR32" s="29"/>
      <c r="BRS32" s="29"/>
      <c r="BRU32" s="30"/>
      <c r="BSI32" s="15"/>
      <c r="BSJ32" s="15"/>
      <c r="BSK32" s="15"/>
      <c r="BSL32" s="15"/>
      <c r="BSM32" s="15"/>
      <c r="BSN32" s="11"/>
      <c r="BSO32" s="11"/>
      <c r="BSP32" s="15"/>
      <c r="BSR32" s="15"/>
      <c r="BSS32" s="11"/>
      <c r="BSU32" s="15"/>
      <c r="BSX32" s="29"/>
      <c r="BSY32" s="29"/>
      <c r="BTB32" s="29"/>
      <c r="BTC32" s="29"/>
      <c r="BTE32" s="30"/>
      <c r="BTS32" s="15"/>
      <c r="BTT32" s="15"/>
      <c r="BTU32" s="15"/>
      <c r="BTV32" s="15"/>
      <c r="BTW32" s="15"/>
      <c r="BTX32" s="11"/>
      <c r="BTY32" s="11"/>
      <c r="BTZ32" s="15"/>
      <c r="BUB32" s="15"/>
      <c r="BUC32" s="11"/>
      <c r="BUE32" s="15"/>
      <c r="BUH32" s="29"/>
      <c r="BUI32" s="29"/>
      <c r="BUL32" s="29"/>
      <c r="BUM32" s="29"/>
      <c r="BUO32" s="30"/>
      <c r="BVC32" s="15"/>
      <c r="BVD32" s="15"/>
      <c r="BVE32" s="15"/>
      <c r="BVF32" s="15"/>
      <c r="BVG32" s="15"/>
      <c r="BVH32" s="11"/>
      <c r="BVI32" s="11"/>
      <c r="BVJ32" s="15"/>
      <c r="BVL32" s="15"/>
      <c r="BVM32" s="11"/>
      <c r="BVO32" s="15"/>
      <c r="BVR32" s="29"/>
      <c r="BVS32" s="29"/>
      <c r="BVV32" s="29"/>
      <c r="BVW32" s="29"/>
      <c r="BVY32" s="30"/>
      <c r="BWM32" s="15"/>
      <c r="BWN32" s="15"/>
      <c r="BWO32" s="15"/>
      <c r="BWP32" s="15"/>
      <c r="BWQ32" s="15"/>
      <c r="BWR32" s="11"/>
      <c r="BWS32" s="11"/>
      <c r="BWT32" s="15"/>
      <c r="BWV32" s="15"/>
      <c r="BWW32" s="11"/>
      <c r="BWY32" s="15"/>
      <c r="BXB32" s="29"/>
      <c r="BXC32" s="29"/>
      <c r="BXF32" s="29"/>
      <c r="BXG32" s="29"/>
      <c r="BXI32" s="30"/>
      <c r="BXW32" s="15"/>
      <c r="BXX32" s="15"/>
      <c r="BXY32" s="15"/>
      <c r="BXZ32" s="15"/>
      <c r="BYA32" s="15"/>
      <c r="BYB32" s="11"/>
      <c r="BYC32" s="11"/>
      <c r="BYD32" s="15"/>
      <c r="BYF32" s="15"/>
      <c r="BYG32" s="11"/>
      <c r="BYI32" s="15"/>
      <c r="BYL32" s="29"/>
      <c r="BYM32" s="29"/>
      <c r="BYP32" s="29"/>
      <c r="BYQ32" s="29"/>
      <c r="BYS32" s="30"/>
      <c r="BZG32" s="15"/>
      <c r="BZH32" s="15"/>
      <c r="BZI32" s="15"/>
      <c r="BZJ32" s="15"/>
      <c r="BZK32" s="15"/>
      <c r="BZL32" s="11"/>
      <c r="BZM32" s="11"/>
      <c r="BZN32" s="15"/>
      <c r="BZP32" s="15"/>
      <c r="BZQ32" s="11"/>
      <c r="BZS32" s="15"/>
      <c r="BZV32" s="29"/>
      <c r="BZW32" s="29"/>
      <c r="BZZ32" s="29"/>
      <c r="CAA32" s="29"/>
      <c r="CAC32" s="30"/>
      <c r="CAQ32" s="15"/>
      <c r="CAR32" s="15"/>
      <c r="CAS32" s="15"/>
      <c r="CAT32" s="15"/>
      <c r="CAU32" s="15"/>
      <c r="CAV32" s="11"/>
      <c r="CAW32" s="11"/>
      <c r="CAX32" s="15"/>
      <c r="CAZ32" s="15"/>
      <c r="CBA32" s="11"/>
      <c r="CBC32" s="15"/>
      <c r="CBF32" s="29"/>
      <c r="CBG32" s="29"/>
      <c r="CBJ32" s="29"/>
      <c r="CBK32" s="29"/>
      <c r="CBM32" s="30"/>
      <c r="CCA32" s="15"/>
      <c r="CCB32" s="15"/>
      <c r="CCC32" s="15"/>
      <c r="CCD32" s="15"/>
      <c r="CCE32" s="15"/>
      <c r="CCF32" s="11"/>
      <c r="CCG32" s="11"/>
      <c r="CCH32" s="15"/>
      <c r="CCJ32" s="15"/>
      <c r="CCK32" s="11"/>
      <c r="CCM32" s="15"/>
      <c r="CCP32" s="29"/>
      <c r="CCQ32" s="29"/>
      <c r="CCT32" s="29"/>
      <c r="CCU32" s="29"/>
      <c r="CCW32" s="30"/>
      <c r="CDK32" s="15"/>
      <c r="CDL32" s="15"/>
      <c r="CDM32" s="15"/>
      <c r="CDN32" s="15"/>
      <c r="CDO32" s="15"/>
      <c r="CDP32" s="11"/>
      <c r="CDQ32" s="11"/>
      <c r="CDR32" s="15"/>
      <c r="CDT32" s="15"/>
      <c r="CDU32" s="11"/>
      <c r="CDW32" s="15"/>
      <c r="CDZ32" s="29"/>
      <c r="CEA32" s="29"/>
      <c r="CED32" s="29"/>
      <c r="CEE32" s="29"/>
      <c r="CEG32" s="30"/>
      <c r="CEU32" s="15"/>
      <c r="CEV32" s="15"/>
      <c r="CEW32" s="15"/>
      <c r="CEX32" s="15"/>
      <c r="CEY32" s="15"/>
      <c r="CEZ32" s="11"/>
      <c r="CFA32" s="11"/>
      <c r="CFB32" s="15"/>
      <c r="CFD32" s="15"/>
      <c r="CFE32" s="11"/>
      <c r="CFG32" s="15"/>
      <c r="CFJ32" s="29"/>
      <c r="CFK32" s="29"/>
      <c r="CFN32" s="29"/>
      <c r="CFO32" s="29"/>
      <c r="CFQ32" s="30"/>
      <c r="CGE32" s="15"/>
      <c r="CGF32" s="15"/>
      <c r="CGG32" s="15"/>
      <c r="CGH32" s="15"/>
      <c r="CGI32" s="15"/>
      <c r="CGJ32" s="11"/>
      <c r="CGK32" s="11"/>
      <c r="CGL32" s="15"/>
      <c r="CGN32" s="15"/>
      <c r="CGO32" s="11"/>
      <c r="CGQ32" s="15"/>
      <c r="CGT32" s="29"/>
      <c r="CGU32" s="29"/>
      <c r="CGX32" s="29"/>
      <c r="CGY32" s="29"/>
      <c r="CHA32" s="30"/>
      <c r="CHO32" s="15"/>
      <c r="CHP32" s="15"/>
      <c r="CHQ32" s="15"/>
      <c r="CHR32" s="15"/>
      <c r="CHS32" s="15"/>
      <c r="CHT32" s="11"/>
      <c r="CHU32" s="11"/>
      <c r="CHV32" s="15"/>
      <c r="CHX32" s="15"/>
      <c r="CHY32" s="11"/>
      <c r="CIA32" s="15"/>
      <c r="CID32" s="29"/>
      <c r="CIE32" s="29"/>
      <c r="CIH32" s="29"/>
      <c r="CII32" s="29"/>
      <c r="CIK32" s="30"/>
      <c r="CIY32" s="15"/>
      <c r="CIZ32" s="15"/>
      <c r="CJA32" s="15"/>
      <c r="CJB32" s="15"/>
      <c r="CJC32" s="15"/>
      <c r="CJD32" s="11"/>
      <c r="CJE32" s="11"/>
      <c r="CJF32" s="15"/>
      <c r="CJH32" s="15"/>
      <c r="CJI32" s="11"/>
      <c r="CJK32" s="15"/>
      <c r="CJN32" s="29"/>
      <c r="CJO32" s="29"/>
      <c r="CJR32" s="29"/>
      <c r="CJS32" s="29"/>
      <c r="CJU32" s="30"/>
      <c r="CKI32" s="15"/>
      <c r="CKJ32" s="15"/>
      <c r="CKK32" s="15"/>
      <c r="CKL32" s="15"/>
      <c r="CKM32" s="15"/>
      <c r="CKN32" s="11"/>
      <c r="CKO32" s="11"/>
      <c r="CKP32" s="15"/>
      <c r="CKR32" s="15"/>
      <c r="CKS32" s="11"/>
      <c r="CKU32" s="15"/>
      <c r="CKX32" s="29"/>
      <c r="CKY32" s="29"/>
      <c r="CLB32" s="29"/>
      <c r="CLC32" s="29"/>
      <c r="CLE32" s="30"/>
      <c r="CLS32" s="15"/>
      <c r="CLT32" s="15"/>
      <c r="CLU32" s="15"/>
      <c r="CLV32" s="15"/>
      <c r="CLW32" s="15"/>
      <c r="CLX32" s="11"/>
      <c r="CLY32" s="11"/>
      <c r="CLZ32" s="15"/>
      <c r="CMB32" s="15"/>
      <c r="CMC32" s="11"/>
      <c r="CME32" s="15"/>
      <c r="CMH32" s="29"/>
      <c r="CMI32" s="29"/>
      <c r="CML32" s="29"/>
      <c r="CMM32" s="29"/>
      <c r="CMO32" s="30"/>
      <c r="CNC32" s="15"/>
      <c r="CND32" s="15"/>
      <c r="CNE32" s="15"/>
      <c r="CNF32" s="15"/>
      <c r="CNG32" s="15"/>
      <c r="CNH32" s="11"/>
      <c r="CNI32" s="11"/>
      <c r="CNJ32" s="15"/>
      <c r="CNL32" s="15"/>
      <c r="CNM32" s="11"/>
      <c r="CNO32" s="15"/>
      <c r="CNR32" s="29"/>
      <c r="CNS32" s="29"/>
      <c r="CNV32" s="29"/>
      <c r="CNW32" s="29"/>
      <c r="CNY32" s="30"/>
      <c r="COM32" s="15"/>
      <c r="CON32" s="15"/>
      <c r="COO32" s="15"/>
      <c r="COP32" s="15"/>
      <c r="COQ32" s="15"/>
      <c r="COR32" s="11"/>
      <c r="COS32" s="11"/>
      <c r="COT32" s="15"/>
      <c r="COV32" s="15"/>
      <c r="COW32" s="11"/>
      <c r="COY32" s="15"/>
      <c r="CPB32" s="29"/>
      <c r="CPC32" s="29"/>
      <c r="CPF32" s="29"/>
      <c r="CPG32" s="29"/>
      <c r="CPI32" s="30"/>
      <c r="CPW32" s="15"/>
      <c r="CPX32" s="15"/>
      <c r="CPY32" s="15"/>
      <c r="CPZ32" s="15"/>
      <c r="CQA32" s="15"/>
      <c r="CQB32" s="11"/>
      <c r="CQC32" s="11"/>
      <c r="CQD32" s="15"/>
      <c r="CQF32" s="15"/>
      <c r="CQG32" s="11"/>
      <c r="CQI32" s="15"/>
      <c r="CQL32" s="29"/>
      <c r="CQM32" s="29"/>
      <c r="CQP32" s="29"/>
      <c r="CQQ32" s="29"/>
      <c r="CQS32" s="30"/>
      <c r="CRG32" s="15"/>
      <c r="CRH32" s="15"/>
      <c r="CRI32" s="15"/>
      <c r="CRJ32" s="15"/>
      <c r="CRK32" s="15"/>
      <c r="CRL32" s="11"/>
      <c r="CRM32" s="11"/>
      <c r="CRN32" s="15"/>
      <c r="CRP32" s="15"/>
      <c r="CRQ32" s="11"/>
      <c r="CRS32" s="15"/>
      <c r="CRV32" s="29"/>
      <c r="CRW32" s="29"/>
      <c r="CRZ32" s="29"/>
      <c r="CSA32" s="29"/>
      <c r="CSC32" s="30"/>
      <c r="CSQ32" s="15"/>
      <c r="CSR32" s="15"/>
      <c r="CSS32" s="15"/>
      <c r="CST32" s="15"/>
      <c r="CSU32" s="15"/>
      <c r="CSV32" s="11"/>
      <c r="CSW32" s="11"/>
      <c r="CSX32" s="15"/>
      <c r="CSZ32" s="15"/>
      <c r="CTA32" s="11"/>
      <c r="CTC32" s="15"/>
      <c r="CTF32" s="29"/>
      <c r="CTG32" s="29"/>
      <c r="CTJ32" s="29"/>
      <c r="CTK32" s="29"/>
      <c r="CTM32" s="30"/>
      <c r="CUA32" s="15"/>
      <c r="CUB32" s="15"/>
      <c r="CUC32" s="15"/>
      <c r="CUD32" s="15"/>
      <c r="CUE32" s="15"/>
      <c r="CUF32" s="11"/>
      <c r="CUG32" s="11"/>
      <c r="CUH32" s="15"/>
      <c r="CUJ32" s="15"/>
      <c r="CUK32" s="11"/>
      <c r="CUM32" s="15"/>
      <c r="CUP32" s="29"/>
      <c r="CUQ32" s="29"/>
      <c r="CUT32" s="29"/>
      <c r="CUU32" s="29"/>
      <c r="CUW32" s="30"/>
      <c r="CVK32" s="15"/>
      <c r="CVL32" s="15"/>
      <c r="CVM32" s="15"/>
      <c r="CVN32" s="15"/>
      <c r="CVO32" s="15"/>
      <c r="CVP32" s="11"/>
      <c r="CVQ32" s="11"/>
      <c r="CVR32" s="15"/>
      <c r="CVT32" s="15"/>
      <c r="CVU32" s="11"/>
      <c r="CVW32" s="15"/>
      <c r="CVZ32" s="29"/>
      <c r="CWA32" s="29"/>
      <c r="CWD32" s="29"/>
      <c r="CWE32" s="29"/>
      <c r="CWG32" s="30"/>
      <c r="CWU32" s="15"/>
      <c r="CWV32" s="15"/>
      <c r="CWW32" s="15"/>
      <c r="CWX32" s="15"/>
      <c r="CWY32" s="15"/>
      <c r="CWZ32" s="11"/>
      <c r="CXA32" s="11"/>
      <c r="CXB32" s="15"/>
      <c r="CXD32" s="15"/>
      <c r="CXE32" s="11"/>
      <c r="CXG32" s="15"/>
      <c r="CXJ32" s="29"/>
      <c r="CXK32" s="29"/>
      <c r="CXN32" s="29"/>
      <c r="CXO32" s="29"/>
      <c r="CXQ32" s="30"/>
      <c r="CYE32" s="15"/>
      <c r="CYF32" s="15"/>
      <c r="CYG32" s="15"/>
      <c r="CYH32" s="15"/>
      <c r="CYI32" s="15"/>
      <c r="CYJ32" s="11"/>
      <c r="CYK32" s="11"/>
      <c r="CYL32" s="15"/>
      <c r="CYN32" s="15"/>
      <c r="CYO32" s="11"/>
      <c r="CYQ32" s="15"/>
      <c r="CYT32" s="29"/>
      <c r="CYU32" s="29"/>
      <c r="CYX32" s="29"/>
      <c r="CYY32" s="29"/>
      <c r="CZA32" s="30"/>
      <c r="CZO32" s="15"/>
      <c r="CZP32" s="15"/>
      <c r="CZQ32" s="15"/>
      <c r="CZR32" s="15"/>
      <c r="CZS32" s="15"/>
      <c r="CZT32" s="11"/>
      <c r="CZU32" s="11"/>
      <c r="CZV32" s="15"/>
      <c r="CZX32" s="15"/>
      <c r="CZY32" s="11"/>
      <c r="DAA32" s="15"/>
      <c r="DAD32" s="29"/>
      <c r="DAE32" s="29"/>
      <c r="DAH32" s="29"/>
      <c r="DAI32" s="29"/>
      <c r="DAK32" s="30"/>
      <c r="DAY32" s="15"/>
      <c r="DAZ32" s="15"/>
      <c r="DBA32" s="15"/>
      <c r="DBB32" s="15"/>
      <c r="DBC32" s="15"/>
      <c r="DBD32" s="11"/>
      <c r="DBE32" s="11"/>
      <c r="DBF32" s="15"/>
      <c r="DBH32" s="15"/>
      <c r="DBI32" s="11"/>
      <c r="DBK32" s="15"/>
      <c r="DBN32" s="29"/>
      <c r="DBO32" s="29"/>
      <c r="DBR32" s="29"/>
      <c r="DBS32" s="29"/>
      <c r="DBU32" s="30"/>
      <c r="DCI32" s="15"/>
      <c r="DCJ32" s="15"/>
      <c r="DCK32" s="15"/>
      <c r="DCL32" s="15"/>
      <c r="DCM32" s="15"/>
      <c r="DCN32" s="11"/>
      <c r="DCO32" s="11"/>
      <c r="DCP32" s="15"/>
      <c r="DCR32" s="15"/>
      <c r="DCS32" s="11"/>
      <c r="DCU32" s="15"/>
      <c r="DCX32" s="29"/>
      <c r="DCY32" s="29"/>
      <c r="DDB32" s="29"/>
      <c r="DDC32" s="29"/>
      <c r="DDE32" s="30"/>
      <c r="DDS32" s="15"/>
      <c r="DDT32" s="15"/>
      <c r="DDU32" s="15"/>
      <c r="DDV32" s="15"/>
      <c r="DDW32" s="15"/>
      <c r="DDX32" s="11"/>
      <c r="DDY32" s="11"/>
      <c r="DDZ32" s="15"/>
      <c r="DEB32" s="15"/>
      <c r="DEC32" s="11"/>
      <c r="DEE32" s="15"/>
      <c r="DEH32" s="29"/>
      <c r="DEI32" s="29"/>
      <c r="DEL32" s="29"/>
      <c r="DEM32" s="29"/>
      <c r="DEO32" s="30"/>
      <c r="DFC32" s="15"/>
      <c r="DFD32" s="15"/>
      <c r="DFE32" s="15"/>
      <c r="DFF32" s="15"/>
      <c r="DFG32" s="15"/>
      <c r="DFH32" s="11"/>
      <c r="DFI32" s="11"/>
      <c r="DFJ32" s="15"/>
      <c r="DFL32" s="15"/>
      <c r="DFM32" s="11"/>
      <c r="DFO32" s="15"/>
      <c r="DFR32" s="29"/>
      <c r="DFS32" s="29"/>
      <c r="DFV32" s="29"/>
      <c r="DFW32" s="29"/>
      <c r="DFY32" s="30"/>
      <c r="DGM32" s="15"/>
      <c r="DGN32" s="15"/>
      <c r="DGO32" s="15"/>
      <c r="DGP32" s="15"/>
      <c r="DGQ32" s="15"/>
      <c r="DGR32" s="11"/>
      <c r="DGS32" s="11"/>
      <c r="DGT32" s="15"/>
      <c r="DGV32" s="15"/>
      <c r="DGW32" s="11"/>
      <c r="DGY32" s="15"/>
      <c r="DHB32" s="29"/>
      <c r="DHC32" s="29"/>
      <c r="DHF32" s="29"/>
      <c r="DHG32" s="29"/>
      <c r="DHI32" s="30"/>
      <c r="DHW32" s="15"/>
      <c r="DHX32" s="15"/>
      <c r="DHY32" s="15"/>
      <c r="DHZ32" s="15"/>
      <c r="DIA32" s="15"/>
      <c r="DIB32" s="11"/>
      <c r="DIC32" s="11"/>
      <c r="DID32" s="15"/>
      <c r="DIF32" s="15"/>
      <c r="DIG32" s="11"/>
      <c r="DII32" s="15"/>
      <c r="DIL32" s="29"/>
      <c r="DIM32" s="29"/>
      <c r="DIP32" s="29"/>
      <c r="DIQ32" s="29"/>
      <c r="DIS32" s="30"/>
      <c r="DJG32" s="15"/>
      <c r="DJH32" s="15"/>
      <c r="DJI32" s="15"/>
      <c r="DJJ32" s="15"/>
      <c r="DJK32" s="15"/>
      <c r="DJL32" s="11"/>
      <c r="DJM32" s="11"/>
      <c r="DJN32" s="15"/>
      <c r="DJP32" s="15"/>
      <c r="DJQ32" s="11"/>
      <c r="DJS32" s="15"/>
      <c r="DJV32" s="29"/>
      <c r="DJW32" s="29"/>
      <c r="DJZ32" s="29"/>
      <c r="DKA32" s="29"/>
      <c r="DKC32" s="30"/>
      <c r="DKQ32" s="15"/>
      <c r="DKR32" s="15"/>
      <c r="DKS32" s="15"/>
      <c r="DKT32" s="15"/>
      <c r="DKU32" s="15"/>
      <c r="DKV32" s="11"/>
      <c r="DKW32" s="11"/>
      <c r="DKX32" s="15"/>
      <c r="DKZ32" s="15"/>
      <c r="DLA32" s="11"/>
      <c r="DLC32" s="15"/>
      <c r="DLF32" s="29"/>
      <c r="DLG32" s="29"/>
      <c r="DLJ32" s="29"/>
      <c r="DLK32" s="29"/>
      <c r="DLM32" s="30"/>
      <c r="DMA32" s="15"/>
      <c r="DMB32" s="15"/>
      <c r="DMC32" s="15"/>
      <c r="DMD32" s="15"/>
      <c r="DME32" s="15"/>
      <c r="DMF32" s="11"/>
      <c r="DMG32" s="11"/>
      <c r="DMH32" s="15"/>
      <c r="DMJ32" s="15"/>
      <c r="DMK32" s="11"/>
      <c r="DMM32" s="15"/>
      <c r="DMP32" s="29"/>
      <c r="DMQ32" s="29"/>
      <c r="DMT32" s="29"/>
      <c r="DMU32" s="29"/>
      <c r="DMW32" s="30"/>
      <c r="DNK32" s="15"/>
      <c r="DNL32" s="15"/>
      <c r="DNM32" s="15"/>
      <c r="DNN32" s="15"/>
      <c r="DNO32" s="15"/>
      <c r="DNP32" s="11"/>
      <c r="DNQ32" s="11"/>
      <c r="DNR32" s="15"/>
      <c r="DNT32" s="15"/>
      <c r="DNU32" s="11"/>
      <c r="DNW32" s="15"/>
      <c r="DNZ32" s="29"/>
      <c r="DOA32" s="29"/>
      <c r="DOD32" s="29"/>
      <c r="DOE32" s="29"/>
      <c r="DOG32" s="30"/>
      <c r="DOU32" s="15"/>
      <c r="DOV32" s="15"/>
      <c r="DOW32" s="15"/>
      <c r="DOX32" s="15"/>
      <c r="DOY32" s="15"/>
      <c r="DOZ32" s="11"/>
      <c r="DPA32" s="11"/>
      <c r="DPB32" s="15"/>
      <c r="DPD32" s="15"/>
      <c r="DPE32" s="11"/>
      <c r="DPG32" s="15"/>
      <c r="DPJ32" s="29"/>
      <c r="DPK32" s="29"/>
      <c r="DPN32" s="29"/>
      <c r="DPO32" s="29"/>
      <c r="DPQ32" s="30"/>
      <c r="DQE32" s="15"/>
      <c r="DQF32" s="15"/>
      <c r="DQG32" s="15"/>
      <c r="DQH32" s="15"/>
      <c r="DQI32" s="15"/>
      <c r="DQJ32" s="11"/>
      <c r="DQK32" s="11"/>
      <c r="DQL32" s="15"/>
      <c r="DQN32" s="15"/>
      <c r="DQO32" s="11"/>
      <c r="DQQ32" s="15"/>
      <c r="DQT32" s="29"/>
      <c r="DQU32" s="29"/>
      <c r="DQX32" s="29"/>
      <c r="DQY32" s="29"/>
      <c r="DRA32" s="30"/>
      <c r="DRO32" s="15"/>
      <c r="DRP32" s="15"/>
      <c r="DRQ32" s="15"/>
      <c r="DRR32" s="15"/>
      <c r="DRS32" s="15"/>
      <c r="DRT32" s="11"/>
      <c r="DRU32" s="11"/>
      <c r="DRV32" s="15"/>
      <c r="DRX32" s="15"/>
      <c r="DRY32" s="11"/>
      <c r="DSA32" s="15"/>
      <c r="DSD32" s="29"/>
      <c r="DSE32" s="29"/>
      <c r="DSH32" s="29"/>
      <c r="DSI32" s="29"/>
      <c r="DSK32" s="30"/>
      <c r="DSY32" s="15"/>
      <c r="DSZ32" s="15"/>
      <c r="DTA32" s="15"/>
      <c r="DTB32" s="15"/>
      <c r="DTC32" s="15"/>
      <c r="DTD32" s="11"/>
      <c r="DTE32" s="11"/>
      <c r="DTF32" s="15"/>
      <c r="DTH32" s="15"/>
      <c r="DTI32" s="11"/>
      <c r="DTK32" s="15"/>
      <c r="DTN32" s="29"/>
      <c r="DTO32" s="29"/>
      <c r="DTR32" s="29"/>
      <c r="DTS32" s="29"/>
      <c r="DTU32" s="30"/>
      <c r="DUI32" s="15"/>
      <c r="DUJ32" s="15"/>
      <c r="DUK32" s="15"/>
      <c r="DUL32" s="15"/>
      <c r="DUM32" s="15"/>
      <c r="DUN32" s="11"/>
      <c r="DUO32" s="11"/>
      <c r="DUP32" s="15"/>
      <c r="DUR32" s="15"/>
      <c r="DUS32" s="11"/>
      <c r="DUU32" s="15"/>
      <c r="DUX32" s="29"/>
      <c r="DUY32" s="29"/>
      <c r="DVB32" s="29"/>
      <c r="DVC32" s="29"/>
      <c r="DVE32" s="30"/>
      <c r="DVS32" s="15"/>
      <c r="DVT32" s="15"/>
      <c r="DVU32" s="15"/>
      <c r="DVV32" s="15"/>
      <c r="DVW32" s="15"/>
      <c r="DVX32" s="11"/>
      <c r="DVY32" s="11"/>
      <c r="DVZ32" s="15"/>
      <c r="DWB32" s="15"/>
      <c r="DWC32" s="11"/>
      <c r="DWE32" s="15"/>
      <c r="DWH32" s="29"/>
      <c r="DWI32" s="29"/>
      <c r="DWL32" s="29"/>
      <c r="DWM32" s="29"/>
      <c r="DWO32" s="30"/>
      <c r="DXC32" s="15"/>
      <c r="DXD32" s="15"/>
      <c r="DXE32" s="15"/>
      <c r="DXF32" s="15"/>
      <c r="DXG32" s="15"/>
      <c r="DXH32" s="11"/>
      <c r="DXI32" s="11"/>
      <c r="DXJ32" s="15"/>
      <c r="DXL32" s="15"/>
      <c r="DXM32" s="11"/>
      <c r="DXO32" s="15"/>
      <c r="DXR32" s="29"/>
      <c r="DXS32" s="29"/>
      <c r="DXV32" s="29"/>
      <c r="DXW32" s="29"/>
      <c r="DXY32" s="30"/>
      <c r="DYM32" s="15"/>
      <c r="DYN32" s="15"/>
      <c r="DYO32" s="15"/>
      <c r="DYP32" s="15"/>
      <c r="DYQ32" s="15"/>
      <c r="DYR32" s="11"/>
      <c r="DYS32" s="11"/>
      <c r="DYT32" s="15"/>
      <c r="DYV32" s="15"/>
      <c r="DYW32" s="11"/>
      <c r="DYY32" s="15"/>
      <c r="DZB32" s="29"/>
      <c r="DZC32" s="29"/>
      <c r="DZF32" s="29"/>
      <c r="DZG32" s="29"/>
      <c r="DZI32" s="30"/>
      <c r="DZW32" s="15"/>
      <c r="DZX32" s="15"/>
      <c r="DZY32" s="15"/>
      <c r="DZZ32" s="15"/>
      <c r="EAA32" s="15"/>
      <c r="EAB32" s="11"/>
      <c r="EAC32" s="11"/>
      <c r="EAD32" s="15"/>
      <c r="EAF32" s="15"/>
      <c r="EAG32" s="11"/>
      <c r="EAI32" s="15"/>
      <c r="EAL32" s="29"/>
      <c r="EAM32" s="29"/>
      <c r="EAP32" s="29"/>
      <c r="EAQ32" s="29"/>
      <c r="EAS32" s="30"/>
      <c r="EBG32" s="15"/>
      <c r="EBH32" s="15"/>
      <c r="EBI32" s="15"/>
      <c r="EBJ32" s="15"/>
      <c r="EBK32" s="15"/>
      <c r="EBL32" s="11"/>
      <c r="EBM32" s="11"/>
      <c r="EBN32" s="15"/>
      <c r="EBP32" s="15"/>
      <c r="EBQ32" s="11"/>
      <c r="EBS32" s="15"/>
      <c r="EBV32" s="29"/>
      <c r="EBW32" s="29"/>
      <c r="EBZ32" s="29"/>
      <c r="ECA32" s="29"/>
      <c r="ECC32" s="30"/>
      <c r="ECQ32" s="15"/>
      <c r="ECR32" s="15"/>
      <c r="ECS32" s="15"/>
      <c r="ECT32" s="15"/>
      <c r="ECU32" s="15"/>
      <c r="ECV32" s="11"/>
      <c r="ECW32" s="11"/>
      <c r="ECX32" s="15"/>
      <c r="ECZ32" s="15"/>
      <c r="EDA32" s="11"/>
      <c r="EDC32" s="15"/>
      <c r="EDF32" s="29"/>
      <c r="EDG32" s="29"/>
      <c r="EDJ32" s="29"/>
      <c r="EDK32" s="29"/>
      <c r="EDM32" s="30"/>
      <c r="EEA32" s="15"/>
      <c r="EEB32" s="15"/>
      <c r="EEC32" s="15"/>
      <c r="EED32" s="15"/>
      <c r="EEE32" s="15"/>
      <c r="EEF32" s="11"/>
      <c r="EEG32" s="11"/>
      <c r="EEH32" s="15"/>
      <c r="EEJ32" s="15"/>
      <c r="EEK32" s="11"/>
      <c r="EEM32" s="15"/>
      <c r="EEP32" s="29"/>
      <c r="EEQ32" s="29"/>
      <c r="EET32" s="29"/>
      <c r="EEU32" s="29"/>
      <c r="EEW32" s="30"/>
      <c r="EFK32" s="15"/>
      <c r="EFL32" s="15"/>
      <c r="EFM32" s="15"/>
      <c r="EFN32" s="15"/>
      <c r="EFO32" s="15"/>
      <c r="EFP32" s="11"/>
      <c r="EFQ32" s="11"/>
      <c r="EFR32" s="15"/>
      <c r="EFT32" s="15"/>
      <c r="EFU32" s="11"/>
      <c r="EFW32" s="15"/>
      <c r="EFZ32" s="29"/>
      <c r="EGA32" s="29"/>
      <c r="EGD32" s="29"/>
      <c r="EGE32" s="29"/>
      <c r="EGG32" s="30"/>
      <c r="EGU32" s="15"/>
      <c r="EGV32" s="15"/>
      <c r="EGW32" s="15"/>
      <c r="EGX32" s="15"/>
      <c r="EGY32" s="15"/>
      <c r="EGZ32" s="11"/>
      <c r="EHA32" s="11"/>
      <c r="EHB32" s="15"/>
      <c r="EHD32" s="15"/>
      <c r="EHE32" s="11"/>
      <c r="EHG32" s="15"/>
      <c r="EHJ32" s="29"/>
      <c r="EHK32" s="29"/>
      <c r="EHN32" s="29"/>
      <c r="EHO32" s="29"/>
      <c r="EHQ32" s="30"/>
      <c r="EIE32" s="15"/>
      <c r="EIF32" s="15"/>
      <c r="EIG32" s="15"/>
      <c r="EIH32" s="15"/>
      <c r="EII32" s="15"/>
      <c r="EIJ32" s="11"/>
      <c r="EIK32" s="11"/>
      <c r="EIL32" s="15"/>
      <c r="EIN32" s="15"/>
      <c r="EIO32" s="11"/>
      <c r="EIQ32" s="15"/>
      <c r="EIT32" s="29"/>
      <c r="EIU32" s="29"/>
      <c r="EIX32" s="29"/>
      <c r="EIY32" s="29"/>
      <c r="EJA32" s="30"/>
      <c r="EJO32" s="15"/>
      <c r="EJP32" s="15"/>
      <c r="EJQ32" s="15"/>
      <c r="EJR32" s="15"/>
      <c r="EJS32" s="15"/>
      <c r="EJT32" s="11"/>
      <c r="EJU32" s="11"/>
      <c r="EJV32" s="15"/>
      <c r="EJX32" s="15"/>
      <c r="EJY32" s="11"/>
      <c r="EKA32" s="15"/>
      <c r="EKD32" s="29"/>
      <c r="EKE32" s="29"/>
      <c r="EKH32" s="29"/>
      <c r="EKI32" s="29"/>
      <c r="EKK32" s="30"/>
      <c r="EKY32" s="15"/>
      <c r="EKZ32" s="15"/>
      <c r="ELA32" s="15"/>
      <c r="ELB32" s="15"/>
      <c r="ELC32" s="15"/>
      <c r="ELD32" s="11"/>
      <c r="ELE32" s="11"/>
      <c r="ELF32" s="15"/>
      <c r="ELH32" s="15"/>
      <c r="ELI32" s="11"/>
      <c r="ELK32" s="15"/>
      <c r="ELN32" s="29"/>
      <c r="ELO32" s="29"/>
      <c r="ELR32" s="29"/>
      <c r="ELS32" s="29"/>
      <c r="ELU32" s="30"/>
      <c r="EMI32" s="15"/>
      <c r="EMJ32" s="15"/>
      <c r="EMK32" s="15"/>
      <c r="EML32" s="15"/>
      <c r="EMM32" s="15"/>
      <c r="EMN32" s="11"/>
      <c r="EMO32" s="11"/>
      <c r="EMP32" s="15"/>
      <c r="EMR32" s="15"/>
      <c r="EMS32" s="11"/>
      <c r="EMU32" s="15"/>
      <c r="EMX32" s="29"/>
      <c r="EMY32" s="29"/>
      <c r="ENB32" s="29"/>
      <c r="ENC32" s="29"/>
      <c r="ENE32" s="30"/>
      <c r="ENS32" s="15"/>
      <c r="ENT32" s="15"/>
      <c r="ENU32" s="15"/>
      <c r="ENV32" s="15"/>
      <c r="ENW32" s="15"/>
      <c r="ENX32" s="11"/>
      <c r="ENY32" s="11"/>
      <c r="ENZ32" s="15"/>
      <c r="EOB32" s="15"/>
      <c r="EOC32" s="11"/>
      <c r="EOE32" s="15"/>
      <c r="EOH32" s="29"/>
      <c r="EOI32" s="29"/>
      <c r="EOL32" s="29"/>
      <c r="EOM32" s="29"/>
      <c r="EOO32" s="30"/>
      <c r="EPC32" s="15"/>
      <c r="EPD32" s="15"/>
      <c r="EPE32" s="15"/>
      <c r="EPF32" s="15"/>
      <c r="EPG32" s="15"/>
      <c r="EPH32" s="11"/>
      <c r="EPI32" s="11"/>
      <c r="EPJ32" s="15"/>
      <c r="EPL32" s="15"/>
      <c r="EPM32" s="11"/>
      <c r="EPO32" s="15"/>
      <c r="EPR32" s="29"/>
      <c r="EPS32" s="29"/>
      <c r="EPV32" s="29"/>
      <c r="EPW32" s="29"/>
      <c r="EPY32" s="30"/>
      <c r="EQM32" s="15"/>
      <c r="EQN32" s="15"/>
      <c r="EQO32" s="15"/>
      <c r="EQP32" s="15"/>
      <c r="EQQ32" s="15"/>
      <c r="EQR32" s="11"/>
      <c r="EQS32" s="11"/>
      <c r="EQT32" s="15"/>
      <c r="EQV32" s="15"/>
      <c r="EQW32" s="11"/>
      <c r="EQY32" s="15"/>
      <c r="ERB32" s="29"/>
      <c r="ERC32" s="29"/>
      <c r="ERF32" s="29"/>
      <c r="ERG32" s="29"/>
      <c r="ERI32" s="30"/>
      <c r="ERW32" s="15"/>
      <c r="ERX32" s="15"/>
      <c r="ERY32" s="15"/>
      <c r="ERZ32" s="15"/>
      <c r="ESA32" s="15"/>
      <c r="ESB32" s="11"/>
      <c r="ESC32" s="11"/>
      <c r="ESD32" s="15"/>
      <c r="ESF32" s="15"/>
      <c r="ESG32" s="11"/>
      <c r="ESI32" s="15"/>
      <c r="ESL32" s="29"/>
      <c r="ESM32" s="29"/>
      <c r="ESP32" s="29"/>
      <c r="ESQ32" s="29"/>
      <c r="ESS32" s="30"/>
      <c r="ETG32" s="15"/>
      <c r="ETH32" s="15"/>
      <c r="ETI32" s="15"/>
      <c r="ETJ32" s="15"/>
      <c r="ETK32" s="15"/>
      <c r="ETL32" s="11"/>
      <c r="ETM32" s="11"/>
      <c r="ETN32" s="15"/>
      <c r="ETP32" s="15"/>
      <c r="ETQ32" s="11"/>
      <c r="ETS32" s="15"/>
      <c r="ETV32" s="29"/>
      <c r="ETW32" s="29"/>
      <c r="ETZ32" s="29"/>
      <c r="EUA32" s="29"/>
      <c r="EUC32" s="30"/>
      <c r="EUQ32" s="15"/>
      <c r="EUR32" s="15"/>
      <c r="EUS32" s="15"/>
      <c r="EUT32" s="15"/>
      <c r="EUU32" s="15"/>
      <c r="EUV32" s="11"/>
      <c r="EUW32" s="11"/>
      <c r="EUX32" s="15"/>
      <c r="EUZ32" s="15"/>
      <c r="EVA32" s="11"/>
      <c r="EVC32" s="15"/>
      <c r="EVF32" s="29"/>
      <c r="EVG32" s="29"/>
      <c r="EVJ32" s="29"/>
      <c r="EVK32" s="29"/>
      <c r="EVM32" s="30"/>
      <c r="EWA32" s="15"/>
      <c r="EWB32" s="15"/>
      <c r="EWC32" s="15"/>
      <c r="EWD32" s="15"/>
      <c r="EWE32" s="15"/>
      <c r="EWF32" s="11"/>
      <c r="EWG32" s="11"/>
      <c r="EWH32" s="15"/>
      <c r="EWJ32" s="15"/>
      <c r="EWK32" s="11"/>
      <c r="EWM32" s="15"/>
      <c r="EWP32" s="29"/>
      <c r="EWQ32" s="29"/>
      <c r="EWT32" s="29"/>
      <c r="EWU32" s="29"/>
      <c r="EWW32" s="30"/>
      <c r="EXK32" s="15"/>
      <c r="EXL32" s="15"/>
      <c r="EXM32" s="15"/>
      <c r="EXN32" s="15"/>
      <c r="EXO32" s="15"/>
      <c r="EXP32" s="11"/>
      <c r="EXQ32" s="11"/>
      <c r="EXR32" s="15"/>
      <c r="EXT32" s="15"/>
      <c r="EXU32" s="11"/>
      <c r="EXW32" s="15"/>
      <c r="EXZ32" s="29"/>
      <c r="EYA32" s="29"/>
      <c r="EYD32" s="29"/>
      <c r="EYE32" s="29"/>
      <c r="EYG32" s="30"/>
      <c r="EYU32" s="15"/>
      <c r="EYV32" s="15"/>
      <c r="EYW32" s="15"/>
      <c r="EYX32" s="15"/>
      <c r="EYY32" s="15"/>
      <c r="EYZ32" s="11"/>
      <c r="EZA32" s="11"/>
      <c r="EZB32" s="15"/>
      <c r="EZD32" s="15"/>
      <c r="EZE32" s="11"/>
      <c r="EZG32" s="15"/>
      <c r="EZJ32" s="29"/>
      <c r="EZK32" s="29"/>
      <c r="EZN32" s="29"/>
      <c r="EZO32" s="29"/>
      <c r="EZQ32" s="30"/>
      <c r="FAE32" s="15"/>
      <c r="FAF32" s="15"/>
      <c r="FAG32" s="15"/>
      <c r="FAH32" s="15"/>
      <c r="FAI32" s="15"/>
      <c r="FAJ32" s="11"/>
      <c r="FAK32" s="11"/>
      <c r="FAL32" s="15"/>
      <c r="FAN32" s="15"/>
      <c r="FAO32" s="11"/>
      <c r="FAQ32" s="15"/>
      <c r="FAT32" s="29"/>
      <c r="FAU32" s="29"/>
      <c r="FAX32" s="29"/>
      <c r="FAY32" s="29"/>
      <c r="FBA32" s="30"/>
      <c r="FBO32" s="15"/>
      <c r="FBP32" s="15"/>
      <c r="FBQ32" s="15"/>
      <c r="FBR32" s="15"/>
      <c r="FBS32" s="15"/>
      <c r="FBT32" s="11"/>
      <c r="FBU32" s="11"/>
      <c r="FBV32" s="15"/>
      <c r="FBX32" s="15"/>
      <c r="FBY32" s="11"/>
      <c r="FCA32" s="15"/>
      <c r="FCD32" s="29"/>
      <c r="FCE32" s="29"/>
      <c r="FCH32" s="29"/>
      <c r="FCI32" s="29"/>
      <c r="FCK32" s="30"/>
      <c r="FCY32" s="15"/>
      <c r="FCZ32" s="15"/>
      <c r="FDA32" s="15"/>
      <c r="FDB32" s="15"/>
      <c r="FDC32" s="15"/>
      <c r="FDD32" s="11"/>
      <c r="FDE32" s="11"/>
      <c r="FDF32" s="15"/>
      <c r="FDH32" s="15"/>
      <c r="FDI32" s="11"/>
      <c r="FDK32" s="15"/>
      <c r="FDN32" s="29"/>
      <c r="FDO32" s="29"/>
      <c r="FDR32" s="29"/>
      <c r="FDS32" s="29"/>
      <c r="FDU32" s="30"/>
      <c r="FEI32" s="15"/>
      <c r="FEJ32" s="15"/>
      <c r="FEK32" s="15"/>
      <c r="FEL32" s="15"/>
      <c r="FEM32" s="15"/>
      <c r="FEN32" s="11"/>
      <c r="FEO32" s="11"/>
      <c r="FEP32" s="15"/>
      <c r="FER32" s="15"/>
      <c r="FES32" s="11"/>
      <c r="FEU32" s="15"/>
      <c r="FEX32" s="29"/>
      <c r="FEY32" s="29"/>
      <c r="FFB32" s="29"/>
      <c r="FFC32" s="29"/>
      <c r="FFE32" s="30"/>
      <c r="FFS32" s="15"/>
      <c r="FFT32" s="15"/>
      <c r="FFU32" s="15"/>
      <c r="FFV32" s="15"/>
      <c r="FFW32" s="15"/>
      <c r="FFX32" s="11"/>
      <c r="FFY32" s="11"/>
      <c r="FFZ32" s="15"/>
      <c r="FGB32" s="15"/>
      <c r="FGC32" s="11"/>
      <c r="FGE32" s="15"/>
      <c r="FGH32" s="29"/>
      <c r="FGI32" s="29"/>
      <c r="FGL32" s="29"/>
      <c r="FGM32" s="29"/>
      <c r="FGO32" s="30"/>
      <c r="FHC32" s="15"/>
      <c r="FHD32" s="15"/>
      <c r="FHE32" s="15"/>
      <c r="FHF32" s="15"/>
      <c r="FHG32" s="15"/>
      <c r="FHH32" s="11"/>
      <c r="FHI32" s="11"/>
      <c r="FHJ32" s="15"/>
      <c r="FHL32" s="15"/>
      <c r="FHM32" s="11"/>
      <c r="FHO32" s="15"/>
      <c r="FHR32" s="29"/>
      <c r="FHS32" s="29"/>
      <c r="FHV32" s="29"/>
      <c r="FHW32" s="29"/>
      <c r="FHY32" s="30"/>
      <c r="FIM32" s="15"/>
      <c r="FIN32" s="15"/>
      <c r="FIO32" s="15"/>
      <c r="FIP32" s="15"/>
      <c r="FIQ32" s="15"/>
      <c r="FIR32" s="11"/>
      <c r="FIS32" s="11"/>
      <c r="FIT32" s="15"/>
      <c r="FIV32" s="15"/>
      <c r="FIW32" s="11"/>
      <c r="FIY32" s="15"/>
      <c r="FJB32" s="29"/>
      <c r="FJC32" s="29"/>
      <c r="FJF32" s="29"/>
      <c r="FJG32" s="29"/>
      <c r="FJI32" s="30"/>
      <c r="FJW32" s="15"/>
      <c r="FJX32" s="15"/>
      <c r="FJY32" s="15"/>
      <c r="FJZ32" s="15"/>
      <c r="FKA32" s="15"/>
      <c r="FKB32" s="11"/>
      <c r="FKC32" s="11"/>
      <c r="FKD32" s="15"/>
      <c r="FKF32" s="15"/>
      <c r="FKG32" s="11"/>
      <c r="FKI32" s="15"/>
      <c r="FKL32" s="29"/>
      <c r="FKM32" s="29"/>
      <c r="FKP32" s="29"/>
      <c r="FKQ32" s="29"/>
      <c r="FKS32" s="30"/>
      <c r="FLG32" s="15"/>
      <c r="FLH32" s="15"/>
      <c r="FLI32" s="15"/>
      <c r="FLJ32" s="15"/>
      <c r="FLK32" s="15"/>
      <c r="FLL32" s="11"/>
      <c r="FLM32" s="11"/>
      <c r="FLN32" s="15"/>
      <c r="FLP32" s="15"/>
      <c r="FLQ32" s="11"/>
      <c r="FLS32" s="15"/>
      <c r="FLV32" s="29"/>
      <c r="FLW32" s="29"/>
      <c r="FLZ32" s="29"/>
      <c r="FMA32" s="29"/>
      <c r="FMC32" s="30"/>
      <c r="FMQ32" s="15"/>
      <c r="FMR32" s="15"/>
      <c r="FMS32" s="15"/>
      <c r="FMT32" s="15"/>
      <c r="FMU32" s="15"/>
      <c r="FMV32" s="11"/>
      <c r="FMW32" s="11"/>
      <c r="FMX32" s="15"/>
      <c r="FMZ32" s="15"/>
      <c r="FNA32" s="11"/>
      <c r="FNC32" s="15"/>
      <c r="FNF32" s="29"/>
      <c r="FNG32" s="29"/>
      <c r="FNJ32" s="29"/>
      <c r="FNK32" s="29"/>
      <c r="FNM32" s="30"/>
      <c r="FOA32" s="15"/>
      <c r="FOB32" s="15"/>
      <c r="FOC32" s="15"/>
      <c r="FOD32" s="15"/>
      <c r="FOE32" s="15"/>
      <c r="FOF32" s="11"/>
      <c r="FOG32" s="11"/>
      <c r="FOH32" s="15"/>
      <c r="FOJ32" s="15"/>
      <c r="FOK32" s="11"/>
      <c r="FOM32" s="15"/>
      <c r="FOP32" s="29"/>
      <c r="FOQ32" s="29"/>
      <c r="FOT32" s="29"/>
      <c r="FOU32" s="29"/>
      <c r="FOW32" s="30"/>
      <c r="FPK32" s="15"/>
      <c r="FPL32" s="15"/>
      <c r="FPM32" s="15"/>
      <c r="FPN32" s="15"/>
      <c r="FPO32" s="15"/>
      <c r="FPP32" s="11"/>
      <c r="FPQ32" s="11"/>
      <c r="FPR32" s="15"/>
      <c r="FPT32" s="15"/>
      <c r="FPU32" s="11"/>
      <c r="FPW32" s="15"/>
      <c r="FPZ32" s="29"/>
      <c r="FQA32" s="29"/>
      <c r="FQD32" s="29"/>
      <c r="FQE32" s="29"/>
      <c r="FQG32" s="30"/>
      <c r="FQU32" s="15"/>
      <c r="FQV32" s="15"/>
      <c r="FQW32" s="15"/>
      <c r="FQX32" s="15"/>
      <c r="FQY32" s="15"/>
      <c r="FQZ32" s="11"/>
      <c r="FRA32" s="11"/>
      <c r="FRB32" s="15"/>
      <c r="FRD32" s="15"/>
      <c r="FRE32" s="11"/>
      <c r="FRG32" s="15"/>
      <c r="FRJ32" s="29"/>
      <c r="FRK32" s="29"/>
      <c r="FRN32" s="29"/>
      <c r="FRO32" s="29"/>
      <c r="FRQ32" s="30"/>
      <c r="FSE32" s="15"/>
      <c r="FSF32" s="15"/>
      <c r="FSG32" s="15"/>
      <c r="FSH32" s="15"/>
      <c r="FSI32" s="15"/>
      <c r="FSJ32" s="11"/>
      <c r="FSK32" s="11"/>
      <c r="FSL32" s="15"/>
      <c r="FSN32" s="15"/>
      <c r="FSO32" s="11"/>
      <c r="FSQ32" s="15"/>
      <c r="FST32" s="29"/>
      <c r="FSU32" s="29"/>
      <c r="FSX32" s="29"/>
      <c r="FSY32" s="29"/>
      <c r="FTA32" s="30"/>
      <c r="FTO32" s="15"/>
      <c r="FTP32" s="15"/>
      <c r="FTQ32" s="15"/>
      <c r="FTR32" s="15"/>
      <c r="FTS32" s="15"/>
      <c r="FTT32" s="11"/>
      <c r="FTU32" s="11"/>
      <c r="FTV32" s="15"/>
      <c r="FTX32" s="15"/>
      <c r="FTY32" s="11"/>
      <c r="FUA32" s="15"/>
      <c r="FUD32" s="29"/>
      <c r="FUE32" s="29"/>
      <c r="FUH32" s="29"/>
      <c r="FUI32" s="29"/>
      <c r="FUK32" s="30"/>
      <c r="FUY32" s="15"/>
      <c r="FUZ32" s="15"/>
      <c r="FVA32" s="15"/>
      <c r="FVB32" s="15"/>
      <c r="FVC32" s="15"/>
      <c r="FVD32" s="11"/>
      <c r="FVE32" s="11"/>
      <c r="FVF32" s="15"/>
      <c r="FVH32" s="15"/>
      <c r="FVI32" s="11"/>
      <c r="FVK32" s="15"/>
      <c r="FVN32" s="29"/>
      <c r="FVO32" s="29"/>
      <c r="FVR32" s="29"/>
      <c r="FVS32" s="29"/>
      <c r="FVU32" s="30"/>
      <c r="FWI32" s="15"/>
      <c r="FWJ32" s="15"/>
      <c r="FWK32" s="15"/>
      <c r="FWL32" s="15"/>
      <c r="FWM32" s="15"/>
      <c r="FWN32" s="11"/>
      <c r="FWO32" s="11"/>
      <c r="FWP32" s="15"/>
      <c r="FWR32" s="15"/>
      <c r="FWS32" s="11"/>
      <c r="FWU32" s="15"/>
      <c r="FWX32" s="29"/>
      <c r="FWY32" s="29"/>
      <c r="FXB32" s="29"/>
      <c r="FXC32" s="29"/>
      <c r="FXE32" s="30"/>
      <c r="FXS32" s="15"/>
      <c r="FXT32" s="15"/>
      <c r="FXU32" s="15"/>
      <c r="FXV32" s="15"/>
      <c r="FXW32" s="15"/>
      <c r="FXX32" s="11"/>
      <c r="FXY32" s="11"/>
      <c r="FXZ32" s="15"/>
      <c r="FYB32" s="15"/>
      <c r="FYC32" s="11"/>
      <c r="FYE32" s="15"/>
      <c r="FYH32" s="29"/>
      <c r="FYI32" s="29"/>
      <c r="FYL32" s="29"/>
      <c r="FYM32" s="29"/>
      <c r="FYO32" s="30"/>
      <c r="FZC32" s="15"/>
      <c r="FZD32" s="15"/>
      <c r="FZE32" s="15"/>
      <c r="FZF32" s="15"/>
      <c r="FZG32" s="15"/>
      <c r="FZH32" s="11"/>
      <c r="FZI32" s="11"/>
      <c r="FZJ32" s="15"/>
      <c r="FZL32" s="15"/>
      <c r="FZM32" s="11"/>
      <c r="FZO32" s="15"/>
      <c r="FZR32" s="29"/>
      <c r="FZS32" s="29"/>
      <c r="FZV32" s="29"/>
      <c r="FZW32" s="29"/>
      <c r="FZY32" s="30"/>
      <c r="GAM32" s="15"/>
      <c r="GAN32" s="15"/>
      <c r="GAO32" s="15"/>
      <c r="GAP32" s="15"/>
      <c r="GAQ32" s="15"/>
      <c r="GAR32" s="11"/>
      <c r="GAS32" s="11"/>
      <c r="GAT32" s="15"/>
      <c r="GAV32" s="15"/>
      <c r="GAW32" s="11"/>
      <c r="GAY32" s="15"/>
      <c r="GBB32" s="29"/>
      <c r="GBC32" s="29"/>
      <c r="GBF32" s="29"/>
      <c r="GBG32" s="29"/>
      <c r="GBI32" s="30"/>
      <c r="GBW32" s="15"/>
      <c r="GBX32" s="15"/>
      <c r="GBY32" s="15"/>
      <c r="GBZ32" s="15"/>
      <c r="GCA32" s="15"/>
      <c r="GCB32" s="11"/>
      <c r="GCC32" s="11"/>
      <c r="GCD32" s="15"/>
      <c r="GCF32" s="15"/>
      <c r="GCG32" s="11"/>
      <c r="GCI32" s="15"/>
      <c r="GCL32" s="29"/>
      <c r="GCM32" s="29"/>
      <c r="GCP32" s="29"/>
      <c r="GCQ32" s="29"/>
      <c r="GCS32" s="30"/>
      <c r="GDG32" s="15"/>
      <c r="GDH32" s="15"/>
      <c r="GDI32" s="15"/>
      <c r="GDJ32" s="15"/>
      <c r="GDK32" s="15"/>
      <c r="GDL32" s="11"/>
      <c r="GDM32" s="11"/>
      <c r="GDN32" s="15"/>
      <c r="GDP32" s="15"/>
      <c r="GDQ32" s="11"/>
      <c r="GDS32" s="15"/>
      <c r="GDV32" s="29"/>
      <c r="GDW32" s="29"/>
      <c r="GDZ32" s="29"/>
      <c r="GEA32" s="29"/>
      <c r="GEC32" s="30"/>
      <c r="GEQ32" s="15"/>
      <c r="GER32" s="15"/>
      <c r="GES32" s="15"/>
      <c r="GET32" s="15"/>
      <c r="GEU32" s="15"/>
      <c r="GEV32" s="11"/>
      <c r="GEW32" s="11"/>
      <c r="GEX32" s="15"/>
      <c r="GEZ32" s="15"/>
      <c r="GFA32" s="11"/>
      <c r="GFC32" s="15"/>
      <c r="GFF32" s="29"/>
      <c r="GFG32" s="29"/>
      <c r="GFJ32" s="29"/>
      <c r="GFK32" s="29"/>
      <c r="GFM32" s="30"/>
      <c r="GGA32" s="15"/>
      <c r="GGB32" s="15"/>
      <c r="GGC32" s="15"/>
      <c r="GGD32" s="15"/>
      <c r="GGE32" s="15"/>
      <c r="GGF32" s="11"/>
      <c r="GGG32" s="11"/>
      <c r="GGH32" s="15"/>
      <c r="GGJ32" s="15"/>
      <c r="GGK32" s="11"/>
      <c r="GGM32" s="15"/>
      <c r="GGP32" s="29"/>
      <c r="GGQ32" s="29"/>
      <c r="GGT32" s="29"/>
      <c r="GGU32" s="29"/>
      <c r="GGW32" s="30"/>
      <c r="GHK32" s="15"/>
      <c r="GHL32" s="15"/>
      <c r="GHM32" s="15"/>
      <c r="GHN32" s="15"/>
      <c r="GHO32" s="15"/>
      <c r="GHP32" s="11"/>
      <c r="GHQ32" s="11"/>
      <c r="GHR32" s="15"/>
      <c r="GHT32" s="15"/>
      <c r="GHU32" s="11"/>
      <c r="GHW32" s="15"/>
      <c r="GHZ32" s="29"/>
      <c r="GIA32" s="29"/>
      <c r="GID32" s="29"/>
      <c r="GIE32" s="29"/>
      <c r="GIG32" s="30"/>
      <c r="GIU32" s="15"/>
      <c r="GIV32" s="15"/>
      <c r="GIW32" s="15"/>
      <c r="GIX32" s="15"/>
      <c r="GIY32" s="15"/>
      <c r="GIZ32" s="11"/>
      <c r="GJA32" s="11"/>
      <c r="GJB32" s="15"/>
      <c r="GJD32" s="15"/>
      <c r="GJE32" s="11"/>
      <c r="GJG32" s="15"/>
      <c r="GJJ32" s="29"/>
      <c r="GJK32" s="29"/>
      <c r="GJN32" s="29"/>
      <c r="GJO32" s="29"/>
      <c r="GJQ32" s="30"/>
      <c r="GKE32" s="15"/>
      <c r="GKF32" s="15"/>
      <c r="GKG32" s="15"/>
      <c r="GKH32" s="15"/>
      <c r="GKI32" s="15"/>
      <c r="GKJ32" s="11"/>
      <c r="GKK32" s="11"/>
      <c r="GKL32" s="15"/>
      <c r="GKN32" s="15"/>
      <c r="GKO32" s="11"/>
      <c r="GKQ32" s="15"/>
      <c r="GKT32" s="29"/>
      <c r="GKU32" s="29"/>
      <c r="GKX32" s="29"/>
      <c r="GKY32" s="29"/>
      <c r="GLA32" s="30"/>
      <c r="GLO32" s="15"/>
      <c r="GLP32" s="15"/>
      <c r="GLQ32" s="15"/>
      <c r="GLR32" s="15"/>
      <c r="GLS32" s="15"/>
      <c r="GLT32" s="11"/>
      <c r="GLU32" s="11"/>
      <c r="GLV32" s="15"/>
      <c r="GLX32" s="15"/>
      <c r="GLY32" s="11"/>
      <c r="GMA32" s="15"/>
      <c r="GMD32" s="29"/>
      <c r="GME32" s="29"/>
      <c r="GMH32" s="29"/>
      <c r="GMI32" s="29"/>
      <c r="GMK32" s="30"/>
      <c r="GMY32" s="15"/>
      <c r="GMZ32" s="15"/>
      <c r="GNA32" s="15"/>
      <c r="GNB32" s="15"/>
      <c r="GNC32" s="15"/>
      <c r="GND32" s="11"/>
      <c r="GNE32" s="11"/>
      <c r="GNF32" s="15"/>
      <c r="GNH32" s="15"/>
      <c r="GNI32" s="11"/>
      <c r="GNK32" s="15"/>
      <c r="GNN32" s="29"/>
      <c r="GNO32" s="29"/>
      <c r="GNR32" s="29"/>
      <c r="GNS32" s="29"/>
      <c r="GNU32" s="30"/>
      <c r="GOI32" s="15"/>
      <c r="GOJ32" s="15"/>
      <c r="GOK32" s="15"/>
      <c r="GOL32" s="15"/>
      <c r="GOM32" s="15"/>
      <c r="GON32" s="11"/>
      <c r="GOO32" s="11"/>
      <c r="GOP32" s="15"/>
      <c r="GOR32" s="15"/>
      <c r="GOS32" s="11"/>
      <c r="GOU32" s="15"/>
      <c r="GOX32" s="29"/>
      <c r="GOY32" s="29"/>
      <c r="GPB32" s="29"/>
      <c r="GPC32" s="29"/>
      <c r="GPE32" s="30"/>
      <c r="GPS32" s="15"/>
      <c r="GPT32" s="15"/>
      <c r="GPU32" s="15"/>
      <c r="GPV32" s="15"/>
      <c r="GPW32" s="15"/>
      <c r="GPX32" s="11"/>
      <c r="GPY32" s="11"/>
      <c r="GPZ32" s="15"/>
      <c r="GQB32" s="15"/>
      <c r="GQC32" s="11"/>
      <c r="GQE32" s="15"/>
      <c r="GQH32" s="29"/>
      <c r="GQI32" s="29"/>
      <c r="GQL32" s="29"/>
      <c r="GQM32" s="29"/>
      <c r="GQO32" s="30"/>
      <c r="GRC32" s="15"/>
      <c r="GRD32" s="15"/>
      <c r="GRE32" s="15"/>
      <c r="GRF32" s="15"/>
      <c r="GRG32" s="15"/>
      <c r="GRH32" s="11"/>
      <c r="GRI32" s="11"/>
      <c r="GRJ32" s="15"/>
      <c r="GRL32" s="15"/>
      <c r="GRM32" s="11"/>
      <c r="GRO32" s="15"/>
      <c r="GRR32" s="29"/>
      <c r="GRS32" s="29"/>
      <c r="GRV32" s="29"/>
      <c r="GRW32" s="29"/>
      <c r="GRY32" s="30"/>
      <c r="GSM32" s="15"/>
      <c r="GSN32" s="15"/>
      <c r="GSO32" s="15"/>
      <c r="GSP32" s="15"/>
      <c r="GSQ32" s="15"/>
      <c r="GSR32" s="11"/>
      <c r="GSS32" s="11"/>
      <c r="GST32" s="15"/>
      <c r="GSV32" s="15"/>
      <c r="GSW32" s="11"/>
      <c r="GSY32" s="15"/>
      <c r="GTB32" s="29"/>
      <c r="GTC32" s="29"/>
      <c r="GTF32" s="29"/>
      <c r="GTG32" s="29"/>
      <c r="GTI32" s="30"/>
      <c r="GTW32" s="15"/>
      <c r="GTX32" s="15"/>
      <c r="GTY32" s="15"/>
      <c r="GTZ32" s="15"/>
      <c r="GUA32" s="15"/>
      <c r="GUB32" s="11"/>
      <c r="GUC32" s="11"/>
      <c r="GUD32" s="15"/>
      <c r="GUF32" s="15"/>
      <c r="GUG32" s="11"/>
      <c r="GUI32" s="15"/>
      <c r="GUL32" s="29"/>
      <c r="GUM32" s="29"/>
      <c r="GUP32" s="29"/>
      <c r="GUQ32" s="29"/>
      <c r="GUS32" s="30"/>
      <c r="GVG32" s="15"/>
      <c r="GVH32" s="15"/>
      <c r="GVI32" s="15"/>
      <c r="GVJ32" s="15"/>
      <c r="GVK32" s="15"/>
      <c r="GVL32" s="11"/>
      <c r="GVM32" s="11"/>
      <c r="GVN32" s="15"/>
      <c r="GVP32" s="15"/>
      <c r="GVQ32" s="11"/>
      <c r="GVS32" s="15"/>
      <c r="GVV32" s="29"/>
      <c r="GVW32" s="29"/>
      <c r="GVZ32" s="29"/>
      <c r="GWA32" s="29"/>
      <c r="GWC32" s="30"/>
      <c r="GWQ32" s="15"/>
      <c r="GWR32" s="15"/>
      <c r="GWS32" s="15"/>
      <c r="GWT32" s="15"/>
      <c r="GWU32" s="15"/>
      <c r="GWV32" s="11"/>
      <c r="GWW32" s="11"/>
      <c r="GWX32" s="15"/>
      <c r="GWZ32" s="15"/>
      <c r="GXA32" s="11"/>
      <c r="GXC32" s="15"/>
      <c r="GXF32" s="29"/>
      <c r="GXG32" s="29"/>
      <c r="GXJ32" s="29"/>
      <c r="GXK32" s="29"/>
      <c r="GXM32" s="30"/>
      <c r="GYA32" s="15"/>
      <c r="GYB32" s="15"/>
      <c r="GYC32" s="15"/>
      <c r="GYD32" s="15"/>
      <c r="GYE32" s="15"/>
      <c r="GYF32" s="11"/>
      <c r="GYG32" s="11"/>
      <c r="GYH32" s="15"/>
      <c r="GYJ32" s="15"/>
      <c r="GYK32" s="11"/>
      <c r="GYM32" s="15"/>
      <c r="GYP32" s="29"/>
      <c r="GYQ32" s="29"/>
      <c r="GYT32" s="29"/>
      <c r="GYU32" s="29"/>
      <c r="GYW32" s="30"/>
      <c r="GZK32" s="15"/>
      <c r="GZL32" s="15"/>
      <c r="GZM32" s="15"/>
      <c r="GZN32" s="15"/>
      <c r="GZO32" s="15"/>
      <c r="GZP32" s="11"/>
      <c r="GZQ32" s="11"/>
      <c r="GZR32" s="15"/>
      <c r="GZT32" s="15"/>
      <c r="GZU32" s="11"/>
      <c r="GZW32" s="15"/>
      <c r="GZZ32" s="29"/>
      <c r="HAA32" s="29"/>
      <c r="HAD32" s="29"/>
      <c r="HAE32" s="29"/>
      <c r="HAG32" s="30"/>
      <c r="HAU32" s="15"/>
      <c r="HAV32" s="15"/>
      <c r="HAW32" s="15"/>
      <c r="HAX32" s="15"/>
      <c r="HAY32" s="15"/>
      <c r="HAZ32" s="11"/>
      <c r="HBA32" s="11"/>
      <c r="HBB32" s="15"/>
      <c r="HBD32" s="15"/>
      <c r="HBE32" s="11"/>
      <c r="HBG32" s="15"/>
      <c r="HBJ32" s="29"/>
      <c r="HBK32" s="29"/>
      <c r="HBN32" s="29"/>
      <c r="HBO32" s="29"/>
      <c r="HBQ32" s="30"/>
      <c r="HCE32" s="15"/>
      <c r="HCF32" s="15"/>
      <c r="HCG32" s="15"/>
      <c r="HCH32" s="15"/>
      <c r="HCI32" s="15"/>
      <c r="HCJ32" s="11"/>
      <c r="HCK32" s="11"/>
      <c r="HCL32" s="15"/>
      <c r="HCN32" s="15"/>
      <c r="HCO32" s="11"/>
      <c r="HCQ32" s="15"/>
      <c r="HCT32" s="29"/>
      <c r="HCU32" s="29"/>
      <c r="HCX32" s="29"/>
      <c r="HCY32" s="29"/>
      <c r="HDA32" s="30"/>
      <c r="HDO32" s="15"/>
      <c r="HDP32" s="15"/>
      <c r="HDQ32" s="15"/>
      <c r="HDR32" s="15"/>
      <c r="HDS32" s="15"/>
      <c r="HDT32" s="11"/>
      <c r="HDU32" s="11"/>
      <c r="HDV32" s="15"/>
      <c r="HDX32" s="15"/>
      <c r="HDY32" s="11"/>
      <c r="HEA32" s="15"/>
      <c r="HED32" s="29"/>
      <c r="HEE32" s="29"/>
      <c r="HEH32" s="29"/>
      <c r="HEI32" s="29"/>
      <c r="HEK32" s="30"/>
      <c r="HEY32" s="15"/>
      <c r="HEZ32" s="15"/>
      <c r="HFA32" s="15"/>
      <c r="HFB32" s="15"/>
      <c r="HFC32" s="15"/>
      <c r="HFD32" s="11"/>
      <c r="HFE32" s="11"/>
      <c r="HFF32" s="15"/>
      <c r="HFH32" s="15"/>
      <c r="HFI32" s="11"/>
      <c r="HFK32" s="15"/>
      <c r="HFN32" s="29"/>
      <c r="HFO32" s="29"/>
      <c r="HFR32" s="29"/>
      <c r="HFS32" s="29"/>
      <c r="HFU32" s="30"/>
      <c r="HGI32" s="15"/>
      <c r="HGJ32" s="15"/>
      <c r="HGK32" s="15"/>
      <c r="HGL32" s="15"/>
      <c r="HGM32" s="15"/>
      <c r="HGN32" s="11"/>
      <c r="HGO32" s="11"/>
      <c r="HGP32" s="15"/>
      <c r="HGR32" s="15"/>
      <c r="HGS32" s="11"/>
      <c r="HGU32" s="15"/>
      <c r="HGX32" s="29"/>
      <c r="HGY32" s="29"/>
      <c r="HHB32" s="29"/>
      <c r="HHC32" s="29"/>
      <c r="HHE32" s="30"/>
      <c r="HHS32" s="15"/>
      <c r="HHT32" s="15"/>
      <c r="HHU32" s="15"/>
      <c r="HHV32" s="15"/>
      <c r="HHW32" s="15"/>
      <c r="HHX32" s="11"/>
      <c r="HHY32" s="11"/>
      <c r="HHZ32" s="15"/>
      <c r="HIB32" s="15"/>
      <c r="HIC32" s="11"/>
      <c r="HIE32" s="15"/>
      <c r="HIH32" s="29"/>
      <c r="HII32" s="29"/>
      <c r="HIL32" s="29"/>
      <c r="HIM32" s="29"/>
      <c r="HIO32" s="30"/>
      <c r="HJC32" s="15"/>
      <c r="HJD32" s="15"/>
      <c r="HJE32" s="15"/>
      <c r="HJF32" s="15"/>
      <c r="HJG32" s="15"/>
      <c r="HJH32" s="11"/>
      <c r="HJI32" s="11"/>
      <c r="HJJ32" s="15"/>
      <c r="HJL32" s="15"/>
      <c r="HJM32" s="11"/>
      <c r="HJO32" s="15"/>
      <c r="HJR32" s="29"/>
      <c r="HJS32" s="29"/>
      <c r="HJV32" s="29"/>
      <c r="HJW32" s="29"/>
      <c r="HJY32" s="30"/>
      <c r="HKM32" s="15"/>
      <c r="HKN32" s="15"/>
      <c r="HKO32" s="15"/>
      <c r="HKP32" s="15"/>
      <c r="HKQ32" s="15"/>
      <c r="HKR32" s="11"/>
      <c r="HKS32" s="11"/>
      <c r="HKT32" s="15"/>
      <c r="HKV32" s="15"/>
      <c r="HKW32" s="11"/>
      <c r="HKY32" s="15"/>
      <c r="HLB32" s="29"/>
      <c r="HLC32" s="29"/>
      <c r="HLF32" s="29"/>
      <c r="HLG32" s="29"/>
      <c r="HLI32" s="30"/>
      <c r="HLW32" s="15"/>
      <c r="HLX32" s="15"/>
      <c r="HLY32" s="15"/>
      <c r="HLZ32" s="15"/>
      <c r="HMA32" s="15"/>
      <c r="HMB32" s="11"/>
      <c r="HMC32" s="11"/>
      <c r="HMD32" s="15"/>
      <c r="HMF32" s="15"/>
      <c r="HMG32" s="11"/>
      <c r="HMI32" s="15"/>
      <c r="HML32" s="29"/>
      <c r="HMM32" s="29"/>
      <c r="HMP32" s="29"/>
      <c r="HMQ32" s="29"/>
      <c r="HMS32" s="30"/>
      <c r="HNG32" s="15"/>
      <c r="HNH32" s="15"/>
      <c r="HNI32" s="15"/>
      <c r="HNJ32" s="15"/>
      <c r="HNK32" s="15"/>
      <c r="HNL32" s="11"/>
      <c r="HNM32" s="11"/>
      <c r="HNN32" s="15"/>
      <c r="HNP32" s="15"/>
      <c r="HNQ32" s="11"/>
      <c r="HNS32" s="15"/>
      <c r="HNV32" s="29"/>
      <c r="HNW32" s="29"/>
      <c r="HNZ32" s="29"/>
      <c r="HOA32" s="29"/>
      <c r="HOC32" s="30"/>
      <c r="HOQ32" s="15"/>
      <c r="HOR32" s="15"/>
      <c r="HOS32" s="15"/>
      <c r="HOT32" s="15"/>
      <c r="HOU32" s="15"/>
      <c r="HOV32" s="11"/>
      <c r="HOW32" s="11"/>
      <c r="HOX32" s="15"/>
      <c r="HOZ32" s="15"/>
      <c r="HPA32" s="11"/>
      <c r="HPC32" s="15"/>
      <c r="HPF32" s="29"/>
      <c r="HPG32" s="29"/>
      <c r="HPJ32" s="29"/>
      <c r="HPK32" s="29"/>
      <c r="HPM32" s="30"/>
      <c r="HQA32" s="15"/>
      <c r="HQB32" s="15"/>
      <c r="HQC32" s="15"/>
      <c r="HQD32" s="15"/>
      <c r="HQE32" s="15"/>
      <c r="HQF32" s="11"/>
      <c r="HQG32" s="11"/>
      <c r="HQH32" s="15"/>
      <c r="HQJ32" s="15"/>
      <c r="HQK32" s="11"/>
      <c r="HQM32" s="15"/>
      <c r="HQP32" s="29"/>
      <c r="HQQ32" s="29"/>
      <c r="HQT32" s="29"/>
      <c r="HQU32" s="29"/>
      <c r="HQW32" s="30"/>
      <c r="HRK32" s="15"/>
      <c r="HRL32" s="15"/>
      <c r="HRM32" s="15"/>
      <c r="HRN32" s="15"/>
      <c r="HRO32" s="15"/>
      <c r="HRP32" s="11"/>
      <c r="HRQ32" s="11"/>
      <c r="HRR32" s="15"/>
      <c r="HRT32" s="15"/>
      <c r="HRU32" s="11"/>
      <c r="HRW32" s="15"/>
      <c r="HRZ32" s="29"/>
      <c r="HSA32" s="29"/>
      <c r="HSD32" s="29"/>
      <c r="HSE32" s="29"/>
      <c r="HSG32" s="30"/>
      <c r="HSU32" s="15"/>
      <c r="HSV32" s="15"/>
      <c r="HSW32" s="15"/>
      <c r="HSX32" s="15"/>
      <c r="HSY32" s="15"/>
      <c r="HSZ32" s="11"/>
      <c r="HTA32" s="11"/>
      <c r="HTB32" s="15"/>
      <c r="HTD32" s="15"/>
      <c r="HTE32" s="11"/>
      <c r="HTG32" s="15"/>
      <c r="HTJ32" s="29"/>
      <c r="HTK32" s="29"/>
      <c r="HTN32" s="29"/>
      <c r="HTO32" s="29"/>
      <c r="HTQ32" s="30"/>
      <c r="HUE32" s="15"/>
      <c r="HUF32" s="15"/>
      <c r="HUG32" s="15"/>
      <c r="HUH32" s="15"/>
      <c r="HUI32" s="15"/>
      <c r="HUJ32" s="11"/>
      <c r="HUK32" s="11"/>
      <c r="HUL32" s="15"/>
      <c r="HUN32" s="15"/>
      <c r="HUO32" s="11"/>
      <c r="HUQ32" s="15"/>
      <c r="HUT32" s="29"/>
      <c r="HUU32" s="29"/>
      <c r="HUX32" s="29"/>
      <c r="HUY32" s="29"/>
      <c r="HVA32" s="30"/>
      <c r="HVO32" s="15"/>
      <c r="HVP32" s="15"/>
      <c r="HVQ32" s="15"/>
      <c r="HVR32" s="15"/>
      <c r="HVS32" s="15"/>
      <c r="HVT32" s="11"/>
      <c r="HVU32" s="11"/>
      <c r="HVV32" s="15"/>
      <c r="HVX32" s="15"/>
      <c r="HVY32" s="11"/>
      <c r="HWA32" s="15"/>
      <c r="HWD32" s="29"/>
      <c r="HWE32" s="29"/>
      <c r="HWH32" s="29"/>
      <c r="HWI32" s="29"/>
      <c r="HWK32" s="30"/>
      <c r="HWY32" s="15"/>
      <c r="HWZ32" s="15"/>
      <c r="HXA32" s="15"/>
      <c r="HXB32" s="15"/>
      <c r="HXC32" s="15"/>
      <c r="HXD32" s="11"/>
      <c r="HXE32" s="11"/>
      <c r="HXF32" s="15"/>
      <c r="HXH32" s="15"/>
      <c r="HXI32" s="11"/>
      <c r="HXK32" s="15"/>
      <c r="HXN32" s="29"/>
      <c r="HXO32" s="29"/>
      <c r="HXR32" s="29"/>
      <c r="HXS32" s="29"/>
      <c r="HXU32" s="30"/>
      <c r="HYI32" s="15"/>
      <c r="HYJ32" s="15"/>
      <c r="HYK32" s="15"/>
      <c r="HYL32" s="15"/>
      <c r="HYM32" s="15"/>
      <c r="HYN32" s="11"/>
      <c r="HYO32" s="11"/>
      <c r="HYP32" s="15"/>
      <c r="HYR32" s="15"/>
      <c r="HYS32" s="11"/>
      <c r="HYU32" s="15"/>
      <c r="HYX32" s="29"/>
      <c r="HYY32" s="29"/>
      <c r="HZB32" s="29"/>
      <c r="HZC32" s="29"/>
      <c r="HZE32" s="30"/>
      <c r="HZS32" s="15"/>
      <c r="HZT32" s="15"/>
      <c r="HZU32" s="15"/>
      <c r="HZV32" s="15"/>
      <c r="HZW32" s="15"/>
      <c r="HZX32" s="11"/>
      <c r="HZY32" s="11"/>
      <c r="HZZ32" s="15"/>
      <c r="IAB32" s="15"/>
      <c r="IAC32" s="11"/>
      <c r="IAE32" s="15"/>
      <c r="IAH32" s="29"/>
      <c r="IAI32" s="29"/>
      <c r="IAL32" s="29"/>
      <c r="IAM32" s="29"/>
      <c r="IAO32" s="30"/>
      <c r="IBC32" s="15"/>
      <c r="IBD32" s="15"/>
      <c r="IBE32" s="15"/>
      <c r="IBF32" s="15"/>
      <c r="IBG32" s="15"/>
      <c r="IBH32" s="11"/>
      <c r="IBI32" s="11"/>
      <c r="IBJ32" s="15"/>
      <c r="IBL32" s="15"/>
      <c r="IBM32" s="11"/>
      <c r="IBO32" s="15"/>
      <c r="IBR32" s="29"/>
      <c r="IBS32" s="29"/>
      <c r="IBV32" s="29"/>
      <c r="IBW32" s="29"/>
      <c r="IBY32" s="30"/>
      <c r="ICM32" s="15"/>
      <c r="ICN32" s="15"/>
      <c r="ICO32" s="15"/>
      <c r="ICP32" s="15"/>
      <c r="ICQ32" s="15"/>
      <c r="ICR32" s="11"/>
      <c r="ICS32" s="11"/>
      <c r="ICT32" s="15"/>
      <c r="ICV32" s="15"/>
      <c r="ICW32" s="11"/>
      <c r="ICY32" s="15"/>
      <c r="IDB32" s="29"/>
      <c r="IDC32" s="29"/>
      <c r="IDF32" s="29"/>
      <c r="IDG32" s="29"/>
      <c r="IDI32" s="30"/>
      <c r="IDW32" s="15"/>
      <c r="IDX32" s="15"/>
      <c r="IDY32" s="15"/>
      <c r="IDZ32" s="15"/>
      <c r="IEA32" s="15"/>
      <c r="IEB32" s="11"/>
      <c r="IEC32" s="11"/>
      <c r="IED32" s="15"/>
      <c r="IEF32" s="15"/>
      <c r="IEG32" s="11"/>
      <c r="IEI32" s="15"/>
      <c r="IEL32" s="29"/>
      <c r="IEM32" s="29"/>
      <c r="IEP32" s="29"/>
      <c r="IEQ32" s="29"/>
      <c r="IES32" s="30"/>
      <c r="IFG32" s="15"/>
      <c r="IFH32" s="15"/>
      <c r="IFI32" s="15"/>
      <c r="IFJ32" s="15"/>
      <c r="IFK32" s="15"/>
      <c r="IFL32" s="11"/>
      <c r="IFM32" s="11"/>
      <c r="IFN32" s="15"/>
      <c r="IFP32" s="15"/>
      <c r="IFQ32" s="11"/>
      <c r="IFS32" s="15"/>
      <c r="IFV32" s="29"/>
      <c r="IFW32" s="29"/>
      <c r="IFZ32" s="29"/>
      <c r="IGA32" s="29"/>
      <c r="IGC32" s="30"/>
      <c r="IGQ32" s="15"/>
      <c r="IGR32" s="15"/>
      <c r="IGS32" s="15"/>
      <c r="IGT32" s="15"/>
      <c r="IGU32" s="15"/>
      <c r="IGV32" s="11"/>
      <c r="IGW32" s="11"/>
      <c r="IGX32" s="15"/>
      <c r="IGZ32" s="15"/>
      <c r="IHA32" s="11"/>
      <c r="IHC32" s="15"/>
      <c r="IHF32" s="29"/>
      <c r="IHG32" s="29"/>
      <c r="IHJ32" s="29"/>
      <c r="IHK32" s="29"/>
      <c r="IHM32" s="30"/>
      <c r="IIA32" s="15"/>
      <c r="IIB32" s="15"/>
      <c r="IIC32" s="15"/>
      <c r="IID32" s="15"/>
      <c r="IIE32" s="15"/>
      <c r="IIF32" s="11"/>
      <c r="IIG32" s="11"/>
      <c r="IIH32" s="15"/>
      <c r="IIJ32" s="15"/>
      <c r="IIK32" s="11"/>
      <c r="IIM32" s="15"/>
      <c r="IIP32" s="29"/>
      <c r="IIQ32" s="29"/>
      <c r="IIT32" s="29"/>
      <c r="IIU32" s="29"/>
      <c r="IIW32" s="30"/>
      <c r="IJK32" s="15"/>
      <c r="IJL32" s="15"/>
      <c r="IJM32" s="15"/>
      <c r="IJN32" s="15"/>
      <c r="IJO32" s="15"/>
      <c r="IJP32" s="11"/>
      <c r="IJQ32" s="11"/>
      <c r="IJR32" s="15"/>
      <c r="IJT32" s="15"/>
      <c r="IJU32" s="11"/>
      <c r="IJW32" s="15"/>
      <c r="IJZ32" s="29"/>
      <c r="IKA32" s="29"/>
      <c r="IKD32" s="29"/>
      <c r="IKE32" s="29"/>
      <c r="IKG32" s="30"/>
      <c r="IKU32" s="15"/>
      <c r="IKV32" s="15"/>
      <c r="IKW32" s="15"/>
      <c r="IKX32" s="15"/>
      <c r="IKY32" s="15"/>
      <c r="IKZ32" s="11"/>
      <c r="ILA32" s="11"/>
      <c r="ILB32" s="15"/>
      <c r="ILD32" s="15"/>
      <c r="ILE32" s="11"/>
      <c r="ILG32" s="15"/>
      <c r="ILJ32" s="29"/>
      <c r="ILK32" s="29"/>
      <c r="ILN32" s="29"/>
      <c r="ILO32" s="29"/>
      <c r="ILQ32" s="30"/>
      <c r="IME32" s="15"/>
      <c r="IMF32" s="15"/>
      <c r="IMG32" s="15"/>
      <c r="IMH32" s="15"/>
      <c r="IMI32" s="15"/>
      <c r="IMJ32" s="11"/>
      <c r="IMK32" s="11"/>
      <c r="IML32" s="15"/>
      <c r="IMN32" s="15"/>
      <c r="IMO32" s="11"/>
      <c r="IMQ32" s="15"/>
      <c r="IMT32" s="29"/>
      <c r="IMU32" s="29"/>
      <c r="IMX32" s="29"/>
      <c r="IMY32" s="29"/>
      <c r="INA32" s="30"/>
      <c r="INO32" s="15"/>
      <c r="INP32" s="15"/>
      <c r="INQ32" s="15"/>
      <c r="INR32" s="15"/>
      <c r="INS32" s="15"/>
      <c r="INT32" s="11"/>
      <c r="INU32" s="11"/>
      <c r="INV32" s="15"/>
      <c r="INX32" s="15"/>
      <c r="INY32" s="11"/>
      <c r="IOA32" s="15"/>
      <c r="IOD32" s="29"/>
      <c r="IOE32" s="29"/>
      <c r="IOH32" s="29"/>
      <c r="IOI32" s="29"/>
      <c r="IOK32" s="30"/>
      <c r="IOY32" s="15"/>
      <c r="IOZ32" s="15"/>
      <c r="IPA32" s="15"/>
      <c r="IPB32" s="15"/>
      <c r="IPC32" s="15"/>
      <c r="IPD32" s="11"/>
      <c r="IPE32" s="11"/>
      <c r="IPF32" s="15"/>
      <c r="IPH32" s="15"/>
      <c r="IPI32" s="11"/>
      <c r="IPK32" s="15"/>
      <c r="IPN32" s="29"/>
      <c r="IPO32" s="29"/>
      <c r="IPR32" s="29"/>
      <c r="IPS32" s="29"/>
      <c r="IPU32" s="30"/>
      <c r="IQI32" s="15"/>
      <c r="IQJ32" s="15"/>
      <c r="IQK32" s="15"/>
      <c r="IQL32" s="15"/>
      <c r="IQM32" s="15"/>
      <c r="IQN32" s="11"/>
      <c r="IQO32" s="11"/>
      <c r="IQP32" s="15"/>
      <c r="IQR32" s="15"/>
      <c r="IQS32" s="11"/>
      <c r="IQU32" s="15"/>
      <c r="IQX32" s="29"/>
      <c r="IQY32" s="29"/>
      <c r="IRB32" s="29"/>
      <c r="IRC32" s="29"/>
      <c r="IRE32" s="30"/>
      <c r="IRS32" s="15"/>
      <c r="IRT32" s="15"/>
      <c r="IRU32" s="15"/>
      <c r="IRV32" s="15"/>
      <c r="IRW32" s="15"/>
      <c r="IRX32" s="11"/>
      <c r="IRY32" s="11"/>
      <c r="IRZ32" s="15"/>
      <c r="ISB32" s="15"/>
      <c r="ISC32" s="11"/>
      <c r="ISE32" s="15"/>
      <c r="ISH32" s="29"/>
      <c r="ISI32" s="29"/>
      <c r="ISL32" s="29"/>
      <c r="ISM32" s="29"/>
      <c r="ISO32" s="30"/>
      <c r="ITC32" s="15"/>
      <c r="ITD32" s="15"/>
      <c r="ITE32" s="15"/>
      <c r="ITF32" s="15"/>
      <c r="ITG32" s="15"/>
      <c r="ITH32" s="11"/>
      <c r="ITI32" s="11"/>
      <c r="ITJ32" s="15"/>
      <c r="ITL32" s="15"/>
      <c r="ITM32" s="11"/>
      <c r="ITO32" s="15"/>
      <c r="ITR32" s="29"/>
      <c r="ITS32" s="29"/>
      <c r="ITV32" s="29"/>
      <c r="ITW32" s="29"/>
      <c r="ITY32" s="30"/>
      <c r="IUM32" s="15"/>
      <c r="IUN32" s="15"/>
      <c r="IUO32" s="15"/>
      <c r="IUP32" s="15"/>
      <c r="IUQ32" s="15"/>
      <c r="IUR32" s="11"/>
      <c r="IUS32" s="11"/>
      <c r="IUT32" s="15"/>
      <c r="IUV32" s="15"/>
      <c r="IUW32" s="11"/>
      <c r="IUY32" s="15"/>
      <c r="IVB32" s="29"/>
      <c r="IVC32" s="29"/>
      <c r="IVF32" s="29"/>
      <c r="IVG32" s="29"/>
      <c r="IVI32" s="30"/>
      <c r="IVW32" s="15"/>
      <c r="IVX32" s="15"/>
      <c r="IVY32" s="15"/>
      <c r="IVZ32" s="15"/>
      <c r="IWA32" s="15"/>
      <c r="IWB32" s="11"/>
      <c r="IWC32" s="11"/>
      <c r="IWD32" s="15"/>
      <c r="IWF32" s="15"/>
      <c r="IWG32" s="11"/>
      <c r="IWI32" s="15"/>
      <c r="IWL32" s="29"/>
      <c r="IWM32" s="29"/>
      <c r="IWP32" s="29"/>
      <c r="IWQ32" s="29"/>
      <c r="IWS32" s="30"/>
      <c r="IXG32" s="15"/>
      <c r="IXH32" s="15"/>
      <c r="IXI32" s="15"/>
      <c r="IXJ32" s="15"/>
      <c r="IXK32" s="15"/>
      <c r="IXL32" s="11"/>
      <c r="IXM32" s="11"/>
      <c r="IXN32" s="15"/>
      <c r="IXP32" s="15"/>
      <c r="IXQ32" s="11"/>
      <c r="IXS32" s="15"/>
      <c r="IXV32" s="29"/>
      <c r="IXW32" s="29"/>
      <c r="IXZ32" s="29"/>
      <c r="IYA32" s="29"/>
      <c r="IYC32" s="30"/>
      <c r="IYQ32" s="15"/>
      <c r="IYR32" s="15"/>
      <c r="IYS32" s="15"/>
      <c r="IYT32" s="15"/>
      <c r="IYU32" s="15"/>
      <c r="IYV32" s="11"/>
      <c r="IYW32" s="11"/>
      <c r="IYX32" s="15"/>
      <c r="IYZ32" s="15"/>
      <c r="IZA32" s="11"/>
      <c r="IZC32" s="15"/>
      <c r="IZF32" s="29"/>
      <c r="IZG32" s="29"/>
      <c r="IZJ32" s="29"/>
      <c r="IZK32" s="29"/>
      <c r="IZM32" s="30"/>
      <c r="JAA32" s="15"/>
      <c r="JAB32" s="15"/>
      <c r="JAC32" s="15"/>
      <c r="JAD32" s="15"/>
      <c r="JAE32" s="15"/>
      <c r="JAF32" s="11"/>
      <c r="JAG32" s="11"/>
      <c r="JAH32" s="15"/>
      <c r="JAJ32" s="15"/>
      <c r="JAK32" s="11"/>
      <c r="JAM32" s="15"/>
      <c r="JAP32" s="29"/>
      <c r="JAQ32" s="29"/>
      <c r="JAT32" s="29"/>
      <c r="JAU32" s="29"/>
      <c r="JAW32" s="30"/>
      <c r="JBK32" s="15"/>
      <c r="JBL32" s="15"/>
      <c r="JBM32" s="15"/>
      <c r="JBN32" s="15"/>
      <c r="JBO32" s="15"/>
      <c r="JBP32" s="11"/>
      <c r="JBQ32" s="11"/>
      <c r="JBR32" s="15"/>
      <c r="JBT32" s="15"/>
      <c r="JBU32" s="11"/>
      <c r="JBW32" s="15"/>
      <c r="JBZ32" s="29"/>
      <c r="JCA32" s="29"/>
      <c r="JCD32" s="29"/>
      <c r="JCE32" s="29"/>
      <c r="JCG32" s="30"/>
      <c r="JCU32" s="15"/>
      <c r="JCV32" s="15"/>
      <c r="JCW32" s="15"/>
      <c r="JCX32" s="15"/>
      <c r="JCY32" s="15"/>
      <c r="JCZ32" s="11"/>
      <c r="JDA32" s="11"/>
      <c r="JDB32" s="15"/>
      <c r="JDD32" s="15"/>
      <c r="JDE32" s="11"/>
      <c r="JDG32" s="15"/>
      <c r="JDJ32" s="29"/>
      <c r="JDK32" s="29"/>
      <c r="JDN32" s="29"/>
      <c r="JDO32" s="29"/>
      <c r="JDQ32" s="30"/>
      <c r="JEE32" s="15"/>
      <c r="JEF32" s="15"/>
      <c r="JEG32" s="15"/>
      <c r="JEH32" s="15"/>
      <c r="JEI32" s="15"/>
      <c r="JEJ32" s="11"/>
      <c r="JEK32" s="11"/>
      <c r="JEL32" s="15"/>
      <c r="JEN32" s="15"/>
      <c r="JEO32" s="11"/>
      <c r="JEQ32" s="15"/>
      <c r="JET32" s="29"/>
      <c r="JEU32" s="29"/>
      <c r="JEX32" s="29"/>
      <c r="JEY32" s="29"/>
      <c r="JFA32" s="30"/>
      <c r="JFO32" s="15"/>
      <c r="JFP32" s="15"/>
      <c r="JFQ32" s="15"/>
      <c r="JFR32" s="15"/>
      <c r="JFS32" s="15"/>
      <c r="JFT32" s="11"/>
      <c r="JFU32" s="11"/>
      <c r="JFV32" s="15"/>
      <c r="JFX32" s="15"/>
      <c r="JFY32" s="11"/>
      <c r="JGA32" s="15"/>
      <c r="JGD32" s="29"/>
      <c r="JGE32" s="29"/>
      <c r="JGH32" s="29"/>
      <c r="JGI32" s="29"/>
      <c r="JGK32" s="30"/>
      <c r="JGY32" s="15"/>
      <c r="JGZ32" s="15"/>
      <c r="JHA32" s="15"/>
      <c r="JHB32" s="15"/>
      <c r="JHC32" s="15"/>
      <c r="JHD32" s="11"/>
      <c r="JHE32" s="11"/>
      <c r="JHF32" s="15"/>
      <c r="JHH32" s="15"/>
      <c r="JHI32" s="11"/>
      <c r="JHK32" s="15"/>
      <c r="JHN32" s="29"/>
      <c r="JHO32" s="29"/>
      <c r="JHR32" s="29"/>
      <c r="JHS32" s="29"/>
      <c r="JHU32" s="30"/>
      <c r="JII32" s="15"/>
      <c r="JIJ32" s="15"/>
      <c r="JIK32" s="15"/>
      <c r="JIL32" s="15"/>
      <c r="JIM32" s="15"/>
      <c r="JIN32" s="11"/>
      <c r="JIO32" s="11"/>
      <c r="JIP32" s="15"/>
      <c r="JIR32" s="15"/>
      <c r="JIS32" s="11"/>
      <c r="JIU32" s="15"/>
      <c r="JIX32" s="29"/>
      <c r="JIY32" s="29"/>
      <c r="JJB32" s="29"/>
      <c r="JJC32" s="29"/>
      <c r="JJE32" s="30"/>
      <c r="JJS32" s="15"/>
      <c r="JJT32" s="15"/>
      <c r="JJU32" s="15"/>
      <c r="JJV32" s="15"/>
      <c r="JJW32" s="15"/>
      <c r="JJX32" s="11"/>
      <c r="JJY32" s="11"/>
      <c r="JJZ32" s="15"/>
      <c r="JKB32" s="15"/>
      <c r="JKC32" s="11"/>
      <c r="JKE32" s="15"/>
      <c r="JKH32" s="29"/>
      <c r="JKI32" s="29"/>
      <c r="JKL32" s="29"/>
      <c r="JKM32" s="29"/>
      <c r="JKO32" s="30"/>
      <c r="JLC32" s="15"/>
      <c r="JLD32" s="15"/>
      <c r="JLE32" s="15"/>
      <c r="JLF32" s="15"/>
      <c r="JLG32" s="15"/>
      <c r="JLH32" s="11"/>
      <c r="JLI32" s="11"/>
      <c r="JLJ32" s="15"/>
      <c r="JLL32" s="15"/>
      <c r="JLM32" s="11"/>
      <c r="JLO32" s="15"/>
      <c r="JLR32" s="29"/>
      <c r="JLS32" s="29"/>
      <c r="JLV32" s="29"/>
      <c r="JLW32" s="29"/>
      <c r="JLY32" s="30"/>
      <c r="JMM32" s="15"/>
      <c r="JMN32" s="15"/>
      <c r="JMO32" s="15"/>
      <c r="JMP32" s="15"/>
      <c r="JMQ32" s="15"/>
      <c r="JMR32" s="11"/>
      <c r="JMS32" s="11"/>
      <c r="JMT32" s="15"/>
      <c r="JMV32" s="15"/>
      <c r="JMW32" s="11"/>
      <c r="JMY32" s="15"/>
      <c r="JNB32" s="29"/>
      <c r="JNC32" s="29"/>
      <c r="JNF32" s="29"/>
      <c r="JNG32" s="29"/>
      <c r="JNI32" s="30"/>
      <c r="JNW32" s="15"/>
      <c r="JNX32" s="15"/>
      <c r="JNY32" s="15"/>
      <c r="JNZ32" s="15"/>
      <c r="JOA32" s="15"/>
      <c r="JOB32" s="11"/>
      <c r="JOC32" s="11"/>
      <c r="JOD32" s="15"/>
      <c r="JOF32" s="15"/>
      <c r="JOG32" s="11"/>
      <c r="JOI32" s="15"/>
      <c r="JOL32" s="29"/>
      <c r="JOM32" s="29"/>
      <c r="JOP32" s="29"/>
      <c r="JOQ32" s="29"/>
      <c r="JOS32" s="30"/>
      <c r="JPG32" s="15"/>
      <c r="JPH32" s="15"/>
      <c r="JPI32" s="15"/>
      <c r="JPJ32" s="15"/>
      <c r="JPK32" s="15"/>
      <c r="JPL32" s="11"/>
      <c r="JPM32" s="11"/>
      <c r="JPN32" s="15"/>
      <c r="JPP32" s="15"/>
      <c r="JPQ32" s="11"/>
      <c r="JPS32" s="15"/>
      <c r="JPV32" s="29"/>
      <c r="JPW32" s="29"/>
      <c r="JPZ32" s="29"/>
      <c r="JQA32" s="29"/>
      <c r="JQC32" s="30"/>
      <c r="JQQ32" s="15"/>
      <c r="JQR32" s="15"/>
      <c r="JQS32" s="15"/>
      <c r="JQT32" s="15"/>
      <c r="JQU32" s="15"/>
      <c r="JQV32" s="11"/>
      <c r="JQW32" s="11"/>
      <c r="JQX32" s="15"/>
      <c r="JQZ32" s="15"/>
      <c r="JRA32" s="11"/>
      <c r="JRC32" s="15"/>
      <c r="JRF32" s="29"/>
      <c r="JRG32" s="29"/>
      <c r="JRJ32" s="29"/>
      <c r="JRK32" s="29"/>
      <c r="JRM32" s="30"/>
      <c r="JSA32" s="15"/>
      <c r="JSB32" s="15"/>
      <c r="JSC32" s="15"/>
      <c r="JSD32" s="15"/>
      <c r="JSE32" s="15"/>
      <c r="JSF32" s="11"/>
      <c r="JSG32" s="11"/>
      <c r="JSH32" s="15"/>
      <c r="JSJ32" s="15"/>
      <c r="JSK32" s="11"/>
      <c r="JSM32" s="15"/>
      <c r="JSP32" s="29"/>
      <c r="JSQ32" s="29"/>
      <c r="JST32" s="29"/>
      <c r="JSU32" s="29"/>
      <c r="JSW32" s="30"/>
      <c r="JTK32" s="15"/>
      <c r="JTL32" s="15"/>
      <c r="JTM32" s="15"/>
      <c r="JTN32" s="15"/>
      <c r="JTO32" s="15"/>
      <c r="JTP32" s="11"/>
      <c r="JTQ32" s="11"/>
      <c r="JTR32" s="15"/>
      <c r="JTT32" s="15"/>
      <c r="JTU32" s="11"/>
      <c r="JTW32" s="15"/>
      <c r="JTZ32" s="29"/>
      <c r="JUA32" s="29"/>
      <c r="JUD32" s="29"/>
      <c r="JUE32" s="29"/>
      <c r="JUG32" s="30"/>
      <c r="JUU32" s="15"/>
      <c r="JUV32" s="15"/>
      <c r="JUW32" s="15"/>
      <c r="JUX32" s="15"/>
      <c r="JUY32" s="15"/>
      <c r="JUZ32" s="11"/>
      <c r="JVA32" s="11"/>
      <c r="JVB32" s="15"/>
      <c r="JVD32" s="15"/>
      <c r="JVE32" s="11"/>
      <c r="JVG32" s="15"/>
      <c r="JVJ32" s="29"/>
      <c r="JVK32" s="29"/>
      <c r="JVN32" s="29"/>
      <c r="JVO32" s="29"/>
      <c r="JVQ32" s="30"/>
      <c r="JWE32" s="15"/>
      <c r="JWF32" s="15"/>
      <c r="JWG32" s="15"/>
      <c r="JWH32" s="15"/>
      <c r="JWI32" s="15"/>
      <c r="JWJ32" s="11"/>
      <c r="JWK32" s="11"/>
      <c r="JWL32" s="15"/>
      <c r="JWN32" s="15"/>
      <c r="JWO32" s="11"/>
      <c r="JWQ32" s="15"/>
      <c r="JWT32" s="29"/>
      <c r="JWU32" s="29"/>
      <c r="JWX32" s="29"/>
      <c r="JWY32" s="29"/>
      <c r="JXA32" s="30"/>
      <c r="JXO32" s="15"/>
      <c r="JXP32" s="15"/>
      <c r="JXQ32" s="15"/>
      <c r="JXR32" s="15"/>
      <c r="JXS32" s="15"/>
      <c r="JXT32" s="11"/>
      <c r="JXU32" s="11"/>
      <c r="JXV32" s="15"/>
      <c r="JXX32" s="15"/>
      <c r="JXY32" s="11"/>
      <c r="JYA32" s="15"/>
      <c r="JYD32" s="29"/>
      <c r="JYE32" s="29"/>
      <c r="JYH32" s="29"/>
      <c r="JYI32" s="29"/>
      <c r="JYK32" s="30"/>
      <c r="JYY32" s="15"/>
      <c r="JYZ32" s="15"/>
      <c r="JZA32" s="15"/>
      <c r="JZB32" s="15"/>
      <c r="JZC32" s="15"/>
      <c r="JZD32" s="11"/>
      <c r="JZE32" s="11"/>
      <c r="JZF32" s="15"/>
      <c r="JZH32" s="15"/>
      <c r="JZI32" s="11"/>
      <c r="JZK32" s="15"/>
      <c r="JZN32" s="29"/>
      <c r="JZO32" s="29"/>
      <c r="JZR32" s="29"/>
      <c r="JZS32" s="29"/>
      <c r="JZU32" s="30"/>
      <c r="KAI32" s="15"/>
      <c r="KAJ32" s="15"/>
      <c r="KAK32" s="15"/>
      <c r="KAL32" s="15"/>
      <c r="KAM32" s="15"/>
      <c r="KAN32" s="11"/>
      <c r="KAO32" s="11"/>
      <c r="KAP32" s="15"/>
      <c r="KAR32" s="15"/>
      <c r="KAS32" s="11"/>
      <c r="KAU32" s="15"/>
      <c r="KAX32" s="29"/>
      <c r="KAY32" s="29"/>
      <c r="KBB32" s="29"/>
      <c r="KBC32" s="29"/>
      <c r="KBE32" s="30"/>
      <c r="KBS32" s="15"/>
      <c r="KBT32" s="15"/>
      <c r="KBU32" s="15"/>
      <c r="KBV32" s="15"/>
      <c r="KBW32" s="15"/>
      <c r="KBX32" s="11"/>
      <c r="KBY32" s="11"/>
      <c r="KBZ32" s="15"/>
      <c r="KCB32" s="15"/>
      <c r="KCC32" s="11"/>
      <c r="KCE32" s="15"/>
      <c r="KCH32" s="29"/>
      <c r="KCI32" s="29"/>
      <c r="KCL32" s="29"/>
      <c r="KCM32" s="29"/>
      <c r="KCO32" s="30"/>
      <c r="KDC32" s="15"/>
      <c r="KDD32" s="15"/>
      <c r="KDE32" s="15"/>
      <c r="KDF32" s="15"/>
      <c r="KDG32" s="15"/>
      <c r="KDH32" s="11"/>
      <c r="KDI32" s="11"/>
      <c r="KDJ32" s="15"/>
      <c r="KDL32" s="15"/>
      <c r="KDM32" s="11"/>
      <c r="KDO32" s="15"/>
      <c r="KDR32" s="29"/>
      <c r="KDS32" s="29"/>
      <c r="KDV32" s="29"/>
      <c r="KDW32" s="29"/>
      <c r="KDY32" s="30"/>
      <c r="KEM32" s="15"/>
      <c r="KEN32" s="15"/>
      <c r="KEO32" s="15"/>
      <c r="KEP32" s="15"/>
      <c r="KEQ32" s="15"/>
      <c r="KER32" s="11"/>
      <c r="KES32" s="11"/>
      <c r="KET32" s="15"/>
      <c r="KEV32" s="15"/>
      <c r="KEW32" s="11"/>
      <c r="KEY32" s="15"/>
      <c r="KFB32" s="29"/>
      <c r="KFC32" s="29"/>
      <c r="KFF32" s="29"/>
      <c r="KFG32" s="29"/>
      <c r="KFI32" s="30"/>
      <c r="KFW32" s="15"/>
      <c r="KFX32" s="15"/>
      <c r="KFY32" s="15"/>
      <c r="KFZ32" s="15"/>
      <c r="KGA32" s="15"/>
      <c r="KGB32" s="11"/>
      <c r="KGC32" s="11"/>
      <c r="KGD32" s="15"/>
      <c r="KGF32" s="15"/>
      <c r="KGG32" s="11"/>
      <c r="KGI32" s="15"/>
      <c r="KGL32" s="29"/>
      <c r="KGM32" s="29"/>
      <c r="KGP32" s="29"/>
      <c r="KGQ32" s="29"/>
      <c r="KGS32" s="30"/>
      <c r="KHG32" s="15"/>
      <c r="KHH32" s="15"/>
      <c r="KHI32" s="15"/>
      <c r="KHJ32" s="15"/>
      <c r="KHK32" s="15"/>
      <c r="KHL32" s="11"/>
      <c r="KHM32" s="11"/>
      <c r="KHN32" s="15"/>
      <c r="KHP32" s="15"/>
      <c r="KHQ32" s="11"/>
      <c r="KHS32" s="15"/>
      <c r="KHV32" s="29"/>
      <c r="KHW32" s="29"/>
      <c r="KHZ32" s="29"/>
      <c r="KIA32" s="29"/>
      <c r="KIC32" s="30"/>
      <c r="KIQ32" s="15"/>
      <c r="KIR32" s="15"/>
      <c r="KIS32" s="15"/>
      <c r="KIT32" s="15"/>
      <c r="KIU32" s="15"/>
      <c r="KIV32" s="11"/>
      <c r="KIW32" s="11"/>
      <c r="KIX32" s="15"/>
      <c r="KIZ32" s="15"/>
      <c r="KJA32" s="11"/>
      <c r="KJC32" s="15"/>
      <c r="KJF32" s="29"/>
      <c r="KJG32" s="29"/>
      <c r="KJJ32" s="29"/>
      <c r="KJK32" s="29"/>
      <c r="KJM32" s="30"/>
      <c r="KKA32" s="15"/>
      <c r="KKB32" s="15"/>
      <c r="KKC32" s="15"/>
      <c r="KKD32" s="15"/>
      <c r="KKE32" s="15"/>
      <c r="KKF32" s="11"/>
      <c r="KKG32" s="11"/>
      <c r="KKH32" s="15"/>
      <c r="KKJ32" s="15"/>
      <c r="KKK32" s="11"/>
      <c r="KKM32" s="15"/>
      <c r="KKP32" s="29"/>
      <c r="KKQ32" s="29"/>
      <c r="KKT32" s="29"/>
      <c r="KKU32" s="29"/>
      <c r="KKW32" s="30"/>
      <c r="KLK32" s="15"/>
      <c r="KLL32" s="15"/>
      <c r="KLM32" s="15"/>
      <c r="KLN32" s="15"/>
      <c r="KLO32" s="15"/>
      <c r="KLP32" s="11"/>
      <c r="KLQ32" s="11"/>
      <c r="KLR32" s="15"/>
      <c r="KLT32" s="15"/>
      <c r="KLU32" s="11"/>
      <c r="KLW32" s="15"/>
      <c r="KLZ32" s="29"/>
      <c r="KMA32" s="29"/>
      <c r="KMD32" s="29"/>
      <c r="KME32" s="29"/>
      <c r="KMG32" s="30"/>
      <c r="KMU32" s="15"/>
      <c r="KMV32" s="15"/>
      <c r="KMW32" s="15"/>
      <c r="KMX32" s="15"/>
      <c r="KMY32" s="15"/>
      <c r="KMZ32" s="11"/>
      <c r="KNA32" s="11"/>
      <c r="KNB32" s="15"/>
      <c r="KND32" s="15"/>
      <c r="KNE32" s="11"/>
      <c r="KNG32" s="15"/>
      <c r="KNJ32" s="29"/>
      <c r="KNK32" s="29"/>
      <c r="KNN32" s="29"/>
      <c r="KNO32" s="29"/>
      <c r="KNQ32" s="30"/>
      <c r="KOE32" s="15"/>
      <c r="KOF32" s="15"/>
      <c r="KOG32" s="15"/>
      <c r="KOH32" s="15"/>
      <c r="KOI32" s="15"/>
      <c r="KOJ32" s="11"/>
      <c r="KOK32" s="11"/>
      <c r="KOL32" s="15"/>
      <c r="KON32" s="15"/>
      <c r="KOO32" s="11"/>
      <c r="KOQ32" s="15"/>
      <c r="KOT32" s="29"/>
      <c r="KOU32" s="29"/>
      <c r="KOX32" s="29"/>
      <c r="KOY32" s="29"/>
      <c r="KPA32" s="30"/>
      <c r="KPO32" s="15"/>
      <c r="KPP32" s="15"/>
      <c r="KPQ32" s="15"/>
      <c r="KPR32" s="15"/>
      <c r="KPS32" s="15"/>
      <c r="KPT32" s="11"/>
      <c r="KPU32" s="11"/>
      <c r="KPV32" s="15"/>
      <c r="KPX32" s="15"/>
      <c r="KPY32" s="11"/>
      <c r="KQA32" s="15"/>
      <c r="KQD32" s="29"/>
      <c r="KQE32" s="29"/>
      <c r="KQH32" s="29"/>
      <c r="KQI32" s="29"/>
      <c r="KQK32" s="30"/>
      <c r="KQY32" s="15"/>
      <c r="KQZ32" s="15"/>
      <c r="KRA32" s="15"/>
      <c r="KRB32" s="15"/>
      <c r="KRC32" s="15"/>
      <c r="KRD32" s="11"/>
      <c r="KRE32" s="11"/>
      <c r="KRF32" s="15"/>
      <c r="KRH32" s="15"/>
      <c r="KRI32" s="11"/>
      <c r="KRK32" s="15"/>
      <c r="KRN32" s="29"/>
      <c r="KRO32" s="29"/>
      <c r="KRR32" s="29"/>
      <c r="KRS32" s="29"/>
      <c r="KRU32" s="30"/>
      <c r="KSI32" s="15"/>
      <c r="KSJ32" s="15"/>
      <c r="KSK32" s="15"/>
      <c r="KSL32" s="15"/>
      <c r="KSM32" s="15"/>
      <c r="KSN32" s="11"/>
      <c r="KSO32" s="11"/>
      <c r="KSP32" s="15"/>
      <c r="KSR32" s="15"/>
      <c r="KSS32" s="11"/>
      <c r="KSU32" s="15"/>
      <c r="KSX32" s="29"/>
      <c r="KSY32" s="29"/>
      <c r="KTB32" s="29"/>
      <c r="KTC32" s="29"/>
      <c r="KTE32" s="30"/>
      <c r="KTS32" s="15"/>
      <c r="KTT32" s="15"/>
      <c r="KTU32" s="15"/>
      <c r="KTV32" s="15"/>
      <c r="KTW32" s="15"/>
      <c r="KTX32" s="11"/>
      <c r="KTY32" s="11"/>
      <c r="KTZ32" s="15"/>
      <c r="KUB32" s="15"/>
      <c r="KUC32" s="11"/>
      <c r="KUE32" s="15"/>
      <c r="KUH32" s="29"/>
      <c r="KUI32" s="29"/>
      <c r="KUL32" s="29"/>
      <c r="KUM32" s="29"/>
      <c r="KUO32" s="30"/>
      <c r="KVC32" s="15"/>
      <c r="KVD32" s="15"/>
      <c r="KVE32" s="15"/>
      <c r="KVF32" s="15"/>
      <c r="KVG32" s="15"/>
      <c r="KVH32" s="11"/>
      <c r="KVI32" s="11"/>
      <c r="KVJ32" s="15"/>
      <c r="KVL32" s="15"/>
      <c r="KVM32" s="11"/>
      <c r="KVO32" s="15"/>
      <c r="KVR32" s="29"/>
      <c r="KVS32" s="29"/>
      <c r="KVV32" s="29"/>
      <c r="KVW32" s="29"/>
      <c r="KVY32" s="30"/>
      <c r="KWM32" s="15"/>
      <c r="KWN32" s="15"/>
      <c r="KWO32" s="15"/>
      <c r="KWP32" s="15"/>
      <c r="KWQ32" s="15"/>
      <c r="KWR32" s="11"/>
      <c r="KWS32" s="11"/>
      <c r="KWT32" s="15"/>
      <c r="KWV32" s="15"/>
      <c r="KWW32" s="11"/>
      <c r="KWY32" s="15"/>
      <c r="KXB32" s="29"/>
      <c r="KXC32" s="29"/>
      <c r="KXF32" s="29"/>
      <c r="KXG32" s="29"/>
      <c r="KXI32" s="30"/>
      <c r="KXW32" s="15"/>
      <c r="KXX32" s="15"/>
      <c r="KXY32" s="15"/>
      <c r="KXZ32" s="15"/>
      <c r="KYA32" s="15"/>
      <c r="KYB32" s="11"/>
      <c r="KYC32" s="11"/>
      <c r="KYD32" s="15"/>
      <c r="KYF32" s="15"/>
      <c r="KYG32" s="11"/>
      <c r="KYI32" s="15"/>
      <c r="KYL32" s="29"/>
      <c r="KYM32" s="29"/>
      <c r="KYP32" s="29"/>
      <c r="KYQ32" s="29"/>
      <c r="KYS32" s="30"/>
      <c r="KZG32" s="15"/>
      <c r="KZH32" s="15"/>
      <c r="KZI32" s="15"/>
      <c r="KZJ32" s="15"/>
      <c r="KZK32" s="15"/>
      <c r="KZL32" s="11"/>
      <c r="KZM32" s="11"/>
      <c r="KZN32" s="15"/>
      <c r="KZP32" s="15"/>
      <c r="KZQ32" s="11"/>
      <c r="KZS32" s="15"/>
      <c r="KZV32" s="29"/>
      <c r="KZW32" s="29"/>
      <c r="KZZ32" s="29"/>
      <c r="LAA32" s="29"/>
      <c r="LAC32" s="30"/>
      <c r="LAQ32" s="15"/>
      <c r="LAR32" s="15"/>
      <c r="LAS32" s="15"/>
      <c r="LAT32" s="15"/>
      <c r="LAU32" s="15"/>
      <c r="LAV32" s="11"/>
      <c r="LAW32" s="11"/>
      <c r="LAX32" s="15"/>
      <c r="LAZ32" s="15"/>
      <c r="LBA32" s="11"/>
      <c r="LBC32" s="15"/>
      <c r="LBF32" s="29"/>
      <c r="LBG32" s="29"/>
      <c r="LBJ32" s="29"/>
      <c r="LBK32" s="29"/>
      <c r="LBM32" s="30"/>
      <c r="LCA32" s="15"/>
      <c r="LCB32" s="15"/>
      <c r="LCC32" s="15"/>
      <c r="LCD32" s="15"/>
      <c r="LCE32" s="15"/>
      <c r="LCF32" s="11"/>
      <c r="LCG32" s="11"/>
      <c r="LCH32" s="15"/>
      <c r="LCJ32" s="15"/>
      <c r="LCK32" s="11"/>
      <c r="LCM32" s="15"/>
      <c r="LCP32" s="29"/>
      <c r="LCQ32" s="29"/>
      <c r="LCT32" s="29"/>
      <c r="LCU32" s="29"/>
      <c r="LCW32" s="30"/>
      <c r="LDK32" s="15"/>
      <c r="LDL32" s="15"/>
      <c r="LDM32" s="15"/>
      <c r="LDN32" s="15"/>
      <c r="LDO32" s="15"/>
      <c r="LDP32" s="11"/>
      <c r="LDQ32" s="11"/>
      <c r="LDR32" s="15"/>
      <c r="LDT32" s="15"/>
      <c r="LDU32" s="11"/>
      <c r="LDW32" s="15"/>
      <c r="LDZ32" s="29"/>
      <c r="LEA32" s="29"/>
      <c r="LED32" s="29"/>
      <c r="LEE32" s="29"/>
      <c r="LEG32" s="30"/>
      <c r="LEU32" s="15"/>
      <c r="LEV32" s="15"/>
      <c r="LEW32" s="15"/>
      <c r="LEX32" s="15"/>
      <c r="LEY32" s="15"/>
      <c r="LEZ32" s="11"/>
      <c r="LFA32" s="11"/>
      <c r="LFB32" s="15"/>
      <c r="LFD32" s="15"/>
      <c r="LFE32" s="11"/>
      <c r="LFG32" s="15"/>
      <c r="LFJ32" s="29"/>
      <c r="LFK32" s="29"/>
      <c r="LFN32" s="29"/>
      <c r="LFO32" s="29"/>
      <c r="LFQ32" s="30"/>
      <c r="LGE32" s="15"/>
      <c r="LGF32" s="15"/>
      <c r="LGG32" s="15"/>
      <c r="LGH32" s="15"/>
      <c r="LGI32" s="15"/>
      <c r="LGJ32" s="11"/>
      <c r="LGK32" s="11"/>
      <c r="LGL32" s="15"/>
      <c r="LGN32" s="15"/>
      <c r="LGO32" s="11"/>
      <c r="LGQ32" s="15"/>
      <c r="LGT32" s="29"/>
      <c r="LGU32" s="29"/>
      <c r="LGX32" s="29"/>
      <c r="LGY32" s="29"/>
      <c r="LHA32" s="30"/>
      <c r="LHO32" s="15"/>
      <c r="LHP32" s="15"/>
      <c r="LHQ32" s="15"/>
      <c r="LHR32" s="15"/>
      <c r="LHS32" s="15"/>
      <c r="LHT32" s="11"/>
      <c r="LHU32" s="11"/>
      <c r="LHV32" s="15"/>
      <c r="LHX32" s="15"/>
      <c r="LHY32" s="11"/>
      <c r="LIA32" s="15"/>
      <c r="LID32" s="29"/>
      <c r="LIE32" s="29"/>
      <c r="LIH32" s="29"/>
      <c r="LII32" s="29"/>
      <c r="LIK32" s="30"/>
      <c r="LIY32" s="15"/>
      <c r="LIZ32" s="15"/>
      <c r="LJA32" s="15"/>
      <c r="LJB32" s="15"/>
      <c r="LJC32" s="15"/>
      <c r="LJD32" s="11"/>
      <c r="LJE32" s="11"/>
      <c r="LJF32" s="15"/>
      <c r="LJH32" s="15"/>
      <c r="LJI32" s="11"/>
      <c r="LJK32" s="15"/>
      <c r="LJN32" s="29"/>
      <c r="LJO32" s="29"/>
      <c r="LJR32" s="29"/>
      <c r="LJS32" s="29"/>
      <c r="LJU32" s="30"/>
      <c r="LKI32" s="15"/>
      <c r="LKJ32" s="15"/>
      <c r="LKK32" s="15"/>
      <c r="LKL32" s="15"/>
      <c r="LKM32" s="15"/>
      <c r="LKN32" s="11"/>
      <c r="LKO32" s="11"/>
      <c r="LKP32" s="15"/>
      <c r="LKR32" s="15"/>
      <c r="LKS32" s="11"/>
      <c r="LKU32" s="15"/>
      <c r="LKX32" s="29"/>
      <c r="LKY32" s="29"/>
      <c r="LLB32" s="29"/>
      <c r="LLC32" s="29"/>
      <c r="LLE32" s="30"/>
      <c r="LLS32" s="15"/>
      <c r="LLT32" s="15"/>
      <c r="LLU32" s="15"/>
      <c r="LLV32" s="15"/>
      <c r="LLW32" s="15"/>
      <c r="LLX32" s="11"/>
      <c r="LLY32" s="11"/>
      <c r="LLZ32" s="15"/>
      <c r="LMB32" s="15"/>
      <c r="LMC32" s="11"/>
      <c r="LME32" s="15"/>
      <c r="LMH32" s="29"/>
      <c r="LMI32" s="29"/>
      <c r="LML32" s="29"/>
      <c r="LMM32" s="29"/>
      <c r="LMO32" s="30"/>
      <c r="LNC32" s="15"/>
      <c r="LND32" s="15"/>
      <c r="LNE32" s="15"/>
      <c r="LNF32" s="15"/>
      <c r="LNG32" s="15"/>
      <c r="LNH32" s="11"/>
      <c r="LNI32" s="11"/>
      <c r="LNJ32" s="15"/>
      <c r="LNL32" s="15"/>
      <c r="LNM32" s="11"/>
      <c r="LNO32" s="15"/>
      <c r="LNR32" s="29"/>
      <c r="LNS32" s="29"/>
      <c r="LNV32" s="29"/>
      <c r="LNW32" s="29"/>
      <c r="LNY32" s="30"/>
      <c r="LOM32" s="15"/>
      <c r="LON32" s="15"/>
      <c r="LOO32" s="15"/>
      <c r="LOP32" s="15"/>
      <c r="LOQ32" s="15"/>
      <c r="LOR32" s="11"/>
      <c r="LOS32" s="11"/>
      <c r="LOT32" s="15"/>
      <c r="LOV32" s="15"/>
      <c r="LOW32" s="11"/>
      <c r="LOY32" s="15"/>
      <c r="LPB32" s="29"/>
      <c r="LPC32" s="29"/>
      <c r="LPF32" s="29"/>
      <c r="LPG32" s="29"/>
      <c r="LPI32" s="30"/>
      <c r="LPW32" s="15"/>
      <c r="LPX32" s="15"/>
      <c r="LPY32" s="15"/>
      <c r="LPZ32" s="15"/>
      <c r="LQA32" s="15"/>
      <c r="LQB32" s="11"/>
      <c r="LQC32" s="11"/>
      <c r="LQD32" s="15"/>
      <c r="LQF32" s="15"/>
      <c r="LQG32" s="11"/>
      <c r="LQI32" s="15"/>
      <c r="LQL32" s="29"/>
      <c r="LQM32" s="29"/>
      <c r="LQP32" s="29"/>
      <c r="LQQ32" s="29"/>
      <c r="LQS32" s="30"/>
      <c r="LRG32" s="15"/>
      <c r="LRH32" s="15"/>
      <c r="LRI32" s="15"/>
      <c r="LRJ32" s="15"/>
      <c r="LRK32" s="15"/>
      <c r="LRL32" s="11"/>
      <c r="LRM32" s="11"/>
      <c r="LRN32" s="15"/>
      <c r="LRP32" s="15"/>
      <c r="LRQ32" s="11"/>
      <c r="LRS32" s="15"/>
      <c r="LRV32" s="29"/>
      <c r="LRW32" s="29"/>
      <c r="LRZ32" s="29"/>
      <c r="LSA32" s="29"/>
      <c r="LSC32" s="30"/>
      <c r="LSQ32" s="15"/>
      <c r="LSR32" s="15"/>
      <c r="LSS32" s="15"/>
      <c r="LST32" s="15"/>
      <c r="LSU32" s="15"/>
      <c r="LSV32" s="11"/>
      <c r="LSW32" s="11"/>
      <c r="LSX32" s="15"/>
      <c r="LSZ32" s="15"/>
      <c r="LTA32" s="11"/>
      <c r="LTC32" s="15"/>
      <c r="LTF32" s="29"/>
      <c r="LTG32" s="29"/>
      <c r="LTJ32" s="29"/>
      <c r="LTK32" s="29"/>
      <c r="LTM32" s="30"/>
      <c r="LUA32" s="15"/>
      <c r="LUB32" s="15"/>
      <c r="LUC32" s="15"/>
      <c r="LUD32" s="15"/>
      <c r="LUE32" s="15"/>
      <c r="LUF32" s="11"/>
      <c r="LUG32" s="11"/>
      <c r="LUH32" s="15"/>
      <c r="LUJ32" s="15"/>
      <c r="LUK32" s="11"/>
      <c r="LUM32" s="15"/>
      <c r="LUP32" s="29"/>
      <c r="LUQ32" s="29"/>
      <c r="LUT32" s="29"/>
      <c r="LUU32" s="29"/>
      <c r="LUW32" s="30"/>
      <c r="LVK32" s="15"/>
      <c r="LVL32" s="15"/>
      <c r="LVM32" s="15"/>
      <c r="LVN32" s="15"/>
      <c r="LVO32" s="15"/>
      <c r="LVP32" s="11"/>
      <c r="LVQ32" s="11"/>
      <c r="LVR32" s="15"/>
      <c r="LVT32" s="15"/>
      <c r="LVU32" s="11"/>
      <c r="LVW32" s="15"/>
      <c r="LVZ32" s="29"/>
      <c r="LWA32" s="29"/>
      <c r="LWD32" s="29"/>
      <c r="LWE32" s="29"/>
      <c r="LWG32" s="30"/>
      <c r="LWU32" s="15"/>
      <c r="LWV32" s="15"/>
      <c r="LWW32" s="15"/>
      <c r="LWX32" s="15"/>
      <c r="LWY32" s="15"/>
      <c r="LWZ32" s="11"/>
      <c r="LXA32" s="11"/>
      <c r="LXB32" s="15"/>
      <c r="LXD32" s="15"/>
      <c r="LXE32" s="11"/>
      <c r="LXG32" s="15"/>
      <c r="LXJ32" s="29"/>
      <c r="LXK32" s="29"/>
      <c r="LXN32" s="29"/>
      <c r="LXO32" s="29"/>
      <c r="LXQ32" s="30"/>
      <c r="LYE32" s="15"/>
      <c r="LYF32" s="15"/>
      <c r="LYG32" s="15"/>
      <c r="LYH32" s="15"/>
      <c r="LYI32" s="15"/>
      <c r="LYJ32" s="11"/>
      <c r="LYK32" s="11"/>
      <c r="LYL32" s="15"/>
      <c r="LYN32" s="15"/>
      <c r="LYO32" s="11"/>
      <c r="LYQ32" s="15"/>
      <c r="LYT32" s="29"/>
      <c r="LYU32" s="29"/>
      <c r="LYX32" s="29"/>
      <c r="LYY32" s="29"/>
      <c r="LZA32" s="30"/>
      <c r="LZO32" s="15"/>
      <c r="LZP32" s="15"/>
      <c r="LZQ32" s="15"/>
      <c r="LZR32" s="15"/>
      <c r="LZS32" s="15"/>
      <c r="LZT32" s="11"/>
      <c r="LZU32" s="11"/>
      <c r="LZV32" s="15"/>
      <c r="LZX32" s="15"/>
      <c r="LZY32" s="11"/>
      <c r="MAA32" s="15"/>
      <c r="MAD32" s="29"/>
      <c r="MAE32" s="29"/>
      <c r="MAH32" s="29"/>
      <c r="MAI32" s="29"/>
      <c r="MAK32" s="30"/>
      <c r="MAY32" s="15"/>
      <c r="MAZ32" s="15"/>
      <c r="MBA32" s="15"/>
      <c r="MBB32" s="15"/>
      <c r="MBC32" s="15"/>
      <c r="MBD32" s="11"/>
      <c r="MBE32" s="11"/>
      <c r="MBF32" s="15"/>
      <c r="MBH32" s="15"/>
      <c r="MBI32" s="11"/>
      <c r="MBK32" s="15"/>
      <c r="MBN32" s="29"/>
      <c r="MBO32" s="29"/>
      <c r="MBR32" s="29"/>
      <c r="MBS32" s="29"/>
      <c r="MBU32" s="30"/>
      <c r="MCI32" s="15"/>
      <c r="MCJ32" s="15"/>
      <c r="MCK32" s="15"/>
      <c r="MCL32" s="15"/>
      <c r="MCM32" s="15"/>
      <c r="MCN32" s="11"/>
      <c r="MCO32" s="11"/>
      <c r="MCP32" s="15"/>
      <c r="MCR32" s="15"/>
      <c r="MCS32" s="11"/>
      <c r="MCU32" s="15"/>
      <c r="MCX32" s="29"/>
      <c r="MCY32" s="29"/>
      <c r="MDB32" s="29"/>
      <c r="MDC32" s="29"/>
      <c r="MDE32" s="30"/>
      <c r="MDS32" s="15"/>
      <c r="MDT32" s="15"/>
      <c r="MDU32" s="15"/>
      <c r="MDV32" s="15"/>
      <c r="MDW32" s="15"/>
      <c r="MDX32" s="11"/>
      <c r="MDY32" s="11"/>
      <c r="MDZ32" s="15"/>
      <c r="MEB32" s="15"/>
      <c r="MEC32" s="11"/>
      <c r="MEE32" s="15"/>
      <c r="MEH32" s="29"/>
      <c r="MEI32" s="29"/>
      <c r="MEL32" s="29"/>
      <c r="MEM32" s="29"/>
      <c r="MEO32" s="30"/>
      <c r="MFC32" s="15"/>
      <c r="MFD32" s="15"/>
      <c r="MFE32" s="15"/>
      <c r="MFF32" s="15"/>
      <c r="MFG32" s="15"/>
      <c r="MFH32" s="11"/>
      <c r="MFI32" s="11"/>
      <c r="MFJ32" s="15"/>
      <c r="MFL32" s="15"/>
      <c r="MFM32" s="11"/>
      <c r="MFO32" s="15"/>
      <c r="MFR32" s="29"/>
      <c r="MFS32" s="29"/>
      <c r="MFV32" s="29"/>
      <c r="MFW32" s="29"/>
      <c r="MFY32" s="30"/>
      <c r="MGM32" s="15"/>
      <c r="MGN32" s="15"/>
      <c r="MGO32" s="15"/>
      <c r="MGP32" s="15"/>
      <c r="MGQ32" s="15"/>
      <c r="MGR32" s="11"/>
      <c r="MGS32" s="11"/>
      <c r="MGT32" s="15"/>
      <c r="MGV32" s="15"/>
      <c r="MGW32" s="11"/>
      <c r="MGY32" s="15"/>
      <c r="MHB32" s="29"/>
      <c r="MHC32" s="29"/>
      <c r="MHF32" s="29"/>
      <c r="MHG32" s="29"/>
      <c r="MHI32" s="30"/>
      <c r="MHW32" s="15"/>
      <c r="MHX32" s="15"/>
      <c r="MHY32" s="15"/>
      <c r="MHZ32" s="15"/>
      <c r="MIA32" s="15"/>
      <c r="MIB32" s="11"/>
      <c r="MIC32" s="11"/>
      <c r="MID32" s="15"/>
      <c r="MIF32" s="15"/>
      <c r="MIG32" s="11"/>
      <c r="MII32" s="15"/>
      <c r="MIL32" s="29"/>
      <c r="MIM32" s="29"/>
      <c r="MIP32" s="29"/>
      <c r="MIQ32" s="29"/>
      <c r="MIS32" s="30"/>
      <c r="MJG32" s="15"/>
      <c r="MJH32" s="15"/>
      <c r="MJI32" s="15"/>
      <c r="MJJ32" s="15"/>
      <c r="MJK32" s="15"/>
      <c r="MJL32" s="11"/>
      <c r="MJM32" s="11"/>
      <c r="MJN32" s="15"/>
      <c r="MJP32" s="15"/>
      <c r="MJQ32" s="11"/>
      <c r="MJS32" s="15"/>
      <c r="MJV32" s="29"/>
      <c r="MJW32" s="29"/>
      <c r="MJZ32" s="29"/>
      <c r="MKA32" s="29"/>
      <c r="MKC32" s="30"/>
      <c r="MKQ32" s="15"/>
      <c r="MKR32" s="15"/>
      <c r="MKS32" s="15"/>
      <c r="MKT32" s="15"/>
      <c r="MKU32" s="15"/>
      <c r="MKV32" s="11"/>
      <c r="MKW32" s="11"/>
      <c r="MKX32" s="15"/>
      <c r="MKZ32" s="15"/>
      <c r="MLA32" s="11"/>
      <c r="MLC32" s="15"/>
      <c r="MLF32" s="29"/>
      <c r="MLG32" s="29"/>
      <c r="MLJ32" s="29"/>
      <c r="MLK32" s="29"/>
      <c r="MLM32" s="30"/>
      <c r="MMA32" s="15"/>
      <c r="MMB32" s="15"/>
      <c r="MMC32" s="15"/>
      <c r="MMD32" s="15"/>
      <c r="MME32" s="15"/>
      <c r="MMF32" s="11"/>
      <c r="MMG32" s="11"/>
      <c r="MMH32" s="15"/>
      <c r="MMJ32" s="15"/>
      <c r="MMK32" s="11"/>
      <c r="MMM32" s="15"/>
      <c r="MMP32" s="29"/>
      <c r="MMQ32" s="29"/>
      <c r="MMT32" s="29"/>
      <c r="MMU32" s="29"/>
      <c r="MMW32" s="30"/>
      <c r="MNK32" s="15"/>
      <c r="MNL32" s="15"/>
      <c r="MNM32" s="15"/>
      <c r="MNN32" s="15"/>
      <c r="MNO32" s="15"/>
      <c r="MNP32" s="11"/>
      <c r="MNQ32" s="11"/>
      <c r="MNR32" s="15"/>
      <c r="MNT32" s="15"/>
      <c r="MNU32" s="11"/>
      <c r="MNW32" s="15"/>
      <c r="MNZ32" s="29"/>
      <c r="MOA32" s="29"/>
      <c r="MOD32" s="29"/>
      <c r="MOE32" s="29"/>
      <c r="MOG32" s="30"/>
      <c r="MOU32" s="15"/>
      <c r="MOV32" s="15"/>
      <c r="MOW32" s="15"/>
      <c r="MOX32" s="15"/>
      <c r="MOY32" s="15"/>
      <c r="MOZ32" s="11"/>
      <c r="MPA32" s="11"/>
      <c r="MPB32" s="15"/>
      <c r="MPD32" s="15"/>
      <c r="MPE32" s="11"/>
      <c r="MPG32" s="15"/>
      <c r="MPJ32" s="29"/>
      <c r="MPK32" s="29"/>
      <c r="MPN32" s="29"/>
      <c r="MPO32" s="29"/>
      <c r="MPQ32" s="30"/>
      <c r="MQE32" s="15"/>
      <c r="MQF32" s="15"/>
      <c r="MQG32" s="15"/>
      <c r="MQH32" s="15"/>
      <c r="MQI32" s="15"/>
      <c r="MQJ32" s="11"/>
      <c r="MQK32" s="11"/>
      <c r="MQL32" s="15"/>
      <c r="MQN32" s="15"/>
      <c r="MQO32" s="11"/>
      <c r="MQQ32" s="15"/>
      <c r="MQT32" s="29"/>
      <c r="MQU32" s="29"/>
      <c r="MQX32" s="29"/>
      <c r="MQY32" s="29"/>
      <c r="MRA32" s="30"/>
      <c r="MRO32" s="15"/>
      <c r="MRP32" s="15"/>
      <c r="MRQ32" s="15"/>
      <c r="MRR32" s="15"/>
      <c r="MRS32" s="15"/>
      <c r="MRT32" s="11"/>
      <c r="MRU32" s="11"/>
      <c r="MRV32" s="15"/>
      <c r="MRX32" s="15"/>
      <c r="MRY32" s="11"/>
      <c r="MSA32" s="15"/>
      <c r="MSD32" s="29"/>
      <c r="MSE32" s="29"/>
      <c r="MSH32" s="29"/>
      <c r="MSI32" s="29"/>
      <c r="MSK32" s="30"/>
      <c r="MSY32" s="15"/>
      <c r="MSZ32" s="15"/>
      <c r="MTA32" s="15"/>
      <c r="MTB32" s="15"/>
      <c r="MTC32" s="15"/>
      <c r="MTD32" s="11"/>
      <c r="MTE32" s="11"/>
      <c r="MTF32" s="15"/>
      <c r="MTH32" s="15"/>
      <c r="MTI32" s="11"/>
      <c r="MTK32" s="15"/>
      <c r="MTN32" s="29"/>
      <c r="MTO32" s="29"/>
      <c r="MTR32" s="29"/>
      <c r="MTS32" s="29"/>
      <c r="MTU32" s="30"/>
      <c r="MUI32" s="15"/>
      <c r="MUJ32" s="15"/>
      <c r="MUK32" s="15"/>
      <c r="MUL32" s="15"/>
      <c r="MUM32" s="15"/>
      <c r="MUN32" s="11"/>
      <c r="MUO32" s="11"/>
      <c r="MUP32" s="15"/>
      <c r="MUR32" s="15"/>
      <c r="MUS32" s="11"/>
      <c r="MUU32" s="15"/>
      <c r="MUX32" s="29"/>
      <c r="MUY32" s="29"/>
      <c r="MVB32" s="29"/>
      <c r="MVC32" s="29"/>
      <c r="MVE32" s="30"/>
      <c r="MVS32" s="15"/>
      <c r="MVT32" s="15"/>
      <c r="MVU32" s="15"/>
      <c r="MVV32" s="15"/>
      <c r="MVW32" s="15"/>
      <c r="MVX32" s="11"/>
      <c r="MVY32" s="11"/>
      <c r="MVZ32" s="15"/>
      <c r="MWB32" s="15"/>
      <c r="MWC32" s="11"/>
      <c r="MWE32" s="15"/>
      <c r="MWH32" s="29"/>
      <c r="MWI32" s="29"/>
      <c r="MWL32" s="29"/>
      <c r="MWM32" s="29"/>
      <c r="MWO32" s="30"/>
      <c r="MXC32" s="15"/>
      <c r="MXD32" s="15"/>
      <c r="MXE32" s="15"/>
      <c r="MXF32" s="15"/>
      <c r="MXG32" s="15"/>
      <c r="MXH32" s="11"/>
      <c r="MXI32" s="11"/>
      <c r="MXJ32" s="15"/>
      <c r="MXL32" s="15"/>
      <c r="MXM32" s="11"/>
      <c r="MXO32" s="15"/>
      <c r="MXR32" s="29"/>
      <c r="MXS32" s="29"/>
      <c r="MXV32" s="29"/>
      <c r="MXW32" s="29"/>
      <c r="MXY32" s="30"/>
      <c r="MYM32" s="15"/>
      <c r="MYN32" s="15"/>
      <c r="MYO32" s="15"/>
      <c r="MYP32" s="15"/>
      <c r="MYQ32" s="15"/>
      <c r="MYR32" s="11"/>
      <c r="MYS32" s="11"/>
      <c r="MYT32" s="15"/>
      <c r="MYV32" s="15"/>
      <c r="MYW32" s="11"/>
      <c r="MYY32" s="15"/>
      <c r="MZB32" s="29"/>
      <c r="MZC32" s="29"/>
      <c r="MZF32" s="29"/>
      <c r="MZG32" s="29"/>
      <c r="MZI32" s="30"/>
      <c r="MZW32" s="15"/>
      <c r="MZX32" s="15"/>
      <c r="MZY32" s="15"/>
      <c r="MZZ32" s="15"/>
      <c r="NAA32" s="15"/>
      <c r="NAB32" s="11"/>
      <c r="NAC32" s="11"/>
      <c r="NAD32" s="15"/>
      <c r="NAF32" s="15"/>
      <c r="NAG32" s="11"/>
      <c r="NAI32" s="15"/>
      <c r="NAL32" s="29"/>
      <c r="NAM32" s="29"/>
      <c r="NAP32" s="29"/>
      <c r="NAQ32" s="29"/>
      <c r="NAS32" s="30"/>
      <c r="NBG32" s="15"/>
      <c r="NBH32" s="15"/>
      <c r="NBI32" s="15"/>
      <c r="NBJ32" s="15"/>
      <c r="NBK32" s="15"/>
      <c r="NBL32" s="11"/>
      <c r="NBM32" s="11"/>
      <c r="NBN32" s="15"/>
      <c r="NBP32" s="15"/>
      <c r="NBQ32" s="11"/>
      <c r="NBS32" s="15"/>
      <c r="NBV32" s="29"/>
      <c r="NBW32" s="29"/>
      <c r="NBZ32" s="29"/>
      <c r="NCA32" s="29"/>
      <c r="NCC32" s="30"/>
      <c r="NCQ32" s="15"/>
      <c r="NCR32" s="15"/>
      <c r="NCS32" s="15"/>
      <c r="NCT32" s="15"/>
      <c r="NCU32" s="15"/>
      <c r="NCV32" s="11"/>
      <c r="NCW32" s="11"/>
      <c r="NCX32" s="15"/>
      <c r="NCZ32" s="15"/>
      <c r="NDA32" s="11"/>
      <c r="NDC32" s="15"/>
      <c r="NDF32" s="29"/>
      <c r="NDG32" s="29"/>
      <c r="NDJ32" s="29"/>
      <c r="NDK32" s="29"/>
      <c r="NDM32" s="30"/>
      <c r="NEA32" s="15"/>
      <c r="NEB32" s="15"/>
      <c r="NEC32" s="15"/>
      <c r="NED32" s="15"/>
      <c r="NEE32" s="15"/>
      <c r="NEF32" s="11"/>
      <c r="NEG32" s="11"/>
      <c r="NEH32" s="15"/>
      <c r="NEJ32" s="15"/>
      <c r="NEK32" s="11"/>
      <c r="NEM32" s="15"/>
      <c r="NEP32" s="29"/>
      <c r="NEQ32" s="29"/>
      <c r="NET32" s="29"/>
      <c r="NEU32" s="29"/>
      <c r="NEW32" s="30"/>
      <c r="NFK32" s="15"/>
      <c r="NFL32" s="15"/>
      <c r="NFM32" s="15"/>
      <c r="NFN32" s="15"/>
      <c r="NFO32" s="15"/>
      <c r="NFP32" s="11"/>
      <c r="NFQ32" s="11"/>
      <c r="NFR32" s="15"/>
      <c r="NFT32" s="15"/>
      <c r="NFU32" s="11"/>
      <c r="NFW32" s="15"/>
      <c r="NFZ32" s="29"/>
      <c r="NGA32" s="29"/>
      <c r="NGD32" s="29"/>
      <c r="NGE32" s="29"/>
      <c r="NGG32" s="30"/>
      <c r="NGU32" s="15"/>
      <c r="NGV32" s="15"/>
      <c r="NGW32" s="15"/>
      <c r="NGX32" s="15"/>
      <c r="NGY32" s="15"/>
      <c r="NGZ32" s="11"/>
      <c r="NHA32" s="11"/>
      <c r="NHB32" s="15"/>
      <c r="NHD32" s="15"/>
      <c r="NHE32" s="11"/>
      <c r="NHG32" s="15"/>
      <c r="NHJ32" s="29"/>
      <c r="NHK32" s="29"/>
      <c r="NHN32" s="29"/>
      <c r="NHO32" s="29"/>
      <c r="NHQ32" s="30"/>
      <c r="NIE32" s="15"/>
      <c r="NIF32" s="15"/>
      <c r="NIG32" s="15"/>
      <c r="NIH32" s="15"/>
      <c r="NII32" s="15"/>
      <c r="NIJ32" s="11"/>
      <c r="NIK32" s="11"/>
      <c r="NIL32" s="15"/>
      <c r="NIN32" s="15"/>
      <c r="NIO32" s="11"/>
      <c r="NIQ32" s="15"/>
      <c r="NIT32" s="29"/>
      <c r="NIU32" s="29"/>
      <c r="NIX32" s="29"/>
      <c r="NIY32" s="29"/>
      <c r="NJA32" s="30"/>
      <c r="NJO32" s="15"/>
      <c r="NJP32" s="15"/>
      <c r="NJQ32" s="15"/>
      <c r="NJR32" s="15"/>
      <c r="NJS32" s="15"/>
      <c r="NJT32" s="11"/>
      <c r="NJU32" s="11"/>
      <c r="NJV32" s="15"/>
      <c r="NJX32" s="15"/>
      <c r="NJY32" s="11"/>
      <c r="NKA32" s="15"/>
      <c r="NKD32" s="29"/>
      <c r="NKE32" s="29"/>
      <c r="NKH32" s="29"/>
      <c r="NKI32" s="29"/>
      <c r="NKK32" s="30"/>
      <c r="NKY32" s="15"/>
      <c r="NKZ32" s="15"/>
      <c r="NLA32" s="15"/>
      <c r="NLB32" s="15"/>
      <c r="NLC32" s="15"/>
      <c r="NLD32" s="11"/>
      <c r="NLE32" s="11"/>
      <c r="NLF32" s="15"/>
      <c r="NLH32" s="15"/>
      <c r="NLI32" s="11"/>
      <c r="NLK32" s="15"/>
      <c r="NLN32" s="29"/>
      <c r="NLO32" s="29"/>
      <c r="NLR32" s="29"/>
      <c r="NLS32" s="29"/>
      <c r="NLU32" s="30"/>
      <c r="NMI32" s="15"/>
      <c r="NMJ32" s="15"/>
      <c r="NMK32" s="15"/>
      <c r="NML32" s="15"/>
      <c r="NMM32" s="15"/>
      <c r="NMN32" s="11"/>
      <c r="NMO32" s="11"/>
      <c r="NMP32" s="15"/>
      <c r="NMR32" s="15"/>
      <c r="NMS32" s="11"/>
      <c r="NMU32" s="15"/>
      <c r="NMX32" s="29"/>
      <c r="NMY32" s="29"/>
      <c r="NNB32" s="29"/>
      <c r="NNC32" s="29"/>
      <c r="NNE32" s="30"/>
      <c r="NNS32" s="15"/>
      <c r="NNT32" s="15"/>
      <c r="NNU32" s="15"/>
      <c r="NNV32" s="15"/>
      <c r="NNW32" s="15"/>
      <c r="NNX32" s="11"/>
      <c r="NNY32" s="11"/>
      <c r="NNZ32" s="15"/>
      <c r="NOB32" s="15"/>
      <c r="NOC32" s="11"/>
      <c r="NOE32" s="15"/>
      <c r="NOH32" s="29"/>
      <c r="NOI32" s="29"/>
      <c r="NOL32" s="29"/>
      <c r="NOM32" s="29"/>
      <c r="NOO32" s="30"/>
      <c r="NPC32" s="15"/>
      <c r="NPD32" s="15"/>
      <c r="NPE32" s="15"/>
      <c r="NPF32" s="15"/>
      <c r="NPG32" s="15"/>
      <c r="NPH32" s="11"/>
      <c r="NPI32" s="11"/>
      <c r="NPJ32" s="15"/>
      <c r="NPL32" s="15"/>
      <c r="NPM32" s="11"/>
      <c r="NPO32" s="15"/>
      <c r="NPR32" s="29"/>
      <c r="NPS32" s="29"/>
      <c r="NPV32" s="29"/>
      <c r="NPW32" s="29"/>
      <c r="NPY32" s="30"/>
      <c r="NQM32" s="15"/>
      <c r="NQN32" s="15"/>
      <c r="NQO32" s="15"/>
      <c r="NQP32" s="15"/>
      <c r="NQQ32" s="15"/>
      <c r="NQR32" s="11"/>
      <c r="NQS32" s="11"/>
      <c r="NQT32" s="15"/>
      <c r="NQV32" s="15"/>
      <c r="NQW32" s="11"/>
      <c r="NQY32" s="15"/>
      <c r="NRB32" s="29"/>
      <c r="NRC32" s="29"/>
      <c r="NRF32" s="29"/>
      <c r="NRG32" s="29"/>
      <c r="NRI32" s="30"/>
      <c r="NRW32" s="15"/>
      <c r="NRX32" s="15"/>
      <c r="NRY32" s="15"/>
      <c r="NRZ32" s="15"/>
      <c r="NSA32" s="15"/>
      <c r="NSB32" s="11"/>
      <c r="NSC32" s="11"/>
      <c r="NSD32" s="15"/>
      <c r="NSF32" s="15"/>
      <c r="NSG32" s="11"/>
      <c r="NSI32" s="15"/>
      <c r="NSL32" s="29"/>
      <c r="NSM32" s="29"/>
      <c r="NSP32" s="29"/>
      <c r="NSQ32" s="29"/>
      <c r="NSS32" s="30"/>
      <c r="NTG32" s="15"/>
      <c r="NTH32" s="15"/>
      <c r="NTI32" s="15"/>
      <c r="NTJ32" s="15"/>
      <c r="NTK32" s="15"/>
      <c r="NTL32" s="11"/>
      <c r="NTM32" s="11"/>
      <c r="NTN32" s="15"/>
      <c r="NTP32" s="15"/>
      <c r="NTQ32" s="11"/>
      <c r="NTS32" s="15"/>
      <c r="NTV32" s="29"/>
      <c r="NTW32" s="29"/>
      <c r="NTZ32" s="29"/>
      <c r="NUA32" s="29"/>
      <c r="NUC32" s="30"/>
      <c r="NUQ32" s="15"/>
      <c r="NUR32" s="15"/>
      <c r="NUS32" s="15"/>
      <c r="NUT32" s="15"/>
      <c r="NUU32" s="15"/>
      <c r="NUV32" s="11"/>
      <c r="NUW32" s="11"/>
      <c r="NUX32" s="15"/>
      <c r="NUZ32" s="15"/>
      <c r="NVA32" s="11"/>
      <c r="NVC32" s="15"/>
      <c r="NVF32" s="29"/>
      <c r="NVG32" s="29"/>
      <c r="NVJ32" s="29"/>
      <c r="NVK32" s="29"/>
      <c r="NVM32" s="30"/>
      <c r="NWA32" s="15"/>
      <c r="NWB32" s="15"/>
      <c r="NWC32" s="15"/>
      <c r="NWD32" s="15"/>
      <c r="NWE32" s="15"/>
      <c r="NWF32" s="11"/>
      <c r="NWG32" s="11"/>
      <c r="NWH32" s="15"/>
      <c r="NWJ32" s="15"/>
      <c r="NWK32" s="11"/>
      <c r="NWM32" s="15"/>
      <c r="NWP32" s="29"/>
      <c r="NWQ32" s="29"/>
      <c r="NWT32" s="29"/>
      <c r="NWU32" s="29"/>
      <c r="NWW32" s="30"/>
      <c r="NXK32" s="15"/>
      <c r="NXL32" s="15"/>
      <c r="NXM32" s="15"/>
      <c r="NXN32" s="15"/>
      <c r="NXO32" s="15"/>
      <c r="NXP32" s="11"/>
      <c r="NXQ32" s="11"/>
      <c r="NXR32" s="15"/>
      <c r="NXT32" s="15"/>
      <c r="NXU32" s="11"/>
      <c r="NXW32" s="15"/>
      <c r="NXZ32" s="29"/>
      <c r="NYA32" s="29"/>
      <c r="NYD32" s="29"/>
      <c r="NYE32" s="29"/>
      <c r="NYG32" s="30"/>
      <c r="NYU32" s="15"/>
      <c r="NYV32" s="15"/>
      <c r="NYW32" s="15"/>
      <c r="NYX32" s="15"/>
      <c r="NYY32" s="15"/>
      <c r="NYZ32" s="11"/>
      <c r="NZA32" s="11"/>
      <c r="NZB32" s="15"/>
      <c r="NZD32" s="15"/>
      <c r="NZE32" s="11"/>
      <c r="NZG32" s="15"/>
      <c r="NZJ32" s="29"/>
      <c r="NZK32" s="29"/>
      <c r="NZN32" s="29"/>
      <c r="NZO32" s="29"/>
      <c r="NZQ32" s="30"/>
      <c r="OAE32" s="15"/>
      <c r="OAF32" s="15"/>
      <c r="OAG32" s="15"/>
      <c r="OAH32" s="15"/>
      <c r="OAI32" s="15"/>
      <c r="OAJ32" s="11"/>
      <c r="OAK32" s="11"/>
      <c r="OAL32" s="15"/>
      <c r="OAN32" s="15"/>
      <c r="OAO32" s="11"/>
      <c r="OAQ32" s="15"/>
      <c r="OAT32" s="29"/>
      <c r="OAU32" s="29"/>
      <c r="OAX32" s="29"/>
      <c r="OAY32" s="29"/>
      <c r="OBA32" s="30"/>
      <c r="OBO32" s="15"/>
      <c r="OBP32" s="15"/>
      <c r="OBQ32" s="15"/>
      <c r="OBR32" s="15"/>
      <c r="OBS32" s="15"/>
      <c r="OBT32" s="11"/>
      <c r="OBU32" s="11"/>
      <c r="OBV32" s="15"/>
      <c r="OBX32" s="15"/>
      <c r="OBY32" s="11"/>
      <c r="OCA32" s="15"/>
      <c r="OCD32" s="29"/>
      <c r="OCE32" s="29"/>
      <c r="OCH32" s="29"/>
      <c r="OCI32" s="29"/>
      <c r="OCK32" s="30"/>
      <c r="OCY32" s="15"/>
      <c r="OCZ32" s="15"/>
      <c r="ODA32" s="15"/>
      <c r="ODB32" s="15"/>
      <c r="ODC32" s="15"/>
      <c r="ODD32" s="11"/>
      <c r="ODE32" s="11"/>
      <c r="ODF32" s="15"/>
      <c r="ODH32" s="15"/>
      <c r="ODI32" s="11"/>
      <c r="ODK32" s="15"/>
      <c r="ODN32" s="29"/>
      <c r="ODO32" s="29"/>
      <c r="ODR32" s="29"/>
      <c r="ODS32" s="29"/>
      <c r="ODU32" s="30"/>
      <c r="OEI32" s="15"/>
      <c r="OEJ32" s="15"/>
      <c r="OEK32" s="15"/>
      <c r="OEL32" s="15"/>
      <c r="OEM32" s="15"/>
      <c r="OEN32" s="11"/>
      <c r="OEO32" s="11"/>
      <c r="OEP32" s="15"/>
      <c r="OER32" s="15"/>
      <c r="OES32" s="11"/>
      <c r="OEU32" s="15"/>
      <c r="OEX32" s="29"/>
      <c r="OEY32" s="29"/>
      <c r="OFB32" s="29"/>
      <c r="OFC32" s="29"/>
      <c r="OFE32" s="30"/>
      <c r="OFS32" s="15"/>
      <c r="OFT32" s="15"/>
      <c r="OFU32" s="15"/>
      <c r="OFV32" s="15"/>
      <c r="OFW32" s="15"/>
      <c r="OFX32" s="11"/>
      <c r="OFY32" s="11"/>
      <c r="OFZ32" s="15"/>
      <c r="OGB32" s="15"/>
      <c r="OGC32" s="11"/>
      <c r="OGE32" s="15"/>
      <c r="OGH32" s="29"/>
      <c r="OGI32" s="29"/>
      <c r="OGL32" s="29"/>
      <c r="OGM32" s="29"/>
      <c r="OGO32" s="30"/>
      <c r="OHC32" s="15"/>
      <c r="OHD32" s="15"/>
      <c r="OHE32" s="15"/>
      <c r="OHF32" s="15"/>
      <c r="OHG32" s="15"/>
      <c r="OHH32" s="11"/>
      <c r="OHI32" s="11"/>
      <c r="OHJ32" s="15"/>
      <c r="OHL32" s="15"/>
      <c r="OHM32" s="11"/>
      <c r="OHO32" s="15"/>
      <c r="OHR32" s="29"/>
      <c r="OHS32" s="29"/>
      <c r="OHV32" s="29"/>
      <c r="OHW32" s="29"/>
      <c r="OHY32" s="30"/>
      <c r="OIM32" s="15"/>
      <c r="OIN32" s="15"/>
      <c r="OIO32" s="15"/>
      <c r="OIP32" s="15"/>
      <c r="OIQ32" s="15"/>
      <c r="OIR32" s="11"/>
      <c r="OIS32" s="11"/>
      <c r="OIT32" s="15"/>
      <c r="OIV32" s="15"/>
      <c r="OIW32" s="11"/>
      <c r="OIY32" s="15"/>
      <c r="OJB32" s="29"/>
      <c r="OJC32" s="29"/>
      <c r="OJF32" s="29"/>
      <c r="OJG32" s="29"/>
      <c r="OJI32" s="30"/>
      <c r="OJW32" s="15"/>
      <c r="OJX32" s="15"/>
      <c r="OJY32" s="15"/>
      <c r="OJZ32" s="15"/>
      <c r="OKA32" s="15"/>
      <c r="OKB32" s="11"/>
      <c r="OKC32" s="11"/>
      <c r="OKD32" s="15"/>
      <c r="OKF32" s="15"/>
      <c r="OKG32" s="11"/>
      <c r="OKI32" s="15"/>
      <c r="OKL32" s="29"/>
      <c r="OKM32" s="29"/>
      <c r="OKP32" s="29"/>
      <c r="OKQ32" s="29"/>
      <c r="OKS32" s="30"/>
      <c r="OLG32" s="15"/>
      <c r="OLH32" s="15"/>
      <c r="OLI32" s="15"/>
      <c r="OLJ32" s="15"/>
      <c r="OLK32" s="15"/>
      <c r="OLL32" s="11"/>
      <c r="OLM32" s="11"/>
      <c r="OLN32" s="15"/>
      <c r="OLP32" s="15"/>
      <c r="OLQ32" s="11"/>
      <c r="OLS32" s="15"/>
      <c r="OLV32" s="29"/>
      <c r="OLW32" s="29"/>
      <c r="OLZ32" s="29"/>
      <c r="OMA32" s="29"/>
      <c r="OMC32" s="30"/>
      <c r="OMQ32" s="15"/>
      <c r="OMR32" s="15"/>
      <c r="OMS32" s="15"/>
      <c r="OMT32" s="15"/>
      <c r="OMU32" s="15"/>
      <c r="OMV32" s="11"/>
      <c r="OMW32" s="11"/>
      <c r="OMX32" s="15"/>
      <c r="OMZ32" s="15"/>
      <c r="ONA32" s="11"/>
      <c r="ONC32" s="15"/>
      <c r="ONF32" s="29"/>
      <c r="ONG32" s="29"/>
      <c r="ONJ32" s="29"/>
      <c r="ONK32" s="29"/>
      <c r="ONM32" s="30"/>
      <c r="OOA32" s="15"/>
      <c r="OOB32" s="15"/>
      <c r="OOC32" s="15"/>
      <c r="OOD32" s="15"/>
      <c r="OOE32" s="15"/>
      <c r="OOF32" s="11"/>
      <c r="OOG32" s="11"/>
      <c r="OOH32" s="15"/>
      <c r="OOJ32" s="15"/>
      <c r="OOK32" s="11"/>
      <c r="OOM32" s="15"/>
      <c r="OOP32" s="29"/>
      <c r="OOQ32" s="29"/>
      <c r="OOT32" s="29"/>
      <c r="OOU32" s="29"/>
      <c r="OOW32" s="30"/>
      <c r="OPK32" s="15"/>
      <c r="OPL32" s="15"/>
      <c r="OPM32" s="15"/>
      <c r="OPN32" s="15"/>
      <c r="OPO32" s="15"/>
      <c r="OPP32" s="11"/>
      <c r="OPQ32" s="11"/>
      <c r="OPR32" s="15"/>
      <c r="OPT32" s="15"/>
      <c r="OPU32" s="11"/>
      <c r="OPW32" s="15"/>
      <c r="OPZ32" s="29"/>
      <c r="OQA32" s="29"/>
      <c r="OQD32" s="29"/>
      <c r="OQE32" s="29"/>
      <c r="OQG32" s="30"/>
      <c r="OQU32" s="15"/>
      <c r="OQV32" s="15"/>
      <c r="OQW32" s="15"/>
      <c r="OQX32" s="15"/>
      <c r="OQY32" s="15"/>
      <c r="OQZ32" s="11"/>
      <c r="ORA32" s="11"/>
      <c r="ORB32" s="15"/>
      <c r="ORD32" s="15"/>
      <c r="ORE32" s="11"/>
      <c r="ORG32" s="15"/>
      <c r="ORJ32" s="29"/>
      <c r="ORK32" s="29"/>
      <c r="ORN32" s="29"/>
      <c r="ORO32" s="29"/>
      <c r="ORQ32" s="30"/>
      <c r="OSE32" s="15"/>
      <c r="OSF32" s="15"/>
      <c r="OSG32" s="15"/>
      <c r="OSH32" s="15"/>
      <c r="OSI32" s="15"/>
      <c r="OSJ32" s="11"/>
      <c r="OSK32" s="11"/>
      <c r="OSL32" s="15"/>
      <c r="OSN32" s="15"/>
      <c r="OSO32" s="11"/>
      <c r="OSQ32" s="15"/>
      <c r="OST32" s="29"/>
      <c r="OSU32" s="29"/>
      <c r="OSX32" s="29"/>
      <c r="OSY32" s="29"/>
      <c r="OTA32" s="30"/>
      <c r="OTO32" s="15"/>
      <c r="OTP32" s="15"/>
      <c r="OTQ32" s="15"/>
      <c r="OTR32" s="15"/>
      <c r="OTS32" s="15"/>
      <c r="OTT32" s="11"/>
      <c r="OTU32" s="11"/>
      <c r="OTV32" s="15"/>
      <c r="OTX32" s="15"/>
      <c r="OTY32" s="11"/>
      <c r="OUA32" s="15"/>
      <c r="OUD32" s="29"/>
      <c r="OUE32" s="29"/>
      <c r="OUH32" s="29"/>
      <c r="OUI32" s="29"/>
      <c r="OUK32" s="30"/>
      <c r="OUY32" s="15"/>
      <c r="OUZ32" s="15"/>
      <c r="OVA32" s="15"/>
      <c r="OVB32" s="15"/>
      <c r="OVC32" s="15"/>
      <c r="OVD32" s="11"/>
      <c r="OVE32" s="11"/>
      <c r="OVF32" s="15"/>
      <c r="OVH32" s="15"/>
      <c r="OVI32" s="11"/>
      <c r="OVK32" s="15"/>
      <c r="OVN32" s="29"/>
      <c r="OVO32" s="29"/>
      <c r="OVR32" s="29"/>
      <c r="OVS32" s="29"/>
      <c r="OVU32" s="30"/>
      <c r="OWI32" s="15"/>
      <c r="OWJ32" s="15"/>
      <c r="OWK32" s="15"/>
      <c r="OWL32" s="15"/>
      <c r="OWM32" s="15"/>
      <c r="OWN32" s="11"/>
      <c r="OWO32" s="11"/>
      <c r="OWP32" s="15"/>
      <c r="OWR32" s="15"/>
      <c r="OWS32" s="11"/>
      <c r="OWU32" s="15"/>
      <c r="OWX32" s="29"/>
      <c r="OWY32" s="29"/>
      <c r="OXB32" s="29"/>
      <c r="OXC32" s="29"/>
      <c r="OXE32" s="30"/>
      <c r="OXS32" s="15"/>
      <c r="OXT32" s="15"/>
      <c r="OXU32" s="15"/>
      <c r="OXV32" s="15"/>
      <c r="OXW32" s="15"/>
      <c r="OXX32" s="11"/>
      <c r="OXY32" s="11"/>
      <c r="OXZ32" s="15"/>
      <c r="OYB32" s="15"/>
      <c r="OYC32" s="11"/>
      <c r="OYE32" s="15"/>
      <c r="OYH32" s="29"/>
      <c r="OYI32" s="29"/>
      <c r="OYL32" s="29"/>
      <c r="OYM32" s="29"/>
      <c r="OYO32" s="30"/>
      <c r="OZC32" s="15"/>
      <c r="OZD32" s="15"/>
      <c r="OZE32" s="15"/>
      <c r="OZF32" s="15"/>
      <c r="OZG32" s="15"/>
      <c r="OZH32" s="11"/>
      <c r="OZI32" s="11"/>
      <c r="OZJ32" s="15"/>
      <c r="OZL32" s="15"/>
      <c r="OZM32" s="11"/>
      <c r="OZO32" s="15"/>
      <c r="OZR32" s="29"/>
      <c r="OZS32" s="29"/>
      <c r="OZV32" s="29"/>
      <c r="OZW32" s="29"/>
      <c r="OZY32" s="30"/>
      <c r="PAM32" s="15"/>
      <c r="PAN32" s="15"/>
      <c r="PAO32" s="15"/>
      <c r="PAP32" s="15"/>
      <c r="PAQ32" s="15"/>
      <c r="PAR32" s="11"/>
      <c r="PAS32" s="11"/>
      <c r="PAT32" s="15"/>
      <c r="PAV32" s="15"/>
      <c r="PAW32" s="11"/>
      <c r="PAY32" s="15"/>
      <c r="PBB32" s="29"/>
      <c r="PBC32" s="29"/>
      <c r="PBF32" s="29"/>
      <c r="PBG32" s="29"/>
      <c r="PBI32" s="30"/>
      <c r="PBW32" s="15"/>
      <c r="PBX32" s="15"/>
      <c r="PBY32" s="15"/>
      <c r="PBZ32" s="15"/>
      <c r="PCA32" s="15"/>
      <c r="PCB32" s="11"/>
      <c r="PCC32" s="11"/>
      <c r="PCD32" s="15"/>
      <c r="PCF32" s="15"/>
      <c r="PCG32" s="11"/>
      <c r="PCI32" s="15"/>
      <c r="PCL32" s="29"/>
      <c r="PCM32" s="29"/>
      <c r="PCP32" s="29"/>
      <c r="PCQ32" s="29"/>
      <c r="PCS32" s="30"/>
      <c r="PDG32" s="15"/>
      <c r="PDH32" s="15"/>
      <c r="PDI32" s="15"/>
      <c r="PDJ32" s="15"/>
      <c r="PDK32" s="15"/>
      <c r="PDL32" s="11"/>
      <c r="PDM32" s="11"/>
      <c r="PDN32" s="15"/>
      <c r="PDP32" s="15"/>
      <c r="PDQ32" s="11"/>
      <c r="PDS32" s="15"/>
      <c r="PDV32" s="29"/>
      <c r="PDW32" s="29"/>
      <c r="PDZ32" s="29"/>
      <c r="PEA32" s="29"/>
      <c r="PEC32" s="30"/>
      <c r="PEQ32" s="15"/>
      <c r="PER32" s="15"/>
      <c r="PES32" s="15"/>
      <c r="PET32" s="15"/>
      <c r="PEU32" s="15"/>
      <c r="PEV32" s="11"/>
      <c r="PEW32" s="11"/>
      <c r="PEX32" s="15"/>
      <c r="PEZ32" s="15"/>
      <c r="PFA32" s="11"/>
      <c r="PFC32" s="15"/>
      <c r="PFF32" s="29"/>
      <c r="PFG32" s="29"/>
      <c r="PFJ32" s="29"/>
      <c r="PFK32" s="29"/>
      <c r="PFM32" s="30"/>
      <c r="PGA32" s="15"/>
      <c r="PGB32" s="15"/>
      <c r="PGC32" s="15"/>
      <c r="PGD32" s="15"/>
      <c r="PGE32" s="15"/>
      <c r="PGF32" s="11"/>
      <c r="PGG32" s="11"/>
      <c r="PGH32" s="15"/>
      <c r="PGJ32" s="15"/>
      <c r="PGK32" s="11"/>
      <c r="PGM32" s="15"/>
      <c r="PGP32" s="29"/>
      <c r="PGQ32" s="29"/>
      <c r="PGT32" s="29"/>
      <c r="PGU32" s="29"/>
      <c r="PGW32" s="30"/>
      <c r="PHK32" s="15"/>
      <c r="PHL32" s="15"/>
      <c r="PHM32" s="15"/>
      <c r="PHN32" s="15"/>
      <c r="PHO32" s="15"/>
      <c r="PHP32" s="11"/>
      <c r="PHQ32" s="11"/>
      <c r="PHR32" s="15"/>
      <c r="PHT32" s="15"/>
      <c r="PHU32" s="11"/>
      <c r="PHW32" s="15"/>
      <c r="PHZ32" s="29"/>
      <c r="PIA32" s="29"/>
      <c r="PID32" s="29"/>
      <c r="PIE32" s="29"/>
      <c r="PIG32" s="30"/>
      <c r="PIU32" s="15"/>
      <c r="PIV32" s="15"/>
      <c r="PIW32" s="15"/>
      <c r="PIX32" s="15"/>
      <c r="PIY32" s="15"/>
      <c r="PIZ32" s="11"/>
      <c r="PJA32" s="11"/>
      <c r="PJB32" s="15"/>
      <c r="PJD32" s="15"/>
      <c r="PJE32" s="11"/>
      <c r="PJG32" s="15"/>
      <c r="PJJ32" s="29"/>
      <c r="PJK32" s="29"/>
      <c r="PJN32" s="29"/>
      <c r="PJO32" s="29"/>
      <c r="PJQ32" s="30"/>
      <c r="PKE32" s="15"/>
      <c r="PKF32" s="15"/>
      <c r="PKG32" s="15"/>
      <c r="PKH32" s="15"/>
      <c r="PKI32" s="15"/>
      <c r="PKJ32" s="11"/>
      <c r="PKK32" s="11"/>
      <c r="PKL32" s="15"/>
      <c r="PKN32" s="15"/>
      <c r="PKO32" s="11"/>
      <c r="PKQ32" s="15"/>
      <c r="PKT32" s="29"/>
      <c r="PKU32" s="29"/>
      <c r="PKX32" s="29"/>
      <c r="PKY32" s="29"/>
      <c r="PLA32" s="30"/>
      <c r="PLO32" s="15"/>
      <c r="PLP32" s="15"/>
      <c r="PLQ32" s="15"/>
      <c r="PLR32" s="15"/>
      <c r="PLS32" s="15"/>
      <c r="PLT32" s="11"/>
      <c r="PLU32" s="11"/>
      <c r="PLV32" s="15"/>
      <c r="PLX32" s="15"/>
      <c r="PLY32" s="11"/>
      <c r="PMA32" s="15"/>
      <c r="PMD32" s="29"/>
      <c r="PME32" s="29"/>
      <c r="PMH32" s="29"/>
      <c r="PMI32" s="29"/>
      <c r="PMK32" s="30"/>
      <c r="PMY32" s="15"/>
      <c r="PMZ32" s="15"/>
      <c r="PNA32" s="15"/>
      <c r="PNB32" s="15"/>
      <c r="PNC32" s="15"/>
      <c r="PND32" s="11"/>
      <c r="PNE32" s="11"/>
      <c r="PNF32" s="15"/>
      <c r="PNH32" s="15"/>
      <c r="PNI32" s="11"/>
      <c r="PNK32" s="15"/>
      <c r="PNN32" s="29"/>
      <c r="PNO32" s="29"/>
      <c r="PNR32" s="29"/>
      <c r="PNS32" s="29"/>
      <c r="PNU32" s="30"/>
      <c r="POI32" s="15"/>
      <c r="POJ32" s="15"/>
      <c r="POK32" s="15"/>
      <c r="POL32" s="15"/>
      <c r="POM32" s="15"/>
      <c r="PON32" s="11"/>
      <c r="POO32" s="11"/>
      <c r="POP32" s="15"/>
      <c r="POR32" s="15"/>
      <c r="POS32" s="11"/>
      <c r="POU32" s="15"/>
      <c r="POX32" s="29"/>
      <c r="POY32" s="29"/>
      <c r="PPB32" s="29"/>
      <c r="PPC32" s="29"/>
      <c r="PPE32" s="30"/>
      <c r="PPS32" s="15"/>
      <c r="PPT32" s="15"/>
      <c r="PPU32" s="15"/>
      <c r="PPV32" s="15"/>
      <c r="PPW32" s="15"/>
      <c r="PPX32" s="11"/>
      <c r="PPY32" s="11"/>
      <c r="PPZ32" s="15"/>
      <c r="PQB32" s="15"/>
      <c r="PQC32" s="11"/>
      <c r="PQE32" s="15"/>
      <c r="PQH32" s="29"/>
      <c r="PQI32" s="29"/>
      <c r="PQL32" s="29"/>
      <c r="PQM32" s="29"/>
      <c r="PQO32" s="30"/>
      <c r="PRC32" s="15"/>
      <c r="PRD32" s="15"/>
      <c r="PRE32" s="15"/>
      <c r="PRF32" s="15"/>
      <c r="PRG32" s="15"/>
      <c r="PRH32" s="11"/>
      <c r="PRI32" s="11"/>
      <c r="PRJ32" s="15"/>
      <c r="PRL32" s="15"/>
      <c r="PRM32" s="11"/>
      <c r="PRO32" s="15"/>
      <c r="PRR32" s="29"/>
      <c r="PRS32" s="29"/>
      <c r="PRV32" s="29"/>
      <c r="PRW32" s="29"/>
      <c r="PRY32" s="30"/>
      <c r="PSM32" s="15"/>
      <c r="PSN32" s="15"/>
      <c r="PSO32" s="15"/>
      <c r="PSP32" s="15"/>
      <c r="PSQ32" s="15"/>
      <c r="PSR32" s="11"/>
      <c r="PSS32" s="11"/>
      <c r="PST32" s="15"/>
      <c r="PSV32" s="15"/>
      <c r="PSW32" s="11"/>
      <c r="PSY32" s="15"/>
      <c r="PTB32" s="29"/>
      <c r="PTC32" s="29"/>
      <c r="PTF32" s="29"/>
      <c r="PTG32" s="29"/>
      <c r="PTI32" s="30"/>
      <c r="PTW32" s="15"/>
      <c r="PTX32" s="15"/>
      <c r="PTY32" s="15"/>
      <c r="PTZ32" s="15"/>
      <c r="PUA32" s="15"/>
      <c r="PUB32" s="11"/>
      <c r="PUC32" s="11"/>
      <c r="PUD32" s="15"/>
      <c r="PUF32" s="15"/>
      <c r="PUG32" s="11"/>
      <c r="PUI32" s="15"/>
      <c r="PUL32" s="29"/>
      <c r="PUM32" s="29"/>
      <c r="PUP32" s="29"/>
      <c r="PUQ32" s="29"/>
      <c r="PUS32" s="30"/>
      <c r="PVG32" s="15"/>
      <c r="PVH32" s="15"/>
      <c r="PVI32" s="15"/>
      <c r="PVJ32" s="15"/>
      <c r="PVK32" s="15"/>
      <c r="PVL32" s="11"/>
      <c r="PVM32" s="11"/>
      <c r="PVN32" s="15"/>
      <c r="PVP32" s="15"/>
      <c r="PVQ32" s="11"/>
      <c r="PVS32" s="15"/>
      <c r="PVV32" s="29"/>
      <c r="PVW32" s="29"/>
      <c r="PVZ32" s="29"/>
      <c r="PWA32" s="29"/>
      <c r="PWC32" s="30"/>
      <c r="PWQ32" s="15"/>
      <c r="PWR32" s="15"/>
      <c r="PWS32" s="15"/>
      <c r="PWT32" s="15"/>
      <c r="PWU32" s="15"/>
      <c r="PWV32" s="11"/>
      <c r="PWW32" s="11"/>
      <c r="PWX32" s="15"/>
      <c r="PWZ32" s="15"/>
      <c r="PXA32" s="11"/>
      <c r="PXC32" s="15"/>
      <c r="PXF32" s="29"/>
      <c r="PXG32" s="29"/>
      <c r="PXJ32" s="29"/>
      <c r="PXK32" s="29"/>
      <c r="PXM32" s="30"/>
      <c r="PYA32" s="15"/>
      <c r="PYB32" s="15"/>
      <c r="PYC32" s="15"/>
      <c r="PYD32" s="15"/>
      <c r="PYE32" s="15"/>
      <c r="PYF32" s="11"/>
      <c r="PYG32" s="11"/>
      <c r="PYH32" s="15"/>
      <c r="PYJ32" s="15"/>
      <c r="PYK32" s="11"/>
      <c r="PYM32" s="15"/>
      <c r="PYP32" s="29"/>
      <c r="PYQ32" s="29"/>
      <c r="PYT32" s="29"/>
      <c r="PYU32" s="29"/>
      <c r="PYW32" s="30"/>
      <c r="PZK32" s="15"/>
      <c r="PZL32" s="15"/>
      <c r="PZM32" s="15"/>
      <c r="PZN32" s="15"/>
      <c r="PZO32" s="15"/>
      <c r="PZP32" s="11"/>
      <c r="PZQ32" s="11"/>
      <c r="PZR32" s="15"/>
      <c r="PZT32" s="15"/>
      <c r="PZU32" s="11"/>
      <c r="PZW32" s="15"/>
      <c r="PZZ32" s="29"/>
      <c r="QAA32" s="29"/>
      <c r="QAD32" s="29"/>
      <c r="QAE32" s="29"/>
      <c r="QAG32" s="30"/>
      <c r="QAU32" s="15"/>
      <c r="QAV32" s="15"/>
      <c r="QAW32" s="15"/>
      <c r="QAX32" s="15"/>
      <c r="QAY32" s="15"/>
      <c r="QAZ32" s="11"/>
      <c r="QBA32" s="11"/>
      <c r="QBB32" s="15"/>
      <c r="QBD32" s="15"/>
      <c r="QBE32" s="11"/>
      <c r="QBG32" s="15"/>
      <c r="QBJ32" s="29"/>
      <c r="QBK32" s="29"/>
      <c r="QBN32" s="29"/>
      <c r="QBO32" s="29"/>
      <c r="QBQ32" s="30"/>
      <c r="QCE32" s="15"/>
      <c r="QCF32" s="15"/>
      <c r="QCG32" s="15"/>
      <c r="QCH32" s="15"/>
      <c r="QCI32" s="15"/>
      <c r="QCJ32" s="11"/>
      <c r="QCK32" s="11"/>
      <c r="QCL32" s="15"/>
      <c r="QCN32" s="15"/>
      <c r="QCO32" s="11"/>
      <c r="QCQ32" s="15"/>
      <c r="QCT32" s="29"/>
      <c r="QCU32" s="29"/>
      <c r="QCX32" s="29"/>
      <c r="QCY32" s="29"/>
      <c r="QDA32" s="30"/>
      <c r="QDO32" s="15"/>
      <c r="QDP32" s="15"/>
      <c r="QDQ32" s="15"/>
      <c r="QDR32" s="15"/>
      <c r="QDS32" s="15"/>
      <c r="QDT32" s="11"/>
      <c r="QDU32" s="11"/>
      <c r="QDV32" s="15"/>
      <c r="QDX32" s="15"/>
      <c r="QDY32" s="11"/>
      <c r="QEA32" s="15"/>
      <c r="QED32" s="29"/>
      <c r="QEE32" s="29"/>
      <c r="QEH32" s="29"/>
      <c r="QEI32" s="29"/>
      <c r="QEK32" s="30"/>
      <c r="QEY32" s="15"/>
      <c r="QEZ32" s="15"/>
      <c r="QFA32" s="15"/>
      <c r="QFB32" s="15"/>
      <c r="QFC32" s="15"/>
      <c r="QFD32" s="11"/>
      <c r="QFE32" s="11"/>
      <c r="QFF32" s="15"/>
      <c r="QFH32" s="15"/>
      <c r="QFI32" s="11"/>
      <c r="QFK32" s="15"/>
      <c r="QFN32" s="29"/>
      <c r="QFO32" s="29"/>
      <c r="QFR32" s="29"/>
      <c r="QFS32" s="29"/>
      <c r="QFU32" s="30"/>
      <c r="QGI32" s="15"/>
      <c r="QGJ32" s="15"/>
      <c r="QGK32" s="15"/>
      <c r="QGL32" s="15"/>
      <c r="QGM32" s="15"/>
      <c r="QGN32" s="11"/>
      <c r="QGO32" s="11"/>
      <c r="QGP32" s="15"/>
      <c r="QGR32" s="15"/>
      <c r="QGS32" s="11"/>
      <c r="QGU32" s="15"/>
      <c r="QGX32" s="29"/>
      <c r="QGY32" s="29"/>
      <c r="QHB32" s="29"/>
      <c r="QHC32" s="29"/>
      <c r="QHE32" s="30"/>
      <c r="QHS32" s="15"/>
      <c r="QHT32" s="15"/>
      <c r="QHU32" s="15"/>
      <c r="QHV32" s="15"/>
      <c r="QHW32" s="15"/>
      <c r="QHX32" s="11"/>
      <c r="QHY32" s="11"/>
      <c r="QHZ32" s="15"/>
      <c r="QIB32" s="15"/>
      <c r="QIC32" s="11"/>
      <c r="QIE32" s="15"/>
      <c r="QIH32" s="29"/>
      <c r="QII32" s="29"/>
      <c r="QIL32" s="29"/>
      <c r="QIM32" s="29"/>
      <c r="QIO32" s="30"/>
      <c r="QJC32" s="15"/>
      <c r="QJD32" s="15"/>
      <c r="QJE32" s="15"/>
      <c r="QJF32" s="15"/>
      <c r="QJG32" s="15"/>
      <c r="QJH32" s="11"/>
      <c r="QJI32" s="11"/>
      <c r="QJJ32" s="15"/>
      <c r="QJL32" s="15"/>
      <c r="QJM32" s="11"/>
      <c r="QJO32" s="15"/>
      <c r="QJR32" s="29"/>
      <c r="QJS32" s="29"/>
      <c r="QJV32" s="29"/>
      <c r="QJW32" s="29"/>
      <c r="QJY32" s="30"/>
      <c r="QKM32" s="15"/>
      <c r="QKN32" s="15"/>
      <c r="QKO32" s="15"/>
      <c r="QKP32" s="15"/>
      <c r="QKQ32" s="15"/>
      <c r="QKR32" s="11"/>
      <c r="QKS32" s="11"/>
      <c r="QKT32" s="15"/>
      <c r="QKV32" s="15"/>
      <c r="QKW32" s="11"/>
      <c r="QKY32" s="15"/>
      <c r="QLB32" s="29"/>
      <c r="QLC32" s="29"/>
      <c r="QLF32" s="29"/>
      <c r="QLG32" s="29"/>
      <c r="QLI32" s="30"/>
      <c r="QLW32" s="15"/>
      <c r="QLX32" s="15"/>
      <c r="QLY32" s="15"/>
      <c r="QLZ32" s="15"/>
      <c r="QMA32" s="15"/>
      <c r="QMB32" s="11"/>
      <c r="QMC32" s="11"/>
      <c r="QMD32" s="15"/>
      <c r="QMF32" s="15"/>
      <c r="QMG32" s="11"/>
      <c r="QMI32" s="15"/>
      <c r="QML32" s="29"/>
      <c r="QMM32" s="29"/>
      <c r="QMP32" s="29"/>
      <c r="QMQ32" s="29"/>
      <c r="QMS32" s="30"/>
      <c r="QNG32" s="15"/>
      <c r="QNH32" s="15"/>
      <c r="QNI32" s="15"/>
      <c r="QNJ32" s="15"/>
      <c r="QNK32" s="15"/>
      <c r="QNL32" s="11"/>
      <c r="QNM32" s="11"/>
      <c r="QNN32" s="15"/>
      <c r="QNP32" s="15"/>
      <c r="QNQ32" s="11"/>
      <c r="QNS32" s="15"/>
      <c r="QNV32" s="29"/>
      <c r="QNW32" s="29"/>
      <c r="QNZ32" s="29"/>
      <c r="QOA32" s="29"/>
      <c r="QOC32" s="30"/>
      <c r="QOQ32" s="15"/>
      <c r="QOR32" s="15"/>
      <c r="QOS32" s="15"/>
      <c r="QOT32" s="15"/>
      <c r="QOU32" s="15"/>
      <c r="QOV32" s="11"/>
      <c r="QOW32" s="11"/>
      <c r="QOX32" s="15"/>
      <c r="QOZ32" s="15"/>
      <c r="QPA32" s="11"/>
      <c r="QPC32" s="15"/>
      <c r="QPF32" s="29"/>
      <c r="QPG32" s="29"/>
      <c r="QPJ32" s="29"/>
      <c r="QPK32" s="29"/>
      <c r="QPM32" s="30"/>
      <c r="QQA32" s="15"/>
      <c r="QQB32" s="15"/>
      <c r="QQC32" s="15"/>
      <c r="QQD32" s="15"/>
      <c r="QQE32" s="15"/>
      <c r="QQF32" s="11"/>
      <c r="QQG32" s="11"/>
      <c r="QQH32" s="15"/>
      <c r="QQJ32" s="15"/>
      <c r="QQK32" s="11"/>
      <c r="QQM32" s="15"/>
      <c r="QQP32" s="29"/>
      <c r="QQQ32" s="29"/>
      <c r="QQT32" s="29"/>
      <c r="QQU32" s="29"/>
      <c r="QQW32" s="30"/>
      <c r="QRK32" s="15"/>
      <c r="QRL32" s="15"/>
      <c r="QRM32" s="15"/>
      <c r="QRN32" s="15"/>
      <c r="QRO32" s="15"/>
      <c r="QRP32" s="11"/>
      <c r="QRQ32" s="11"/>
      <c r="QRR32" s="15"/>
      <c r="QRT32" s="15"/>
      <c r="QRU32" s="11"/>
      <c r="QRW32" s="15"/>
      <c r="QRZ32" s="29"/>
      <c r="QSA32" s="29"/>
      <c r="QSD32" s="29"/>
      <c r="QSE32" s="29"/>
      <c r="QSG32" s="30"/>
      <c r="QSU32" s="15"/>
      <c r="QSV32" s="15"/>
      <c r="QSW32" s="15"/>
      <c r="QSX32" s="15"/>
      <c r="QSY32" s="15"/>
      <c r="QSZ32" s="11"/>
      <c r="QTA32" s="11"/>
      <c r="QTB32" s="15"/>
      <c r="QTD32" s="15"/>
      <c r="QTE32" s="11"/>
      <c r="QTG32" s="15"/>
      <c r="QTJ32" s="29"/>
      <c r="QTK32" s="29"/>
      <c r="QTN32" s="29"/>
      <c r="QTO32" s="29"/>
      <c r="QTQ32" s="30"/>
      <c r="QUE32" s="15"/>
      <c r="QUF32" s="15"/>
      <c r="QUG32" s="15"/>
      <c r="QUH32" s="15"/>
      <c r="QUI32" s="15"/>
      <c r="QUJ32" s="11"/>
      <c r="QUK32" s="11"/>
      <c r="QUL32" s="15"/>
      <c r="QUN32" s="15"/>
      <c r="QUO32" s="11"/>
      <c r="QUQ32" s="15"/>
      <c r="QUT32" s="29"/>
      <c r="QUU32" s="29"/>
      <c r="QUX32" s="29"/>
      <c r="QUY32" s="29"/>
      <c r="QVA32" s="30"/>
      <c r="QVO32" s="15"/>
      <c r="QVP32" s="15"/>
      <c r="QVQ32" s="15"/>
      <c r="QVR32" s="15"/>
      <c r="QVS32" s="15"/>
      <c r="QVT32" s="11"/>
      <c r="QVU32" s="11"/>
      <c r="QVV32" s="15"/>
      <c r="QVX32" s="15"/>
      <c r="QVY32" s="11"/>
      <c r="QWA32" s="15"/>
      <c r="QWD32" s="29"/>
      <c r="QWE32" s="29"/>
      <c r="QWH32" s="29"/>
      <c r="QWI32" s="29"/>
      <c r="QWK32" s="30"/>
      <c r="QWY32" s="15"/>
      <c r="QWZ32" s="15"/>
      <c r="QXA32" s="15"/>
      <c r="QXB32" s="15"/>
      <c r="QXC32" s="15"/>
      <c r="QXD32" s="11"/>
      <c r="QXE32" s="11"/>
      <c r="QXF32" s="15"/>
      <c r="QXH32" s="15"/>
      <c r="QXI32" s="11"/>
      <c r="QXK32" s="15"/>
      <c r="QXN32" s="29"/>
      <c r="QXO32" s="29"/>
      <c r="QXR32" s="29"/>
      <c r="QXS32" s="29"/>
      <c r="QXU32" s="30"/>
      <c r="QYI32" s="15"/>
      <c r="QYJ32" s="15"/>
      <c r="QYK32" s="15"/>
      <c r="QYL32" s="15"/>
      <c r="QYM32" s="15"/>
      <c r="QYN32" s="11"/>
      <c r="QYO32" s="11"/>
      <c r="QYP32" s="15"/>
      <c r="QYR32" s="15"/>
      <c r="QYS32" s="11"/>
      <c r="QYU32" s="15"/>
      <c r="QYX32" s="29"/>
      <c r="QYY32" s="29"/>
      <c r="QZB32" s="29"/>
      <c r="QZC32" s="29"/>
      <c r="QZE32" s="30"/>
      <c r="QZS32" s="15"/>
      <c r="QZT32" s="15"/>
      <c r="QZU32" s="15"/>
      <c r="QZV32" s="15"/>
      <c r="QZW32" s="15"/>
      <c r="QZX32" s="11"/>
      <c r="QZY32" s="11"/>
      <c r="QZZ32" s="15"/>
      <c r="RAB32" s="15"/>
      <c r="RAC32" s="11"/>
      <c r="RAE32" s="15"/>
      <c r="RAH32" s="29"/>
      <c r="RAI32" s="29"/>
      <c r="RAL32" s="29"/>
      <c r="RAM32" s="29"/>
      <c r="RAO32" s="30"/>
      <c r="RBC32" s="15"/>
      <c r="RBD32" s="15"/>
      <c r="RBE32" s="15"/>
      <c r="RBF32" s="15"/>
      <c r="RBG32" s="15"/>
      <c r="RBH32" s="11"/>
      <c r="RBI32" s="11"/>
      <c r="RBJ32" s="15"/>
      <c r="RBL32" s="15"/>
      <c r="RBM32" s="11"/>
      <c r="RBO32" s="15"/>
      <c r="RBR32" s="29"/>
      <c r="RBS32" s="29"/>
      <c r="RBV32" s="29"/>
      <c r="RBW32" s="29"/>
      <c r="RBY32" s="30"/>
      <c r="RCM32" s="15"/>
      <c r="RCN32" s="15"/>
      <c r="RCO32" s="15"/>
      <c r="RCP32" s="15"/>
      <c r="RCQ32" s="15"/>
      <c r="RCR32" s="11"/>
      <c r="RCS32" s="11"/>
      <c r="RCT32" s="15"/>
      <c r="RCV32" s="15"/>
      <c r="RCW32" s="11"/>
      <c r="RCY32" s="15"/>
      <c r="RDB32" s="29"/>
      <c r="RDC32" s="29"/>
      <c r="RDF32" s="29"/>
      <c r="RDG32" s="29"/>
      <c r="RDI32" s="30"/>
      <c r="RDW32" s="15"/>
      <c r="RDX32" s="15"/>
      <c r="RDY32" s="15"/>
      <c r="RDZ32" s="15"/>
      <c r="REA32" s="15"/>
      <c r="REB32" s="11"/>
      <c r="REC32" s="11"/>
      <c r="RED32" s="15"/>
      <c r="REF32" s="15"/>
      <c r="REG32" s="11"/>
      <c r="REI32" s="15"/>
      <c r="REL32" s="29"/>
      <c r="REM32" s="29"/>
      <c r="REP32" s="29"/>
      <c r="REQ32" s="29"/>
      <c r="RES32" s="30"/>
      <c r="RFG32" s="15"/>
      <c r="RFH32" s="15"/>
      <c r="RFI32" s="15"/>
      <c r="RFJ32" s="15"/>
      <c r="RFK32" s="15"/>
      <c r="RFL32" s="11"/>
      <c r="RFM32" s="11"/>
      <c r="RFN32" s="15"/>
      <c r="RFP32" s="15"/>
      <c r="RFQ32" s="11"/>
      <c r="RFS32" s="15"/>
      <c r="RFV32" s="29"/>
      <c r="RFW32" s="29"/>
      <c r="RFZ32" s="29"/>
      <c r="RGA32" s="29"/>
      <c r="RGC32" s="30"/>
      <c r="RGQ32" s="15"/>
      <c r="RGR32" s="15"/>
      <c r="RGS32" s="15"/>
      <c r="RGT32" s="15"/>
      <c r="RGU32" s="15"/>
      <c r="RGV32" s="11"/>
      <c r="RGW32" s="11"/>
      <c r="RGX32" s="15"/>
      <c r="RGZ32" s="15"/>
      <c r="RHA32" s="11"/>
      <c r="RHC32" s="15"/>
      <c r="RHF32" s="29"/>
      <c r="RHG32" s="29"/>
      <c r="RHJ32" s="29"/>
      <c r="RHK32" s="29"/>
      <c r="RHM32" s="30"/>
      <c r="RIA32" s="15"/>
      <c r="RIB32" s="15"/>
      <c r="RIC32" s="15"/>
      <c r="RID32" s="15"/>
      <c r="RIE32" s="15"/>
      <c r="RIF32" s="11"/>
      <c r="RIG32" s="11"/>
      <c r="RIH32" s="15"/>
      <c r="RIJ32" s="15"/>
      <c r="RIK32" s="11"/>
      <c r="RIM32" s="15"/>
      <c r="RIP32" s="29"/>
      <c r="RIQ32" s="29"/>
      <c r="RIT32" s="29"/>
      <c r="RIU32" s="29"/>
      <c r="RIW32" s="30"/>
      <c r="RJK32" s="15"/>
      <c r="RJL32" s="15"/>
      <c r="RJM32" s="15"/>
      <c r="RJN32" s="15"/>
      <c r="RJO32" s="15"/>
      <c r="RJP32" s="11"/>
      <c r="RJQ32" s="11"/>
      <c r="RJR32" s="15"/>
      <c r="RJT32" s="15"/>
      <c r="RJU32" s="11"/>
      <c r="RJW32" s="15"/>
      <c r="RJZ32" s="29"/>
      <c r="RKA32" s="29"/>
      <c r="RKD32" s="29"/>
      <c r="RKE32" s="29"/>
      <c r="RKG32" s="30"/>
      <c r="RKU32" s="15"/>
      <c r="RKV32" s="15"/>
      <c r="RKW32" s="15"/>
      <c r="RKX32" s="15"/>
      <c r="RKY32" s="15"/>
      <c r="RKZ32" s="11"/>
      <c r="RLA32" s="11"/>
      <c r="RLB32" s="15"/>
      <c r="RLD32" s="15"/>
      <c r="RLE32" s="11"/>
      <c r="RLG32" s="15"/>
      <c r="RLJ32" s="29"/>
      <c r="RLK32" s="29"/>
      <c r="RLN32" s="29"/>
      <c r="RLO32" s="29"/>
      <c r="RLQ32" s="30"/>
      <c r="RME32" s="15"/>
      <c r="RMF32" s="15"/>
      <c r="RMG32" s="15"/>
      <c r="RMH32" s="15"/>
      <c r="RMI32" s="15"/>
      <c r="RMJ32" s="11"/>
      <c r="RMK32" s="11"/>
      <c r="RML32" s="15"/>
      <c r="RMN32" s="15"/>
      <c r="RMO32" s="11"/>
      <c r="RMQ32" s="15"/>
      <c r="RMT32" s="29"/>
      <c r="RMU32" s="29"/>
      <c r="RMX32" s="29"/>
      <c r="RMY32" s="29"/>
      <c r="RNA32" s="30"/>
      <c r="RNO32" s="15"/>
      <c r="RNP32" s="15"/>
      <c r="RNQ32" s="15"/>
      <c r="RNR32" s="15"/>
      <c r="RNS32" s="15"/>
      <c r="RNT32" s="11"/>
      <c r="RNU32" s="11"/>
      <c r="RNV32" s="15"/>
      <c r="RNX32" s="15"/>
      <c r="RNY32" s="11"/>
      <c r="ROA32" s="15"/>
      <c r="ROD32" s="29"/>
      <c r="ROE32" s="29"/>
      <c r="ROH32" s="29"/>
      <c r="ROI32" s="29"/>
      <c r="ROK32" s="30"/>
      <c r="ROY32" s="15"/>
      <c r="ROZ32" s="15"/>
      <c r="RPA32" s="15"/>
      <c r="RPB32" s="15"/>
      <c r="RPC32" s="15"/>
      <c r="RPD32" s="11"/>
      <c r="RPE32" s="11"/>
      <c r="RPF32" s="15"/>
      <c r="RPH32" s="15"/>
      <c r="RPI32" s="11"/>
      <c r="RPK32" s="15"/>
      <c r="RPN32" s="29"/>
      <c r="RPO32" s="29"/>
      <c r="RPR32" s="29"/>
      <c r="RPS32" s="29"/>
      <c r="RPU32" s="30"/>
      <c r="RQI32" s="15"/>
      <c r="RQJ32" s="15"/>
      <c r="RQK32" s="15"/>
      <c r="RQL32" s="15"/>
      <c r="RQM32" s="15"/>
      <c r="RQN32" s="11"/>
      <c r="RQO32" s="11"/>
      <c r="RQP32" s="15"/>
      <c r="RQR32" s="15"/>
      <c r="RQS32" s="11"/>
      <c r="RQU32" s="15"/>
      <c r="RQX32" s="29"/>
      <c r="RQY32" s="29"/>
      <c r="RRB32" s="29"/>
      <c r="RRC32" s="29"/>
      <c r="RRE32" s="30"/>
      <c r="RRS32" s="15"/>
      <c r="RRT32" s="15"/>
      <c r="RRU32" s="15"/>
      <c r="RRV32" s="15"/>
      <c r="RRW32" s="15"/>
      <c r="RRX32" s="11"/>
      <c r="RRY32" s="11"/>
      <c r="RRZ32" s="15"/>
      <c r="RSB32" s="15"/>
      <c r="RSC32" s="11"/>
      <c r="RSE32" s="15"/>
      <c r="RSH32" s="29"/>
      <c r="RSI32" s="29"/>
      <c r="RSL32" s="29"/>
      <c r="RSM32" s="29"/>
      <c r="RSO32" s="30"/>
      <c r="RTC32" s="15"/>
      <c r="RTD32" s="15"/>
      <c r="RTE32" s="15"/>
      <c r="RTF32" s="15"/>
      <c r="RTG32" s="15"/>
      <c r="RTH32" s="11"/>
      <c r="RTI32" s="11"/>
      <c r="RTJ32" s="15"/>
      <c r="RTL32" s="15"/>
      <c r="RTM32" s="11"/>
      <c r="RTO32" s="15"/>
      <c r="RTR32" s="29"/>
      <c r="RTS32" s="29"/>
      <c r="RTV32" s="29"/>
      <c r="RTW32" s="29"/>
      <c r="RTY32" s="30"/>
      <c r="RUM32" s="15"/>
      <c r="RUN32" s="15"/>
      <c r="RUO32" s="15"/>
      <c r="RUP32" s="15"/>
      <c r="RUQ32" s="15"/>
      <c r="RUR32" s="11"/>
      <c r="RUS32" s="11"/>
      <c r="RUT32" s="15"/>
      <c r="RUV32" s="15"/>
      <c r="RUW32" s="11"/>
      <c r="RUY32" s="15"/>
      <c r="RVB32" s="29"/>
      <c r="RVC32" s="29"/>
      <c r="RVF32" s="29"/>
      <c r="RVG32" s="29"/>
      <c r="RVI32" s="30"/>
      <c r="RVW32" s="15"/>
      <c r="RVX32" s="15"/>
      <c r="RVY32" s="15"/>
      <c r="RVZ32" s="15"/>
      <c r="RWA32" s="15"/>
      <c r="RWB32" s="11"/>
      <c r="RWC32" s="11"/>
      <c r="RWD32" s="15"/>
      <c r="RWF32" s="15"/>
      <c r="RWG32" s="11"/>
      <c r="RWI32" s="15"/>
      <c r="RWL32" s="29"/>
      <c r="RWM32" s="29"/>
      <c r="RWP32" s="29"/>
      <c r="RWQ32" s="29"/>
      <c r="RWS32" s="30"/>
      <c r="RXG32" s="15"/>
      <c r="RXH32" s="15"/>
      <c r="RXI32" s="15"/>
      <c r="RXJ32" s="15"/>
      <c r="RXK32" s="15"/>
      <c r="RXL32" s="11"/>
      <c r="RXM32" s="11"/>
      <c r="RXN32" s="15"/>
      <c r="RXP32" s="15"/>
      <c r="RXQ32" s="11"/>
      <c r="RXS32" s="15"/>
      <c r="RXV32" s="29"/>
      <c r="RXW32" s="29"/>
      <c r="RXZ32" s="29"/>
      <c r="RYA32" s="29"/>
      <c r="RYC32" s="30"/>
      <c r="RYQ32" s="15"/>
      <c r="RYR32" s="15"/>
      <c r="RYS32" s="15"/>
      <c r="RYT32" s="15"/>
      <c r="RYU32" s="15"/>
      <c r="RYV32" s="11"/>
      <c r="RYW32" s="11"/>
      <c r="RYX32" s="15"/>
      <c r="RYZ32" s="15"/>
      <c r="RZA32" s="11"/>
      <c r="RZC32" s="15"/>
      <c r="RZF32" s="29"/>
      <c r="RZG32" s="29"/>
      <c r="RZJ32" s="29"/>
      <c r="RZK32" s="29"/>
      <c r="RZM32" s="30"/>
      <c r="SAA32" s="15"/>
      <c r="SAB32" s="15"/>
      <c r="SAC32" s="15"/>
      <c r="SAD32" s="15"/>
      <c r="SAE32" s="15"/>
      <c r="SAF32" s="11"/>
      <c r="SAG32" s="11"/>
      <c r="SAH32" s="15"/>
      <c r="SAJ32" s="15"/>
      <c r="SAK32" s="11"/>
      <c r="SAM32" s="15"/>
      <c r="SAP32" s="29"/>
      <c r="SAQ32" s="29"/>
      <c r="SAT32" s="29"/>
      <c r="SAU32" s="29"/>
      <c r="SAW32" s="30"/>
      <c r="SBK32" s="15"/>
      <c r="SBL32" s="15"/>
      <c r="SBM32" s="15"/>
      <c r="SBN32" s="15"/>
      <c r="SBO32" s="15"/>
      <c r="SBP32" s="11"/>
      <c r="SBQ32" s="11"/>
      <c r="SBR32" s="15"/>
      <c r="SBT32" s="15"/>
      <c r="SBU32" s="11"/>
      <c r="SBW32" s="15"/>
      <c r="SBZ32" s="29"/>
      <c r="SCA32" s="29"/>
      <c r="SCD32" s="29"/>
      <c r="SCE32" s="29"/>
      <c r="SCG32" s="30"/>
      <c r="SCU32" s="15"/>
      <c r="SCV32" s="15"/>
      <c r="SCW32" s="15"/>
      <c r="SCX32" s="15"/>
      <c r="SCY32" s="15"/>
      <c r="SCZ32" s="11"/>
      <c r="SDA32" s="11"/>
      <c r="SDB32" s="15"/>
      <c r="SDD32" s="15"/>
      <c r="SDE32" s="11"/>
      <c r="SDG32" s="15"/>
      <c r="SDJ32" s="29"/>
      <c r="SDK32" s="29"/>
      <c r="SDN32" s="29"/>
      <c r="SDO32" s="29"/>
      <c r="SDQ32" s="30"/>
      <c r="SEE32" s="15"/>
      <c r="SEF32" s="15"/>
      <c r="SEG32" s="15"/>
      <c r="SEH32" s="15"/>
      <c r="SEI32" s="15"/>
      <c r="SEJ32" s="11"/>
      <c r="SEK32" s="11"/>
      <c r="SEL32" s="15"/>
      <c r="SEN32" s="15"/>
      <c r="SEO32" s="11"/>
      <c r="SEQ32" s="15"/>
      <c r="SET32" s="29"/>
      <c r="SEU32" s="29"/>
      <c r="SEX32" s="29"/>
      <c r="SEY32" s="29"/>
      <c r="SFA32" s="30"/>
      <c r="SFO32" s="15"/>
      <c r="SFP32" s="15"/>
      <c r="SFQ32" s="15"/>
      <c r="SFR32" s="15"/>
      <c r="SFS32" s="15"/>
      <c r="SFT32" s="11"/>
      <c r="SFU32" s="11"/>
      <c r="SFV32" s="15"/>
      <c r="SFX32" s="15"/>
      <c r="SFY32" s="11"/>
      <c r="SGA32" s="15"/>
      <c r="SGD32" s="29"/>
      <c r="SGE32" s="29"/>
      <c r="SGH32" s="29"/>
      <c r="SGI32" s="29"/>
      <c r="SGK32" s="30"/>
      <c r="SGY32" s="15"/>
      <c r="SGZ32" s="15"/>
      <c r="SHA32" s="15"/>
      <c r="SHB32" s="15"/>
      <c r="SHC32" s="15"/>
      <c r="SHD32" s="11"/>
      <c r="SHE32" s="11"/>
      <c r="SHF32" s="15"/>
      <c r="SHH32" s="15"/>
      <c r="SHI32" s="11"/>
      <c r="SHK32" s="15"/>
      <c r="SHN32" s="29"/>
      <c r="SHO32" s="29"/>
      <c r="SHR32" s="29"/>
      <c r="SHS32" s="29"/>
      <c r="SHU32" s="30"/>
      <c r="SII32" s="15"/>
      <c r="SIJ32" s="15"/>
      <c r="SIK32" s="15"/>
      <c r="SIL32" s="15"/>
      <c r="SIM32" s="15"/>
      <c r="SIN32" s="11"/>
      <c r="SIO32" s="11"/>
      <c r="SIP32" s="15"/>
      <c r="SIR32" s="15"/>
      <c r="SIS32" s="11"/>
      <c r="SIU32" s="15"/>
      <c r="SIX32" s="29"/>
      <c r="SIY32" s="29"/>
      <c r="SJB32" s="29"/>
      <c r="SJC32" s="29"/>
      <c r="SJE32" s="30"/>
      <c r="SJS32" s="15"/>
      <c r="SJT32" s="15"/>
      <c r="SJU32" s="15"/>
      <c r="SJV32" s="15"/>
      <c r="SJW32" s="15"/>
      <c r="SJX32" s="11"/>
      <c r="SJY32" s="11"/>
      <c r="SJZ32" s="15"/>
      <c r="SKB32" s="15"/>
      <c r="SKC32" s="11"/>
      <c r="SKE32" s="15"/>
      <c r="SKH32" s="29"/>
      <c r="SKI32" s="29"/>
      <c r="SKL32" s="29"/>
      <c r="SKM32" s="29"/>
      <c r="SKO32" s="30"/>
      <c r="SLC32" s="15"/>
      <c r="SLD32" s="15"/>
      <c r="SLE32" s="15"/>
      <c r="SLF32" s="15"/>
      <c r="SLG32" s="15"/>
      <c r="SLH32" s="11"/>
      <c r="SLI32" s="11"/>
      <c r="SLJ32" s="15"/>
      <c r="SLL32" s="15"/>
      <c r="SLM32" s="11"/>
      <c r="SLO32" s="15"/>
      <c r="SLR32" s="29"/>
      <c r="SLS32" s="29"/>
      <c r="SLV32" s="29"/>
      <c r="SLW32" s="29"/>
      <c r="SLY32" s="30"/>
      <c r="SMM32" s="15"/>
      <c r="SMN32" s="15"/>
      <c r="SMO32" s="15"/>
      <c r="SMP32" s="15"/>
      <c r="SMQ32" s="15"/>
      <c r="SMR32" s="11"/>
      <c r="SMS32" s="11"/>
      <c r="SMT32" s="15"/>
      <c r="SMV32" s="15"/>
      <c r="SMW32" s="11"/>
      <c r="SMY32" s="15"/>
      <c r="SNB32" s="29"/>
      <c r="SNC32" s="29"/>
      <c r="SNF32" s="29"/>
      <c r="SNG32" s="29"/>
      <c r="SNI32" s="30"/>
      <c r="SNW32" s="15"/>
      <c r="SNX32" s="15"/>
      <c r="SNY32" s="15"/>
      <c r="SNZ32" s="15"/>
      <c r="SOA32" s="15"/>
      <c r="SOB32" s="11"/>
      <c r="SOC32" s="11"/>
      <c r="SOD32" s="15"/>
      <c r="SOF32" s="15"/>
      <c r="SOG32" s="11"/>
      <c r="SOI32" s="15"/>
      <c r="SOL32" s="29"/>
      <c r="SOM32" s="29"/>
      <c r="SOP32" s="29"/>
      <c r="SOQ32" s="29"/>
      <c r="SOS32" s="30"/>
      <c r="SPG32" s="15"/>
      <c r="SPH32" s="15"/>
      <c r="SPI32" s="15"/>
      <c r="SPJ32" s="15"/>
      <c r="SPK32" s="15"/>
      <c r="SPL32" s="11"/>
      <c r="SPM32" s="11"/>
      <c r="SPN32" s="15"/>
      <c r="SPP32" s="15"/>
      <c r="SPQ32" s="11"/>
      <c r="SPS32" s="15"/>
      <c r="SPV32" s="29"/>
      <c r="SPW32" s="29"/>
      <c r="SPZ32" s="29"/>
      <c r="SQA32" s="29"/>
      <c r="SQC32" s="30"/>
      <c r="SQQ32" s="15"/>
      <c r="SQR32" s="15"/>
      <c r="SQS32" s="15"/>
      <c r="SQT32" s="15"/>
      <c r="SQU32" s="15"/>
      <c r="SQV32" s="11"/>
      <c r="SQW32" s="11"/>
      <c r="SQX32" s="15"/>
      <c r="SQZ32" s="15"/>
      <c r="SRA32" s="11"/>
      <c r="SRC32" s="15"/>
      <c r="SRF32" s="29"/>
      <c r="SRG32" s="29"/>
      <c r="SRJ32" s="29"/>
      <c r="SRK32" s="29"/>
      <c r="SRM32" s="30"/>
      <c r="SSA32" s="15"/>
      <c r="SSB32" s="15"/>
      <c r="SSC32" s="15"/>
      <c r="SSD32" s="15"/>
      <c r="SSE32" s="15"/>
      <c r="SSF32" s="11"/>
      <c r="SSG32" s="11"/>
      <c r="SSH32" s="15"/>
      <c r="SSJ32" s="15"/>
      <c r="SSK32" s="11"/>
      <c r="SSM32" s="15"/>
      <c r="SSP32" s="29"/>
      <c r="SSQ32" s="29"/>
      <c r="SST32" s="29"/>
      <c r="SSU32" s="29"/>
      <c r="SSW32" s="30"/>
      <c r="STK32" s="15"/>
      <c r="STL32" s="15"/>
      <c r="STM32" s="15"/>
      <c r="STN32" s="15"/>
      <c r="STO32" s="15"/>
      <c r="STP32" s="11"/>
      <c r="STQ32" s="11"/>
      <c r="STR32" s="15"/>
      <c r="STT32" s="15"/>
      <c r="STU32" s="11"/>
      <c r="STW32" s="15"/>
      <c r="STZ32" s="29"/>
      <c r="SUA32" s="29"/>
      <c r="SUD32" s="29"/>
      <c r="SUE32" s="29"/>
      <c r="SUG32" s="30"/>
      <c r="SUU32" s="15"/>
      <c r="SUV32" s="15"/>
      <c r="SUW32" s="15"/>
      <c r="SUX32" s="15"/>
      <c r="SUY32" s="15"/>
      <c r="SUZ32" s="11"/>
      <c r="SVA32" s="11"/>
      <c r="SVB32" s="15"/>
      <c r="SVD32" s="15"/>
      <c r="SVE32" s="11"/>
      <c r="SVG32" s="15"/>
      <c r="SVJ32" s="29"/>
      <c r="SVK32" s="29"/>
      <c r="SVN32" s="29"/>
      <c r="SVO32" s="29"/>
      <c r="SVQ32" s="30"/>
      <c r="SWE32" s="15"/>
      <c r="SWF32" s="15"/>
      <c r="SWG32" s="15"/>
      <c r="SWH32" s="15"/>
      <c r="SWI32" s="15"/>
      <c r="SWJ32" s="11"/>
      <c r="SWK32" s="11"/>
      <c r="SWL32" s="15"/>
      <c r="SWN32" s="15"/>
      <c r="SWO32" s="11"/>
      <c r="SWQ32" s="15"/>
      <c r="SWT32" s="29"/>
      <c r="SWU32" s="29"/>
      <c r="SWX32" s="29"/>
      <c r="SWY32" s="29"/>
      <c r="SXA32" s="30"/>
      <c r="SXO32" s="15"/>
      <c r="SXP32" s="15"/>
      <c r="SXQ32" s="15"/>
      <c r="SXR32" s="15"/>
      <c r="SXS32" s="15"/>
      <c r="SXT32" s="11"/>
      <c r="SXU32" s="11"/>
      <c r="SXV32" s="15"/>
      <c r="SXX32" s="15"/>
      <c r="SXY32" s="11"/>
      <c r="SYA32" s="15"/>
      <c r="SYD32" s="29"/>
      <c r="SYE32" s="29"/>
      <c r="SYH32" s="29"/>
      <c r="SYI32" s="29"/>
      <c r="SYK32" s="30"/>
      <c r="SYY32" s="15"/>
      <c r="SYZ32" s="15"/>
      <c r="SZA32" s="15"/>
      <c r="SZB32" s="15"/>
      <c r="SZC32" s="15"/>
      <c r="SZD32" s="11"/>
      <c r="SZE32" s="11"/>
      <c r="SZF32" s="15"/>
      <c r="SZH32" s="15"/>
      <c r="SZI32" s="11"/>
      <c r="SZK32" s="15"/>
      <c r="SZN32" s="29"/>
      <c r="SZO32" s="29"/>
      <c r="SZR32" s="29"/>
      <c r="SZS32" s="29"/>
      <c r="SZU32" s="30"/>
      <c r="TAI32" s="15"/>
      <c r="TAJ32" s="15"/>
      <c r="TAK32" s="15"/>
      <c r="TAL32" s="15"/>
      <c r="TAM32" s="15"/>
      <c r="TAN32" s="11"/>
      <c r="TAO32" s="11"/>
      <c r="TAP32" s="15"/>
      <c r="TAR32" s="15"/>
      <c r="TAS32" s="11"/>
      <c r="TAU32" s="15"/>
      <c r="TAX32" s="29"/>
      <c r="TAY32" s="29"/>
      <c r="TBB32" s="29"/>
      <c r="TBC32" s="29"/>
      <c r="TBE32" s="30"/>
      <c r="TBS32" s="15"/>
      <c r="TBT32" s="15"/>
      <c r="TBU32" s="15"/>
      <c r="TBV32" s="15"/>
      <c r="TBW32" s="15"/>
      <c r="TBX32" s="11"/>
      <c r="TBY32" s="11"/>
      <c r="TBZ32" s="15"/>
      <c r="TCB32" s="15"/>
      <c r="TCC32" s="11"/>
      <c r="TCE32" s="15"/>
      <c r="TCH32" s="29"/>
      <c r="TCI32" s="29"/>
      <c r="TCL32" s="29"/>
      <c r="TCM32" s="29"/>
      <c r="TCO32" s="30"/>
      <c r="TDC32" s="15"/>
      <c r="TDD32" s="15"/>
      <c r="TDE32" s="15"/>
      <c r="TDF32" s="15"/>
      <c r="TDG32" s="15"/>
      <c r="TDH32" s="11"/>
      <c r="TDI32" s="11"/>
      <c r="TDJ32" s="15"/>
      <c r="TDL32" s="15"/>
      <c r="TDM32" s="11"/>
      <c r="TDO32" s="15"/>
      <c r="TDR32" s="29"/>
      <c r="TDS32" s="29"/>
      <c r="TDV32" s="29"/>
      <c r="TDW32" s="29"/>
      <c r="TDY32" s="30"/>
      <c r="TEM32" s="15"/>
      <c r="TEN32" s="15"/>
      <c r="TEO32" s="15"/>
      <c r="TEP32" s="15"/>
      <c r="TEQ32" s="15"/>
      <c r="TER32" s="11"/>
      <c r="TES32" s="11"/>
      <c r="TET32" s="15"/>
      <c r="TEV32" s="15"/>
      <c r="TEW32" s="11"/>
      <c r="TEY32" s="15"/>
      <c r="TFB32" s="29"/>
      <c r="TFC32" s="29"/>
      <c r="TFF32" s="29"/>
      <c r="TFG32" s="29"/>
      <c r="TFI32" s="30"/>
      <c r="TFW32" s="15"/>
      <c r="TFX32" s="15"/>
      <c r="TFY32" s="15"/>
      <c r="TFZ32" s="15"/>
      <c r="TGA32" s="15"/>
      <c r="TGB32" s="11"/>
      <c r="TGC32" s="11"/>
      <c r="TGD32" s="15"/>
      <c r="TGF32" s="15"/>
      <c r="TGG32" s="11"/>
      <c r="TGI32" s="15"/>
      <c r="TGL32" s="29"/>
      <c r="TGM32" s="29"/>
      <c r="TGP32" s="29"/>
      <c r="TGQ32" s="29"/>
      <c r="TGS32" s="30"/>
      <c r="THG32" s="15"/>
      <c r="THH32" s="15"/>
      <c r="THI32" s="15"/>
      <c r="THJ32" s="15"/>
      <c r="THK32" s="15"/>
      <c r="THL32" s="11"/>
      <c r="THM32" s="11"/>
      <c r="THN32" s="15"/>
      <c r="THP32" s="15"/>
      <c r="THQ32" s="11"/>
      <c r="THS32" s="15"/>
      <c r="THV32" s="29"/>
      <c r="THW32" s="29"/>
      <c r="THZ32" s="29"/>
      <c r="TIA32" s="29"/>
      <c r="TIC32" s="30"/>
      <c r="TIQ32" s="15"/>
      <c r="TIR32" s="15"/>
      <c r="TIS32" s="15"/>
      <c r="TIT32" s="15"/>
      <c r="TIU32" s="15"/>
      <c r="TIV32" s="11"/>
      <c r="TIW32" s="11"/>
      <c r="TIX32" s="15"/>
      <c r="TIZ32" s="15"/>
      <c r="TJA32" s="11"/>
      <c r="TJC32" s="15"/>
      <c r="TJF32" s="29"/>
      <c r="TJG32" s="29"/>
      <c r="TJJ32" s="29"/>
      <c r="TJK32" s="29"/>
      <c r="TJM32" s="30"/>
      <c r="TKA32" s="15"/>
      <c r="TKB32" s="15"/>
      <c r="TKC32" s="15"/>
      <c r="TKD32" s="15"/>
      <c r="TKE32" s="15"/>
      <c r="TKF32" s="11"/>
      <c r="TKG32" s="11"/>
      <c r="TKH32" s="15"/>
      <c r="TKJ32" s="15"/>
      <c r="TKK32" s="11"/>
      <c r="TKM32" s="15"/>
      <c r="TKP32" s="29"/>
      <c r="TKQ32" s="29"/>
      <c r="TKT32" s="29"/>
      <c r="TKU32" s="29"/>
      <c r="TKW32" s="30"/>
      <c r="TLK32" s="15"/>
      <c r="TLL32" s="15"/>
      <c r="TLM32" s="15"/>
      <c r="TLN32" s="15"/>
      <c r="TLO32" s="15"/>
      <c r="TLP32" s="11"/>
      <c r="TLQ32" s="11"/>
      <c r="TLR32" s="15"/>
      <c r="TLT32" s="15"/>
      <c r="TLU32" s="11"/>
      <c r="TLW32" s="15"/>
      <c r="TLZ32" s="29"/>
      <c r="TMA32" s="29"/>
      <c r="TMD32" s="29"/>
      <c r="TME32" s="29"/>
      <c r="TMG32" s="30"/>
      <c r="TMU32" s="15"/>
      <c r="TMV32" s="15"/>
      <c r="TMW32" s="15"/>
      <c r="TMX32" s="15"/>
      <c r="TMY32" s="15"/>
      <c r="TMZ32" s="11"/>
      <c r="TNA32" s="11"/>
      <c r="TNB32" s="15"/>
      <c r="TND32" s="15"/>
      <c r="TNE32" s="11"/>
      <c r="TNG32" s="15"/>
      <c r="TNJ32" s="29"/>
      <c r="TNK32" s="29"/>
      <c r="TNN32" s="29"/>
      <c r="TNO32" s="29"/>
      <c r="TNQ32" s="30"/>
      <c r="TOE32" s="15"/>
      <c r="TOF32" s="15"/>
      <c r="TOG32" s="15"/>
      <c r="TOH32" s="15"/>
      <c r="TOI32" s="15"/>
      <c r="TOJ32" s="11"/>
      <c r="TOK32" s="11"/>
      <c r="TOL32" s="15"/>
      <c r="TON32" s="15"/>
      <c r="TOO32" s="11"/>
      <c r="TOQ32" s="15"/>
      <c r="TOT32" s="29"/>
      <c r="TOU32" s="29"/>
      <c r="TOX32" s="29"/>
      <c r="TOY32" s="29"/>
      <c r="TPA32" s="30"/>
      <c r="TPO32" s="15"/>
      <c r="TPP32" s="15"/>
      <c r="TPQ32" s="15"/>
      <c r="TPR32" s="15"/>
      <c r="TPS32" s="15"/>
      <c r="TPT32" s="11"/>
      <c r="TPU32" s="11"/>
      <c r="TPV32" s="15"/>
      <c r="TPX32" s="15"/>
      <c r="TPY32" s="11"/>
      <c r="TQA32" s="15"/>
      <c r="TQD32" s="29"/>
      <c r="TQE32" s="29"/>
      <c r="TQH32" s="29"/>
      <c r="TQI32" s="29"/>
      <c r="TQK32" s="30"/>
      <c r="TQY32" s="15"/>
      <c r="TQZ32" s="15"/>
      <c r="TRA32" s="15"/>
      <c r="TRB32" s="15"/>
      <c r="TRC32" s="15"/>
      <c r="TRD32" s="11"/>
      <c r="TRE32" s="11"/>
      <c r="TRF32" s="15"/>
      <c r="TRH32" s="15"/>
      <c r="TRI32" s="11"/>
      <c r="TRK32" s="15"/>
      <c r="TRN32" s="29"/>
      <c r="TRO32" s="29"/>
      <c r="TRR32" s="29"/>
      <c r="TRS32" s="29"/>
      <c r="TRU32" s="30"/>
      <c r="TSI32" s="15"/>
      <c r="TSJ32" s="15"/>
      <c r="TSK32" s="15"/>
      <c r="TSL32" s="15"/>
      <c r="TSM32" s="15"/>
      <c r="TSN32" s="11"/>
      <c r="TSO32" s="11"/>
      <c r="TSP32" s="15"/>
      <c r="TSR32" s="15"/>
      <c r="TSS32" s="11"/>
      <c r="TSU32" s="15"/>
      <c r="TSX32" s="29"/>
      <c r="TSY32" s="29"/>
      <c r="TTB32" s="29"/>
      <c r="TTC32" s="29"/>
      <c r="TTE32" s="30"/>
      <c r="TTS32" s="15"/>
      <c r="TTT32" s="15"/>
      <c r="TTU32" s="15"/>
      <c r="TTV32" s="15"/>
      <c r="TTW32" s="15"/>
      <c r="TTX32" s="11"/>
      <c r="TTY32" s="11"/>
      <c r="TTZ32" s="15"/>
      <c r="TUB32" s="15"/>
      <c r="TUC32" s="11"/>
      <c r="TUE32" s="15"/>
      <c r="TUH32" s="29"/>
      <c r="TUI32" s="29"/>
      <c r="TUL32" s="29"/>
      <c r="TUM32" s="29"/>
      <c r="TUO32" s="30"/>
      <c r="TVC32" s="15"/>
      <c r="TVD32" s="15"/>
      <c r="TVE32" s="15"/>
      <c r="TVF32" s="15"/>
      <c r="TVG32" s="15"/>
      <c r="TVH32" s="11"/>
      <c r="TVI32" s="11"/>
      <c r="TVJ32" s="15"/>
      <c r="TVL32" s="15"/>
      <c r="TVM32" s="11"/>
      <c r="TVO32" s="15"/>
      <c r="TVR32" s="29"/>
      <c r="TVS32" s="29"/>
      <c r="TVV32" s="29"/>
      <c r="TVW32" s="29"/>
      <c r="TVY32" s="30"/>
      <c r="TWM32" s="15"/>
      <c r="TWN32" s="15"/>
      <c r="TWO32" s="15"/>
      <c r="TWP32" s="15"/>
      <c r="TWQ32" s="15"/>
      <c r="TWR32" s="11"/>
      <c r="TWS32" s="11"/>
      <c r="TWT32" s="15"/>
      <c r="TWV32" s="15"/>
      <c r="TWW32" s="11"/>
      <c r="TWY32" s="15"/>
      <c r="TXB32" s="29"/>
      <c r="TXC32" s="29"/>
      <c r="TXF32" s="29"/>
      <c r="TXG32" s="29"/>
      <c r="TXI32" s="30"/>
      <c r="TXW32" s="15"/>
      <c r="TXX32" s="15"/>
      <c r="TXY32" s="15"/>
      <c r="TXZ32" s="15"/>
      <c r="TYA32" s="15"/>
      <c r="TYB32" s="11"/>
      <c r="TYC32" s="11"/>
      <c r="TYD32" s="15"/>
      <c r="TYF32" s="15"/>
      <c r="TYG32" s="11"/>
      <c r="TYI32" s="15"/>
      <c r="TYL32" s="29"/>
      <c r="TYM32" s="29"/>
      <c r="TYP32" s="29"/>
      <c r="TYQ32" s="29"/>
      <c r="TYS32" s="30"/>
      <c r="TZG32" s="15"/>
      <c r="TZH32" s="15"/>
      <c r="TZI32" s="15"/>
      <c r="TZJ32" s="15"/>
      <c r="TZK32" s="15"/>
      <c r="TZL32" s="11"/>
      <c r="TZM32" s="11"/>
      <c r="TZN32" s="15"/>
      <c r="TZP32" s="15"/>
      <c r="TZQ32" s="11"/>
      <c r="TZS32" s="15"/>
      <c r="TZV32" s="29"/>
      <c r="TZW32" s="29"/>
      <c r="TZZ32" s="29"/>
      <c r="UAA32" s="29"/>
      <c r="UAC32" s="30"/>
      <c r="UAQ32" s="15"/>
      <c r="UAR32" s="15"/>
      <c r="UAS32" s="15"/>
      <c r="UAT32" s="15"/>
      <c r="UAU32" s="15"/>
      <c r="UAV32" s="11"/>
      <c r="UAW32" s="11"/>
      <c r="UAX32" s="15"/>
      <c r="UAZ32" s="15"/>
      <c r="UBA32" s="11"/>
      <c r="UBC32" s="15"/>
      <c r="UBF32" s="29"/>
      <c r="UBG32" s="29"/>
      <c r="UBJ32" s="29"/>
      <c r="UBK32" s="29"/>
      <c r="UBM32" s="30"/>
      <c r="UCA32" s="15"/>
      <c r="UCB32" s="15"/>
      <c r="UCC32" s="15"/>
      <c r="UCD32" s="15"/>
      <c r="UCE32" s="15"/>
      <c r="UCF32" s="11"/>
      <c r="UCG32" s="11"/>
      <c r="UCH32" s="15"/>
      <c r="UCJ32" s="15"/>
      <c r="UCK32" s="11"/>
      <c r="UCM32" s="15"/>
      <c r="UCP32" s="29"/>
      <c r="UCQ32" s="29"/>
      <c r="UCT32" s="29"/>
      <c r="UCU32" s="29"/>
      <c r="UCW32" s="30"/>
      <c r="UDK32" s="15"/>
      <c r="UDL32" s="15"/>
      <c r="UDM32" s="15"/>
      <c r="UDN32" s="15"/>
      <c r="UDO32" s="15"/>
      <c r="UDP32" s="11"/>
      <c r="UDQ32" s="11"/>
      <c r="UDR32" s="15"/>
      <c r="UDT32" s="15"/>
      <c r="UDU32" s="11"/>
      <c r="UDW32" s="15"/>
      <c r="UDZ32" s="29"/>
      <c r="UEA32" s="29"/>
      <c r="UED32" s="29"/>
      <c r="UEE32" s="29"/>
      <c r="UEG32" s="30"/>
      <c r="UEU32" s="15"/>
      <c r="UEV32" s="15"/>
      <c r="UEW32" s="15"/>
      <c r="UEX32" s="15"/>
      <c r="UEY32" s="15"/>
      <c r="UEZ32" s="11"/>
      <c r="UFA32" s="11"/>
      <c r="UFB32" s="15"/>
      <c r="UFD32" s="15"/>
      <c r="UFE32" s="11"/>
      <c r="UFG32" s="15"/>
      <c r="UFJ32" s="29"/>
      <c r="UFK32" s="29"/>
      <c r="UFN32" s="29"/>
      <c r="UFO32" s="29"/>
      <c r="UFQ32" s="30"/>
      <c r="UGE32" s="15"/>
      <c r="UGF32" s="15"/>
      <c r="UGG32" s="15"/>
      <c r="UGH32" s="15"/>
      <c r="UGI32" s="15"/>
      <c r="UGJ32" s="11"/>
      <c r="UGK32" s="11"/>
      <c r="UGL32" s="15"/>
      <c r="UGN32" s="15"/>
      <c r="UGO32" s="11"/>
      <c r="UGQ32" s="15"/>
      <c r="UGT32" s="29"/>
      <c r="UGU32" s="29"/>
      <c r="UGX32" s="29"/>
      <c r="UGY32" s="29"/>
      <c r="UHA32" s="30"/>
      <c r="UHO32" s="15"/>
      <c r="UHP32" s="15"/>
      <c r="UHQ32" s="15"/>
      <c r="UHR32" s="15"/>
      <c r="UHS32" s="15"/>
      <c r="UHT32" s="11"/>
      <c r="UHU32" s="11"/>
      <c r="UHV32" s="15"/>
      <c r="UHX32" s="15"/>
      <c r="UHY32" s="11"/>
      <c r="UIA32" s="15"/>
      <c r="UID32" s="29"/>
      <c r="UIE32" s="29"/>
      <c r="UIH32" s="29"/>
      <c r="UII32" s="29"/>
      <c r="UIK32" s="30"/>
      <c r="UIY32" s="15"/>
      <c r="UIZ32" s="15"/>
      <c r="UJA32" s="15"/>
      <c r="UJB32" s="15"/>
      <c r="UJC32" s="15"/>
      <c r="UJD32" s="11"/>
      <c r="UJE32" s="11"/>
      <c r="UJF32" s="15"/>
      <c r="UJH32" s="15"/>
      <c r="UJI32" s="11"/>
      <c r="UJK32" s="15"/>
      <c r="UJN32" s="29"/>
      <c r="UJO32" s="29"/>
      <c r="UJR32" s="29"/>
      <c r="UJS32" s="29"/>
      <c r="UJU32" s="30"/>
      <c r="UKI32" s="15"/>
      <c r="UKJ32" s="15"/>
      <c r="UKK32" s="15"/>
      <c r="UKL32" s="15"/>
      <c r="UKM32" s="15"/>
      <c r="UKN32" s="11"/>
      <c r="UKO32" s="11"/>
      <c r="UKP32" s="15"/>
      <c r="UKR32" s="15"/>
      <c r="UKS32" s="11"/>
      <c r="UKU32" s="15"/>
      <c r="UKX32" s="29"/>
      <c r="UKY32" s="29"/>
      <c r="ULB32" s="29"/>
      <c r="ULC32" s="29"/>
      <c r="ULE32" s="30"/>
      <c r="ULS32" s="15"/>
      <c r="ULT32" s="15"/>
      <c r="ULU32" s="15"/>
      <c r="ULV32" s="15"/>
      <c r="ULW32" s="15"/>
      <c r="ULX32" s="11"/>
      <c r="ULY32" s="11"/>
      <c r="ULZ32" s="15"/>
      <c r="UMB32" s="15"/>
      <c r="UMC32" s="11"/>
      <c r="UME32" s="15"/>
      <c r="UMH32" s="29"/>
      <c r="UMI32" s="29"/>
      <c r="UML32" s="29"/>
      <c r="UMM32" s="29"/>
      <c r="UMO32" s="30"/>
      <c r="UNC32" s="15"/>
      <c r="UND32" s="15"/>
      <c r="UNE32" s="15"/>
      <c r="UNF32" s="15"/>
      <c r="UNG32" s="15"/>
      <c r="UNH32" s="11"/>
      <c r="UNI32" s="11"/>
      <c r="UNJ32" s="15"/>
      <c r="UNL32" s="15"/>
      <c r="UNM32" s="11"/>
      <c r="UNO32" s="15"/>
      <c r="UNR32" s="29"/>
      <c r="UNS32" s="29"/>
      <c r="UNV32" s="29"/>
      <c r="UNW32" s="29"/>
      <c r="UNY32" s="30"/>
      <c r="UOM32" s="15"/>
      <c r="UON32" s="15"/>
      <c r="UOO32" s="15"/>
      <c r="UOP32" s="15"/>
      <c r="UOQ32" s="15"/>
      <c r="UOR32" s="11"/>
      <c r="UOS32" s="11"/>
      <c r="UOT32" s="15"/>
      <c r="UOV32" s="15"/>
      <c r="UOW32" s="11"/>
      <c r="UOY32" s="15"/>
      <c r="UPB32" s="29"/>
      <c r="UPC32" s="29"/>
      <c r="UPF32" s="29"/>
      <c r="UPG32" s="29"/>
      <c r="UPI32" s="30"/>
      <c r="UPW32" s="15"/>
      <c r="UPX32" s="15"/>
      <c r="UPY32" s="15"/>
      <c r="UPZ32" s="15"/>
      <c r="UQA32" s="15"/>
      <c r="UQB32" s="11"/>
      <c r="UQC32" s="11"/>
      <c r="UQD32" s="15"/>
      <c r="UQF32" s="15"/>
      <c r="UQG32" s="11"/>
      <c r="UQI32" s="15"/>
      <c r="UQL32" s="29"/>
      <c r="UQM32" s="29"/>
      <c r="UQP32" s="29"/>
      <c r="UQQ32" s="29"/>
      <c r="UQS32" s="30"/>
      <c r="URG32" s="15"/>
      <c r="URH32" s="15"/>
      <c r="URI32" s="15"/>
      <c r="URJ32" s="15"/>
      <c r="URK32" s="15"/>
      <c r="URL32" s="11"/>
      <c r="URM32" s="11"/>
      <c r="URN32" s="15"/>
      <c r="URP32" s="15"/>
      <c r="URQ32" s="11"/>
      <c r="URS32" s="15"/>
      <c r="URV32" s="29"/>
      <c r="URW32" s="29"/>
      <c r="URZ32" s="29"/>
      <c r="USA32" s="29"/>
      <c r="USC32" s="30"/>
      <c r="USQ32" s="15"/>
      <c r="USR32" s="15"/>
      <c r="USS32" s="15"/>
      <c r="UST32" s="15"/>
      <c r="USU32" s="15"/>
      <c r="USV32" s="11"/>
      <c r="USW32" s="11"/>
      <c r="USX32" s="15"/>
      <c r="USZ32" s="15"/>
      <c r="UTA32" s="11"/>
      <c r="UTC32" s="15"/>
      <c r="UTF32" s="29"/>
      <c r="UTG32" s="29"/>
      <c r="UTJ32" s="29"/>
      <c r="UTK32" s="29"/>
      <c r="UTM32" s="30"/>
      <c r="UUA32" s="15"/>
      <c r="UUB32" s="15"/>
      <c r="UUC32" s="15"/>
      <c r="UUD32" s="15"/>
      <c r="UUE32" s="15"/>
      <c r="UUF32" s="11"/>
      <c r="UUG32" s="11"/>
      <c r="UUH32" s="15"/>
      <c r="UUJ32" s="15"/>
      <c r="UUK32" s="11"/>
      <c r="UUM32" s="15"/>
      <c r="UUP32" s="29"/>
      <c r="UUQ32" s="29"/>
      <c r="UUT32" s="29"/>
      <c r="UUU32" s="29"/>
      <c r="UUW32" s="30"/>
      <c r="UVK32" s="15"/>
      <c r="UVL32" s="15"/>
      <c r="UVM32" s="15"/>
      <c r="UVN32" s="15"/>
      <c r="UVO32" s="15"/>
      <c r="UVP32" s="11"/>
      <c r="UVQ32" s="11"/>
      <c r="UVR32" s="15"/>
      <c r="UVT32" s="15"/>
      <c r="UVU32" s="11"/>
      <c r="UVW32" s="15"/>
      <c r="UVZ32" s="29"/>
      <c r="UWA32" s="29"/>
      <c r="UWD32" s="29"/>
      <c r="UWE32" s="29"/>
      <c r="UWG32" s="30"/>
      <c r="UWU32" s="15"/>
      <c r="UWV32" s="15"/>
      <c r="UWW32" s="15"/>
      <c r="UWX32" s="15"/>
      <c r="UWY32" s="15"/>
      <c r="UWZ32" s="11"/>
      <c r="UXA32" s="11"/>
      <c r="UXB32" s="15"/>
      <c r="UXD32" s="15"/>
      <c r="UXE32" s="11"/>
      <c r="UXG32" s="15"/>
      <c r="UXJ32" s="29"/>
      <c r="UXK32" s="29"/>
      <c r="UXN32" s="29"/>
      <c r="UXO32" s="29"/>
      <c r="UXQ32" s="30"/>
      <c r="UYE32" s="15"/>
      <c r="UYF32" s="15"/>
      <c r="UYG32" s="15"/>
      <c r="UYH32" s="15"/>
      <c r="UYI32" s="15"/>
      <c r="UYJ32" s="11"/>
      <c r="UYK32" s="11"/>
      <c r="UYL32" s="15"/>
      <c r="UYN32" s="15"/>
      <c r="UYO32" s="11"/>
      <c r="UYQ32" s="15"/>
      <c r="UYT32" s="29"/>
      <c r="UYU32" s="29"/>
      <c r="UYX32" s="29"/>
      <c r="UYY32" s="29"/>
      <c r="UZA32" s="30"/>
      <c r="UZO32" s="15"/>
      <c r="UZP32" s="15"/>
      <c r="UZQ32" s="15"/>
      <c r="UZR32" s="15"/>
      <c r="UZS32" s="15"/>
      <c r="UZT32" s="11"/>
      <c r="UZU32" s="11"/>
      <c r="UZV32" s="15"/>
      <c r="UZX32" s="15"/>
      <c r="UZY32" s="11"/>
      <c r="VAA32" s="15"/>
      <c r="VAD32" s="29"/>
      <c r="VAE32" s="29"/>
      <c r="VAH32" s="29"/>
      <c r="VAI32" s="29"/>
      <c r="VAK32" s="30"/>
      <c r="VAY32" s="15"/>
      <c r="VAZ32" s="15"/>
      <c r="VBA32" s="15"/>
      <c r="VBB32" s="15"/>
      <c r="VBC32" s="15"/>
      <c r="VBD32" s="11"/>
      <c r="VBE32" s="11"/>
      <c r="VBF32" s="15"/>
      <c r="VBH32" s="15"/>
      <c r="VBI32" s="11"/>
      <c r="VBK32" s="15"/>
      <c r="VBN32" s="29"/>
      <c r="VBO32" s="29"/>
      <c r="VBR32" s="29"/>
      <c r="VBS32" s="29"/>
      <c r="VBU32" s="30"/>
      <c r="VCI32" s="15"/>
      <c r="VCJ32" s="15"/>
      <c r="VCK32" s="15"/>
      <c r="VCL32" s="15"/>
      <c r="VCM32" s="15"/>
      <c r="VCN32" s="11"/>
      <c r="VCO32" s="11"/>
      <c r="VCP32" s="15"/>
      <c r="VCR32" s="15"/>
      <c r="VCS32" s="11"/>
      <c r="VCU32" s="15"/>
      <c r="VCX32" s="29"/>
      <c r="VCY32" s="29"/>
      <c r="VDB32" s="29"/>
      <c r="VDC32" s="29"/>
      <c r="VDE32" s="30"/>
      <c r="VDS32" s="15"/>
      <c r="VDT32" s="15"/>
      <c r="VDU32" s="15"/>
      <c r="VDV32" s="15"/>
      <c r="VDW32" s="15"/>
      <c r="VDX32" s="11"/>
      <c r="VDY32" s="11"/>
      <c r="VDZ32" s="15"/>
      <c r="VEB32" s="15"/>
      <c r="VEC32" s="11"/>
      <c r="VEE32" s="15"/>
      <c r="VEH32" s="29"/>
      <c r="VEI32" s="29"/>
      <c r="VEL32" s="29"/>
      <c r="VEM32" s="29"/>
      <c r="VEO32" s="30"/>
      <c r="VFC32" s="15"/>
      <c r="VFD32" s="15"/>
      <c r="VFE32" s="15"/>
      <c r="VFF32" s="15"/>
      <c r="VFG32" s="15"/>
      <c r="VFH32" s="11"/>
      <c r="VFI32" s="11"/>
      <c r="VFJ32" s="15"/>
      <c r="VFL32" s="15"/>
      <c r="VFM32" s="11"/>
      <c r="VFO32" s="15"/>
      <c r="VFR32" s="29"/>
      <c r="VFS32" s="29"/>
      <c r="VFV32" s="29"/>
      <c r="VFW32" s="29"/>
      <c r="VFY32" s="30"/>
      <c r="VGM32" s="15"/>
      <c r="VGN32" s="15"/>
      <c r="VGO32" s="15"/>
      <c r="VGP32" s="15"/>
      <c r="VGQ32" s="15"/>
      <c r="VGR32" s="11"/>
      <c r="VGS32" s="11"/>
      <c r="VGT32" s="15"/>
      <c r="VGV32" s="15"/>
      <c r="VGW32" s="11"/>
      <c r="VGY32" s="15"/>
      <c r="VHB32" s="29"/>
      <c r="VHC32" s="29"/>
      <c r="VHF32" s="29"/>
      <c r="VHG32" s="29"/>
      <c r="VHI32" s="30"/>
      <c r="VHW32" s="15"/>
      <c r="VHX32" s="15"/>
      <c r="VHY32" s="15"/>
      <c r="VHZ32" s="15"/>
      <c r="VIA32" s="15"/>
      <c r="VIB32" s="11"/>
      <c r="VIC32" s="11"/>
      <c r="VID32" s="15"/>
      <c r="VIF32" s="15"/>
      <c r="VIG32" s="11"/>
      <c r="VII32" s="15"/>
      <c r="VIL32" s="29"/>
      <c r="VIM32" s="29"/>
      <c r="VIP32" s="29"/>
      <c r="VIQ32" s="29"/>
      <c r="VIS32" s="30"/>
      <c r="VJG32" s="15"/>
      <c r="VJH32" s="15"/>
      <c r="VJI32" s="15"/>
      <c r="VJJ32" s="15"/>
      <c r="VJK32" s="15"/>
      <c r="VJL32" s="11"/>
      <c r="VJM32" s="11"/>
      <c r="VJN32" s="15"/>
      <c r="VJP32" s="15"/>
      <c r="VJQ32" s="11"/>
      <c r="VJS32" s="15"/>
      <c r="VJV32" s="29"/>
      <c r="VJW32" s="29"/>
      <c r="VJZ32" s="29"/>
      <c r="VKA32" s="29"/>
      <c r="VKC32" s="30"/>
      <c r="VKQ32" s="15"/>
      <c r="VKR32" s="15"/>
      <c r="VKS32" s="15"/>
      <c r="VKT32" s="15"/>
      <c r="VKU32" s="15"/>
      <c r="VKV32" s="11"/>
      <c r="VKW32" s="11"/>
      <c r="VKX32" s="15"/>
      <c r="VKZ32" s="15"/>
      <c r="VLA32" s="11"/>
      <c r="VLC32" s="15"/>
      <c r="VLF32" s="29"/>
      <c r="VLG32" s="29"/>
      <c r="VLJ32" s="29"/>
      <c r="VLK32" s="29"/>
      <c r="VLM32" s="30"/>
      <c r="VMA32" s="15"/>
      <c r="VMB32" s="15"/>
      <c r="VMC32" s="15"/>
      <c r="VMD32" s="15"/>
      <c r="VME32" s="15"/>
      <c r="VMF32" s="11"/>
      <c r="VMG32" s="11"/>
      <c r="VMH32" s="15"/>
      <c r="VMJ32" s="15"/>
      <c r="VMK32" s="11"/>
      <c r="VMM32" s="15"/>
      <c r="VMP32" s="29"/>
      <c r="VMQ32" s="29"/>
      <c r="VMT32" s="29"/>
      <c r="VMU32" s="29"/>
      <c r="VMW32" s="30"/>
      <c r="VNK32" s="15"/>
      <c r="VNL32" s="15"/>
      <c r="VNM32" s="15"/>
      <c r="VNN32" s="15"/>
      <c r="VNO32" s="15"/>
      <c r="VNP32" s="11"/>
      <c r="VNQ32" s="11"/>
      <c r="VNR32" s="15"/>
      <c r="VNT32" s="15"/>
      <c r="VNU32" s="11"/>
      <c r="VNW32" s="15"/>
      <c r="VNZ32" s="29"/>
      <c r="VOA32" s="29"/>
      <c r="VOD32" s="29"/>
      <c r="VOE32" s="29"/>
      <c r="VOG32" s="30"/>
      <c r="VOU32" s="15"/>
      <c r="VOV32" s="15"/>
      <c r="VOW32" s="15"/>
      <c r="VOX32" s="15"/>
      <c r="VOY32" s="15"/>
      <c r="VOZ32" s="11"/>
      <c r="VPA32" s="11"/>
      <c r="VPB32" s="15"/>
      <c r="VPD32" s="15"/>
      <c r="VPE32" s="11"/>
      <c r="VPG32" s="15"/>
      <c r="VPJ32" s="29"/>
      <c r="VPK32" s="29"/>
      <c r="VPN32" s="29"/>
      <c r="VPO32" s="29"/>
      <c r="VPQ32" s="30"/>
      <c r="VQE32" s="15"/>
      <c r="VQF32" s="15"/>
      <c r="VQG32" s="15"/>
      <c r="VQH32" s="15"/>
      <c r="VQI32" s="15"/>
      <c r="VQJ32" s="11"/>
      <c r="VQK32" s="11"/>
      <c r="VQL32" s="15"/>
      <c r="VQN32" s="15"/>
      <c r="VQO32" s="11"/>
      <c r="VQQ32" s="15"/>
      <c r="VQT32" s="29"/>
      <c r="VQU32" s="29"/>
      <c r="VQX32" s="29"/>
      <c r="VQY32" s="29"/>
      <c r="VRA32" s="30"/>
      <c r="VRO32" s="15"/>
      <c r="VRP32" s="15"/>
      <c r="VRQ32" s="15"/>
      <c r="VRR32" s="15"/>
      <c r="VRS32" s="15"/>
      <c r="VRT32" s="11"/>
      <c r="VRU32" s="11"/>
      <c r="VRV32" s="15"/>
      <c r="VRX32" s="15"/>
      <c r="VRY32" s="11"/>
      <c r="VSA32" s="15"/>
      <c r="VSD32" s="29"/>
      <c r="VSE32" s="29"/>
      <c r="VSH32" s="29"/>
      <c r="VSI32" s="29"/>
      <c r="VSK32" s="30"/>
      <c r="VSY32" s="15"/>
      <c r="VSZ32" s="15"/>
      <c r="VTA32" s="15"/>
      <c r="VTB32" s="15"/>
      <c r="VTC32" s="15"/>
      <c r="VTD32" s="11"/>
      <c r="VTE32" s="11"/>
      <c r="VTF32" s="15"/>
      <c r="VTH32" s="15"/>
      <c r="VTI32" s="11"/>
      <c r="VTK32" s="15"/>
      <c r="VTN32" s="29"/>
      <c r="VTO32" s="29"/>
      <c r="VTR32" s="29"/>
      <c r="VTS32" s="29"/>
      <c r="VTU32" s="30"/>
      <c r="VUI32" s="15"/>
      <c r="VUJ32" s="15"/>
      <c r="VUK32" s="15"/>
      <c r="VUL32" s="15"/>
      <c r="VUM32" s="15"/>
      <c r="VUN32" s="11"/>
      <c r="VUO32" s="11"/>
      <c r="VUP32" s="15"/>
      <c r="VUR32" s="15"/>
      <c r="VUS32" s="11"/>
      <c r="VUU32" s="15"/>
      <c r="VUX32" s="29"/>
      <c r="VUY32" s="29"/>
      <c r="VVB32" s="29"/>
      <c r="VVC32" s="29"/>
      <c r="VVE32" s="30"/>
      <c r="VVS32" s="15"/>
      <c r="VVT32" s="15"/>
      <c r="VVU32" s="15"/>
      <c r="VVV32" s="15"/>
      <c r="VVW32" s="15"/>
      <c r="VVX32" s="11"/>
      <c r="VVY32" s="11"/>
      <c r="VVZ32" s="15"/>
      <c r="VWB32" s="15"/>
      <c r="VWC32" s="11"/>
      <c r="VWE32" s="15"/>
      <c r="VWH32" s="29"/>
      <c r="VWI32" s="29"/>
      <c r="VWL32" s="29"/>
      <c r="VWM32" s="29"/>
      <c r="VWO32" s="30"/>
      <c r="VXC32" s="15"/>
      <c r="VXD32" s="15"/>
      <c r="VXE32" s="15"/>
      <c r="VXF32" s="15"/>
      <c r="VXG32" s="15"/>
      <c r="VXH32" s="11"/>
      <c r="VXI32" s="11"/>
      <c r="VXJ32" s="15"/>
      <c r="VXL32" s="15"/>
      <c r="VXM32" s="11"/>
      <c r="VXO32" s="15"/>
      <c r="VXR32" s="29"/>
      <c r="VXS32" s="29"/>
      <c r="VXV32" s="29"/>
      <c r="VXW32" s="29"/>
      <c r="VXY32" s="30"/>
      <c r="VYM32" s="15"/>
      <c r="VYN32" s="15"/>
      <c r="VYO32" s="15"/>
      <c r="VYP32" s="15"/>
      <c r="VYQ32" s="15"/>
      <c r="VYR32" s="11"/>
      <c r="VYS32" s="11"/>
      <c r="VYT32" s="15"/>
      <c r="VYV32" s="15"/>
      <c r="VYW32" s="11"/>
      <c r="VYY32" s="15"/>
      <c r="VZB32" s="29"/>
      <c r="VZC32" s="29"/>
      <c r="VZF32" s="29"/>
      <c r="VZG32" s="29"/>
      <c r="VZI32" s="30"/>
      <c r="VZW32" s="15"/>
      <c r="VZX32" s="15"/>
      <c r="VZY32" s="15"/>
      <c r="VZZ32" s="15"/>
      <c r="WAA32" s="15"/>
      <c r="WAB32" s="11"/>
      <c r="WAC32" s="11"/>
      <c r="WAD32" s="15"/>
      <c r="WAF32" s="15"/>
      <c r="WAG32" s="11"/>
      <c r="WAI32" s="15"/>
      <c r="WAL32" s="29"/>
      <c r="WAM32" s="29"/>
      <c r="WAP32" s="29"/>
      <c r="WAQ32" s="29"/>
      <c r="WAS32" s="30"/>
      <c r="WBG32" s="15"/>
      <c r="WBH32" s="15"/>
      <c r="WBI32" s="15"/>
      <c r="WBJ32" s="15"/>
      <c r="WBK32" s="15"/>
      <c r="WBL32" s="11"/>
      <c r="WBM32" s="11"/>
      <c r="WBN32" s="15"/>
      <c r="WBP32" s="15"/>
      <c r="WBQ32" s="11"/>
      <c r="WBS32" s="15"/>
      <c r="WBV32" s="29"/>
      <c r="WBW32" s="29"/>
      <c r="WBZ32" s="29"/>
      <c r="WCA32" s="29"/>
      <c r="WCC32" s="30"/>
      <c r="WCQ32" s="15"/>
      <c r="WCR32" s="15"/>
      <c r="WCS32" s="15"/>
      <c r="WCT32" s="15"/>
      <c r="WCU32" s="15"/>
      <c r="WCV32" s="11"/>
      <c r="WCW32" s="11"/>
      <c r="WCX32" s="15"/>
      <c r="WCZ32" s="15"/>
      <c r="WDA32" s="11"/>
      <c r="WDC32" s="15"/>
      <c r="WDF32" s="29"/>
      <c r="WDG32" s="29"/>
      <c r="WDJ32" s="29"/>
      <c r="WDK32" s="29"/>
      <c r="WDM32" s="30"/>
      <c r="WEA32" s="15"/>
      <c r="WEB32" s="15"/>
      <c r="WEC32" s="15"/>
      <c r="WED32" s="15"/>
      <c r="WEE32" s="15"/>
      <c r="WEF32" s="11"/>
      <c r="WEG32" s="11"/>
      <c r="WEH32" s="15"/>
      <c r="WEJ32" s="15"/>
      <c r="WEK32" s="11"/>
      <c r="WEM32" s="15"/>
      <c r="WEP32" s="29"/>
      <c r="WEQ32" s="29"/>
      <c r="WET32" s="29"/>
      <c r="WEU32" s="29"/>
      <c r="WEW32" s="30"/>
      <c r="WFK32" s="15"/>
      <c r="WFL32" s="15"/>
      <c r="WFM32" s="15"/>
      <c r="WFN32" s="15"/>
      <c r="WFO32" s="15"/>
      <c r="WFP32" s="11"/>
      <c r="WFQ32" s="11"/>
      <c r="WFR32" s="15"/>
      <c r="WFT32" s="15"/>
      <c r="WFU32" s="11"/>
      <c r="WFW32" s="15"/>
      <c r="WFZ32" s="29"/>
      <c r="WGA32" s="29"/>
      <c r="WGD32" s="29"/>
      <c r="WGE32" s="29"/>
      <c r="WGG32" s="30"/>
      <c r="WGU32" s="15"/>
      <c r="WGV32" s="15"/>
      <c r="WGW32" s="15"/>
      <c r="WGX32" s="15"/>
      <c r="WGY32" s="15"/>
      <c r="WGZ32" s="11"/>
      <c r="WHA32" s="11"/>
      <c r="WHB32" s="15"/>
      <c r="WHD32" s="15"/>
      <c r="WHE32" s="11"/>
      <c r="WHG32" s="15"/>
      <c r="WHJ32" s="29"/>
      <c r="WHK32" s="29"/>
      <c r="WHN32" s="29"/>
      <c r="WHO32" s="29"/>
      <c r="WHQ32" s="30"/>
      <c r="WIE32" s="15"/>
      <c r="WIF32" s="15"/>
      <c r="WIG32" s="15"/>
      <c r="WIH32" s="15"/>
      <c r="WII32" s="15"/>
      <c r="WIJ32" s="11"/>
      <c r="WIK32" s="11"/>
      <c r="WIL32" s="15"/>
      <c r="WIN32" s="15"/>
      <c r="WIO32" s="11"/>
      <c r="WIQ32" s="15"/>
      <c r="WIT32" s="29"/>
      <c r="WIU32" s="29"/>
      <c r="WIX32" s="29"/>
      <c r="WIY32" s="29"/>
      <c r="WJA32" s="30"/>
      <c r="WJO32" s="15"/>
      <c r="WJP32" s="15"/>
      <c r="WJQ32" s="15"/>
      <c r="WJR32" s="15"/>
      <c r="WJS32" s="15"/>
      <c r="WJT32" s="11"/>
      <c r="WJU32" s="11"/>
      <c r="WJV32" s="15"/>
      <c r="WJX32" s="15"/>
      <c r="WJY32" s="11"/>
      <c r="WKA32" s="15"/>
      <c r="WKD32" s="29"/>
      <c r="WKE32" s="29"/>
      <c r="WKH32" s="29"/>
      <c r="WKI32" s="29"/>
      <c r="WKK32" s="30"/>
      <c r="WKY32" s="15"/>
      <c r="WKZ32" s="15"/>
      <c r="WLA32" s="15"/>
      <c r="WLB32" s="15"/>
      <c r="WLC32" s="15"/>
      <c r="WLD32" s="11"/>
      <c r="WLE32" s="11"/>
      <c r="WLF32" s="15"/>
      <c r="WLH32" s="15"/>
      <c r="WLI32" s="11"/>
      <c r="WLK32" s="15"/>
      <c r="WLN32" s="29"/>
      <c r="WLO32" s="29"/>
      <c r="WLR32" s="29"/>
      <c r="WLS32" s="29"/>
      <c r="WLU32" s="30"/>
      <c r="WMI32" s="15"/>
      <c r="WMJ32" s="15"/>
      <c r="WMK32" s="15"/>
      <c r="WML32" s="15"/>
      <c r="WMM32" s="15"/>
      <c r="WMN32" s="11"/>
      <c r="WMO32" s="11"/>
      <c r="WMP32" s="15"/>
      <c r="WMR32" s="15"/>
      <c r="WMS32" s="11"/>
      <c r="WMU32" s="15"/>
      <c r="WMX32" s="29"/>
      <c r="WMY32" s="29"/>
      <c r="WNB32" s="29"/>
      <c r="WNC32" s="29"/>
      <c r="WNE32" s="30"/>
      <c r="WNS32" s="15"/>
      <c r="WNT32" s="15"/>
      <c r="WNU32" s="15"/>
      <c r="WNV32" s="15"/>
      <c r="WNW32" s="15"/>
      <c r="WNX32" s="11"/>
      <c r="WNY32" s="11"/>
      <c r="WNZ32" s="15"/>
      <c r="WOB32" s="15"/>
      <c r="WOC32" s="11"/>
      <c r="WOE32" s="15"/>
      <c r="WOH32" s="29"/>
      <c r="WOI32" s="29"/>
      <c r="WOL32" s="29"/>
      <c r="WOM32" s="29"/>
      <c r="WOO32" s="30"/>
      <c r="WPC32" s="15"/>
      <c r="WPD32" s="15"/>
      <c r="WPE32" s="15"/>
      <c r="WPF32" s="15"/>
      <c r="WPG32" s="15"/>
      <c r="WPH32" s="11"/>
      <c r="WPI32" s="11"/>
      <c r="WPJ32" s="15"/>
      <c r="WPL32" s="15"/>
      <c r="WPM32" s="11"/>
      <c r="WPO32" s="15"/>
      <c r="WPR32" s="29"/>
      <c r="WPS32" s="29"/>
      <c r="WPV32" s="29"/>
      <c r="WPW32" s="29"/>
      <c r="WPY32" s="30"/>
      <c r="WQM32" s="15"/>
      <c r="WQN32" s="15"/>
      <c r="WQO32" s="15"/>
      <c r="WQP32" s="15"/>
      <c r="WQQ32" s="15"/>
      <c r="WQR32" s="11"/>
      <c r="WQS32" s="11"/>
      <c r="WQT32" s="15"/>
      <c r="WQV32" s="15"/>
      <c r="WQW32" s="11"/>
      <c r="WQY32" s="15"/>
      <c r="WRB32" s="29"/>
      <c r="WRC32" s="29"/>
      <c r="WRF32" s="29"/>
      <c r="WRG32" s="29"/>
      <c r="WRI32" s="30"/>
      <c r="WRW32" s="15"/>
      <c r="WRX32" s="15"/>
      <c r="WRY32" s="15"/>
      <c r="WRZ32" s="15"/>
      <c r="WSA32" s="15"/>
      <c r="WSB32" s="11"/>
      <c r="WSC32" s="11"/>
      <c r="WSD32" s="15"/>
      <c r="WSF32" s="15"/>
      <c r="WSG32" s="11"/>
      <c r="WSI32" s="15"/>
      <c r="WSL32" s="29"/>
      <c r="WSM32" s="29"/>
      <c r="WSP32" s="29"/>
      <c r="WSQ32" s="29"/>
      <c r="WSS32" s="30"/>
      <c r="WTG32" s="15"/>
      <c r="WTH32" s="15"/>
      <c r="WTI32" s="15"/>
      <c r="WTJ32" s="15"/>
      <c r="WTK32" s="15"/>
      <c r="WTL32" s="11"/>
      <c r="WTM32" s="11"/>
      <c r="WTN32" s="15"/>
      <c r="WTP32" s="15"/>
      <c r="WTQ32" s="11"/>
      <c r="WTS32" s="15"/>
      <c r="WTV32" s="29"/>
      <c r="WTW32" s="29"/>
      <c r="WTZ32" s="29"/>
      <c r="WUA32" s="29"/>
      <c r="WUC32" s="30"/>
      <c r="WUQ32" s="15"/>
      <c r="WUR32" s="15"/>
      <c r="WUS32" s="15"/>
      <c r="WUT32" s="15"/>
      <c r="WUU32" s="15"/>
      <c r="WUV32" s="11"/>
      <c r="WUW32" s="11"/>
      <c r="WUX32" s="15"/>
      <c r="WUZ32" s="15"/>
      <c r="WVA32" s="11"/>
      <c r="WVC32" s="15"/>
      <c r="WVF32" s="29"/>
      <c r="WVG32" s="29"/>
      <c r="WVJ32" s="29"/>
      <c r="WVK32" s="29"/>
      <c r="WVM32" s="30"/>
      <c r="WWA32" s="15"/>
      <c r="WWB32" s="15"/>
      <c r="WWC32" s="15"/>
      <c r="WWD32" s="15"/>
      <c r="WWE32" s="15"/>
      <c r="WWF32" s="11"/>
      <c r="WWG32" s="11"/>
      <c r="WWH32" s="15"/>
      <c r="WWJ32" s="15"/>
      <c r="WWK32" s="11"/>
      <c r="WWM32" s="15"/>
      <c r="WWP32" s="29"/>
      <c r="WWQ32" s="29"/>
      <c r="WWT32" s="29"/>
      <c r="WWU32" s="29"/>
      <c r="WWW32" s="30"/>
      <c r="WXK32" s="15"/>
      <c r="WXL32" s="15"/>
      <c r="WXM32" s="15"/>
      <c r="WXN32" s="15"/>
      <c r="WXO32" s="15"/>
      <c r="WXP32" s="11"/>
      <c r="WXQ32" s="11"/>
      <c r="WXR32" s="15"/>
      <c r="WXT32" s="15"/>
      <c r="WXU32" s="11"/>
      <c r="WXW32" s="15"/>
      <c r="WXZ32" s="29"/>
      <c r="WYA32" s="29"/>
      <c r="WYD32" s="29"/>
      <c r="WYE32" s="29"/>
      <c r="WYG32" s="30"/>
      <c r="WYU32" s="15"/>
      <c r="WYV32" s="15"/>
      <c r="WYW32" s="15"/>
      <c r="WYX32" s="15"/>
      <c r="WYY32" s="15"/>
      <c r="WYZ32" s="11"/>
      <c r="WZA32" s="11"/>
      <c r="WZB32" s="15"/>
      <c r="WZD32" s="15"/>
      <c r="WZE32" s="11"/>
      <c r="WZG32" s="15"/>
      <c r="WZJ32" s="29"/>
      <c r="WZK32" s="29"/>
      <c r="WZN32" s="29"/>
      <c r="WZO32" s="29"/>
      <c r="WZQ32" s="30"/>
      <c r="XAE32" s="15"/>
      <c r="XAF32" s="15"/>
      <c r="XAG32" s="15"/>
      <c r="XAH32" s="15"/>
      <c r="XAI32" s="15"/>
      <c r="XAJ32" s="11"/>
      <c r="XAK32" s="11"/>
      <c r="XAL32" s="15"/>
      <c r="XAN32" s="15"/>
      <c r="XAO32" s="11"/>
      <c r="XAQ32" s="15"/>
      <c r="XAT32" s="29"/>
      <c r="XAU32" s="29"/>
      <c r="XAX32" s="29"/>
      <c r="XAY32" s="29"/>
      <c r="XBA32" s="30"/>
      <c r="XBO32" s="15"/>
      <c r="XBP32" s="15"/>
      <c r="XBQ32" s="15"/>
      <c r="XBR32" s="15"/>
      <c r="XBS32" s="15"/>
      <c r="XBT32" s="11"/>
      <c r="XBU32" s="11"/>
      <c r="XBV32" s="15"/>
      <c r="XBX32" s="15"/>
      <c r="XBY32" s="11"/>
      <c r="XCA32" s="15"/>
      <c r="XCD32" s="29"/>
      <c r="XCE32" s="29"/>
      <c r="XCH32" s="29"/>
      <c r="XCI32" s="29"/>
      <c r="XCK32" s="30"/>
      <c r="XCY32" s="15"/>
      <c r="XCZ32" s="15"/>
      <c r="XDA32" s="15"/>
      <c r="XDB32" s="15"/>
      <c r="XDC32" s="15"/>
      <c r="XDD32" s="11"/>
      <c r="XDE32" s="11"/>
      <c r="XDF32" s="15"/>
      <c r="XDH32" s="15"/>
      <c r="XDI32" s="11"/>
      <c r="XDK32" s="15"/>
      <c r="XDN32" s="29"/>
      <c r="XDO32" s="29"/>
      <c r="XDR32" s="29"/>
      <c r="XDS32" s="29"/>
      <c r="XDU32" s="30"/>
      <c r="XEI32" s="15"/>
      <c r="XEJ32" s="15"/>
      <c r="XEK32" s="15"/>
      <c r="XEL32" s="15"/>
      <c r="XEM32" s="15"/>
      <c r="XEN32" s="11"/>
      <c r="XEO32" s="11"/>
      <c r="XEP32" s="15"/>
      <c r="XER32" s="15"/>
      <c r="XES32" s="11"/>
      <c r="XEU32" s="15"/>
      <c r="XEX32" s="29"/>
      <c r="XEY32" s="29"/>
      <c r="XFB32" s="29"/>
      <c r="XFC32" s="29"/>
    </row>
    <row r="33" spans="1:1013 1027:2047 2050:3065 3079:5117 5131:7167 7169:9215 9218:10229 10243:11263 11266:12281 12295:14333 14347:16383" s="28" customFormat="1" x14ac:dyDescent="0.25">
      <c r="A33" s="26">
        <v>2019</v>
      </c>
      <c r="B33" s="3">
        <v>43556</v>
      </c>
      <c r="C33" s="3">
        <v>43646</v>
      </c>
      <c r="D33" s="26" t="s">
        <v>97</v>
      </c>
      <c r="E33" s="8" t="s">
        <v>119</v>
      </c>
      <c r="F33" s="15" t="s">
        <v>166</v>
      </c>
      <c r="G33" s="15" t="s">
        <v>180</v>
      </c>
      <c r="H33" s="15" t="s">
        <v>514</v>
      </c>
      <c r="I33" s="15" t="s">
        <v>252</v>
      </c>
      <c r="J33" s="15" t="s">
        <v>169</v>
      </c>
      <c r="K33" s="15" t="s">
        <v>170</v>
      </c>
      <c r="L33" s="28" t="s">
        <v>100</v>
      </c>
      <c r="M33" s="15" t="s">
        <v>262</v>
      </c>
      <c r="N33" s="28" t="s">
        <v>102</v>
      </c>
      <c r="O33" s="28">
        <v>0</v>
      </c>
      <c r="P33" s="28">
        <v>0</v>
      </c>
      <c r="Q33" s="28" t="s">
        <v>114</v>
      </c>
      <c r="R33" s="28" t="s">
        <v>113</v>
      </c>
      <c r="S33" s="15" t="s">
        <v>117</v>
      </c>
      <c r="T33" s="15" t="s">
        <v>114</v>
      </c>
      <c r="U33" s="15" t="s">
        <v>113</v>
      </c>
      <c r="V33" s="15" t="s">
        <v>273</v>
      </c>
      <c r="W33" s="15" t="str">
        <f t="shared" si="0"/>
        <v>Entrega de Equipamento</v>
      </c>
      <c r="X33" s="3">
        <v>43545</v>
      </c>
      <c r="Y33" s="3">
        <v>43546</v>
      </c>
      <c r="Z33" s="15">
        <v>26</v>
      </c>
      <c r="AA33" s="26">
        <f>+Tabla_350055!D29</f>
        <v>485</v>
      </c>
      <c r="AB33" s="15">
        <v>0</v>
      </c>
      <c r="AC33" s="3">
        <v>43545</v>
      </c>
      <c r="AD33" s="31" t="s">
        <v>1033</v>
      </c>
      <c r="AE33" s="15">
        <v>26</v>
      </c>
      <c r="AF33" s="19" t="s">
        <v>118</v>
      </c>
      <c r="AG33" s="44" t="s">
        <v>116</v>
      </c>
      <c r="AH33" s="3">
        <v>43656</v>
      </c>
      <c r="AI33" s="3">
        <v>43656</v>
      </c>
      <c r="AL33" s="29"/>
      <c r="AM33" s="29"/>
      <c r="AO33" s="30"/>
      <c r="BC33" s="15"/>
      <c r="BD33" s="15"/>
      <c r="BE33" s="15"/>
      <c r="BF33" s="15"/>
      <c r="BG33" s="15"/>
      <c r="BH33" s="11"/>
      <c r="BI33" s="11"/>
      <c r="BJ33" s="15"/>
      <c r="BL33" s="15"/>
      <c r="BM33" s="11"/>
      <c r="BO33" s="15"/>
      <c r="BR33" s="29"/>
      <c r="BS33" s="29"/>
      <c r="BV33" s="29"/>
      <c r="BW33" s="29"/>
      <c r="BY33" s="30"/>
      <c r="CM33" s="15"/>
      <c r="CN33" s="15"/>
      <c r="CO33" s="15"/>
      <c r="CP33" s="15"/>
      <c r="CQ33" s="15"/>
      <c r="CR33" s="11"/>
      <c r="CS33" s="11"/>
      <c r="CT33" s="15"/>
      <c r="CV33" s="15"/>
      <c r="CW33" s="11"/>
      <c r="CY33" s="15"/>
      <c r="DB33" s="29"/>
      <c r="DC33" s="29"/>
      <c r="DF33" s="29"/>
      <c r="DG33" s="29"/>
      <c r="DI33" s="30"/>
      <c r="DW33" s="15"/>
      <c r="DX33" s="15"/>
      <c r="DY33" s="15"/>
      <c r="DZ33" s="15"/>
      <c r="EA33" s="15"/>
      <c r="EB33" s="11"/>
      <c r="EC33" s="11"/>
      <c r="ED33" s="15"/>
      <c r="EF33" s="15"/>
      <c r="EG33" s="11"/>
      <c r="EI33" s="15"/>
      <c r="EL33" s="29"/>
      <c r="EM33" s="29"/>
      <c r="EP33" s="29"/>
      <c r="EQ33" s="29"/>
      <c r="ES33" s="30"/>
      <c r="FG33" s="15"/>
      <c r="FH33" s="15"/>
      <c r="FI33" s="15"/>
      <c r="FJ33" s="15"/>
      <c r="FK33" s="15"/>
      <c r="FL33" s="11"/>
      <c r="FM33" s="11"/>
      <c r="FN33" s="15"/>
      <c r="FP33" s="15"/>
      <c r="FQ33" s="11"/>
      <c r="FS33" s="15"/>
      <c r="FV33" s="29"/>
      <c r="FW33" s="29"/>
      <c r="FZ33" s="29"/>
      <c r="GA33" s="29"/>
      <c r="GC33" s="30"/>
      <c r="GQ33" s="15"/>
      <c r="GR33" s="15"/>
      <c r="GS33" s="15"/>
      <c r="GT33" s="15"/>
      <c r="GU33" s="15"/>
      <c r="GV33" s="11"/>
      <c r="GW33" s="11"/>
      <c r="GX33" s="15"/>
      <c r="GZ33" s="15"/>
      <c r="HA33" s="11"/>
      <c r="HC33" s="15"/>
      <c r="HF33" s="29"/>
      <c r="HG33" s="29"/>
      <c r="HJ33" s="29"/>
      <c r="HK33" s="29"/>
      <c r="HM33" s="30"/>
      <c r="IA33" s="15"/>
      <c r="IB33" s="15"/>
      <c r="IC33" s="15"/>
      <c r="ID33" s="15"/>
      <c r="IE33" s="15"/>
      <c r="IF33" s="11"/>
      <c r="IG33" s="11"/>
      <c r="IH33" s="15"/>
      <c r="IJ33" s="15"/>
      <c r="IK33" s="11"/>
      <c r="IM33" s="15"/>
      <c r="IP33" s="29"/>
      <c r="IQ33" s="29"/>
      <c r="IT33" s="29"/>
      <c r="IU33" s="29"/>
      <c r="IW33" s="30"/>
      <c r="JK33" s="15"/>
      <c r="JL33" s="15"/>
      <c r="JM33" s="15"/>
      <c r="JN33" s="15"/>
      <c r="JO33" s="15"/>
      <c r="JP33" s="11"/>
      <c r="JQ33" s="11"/>
      <c r="JR33" s="15"/>
      <c r="JT33" s="15"/>
      <c r="JU33" s="11"/>
      <c r="JW33" s="15"/>
      <c r="JZ33" s="29"/>
      <c r="KA33" s="29"/>
      <c r="KD33" s="29"/>
      <c r="KE33" s="29"/>
      <c r="KG33" s="30"/>
      <c r="KU33" s="15"/>
      <c r="KV33" s="15"/>
      <c r="KW33" s="15"/>
      <c r="KX33" s="15"/>
      <c r="KY33" s="15"/>
      <c r="KZ33" s="11"/>
      <c r="LA33" s="11"/>
      <c r="LB33" s="15"/>
      <c r="LD33" s="15"/>
      <c r="LE33" s="11"/>
      <c r="LG33" s="15"/>
      <c r="LJ33" s="29"/>
      <c r="LK33" s="29"/>
      <c r="LN33" s="29"/>
      <c r="LO33" s="29"/>
      <c r="LQ33" s="30"/>
      <c r="ME33" s="15"/>
      <c r="MF33" s="15"/>
      <c r="MG33" s="15"/>
      <c r="MH33" s="15"/>
      <c r="MI33" s="15"/>
      <c r="MJ33" s="11"/>
      <c r="MK33" s="11"/>
      <c r="ML33" s="15"/>
      <c r="MN33" s="15"/>
      <c r="MO33" s="11"/>
      <c r="MQ33" s="15"/>
      <c r="MT33" s="29"/>
      <c r="MU33" s="29"/>
      <c r="MX33" s="29"/>
      <c r="MY33" s="29"/>
      <c r="NA33" s="30"/>
      <c r="NO33" s="15"/>
      <c r="NP33" s="15"/>
      <c r="NQ33" s="15"/>
      <c r="NR33" s="15"/>
      <c r="NS33" s="15"/>
      <c r="NT33" s="11"/>
      <c r="NU33" s="11"/>
      <c r="NV33" s="15"/>
      <c r="NX33" s="15"/>
      <c r="NY33" s="11"/>
      <c r="OA33" s="15"/>
      <c r="OD33" s="29"/>
      <c r="OE33" s="29"/>
      <c r="OH33" s="29"/>
      <c r="OI33" s="29"/>
      <c r="OK33" s="30"/>
      <c r="OY33" s="15"/>
      <c r="OZ33" s="15"/>
      <c r="PA33" s="15"/>
      <c r="PB33" s="15"/>
      <c r="PC33" s="15"/>
      <c r="PD33" s="11"/>
      <c r="PE33" s="11"/>
      <c r="PF33" s="15"/>
      <c r="PH33" s="15"/>
      <c r="PI33" s="11"/>
      <c r="PK33" s="15"/>
      <c r="PN33" s="29"/>
      <c r="PO33" s="29"/>
      <c r="PR33" s="29"/>
      <c r="PS33" s="29"/>
      <c r="PU33" s="30"/>
      <c r="QI33" s="15"/>
      <c r="QJ33" s="15"/>
      <c r="QK33" s="15"/>
      <c r="QL33" s="15"/>
      <c r="QM33" s="15"/>
      <c r="QN33" s="11"/>
      <c r="QO33" s="11"/>
      <c r="QP33" s="15"/>
      <c r="QR33" s="15"/>
      <c r="QS33" s="11"/>
      <c r="QU33" s="15"/>
      <c r="QX33" s="29"/>
      <c r="QY33" s="29"/>
      <c r="RB33" s="29"/>
      <c r="RC33" s="29"/>
      <c r="RE33" s="30"/>
      <c r="RS33" s="15"/>
      <c r="RT33" s="15"/>
      <c r="RU33" s="15"/>
      <c r="RV33" s="15"/>
      <c r="RW33" s="15"/>
      <c r="RX33" s="11"/>
      <c r="RY33" s="11"/>
      <c r="RZ33" s="15"/>
      <c r="SB33" s="15"/>
      <c r="SC33" s="11"/>
      <c r="SE33" s="15"/>
      <c r="SH33" s="29"/>
      <c r="SI33" s="29"/>
      <c r="SL33" s="29"/>
      <c r="SM33" s="29"/>
      <c r="SO33" s="30"/>
      <c r="TC33" s="15"/>
      <c r="TD33" s="15"/>
      <c r="TE33" s="15"/>
      <c r="TF33" s="15"/>
      <c r="TG33" s="15"/>
      <c r="TH33" s="11"/>
      <c r="TI33" s="11"/>
      <c r="TJ33" s="15"/>
      <c r="TL33" s="15"/>
      <c r="TM33" s="11"/>
      <c r="TO33" s="15"/>
      <c r="TR33" s="29"/>
      <c r="TS33" s="29"/>
      <c r="TV33" s="29"/>
      <c r="TW33" s="29"/>
      <c r="TY33" s="30"/>
      <c r="UM33" s="15"/>
      <c r="UN33" s="15"/>
      <c r="UO33" s="15"/>
      <c r="UP33" s="15"/>
      <c r="UQ33" s="15"/>
      <c r="UR33" s="11"/>
      <c r="US33" s="11"/>
      <c r="UT33" s="15"/>
      <c r="UV33" s="15"/>
      <c r="UW33" s="11"/>
      <c r="UY33" s="15"/>
      <c r="VB33" s="29"/>
      <c r="VC33" s="29"/>
      <c r="VF33" s="29"/>
      <c r="VG33" s="29"/>
      <c r="VI33" s="30"/>
      <c r="VW33" s="15"/>
      <c r="VX33" s="15"/>
      <c r="VY33" s="15"/>
      <c r="VZ33" s="15"/>
      <c r="WA33" s="15"/>
      <c r="WB33" s="11"/>
      <c r="WC33" s="11"/>
      <c r="WD33" s="15"/>
      <c r="WF33" s="15"/>
      <c r="WG33" s="11"/>
      <c r="WI33" s="15"/>
      <c r="WL33" s="29"/>
      <c r="WM33" s="29"/>
      <c r="WP33" s="29"/>
      <c r="WQ33" s="29"/>
      <c r="WS33" s="30"/>
      <c r="XG33" s="15"/>
      <c r="XH33" s="15"/>
      <c r="XI33" s="15"/>
      <c r="XJ33" s="15"/>
      <c r="XK33" s="15"/>
      <c r="XL33" s="11"/>
      <c r="XM33" s="11"/>
      <c r="XN33" s="15"/>
      <c r="XP33" s="15"/>
      <c r="XQ33" s="11"/>
      <c r="XS33" s="15"/>
      <c r="XV33" s="29"/>
      <c r="XW33" s="29"/>
      <c r="XZ33" s="29"/>
      <c r="YA33" s="29"/>
      <c r="YC33" s="30"/>
      <c r="YQ33" s="15"/>
      <c r="YR33" s="15"/>
      <c r="YS33" s="15"/>
      <c r="YT33" s="15"/>
      <c r="YU33" s="15"/>
      <c r="YV33" s="11"/>
      <c r="YW33" s="11"/>
      <c r="YX33" s="15"/>
      <c r="YZ33" s="15"/>
      <c r="ZA33" s="11"/>
      <c r="ZC33" s="15"/>
      <c r="ZF33" s="29"/>
      <c r="ZG33" s="29"/>
      <c r="ZJ33" s="29"/>
      <c r="ZK33" s="29"/>
      <c r="ZM33" s="30"/>
      <c r="AAA33" s="15"/>
      <c r="AAB33" s="15"/>
      <c r="AAC33" s="15"/>
      <c r="AAD33" s="15"/>
      <c r="AAE33" s="15"/>
      <c r="AAF33" s="11"/>
      <c r="AAG33" s="11"/>
      <c r="AAH33" s="15"/>
      <c r="AAJ33" s="15"/>
      <c r="AAK33" s="11"/>
      <c r="AAM33" s="15"/>
      <c r="AAP33" s="29"/>
      <c r="AAQ33" s="29"/>
      <c r="AAT33" s="29"/>
      <c r="AAU33" s="29"/>
      <c r="AAW33" s="30"/>
      <c r="ABK33" s="15"/>
      <c r="ABL33" s="15"/>
      <c r="ABM33" s="15"/>
      <c r="ABN33" s="15"/>
      <c r="ABO33" s="15"/>
      <c r="ABP33" s="11"/>
      <c r="ABQ33" s="11"/>
      <c r="ABR33" s="15"/>
      <c r="ABT33" s="15"/>
      <c r="ABU33" s="11"/>
      <c r="ABW33" s="15"/>
      <c r="ABZ33" s="29"/>
      <c r="ACA33" s="29"/>
      <c r="ACD33" s="29"/>
      <c r="ACE33" s="29"/>
      <c r="ACG33" s="30"/>
      <c r="ACU33" s="15"/>
      <c r="ACV33" s="15"/>
      <c r="ACW33" s="15"/>
      <c r="ACX33" s="15"/>
      <c r="ACY33" s="15"/>
      <c r="ACZ33" s="11"/>
      <c r="ADA33" s="11"/>
      <c r="ADB33" s="15"/>
      <c r="ADD33" s="15"/>
      <c r="ADE33" s="11"/>
      <c r="ADG33" s="15"/>
      <c r="ADJ33" s="29"/>
      <c r="ADK33" s="29"/>
      <c r="ADN33" s="29"/>
      <c r="ADO33" s="29"/>
      <c r="ADQ33" s="30"/>
      <c r="AEE33" s="15"/>
      <c r="AEF33" s="15"/>
      <c r="AEG33" s="15"/>
      <c r="AEH33" s="15"/>
      <c r="AEI33" s="15"/>
      <c r="AEJ33" s="11"/>
      <c r="AEK33" s="11"/>
      <c r="AEL33" s="15"/>
      <c r="AEN33" s="15"/>
      <c r="AEO33" s="11"/>
      <c r="AEQ33" s="15"/>
      <c r="AET33" s="29"/>
      <c r="AEU33" s="29"/>
      <c r="AEX33" s="29"/>
      <c r="AEY33" s="29"/>
      <c r="AFA33" s="30"/>
      <c r="AFO33" s="15"/>
      <c r="AFP33" s="15"/>
      <c r="AFQ33" s="15"/>
      <c r="AFR33" s="15"/>
      <c r="AFS33" s="15"/>
      <c r="AFT33" s="11"/>
      <c r="AFU33" s="11"/>
      <c r="AFV33" s="15"/>
      <c r="AFX33" s="15"/>
      <c r="AFY33" s="11"/>
      <c r="AGA33" s="15"/>
      <c r="AGD33" s="29"/>
      <c r="AGE33" s="29"/>
      <c r="AGH33" s="29"/>
      <c r="AGI33" s="29"/>
      <c r="AGK33" s="30"/>
      <c r="AGY33" s="15"/>
      <c r="AGZ33" s="15"/>
      <c r="AHA33" s="15"/>
      <c r="AHB33" s="15"/>
      <c r="AHC33" s="15"/>
      <c r="AHD33" s="11"/>
      <c r="AHE33" s="11"/>
      <c r="AHF33" s="15"/>
      <c r="AHH33" s="15"/>
      <c r="AHI33" s="11"/>
      <c r="AHK33" s="15"/>
      <c r="AHN33" s="29"/>
      <c r="AHO33" s="29"/>
      <c r="AHR33" s="29"/>
      <c r="AHS33" s="29"/>
      <c r="AHU33" s="30"/>
      <c r="AII33" s="15"/>
      <c r="AIJ33" s="15"/>
      <c r="AIK33" s="15"/>
      <c r="AIL33" s="15"/>
      <c r="AIM33" s="15"/>
      <c r="AIN33" s="11"/>
      <c r="AIO33" s="11"/>
      <c r="AIP33" s="15"/>
      <c r="AIR33" s="15"/>
      <c r="AIS33" s="11"/>
      <c r="AIU33" s="15"/>
      <c r="AIX33" s="29"/>
      <c r="AIY33" s="29"/>
      <c r="AJB33" s="29"/>
      <c r="AJC33" s="29"/>
      <c r="AJE33" s="30"/>
      <c r="AJS33" s="15"/>
      <c r="AJT33" s="15"/>
      <c r="AJU33" s="15"/>
      <c r="AJV33" s="15"/>
      <c r="AJW33" s="15"/>
      <c r="AJX33" s="11"/>
      <c r="AJY33" s="11"/>
      <c r="AJZ33" s="15"/>
      <c r="AKB33" s="15"/>
      <c r="AKC33" s="11"/>
      <c r="AKE33" s="15"/>
      <c r="AKH33" s="29"/>
      <c r="AKI33" s="29"/>
      <c r="AKL33" s="29"/>
      <c r="AKM33" s="29"/>
      <c r="AKO33" s="30"/>
      <c r="ALC33" s="15"/>
      <c r="ALD33" s="15"/>
      <c r="ALE33" s="15"/>
      <c r="ALF33" s="15"/>
      <c r="ALG33" s="15"/>
      <c r="ALH33" s="11"/>
      <c r="ALI33" s="11"/>
      <c r="ALJ33" s="15"/>
      <c r="ALL33" s="15"/>
      <c r="ALM33" s="11"/>
      <c r="ALO33" s="15"/>
      <c r="ALR33" s="29"/>
      <c r="ALS33" s="29"/>
      <c r="ALV33" s="29"/>
      <c r="ALW33" s="29"/>
      <c r="ALY33" s="30"/>
      <c r="AMM33" s="15"/>
      <c r="AMN33" s="15"/>
      <c r="AMO33" s="15"/>
      <c r="AMP33" s="15"/>
      <c r="AMQ33" s="15"/>
      <c r="AMR33" s="11"/>
      <c r="AMS33" s="11"/>
      <c r="AMT33" s="15"/>
      <c r="AMV33" s="15"/>
      <c r="AMW33" s="11"/>
      <c r="AMY33" s="15"/>
      <c r="ANB33" s="29"/>
      <c r="ANC33" s="29"/>
      <c r="ANF33" s="29"/>
      <c r="ANG33" s="29"/>
      <c r="ANI33" s="30"/>
      <c r="ANW33" s="15"/>
      <c r="ANX33" s="15"/>
      <c r="ANY33" s="15"/>
      <c r="ANZ33" s="15"/>
      <c r="AOA33" s="15"/>
      <c r="AOB33" s="11"/>
      <c r="AOC33" s="11"/>
      <c r="AOD33" s="15"/>
      <c r="AOF33" s="15"/>
      <c r="AOG33" s="11"/>
      <c r="AOI33" s="15"/>
      <c r="AOL33" s="29"/>
      <c r="AOM33" s="29"/>
      <c r="AOP33" s="29"/>
      <c r="AOQ33" s="29"/>
      <c r="AOS33" s="30"/>
      <c r="APG33" s="15"/>
      <c r="APH33" s="15"/>
      <c r="API33" s="15"/>
      <c r="APJ33" s="15"/>
      <c r="APK33" s="15"/>
      <c r="APL33" s="11"/>
      <c r="APM33" s="11"/>
      <c r="APN33" s="15"/>
      <c r="APP33" s="15"/>
      <c r="APQ33" s="11"/>
      <c r="APS33" s="15"/>
      <c r="APV33" s="29"/>
      <c r="APW33" s="29"/>
      <c r="APZ33" s="29"/>
      <c r="AQA33" s="29"/>
      <c r="AQC33" s="30"/>
      <c r="AQQ33" s="15"/>
      <c r="AQR33" s="15"/>
      <c r="AQS33" s="15"/>
      <c r="AQT33" s="15"/>
      <c r="AQU33" s="15"/>
      <c r="AQV33" s="11"/>
      <c r="AQW33" s="11"/>
      <c r="AQX33" s="15"/>
      <c r="AQZ33" s="15"/>
      <c r="ARA33" s="11"/>
      <c r="ARC33" s="15"/>
      <c r="ARF33" s="29"/>
      <c r="ARG33" s="29"/>
      <c r="ARJ33" s="29"/>
      <c r="ARK33" s="29"/>
      <c r="ARM33" s="30"/>
      <c r="ASA33" s="15"/>
      <c r="ASB33" s="15"/>
      <c r="ASC33" s="15"/>
      <c r="ASD33" s="15"/>
      <c r="ASE33" s="15"/>
      <c r="ASF33" s="11"/>
      <c r="ASG33" s="11"/>
      <c r="ASH33" s="15"/>
      <c r="ASJ33" s="15"/>
      <c r="ASK33" s="11"/>
      <c r="ASM33" s="15"/>
      <c r="ASP33" s="29"/>
      <c r="ASQ33" s="29"/>
      <c r="AST33" s="29"/>
      <c r="ASU33" s="29"/>
      <c r="ASW33" s="30"/>
      <c r="ATK33" s="15"/>
      <c r="ATL33" s="15"/>
      <c r="ATM33" s="15"/>
      <c r="ATN33" s="15"/>
      <c r="ATO33" s="15"/>
      <c r="ATP33" s="11"/>
      <c r="ATQ33" s="11"/>
      <c r="ATR33" s="15"/>
      <c r="ATT33" s="15"/>
      <c r="ATU33" s="11"/>
      <c r="ATW33" s="15"/>
      <c r="ATZ33" s="29"/>
      <c r="AUA33" s="29"/>
      <c r="AUD33" s="29"/>
      <c r="AUE33" s="29"/>
      <c r="AUG33" s="30"/>
      <c r="AUU33" s="15"/>
      <c r="AUV33" s="15"/>
      <c r="AUW33" s="15"/>
      <c r="AUX33" s="15"/>
      <c r="AUY33" s="15"/>
      <c r="AUZ33" s="11"/>
      <c r="AVA33" s="11"/>
      <c r="AVB33" s="15"/>
      <c r="AVD33" s="15"/>
      <c r="AVE33" s="11"/>
      <c r="AVG33" s="15"/>
      <c r="AVJ33" s="29"/>
      <c r="AVK33" s="29"/>
      <c r="AVN33" s="29"/>
      <c r="AVO33" s="29"/>
      <c r="AVQ33" s="30"/>
      <c r="AWE33" s="15"/>
      <c r="AWF33" s="15"/>
      <c r="AWG33" s="15"/>
      <c r="AWH33" s="15"/>
      <c r="AWI33" s="15"/>
      <c r="AWJ33" s="11"/>
      <c r="AWK33" s="11"/>
      <c r="AWL33" s="15"/>
      <c r="AWN33" s="15"/>
      <c r="AWO33" s="11"/>
      <c r="AWQ33" s="15"/>
      <c r="AWT33" s="29"/>
      <c r="AWU33" s="29"/>
      <c r="AWX33" s="29"/>
      <c r="AWY33" s="29"/>
      <c r="AXA33" s="30"/>
      <c r="AXO33" s="15"/>
      <c r="AXP33" s="15"/>
      <c r="AXQ33" s="15"/>
      <c r="AXR33" s="15"/>
      <c r="AXS33" s="15"/>
      <c r="AXT33" s="11"/>
      <c r="AXU33" s="11"/>
      <c r="AXV33" s="15"/>
      <c r="AXX33" s="15"/>
      <c r="AXY33" s="11"/>
      <c r="AYA33" s="15"/>
      <c r="AYD33" s="29"/>
      <c r="AYE33" s="29"/>
      <c r="AYH33" s="29"/>
      <c r="AYI33" s="29"/>
      <c r="AYK33" s="30"/>
      <c r="AYY33" s="15"/>
      <c r="AYZ33" s="15"/>
      <c r="AZA33" s="15"/>
      <c r="AZB33" s="15"/>
      <c r="AZC33" s="15"/>
      <c r="AZD33" s="11"/>
      <c r="AZE33" s="11"/>
      <c r="AZF33" s="15"/>
      <c r="AZH33" s="15"/>
      <c r="AZI33" s="11"/>
      <c r="AZK33" s="15"/>
      <c r="AZN33" s="29"/>
      <c r="AZO33" s="29"/>
      <c r="AZR33" s="29"/>
      <c r="AZS33" s="29"/>
      <c r="AZU33" s="30"/>
      <c r="BAI33" s="15"/>
      <c r="BAJ33" s="15"/>
      <c r="BAK33" s="15"/>
      <c r="BAL33" s="15"/>
      <c r="BAM33" s="15"/>
      <c r="BAN33" s="11"/>
      <c r="BAO33" s="11"/>
      <c r="BAP33" s="15"/>
      <c r="BAR33" s="15"/>
      <c r="BAS33" s="11"/>
      <c r="BAU33" s="15"/>
      <c r="BAX33" s="29"/>
      <c r="BAY33" s="29"/>
      <c r="BBB33" s="29"/>
      <c r="BBC33" s="29"/>
      <c r="BBE33" s="30"/>
      <c r="BBS33" s="15"/>
      <c r="BBT33" s="15"/>
      <c r="BBU33" s="15"/>
      <c r="BBV33" s="15"/>
      <c r="BBW33" s="15"/>
      <c r="BBX33" s="11"/>
      <c r="BBY33" s="11"/>
      <c r="BBZ33" s="15"/>
      <c r="BCB33" s="15"/>
      <c r="BCC33" s="11"/>
      <c r="BCE33" s="15"/>
      <c r="BCH33" s="29"/>
      <c r="BCI33" s="29"/>
      <c r="BCL33" s="29"/>
      <c r="BCM33" s="29"/>
      <c r="BCO33" s="30"/>
      <c r="BDC33" s="15"/>
      <c r="BDD33" s="15"/>
      <c r="BDE33" s="15"/>
      <c r="BDF33" s="15"/>
      <c r="BDG33" s="15"/>
      <c r="BDH33" s="11"/>
      <c r="BDI33" s="11"/>
      <c r="BDJ33" s="15"/>
      <c r="BDL33" s="15"/>
      <c r="BDM33" s="11"/>
      <c r="BDO33" s="15"/>
      <c r="BDR33" s="29"/>
      <c r="BDS33" s="29"/>
      <c r="BDV33" s="29"/>
      <c r="BDW33" s="29"/>
      <c r="BDY33" s="30"/>
      <c r="BEM33" s="15"/>
      <c r="BEN33" s="15"/>
      <c r="BEO33" s="15"/>
      <c r="BEP33" s="15"/>
      <c r="BEQ33" s="15"/>
      <c r="BER33" s="11"/>
      <c r="BES33" s="11"/>
      <c r="BET33" s="15"/>
      <c r="BEV33" s="15"/>
      <c r="BEW33" s="11"/>
      <c r="BEY33" s="15"/>
      <c r="BFB33" s="29"/>
      <c r="BFC33" s="29"/>
      <c r="BFF33" s="29"/>
      <c r="BFG33" s="29"/>
      <c r="BFI33" s="30"/>
      <c r="BFW33" s="15"/>
      <c r="BFX33" s="15"/>
      <c r="BFY33" s="15"/>
      <c r="BFZ33" s="15"/>
      <c r="BGA33" s="15"/>
      <c r="BGB33" s="11"/>
      <c r="BGC33" s="11"/>
      <c r="BGD33" s="15"/>
      <c r="BGF33" s="15"/>
      <c r="BGG33" s="11"/>
      <c r="BGI33" s="15"/>
      <c r="BGL33" s="29"/>
      <c r="BGM33" s="29"/>
      <c r="BGP33" s="29"/>
      <c r="BGQ33" s="29"/>
      <c r="BGS33" s="30"/>
      <c r="BHG33" s="15"/>
      <c r="BHH33" s="15"/>
      <c r="BHI33" s="15"/>
      <c r="BHJ33" s="15"/>
      <c r="BHK33" s="15"/>
      <c r="BHL33" s="11"/>
      <c r="BHM33" s="11"/>
      <c r="BHN33" s="15"/>
      <c r="BHP33" s="15"/>
      <c r="BHQ33" s="11"/>
      <c r="BHS33" s="15"/>
      <c r="BHV33" s="29"/>
      <c r="BHW33" s="29"/>
      <c r="BHZ33" s="29"/>
      <c r="BIA33" s="29"/>
      <c r="BIC33" s="30"/>
      <c r="BIQ33" s="15"/>
      <c r="BIR33" s="15"/>
      <c r="BIS33" s="15"/>
      <c r="BIT33" s="15"/>
      <c r="BIU33" s="15"/>
      <c r="BIV33" s="11"/>
      <c r="BIW33" s="11"/>
      <c r="BIX33" s="15"/>
      <c r="BIZ33" s="15"/>
      <c r="BJA33" s="11"/>
      <c r="BJC33" s="15"/>
      <c r="BJF33" s="29"/>
      <c r="BJG33" s="29"/>
      <c r="BJJ33" s="29"/>
      <c r="BJK33" s="29"/>
      <c r="BJM33" s="30"/>
      <c r="BKA33" s="15"/>
      <c r="BKB33" s="15"/>
      <c r="BKC33" s="15"/>
      <c r="BKD33" s="15"/>
      <c r="BKE33" s="15"/>
      <c r="BKF33" s="11"/>
      <c r="BKG33" s="11"/>
      <c r="BKH33" s="15"/>
      <c r="BKJ33" s="15"/>
      <c r="BKK33" s="11"/>
      <c r="BKM33" s="15"/>
      <c r="BKP33" s="29"/>
      <c r="BKQ33" s="29"/>
      <c r="BKT33" s="29"/>
      <c r="BKU33" s="29"/>
      <c r="BKW33" s="30"/>
      <c r="BLK33" s="15"/>
      <c r="BLL33" s="15"/>
      <c r="BLM33" s="15"/>
      <c r="BLN33" s="15"/>
      <c r="BLO33" s="15"/>
      <c r="BLP33" s="11"/>
      <c r="BLQ33" s="11"/>
      <c r="BLR33" s="15"/>
      <c r="BLT33" s="15"/>
      <c r="BLU33" s="11"/>
      <c r="BLW33" s="15"/>
      <c r="BLZ33" s="29"/>
      <c r="BMA33" s="29"/>
      <c r="BMD33" s="29"/>
      <c r="BME33" s="29"/>
      <c r="BMG33" s="30"/>
      <c r="BMU33" s="15"/>
      <c r="BMV33" s="15"/>
      <c r="BMW33" s="15"/>
      <c r="BMX33" s="15"/>
      <c r="BMY33" s="15"/>
      <c r="BMZ33" s="11"/>
      <c r="BNA33" s="11"/>
      <c r="BNB33" s="15"/>
      <c r="BND33" s="15"/>
      <c r="BNE33" s="11"/>
      <c r="BNG33" s="15"/>
      <c r="BNJ33" s="29"/>
      <c r="BNK33" s="29"/>
      <c r="BNN33" s="29"/>
      <c r="BNO33" s="29"/>
      <c r="BNQ33" s="30"/>
      <c r="BOE33" s="15"/>
      <c r="BOF33" s="15"/>
      <c r="BOG33" s="15"/>
      <c r="BOH33" s="15"/>
      <c r="BOI33" s="15"/>
      <c r="BOJ33" s="11"/>
      <c r="BOK33" s="11"/>
      <c r="BOL33" s="15"/>
      <c r="BON33" s="15"/>
      <c r="BOO33" s="11"/>
      <c r="BOQ33" s="15"/>
      <c r="BOT33" s="29"/>
      <c r="BOU33" s="29"/>
      <c r="BOX33" s="29"/>
      <c r="BOY33" s="29"/>
      <c r="BPA33" s="30"/>
      <c r="BPO33" s="15"/>
      <c r="BPP33" s="15"/>
      <c r="BPQ33" s="15"/>
      <c r="BPR33" s="15"/>
      <c r="BPS33" s="15"/>
      <c r="BPT33" s="11"/>
      <c r="BPU33" s="11"/>
      <c r="BPV33" s="15"/>
      <c r="BPX33" s="15"/>
      <c r="BPY33" s="11"/>
      <c r="BQA33" s="15"/>
      <c r="BQD33" s="29"/>
      <c r="BQE33" s="29"/>
      <c r="BQH33" s="29"/>
      <c r="BQI33" s="29"/>
      <c r="BQK33" s="30"/>
      <c r="BQY33" s="15"/>
      <c r="BQZ33" s="15"/>
      <c r="BRA33" s="15"/>
      <c r="BRB33" s="15"/>
      <c r="BRC33" s="15"/>
      <c r="BRD33" s="11"/>
      <c r="BRE33" s="11"/>
      <c r="BRF33" s="15"/>
      <c r="BRH33" s="15"/>
      <c r="BRI33" s="11"/>
      <c r="BRK33" s="15"/>
      <c r="BRN33" s="29"/>
      <c r="BRO33" s="29"/>
      <c r="BRR33" s="29"/>
      <c r="BRS33" s="29"/>
      <c r="BRU33" s="30"/>
      <c r="BSI33" s="15"/>
      <c r="BSJ33" s="15"/>
      <c r="BSK33" s="15"/>
      <c r="BSL33" s="15"/>
      <c r="BSM33" s="15"/>
      <c r="BSN33" s="11"/>
      <c r="BSO33" s="11"/>
      <c r="BSP33" s="15"/>
      <c r="BSR33" s="15"/>
      <c r="BSS33" s="11"/>
      <c r="BSU33" s="15"/>
      <c r="BSX33" s="29"/>
      <c r="BSY33" s="29"/>
      <c r="BTB33" s="29"/>
      <c r="BTC33" s="29"/>
      <c r="BTE33" s="30"/>
      <c r="BTS33" s="15"/>
      <c r="BTT33" s="15"/>
      <c r="BTU33" s="15"/>
      <c r="BTV33" s="15"/>
      <c r="BTW33" s="15"/>
      <c r="BTX33" s="11"/>
      <c r="BTY33" s="11"/>
      <c r="BTZ33" s="15"/>
      <c r="BUB33" s="15"/>
      <c r="BUC33" s="11"/>
      <c r="BUE33" s="15"/>
      <c r="BUH33" s="29"/>
      <c r="BUI33" s="29"/>
      <c r="BUL33" s="29"/>
      <c r="BUM33" s="29"/>
      <c r="BUO33" s="30"/>
      <c r="BVC33" s="15"/>
      <c r="BVD33" s="15"/>
      <c r="BVE33" s="15"/>
      <c r="BVF33" s="15"/>
      <c r="BVG33" s="15"/>
      <c r="BVH33" s="11"/>
      <c r="BVI33" s="11"/>
      <c r="BVJ33" s="15"/>
      <c r="BVL33" s="15"/>
      <c r="BVM33" s="11"/>
      <c r="BVO33" s="15"/>
      <c r="BVR33" s="29"/>
      <c r="BVS33" s="29"/>
      <c r="BVV33" s="29"/>
      <c r="BVW33" s="29"/>
      <c r="BVY33" s="30"/>
      <c r="BWM33" s="15"/>
      <c r="BWN33" s="15"/>
      <c r="BWO33" s="15"/>
      <c r="BWP33" s="15"/>
      <c r="BWQ33" s="15"/>
      <c r="BWR33" s="11"/>
      <c r="BWS33" s="11"/>
      <c r="BWT33" s="15"/>
      <c r="BWV33" s="15"/>
      <c r="BWW33" s="11"/>
      <c r="BWY33" s="15"/>
      <c r="BXB33" s="29"/>
      <c r="BXC33" s="29"/>
      <c r="BXF33" s="29"/>
      <c r="BXG33" s="29"/>
      <c r="BXI33" s="30"/>
      <c r="BXW33" s="15"/>
      <c r="BXX33" s="15"/>
      <c r="BXY33" s="15"/>
      <c r="BXZ33" s="15"/>
      <c r="BYA33" s="15"/>
      <c r="BYB33" s="11"/>
      <c r="BYC33" s="11"/>
      <c r="BYD33" s="15"/>
      <c r="BYF33" s="15"/>
      <c r="BYG33" s="11"/>
      <c r="BYI33" s="15"/>
      <c r="BYL33" s="29"/>
      <c r="BYM33" s="29"/>
      <c r="BYP33" s="29"/>
      <c r="BYQ33" s="29"/>
      <c r="BYS33" s="30"/>
      <c r="BZG33" s="15"/>
      <c r="BZH33" s="15"/>
      <c r="BZI33" s="15"/>
      <c r="BZJ33" s="15"/>
      <c r="BZK33" s="15"/>
      <c r="BZL33" s="11"/>
      <c r="BZM33" s="11"/>
      <c r="BZN33" s="15"/>
      <c r="BZP33" s="15"/>
      <c r="BZQ33" s="11"/>
      <c r="BZS33" s="15"/>
      <c r="BZV33" s="29"/>
      <c r="BZW33" s="29"/>
      <c r="BZZ33" s="29"/>
      <c r="CAA33" s="29"/>
      <c r="CAC33" s="30"/>
      <c r="CAQ33" s="15"/>
      <c r="CAR33" s="15"/>
      <c r="CAS33" s="15"/>
      <c r="CAT33" s="15"/>
      <c r="CAU33" s="15"/>
      <c r="CAV33" s="11"/>
      <c r="CAW33" s="11"/>
      <c r="CAX33" s="15"/>
      <c r="CAZ33" s="15"/>
      <c r="CBA33" s="11"/>
      <c r="CBC33" s="15"/>
      <c r="CBF33" s="29"/>
      <c r="CBG33" s="29"/>
      <c r="CBJ33" s="29"/>
      <c r="CBK33" s="29"/>
      <c r="CBM33" s="30"/>
      <c r="CCA33" s="15"/>
      <c r="CCB33" s="15"/>
      <c r="CCC33" s="15"/>
      <c r="CCD33" s="15"/>
      <c r="CCE33" s="15"/>
      <c r="CCF33" s="11"/>
      <c r="CCG33" s="11"/>
      <c r="CCH33" s="15"/>
      <c r="CCJ33" s="15"/>
      <c r="CCK33" s="11"/>
      <c r="CCM33" s="15"/>
      <c r="CCP33" s="29"/>
      <c r="CCQ33" s="29"/>
      <c r="CCT33" s="29"/>
      <c r="CCU33" s="29"/>
      <c r="CCW33" s="30"/>
      <c r="CDK33" s="15"/>
      <c r="CDL33" s="15"/>
      <c r="CDM33" s="15"/>
      <c r="CDN33" s="15"/>
      <c r="CDO33" s="15"/>
      <c r="CDP33" s="11"/>
      <c r="CDQ33" s="11"/>
      <c r="CDR33" s="15"/>
      <c r="CDT33" s="15"/>
      <c r="CDU33" s="11"/>
      <c r="CDW33" s="15"/>
      <c r="CDZ33" s="29"/>
      <c r="CEA33" s="29"/>
      <c r="CED33" s="29"/>
      <c r="CEE33" s="29"/>
      <c r="CEG33" s="30"/>
      <c r="CEU33" s="15"/>
      <c r="CEV33" s="15"/>
      <c r="CEW33" s="15"/>
      <c r="CEX33" s="15"/>
      <c r="CEY33" s="15"/>
      <c r="CEZ33" s="11"/>
      <c r="CFA33" s="11"/>
      <c r="CFB33" s="15"/>
      <c r="CFD33" s="15"/>
      <c r="CFE33" s="11"/>
      <c r="CFG33" s="15"/>
      <c r="CFJ33" s="29"/>
      <c r="CFK33" s="29"/>
      <c r="CFN33" s="29"/>
      <c r="CFO33" s="29"/>
      <c r="CFQ33" s="30"/>
      <c r="CGE33" s="15"/>
      <c r="CGF33" s="15"/>
      <c r="CGG33" s="15"/>
      <c r="CGH33" s="15"/>
      <c r="CGI33" s="15"/>
      <c r="CGJ33" s="11"/>
      <c r="CGK33" s="11"/>
      <c r="CGL33" s="15"/>
      <c r="CGN33" s="15"/>
      <c r="CGO33" s="11"/>
      <c r="CGQ33" s="15"/>
      <c r="CGT33" s="29"/>
      <c r="CGU33" s="29"/>
      <c r="CGX33" s="29"/>
      <c r="CGY33" s="29"/>
      <c r="CHA33" s="30"/>
      <c r="CHO33" s="15"/>
      <c r="CHP33" s="15"/>
      <c r="CHQ33" s="15"/>
      <c r="CHR33" s="15"/>
      <c r="CHS33" s="15"/>
      <c r="CHT33" s="11"/>
      <c r="CHU33" s="11"/>
      <c r="CHV33" s="15"/>
      <c r="CHX33" s="15"/>
      <c r="CHY33" s="11"/>
      <c r="CIA33" s="15"/>
      <c r="CID33" s="29"/>
      <c r="CIE33" s="29"/>
      <c r="CIH33" s="29"/>
      <c r="CII33" s="29"/>
      <c r="CIK33" s="30"/>
      <c r="CIY33" s="15"/>
      <c r="CIZ33" s="15"/>
      <c r="CJA33" s="15"/>
      <c r="CJB33" s="15"/>
      <c r="CJC33" s="15"/>
      <c r="CJD33" s="11"/>
      <c r="CJE33" s="11"/>
      <c r="CJF33" s="15"/>
      <c r="CJH33" s="15"/>
      <c r="CJI33" s="11"/>
      <c r="CJK33" s="15"/>
      <c r="CJN33" s="29"/>
      <c r="CJO33" s="29"/>
      <c r="CJR33" s="29"/>
      <c r="CJS33" s="29"/>
      <c r="CJU33" s="30"/>
      <c r="CKI33" s="15"/>
      <c r="CKJ33" s="15"/>
      <c r="CKK33" s="15"/>
      <c r="CKL33" s="15"/>
      <c r="CKM33" s="15"/>
      <c r="CKN33" s="11"/>
      <c r="CKO33" s="11"/>
      <c r="CKP33" s="15"/>
      <c r="CKR33" s="15"/>
      <c r="CKS33" s="11"/>
      <c r="CKU33" s="15"/>
      <c r="CKX33" s="29"/>
      <c r="CKY33" s="29"/>
      <c r="CLB33" s="29"/>
      <c r="CLC33" s="29"/>
      <c r="CLE33" s="30"/>
      <c r="CLS33" s="15"/>
      <c r="CLT33" s="15"/>
      <c r="CLU33" s="15"/>
      <c r="CLV33" s="15"/>
      <c r="CLW33" s="15"/>
      <c r="CLX33" s="11"/>
      <c r="CLY33" s="11"/>
      <c r="CLZ33" s="15"/>
      <c r="CMB33" s="15"/>
      <c r="CMC33" s="11"/>
      <c r="CME33" s="15"/>
      <c r="CMH33" s="29"/>
      <c r="CMI33" s="29"/>
      <c r="CML33" s="29"/>
      <c r="CMM33" s="29"/>
      <c r="CMO33" s="30"/>
      <c r="CNC33" s="15"/>
      <c r="CND33" s="15"/>
      <c r="CNE33" s="15"/>
      <c r="CNF33" s="15"/>
      <c r="CNG33" s="15"/>
      <c r="CNH33" s="11"/>
      <c r="CNI33" s="11"/>
      <c r="CNJ33" s="15"/>
      <c r="CNL33" s="15"/>
      <c r="CNM33" s="11"/>
      <c r="CNO33" s="15"/>
      <c r="CNR33" s="29"/>
      <c r="CNS33" s="29"/>
      <c r="CNV33" s="29"/>
      <c r="CNW33" s="29"/>
      <c r="CNY33" s="30"/>
      <c r="COM33" s="15"/>
      <c r="CON33" s="15"/>
      <c r="COO33" s="15"/>
      <c r="COP33" s="15"/>
      <c r="COQ33" s="15"/>
      <c r="COR33" s="11"/>
      <c r="COS33" s="11"/>
      <c r="COT33" s="15"/>
      <c r="COV33" s="15"/>
      <c r="COW33" s="11"/>
      <c r="COY33" s="15"/>
      <c r="CPB33" s="29"/>
      <c r="CPC33" s="29"/>
      <c r="CPF33" s="29"/>
      <c r="CPG33" s="29"/>
      <c r="CPI33" s="30"/>
      <c r="CPW33" s="15"/>
      <c r="CPX33" s="15"/>
      <c r="CPY33" s="15"/>
      <c r="CPZ33" s="15"/>
      <c r="CQA33" s="15"/>
      <c r="CQB33" s="11"/>
      <c r="CQC33" s="11"/>
      <c r="CQD33" s="15"/>
      <c r="CQF33" s="15"/>
      <c r="CQG33" s="11"/>
      <c r="CQI33" s="15"/>
      <c r="CQL33" s="29"/>
      <c r="CQM33" s="29"/>
      <c r="CQP33" s="29"/>
      <c r="CQQ33" s="29"/>
      <c r="CQS33" s="30"/>
      <c r="CRG33" s="15"/>
      <c r="CRH33" s="15"/>
      <c r="CRI33" s="15"/>
      <c r="CRJ33" s="15"/>
      <c r="CRK33" s="15"/>
      <c r="CRL33" s="11"/>
      <c r="CRM33" s="11"/>
      <c r="CRN33" s="15"/>
      <c r="CRP33" s="15"/>
      <c r="CRQ33" s="11"/>
      <c r="CRS33" s="15"/>
      <c r="CRV33" s="29"/>
      <c r="CRW33" s="29"/>
      <c r="CRZ33" s="29"/>
      <c r="CSA33" s="29"/>
      <c r="CSC33" s="30"/>
      <c r="CSQ33" s="15"/>
      <c r="CSR33" s="15"/>
      <c r="CSS33" s="15"/>
      <c r="CST33" s="15"/>
      <c r="CSU33" s="15"/>
      <c r="CSV33" s="11"/>
      <c r="CSW33" s="11"/>
      <c r="CSX33" s="15"/>
      <c r="CSZ33" s="15"/>
      <c r="CTA33" s="11"/>
      <c r="CTC33" s="15"/>
      <c r="CTF33" s="29"/>
      <c r="CTG33" s="29"/>
      <c r="CTJ33" s="29"/>
      <c r="CTK33" s="29"/>
      <c r="CTM33" s="30"/>
      <c r="CUA33" s="15"/>
      <c r="CUB33" s="15"/>
      <c r="CUC33" s="15"/>
      <c r="CUD33" s="15"/>
      <c r="CUE33" s="15"/>
      <c r="CUF33" s="11"/>
      <c r="CUG33" s="11"/>
      <c r="CUH33" s="15"/>
      <c r="CUJ33" s="15"/>
      <c r="CUK33" s="11"/>
      <c r="CUM33" s="15"/>
      <c r="CUP33" s="29"/>
      <c r="CUQ33" s="29"/>
      <c r="CUT33" s="29"/>
      <c r="CUU33" s="29"/>
      <c r="CUW33" s="30"/>
      <c r="CVK33" s="15"/>
      <c r="CVL33" s="15"/>
      <c r="CVM33" s="15"/>
      <c r="CVN33" s="15"/>
      <c r="CVO33" s="15"/>
      <c r="CVP33" s="11"/>
      <c r="CVQ33" s="11"/>
      <c r="CVR33" s="15"/>
      <c r="CVT33" s="15"/>
      <c r="CVU33" s="11"/>
      <c r="CVW33" s="15"/>
      <c r="CVZ33" s="29"/>
      <c r="CWA33" s="29"/>
      <c r="CWD33" s="29"/>
      <c r="CWE33" s="29"/>
      <c r="CWG33" s="30"/>
      <c r="CWU33" s="15"/>
      <c r="CWV33" s="15"/>
      <c r="CWW33" s="15"/>
      <c r="CWX33" s="15"/>
      <c r="CWY33" s="15"/>
      <c r="CWZ33" s="11"/>
      <c r="CXA33" s="11"/>
      <c r="CXB33" s="15"/>
      <c r="CXD33" s="15"/>
      <c r="CXE33" s="11"/>
      <c r="CXG33" s="15"/>
      <c r="CXJ33" s="29"/>
      <c r="CXK33" s="29"/>
      <c r="CXN33" s="29"/>
      <c r="CXO33" s="29"/>
      <c r="CXQ33" s="30"/>
      <c r="CYE33" s="15"/>
      <c r="CYF33" s="15"/>
      <c r="CYG33" s="15"/>
      <c r="CYH33" s="15"/>
      <c r="CYI33" s="15"/>
      <c r="CYJ33" s="11"/>
      <c r="CYK33" s="11"/>
      <c r="CYL33" s="15"/>
      <c r="CYN33" s="15"/>
      <c r="CYO33" s="11"/>
      <c r="CYQ33" s="15"/>
      <c r="CYT33" s="29"/>
      <c r="CYU33" s="29"/>
      <c r="CYX33" s="29"/>
      <c r="CYY33" s="29"/>
      <c r="CZA33" s="30"/>
      <c r="CZO33" s="15"/>
      <c r="CZP33" s="15"/>
      <c r="CZQ33" s="15"/>
      <c r="CZR33" s="15"/>
      <c r="CZS33" s="15"/>
      <c r="CZT33" s="11"/>
      <c r="CZU33" s="11"/>
      <c r="CZV33" s="15"/>
      <c r="CZX33" s="15"/>
      <c r="CZY33" s="11"/>
      <c r="DAA33" s="15"/>
      <c r="DAD33" s="29"/>
      <c r="DAE33" s="29"/>
      <c r="DAH33" s="29"/>
      <c r="DAI33" s="29"/>
      <c r="DAK33" s="30"/>
      <c r="DAY33" s="15"/>
      <c r="DAZ33" s="15"/>
      <c r="DBA33" s="15"/>
      <c r="DBB33" s="15"/>
      <c r="DBC33" s="15"/>
      <c r="DBD33" s="11"/>
      <c r="DBE33" s="11"/>
      <c r="DBF33" s="15"/>
      <c r="DBH33" s="15"/>
      <c r="DBI33" s="11"/>
      <c r="DBK33" s="15"/>
      <c r="DBN33" s="29"/>
      <c r="DBO33" s="29"/>
      <c r="DBR33" s="29"/>
      <c r="DBS33" s="29"/>
      <c r="DBU33" s="30"/>
      <c r="DCI33" s="15"/>
      <c r="DCJ33" s="15"/>
      <c r="DCK33" s="15"/>
      <c r="DCL33" s="15"/>
      <c r="DCM33" s="15"/>
      <c r="DCN33" s="11"/>
      <c r="DCO33" s="11"/>
      <c r="DCP33" s="15"/>
      <c r="DCR33" s="15"/>
      <c r="DCS33" s="11"/>
      <c r="DCU33" s="15"/>
      <c r="DCX33" s="29"/>
      <c r="DCY33" s="29"/>
      <c r="DDB33" s="29"/>
      <c r="DDC33" s="29"/>
      <c r="DDE33" s="30"/>
      <c r="DDS33" s="15"/>
      <c r="DDT33" s="15"/>
      <c r="DDU33" s="15"/>
      <c r="DDV33" s="15"/>
      <c r="DDW33" s="15"/>
      <c r="DDX33" s="11"/>
      <c r="DDY33" s="11"/>
      <c r="DDZ33" s="15"/>
      <c r="DEB33" s="15"/>
      <c r="DEC33" s="11"/>
      <c r="DEE33" s="15"/>
      <c r="DEH33" s="29"/>
      <c r="DEI33" s="29"/>
      <c r="DEL33" s="29"/>
      <c r="DEM33" s="29"/>
      <c r="DEO33" s="30"/>
      <c r="DFC33" s="15"/>
      <c r="DFD33" s="15"/>
      <c r="DFE33" s="15"/>
      <c r="DFF33" s="15"/>
      <c r="DFG33" s="15"/>
      <c r="DFH33" s="11"/>
      <c r="DFI33" s="11"/>
      <c r="DFJ33" s="15"/>
      <c r="DFL33" s="15"/>
      <c r="DFM33" s="11"/>
      <c r="DFO33" s="15"/>
      <c r="DFR33" s="29"/>
      <c r="DFS33" s="29"/>
      <c r="DFV33" s="29"/>
      <c r="DFW33" s="29"/>
      <c r="DFY33" s="30"/>
      <c r="DGM33" s="15"/>
      <c r="DGN33" s="15"/>
      <c r="DGO33" s="15"/>
      <c r="DGP33" s="15"/>
      <c r="DGQ33" s="15"/>
      <c r="DGR33" s="11"/>
      <c r="DGS33" s="11"/>
      <c r="DGT33" s="15"/>
      <c r="DGV33" s="15"/>
      <c r="DGW33" s="11"/>
      <c r="DGY33" s="15"/>
      <c r="DHB33" s="29"/>
      <c r="DHC33" s="29"/>
      <c r="DHF33" s="29"/>
      <c r="DHG33" s="29"/>
      <c r="DHI33" s="30"/>
      <c r="DHW33" s="15"/>
      <c r="DHX33" s="15"/>
      <c r="DHY33" s="15"/>
      <c r="DHZ33" s="15"/>
      <c r="DIA33" s="15"/>
      <c r="DIB33" s="11"/>
      <c r="DIC33" s="11"/>
      <c r="DID33" s="15"/>
      <c r="DIF33" s="15"/>
      <c r="DIG33" s="11"/>
      <c r="DII33" s="15"/>
      <c r="DIL33" s="29"/>
      <c r="DIM33" s="29"/>
      <c r="DIP33" s="29"/>
      <c r="DIQ33" s="29"/>
      <c r="DIS33" s="30"/>
      <c r="DJG33" s="15"/>
      <c r="DJH33" s="15"/>
      <c r="DJI33" s="15"/>
      <c r="DJJ33" s="15"/>
      <c r="DJK33" s="15"/>
      <c r="DJL33" s="11"/>
      <c r="DJM33" s="11"/>
      <c r="DJN33" s="15"/>
      <c r="DJP33" s="15"/>
      <c r="DJQ33" s="11"/>
      <c r="DJS33" s="15"/>
      <c r="DJV33" s="29"/>
      <c r="DJW33" s="29"/>
      <c r="DJZ33" s="29"/>
      <c r="DKA33" s="29"/>
      <c r="DKC33" s="30"/>
      <c r="DKQ33" s="15"/>
      <c r="DKR33" s="15"/>
      <c r="DKS33" s="15"/>
      <c r="DKT33" s="15"/>
      <c r="DKU33" s="15"/>
      <c r="DKV33" s="11"/>
      <c r="DKW33" s="11"/>
      <c r="DKX33" s="15"/>
      <c r="DKZ33" s="15"/>
      <c r="DLA33" s="11"/>
      <c r="DLC33" s="15"/>
      <c r="DLF33" s="29"/>
      <c r="DLG33" s="29"/>
      <c r="DLJ33" s="29"/>
      <c r="DLK33" s="29"/>
      <c r="DLM33" s="30"/>
      <c r="DMA33" s="15"/>
      <c r="DMB33" s="15"/>
      <c r="DMC33" s="15"/>
      <c r="DMD33" s="15"/>
      <c r="DME33" s="15"/>
      <c r="DMF33" s="11"/>
      <c r="DMG33" s="11"/>
      <c r="DMH33" s="15"/>
      <c r="DMJ33" s="15"/>
      <c r="DMK33" s="11"/>
      <c r="DMM33" s="15"/>
      <c r="DMP33" s="29"/>
      <c r="DMQ33" s="29"/>
      <c r="DMT33" s="29"/>
      <c r="DMU33" s="29"/>
      <c r="DMW33" s="30"/>
      <c r="DNK33" s="15"/>
      <c r="DNL33" s="15"/>
      <c r="DNM33" s="15"/>
      <c r="DNN33" s="15"/>
      <c r="DNO33" s="15"/>
      <c r="DNP33" s="11"/>
      <c r="DNQ33" s="11"/>
      <c r="DNR33" s="15"/>
      <c r="DNT33" s="15"/>
      <c r="DNU33" s="11"/>
      <c r="DNW33" s="15"/>
      <c r="DNZ33" s="29"/>
      <c r="DOA33" s="29"/>
      <c r="DOD33" s="29"/>
      <c r="DOE33" s="29"/>
      <c r="DOG33" s="30"/>
      <c r="DOU33" s="15"/>
      <c r="DOV33" s="15"/>
      <c r="DOW33" s="15"/>
      <c r="DOX33" s="15"/>
      <c r="DOY33" s="15"/>
      <c r="DOZ33" s="11"/>
      <c r="DPA33" s="11"/>
      <c r="DPB33" s="15"/>
      <c r="DPD33" s="15"/>
      <c r="DPE33" s="11"/>
      <c r="DPG33" s="15"/>
      <c r="DPJ33" s="29"/>
      <c r="DPK33" s="29"/>
      <c r="DPN33" s="29"/>
      <c r="DPO33" s="29"/>
      <c r="DPQ33" s="30"/>
      <c r="DQE33" s="15"/>
      <c r="DQF33" s="15"/>
      <c r="DQG33" s="15"/>
      <c r="DQH33" s="15"/>
      <c r="DQI33" s="15"/>
      <c r="DQJ33" s="11"/>
      <c r="DQK33" s="11"/>
      <c r="DQL33" s="15"/>
      <c r="DQN33" s="15"/>
      <c r="DQO33" s="11"/>
      <c r="DQQ33" s="15"/>
      <c r="DQT33" s="29"/>
      <c r="DQU33" s="29"/>
      <c r="DQX33" s="29"/>
      <c r="DQY33" s="29"/>
      <c r="DRA33" s="30"/>
      <c r="DRO33" s="15"/>
      <c r="DRP33" s="15"/>
      <c r="DRQ33" s="15"/>
      <c r="DRR33" s="15"/>
      <c r="DRS33" s="15"/>
      <c r="DRT33" s="11"/>
      <c r="DRU33" s="11"/>
      <c r="DRV33" s="15"/>
      <c r="DRX33" s="15"/>
      <c r="DRY33" s="11"/>
      <c r="DSA33" s="15"/>
      <c r="DSD33" s="29"/>
      <c r="DSE33" s="29"/>
      <c r="DSH33" s="29"/>
      <c r="DSI33" s="29"/>
      <c r="DSK33" s="30"/>
      <c r="DSY33" s="15"/>
      <c r="DSZ33" s="15"/>
      <c r="DTA33" s="15"/>
      <c r="DTB33" s="15"/>
      <c r="DTC33" s="15"/>
      <c r="DTD33" s="11"/>
      <c r="DTE33" s="11"/>
      <c r="DTF33" s="15"/>
      <c r="DTH33" s="15"/>
      <c r="DTI33" s="11"/>
      <c r="DTK33" s="15"/>
      <c r="DTN33" s="29"/>
      <c r="DTO33" s="29"/>
      <c r="DTR33" s="29"/>
      <c r="DTS33" s="29"/>
      <c r="DTU33" s="30"/>
      <c r="DUI33" s="15"/>
      <c r="DUJ33" s="15"/>
      <c r="DUK33" s="15"/>
      <c r="DUL33" s="15"/>
      <c r="DUM33" s="15"/>
      <c r="DUN33" s="11"/>
      <c r="DUO33" s="11"/>
      <c r="DUP33" s="15"/>
      <c r="DUR33" s="15"/>
      <c r="DUS33" s="11"/>
      <c r="DUU33" s="15"/>
      <c r="DUX33" s="29"/>
      <c r="DUY33" s="29"/>
      <c r="DVB33" s="29"/>
      <c r="DVC33" s="29"/>
      <c r="DVE33" s="30"/>
      <c r="DVS33" s="15"/>
      <c r="DVT33" s="15"/>
      <c r="DVU33" s="15"/>
      <c r="DVV33" s="15"/>
      <c r="DVW33" s="15"/>
      <c r="DVX33" s="11"/>
      <c r="DVY33" s="11"/>
      <c r="DVZ33" s="15"/>
      <c r="DWB33" s="15"/>
      <c r="DWC33" s="11"/>
      <c r="DWE33" s="15"/>
      <c r="DWH33" s="29"/>
      <c r="DWI33" s="29"/>
      <c r="DWL33" s="29"/>
      <c r="DWM33" s="29"/>
      <c r="DWO33" s="30"/>
      <c r="DXC33" s="15"/>
      <c r="DXD33" s="15"/>
      <c r="DXE33" s="15"/>
      <c r="DXF33" s="15"/>
      <c r="DXG33" s="15"/>
      <c r="DXH33" s="11"/>
      <c r="DXI33" s="11"/>
      <c r="DXJ33" s="15"/>
      <c r="DXL33" s="15"/>
      <c r="DXM33" s="11"/>
      <c r="DXO33" s="15"/>
      <c r="DXR33" s="29"/>
      <c r="DXS33" s="29"/>
      <c r="DXV33" s="29"/>
      <c r="DXW33" s="29"/>
      <c r="DXY33" s="30"/>
      <c r="DYM33" s="15"/>
      <c r="DYN33" s="15"/>
      <c r="DYO33" s="15"/>
      <c r="DYP33" s="15"/>
      <c r="DYQ33" s="15"/>
      <c r="DYR33" s="11"/>
      <c r="DYS33" s="11"/>
      <c r="DYT33" s="15"/>
      <c r="DYV33" s="15"/>
      <c r="DYW33" s="11"/>
      <c r="DYY33" s="15"/>
      <c r="DZB33" s="29"/>
      <c r="DZC33" s="29"/>
      <c r="DZF33" s="29"/>
      <c r="DZG33" s="29"/>
      <c r="DZI33" s="30"/>
      <c r="DZW33" s="15"/>
      <c r="DZX33" s="15"/>
      <c r="DZY33" s="15"/>
      <c r="DZZ33" s="15"/>
      <c r="EAA33" s="15"/>
      <c r="EAB33" s="11"/>
      <c r="EAC33" s="11"/>
      <c r="EAD33" s="15"/>
      <c r="EAF33" s="15"/>
      <c r="EAG33" s="11"/>
      <c r="EAI33" s="15"/>
      <c r="EAL33" s="29"/>
      <c r="EAM33" s="29"/>
      <c r="EAP33" s="29"/>
      <c r="EAQ33" s="29"/>
      <c r="EAS33" s="30"/>
      <c r="EBG33" s="15"/>
      <c r="EBH33" s="15"/>
      <c r="EBI33" s="15"/>
      <c r="EBJ33" s="15"/>
      <c r="EBK33" s="15"/>
      <c r="EBL33" s="11"/>
      <c r="EBM33" s="11"/>
      <c r="EBN33" s="15"/>
      <c r="EBP33" s="15"/>
      <c r="EBQ33" s="11"/>
      <c r="EBS33" s="15"/>
      <c r="EBV33" s="29"/>
      <c r="EBW33" s="29"/>
      <c r="EBZ33" s="29"/>
      <c r="ECA33" s="29"/>
      <c r="ECC33" s="30"/>
      <c r="ECQ33" s="15"/>
      <c r="ECR33" s="15"/>
      <c r="ECS33" s="15"/>
      <c r="ECT33" s="15"/>
      <c r="ECU33" s="15"/>
      <c r="ECV33" s="11"/>
      <c r="ECW33" s="11"/>
      <c r="ECX33" s="15"/>
      <c r="ECZ33" s="15"/>
      <c r="EDA33" s="11"/>
      <c r="EDC33" s="15"/>
      <c r="EDF33" s="29"/>
      <c r="EDG33" s="29"/>
      <c r="EDJ33" s="29"/>
      <c r="EDK33" s="29"/>
      <c r="EDM33" s="30"/>
      <c r="EEA33" s="15"/>
      <c r="EEB33" s="15"/>
      <c r="EEC33" s="15"/>
      <c r="EED33" s="15"/>
      <c r="EEE33" s="15"/>
      <c r="EEF33" s="11"/>
      <c r="EEG33" s="11"/>
      <c r="EEH33" s="15"/>
      <c r="EEJ33" s="15"/>
      <c r="EEK33" s="11"/>
      <c r="EEM33" s="15"/>
      <c r="EEP33" s="29"/>
      <c r="EEQ33" s="29"/>
      <c r="EET33" s="29"/>
      <c r="EEU33" s="29"/>
      <c r="EEW33" s="30"/>
      <c r="EFK33" s="15"/>
      <c r="EFL33" s="15"/>
      <c r="EFM33" s="15"/>
      <c r="EFN33" s="15"/>
      <c r="EFO33" s="15"/>
      <c r="EFP33" s="11"/>
      <c r="EFQ33" s="11"/>
      <c r="EFR33" s="15"/>
      <c r="EFT33" s="15"/>
      <c r="EFU33" s="11"/>
      <c r="EFW33" s="15"/>
      <c r="EFZ33" s="29"/>
      <c r="EGA33" s="29"/>
      <c r="EGD33" s="29"/>
      <c r="EGE33" s="29"/>
      <c r="EGG33" s="30"/>
      <c r="EGU33" s="15"/>
      <c r="EGV33" s="15"/>
      <c r="EGW33" s="15"/>
      <c r="EGX33" s="15"/>
      <c r="EGY33" s="15"/>
      <c r="EGZ33" s="11"/>
      <c r="EHA33" s="11"/>
      <c r="EHB33" s="15"/>
      <c r="EHD33" s="15"/>
      <c r="EHE33" s="11"/>
      <c r="EHG33" s="15"/>
      <c r="EHJ33" s="29"/>
      <c r="EHK33" s="29"/>
      <c r="EHN33" s="29"/>
      <c r="EHO33" s="29"/>
      <c r="EHQ33" s="30"/>
      <c r="EIE33" s="15"/>
      <c r="EIF33" s="15"/>
      <c r="EIG33" s="15"/>
      <c r="EIH33" s="15"/>
      <c r="EII33" s="15"/>
      <c r="EIJ33" s="11"/>
      <c r="EIK33" s="11"/>
      <c r="EIL33" s="15"/>
      <c r="EIN33" s="15"/>
      <c r="EIO33" s="11"/>
      <c r="EIQ33" s="15"/>
      <c r="EIT33" s="29"/>
      <c r="EIU33" s="29"/>
      <c r="EIX33" s="29"/>
      <c r="EIY33" s="29"/>
      <c r="EJA33" s="30"/>
      <c r="EJO33" s="15"/>
      <c r="EJP33" s="15"/>
      <c r="EJQ33" s="15"/>
      <c r="EJR33" s="15"/>
      <c r="EJS33" s="15"/>
      <c r="EJT33" s="11"/>
      <c r="EJU33" s="11"/>
      <c r="EJV33" s="15"/>
      <c r="EJX33" s="15"/>
      <c r="EJY33" s="11"/>
      <c r="EKA33" s="15"/>
      <c r="EKD33" s="29"/>
      <c r="EKE33" s="29"/>
      <c r="EKH33" s="29"/>
      <c r="EKI33" s="29"/>
      <c r="EKK33" s="30"/>
      <c r="EKY33" s="15"/>
      <c r="EKZ33" s="15"/>
      <c r="ELA33" s="15"/>
      <c r="ELB33" s="15"/>
      <c r="ELC33" s="15"/>
      <c r="ELD33" s="11"/>
      <c r="ELE33" s="11"/>
      <c r="ELF33" s="15"/>
      <c r="ELH33" s="15"/>
      <c r="ELI33" s="11"/>
      <c r="ELK33" s="15"/>
      <c r="ELN33" s="29"/>
      <c r="ELO33" s="29"/>
      <c r="ELR33" s="29"/>
      <c r="ELS33" s="29"/>
      <c r="ELU33" s="30"/>
      <c r="EMI33" s="15"/>
      <c r="EMJ33" s="15"/>
      <c r="EMK33" s="15"/>
      <c r="EML33" s="15"/>
      <c r="EMM33" s="15"/>
      <c r="EMN33" s="11"/>
      <c r="EMO33" s="11"/>
      <c r="EMP33" s="15"/>
      <c r="EMR33" s="15"/>
      <c r="EMS33" s="11"/>
      <c r="EMU33" s="15"/>
      <c r="EMX33" s="29"/>
      <c r="EMY33" s="29"/>
      <c r="ENB33" s="29"/>
      <c r="ENC33" s="29"/>
      <c r="ENE33" s="30"/>
      <c r="ENS33" s="15"/>
      <c r="ENT33" s="15"/>
      <c r="ENU33" s="15"/>
      <c r="ENV33" s="15"/>
      <c r="ENW33" s="15"/>
      <c r="ENX33" s="11"/>
      <c r="ENY33" s="11"/>
      <c r="ENZ33" s="15"/>
      <c r="EOB33" s="15"/>
      <c r="EOC33" s="11"/>
      <c r="EOE33" s="15"/>
      <c r="EOH33" s="29"/>
      <c r="EOI33" s="29"/>
      <c r="EOL33" s="29"/>
      <c r="EOM33" s="29"/>
      <c r="EOO33" s="30"/>
      <c r="EPC33" s="15"/>
      <c r="EPD33" s="15"/>
      <c r="EPE33" s="15"/>
      <c r="EPF33" s="15"/>
      <c r="EPG33" s="15"/>
      <c r="EPH33" s="11"/>
      <c r="EPI33" s="11"/>
      <c r="EPJ33" s="15"/>
      <c r="EPL33" s="15"/>
      <c r="EPM33" s="11"/>
      <c r="EPO33" s="15"/>
      <c r="EPR33" s="29"/>
      <c r="EPS33" s="29"/>
      <c r="EPV33" s="29"/>
      <c r="EPW33" s="29"/>
      <c r="EPY33" s="30"/>
      <c r="EQM33" s="15"/>
      <c r="EQN33" s="15"/>
      <c r="EQO33" s="15"/>
      <c r="EQP33" s="15"/>
      <c r="EQQ33" s="15"/>
      <c r="EQR33" s="11"/>
      <c r="EQS33" s="11"/>
      <c r="EQT33" s="15"/>
      <c r="EQV33" s="15"/>
      <c r="EQW33" s="11"/>
      <c r="EQY33" s="15"/>
      <c r="ERB33" s="29"/>
      <c r="ERC33" s="29"/>
      <c r="ERF33" s="29"/>
      <c r="ERG33" s="29"/>
      <c r="ERI33" s="30"/>
      <c r="ERW33" s="15"/>
      <c r="ERX33" s="15"/>
      <c r="ERY33" s="15"/>
      <c r="ERZ33" s="15"/>
      <c r="ESA33" s="15"/>
      <c r="ESB33" s="11"/>
      <c r="ESC33" s="11"/>
      <c r="ESD33" s="15"/>
      <c r="ESF33" s="15"/>
      <c r="ESG33" s="11"/>
      <c r="ESI33" s="15"/>
      <c r="ESL33" s="29"/>
      <c r="ESM33" s="29"/>
      <c r="ESP33" s="29"/>
      <c r="ESQ33" s="29"/>
      <c r="ESS33" s="30"/>
      <c r="ETG33" s="15"/>
      <c r="ETH33" s="15"/>
      <c r="ETI33" s="15"/>
      <c r="ETJ33" s="15"/>
      <c r="ETK33" s="15"/>
      <c r="ETL33" s="11"/>
      <c r="ETM33" s="11"/>
      <c r="ETN33" s="15"/>
      <c r="ETP33" s="15"/>
      <c r="ETQ33" s="11"/>
      <c r="ETS33" s="15"/>
      <c r="ETV33" s="29"/>
      <c r="ETW33" s="29"/>
      <c r="ETZ33" s="29"/>
      <c r="EUA33" s="29"/>
      <c r="EUC33" s="30"/>
      <c r="EUQ33" s="15"/>
      <c r="EUR33" s="15"/>
      <c r="EUS33" s="15"/>
      <c r="EUT33" s="15"/>
      <c r="EUU33" s="15"/>
      <c r="EUV33" s="11"/>
      <c r="EUW33" s="11"/>
      <c r="EUX33" s="15"/>
      <c r="EUZ33" s="15"/>
      <c r="EVA33" s="11"/>
      <c r="EVC33" s="15"/>
      <c r="EVF33" s="29"/>
      <c r="EVG33" s="29"/>
      <c r="EVJ33" s="29"/>
      <c r="EVK33" s="29"/>
      <c r="EVM33" s="30"/>
      <c r="EWA33" s="15"/>
      <c r="EWB33" s="15"/>
      <c r="EWC33" s="15"/>
      <c r="EWD33" s="15"/>
      <c r="EWE33" s="15"/>
      <c r="EWF33" s="11"/>
      <c r="EWG33" s="11"/>
      <c r="EWH33" s="15"/>
      <c r="EWJ33" s="15"/>
      <c r="EWK33" s="11"/>
      <c r="EWM33" s="15"/>
      <c r="EWP33" s="29"/>
      <c r="EWQ33" s="29"/>
      <c r="EWT33" s="29"/>
      <c r="EWU33" s="29"/>
      <c r="EWW33" s="30"/>
      <c r="EXK33" s="15"/>
      <c r="EXL33" s="15"/>
      <c r="EXM33" s="15"/>
      <c r="EXN33" s="15"/>
      <c r="EXO33" s="15"/>
      <c r="EXP33" s="11"/>
      <c r="EXQ33" s="11"/>
      <c r="EXR33" s="15"/>
      <c r="EXT33" s="15"/>
      <c r="EXU33" s="11"/>
      <c r="EXW33" s="15"/>
      <c r="EXZ33" s="29"/>
      <c r="EYA33" s="29"/>
      <c r="EYD33" s="29"/>
      <c r="EYE33" s="29"/>
      <c r="EYG33" s="30"/>
      <c r="EYU33" s="15"/>
      <c r="EYV33" s="15"/>
      <c r="EYW33" s="15"/>
      <c r="EYX33" s="15"/>
      <c r="EYY33" s="15"/>
      <c r="EYZ33" s="11"/>
      <c r="EZA33" s="11"/>
      <c r="EZB33" s="15"/>
      <c r="EZD33" s="15"/>
      <c r="EZE33" s="11"/>
      <c r="EZG33" s="15"/>
      <c r="EZJ33" s="29"/>
      <c r="EZK33" s="29"/>
      <c r="EZN33" s="29"/>
      <c r="EZO33" s="29"/>
      <c r="EZQ33" s="30"/>
      <c r="FAE33" s="15"/>
      <c r="FAF33" s="15"/>
      <c r="FAG33" s="15"/>
      <c r="FAH33" s="15"/>
      <c r="FAI33" s="15"/>
      <c r="FAJ33" s="11"/>
      <c r="FAK33" s="11"/>
      <c r="FAL33" s="15"/>
      <c r="FAN33" s="15"/>
      <c r="FAO33" s="11"/>
      <c r="FAQ33" s="15"/>
      <c r="FAT33" s="29"/>
      <c r="FAU33" s="29"/>
      <c r="FAX33" s="29"/>
      <c r="FAY33" s="29"/>
      <c r="FBA33" s="30"/>
      <c r="FBO33" s="15"/>
      <c r="FBP33" s="15"/>
      <c r="FBQ33" s="15"/>
      <c r="FBR33" s="15"/>
      <c r="FBS33" s="15"/>
      <c r="FBT33" s="11"/>
      <c r="FBU33" s="11"/>
      <c r="FBV33" s="15"/>
      <c r="FBX33" s="15"/>
      <c r="FBY33" s="11"/>
      <c r="FCA33" s="15"/>
      <c r="FCD33" s="29"/>
      <c r="FCE33" s="29"/>
      <c r="FCH33" s="29"/>
      <c r="FCI33" s="29"/>
      <c r="FCK33" s="30"/>
      <c r="FCY33" s="15"/>
      <c r="FCZ33" s="15"/>
      <c r="FDA33" s="15"/>
      <c r="FDB33" s="15"/>
      <c r="FDC33" s="15"/>
      <c r="FDD33" s="11"/>
      <c r="FDE33" s="11"/>
      <c r="FDF33" s="15"/>
      <c r="FDH33" s="15"/>
      <c r="FDI33" s="11"/>
      <c r="FDK33" s="15"/>
      <c r="FDN33" s="29"/>
      <c r="FDO33" s="29"/>
      <c r="FDR33" s="29"/>
      <c r="FDS33" s="29"/>
      <c r="FDU33" s="30"/>
      <c r="FEI33" s="15"/>
      <c r="FEJ33" s="15"/>
      <c r="FEK33" s="15"/>
      <c r="FEL33" s="15"/>
      <c r="FEM33" s="15"/>
      <c r="FEN33" s="11"/>
      <c r="FEO33" s="11"/>
      <c r="FEP33" s="15"/>
      <c r="FER33" s="15"/>
      <c r="FES33" s="11"/>
      <c r="FEU33" s="15"/>
      <c r="FEX33" s="29"/>
      <c r="FEY33" s="29"/>
      <c r="FFB33" s="29"/>
      <c r="FFC33" s="29"/>
      <c r="FFE33" s="30"/>
      <c r="FFS33" s="15"/>
      <c r="FFT33" s="15"/>
      <c r="FFU33" s="15"/>
      <c r="FFV33" s="15"/>
      <c r="FFW33" s="15"/>
      <c r="FFX33" s="11"/>
      <c r="FFY33" s="11"/>
      <c r="FFZ33" s="15"/>
      <c r="FGB33" s="15"/>
      <c r="FGC33" s="11"/>
      <c r="FGE33" s="15"/>
      <c r="FGH33" s="29"/>
      <c r="FGI33" s="29"/>
      <c r="FGL33" s="29"/>
      <c r="FGM33" s="29"/>
      <c r="FGO33" s="30"/>
      <c r="FHC33" s="15"/>
      <c r="FHD33" s="15"/>
      <c r="FHE33" s="15"/>
      <c r="FHF33" s="15"/>
      <c r="FHG33" s="15"/>
      <c r="FHH33" s="11"/>
      <c r="FHI33" s="11"/>
      <c r="FHJ33" s="15"/>
      <c r="FHL33" s="15"/>
      <c r="FHM33" s="11"/>
      <c r="FHO33" s="15"/>
      <c r="FHR33" s="29"/>
      <c r="FHS33" s="29"/>
      <c r="FHV33" s="29"/>
      <c r="FHW33" s="29"/>
      <c r="FHY33" s="30"/>
      <c r="FIM33" s="15"/>
      <c r="FIN33" s="15"/>
      <c r="FIO33" s="15"/>
      <c r="FIP33" s="15"/>
      <c r="FIQ33" s="15"/>
      <c r="FIR33" s="11"/>
      <c r="FIS33" s="11"/>
      <c r="FIT33" s="15"/>
      <c r="FIV33" s="15"/>
      <c r="FIW33" s="11"/>
      <c r="FIY33" s="15"/>
      <c r="FJB33" s="29"/>
      <c r="FJC33" s="29"/>
      <c r="FJF33" s="29"/>
      <c r="FJG33" s="29"/>
      <c r="FJI33" s="30"/>
      <c r="FJW33" s="15"/>
      <c r="FJX33" s="15"/>
      <c r="FJY33" s="15"/>
      <c r="FJZ33" s="15"/>
      <c r="FKA33" s="15"/>
      <c r="FKB33" s="11"/>
      <c r="FKC33" s="11"/>
      <c r="FKD33" s="15"/>
      <c r="FKF33" s="15"/>
      <c r="FKG33" s="11"/>
      <c r="FKI33" s="15"/>
      <c r="FKL33" s="29"/>
      <c r="FKM33" s="29"/>
      <c r="FKP33" s="29"/>
      <c r="FKQ33" s="29"/>
      <c r="FKS33" s="30"/>
      <c r="FLG33" s="15"/>
      <c r="FLH33" s="15"/>
      <c r="FLI33" s="15"/>
      <c r="FLJ33" s="15"/>
      <c r="FLK33" s="15"/>
      <c r="FLL33" s="11"/>
      <c r="FLM33" s="11"/>
      <c r="FLN33" s="15"/>
      <c r="FLP33" s="15"/>
      <c r="FLQ33" s="11"/>
      <c r="FLS33" s="15"/>
      <c r="FLV33" s="29"/>
      <c r="FLW33" s="29"/>
      <c r="FLZ33" s="29"/>
      <c r="FMA33" s="29"/>
      <c r="FMC33" s="30"/>
      <c r="FMQ33" s="15"/>
      <c r="FMR33" s="15"/>
      <c r="FMS33" s="15"/>
      <c r="FMT33" s="15"/>
      <c r="FMU33" s="15"/>
      <c r="FMV33" s="11"/>
      <c r="FMW33" s="11"/>
      <c r="FMX33" s="15"/>
      <c r="FMZ33" s="15"/>
      <c r="FNA33" s="11"/>
      <c r="FNC33" s="15"/>
      <c r="FNF33" s="29"/>
      <c r="FNG33" s="29"/>
      <c r="FNJ33" s="29"/>
      <c r="FNK33" s="29"/>
      <c r="FNM33" s="30"/>
      <c r="FOA33" s="15"/>
      <c r="FOB33" s="15"/>
      <c r="FOC33" s="15"/>
      <c r="FOD33" s="15"/>
      <c r="FOE33" s="15"/>
      <c r="FOF33" s="11"/>
      <c r="FOG33" s="11"/>
      <c r="FOH33" s="15"/>
      <c r="FOJ33" s="15"/>
      <c r="FOK33" s="11"/>
      <c r="FOM33" s="15"/>
      <c r="FOP33" s="29"/>
      <c r="FOQ33" s="29"/>
      <c r="FOT33" s="29"/>
      <c r="FOU33" s="29"/>
      <c r="FOW33" s="30"/>
      <c r="FPK33" s="15"/>
      <c r="FPL33" s="15"/>
      <c r="FPM33" s="15"/>
      <c r="FPN33" s="15"/>
      <c r="FPO33" s="15"/>
      <c r="FPP33" s="11"/>
      <c r="FPQ33" s="11"/>
      <c r="FPR33" s="15"/>
      <c r="FPT33" s="15"/>
      <c r="FPU33" s="11"/>
      <c r="FPW33" s="15"/>
      <c r="FPZ33" s="29"/>
      <c r="FQA33" s="29"/>
      <c r="FQD33" s="29"/>
      <c r="FQE33" s="29"/>
      <c r="FQG33" s="30"/>
      <c r="FQU33" s="15"/>
      <c r="FQV33" s="15"/>
      <c r="FQW33" s="15"/>
      <c r="FQX33" s="15"/>
      <c r="FQY33" s="15"/>
      <c r="FQZ33" s="11"/>
      <c r="FRA33" s="11"/>
      <c r="FRB33" s="15"/>
      <c r="FRD33" s="15"/>
      <c r="FRE33" s="11"/>
      <c r="FRG33" s="15"/>
      <c r="FRJ33" s="29"/>
      <c r="FRK33" s="29"/>
      <c r="FRN33" s="29"/>
      <c r="FRO33" s="29"/>
      <c r="FRQ33" s="30"/>
      <c r="FSE33" s="15"/>
      <c r="FSF33" s="15"/>
      <c r="FSG33" s="15"/>
      <c r="FSH33" s="15"/>
      <c r="FSI33" s="15"/>
      <c r="FSJ33" s="11"/>
      <c r="FSK33" s="11"/>
      <c r="FSL33" s="15"/>
      <c r="FSN33" s="15"/>
      <c r="FSO33" s="11"/>
      <c r="FSQ33" s="15"/>
      <c r="FST33" s="29"/>
      <c r="FSU33" s="29"/>
      <c r="FSX33" s="29"/>
      <c r="FSY33" s="29"/>
      <c r="FTA33" s="30"/>
      <c r="FTO33" s="15"/>
      <c r="FTP33" s="15"/>
      <c r="FTQ33" s="15"/>
      <c r="FTR33" s="15"/>
      <c r="FTS33" s="15"/>
      <c r="FTT33" s="11"/>
      <c r="FTU33" s="11"/>
      <c r="FTV33" s="15"/>
      <c r="FTX33" s="15"/>
      <c r="FTY33" s="11"/>
      <c r="FUA33" s="15"/>
      <c r="FUD33" s="29"/>
      <c r="FUE33" s="29"/>
      <c r="FUH33" s="29"/>
      <c r="FUI33" s="29"/>
      <c r="FUK33" s="30"/>
      <c r="FUY33" s="15"/>
      <c r="FUZ33" s="15"/>
      <c r="FVA33" s="15"/>
      <c r="FVB33" s="15"/>
      <c r="FVC33" s="15"/>
      <c r="FVD33" s="11"/>
      <c r="FVE33" s="11"/>
      <c r="FVF33" s="15"/>
      <c r="FVH33" s="15"/>
      <c r="FVI33" s="11"/>
      <c r="FVK33" s="15"/>
      <c r="FVN33" s="29"/>
      <c r="FVO33" s="29"/>
      <c r="FVR33" s="29"/>
      <c r="FVS33" s="29"/>
      <c r="FVU33" s="30"/>
      <c r="FWI33" s="15"/>
      <c r="FWJ33" s="15"/>
      <c r="FWK33" s="15"/>
      <c r="FWL33" s="15"/>
      <c r="FWM33" s="15"/>
      <c r="FWN33" s="11"/>
      <c r="FWO33" s="11"/>
      <c r="FWP33" s="15"/>
      <c r="FWR33" s="15"/>
      <c r="FWS33" s="11"/>
      <c r="FWU33" s="15"/>
      <c r="FWX33" s="29"/>
      <c r="FWY33" s="29"/>
      <c r="FXB33" s="29"/>
      <c r="FXC33" s="29"/>
      <c r="FXE33" s="30"/>
      <c r="FXS33" s="15"/>
      <c r="FXT33" s="15"/>
      <c r="FXU33" s="15"/>
      <c r="FXV33" s="15"/>
      <c r="FXW33" s="15"/>
      <c r="FXX33" s="11"/>
      <c r="FXY33" s="11"/>
      <c r="FXZ33" s="15"/>
      <c r="FYB33" s="15"/>
      <c r="FYC33" s="11"/>
      <c r="FYE33" s="15"/>
      <c r="FYH33" s="29"/>
      <c r="FYI33" s="29"/>
      <c r="FYL33" s="29"/>
      <c r="FYM33" s="29"/>
      <c r="FYO33" s="30"/>
      <c r="FZC33" s="15"/>
      <c r="FZD33" s="15"/>
      <c r="FZE33" s="15"/>
      <c r="FZF33" s="15"/>
      <c r="FZG33" s="15"/>
      <c r="FZH33" s="11"/>
      <c r="FZI33" s="11"/>
      <c r="FZJ33" s="15"/>
      <c r="FZL33" s="15"/>
      <c r="FZM33" s="11"/>
      <c r="FZO33" s="15"/>
      <c r="FZR33" s="29"/>
      <c r="FZS33" s="29"/>
      <c r="FZV33" s="29"/>
      <c r="FZW33" s="29"/>
      <c r="FZY33" s="30"/>
      <c r="GAM33" s="15"/>
      <c r="GAN33" s="15"/>
      <c r="GAO33" s="15"/>
      <c r="GAP33" s="15"/>
      <c r="GAQ33" s="15"/>
      <c r="GAR33" s="11"/>
      <c r="GAS33" s="11"/>
      <c r="GAT33" s="15"/>
      <c r="GAV33" s="15"/>
      <c r="GAW33" s="11"/>
      <c r="GAY33" s="15"/>
      <c r="GBB33" s="29"/>
      <c r="GBC33" s="29"/>
      <c r="GBF33" s="29"/>
      <c r="GBG33" s="29"/>
      <c r="GBI33" s="30"/>
      <c r="GBW33" s="15"/>
      <c r="GBX33" s="15"/>
      <c r="GBY33" s="15"/>
      <c r="GBZ33" s="15"/>
      <c r="GCA33" s="15"/>
      <c r="GCB33" s="11"/>
      <c r="GCC33" s="11"/>
      <c r="GCD33" s="15"/>
      <c r="GCF33" s="15"/>
      <c r="GCG33" s="11"/>
      <c r="GCI33" s="15"/>
      <c r="GCL33" s="29"/>
      <c r="GCM33" s="29"/>
      <c r="GCP33" s="29"/>
      <c r="GCQ33" s="29"/>
      <c r="GCS33" s="30"/>
      <c r="GDG33" s="15"/>
      <c r="GDH33" s="15"/>
      <c r="GDI33" s="15"/>
      <c r="GDJ33" s="15"/>
      <c r="GDK33" s="15"/>
      <c r="GDL33" s="11"/>
      <c r="GDM33" s="11"/>
      <c r="GDN33" s="15"/>
      <c r="GDP33" s="15"/>
      <c r="GDQ33" s="11"/>
      <c r="GDS33" s="15"/>
      <c r="GDV33" s="29"/>
      <c r="GDW33" s="29"/>
      <c r="GDZ33" s="29"/>
      <c r="GEA33" s="29"/>
      <c r="GEC33" s="30"/>
      <c r="GEQ33" s="15"/>
      <c r="GER33" s="15"/>
      <c r="GES33" s="15"/>
      <c r="GET33" s="15"/>
      <c r="GEU33" s="15"/>
      <c r="GEV33" s="11"/>
      <c r="GEW33" s="11"/>
      <c r="GEX33" s="15"/>
      <c r="GEZ33" s="15"/>
      <c r="GFA33" s="11"/>
      <c r="GFC33" s="15"/>
      <c r="GFF33" s="29"/>
      <c r="GFG33" s="29"/>
      <c r="GFJ33" s="29"/>
      <c r="GFK33" s="29"/>
      <c r="GFM33" s="30"/>
      <c r="GGA33" s="15"/>
      <c r="GGB33" s="15"/>
      <c r="GGC33" s="15"/>
      <c r="GGD33" s="15"/>
      <c r="GGE33" s="15"/>
      <c r="GGF33" s="11"/>
      <c r="GGG33" s="11"/>
      <c r="GGH33" s="15"/>
      <c r="GGJ33" s="15"/>
      <c r="GGK33" s="11"/>
      <c r="GGM33" s="15"/>
      <c r="GGP33" s="29"/>
      <c r="GGQ33" s="29"/>
      <c r="GGT33" s="29"/>
      <c r="GGU33" s="29"/>
      <c r="GGW33" s="30"/>
      <c r="GHK33" s="15"/>
      <c r="GHL33" s="15"/>
      <c r="GHM33" s="15"/>
      <c r="GHN33" s="15"/>
      <c r="GHO33" s="15"/>
      <c r="GHP33" s="11"/>
      <c r="GHQ33" s="11"/>
      <c r="GHR33" s="15"/>
      <c r="GHT33" s="15"/>
      <c r="GHU33" s="11"/>
      <c r="GHW33" s="15"/>
      <c r="GHZ33" s="29"/>
      <c r="GIA33" s="29"/>
      <c r="GID33" s="29"/>
      <c r="GIE33" s="29"/>
      <c r="GIG33" s="30"/>
      <c r="GIU33" s="15"/>
      <c r="GIV33" s="15"/>
      <c r="GIW33" s="15"/>
      <c r="GIX33" s="15"/>
      <c r="GIY33" s="15"/>
      <c r="GIZ33" s="11"/>
      <c r="GJA33" s="11"/>
      <c r="GJB33" s="15"/>
      <c r="GJD33" s="15"/>
      <c r="GJE33" s="11"/>
      <c r="GJG33" s="15"/>
      <c r="GJJ33" s="29"/>
      <c r="GJK33" s="29"/>
      <c r="GJN33" s="29"/>
      <c r="GJO33" s="29"/>
      <c r="GJQ33" s="30"/>
      <c r="GKE33" s="15"/>
      <c r="GKF33" s="15"/>
      <c r="GKG33" s="15"/>
      <c r="GKH33" s="15"/>
      <c r="GKI33" s="15"/>
      <c r="GKJ33" s="11"/>
      <c r="GKK33" s="11"/>
      <c r="GKL33" s="15"/>
      <c r="GKN33" s="15"/>
      <c r="GKO33" s="11"/>
      <c r="GKQ33" s="15"/>
      <c r="GKT33" s="29"/>
      <c r="GKU33" s="29"/>
      <c r="GKX33" s="29"/>
      <c r="GKY33" s="29"/>
      <c r="GLA33" s="30"/>
      <c r="GLO33" s="15"/>
      <c r="GLP33" s="15"/>
      <c r="GLQ33" s="15"/>
      <c r="GLR33" s="15"/>
      <c r="GLS33" s="15"/>
      <c r="GLT33" s="11"/>
      <c r="GLU33" s="11"/>
      <c r="GLV33" s="15"/>
      <c r="GLX33" s="15"/>
      <c r="GLY33" s="11"/>
      <c r="GMA33" s="15"/>
      <c r="GMD33" s="29"/>
      <c r="GME33" s="29"/>
      <c r="GMH33" s="29"/>
      <c r="GMI33" s="29"/>
      <c r="GMK33" s="30"/>
      <c r="GMY33" s="15"/>
      <c r="GMZ33" s="15"/>
      <c r="GNA33" s="15"/>
      <c r="GNB33" s="15"/>
      <c r="GNC33" s="15"/>
      <c r="GND33" s="11"/>
      <c r="GNE33" s="11"/>
      <c r="GNF33" s="15"/>
      <c r="GNH33" s="15"/>
      <c r="GNI33" s="11"/>
      <c r="GNK33" s="15"/>
      <c r="GNN33" s="29"/>
      <c r="GNO33" s="29"/>
      <c r="GNR33" s="29"/>
      <c r="GNS33" s="29"/>
      <c r="GNU33" s="30"/>
      <c r="GOI33" s="15"/>
      <c r="GOJ33" s="15"/>
      <c r="GOK33" s="15"/>
      <c r="GOL33" s="15"/>
      <c r="GOM33" s="15"/>
      <c r="GON33" s="11"/>
      <c r="GOO33" s="11"/>
      <c r="GOP33" s="15"/>
      <c r="GOR33" s="15"/>
      <c r="GOS33" s="11"/>
      <c r="GOU33" s="15"/>
      <c r="GOX33" s="29"/>
      <c r="GOY33" s="29"/>
      <c r="GPB33" s="29"/>
      <c r="GPC33" s="29"/>
      <c r="GPE33" s="30"/>
      <c r="GPS33" s="15"/>
      <c r="GPT33" s="15"/>
      <c r="GPU33" s="15"/>
      <c r="GPV33" s="15"/>
      <c r="GPW33" s="15"/>
      <c r="GPX33" s="11"/>
      <c r="GPY33" s="11"/>
      <c r="GPZ33" s="15"/>
      <c r="GQB33" s="15"/>
      <c r="GQC33" s="11"/>
      <c r="GQE33" s="15"/>
      <c r="GQH33" s="29"/>
      <c r="GQI33" s="29"/>
      <c r="GQL33" s="29"/>
      <c r="GQM33" s="29"/>
      <c r="GQO33" s="30"/>
      <c r="GRC33" s="15"/>
      <c r="GRD33" s="15"/>
      <c r="GRE33" s="15"/>
      <c r="GRF33" s="15"/>
      <c r="GRG33" s="15"/>
      <c r="GRH33" s="11"/>
      <c r="GRI33" s="11"/>
      <c r="GRJ33" s="15"/>
      <c r="GRL33" s="15"/>
      <c r="GRM33" s="11"/>
      <c r="GRO33" s="15"/>
      <c r="GRR33" s="29"/>
      <c r="GRS33" s="29"/>
      <c r="GRV33" s="29"/>
      <c r="GRW33" s="29"/>
      <c r="GRY33" s="30"/>
      <c r="GSM33" s="15"/>
      <c r="GSN33" s="15"/>
      <c r="GSO33" s="15"/>
      <c r="GSP33" s="15"/>
      <c r="GSQ33" s="15"/>
      <c r="GSR33" s="11"/>
      <c r="GSS33" s="11"/>
      <c r="GST33" s="15"/>
      <c r="GSV33" s="15"/>
      <c r="GSW33" s="11"/>
      <c r="GSY33" s="15"/>
      <c r="GTB33" s="29"/>
      <c r="GTC33" s="29"/>
      <c r="GTF33" s="29"/>
      <c r="GTG33" s="29"/>
      <c r="GTI33" s="30"/>
      <c r="GTW33" s="15"/>
      <c r="GTX33" s="15"/>
      <c r="GTY33" s="15"/>
      <c r="GTZ33" s="15"/>
      <c r="GUA33" s="15"/>
      <c r="GUB33" s="11"/>
      <c r="GUC33" s="11"/>
      <c r="GUD33" s="15"/>
      <c r="GUF33" s="15"/>
      <c r="GUG33" s="11"/>
      <c r="GUI33" s="15"/>
      <c r="GUL33" s="29"/>
      <c r="GUM33" s="29"/>
      <c r="GUP33" s="29"/>
      <c r="GUQ33" s="29"/>
      <c r="GUS33" s="30"/>
      <c r="GVG33" s="15"/>
      <c r="GVH33" s="15"/>
      <c r="GVI33" s="15"/>
      <c r="GVJ33" s="15"/>
      <c r="GVK33" s="15"/>
      <c r="GVL33" s="11"/>
      <c r="GVM33" s="11"/>
      <c r="GVN33" s="15"/>
      <c r="GVP33" s="15"/>
      <c r="GVQ33" s="11"/>
      <c r="GVS33" s="15"/>
      <c r="GVV33" s="29"/>
      <c r="GVW33" s="29"/>
      <c r="GVZ33" s="29"/>
      <c r="GWA33" s="29"/>
      <c r="GWC33" s="30"/>
      <c r="GWQ33" s="15"/>
      <c r="GWR33" s="15"/>
      <c r="GWS33" s="15"/>
      <c r="GWT33" s="15"/>
      <c r="GWU33" s="15"/>
      <c r="GWV33" s="11"/>
      <c r="GWW33" s="11"/>
      <c r="GWX33" s="15"/>
      <c r="GWZ33" s="15"/>
      <c r="GXA33" s="11"/>
      <c r="GXC33" s="15"/>
      <c r="GXF33" s="29"/>
      <c r="GXG33" s="29"/>
      <c r="GXJ33" s="29"/>
      <c r="GXK33" s="29"/>
      <c r="GXM33" s="30"/>
      <c r="GYA33" s="15"/>
      <c r="GYB33" s="15"/>
      <c r="GYC33" s="15"/>
      <c r="GYD33" s="15"/>
      <c r="GYE33" s="15"/>
      <c r="GYF33" s="11"/>
      <c r="GYG33" s="11"/>
      <c r="GYH33" s="15"/>
      <c r="GYJ33" s="15"/>
      <c r="GYK33" s="11"/>
      <c r="GYM33" s="15"/>
      <c r="GYP33" s="29"/>
      <c r="GYQ33" s="29"/>
      <c r="GYT33" s="29"/>
      <c r="GYU33" s="29"/>
      <c r="GYW33" s="30"/>
      <c r="GZK33" s="15"/>
      <c r="GZL33" s="15"/>
      <c r="GZM33" s="15"/>
      <c r="GZN33" s="15"/>
      <c r="GZO33" s="15"/>
      <c r="GZP33" s="11"/>
      <c r="GZQ33" s="11"/>
      <c r="GZR33" s="15"/>
      <c r="GZT33" s="15"/>
      <c r="GZU33" s="11"/>
      <c r="GZW33" s="15"/>
      <c r="GZZ33" s="29"/>
      <c r="HAA33" s="29"/>
      <c r="HAD33" s="29"/>
      <c r="HAE33" s="29"/>
      <c r="HAG33" s="30"/>
      <c r="HAU33" s="15"/>
      <c r="HAV33" s="15"/>
      <c r="HAW33" s="15"/>
      <c r="HAX33" s="15"/>
      <c r="HAY33" s="15"/>
      <c r="HAZ33" s="11"/>
      <c r="HBA33" s="11"/>
      <c r="HBB33" s="15"/>
      <c r="HBD33" s="15"/>
      <c r="HBE33" s="11"/>
      <c r="HBG33" s="15"/>
      <c r="HBJ33" s="29"/>
      <c r="HBK33" s="29"/>
      <c r="HBN33" s="29"/>
      <c r="HBO33" s="29"/>
      <c r="HBQ33" s="30"/>
      <c r="HCE33" s="15"/>
      <c r="HCF33" s="15"/>
      <c r="HCG33" s="15"/>
      <c r="HCH33" s="15"/>
      <c r="HCI33" s="15"/>
      <c r="HCJ33" s="11"/>
      <c r="HCK33" s="11"/>
      <c r="HCL33" s="15"/>
      <c r="HCN33" s="15"/>
      <c r="HCO33" s="11"/>
      <c r="HCQ33" s="15"/>
      <c r="HCT33" s="29"/>
      <c r="HCU33" s="29"/>
      <c r="HCX33" s="29"/>
      <c r="HCY33" s="29"/>
      <c r="HDA33" s="30"/>
      <c r="HDO33" s="15"/>
      <c r="HDP33" s="15"/>
      <c r="HDQ33" s="15"/>
      <c r="HDR33" s="15"/>
      <c r="HDS33" s="15"/>
      <c r="HDT33" s="11"/>
      <c r="HDU33" s="11"/>
      <c r="HDV33" s="15"/>
      <c r="HDX33" s="15"/>
      <c r="HDY33" s="11"/>
      <c r="HEA33" s="15"/>
      <c r="HED33" s="29"/>
      <c r="HEE33" s="29"/>
      <c r="HEH33" s="29"/>
      <c r="HEI33" s="29"/>
      <c r="HEK33" s="30"/>
      <c r="HEY33" s="15"/>
      <c r="HEZ33" s="15"/>
      <c r="HFA33" s="15"/>
      <c r="HFB33" s="15"/>
      <c r="HFC33" s="15"/>
      <c r="HFD33" s="11"/>
      <c r="HFE33" s="11"/>
      <c r="HFF33" s="15"/>
      <c r="HFH33" s="15"/>
      <c r="HFI33" s="11"/>
      <c r="HFK33" s="15"/>
      <c r="HFN33" s="29"/>
      <c r="HFO33" s="29"/>
      <c r="HFR33" s="29"/>
      <c r="HFS33" s="29"/>
      <c r="HFU33" s="30"/>
      <c r="HGI33" s="15"/>
      <c r="HGJ33" s="15"/>
      <c r="HGK33" s="15"/>
      <c r="HGL33" s="15"/>
      <c r="HGM33" s="15"/>
      <c r="HGN33" s="11"/>
      <c r="HGO33" s="11"/>
      <c r="HGP33" s="15"/>
      <c r="HGR33" s="15"/>
      <c r="HGS33" s="11"/>
      <c r="HGU33" s="15"/>
      <c r="HGX33" s="29"/>
      <c r="HGY33" s="29"/>
      <c r="HHB33" s="29"/>
      <c r="HHC33" s="29"/>
      <c r="HHE33" s="30"/>
      <c r="HHS33" s="15"/>
      <c r="HHT33" s="15"/>
      <c r="HHU33" s="15"/>
      <c r="HHV33" s="15"/>
      <c r="HHW33" s="15"/>
      <c r="HHX33" s="11"/>
      <c r="HHY33" s="11"/>
      <c r="HHZ33" s="15"/>
      <c r="HIB33" s="15"/>
      <c r="HIC33" s="11"/>
      <c r="HIE33" s="15"/>
      <c r="HIH33" s="29"/>
      <c r="HII33" s="29"/>
      <c r="HIL33" s="29"/>
      <c r="HIM33" s="29"/>
      <c r="HIO33" s="30"/>
      <c r="HJC33" s="15"/>
      <c r="HJD33" s="15"/>
      <c r="HJE33" s="15"/>
      <c r="HJF33" s="15"/>
      <c r="HJG33" s="15"/>
      <c r="HJH33" s="11"/>
      <c r="HJI33" s="11"/>
      <c r="HJJ33" s="15"/>
      <c r="HJL33" s="15"/>
      <c r="HJM33" s="11"/>
      <c r="HJO33" s="15"/>
      <c r="HJR33" s="29"/>
      <c r="HJS33" s="29"/>
      <c r="HJV33" s="29"/>
      <c r="HJW33" s="29"/>
      <c r="HJY33" s="30"/>
      <c r="HKM33" s="15"/>
      <c r="HKN33" s="15"/>
      <c r="HKO33" s="15"/>
      <c r="HKP33" s="15"/>
      <c r="HKQ33" s="15"/>
      <c r="HKR33" s="11"/>
      <c r="HKS33" s="11"/>
      <c r="HKT33" s="15"/>
      <c r="HKV33" s="15"/>
      <c r="HKW33" s="11"/>
      <c r="HKY33" s="15"/>
      <c r="HLB33" s="29"/>
      <c r="HLC33" s="29"/>
      <c r="HLF33" s="29"/>
      <c r="HLG33" s="29"/>
      <c r="HLI33" s="30"/>
      <c r="HLW33" s="15"/>
      <c r="HLX33" s="15"/>
      <c r="HLY33" s="15"/>
      <c r="HLZ33" s="15"/>
      <c r="HMA33" s="15"/>
      <c r="HMB33" s="11"/>
      <c r="HMC33" s="11"/>
      <c r="HMD33" s="15"/>
      <c r="HMF33" s="15"/>
      <c r="HMG33" s="11"/>
      <c r="HMI33" s="15"/>
      <c r="HML33" s="29"/>
      <c r="HMM33" s="29"/>
      <c r="HMP33" s="29"/>
      <c r="HMQ33" s="29"/>
      <c r="HMS33" s="30"/>
      <c r="HNG33" s="15"/>
      <c r="HNH33" s="15"/>
      <c r="HNI33" s="15"/>
      <c r="HNJ33" s="15"/>
      <c r="HNK33" s="15"/>
      <c r="HNL33" s="11"/>
      <c r="HNM33" s="11"/>
      <c r="HNN33" s="15"/>
      <c r="HNP33" s="15"/>
      <c r="HNQ33" s="11"/>
      <c r="HNS33" s="15"/>
      <c r="HNV33" s="29"/>
      <c r="HNW33" s="29"/>
      <c r="HNZ33" s="29"/>
      <c r="HOA33" s="29"/>
      <c r="HOC33" s="30"/>
      <c r="HOQ33" s="15"/>
      <c r="HOR33" s="15"/>
      <c r="HOS33" s="15"/>
      <c r="HOT33" s="15"/>
      <c r="HOU33" s="15"/>
      <c r="HOV33" s="11"/>
      <c r="HOW33" s="11"/>
      <c r="HOX33" s="15"/>
      <c r="HOZ33" s="15"/>
      <c r="HPA33" s="11"/>
      <c r="HPC33" s="15"/>
      <c r="HPF33" s="29"/>
      <c r="HPG33" s="29"/>
      <c r="HPJ33" s="29"/>
      <c r="HPK33" s="29"/>
      <c r="HPM33" s="30"/>
      <c r="HQA33" s="15"/>
      <c r="HQB33" s="15"/>
      <c r="HQC33" s="15"/>
      <c r="HQD33" s="15"/>
      <c r="HQE33" s="15"/>
      <c r="HQF33" s="11"/>
      <c r="HQG33" s="11"/>
      <c r="HQH33" s="15"/>
      <c r="HQJ33" s="15"/>
      <c r="HQK33" s="11"/>
      <c r="HQM33" s="15"/>
      <c r="HQP33" s="29"/>
      <c r="HQQ33" s="29"/>
      <c r="HQT33" s="29"/>
      <c r="HQU33" s="29"/>
      <c r="HQW33" s="30"/>
      <c r="HRK33" s="15"/>
      <c r="HRL33" s="15"/>
      <c r="HRM33" s="15"/>
      <c r="HRN33" s="15"/>
      <c r="HRO33" s="15"/>
      <c r="HRP33" s="11"/>
      <c r="HRQ33" s="11"/>
      <c r="HRR33" s="15"/>
      <c r="HRT33" s="15"/>
      <c r="HRU33" s="11"/>
      <c r="HRW33" s="15"/>
      <c r="HRZ33" s="29"/>
      <c r="HSA33" s="29"/>
      <c r="HSD33" s="29"/>
      <c r="HSE33" s="29"/>
      <c r="HSG33" s="30"/>
      <c r="HSU33" s="15"/>
      <c r="HSV33" s="15"/>
      <c r="HSW33" s="15"/>
      <c r="HSX33" s="15"/>
      <c r="HSY33" s="15"/>
      <c r="HSZ33" s="11"/>
      <c r="HTA33" s="11"/>
      <c r="HTB33" s="15"/>
      <c r="HTD33" s="15"/>
      <c r="HTE33" s="11"/>
      <c r="HTG33" s="15"/>
      <c r="HTJ33" s="29"/>
      <c r="HTK33" s="29"/>
      <c r="HTN33" s="29"/>
      <c r="HTO33" s="29"/>
      <c r="HTQ33" s="30"/>
      <c r="HUE33" s="15"/>
      <c r="HUF33" s="15"/>
      <c r="HUG33" s="15"/>
      <c r="HUH33" s="15"/>
      <c r="HUI33" s="15"/>
      <c r="HUJ33" s="11"/>
      <c r="HUK33" s="11"/>
      <c r="HUL33" s="15"/>
      <c r="HUN33" s="15"/>
      <c r="HUO33" s="11"/>
      <c r="HUQ33" s="15"/>
      <c r="HUT33" s="29"/>
      <c r="HUU33" s="29"/>
      <c r="HUX33" s="29"/>
      <c r="HUY33" s="29"/>
      <c r="HVA33" s="30"/>
      <c r="HVO33" s="15"/>
      <c r="HVP33" s="15"/>
      <c r="HVQ33" s="15"/>
      <c r="HVR33" s="15"/>
      <c r="HVS33" s="15"/>
      <c r="HVT33" s="11"/>
      <c r="HVU33" s="11"/>
      <c r="HVV33" s="15"/>
      <c r="HVX33" s="15"/>
      <c r="HVY33" s="11"/>
      <c r="HWA33" s="15"/>
      <c r="HWD33" s="29"/>
      <c r="HWE33" s="29"/>
      <c r="HWH33" s="29"/>
      <c r="HWI33" s="29"/>
      <c r="HWK33" s="30"/>
      <c r="HWY33" s="15"/>
      <c r="HWZ33" s="15"/>
      <c r="HXA33" s="15"/>
      <c r="HXB33" s="15"/>
      <c r="HXC33" s="15"/>
      <c r="HXD33" s="11"/>
      <c r="HXE33" s="11"/>
      <c r="HXF33" s="15"/>
      <c r="HXH33" s="15"/>
      <c r="HXI33" s="11"/>
      <c r="HXK33" s="15"/>
      <c r="HXN33" s="29"/>
      <c r="HXO33" s="29"/>
      <c r="HXR33" s="29"/>
      <c r="HXS33" s="29"/>
      <c r="HXU33" s="30"/>
      <c r="HYI33" s="15"/>
      <c r="HYJ33" s="15"/>
      <c r="HYK33" s="15"/>
      <c r="HYL33" s="15"/>
      <c r="HYM33" s="15"/>
      <c r="HYN33" s="11"/>
      <c r="HYO33" s="11"/>
      <c r="HYP33" s="15"/>
      <c r="HYR33" s="15"/>
      <c r="HYS33" s="11"/>
      <c r="HYU33" s="15"/>
      <c r="HYX33" s="29"/>
      <c r="HYY33" s="29"/>
      <c r="HZB33" s="29"/>
      <c r="HZC33" s="29"/>
      <c r="HZE33" s="30"/>
      <c r="HZS33" s="15"/>
      <c r="HZT33" s="15"/>
      <c r="HZU33" s="15"/>
      <c r="HZV33" s="15"/>
      <c r="HZW33" s="15"/>
      <c r="HZX33" s="11"/>
      <c r="HZY33" s="11"/>
      <c r="HZZ33" s="15"/>
      <c r="IAB33" s="15"/>
      <c r="IAC33" s="11"/>
      <c r="IAE33" s="15"/>
      <c r="IAH33" s="29"/>
      <c r="IAI33" s="29"/>
      <c r="IAL33" s="29"/>
      <c r="IAM33" s="29"/>
      <c r="IAO33" s="30"/>
      <c r="IBC33" s="15"/>
      <c r="IBD33" s="15"/>
      <c r="IBE33" s="15"/>
      <c r="IBF33" s="15"/>
      <c r="IBG33" s="15"/>
      <c r="IBH33" s="11"/>
      <c r="IBI33" s="11"/>
      <c r="IBJ33" s="15"/>
      <c r="IBL33" s="15"/>
      <c r="IBM33" s="11"/>
      <c r="IBO33" s="15"/>
      <c r="IBR33" s="29"/>
      <c r="IBS33" s="29"/>
      <c r="IBV33" s="29"/>
      <c r="IBW33" s="29"/>
      <c r="IBY33" s="30"/>
      <c r="ICM33" s="15"/>
      <c r="ICN33" s="15"/>
      <c r="ICO33" s="15"/>
      <c r="ICP33" s="15"/>
      <c r="ICQ33" s="15"/>
      <c r="ICR33" s="11"/>
      <c r="ICS33" s="11"/>
      <c r="ICT33" s="15"/>
      <c r="ICV33" s="15"/>
      <c r="ICW33" s="11"/>
      <c r="ICY33" s="15"/>
      <c r="IDB33" s="29"/>
      <c r="IDC33" s="29"/>
      <c r="IDF33" s="29"/>
      <c r="IDG33" s="29"/>
      <c r="IDI33" s="30"/>
      <c r="IDW33" s="15"/>
      <c r="IDX33" s="15"/>
      <c r="IDY33" s="15"/>
      <c r="IDZ33" s="15"/>
      <c r="IEA33" s="15"/>
      <c r="IEB33" s="11"/>
      <c r="IEC33" s="11"/>
      <c r="IED33" s="15"/>
      <c r="IEF33" s="15"/>
      <c r="IEG33" s="11"/>
      <c r="IEI33" s="15"/>
      <c r="IEL33" s="29"/>
      <c r="IEM33" s="29"/>
      <c r="IEP33" s="29"/>
      <c r="IEQ33" s="29"/>
      <c r="IES33" s="30"/>
      <c r="IFG33" s="15"/>
      <c r="IFH33" s="15"/>
      <c r="IFI33" s="15"/>
      <c r="IFJ33" s="15"/>
      <c r="IFK33" s="15"/>
      <c r="IFL33" s="11"/>
      <c r="IFM33" s="11"/>
      <c r="IFN33" s="15"/>
      <c r="IFP33" s="15"/>
      <c r="IFQ33" s="11"/>
      <c r="IFS33" s="15"/>
      <c r="IFV33" s="29"/>
      <c r="IFW33" s="29"/>
      <c r="IFZ33" s="29"/>
      <c r="IGA33" s="29"/>
      <c r="IGC33" s="30"/>
      <c r="IGQ33" s="15"/>
      <c r="IGR33" s="15"/>
      <c r="IGS33" s="15"/>
      <c r="IGT33" s="15"/>
      <c r="IGU33" s="15"/>
      <c r="IGV33" s="11"/>
      <c r="IGW33" s="11"/>
      <c r="IGX33" s="15"/>
      <c r="IGZ33" s="15"/>
      <c r="IHA33" s="11"/>
      <c r="IHC33" s="15"/>
      <c r="IHF33" s="29"/>
      <c r="IHG33" s="29"/>
      <c r="IHJ33" s="29"/>
      <c r="IHK33" s="29"/>
      <c r="IHM33" s="30"/>
      <c r="IIA33" s="15"/>
      <c r="IIB33" s="15"/>
      <c r="IIC33" s="15"/>
      <c r="IID33" s="15"/>
      <c r="IIE33" s="15"/>
      <c r="IIF33" s="11"/>
      <c r="IIG33" s="11"/>
      <c r="IIH33" s="15"/>
      <c r="IIJ33" s="15"/>
      <c r="IIK33" s="11"/>
      <c r="IIM33" s="15"/>
      <c r="IIP33" s="29"/>
      <c r="IIQ33" s="29"/>
      <c r="IIT33" s="29"/>
      <c r="IIU33" s="29"/>
      <c r="IIW33" s="30"/>
      <c r="IJK33" s="15"/>
      <c r="IJL33" s="15"/>
      <c r="IJM33" s="15"/>
      <c r="IJN33" s="15"/>
      <c r="IJO33" s="15"/>
      <c r="IJP33" s="11"/>
      <c r="IJQ33" s="11"/>
      <c r="IJR33" s="15"/>
      <c r="IJT33" s="15"/>
      <c r="IJU33" s="11"/>
      <c r="IJW33" s="15"/>
      <c r="IJZ33" s="29"/>
      <c r="IKA33" s="29"/>
      <c r="IKD33" s="29"/>
      <c r="IKE33" s="29"/>
      <c r="IKG33" s="30"/>
      <c r="IKU33" s="15"/>
      <c r="IKV33" s="15"/>
      <c r="IKW33" s="15"/>
      <c r="IKX33" s="15"/>
      <c r="IKY33" s="15"/>
      <c r="IKZ33" s="11"/>
      <c r="ILA33" s="11"/>
      <c r="ILB33" s="15"/>
      <c r="ILD33" s="15"/>
      <c r="ILE33" s="11"/>
      <c r="ILG33" s="15"/>
      <c r="ILJ33" s="29"/>
      <c r="ILK33" s="29"/>
      <c r="ILN33" s="29"/>
      <c r="ILO33" s="29"/>
      <c r="ILQ33" s="30"/>
      <c r="IME33" s="15"/>
      <c r="IMF33" s="15"/>
      <c r="IMG33" s="15"/>
      <c r="IMH33" s="15"/>
      <c r="IMI33" s="15"/>
      <c r="IMJ33" s="11"/>
      <c r="IMK33" s="11"/>
      <c r="IML33" s="15"/>
      <c r="IMN33" s="15"/>
      <c r="IMO33" s="11"/>
      <c r="IMQ33" s="15"/>
      <c r="IMT33" s="29"/>
      <c r="IMU33" s="29"/>
      <c r="IMX33" s="29"/>
      <c r="IMY33" s="29"/>
      <c r="INA33" s="30"/>
      <c r="INO33" s="15"/>
      <c r="INP33" s="15"/>
      <c r="INQ33" s="15"/>
      <c r="INR33" s="15"/>
      <c r="INS33" s="15"/>
      <c r="INT33" s="11"/>
      <c r="INU33" s="11"/>
      <c r="INV33" s="15"/>
      <c r="INX33" s="15"/>
      <c r="INY33" s="11"/>
      <c r="IOA33" s="15"/>
      <c r="IOD33" s="29"/>
      <c r="IOE33" s="29"/>
      <c r="IOH33" s="29"/>
      <c r="IOI33" s="29"/>
      <c r="IOK33" s="30"/>
      <c r="IOY33" s="15"/>
      <c r="IOZ33" s="15"/>
      <c r="IPA33" s="15"/>
      <c r="IPB33" s="15"/>
      <c r="IPC33" s="15"/>
      <c r="IPD33" s="11"/>
      <c r="IPE33" s="11"/>
      <c r="IPF33" s="15"/>
      <c r="IPH33" s="15"/>
      <c r="IPI33" s="11"/>
      <c r="IPK33" s="15"/>
      <c r="IPN33" s="29"/>
      <c r="IPO33" s="29"/>
      <c r="IPR33" s="29"/>
      <c r="IPS33" s="29"/>
      <c r="IPU33" s="30"/>
      <c r="IQI33" s="15"/>
      <c r="IQJ33" s="15"/>
      <c r="IQK33" s="15"/>
      <c r="IQL33" s="15"/>
      <c r="IQM33" s="15"/>
      <c r="IQN33" s="11"/>
      <c r="IQO33" s="11"/>
      <c r="IQP33" s="15"/>
      <c r="IQR33" s="15"/>
      <c r="IQS33" s="11"/>
      <c r="IQU33" s="15"/>
      <c r="IQX33" s="29"/>
      <c r="IQY33" s="29"/>
      <c r="IRB33" s="29"/>
      <c r="IRC33" s="29"/>
      <c r="IRE33" s="30"/>
      <c r="IRS33" s="15"/>
      <c r="IRT33" s="15"/>
      <c r="IRU33" s="15"/>
      <c r="IRV33" s="15"/>
      <c r="IRW33" s="15"/>
      <c r="IRX33" s="11"/>
      <c r="IRY33" s="11"/>
      <c r="IRZ33" s="15"/>
      <c r="ISB33" s="15"/>
      <c r="ISC33" s="11"/>
      <c r="ISE33" s="15"/>
      <c r="ISH33" s="29"/>
      <c r="ISI33" s="29"/>
      <c r="ISL33" s="29"/>
      <c r="ISM33" s="29"/>
      <c r="ISO33" s="30"/>
      <c r="ITC33" s="15"/>
      <c r="ITD33" s="15"/>
      <c r="ITE33" s="15"/>
      <c r="ITF33" s="15"/>
      <c r="ITG33" s="15"/>
      <c r="ITH33" s="11"/>
      <c r="ITI33" s="11"/>
      <c r="ITJ33" s="15"/>
      <c r="ITL33" s="15"/>
      <c r="ITM33" s="11"/>
      <c r="ITO33" s="15"/>
      <c r="ITR33" s="29"/>
      <c r="ITS33" s="29"/>
      <c r="ITV33" s="29"/>
      <c r="ITW33" s="29"/>
      <c r="ITY33" s="30"/>
      <c r="IUM33" s="15"/>
      <c r="IUN33" s="15"/>
      <c r="IUO33" s="15"/>
      <c r="IUP33" s="15"/>
      <c r="IUQ33" s="15"/>
      <c r="IUR33" s="11"/>
      <c r="IUS33" s="11"/>
      <c r="IUT33" s="15"/>
      <c r="IUV33" s="15"/>
      <c r="IUW33" s="11"/>
      <c r="IUY33" s="15"/>
      <c r="IVB33" s="29"/>
      <c r="IVC33" s="29"/>
      <c r="IVF33" s="29"/>
      <c r="IVG33" s="29"/>
      <c r="IVI33" s="30"/>
      <c r="IVW33" s="15"/>
      <c r="IVX33" s="15"/>
      <c r="IVY33" s="15"/>
      <c r="IVZ33" s="15"/>
      <c r="IWA33" s="15"/>
      <c r="IWB33" s="11"/>
      <c r="IWC33" s="11"/>
      <c r="IWD33" s="15"/>
      <c r="IWF33" s="15"/>
      <c r="IWG33" s="11"/>
      <c r="IWI33" s="15"/>
      <c r="IWL33" s="29"/>
      <c r="IWM33" s="29"/>
      <c r="IWP33" s="29"/>
      <c r="IWQ33" s="29"/>
      <c r="IWS33" s="30"/>
      <c r="IXG33" s="15"/>
      <c r="IXH33" s="15"/>
      <c r="IXI33" s="15"/>
      <c r="IXJ33" s="15"/>
      <c r="IXK33" s="15"/>
      <c r="IXL33" s="11"/>
      <c r="IXM33" s="11"/>
      <c r="IXN33" s="15"/>
      <c r="IXP33" s="15"/>
      <c r="IXQ33" s="11"/>
      <c r="IXS33" s="15"/>
      <c r="IXV33" s="29"/>
      <c r="IXW33" s="29"/>
      <c r="IXZ33" s="29"/>
      <c r="IYA33" s="29"/>
      <c r="IYC33" s="30"/>
      <c r="IYQ33" s="15"/>
      <c r="IYR33" s="15"/>
      <c r="IYS33" s="15"/>
      <c r="IYT33" s="15"/>
      <c r="IYU33" s="15"/>
      <c r="IYV33" s="11"/>
      <c r="IYW33" s="11"/>
      <c r="IYX33" s="15"/>
      <c r="IYZ33" s="15"/>
      <c r="IZA33" s="11"/>
      <c r="IZC33" s="15"/>
      <c r="IZF33" s="29"/>
      <c r="IZG33" s="29"/>
      <c r="IZJ33" s="29"/>
      <c r="IZK33" s="29"/>
      <c r="IZM33" s="30"/>
      <c r="JAA33" s="15"/>
      <c r="JAB33" s="15"/>
      <c r="JAC33" s="15"/>
      <c r="JAD33" s="15"/>
      <c r="JAE33" s="15"/>
      <c r="JAF33" s="11"/>
      <c r="JAG33" s="11"/>
      <c r="JAH33" s="15"/>
      <c r="JAJ33" s="15"/>
      <c r="JAK33" s="11"/>
      <c r="JAM33" s="15"/>
      <c r="JAP33" s="29"/>
      <c r="JAQ33" s="29"/>
      <c r="JAT33" s="29"/>
      <c r="JAU33" s="29"/>
      <c r="JAW33" s="30"/>
      <c r="JBK33" s="15"/>
      <c r="JBL33" s="15"/>
      <c r="JBM33" s="15"/>
      <c r="JBN33" s="15"/>
      <c r="JBO33" s="15"/>
      <c r="JBP33" s="11"/>
      <c r="JBQ33" s="11"/>
      <c r="JBR33" s="15"/>
      <c r="JBT33" s="15"/>
      <c r="JBU33" s="11"/>
      <c r="JBW33" s="15"/>
      <c r="JBZ33" s="29"/>
      <c r="JCA33" s="29"/>
      <c r="JCD33" s="29"/>
      <c r="JCE33" s="29"/>
      <c r="JCG33" s="30"/>
      <c r="JCU33" s="15"/>
      <c r="JCV33" s="15"/>
      <c r="JCW33" s="15"/>
      <c r="JCX33" s="15"/>
      <c r="JCY33" s="15"/>
      <c r="JCZ33" s="11"/>
      <c r="JDA33" s="11"/>
      <c r="JDB33" s="15"/>
      <c r="JDD33" s="15"/>
      <c r="JDE33" s="11"/>
      <c r="JDG33" s="15"/>
      <c r="JDJ33" s="29"/>
      <c r="JDK33" s="29"/>
      <c r="JDN33" s="29"/>
      <c r="JDO33" s="29"/>
      <c r="JDQ33" s="30"/>
      <c r="JEE33" s="15"/>
      <c r="JEF33" s="15"/>
      <c r="JEG33" s="15"/>
      <c r="JEH33" s="15"/>
      <c r="JEI33" s="15"/>
      <c r="JEJ33" s="11"/>
      <c r="JEK33" s="11"/>
      <c r="JEL33" s="15"/>
      <c r="JEN33" s="15"/>
      <c r="JEO33" s="11"/>
      <c r="JEQ33" s="15"/>
      <c r="JET33" s="29"/>
      <c r="JEU33" s="29"/>
      <c r="JEX33" s="29"/>
      <c r="JEY33" s="29"/>
      <c r="JFA33" s="30"/>
      <c r="JFO33" s="15"/>
      <c r="JFP33" s="15"/>
      <c r="JFQ33" s="15"/>
      <c r="JFR33" s="15"/>
      <c r="JFS33" s="15"/>
      <c r="JFT33" s="11"/>
      <c r="JFU33" s="11"/>
      <c r="JFV33" s="15"/>
      <c r="JFX33" s="15"/>
      <c r="JFY33" s="11"/>
      <c r="JGA33" s="15"/>
      <c r="JGD33" s="29"/>
      <c r="JGE33" s="29"/>
      <c r="JGH33" s="29"/>
      <c r="JGI33" s="29"/>
      <c r="JGK33" s="30"/>
      <c r="JGY33" s="15"/>
      <c r="JGZ33" s="15"/>
      <c r="JHA33" s="15"/>
      <c r="JHB33" s="15"/>
      <c r="JHC33" s="15"/>
      <c r="JHD33" s="11"/>
      <c r="JHE33" s="11"/>
      <c r="JHF33" s="15"/>
      <c r="JHH33" s="15"/>
      <c r="JHI33" s="11"/>
      <c r="JHK33" s="15"/>
      <c r="JHN33" s="29"/>
      <c r="JHO33" s="29"/>
      <c r="JHR33" s="29"/>
      <c r="JHS33" s="29"/>
      <c r="JHU33" s="30"/>
      <c r="JII33" s="15"/>
      <c r="JIJ33" s="15"/>
      <c r="JIK33" s="15"/>
      <c r="JIL33" s="15"/>
      <c r="JIM33" s="15"/>
      <c r="JIN33" s="11"/>
      <c r="JIO33" s="11"/>
      <c r="JIP33" s="15"/>
      <c r="JIR33" s="15"/>
      <c r="JIS33" s="11"/>
      <c r="JIU33" s="15"/>
      <c r="JIX33" s="29"/>
      <c r="JIY33" s="29"/>
      <c r="JJB33" s="29"/>
      <c r="JJC33" s="29"/>
      <c r="JJE33" s="30"/>
      <c r="JJS33" s="15"/>
      <c r="JJT33" s="15"/>
      <c r="JJU33" s="15"/>
      <c r="JJV33" s="15"/>
      <c r="JJW33" s="15"/>
      <c r="JJX33" s="11"/>
      <c r="JJY33" s="11"/>
      <c r="JJZ33" s="15"/>
      <c r="JKB33" s="15"/>
      <c r="JKC33" s="11"/>
      <c r="JKE33" s="15"/>
      <c r="JKH33" s="29"/>
      <c r="JKI33" s="29"/>
      <c r="JKL33" s="29"/>
      <c r="JKM33" s="29"/>
      <c r="JKO33" s="30"/>
      <c r="JLC33" s="15"/>
      <c r="JLD33" s="15"/>
      <c r="JLE33" s="15"/>
      <c r="JLF33" s="15"/>
      <c r="JLG33" s="15"/>
      <c r="JLH33" s="11"/>
      <c r="JLI33" s="11"/>
      <c r="JLJ33" s="15"/>
      <c r="JLL33" s="15"/>
      <c r="JLM33" s="11"/>
      <c r="JLO33" s="15"/>
      <c r="JLR33" s="29"/>
      <c r="JLS33" s="29"/>
      <c r="JLV33" s="29"/>
      <c r="JLW33" s="29"/>
      <c r="JLY33" s="30"/>
      <c r="JMM33" s="15"/>
      <c r="JMN33" s="15"/>
      <c r="JMO33" s="15"/>
      <c r="JMP33" s="15"/>
      <c r="JMQ33" s="15"/>
      <c r="JMR33" s="11"/>
      <c r="JMS33" s="11"/>
      <c r="JMT33" s="15"/>
      <c r="JMV33" s="15"/>
      <c r="JMW33" s="11"/>
      <c r="JMY33" s="15"/>
      <c r="JNB33" s="29"/>
      <c r="JNC33" s="29"/>
      <c r="JNF33" s="29"/>
      <c r="JNG33" s="29"/>
      <c r="JNI33" s="30"/>
      <c r="JNW33" s="15"/>
      <c r="JNX33" s="15"/>
      <c r="JNY33" s="15"/>
      <c r="JNZ33" s="15"/>
      <c r="JOA33" s="15"/>
      <c r="JOB33" s="11"/>
      <c r="JOC33" s="11"/>
      <c r="JOD33" s="15"/>
      <c r="JOF33" s="15"/>
      <c r="JOG33" s="11"/>
      <c r="JOI33" s="15"/>
      <c r="JOL33" s="29"/>
      <c r="JOM33" s="29"/>
      <c r="JOP33" s="29"/>
      <c r="JOQ33" s="29"/>
      <c r="JOS33" s="30"/>
      <c r="JPG33" s="15"/>
      <c r="JPH33" s="15"/>
      <c r="JPI33" s="15"/>
      <c r="JPJ33" s="15"/>
      <c r="JPK33" s="15"/>
      <c r="JPL33" s="11"/>
      <c r="JPM33" s="11"/>
      <c r="JPN33" s="15"/>
      <c r="JPP33" s="15"/>
      <c r="JPQ33" s="11"/>
      <c r="JPS33" s="15"/>
      <c r="JPV33" s="29"/>
      <c r="JPW33" s="29"/>
      <c r="JPZ33" s="29"/>
      <c r="JQA33" s="29"/>
      <c r="JQC33" s="30"/>
      <c r="JQQ33" s="15"/>
      <c r="JQR33" s="15"/>
      <c r="JQS33" s="15"/>
      <c r="JQT33" s="15"/>
      <c r="JQU33" s="15"/>
      <c r="JQV33" s="11"/>
      <c r="JQW33" s="11"/>
      <c r="JQX33" s="15"/>
      <c r="JQZ33" s="15"/>
      <c r="JRA33" s="11"/>
      <c r="JRC33" s="15"/>
      <c r="JRF33" s="29"/>
      <c r="JRG33" s="29"/>
      <c r="JRJ33" s="29"/>
      <c r="JRK33" s="29"/>
      <c r="JRM33" s="30"/>
      <c r="JSA33" s="15"/>
      <c r="JSB33" s="15"/>
      <c r="JSC33" s="15"/>
      <c r="JSD33" s="15"/>
      <c r="JSE33" s="15"/>
      <c r="JSF33" s="11"/>
      <c r="JSG33" s="11"/>
      <c r="JSH33" s="15"/>
      <c r="JSJ33" s="15"/>
      <c r="JSK33" s="11"/>
      <c r="JSM33" s="15"/>
      <c r="JSP33" s="29"/>
      <c r="JSQ33" s="29"/>
      <c r="JST33" s="29"/>
      <c r="JSU33" s="29"/>
      <c r="JSW33" s="30"/>
      <c r="JTK33" s="15"/>
      <c r="JTL33" s="15"/>
      <c r="JTM33" s="15"/>
      <c r="JTN33" s="15"/>
      <c r="JTO33" s="15"/>
      <c r="JTP33" s="11"/>
      <c r="JTQ33" s="11"/>
      <c r="JTR33" s="15"/>
      <c r="JTT33" s="15"/>
      <c r="JTU33" s="11"/>
      <c r="JTW33" s="15"/>
      <c r="JTZ33" s="29"/>
      <c r="JUA33" s="29"/>
      <c r="JUD33" s="29"/>
      <c r="JUE33" s="29"/>
      <c r="JUG33" s="30"/>
      <c r="JUU33" s="15"/>
      <c r="JUV33" s="15"/>
      <c r="JUW33" s="15"/>
      <c r="JUX33" s="15"/>
      <c r="JUY33" s="15"/>
      <c r="JUZ33" s="11"/>
      <c r="JVA33" s="11"/>
      <c r="JVB33" s="15"/>
      <c r="JVD33" s="15"/>
      <c r="JVE33" s="11"/>
      <c r="JVG33" s="15"/>
      <c r="JVJ33" s="29"/>
      <c r="JVK33" s="29"/>
      <c r="JVN33" s="29"/>
      <c r="JVO33" s="29"/>
      <c r="JVQ33" s="30"/>
      <c r="JWE33" s="15"/>
      <c r="JWF33" s="15"/>
      <c r="JWG33" s="15"/>
      <c r="JWH33" s="15"/>
      <c r="JWI33" s="15"/>
      <c r="JWJ33" s="11"/>
      <c r="JWK33" s="11"/>
      <c r="JWL33" s="15"/>
      <c r="JWN33" s="15"/>
      <c r="JWO33" s="11"/>
      <c r="JWQ33" s="15"/>
      <c r="JWT33" s="29"/>
      <c r="JWU33" s="29"/>
      <c r="JWX33" s="29"/>
      <c r="JWY33" s="29"/>
      <c r="JXA33" s="30"/>
      <c r="JXO33" s="15"/>
      <c r="JXP33" s="15"/>
      <c r="JXQ33" s="15"/>
      <c r="JXR33" s="15"/>
      <c r="JXS33" s="15"/>
      <c r="JXT33" s="11"/>
      <c r="JXU33" s="11"/>
      <c r="JXV33" s="15"/>
      <c r="JXX33" s="15"/>
      <c r="JXY33" s="11"/>
      <c r="JYA33" s="15"/>
      <c r="JYD33" s="29"/>
      <c r="JYE33" s="29"/>
      <c r="JYH33" s="29"/>
      <c r="JYI33" s="29"/>
      <c r="JYK33" s="30"/>
      <c r="JYY33" s="15"/>
      <c r="JYZ33" s="15"/>
      <c r="JZA33" s="15"/>
      <c r="JZB33" s="15"/>
      <c r="JZC33" s="15"/>
      <c r="JZD33" s="11"/>
      <c r="JZE33" s="11"/>
      <c r="JZF33" s="15"/>
      <c r="JZH33" s="15"/>
      <c r="JZI33" s="11"/>
      <c r="JZK33" s="15"/>
      <c r="JZN33" s="29"/>
      <c r="JZO33" s="29"/>
      <c r="JZR33" s="29"/>
      <c r="JZS33" s="29"/>
      <c r="JZU33" s="30"/>
      <c r="KAI33" s="15"/>
      <c r="KAJ33" s="15"/>
      <c r="KAK33" s="15"/>
      <c r="KAL33" s="15"/>
      <c r="KAM33" s="15"/>
      <c r="KAN33" s="11"/>
      <c r="KAO33" s="11"/>
      <c r="KAP33" s="15"/>
      <c r="KAR33" s="15"/>
      <c r="KAS33" s="11"/>
      <c r="KAU33" s="15"/>
      <c r="KAX33" s="29"/>
      <c r="KAY33" s="29"/>
      <c r="KBB33" s="29"/>
      <c r="KBC33" s="29"/>
      <c r="KBE33" s="30"/>
      <c r="KBS33" s="15"/>
      <c r="KBT33" s="15"/>
      <c r="KBU33" s="15"/>
      <c r="KBV33" s="15"/>
      <c r="KBW33" s="15"/>
      <c r="KBX33" s="11"/>
      <c r="KBY33" s="11"/>
      <c r="KBZ33" s="15"/>
      <c r="KCB33" s="15"/>
      <c r="KCC33" s="11"/>
      <c r="KCE33" s="15"/>
      <c r="KCH33" s="29"/>
      <c r="KCI33" s="29"/>
      <c r="KCL33" s="29"/>
      <c r="KCM33" s="29"/>
      <c r="KCO33" s="30"/>
      <c r="KDC33" s="15"/>
      <c r="KDD33" s="15"/>
      <c r="KDE33" s="15"/>
      <c r="KDF33" s="15"/>
      <c r="KDG33" s="15"/>
      <c r="KDH33" s="11"/>
      <c r="KDI33" s="11"/>
      <c r="KDJ33" s="15"/>
      <c r="KDL33" s="15"/>
      <c r="KDM33" s="11"/>
      <c r="KDO33" s="15"/>
      <c r="KDR33" s="29"/>
      <c r="KDS33" s="29"/>
      <c r="KDV33" s="29"/>
      <c r="KDW33" s="29"/>
      <c r="KDY33" s="30"/>
      <c r="KEM33" s="15"/>
      <c r="KEN33" s="15"/>
      <c r="KEO33" s="15"/>
      <c r="KEP33" s="15"/>
      <c r="KEQ33" s="15"/>
      <c r="KER33" s="11"/>
      <c r="KES33" s="11"/>
      <c r="KET33" s="15"/>
      <c r="KEV33" s="15"/>
      <c r="KEW33" s="11"/>
      <c r="KEY33" s="15"/>
      <c r="KFB33" s="29"/>
      <c r="KFC33" s="29"/>
      <c r="KFF33" s="29"/>
      <c r="KFG33" s="29"/>
      <c r="KFI33" s="30"/>
      <c r="KFW33" s="15"/>
      <c r="KFX33" s="15"/>
      <c r="KFY33" s="15"/>
      <c r="KFZ33" s="15"/>
      <c r="KGA33" s="15"/>
      <c r="KGB33" s="11"/>
      <c r="KGC33" s="11"/>
      <c r="KGD33" s="15"/>
      <c r="KGF33" s="15"/>
      <c r="KGG33" s="11"/>
      <c r="KGI33" s="15"/>
      <c r="KGL33" s="29"/>
      <c r="KGM33" s="29"/>
      <c r="KGP33" s="29"/>
      <c r="KGQ33" s="29"/>
      <c r="KGS33" s="30"/>
      <c r="KHG33" s="15"/>
      <c r="KHH33" s="15"/>
      <c r="KHI33" s="15"/>
      <c r="KHJ33" s="15"/>
      <c r="KHK33" s="15"/>
      <c r="KHL33" s="11"/>
      <c r="KHM33" s="11"/>
      <c r="KHN33" s="15"/>
      <c r="KHP33" s="15"/>
      <c r="KHQ33" s="11"/>
      <c r="KHS33" s="15"/>
      <c r="KHV33" s="29"/>
      <c r="KHW33" s="29"/>
      <c r="KHZ33" s="29"/>
      <c r="KIA33" s="29"/>
      <c r="KIC33" s="30"/>
      <c r="KIQ33" s="15"/>
      <c r="KIR33" s="15"/>
      <c r="KIS33" s="15"/>
      <c r="KIT33" s="15"/>
      <c r="KIU33" s="15"/>
      <c r="KIV33" s="11"/>
      <c r="KIW33" s="11"/>
      <c r="KIX33" s="15"/>
      <c r="KIZ33" s="15"/>
      <c r="KJA33" s="11"/>
      <c r="KJC33" s="15"/>
      <c r="KJF33" s="29"/>
      <c r="KJG33" s="29"/>
      <c r="KJJ33" s="29"/>
      <c r="KJK33" s="29"/>
      <c r="KJM33" s="30"/>
      <c r="KKA33" s="15"/>
      <c r="KKB33" s="15"/>
      <c r="KKC33" s="15"/>
      <c r="KKD33" s="15"/>
      <c r="KKE33" s="15"/>
      <c r="KKF33" s="11"/>
      <c r="KKG33" s="11"/>
      <c r="KKH33" s="15"/>
      <c r="KKJ33" s="15"/>
      <c r="KKK33" s="11"/>
      <c r="KKM33" s="15"/>
      <c r="KKP33" s="29"/>
      <c r="KKQ33" s="29"/>
      <c r="KKT33" s="29"/>
      <c r="KKU33" s="29"/>
      <c r="KKW33" s="30"/>
      <c r="KLK33" s="15"/>
      <c r="KLL33" s="15"/>
      <c r="KLM33" s="15"/>
      <c r="KLN33" s="15"/>
      <c r="KLO33" s="15"/>
      <c r="KLP33" s="11"/>
      <c r="KLQ33" s="11"/>
      <c r="KLR33" s="15"/>
      <c r="KLT33" s="15"/>
      <c r="KLU33" s="11"/>
      <c r="KLW33" s="15"/>
      <c r="KLZ33" s="29"/>
      <c r="KMA33" s="29"/>
      <c r="KMD33" s="29"/>
      <c r="KME33" s="29"/>
      <c r="KMG33" s="30"/>
      <c r="KMU33" s="15"/>
      <c r="KMV33" s="15"/>
      <c r="KMW33" s="15"/>
      <c r="KMX33" s="15"/>
      <c r="KMY33" s="15"/>
      <c r="KMZ33" s="11"/>
      <c r="KNA33" s="11"/>
      <c r="KNB33" s="15"/>
      <c r="KND33" s="15"/>
      <c r="KNE33" s="11"/>
      <c r="KNG33" s="15"/>
      <c r="KNJ33" s="29"/>
      <c r="KNK33" s="29"/>
      <c r="KNN33" s="29"/>
      <c r="KNO33" s="29"/>
      <c r="KNQ33" s="30"/>
      <c r="KOE33" s="15"/>
      <c r="KOF33" s="15"/>
      <c r="KOG33" s="15"/>
      <c r="KOH33" s="15"/>
      <c r="KOI33" s="15"/>
      <c r="KOJ33" s="11"/>
      <c r="KOK33" s="11"/>
      <c r="KOL33" s="15"/>
      <c r="KON33" s="15"/>
      <c r="KOO33" s="11"/>
      <c r="KOQ33" s="15"/>
      <c r="KOT33" s="29"/>
      <c r="KOU33" s="29"/>
      <c r="KOX33" s="29"/>
      <c r="KOY33" s="29"/>
      <c r="KPA33" s="30"/>
      <c r="KPO33" s="15"/>
      <c r="KPP33" s="15"/>
      <c r="KPQ33" s="15"/>
      <c r="KPR33" s="15"/>
      <c r="KPS33" s="15"/>
      <c r="KPT33" s="11"/>
      <c r="KPU33" s="11"/>
      <c r="KPV33" s="15"/>
      <c r="KPX33" s="15"/>
      <c r="KPY33" s="11"/>
      <c r="KQA33" s="15"/>
      <c r="KQD33" s="29"/>
      <c r="KQE33" s="29"/>
      <c r="KQH33" s="29"/>
      <c r="KQI33" s="29"/>
      <c r="KQK33" s="30"/>
      <c r="KQY33" s="15"/>
      <c r="KQZ33" s="15"/>
      <c r="KRA33" s="15"/>
      <c r="KRB33" s="15"/>
      <c r="KRC33" s="15"/>
      <c r="KRD33" s="11"/>
      <c r="KRE33" s="11"/>
      <c r="KRF33" s="15"/>
      <c r="KRH33" s="15"/>
      <c r="KRI33" s="11"/>
      <c r="KRK33" s="15"/>
      <c r="KRN33" s="29"/>
      <c r="KRO33" s="29"/>
      <c r="KRR33" s="29"/>
      <c r="KRS33" s="29"/>
      <c r="KRU33" s="30"/>
      <c r="KSI33" s="15"/>
      <c r="KSJ33" s="15"/>
      <c r="KSK33" s="15"/>
      <c r="KSL33" s="15"/>
      <c r="KSM33" s="15"/>
      <c r="KSN33" s="11"/>
      <c r="KSO33" s="11"/>
      <c r="KSP33" s="15"/>
      <c r="KSR33" s="15"/>
      <c r="KSS33" s="11"/>
      <c r="KSU33" s="15"/>
      <c r="KSX33" s="29"/>
      <c r="KSY33" s="29"/>
      <c r="KTB33" s="29"/>
      <c r="KTC33" s="29"/>
      <c r="KTE33" s="30"/>
      <c r="KTS33" s="15"/>
      <c r="KTT33" s="15"/>
      <c r="KTU33" s="15"/>
      <c r="KTV33" s="15"/>
      <c r="KTW33" s="15"/>
      <c r="KTX33" s="11"/>
      <c r="KTY33" s="11"/>
      <c r="KTZ33" s="15"/>
      <c r="KUB33" s="15"/>
      <c r="KUC33" s="11"/>
      <c r="KUE33" s="15"/>
      <c r="KUH33" s="29"/>
      <c r="KUI33" s="29"/>
      <c r="KUL33" s="29"/>
      <c r="KUM33" s="29"/>
      <c r="KUO33" s="30"/>
      <c r="KVC33" s="15"/>
      <c r="KVD33" s="15"/>
      <c r="KVE33" s="15"/>
      <c r="KVF33" s="15"/>
      <c r="KVG33" s="15"/>
      <c r="KVH33" s="11"/>
      <c r="KVI33" s="11"/>
      <c r="KVJ33" s="15"/>
      <c r="KVL33" s="15"/>
      <c r="KVM33" s="11"/>
      <c r="KVO33" s="15"/>
      <c r="KVR33" s="29"/>
      <c r="KVS33" s="29"/>
      <c r="KVV33" s="29"/>
      <c r="KVW33" s="29"/>
      <c r="KVY33" s="30"/>
      <c r="KWM33" s="15"/>
      <c r="KWN33" s="15"/>
      <c r="KWO33" s="15"/>
      <c r="KWP33" s="15"/>
      <c r="KWQ33" s="15"/>
      <c r="KWR33" s="11"/>
      <c r="KWS33" s="11"/>
      <c r="KWT33" s="15"/>
      <c r="KWV33" s="15"/>
      <c r="KWW33" s="11"/>
      <c r="KWY33" s="15"/>
      <c r="KXB33" s="29"/>
      <c r="KXC33" s="29"/>
      <c r="KXF33" s="29"/>
      <c r="KXG33" s="29"/>
      <c r="KXI33" s="30"/>
      <c r="KXW33" s="15"/>
      <c r="KXX33" s="15"/>
      <c r="KXY33" s="15"/>
      <c r="KXZ33" s="15"/>
      <c r="KYA33" s="15"/>
      <c r="KYB33" s="11"/>
      <c r="KYC33" s="11"/>
      <c r="KYD33" s="15"/>
      <c r="KYF33" s="15"/>
      <c r="KYG33" s="11"/>
      <c r="KYI33" s="15"/>
      <c r="KYL33" s="29"/>
      <c r="KYM33" s="29"/>
      <c r="KYP33" s="29"/>
      <c r="KYQ33" s="29"/>
      <c r="KYS33" s="30"/>
      <c r="KZG33" s="15"/>
      <c r="KZH33" s="15"/>
      <c r="KZI33" s="15"/>
      <c r="KZJ33" s="15"/>
      <c r="KZK33" s="15"/>
      <c r="KZL33" s="11"/>
      <c r="KZM33" s="11"/>
      <c r="KZN33" s="15"/>
      <c r="KZP33" s="15"/>
      <c r="KZQ33" s="11"/>
      <c r="KZS33" s="15"/>
      <c r="KZV33" s="29"/>
      <c r="KZW33" s="29"/>
      <c r="KZZ33" s="29"/>
      <c r="LAA33" s="29"/>
      <c r="LAC33" s="30"/>
      <c r="LAQ33" s="15"/>
      <c r="LAR33" s="15"/>
      <c r="LAS33" s="15"/>
      <c r="LAT33" s="15"/>
      <c r="LAU33" s="15"/>
      <c r="LAV33" s="11"/>
      <c r="LAW33" s="11"/>
      <c r="LAX33" s="15"/>
      <c r="LAZ33" s="15"/>
      <c r="LBA33" s="11"/>
      <c r="LBC33" s="15"/>
      <c r="LBF33" s="29"/>
      <c r="LBG33" s="29"/>
      <c r="LBJ33" s="29"/>
      <c r="LBK33" s="29"/>
      <c r="LBM33" s="30"/>
      <c r="LCA33" s="15"/>
      <c r="LCB33" s="15"/>
      <c r="LCC33" s="15"/>
      <c r="LCD33" s="15"/>
      <c r="LCE33" s="15"/>
      <c r="LCF33" s="11"/>
      <c r="LCG33" s="11"/>
      <c r="LCH33" s="15"/>
      <c r="LCJ33" s="15"/>
      <c r="LCK33" s="11"/>
      <c r="LCM33" s="15"/>
      <c r="LCP33" s="29"/>
      <c r="LCQ33" s="29"/>
      <c r="LCT33" s="29"/>
      <c r="LCU33" s="29"/>
      <c r="LCW33" s="30"/>
      <c r="LDK33" s="15"/>
      <c r="LDL33" s="15"/>
      <c r="LDM33" s="15"/>
      <c r="LDN33" s="15"/>
      <c r="LDO33" s="15"/>
      <c r="LDP33" s="11"/>
      <c r="LDQ33" s="11"/>
      <c r="LDR33" s="15"/>
      <c r="LDT33" s="15"/>
      <c r="LDU33" s="11"/>
      <c r="LDW33" s="15"/>
      <c r="LDZ33" s="29"/>
      <c r="LEA33" s="29"/>
      <c r="LED33" s="29"/>
      <c r="LEE33" s="29"/>
      <c r="LEG33" s="30"/>
      <c r="LEU33" s="15"/>
      <c r="LEV33" s="15"/>
      <c r="LEW33" s="15"/>
      <c r="LEX33" s="15"/>
      <c r="LEY33" s="15"/>
      <c r="LEZ33" s="11"/>
      <c r="LFA33" s="11"/>
      <c r="LFB33" s="15"/>
      <c r="LFD33" s="15"/>
      <c r="LFE33" s="11"/>
      <c r="LFG33" s="15"/>
      <c r="LFJ33" s="29"/>
      <c r="LFK33" s="29"/>
      <c r="LFN33" s="29"/>
      <c r="LFO33" s="29"/>
      <c r="LFQ33" s="30"/>
      <c r="LGE33" s="15"/>
      <c r="LGF33" s="15"/>
      <c r="LGG33" s="15"/>
      <c r="LGH33" s="15"/>
      <c r="LGI33" s="15"/>
      <c r="LGJ33" s="11"/>
      <c r="LGK33" s="11"/>
      <c r="LGL33" s="15"/>
      <c r="LGN33" s="15"/>
      <c r="LGO33" s="11"/>
      <c r="LGQ33" s="15"/>
      <c r="LGT33" s="29"/>
      <c r="LGU33" s="29"/>
      <c r="LGX33" s="29"/>
      <c r="LGY33" s="29"/>
      <c r="LHA33" s="30"/>
      <c r="LHO33" s="15"/>
      <c r="LHP33" s="15"/>
      <c r="LHQ33" s="15"/>
      <c r="LHR33" s="15"/>
      <c r="LHS33" s="15"/>
      <c r="LHT33" s="11"/>
      <c r="LHU33" s="11"/>
      <c r="LHV33" s="15"/>
      <c r="LHX33" s="15"/>
      <c r="LHY33" s="11"/>
      <c r="LIA33" s="15"/>
      <c r="LID33" s="29"/>
      <c r="LIE33" s="29"/>
      <c r="LIH33" s="29"/>
      <c r="LII33" s="29"/>
      <c r="LIK33" s="30"/>
      <c r="LIY33" s="15"/>
      <c r="LIZ33" s="15"/>
      <c r="LJA33" s="15"/>
      <c r="LJB33" s="15"/>
      <c r="LJC33" s="15"/>
      <c r="LJD33" s="11"/>
      <c r="LJE33" s="11"/>
      <c r="LJF33" s="15"/>
      <c r="LJH33" s="15"/>
      <c r="LJI33" s="11"/>
      <c r="LJK33" s="15"/>
      <c r="LJN33" s="29"/>
      <c r="LJO33" s="29"/>
      <c r="LJR33" s="29"/>
      <c r="LJS33" s="29"/>
      <c r="LJU33" s="30"/>
      <c r="LKI33" s="15"/>
      <c r="LKJ33" s="15"/>
      <c r="LKK33" s="15"/>
      <c r="LKL33" s="15"/>
      <c r="LKM33" s="15"/>
      <c r="LKN33" s="11"/>
      <c r="LKO33" s="11"/>
      <c r="LKP33" s="15"/>
      <c r="LKR33" s="15"/>
      <c r="LKS33" s="11"/>
      <c r="LKU33" s="15"/>
      <c r="LKX33" s="29"/>
      <c r="LKY33" s="29"/>
      <c r="LLB33" s="29"/>
      <c r="LLC33" s="29"/>
      <c r="LLE33" s="30"/>
      <c r="LLS33" s="15"/>
      <c r="LLT33" s="15"/>
      <c r="LLU33" s="15"/>
      <c r="LLV33" s="15"/>
      <c r="LLW33" s="15"/>
      <c r="LLX33" s="11"/>
      <c r="LLY33" s="11"/>
      <c r="LLZ33" s="15"/>
      <c r="LMB33" s="15"/>
      <c r="LMC33" s="11"/>
      <c r="LME33" s="15"/>
      <c r="LMH33" s="29"/>
      <c r="LMI33" s="29"/>
      <c r="LML33" s="29"/>
      <c r="LMM33" s="29"/>
      <c r="LMO33" s="30"/>
      <c r="LNC33" s="15"/>
      <c r="LND33" s="15"/>
      <c r="LNE33" s="15"/>
      <c r="LNF33" s="15"/>
      <c r="LNG33" s="15"/>
      <c r="LNH33" s="11"/>
      <c r="LNI33" s="11"/>
      <c r="LNJ33" s="15"/>
      <c r="LNL33" s="15"/>
      <c r="LNM33" s="11"/>
      <c r="LNO33" s="15"/>
      <c r="LNR33" s="29"/>
      <c r="LNS33" s="29"/>
      <c r="LNV33" s="29"/>
      <c r="LNW33" s="29"/>
      <c r="LNY33" s="30"/>
      <c r="LOM33" s="15"/>
      <c r="LON33" s="15"/>
      <c r="LOO33" s="15"/>
      <c r="LOP33" s="15"/>
      <c r="LOQ33" s="15"/>
      <c r="LOR33" s="11"/>
      <c r="LOS33" s="11"/>
      <c r="LOT33" s="15"/>
      <c r="LOV33" s="15"/>
      <c r="LOW33" s="11"/>
      <c r="LOY33" s="15"/>
      <c r="LPB33" s="29"/>
      <c r="LPC33" s="29"/>
      <c r="LPF33" s="29"/>
      <c r="LPG33" s="29"/>
      <c r="LPI33" s="30"/>
      <c r="LPW33" s="15"/>
      <c r="LPX33" s="15"/>
      <c r="LPY33" s="15"/>
      <c r="LPZ33" s="15"/>
      <c r="LQA33" s="15"/>
      <c r="LQB33" s="11"/>
      <c r="LQC33" s="11"/>
      <c r="LQD33" s="15"/>
      <c r="LQF33" s="15"/>
      <c r="LQG33" s="11"/>
      <c r="LQI33" s="15"/>
      <c r="LQL33" s="29"/>
      <c r="LQM33" s="29"/>
      <c r="LQP33" s="29"/>
      <c r="LQQ33" s="29"/>
      <c r="LQS33" s="30"/>
      <c r="LRG33" s="15"/>
      <c r="LRH33" s="15"/>
      <c r="LRI33" s="15"/>
      <c r="LRJ33" s="15"/>
      <c r="LRK33" s="15"/>
      <c r="LRL33" s="11"/>
      <c r="LRM33" s="11"/>
      <c r="LRN33" s="15"/>
      <c r="LRP33" s="15"/>
      <c r="LRQ33" s="11"/>
      <c r="LRS33" s="15"/>
      <c r="LRV33" s="29"/>
      <c r="LRW33" s="29"/>
      <c r="LRZ33" s="29"/>
      <c r="LSA33" s="29"/>
      <c r="LSC33" s="30"/>
      <c r="LSQ33" s="15"/>
      <c r="LSR33" s="15"/>
      <c r="LSS33" s="15"/>
      <c r="LST33" s="15"/>
      <c r="LSU33" s="15"/>
      <c r="LSV33" s="11"/>
      <c r="LSW33" s="11"/>
      <c r="LSX33" s="15"/>
      <c r="LSZ33" s="15"/>
      <c r="LTA33" s="11"/>
      <c r="LTC33" s="15"/>
      <c r="LTF33" s="29"/>
      <c r="LTG33" s="29"/>
      <c r="LTJ33" s="29"/>
      <c r="LTK33" s="29"/>
      <c r="LTM33" s="30"/>
      <c r="LUA33" s="15"/>
      <c r="LUB33" s="15"/>
      <c r="LUC33" s="15"/>
      <c r="LUD33" s="15"/>
      <c r="LUE33" s="15"/>
      <c r="LUF33" s="11"/>
      <c r="LUG33" s="11"/>
      <c r="LUH33" s="15"/>
      <c r="LUJ33" s="15"/>
      <c r="LUK33" s="11"/>
      <c r="LUM33" s="15"/>
      <c r="LUP33" s="29"/>
      <c r="LUQ33" s="29"/>
      <c r="LUT33" s="29"/>
      <c r="LUU33" s="29"/>
      <c r="LUW33" s="30"/>
      <c r="LVK33" s="15"/>
      <c r="LVL33" s="15"/>
      <c r="LVM33" s="15"/>
      <c r="LVN33" s="15"/>
      <c r="LVO33" s="15"/>
      <c r="LVP33" s="11"/>
      <c r="LVQ33" s="11"/>
      <c r="LVR33" s="15"/>
      <c r="LVT33" s="15"/>
      <c r="LVU33" s="11"/>
      <c r="LVW33" s="15"/>
      <c r="LVZ33" s="29"/>
      <c r="LWA33" s="29"/>
      <c r="LWD33" s="29"/>
      <c r="LWE33" s="29"/>
      <c r="LWG33" s="30"/>
      <c r="LWU33" s="15"/>
      <c r="LWV33" s="15"/>
      <c r="LWW33" s="15"/>
      <c r="LWX33" s="15"/>
      <c r="LWY33" s="15"/>
      <c r="LWZ33" s="11"/>
      <c r="LXA33" s="11"/>
      <c r="LXB33" s="15"/>
      <c r="LXD33" s="15"/>
      <c r="LXE33" s="11"/>
      <c r="LXG33" s="15"/>
      <c r="LXJ33" s="29"/>
      <c r="LXK33" s="29"/>
      <c r="LXN33" s="29"/>
      <c r="LXO33" s="29"/>
      <c r="LXQ33" s="30"/>
      <c r="LYE33" s="15"/>
      <c r="LYF33" s="15"/>
      <c r="LYG33" s="15"/>
      <c r="LYH33" s="15"/>
      <c r="LYI33" s="15"/>
      <c r="LYJ33" s="11"/>
      <c r="LYK33" s="11"/>
      <c r="LYL33" s="15"/>
      <c r="LYN33" s="15"/>
      <c r="LYO33" s="11"/>
      <c r="LYQ33" s="15"/>
      <c r="LYT33" s="29"/>
      <c r="LYU33" s="29"/>
      <c r="LYX33" s="29"/>
      <c r="LYY33" s="29"/>
      <c r="LZA33" s="30"/>
      <c r="LZO33" s="15"/>
      <c r="LZP33" s="15"/>
      <c r="LZQ33" s="15"/>
      <c r="LZR33" s="15"/>
      <c r="LZS33" s="15"/>
      <c r="LZT33" s="11"/>
      <c r="LZU33" s="11"/>
      <c r="LZV33" s="15"/>
      <c r="LZX33" s="15"/>
      <c r="LZY33" s="11"/>
      <c r="MAA33" s="15"/>
      <c r="MAD33" s="29"/>
      <c r="MAE33" s="29"/>
      <c r="MAH33" s="29"/>
      <c r="MAI33" s="29"/>
      <c r="MAK33" s="30"/>
      <c r="MAY33" s="15"/>
      <c r="MAZ33" s="15"/>
      <c r="MBA33" s="15"/>
      <c r="MBB33" s="15"/>
      <c r="MBC33" s="15"/>
      <c r="MBD33" s="11"/>
      <c r="MBE33" s="11"/>
      <c r="MBF33" s="15"/>
      <c r="MBH33" s="15"/>
      <c r="MBI33" s="11"/>
      <c r="MBK33" s="15"/>
      <c r="MBN33" s="29"/>
      <c r="MBO33" s="29"/>
      <c r="MBR33" s="29"/>
      <c r="MBS33" s="29"/>
      <c r="MBU33" s="30"/>
      <c r="MCI33" s="15"/>
      <c r="MCJ33" s="15"/>
      <c r="MCK33" s="15"/>
      <c r="MCL33" s="15"/>
      <c r="MCM33" s="15"/>
      <c r="MCN33" s="11"/>
      <c r="MCO33" s="11"/>
      <c r="MCP33" s="15"/>
      <c r="MCR33" s="15"/>
      <c r="MCS33" s="11"/>
      <c r="MCU33" s="15"/>
      <c r="MCX33" s="29"/>
      <c r="MCY33" s="29"/>
      <c r="MDB33" s="29"/>
      <c r="MDC33" s="29"/>
      <c r="MDE33" s="30"/>
      <c r="MDS33" s="15"/>
      <c r="MDT33" s="15"/>
      <c r="MDU33" s="15"/>
      <c r="MDV33" s="15"/>
      <c r="MDW33" s="15"/>
      <c r="MDX33" s="11"/>
      <c r="MDY33" s="11"/>
      <c r="MDZ33" s="15"/>
      <c r="MEB33" s="15"/>
      <c r="MEC33" s="11"/>
      <c r="MEE33" s="15"/>
      <c r="MEH33" s="29"/>
      <c r="MEI33" s="29"/>
      <c r="MEL33" s="29"/>
      <c r="MEM33" s="29"/>
      <c r="MEO33" s="30"/>
      <c r="MFC33" s="15"/>
      <c r="MFD33" s="15"/>
      <c r="MFE33" s="15"/>
      <c r="MFF33" s="15"/>
      <c r="MFG33" s="15"/>
      <c r="MFH33" s="11"/>
      <c r="MFI33" s="11"/>
      <c r="MFJ33" s="15"/>
      <c r="MFL33" s="15"/>
      <c r="MFM33" s="11"/>
      <c r="MFO33" s="15"/>
      <c r="MFR33" s="29"/>
      <c r="MFS33" s="29"/>
      <c r="MFV33" s="29"/>
      <c r="MFW33" s="29"/>
      <c r="MFY33" s="30"/>
      <c r="MGM33" s="15"/>
      <c r="MGN33" s="15"/>
      <c r="MGO33" s="15"/>
      <c r="MGP33" s="15"/>
      <c r="MGQ33" s="15"/>
      <c r="MGR33" s="11"/>
      <c r="MGS33" s="11"/>
      <c r="MGT33" s="15"/>
      <c r="MGV33" s="15"/>
      <c r="MGW33" s="11"/>
      <c r="MGY33" s="15"/>
      <c r="MHB33" s="29"/>
      <c r="MHC33" s="29"/>
      <c r="MHF33" s="29"/>
      <c r="MHG33" s="29"/>
      <c r="MHI33" s="30"/>
      <c r="MHW33" s="15"/>
      <c r="MHX33" s="15"/>
      <c r="MHY33" s="15"/>
      <c r="MHZ33" s="15"/>
      <c r="MIA33" s="15"/>
      <c r="MIB33" s="11"/>
      <c r="MIC33" s="11"/>
      <c r="MID33" s="15"/>
      <c r="MIF33" s="15"/>
      <c r="MIG33" s="11"/>
      <c r="MII33" s="15"/>
      <c r="MIL33" s="29"/>
      <c r="MIM33" s="29"/>
      <c r="MIP33" s="29"/>
      <c r="MIQ33" s="29"/>
      <c r="MIS33" s="30"/>
      <c r="MJG33" s="15"/>
      <c r="MJH33" s="15"/>
      <c r="MJI33" s="15"/>
      <c r="MJJ33" s="15"/>
      <c r="MJK33" s="15"/>
      <c r="MJL33" s="11"/>
      <c r="MJM33" s="11"/>
      <c r="MJN33" s="15"/>
      <c r="MJP33" s="15"/>
      <c r="MJQ33" s="11"/>
      <c r="MJS33" s="15"/>
      <c r="MJV33" s="29"/>
      <c r="MJW33" s="29"/>
      <c r="MJZ33" s="29"/>
      <c r="MKA33" s="29"/>
      <c r="MKC33" s="30"/>
      <c r="MKQ33" s="15"/>
      <c r="MKR33" s="15"/>
      <c r="MKS33" s="15"/>
      <c r="MKT33" s="15"/>
      <c r="MKU33" s="15"/>
      <c r="MKV33" s="11"/>
      <c r="MKW33" s="11"/>
      <c r="MKX33" s="15"/>
      <c r="MKZ33" s="15"/>
      <c r="MLA33" s="11"/>
      <c r="MLC33" s="15"/>
      <c r="MLF33" s="29"/>
      <c r="MLG33" s="29"/>
      <c r="MLJ33" s="29"/>
      <c r="MLK33" s="29"/>
      <c r="MLM33" s="30"/>
      <c r="MMA33" s="15"/>
      <c r="MMB33" s="15"/>
      <c r="MMC33" s="15"/>
      <c r="MMD33" s="15"/>
      <c r="MME33" s="15"/>
      <c r="MMF33" s="11"/>
      <c r="MMG33" s="11"/>
      <c r="MMH33" s="15"/>
      <c r="MMJ33" s="15"/>
      <c r="MMK33" s="11"/>
      <c r="MMM33" s="15"/>
      <c r="MMP33" s="29"/>
      <c r="MMQ33" s="29"/>
      <c r="MMT33" s="29"/>
      <c r="MMU33" s="29"/>
      <c r="MMW33" s="30"/>
      <c r="MNK33" s="15"/>
      <c r="MNL33" s="15"/>
      <c r="MNM33" s="15"/>
      <c r="MNN33" s="15"/>
      <c r="MNO33" s="15"/>
      <c r="MNP33" s="11"/>
      <c r="MNQ33" s="11"/>
      <c r="MNR33" s="15"/>
      <c r="MNT33" s="15"/>
      <c r="MNU33" s="11"/>
      <c r="MNW33" s="15"/>
      <c r="MNZ33" s="29"/>
      <c r="MOA33" s="29"/>
      <c r="MOD33" s="29"/>
      <c r="MOE33" s="29"/>
      <c r="MOG33" s="30"/>
      <c r="MOU33" s="15"/>
      <c r="MOV33" s="15"/>
      <c r="MOW33" s="15"/>
      <c r="MOX33" s="15"/>
      <c r="MOY33" s="15"/>
      <c r="MOZ33" s="11"/>
      <c r="MPA33" s="11"/>
      <c r="MPB33" s="15"/>
      <c r="MPD33" s="15"/>
      <c r="MPE33" s="11"/>
      <c r="MPG33" s="15"/>
      <c r="MPJ33" s="29"/>
      <c r="MPK33" s="29"/>
      <c r="MPN33" s="29"/>
      <c r="MPO33" s="29"/>
      <c r="MPQ33" s="30"/>
      <c r="MQE33" s="15"/>
      <c r="MQF33" s="15"/>
      <c r="MQG33" s="15"/>
      <c r="MQH33" s="15"/>
      <c r="MQI33" s="15"/>
      <c r="MQJ33" s="11"/>
      <c r="MQK33" s="11"/>
      <c r="MQL33" s="15"/>
      <c r="MQN33" s="15"/>
      <c r="MQO33" s="11"/>
      <c r="MQQ33" s="15"/>
      <c r="MQT33" s="29"/>
      <c r="MQU33" s="29"/>
      <c r="MQX33" s="29"/>
      <c r="MQY33" s="29"/>
      <c r="MRA33" s="30"/>
      <c r="MRO33" s="15"/>
      <c r="MRP33" s="15"/>
      <c r="MRQ33" s="15"/>
      <c r="MRR33" s="15"/>
      <c r="MRS33" s="15"/>
      <c r="MRT33" s="11"/>
      <c r="MRU33" s="11"/>
      <c r="MRV33" s="15"/>
      <c r="MRX33" s="15"/>
      <c r="MRY33" s="11"/>
      <c r="MSA33" s="15"/>
      <c r="MSD33" s="29"/>
      <c r="MSE33" s="29"/>
      <c r="MSH33" s="29"/>
      <c r="MSI33" s="29"/>
      <c r="MSK33" s="30"/>
      <c r="MSY33" s="15"/>
      <c r="MSZ33" s="15"/>
      <c r="MTA33" s="15"/>
      <c r="MTB33" s="15"/>
      <c r="MTC33" s="15"/>
      <c r="MTD33" s="11"/>
      <c r="MTE33" s="11"/>
      <c r="MTF33" s="15"/>
      <c r="MTH33" s="15"/>
      <c r="MTI33" s="11"/>
      <c r="MTK33" s="15"/>
      <c r="MTN33" s="29"/>
      <c r="MTO33" s="29"/>
      <c r="MTR33" s="29"/>
      <c r="MTS33" s="29"/>
      <c r="MTU33" s="30"/>
      <c r="MUI33" s="15"/>
      <c r="MUJ33" s="15"/>
      <c r="MUK33" s="15"/>
      <c r="MUL33" s="15"/>
      <c r="MUM33" s="15"/>
      <c r="MUN33" s="11"/>
      <c r="MUO33" s="11"/>
      <c r="MUP33" s="15"/>
      <c r="MUR33" s="15"/>
      <c r="MUS33" s="11"/>
      <c r="MUU33" s="15"/>
      <c r="MUX33" s="29"/>
      <c r="MUY33" s="29"/>
      <c r="MVB33" s="29"/>
      <c r="MVC33" s="29"/>
      <c r="MVE33" s="30"/>
      <c r="MVS33" s="15"/>
      <c r="MVT33" s="15"/>
      <c r="MVU33" s="15"/>
      <c r="MVV33" s="15"/>
      <c r="MVW33" s="15"/>
      <c r="MVX33" s="11"/>
      <c r="MVY33" s="11"/>
      <c r="MVZ33" s="15"/>
      <c r="MWB33" s="15"/>
      <c r="MWC33" s="11"/>
      <c r="MWE33" s="15"/>
      <c r="MWH33" s="29"/>
      <c r="MWI33" s="29"/>
      <c r="MWL33" s="29"/>
      <c r="MWM33" s="29"/>
      <c r="MWO33" s="30"/>
      <c r="MXC33" s="15"/>
      <c r="MXD33" s="15"/>
      <c r="MXE33" s="15"/>
      <c r="MXF33" s="15"/>
      <c r="MXG33" s="15"/>
      <c r="MXH33" s="11"/>
      <c r="MXI33" s="11"/>
      <c r="MXJ33" s="15"/>
      <c r="MXL33" s="15"/>
      <c r="MXM33" s="11"/>
      <c r="MXO33" s="15"/>
      <c r="MXR33" s="29"/>
      <c r="MXS33" s="29"/>
      <c r="MXV33" s="29"/>
      <c r="MXW33" s="29"/>
      <c r="MXY33" s="30"/>
      <c r="MYM33" s="15"/>
      <c r="MYN33" s="15"/>
      <c r="MYO33" s="15"/>
      <c r="MYP33" s="15"/>
      <c r="MYQ33" s="15"/>
      <c r="MYR33" s="11"/>
      <c r="MYS33" s="11"/>
      <c r="MYT33" s="15"/>
      <c r="MYV33" s="15"/>
      <c r="MYW33" s="11"/>
      <c r="MYY33" s="15"/>
      <c r="MZB33" s="29"/>
      <c r="MZC33" s="29"/>
      <c r="MZF33" s="29"/>
      <c r="MZG33" s="29"/>
      <c r="MZI33" s="30"/>
      <c r="MZW33" s="15"/>
      <c r="MZX33" s="15"/>
      <c r="MZY33" s="15"/>
      <c r="MZZ33" s="15"/>
      <c r="NAA33" s="15"/>
      <c r="NAB33" s="11"/>
      <c r="NAC33" s="11"/>
      <c r="NAD33" s="15"/>
      <c r="NAF33" s="15"/>
      <c r="NAG33" s="11"/>
      <c r="NAI33" s="15"/>
      <c r="NAL33" s="29"/>
      <c r="NAM33" s="29"/>
      <c r="NAP33" s="29"/>
      <c r="NAQ33" s="29"/>
      <c r="NAS33" s="30"/>
      <c r="NBG33" s="15"/>
      <c r="NBH33" s="15"/>
      <c r="NBI33" s="15"/>
      <c r="NBJ33" s="15"/>
      <c r="NBK33" s="15"/>
      <c r="NBL33" s="11"/>
      <c r="NBM33" s="11"/>
      <c r="NBN33" s="15"/>
      <c r="NBP33" s="15"/>
      <c r="NBQ33" s="11"/>
      <c r="NBS33" s="15"/>
      <c r="NBV33" s="29"/>
      <c r="NBW33" s="29"/>
      <c r="NBZ33" s="29"/>
      <c r="NCA33" s="29"/>
      <c r="NCC33" s="30"/>
      <c r="NCQ33" s="15"/>
      <c r="NCR33" s="15"/>
      <c r="NCS33" s="15"/>
      <c r="NCT33" s="15"/>
      <c r="NCU33" s="15"/>
      <c r="NCV33" s="11"/>
      <c r="NCW33" s="11"/>
      <c r="NCX33" s="15"/>
      <c r="NCZ33" s="15"/>
      <c r="NDA33" s="11"/>
      <c r="NDC33" s="15"/>
      <c r="NDF33" s="29"/>
      <c r="NDG33" s="29"/>
      <c r="NDJ33" s="29"/>
      <c r="NDK33" s="29"/>
      <c r="NDM33" s="30"/>
      <c r="NEA33" s="15"/>
      <c r="NEB33" s="15"/>
      <c r="NEC33" s="15"/>
      <c r="NED33" s="15"/>
      <c r="NEE33" s="15"/>
      <c r="NEF33" s="11"/>
      <c r="NEG33" s="11"/>
      <c r="NEH33" s="15"/>
      <c r="NEJ33" s="15"/>
      <c r="NEK33" s="11"/>
      <c r="NEM33" s="15"/>
      <c r="NEP33" s="29"/>
      <c r="NEQ33" s="29"/>
      <c r="NET33" s="29"/>
      <c r="NEU33" s="29"/>
      <c r="NEW33" s="30"/>
      <c r="NFK33" s="15"/>
      <c r="NFL33" s="15"/>
      <c r="NFM33" s="15"/>
      <c r="NFN33" s="15"/>
      <c r="NFO33" s="15"/>
      <c r="NFP33" s="11"/>
      <c r="NFQ33" s="11"/>
      <c r="NFR33" s="15"/>
      <c r="NFT33" s="15"/>
      <c r="NFU33" s="11"/>
      <c r="NFW33" s="15"/>
      <c r="NFZ33" s="29"/>
      <c r="NGA33" s="29"/>
      <c r="NGD33" s="29"/>
      <c r="NGE33" s="29"/>
      <c r="NGG33" s="30"/>
      <c r="NGU33" s="15"/>
      <c r="NGV33" s="15"/>
      <c r="NGW33" s="15"/>
      <c r="NGX33" s="15"/>
      <c r="NGY33" s="15"/>
      <c r="NGZ33" s="11"/>
      <c r="NHA33" s="11"/>
      <c r="NHB33" s="15"/>
      <c r="NHD33" s="15"/>
      <c r="NHE33" s="11"/>
      <c r="NHG33" s="15"/>
      <c r="NHJ33" s="29"/>
      <c r="NHK33" s="29"/>
      <c r="NHN33" s="29"/>
      <c r="NHO33" s="29"/>
      <c r="NHQ33" s="30"/>
      <c r="NIE33" s="15"/>
      <c r="NIF33" s="15"/>
      <c r="NIG33" s="15"/>
      <c r="NIH33" s="15"/>
      <c r="NII33" s="15"/>
      <c r="NIJ33" s="11"/>
      <c r="NIK33" s="11"/>
      <c r="NIL33" s="15"/>
      <c r="NIN33" s="15"/>
      <c r="NIO33" s="11"/>
      <c r="NIQ33" s="15"/>
      <c r="NIT33" s="29"/>
      <c r="NIU33" s="29"/>
      <c r="NIX33" s="29"/>
      <c r="NIY33" s="29"/>
      <c r="NJA33" s="30"/>
      <c r="NJO33" s="15"/>
      <c r="NJP33" s="15"/>
      <c r="NJQ33" s="15"/>
      <c r="NJR33" s="15"/>
      <c r="NJS33" s="15"/>
      <c r="NJT33" s="11"/>
      <c r="NJU33" s="11"/>
      <c r="NJV33" s="15"/>
      <c r="NJX33" s="15"/>
      <c r="NJY33" s="11"/>
      <c r="NKA33" s="15"/>
      <c r="NKD33" s="29"/>
      <c r="NKE33" s="29"/>
      <c r="NKH33" s="29"/>
      <c r="NKI33" s="29"/>
      <c r="NKK33" s="30"/>
      <c r="NKY33" s="15"/>
      <c r="NKZ33" s="15"/>
      <c r="NLA33" s="15"/>
      <c r="NLB33" s="15"/>
      <c r="NLC33" s="15"/>
      <c r="NLD33" s="11"/>
      <c r="NLE33" s="11"/>
      <c r="NLF33" s="15"/>
      <c r="NLH33" s="15"/>
      <c r="NLI33" s="11"/>
      <c r="NLK33" s="15"/>
      <c r="NLN33" s="29"/>
      <c r="NLO33" s="29"/>
      <c r="NLR33" s="29"/>
      <c r="NLS33" s="29"/>
      <c r="NLU33" s="30"/>
      <c r="NMI33" s="15"/>
      <c r="NMJ33" s="15"/>
      <c r="NMK33" s="15"/>
      <c r="NML33" s="15"/>
      <c r="NMM33" s="15"/>
      <c r="NMN33" s="11"/>
      <c r="NMO33" s="11"/>
      <c r="NMP33" s="15"/>
      <c r="NMR33" s="15"/>
      <c r="NMS33" s="11"/>
      <c r="NMU33" s="15"/>
      <c r="NMX33" s="29"/>
      <c r="NMY33" s="29"/>
      <c r="NNB33" s="29"/>
      <c r="NNC33" s="29"/>
      <c r="NNE33" s="30"/>
      <c r="NNS33" s="15"/>
      <c r="NNT33" s="15"/>
      <c r="NNU33" s="15"/>
      <c r="NNV33" s="15"/>
      <c r="NNW33" s="15"/>
      <c r="NNX33" s="11"/>
      <c r="NNY33" s="11"/>
      <c r="NNZ33" s="15"/>
      <c r="NOB33" s="15"/>
      <c r="NOC33" s="11"/>
      <c r="NOE33" s="15"/>
      <c r="NOH33" s="29"/>
      <c r="NOI33" s="29"/>
      <c r="NOL33" s="29"/>
      <c r="NOM33" s="29"/>
      <c r="NOO33" s="30"/>
      <c r="NPC33" s="15"/>
      <c r="NPD33" s="15"/>
      <c r="NPE33" s="15"/>
      <c r="NPF33" s="15"/>
      <c r="NPG33" s="15"/>
      <c r="NPH33" s="11"/>
      <c r="NPI33" s="11"/>
      <c r="NPJ33" s="15"/>
      <c r="NPL33" s="15"/>
      <c r="NPM33" s="11"/>
      <c r="NPO33" s="15"/>
      <c r="NPR33" s="29"/>
      <c r="NPS33" s="29"/>
      <c r="NPV33" s="29"/>
      <c r="NPW33" s="29"/>
      <c r="NPY33" s="30"/>
      <c r="NQM33" s="15"/>
      <c r="NQN33" s="15"/>
      <c r="NQO33" s="15"/>
      <c r="NQP33" s="15"/>
      <c r="NQQ33" s="15"/>
      <c r="NQR33" s="11"/>
      <c r="NQS33" s="11"/>
      <c r="NQT33" s="15"/>
      <c r="NQV33" s="15"/>
      <c r="NQW33" s="11"/>
      <c r="NQY33" s="15"/>
      <c r="NRB33" s="29"/>
      <c r="NRC33" s="29"/>
      <c r="NRF33" s="29"/>
      <c r="NRG33" s="29"/>
      <c r="NRI33" s="30"/>
      <c r="NRW33" s="15"/>
      <c r="NRX33" s="15"/>
      <c r="NRY33" s="15"/>
      <c r="NRZ33" s="15"/>
      <c r="NSA33" s="15"/>
      <c r="NSB33" s="11"/>
      <c r="NSC33" s="11"/>
      <c r="NSD33" s="15"/>
      <c r="NSF33" s="15"/>
      <c r="NSG33" s="11"/>
      <c r="NSI33" s="15"/>
      <c r="NSL33" s="29"/>
      <c r="NSM33" s="29"/>
      <c r="NSP33" s="29"/>
      <c r="NSQ33" s="29"/>
      <c r="NSS33" s="30"/>
      <c r="NTG33" s="15"/>
      <c r="NTH33" s="15"/>
      <c r="NTI33" s="15"/>
      <c r="NTJ33" s="15"/>
      <c r="NTK33" s="15"/>
      <c r="NTL33" s="11"/>
      <c r="NTM33" s="11"/>
      <c r="NTN33" s="15"/>
      <c r="NTP33" s="15"/>
      <c r="NTQ33" s="11"/>
      <c r="NTS33" s="15"/>
      <c r="NTV33" s="29"/>
      <c r="NTW33" s="29"/>
      <c r="NTZ33" s="29"/>
      <c r="NUA33" s="29"/>
      <c r="NUC33" s="30"/>
      <c r="NUQ33" s="15"/>
      <c r="NUR33" s="15"/>
      <c r="NUS33" s="15"/>
      <c r="NUT33" s="15"/>
      <c r="NUU33" s="15"/>
      <c r="NUV33" s="11"/>
      <c r="NUW33" s="11"/>
      <c r="NUX33" s="15"/>
      <c r="NUZ33" s="15"/>
      <c r="NVA33" s="11"/>
      <c r="NVC33" s="15"/>
      <c r="NVF33" s="29"/>
      <c r="NVG33" s="29"/>
      <c r="NVJ33" s="29"/>
      <c r="NVK33" s="29"/>
      <c r="NVM33" s="30"/>
      <c r="NWA33" s="15"/>
      <c r="NWB33" s="15"/>
      <c r="NWC33" s="15"/>
      <c r="NWD33" s="15"/>
      <c r="NWE33" s="15"/>
      <c r="NWF33" s="11"/>
      <c r="NWG33" s="11"/>
      <c r="NWH33" s="15"/>
      <c r="NWJ33" s="15"/>
      <c r="NWK33" s="11"/>
      <c r="NWM33" s="15"/>
      <c r="NWP33" s="29"/>
      <c r="NWQ33" s="29"/>
      <c r="NWT33" s="29"/>
      <c r="NWU33" s="29"/>
      <c r="NWW33" s="30"/>
      <c r="NXK33" s="15"/>
      <c r="NXL33" s="15"/>
      <c r="NXM33" s="15"/>
      <c r="NXN33" s="15"/>
      <c r="NXO33" s="15"/>
      <c r="NXP33" s="11"/>
      <c r="NXQ33" s="11"/>
      <c r="NXR33" s="15"/>
      <c r="NXT33" s="15"/>
      <c r="NXU33" s="11"/>
      <c r="NXW33" s="15"/>
      <c r="NXZ33" s="29"/>
      <c r="NYA33" s="29"/>
      <c r="NYD33" s="29"/>
      <c r="NYE33" s="29"/>
      <c r="NYG33" s="30"/>
      <c r="NYU33" s="15"/>
      <c r="NYV33" s="15"/>
      <c r="NYW33" s="15"/>
      <c r="NYX33" s="15"/>
      <c r="NYY33" s="15"/>
      <c r="NYZ33" s="11"/>
      <c r="NZA33" s="11"/>
      <c r="NZB33" s="15"/>
      <c r="NZD33" s="15"/>
      <c r="NZE33" s="11"/>
      <c r="NZG33" s="15"/>
      <c r="NZJ33" s="29"/>
      <c r="NZK33" s="29"/>
      <c r="NZN33" s="29"/>
      <c r="NZO33" s="29"/>
      <c r="NZQ33" s="30"/>
      <c r="OAE33" s="15"/>
      <c r="OAF33" s="15"/>
      <c r="OAG33" s="15"/>
      <c r="OAH33" s="15"/>
      <c r="OAI33" s="15"/>
      <c r="OAJ33" s="11"/>
      <c r="OAK33" s="11"/>
      <c r="OAL33" s="15"/>
      <c r="OAN33" s="15"/>
      <c r="OAO33" s="11"/>
      <c r="OAQ33" s="15"/>
      <c r="OAT33" s="29"/>
      <c r="OAU33" s="29"/>
      <c r="OAX33" s="29"/>
      <c r="OAY33" s="29"/>
      <c r="OBA33" s="30"/>
      <c r="OBO33" s="15"/>
      <c r="OBP33" s="15"/>
      <c r="OBQ33" s="15"/>
      <c r="OBR33" s="15"/>
      <c r="OBS33" s="15"/>
      <c r="OBT33" s="11"/>
      <c r="OBU33" s="11"/>
      <c r="OBV33" s="15"/>
      <c r="OBX33" s="15"/>
      <c r="OBY33" s="11"/>
      <c r="OCA33" s="15"/>
      <c r="OCD33" s="29"/>
      <c r="OCE33" s="29"/>
      <c r="OCH33" s="29"/>
      <c r="OCI33" s="29"/>
      <c r="OCK33" s="30"/>
      <c r="OCY33" s="15"/>
      <c r="OCZ33" s="15"/>
      <c r="ODA33" s="15"/>
      <c r="ODB33" s="15"/>
      <c r="ODC33" s="15"/>
      <c r="ODD33" s="11"/>
      <c r="ODE33" s="11"/>
      <c r="ODF33" s="15"/>
      <c r="ODH33" s="15"/>
      <c r="ODI33" s="11"/>
      <c r="ODK33" s="15"/>
      <c r="ODN33" s="29"/>
      <c r="ODO33" s="29"/>
      <c r="ODR33" s="29"/>
      <c r="ODS33" s="29"/>
      <c r="ODU33" s="30"/>
      <c r="OEI33" s="15"/>
      <c r="OEJ33" s="15"/>
      <c r="OEK33" s="15"/>
      <c r="OEL33" s="15"/>
      <c r="OEM33" s="15"/>
      <c r="OEN33" s="11"/>
      <c r="OEO33" s="11"/>
      <c r="OEP33" s="15"/>
      <c r="OER33" s="15"/>
      <c r="OES33" s="11"/>
      <c r="OEU33" s="15"/>
      <c r="OEX33" s="29"/>
      <c r="OEY33" s="29"/>
      <c r="OFB33" s="29"/>
      <c r="OFC33" s="29"/>
      <c r="OFE33" s="30"/>
      <c r="OFS33" s="15"/>
      <c r="OFT33" s="15"/>
      <c r="OFU33" s="15"/>
      <c r="OFV33" s="15"/>
      <c r="OFW33" s="15"/>
      <c r="OFX33" s="11"/>
      <c r="OFY33" s="11"/>
      <c r="OFZ33" s="15"/>
      <c r="OGB33" s="15"/>
      <c r="OGC33" s="11"/>
      <c r="OGE33" s="15"/>
      <c r="OGH33" s="29"/>
      <c r="OGI33" s="29"/>
      <c r="OGL33" s="29"/>
      <c r="OGM33" s="29"/>
      <c r="OGO33" s="30"/>
      <c r="OHC33" s="15"/>
      <c r="OHD33" s="15"/>
      <c r="OHE33" s="15"/>
      <c r="OHF33" s="15"/>
      <c r="OHG33" s="15"/>
      <c r="OHH33" s="11"/>
      <c r="OHI33" s="11"/>
      <c r="OHJ33" s="15"/>
      <c r="OHL33" s="15"/>
      <c r="OHM33" s="11"/>
      <c r="OHO33" s="15"/>
      <c r="OHR33" s="29"/>
      <c r="OHS33" s="29"/>
      <c r="OHV33" s="29"/>
      <c r="OHW33" s="29"/>
      <c r="OHY33" s="30"/>
      <c r="OIM33" s="15"/>
      <c r="OIN33" s="15"/>
      <c r="OIO33" s="15"/>
      <c r="OIP33" s="15"/>
      <c r="OIQ33" s="15"/>
      <c r="OIR33" s="11"/>
      <c r="OIS33" s="11"/>
      <c r="OIT33" s="15"/>
      <c r="OIV33" s="15"/>
      <c r="OIW33" s="11"/>
      <c r="OIY33" s="15"/>
      <c r="OJB33" s="29"/>
      <c r="OJC33" s="29"/>
      <c r="OJF33" s="29"/>
      <c r="OJG33" s="29"/>
      <c r="OJI33" s="30"/>
      <c r="OJW33" s="15"/>
      <c r="OJX33" s="15"/>
      <c r="OJY33" s="15"/>
      <c r="OJZ33" s="15"/>
      <c r="OKA33" s="15"/>
      <c r="OKB33" s="11"/>
      <c r="OKC33" s="11"/>
      <c r="OKD33" s="15"/>
      <c r="OKF33" s="15"/>
      <c r="OKG33" s="11"/>
      <c r="OKI33" s="15"/>
      <c r="OKL33" s="29"/>
      <c r="OKM33" s="29"/>
      <c r="OKP33" s="29"/>
      <c r="OKQ33" s="29"/>
      <c r="OKS33" s="30"/>
      <c r="OLG33" s="15"/>
      <c r="OLH33" s="15"/>
      <c r="OLI33" s="15"/>
      <c r="OLJ33" s="15"/>
      <c r="OLK33" s="15"/>
      <c r="OLL33" s="11"/>
      <c r="OLM33" s="11"/>
      <c r="OLN33" s="15"/>
      <c r="OLP33" s="15"/>
      <c r="OLQ33" s="11"/>
      <c r="OLS33" s="15"/>
      <c r="OLV33" s="29"/>
      <c r="OLW33" s="29"/>
      <c r="OLZ33" s="29"/>
      <c r="OMA33" s="29"/>
      <c r="OMC33" s="30"/>
      <c r="OMQ33" s="15"/>
      <c r="OMR33" s="15"/>
      <c r="OMS33" s="15"/>
      <c r="OMT33" s="15"/>
      <c r="OMU33" s="15"/>
      <c r="OMV33" s="11"/>
      <c r="OMW33" s="11"/>
      <c r="OMX33" s="15"/>
      <c r="OMZ33" s="15"/>
      <c r="ONA33" s="11"/>
      <c r="ONC33" s="15"/>
      <c r="ONF33" s="29"/>
      <c r="ONG33" s="29"/>
      <c r="ONJ33" s="29"/>
      <c r="ONK33" s="29"/>
      <c r="ONM33" s="30"/>
      <c r="OOA33" s="15"/>
      <c r="OOB33" s="15"/>
      <c r="OOC33" s="15"/>
      <c r="OOD33" s="15"/>
      <c r="OOE33" s="15"/>
      <c r="OOF33" s="11"/>
      <c r="OOG33" s="11"/>
      <c r="OOH33" s="15"/>
      <c r="OOJ33" s="15"/>
      <c r="OOK33" s="11"/>
      <c r="OOM33" s="15"/>
      <c r="OOP33" s="29"/>
      <c r="OOQ33" s="29"/>
      <c r="OOT33" s="29"/>
      <c r="OOU33" s="29"/>
      <c r="OOW33" s="30"/>
      <c r="OPK33" s="15"/>
      <c r="OPL33" s="15"/>
      <c r="OPM33" s="15"/>
      <c r="OPN33" s="15"/>
      <c r="OPO33" s="15"/>
      <c r="OPP33" s="11"/>
      <c r="OPQ33" s="11"/>
      <c r="OPR33" s="15"/>
      <c r="OPT33" s="15"/>
      <c r="OPU33" s="11"/>
      <c r="OPW33" s="15"/>
      <c r="OPZ33" s="29"/>
      <c r="OQA33" s="29"/>
      <c r="OQD33" s="29"/>
      <c r="OQE33" s="29"/>
      <c r="OQG33" s="30"/>
      <c r="OQU33" s="15"/>
      <c r="OQV33" s="15"/>
      <c r="OQW33" s="15"/>
      <c r="OQX33" s="15"/>
      <c r="OQY33" s="15"/>
      <c r="OQZ33" s="11"/>
      <c r="ORA33" s="11"/>
      <c r="ORB33" s="15"/>
      <c r="ORD33" s="15"/>
      <c r="ORE33" s="11"/>
      <c r="ORG33" s="15"/>
      <c r="ORJ33" s="29"/>
      <c r="ORK33" s="29"/>
      <c r="ORN33" s="29"/>
      <c r="ORO33" s="29"/>
      <c r="ORQ33" s="30"/>
      <c r="OSE33" s="15"/>
      <c r="OSF33" s="15"/>
      <c r="OSG33" s="15"/>
      <c r="OSH33" s="15"/>
      <c r="OSI33" s="15"/>
      <c r="OSJ33" s="11"/>
      <c r="OSK33" s="11"/>
      <c r="OSL33" s="15"/>
      <c r="OSN33" s="15"/>
      <c r="OSO33" s="11"/>
      <c r="OSQ33" s="15"/>
      <c r="OST33" s="29"/>
      <c r="OSU33" s="29"/>
      <c r="OSX33" s="29"/>
      <c r="OSY33" s="29"/>
      <c r="OTA33" s="30"/>
      <c r="OTO33" s="15"/>
      <c r="OTP33" s="15"/>
      <c r="OTQ33" s="15"/>
      <c r="OTR33" s="15"/>
      <c r="OTS33" s="15"/>
      <c r="OTT33" s="11"/>
      <c r="OTU33" s="11"/>
      <c r="OTV33" s="15"/>
      <c r="OTX33" s="15"/>
      <c r="OTY33" s="11"/>
      <c r="OUA33" s="15"/>
      <c r="OUD33" s="29"/>
      <c r="OUE33" s="29"/>
      <c r="OUH33" s="29"/>
      <c r="OUI33" s="29"/>
      <c r="OUK33" s="30"/>
      <c r="OUY33" s="15"/>
      <c r="OUZ33" s="15"/>
      <c r="OVA33" s="15"/>
      <c r="OVB33" s="15"/>
      <c r="OVC33" s="15"/>
      <c r="OVD33" s="11"/>
      <c r="OVE33" s="11"/>
      <c r="OVF33" s="15"/>
      <c r="OVH33" s="15"/>
      <c r="OVI33" s="11"/>
      <c r="OVK33" s="15"/>
      <c r="OVN33" s="29"/>
      <c r="OVO33" s="29"/>
      <c r="OVR33" s="29"/>
      <c r="OVS33" s="29"/>
      <c r="OVU33" s="30"/>
      <c r="OWI33" s="15"/>
      <c r="OWJ33" s="15"/>
      <c r="OWK33" s="15"/>
      <c r="OWL33" s="15"/>
      <c r="OWM33" s="15"/>
      <c r="OWN33" s="11"/>
      <c r="OWO33" s="11"/>
      <c r="OWP33" s="15"/>
      <c r="OWR33" s="15"/>
      <c r="OWS33" s="11"/>
      <c r="OWU33" s="15"/>
      <c r="OWX33" s="29"/>
      <c r="OWY33" s="29"/>
      <c r="OXB33" s="29"/>
      <c r="OXC33" s="29"/>
      <c r="OXE33" s="30"/>
      <c r="OXS33" s="15"/>
      <c r="OXT33" s="15"/>
      <c r="OXU33" s="15"/>
      <c r="OXV33" s="15"/>
      <c r="OXW33" s="15"/>
      <c r="OXX33" s="11"/>
      <c r="OXY33" s="11"/>
      <c r="OXZ33" s="15"/>
      <c r="OYB33" s="15"/>
      <c r="OYC33" s="11"/>
      <c r="OYE33" s="15"/>
      <c r="OYH33" s="29"/>
      <c r="OYI33" s="29"/>
      <c r="OYL33" s="29"/>
      <c r="OYM33" s="29"/>
      <c r="OYO33" s="30"/>
      <c r="OZC33" s="15"/>
      <c r="OZD33" s="15"/>
      <c r="OZE33" s="15"/>
      <c r="OZF33" s="15"/>
      <c r="OZG33" s="15"/>
      <c r="OZH33" s="11"/>
      <c r="OZI33" s="11"/>
      <c r="OZJ33" s="15"/>
      <c r="OZL33" s="15"/>
      <c r="OZM33" s="11"/>
      <c r="OZO33" s="15"/>
      <c r="OZR33" s="29"/>
      <c r="OZS33" s="29"/>
      <c r="OZV33" s="29"/>
      <c r="OZW33" s="29"/>
      <c r="OZY33" s="30"/>
      <c r="PAM33" s="15"/>
      <c r="PAN33" s="15"/>
      <c r="PAO33" s="15"/>
      <c r="PAP33" s="15"/>
      <c r="PAQ33" s="15"/>
      <c r="PAR33" s="11"/>
      <c r="PAS33" s="11"/>
      <c r="PAT33" s="15"/>
      <c r="PAV33" s="15"/>
      <c r="PAW33" s="11"/>
      <c r="PAY33" s="15"/>
      <c r="PBB33" s="29"/>
      <c r="PBC33" s="29"/>
      <c r="PBF33" s="29"/>
      <c r="PBG33" s="29"/>
      <c r="PBI33" s="30"/>
      <c r="PBW33" s="15"/>
      <c r="PBX33" s="15"/>
      <c r="PBY33" s="15"/>
      <c r="PBZ33" s="15"/>
      <c r="PCA33" s="15"/>
      <c r="PCB33" s="11"/>
      <c r="PCC33" s="11"/>
      <c r="PCD33" s="15"/>
      <c r="PCF33" s="15"/>
      <c r="PCG33" s="11"/>
      <c r="PCI33" s="15"/>
      <c r="PCL33" s="29"/>
      <c r="PCM33" s="29"/>
      <c r="PCP33" s="29"/>
      <c r="PCQ33" s="29"/>
      <c r="PCS33" s="30"/>
      <c r="PDG33" s="15"/>
      <c r="PDH33" s="15"/>
      <c r="PDI33" s="15"/>
      <c r="PDJ33" s="15"/>
      <c r="PDK33" s="15"/>
      <c r="PDL33" s="11"/>
      <c r="PDM33" s="11"/>
      <c r="PDN33" s="15"/>
      <c r="PDP33" s="15"/>
      <c r="PDQ33" s="11"/>
      <c r="PDS33" s="15"/>
      <c r="PDV33" s="29"/>
      <c r="PDW33" s="29"/>
      <c r="PDZ33" s="29"/>
      <c r="PEA33" s="29"/>
      <c r="PEC33" s="30"/>
      <c r="PEQ33" s="15"/>
      <c r="PER33" s="15"/>
      <c r="PES33" s="15"/>
      <c r="PET33" s="15"/>
      <c r="PEU33" s="15"/>
      <c r="PEV33" s="11"/>
      <c r="PEW33" s="11"/>
      <c r="PEX33" s="15"/>
      <c r="PEZ33" s="15"/>
      <c r="PFA33" s="11"/>
      <c r="PFC33" s="15"/>
      <c r="PFF33" s="29"/>
      <c r="PFG33" s="29"/>
      <c r="PFJ33" s="29"/>
      <c r="PFK33" s="29"/>
      <c r="PFM33" s="30"/>
      <c r="PGA33" s="15"/>
      <c r="PGB33" s="15"/>
      <c r="PGC33" s="15"/>
      <c r="PGD33" s="15"/>
      <c r="PGE33" s="15"/>
      <c r="PGF33" s="11"/>
      <c r="PGG33" s="11"/>
      <c r="PGH33" s="15"/>
      <c r="PGJ33" s="15"/>
      <c r="PGK33" s="11"/>
      <c r="PGM33" s="15"/>
      <c r="PGP33" s="29"/>
      <c r="PGQ33" s="29"/>
      <c r="PGT33" s="29"/>
      <c r="PGU33" s="29"/>
      <c r="PGW33" s="30"/>
      <c r="PHK33" s="15"/>
      <c r="PHL33" s="15"/>
      <c r="PHM33" s="15"/>
      <c r="PHN33" s="15"/>
      <c r="PHO33" s="15"/>
      <c r="PHP33" s="11"/>
      <c r="PHQ33" s="11"/>
      <c r="PHR33" s="15"/>
      <c r="PHT33" s="15"/>
      <c r="PHU33" s="11"/>
      <c r="PHW33" s="15"/>
      <c r="PHZ33" s="29"/>
      <c r="PIA33" s="29"/>
      <c r="PID33" s="29"/>
      <c r="PIE33" s="29"/>
      <c r="PIG33" s="30"/>
      <c r="PIU33" s="15"/>
      <c r="PIV33" s="15"/>
      <c r="PIW33" s="15"/>
      <c r="PIX33" s="15"/>
      <c r="PIY33" s="15"/>
      <c r="PIZ33" s="11"/>
      <c r="PJA33" s="11"/>
      <c r="PJB33" s="15"/>
      <c r="PJD33" s="15"/>
      <c r="PJE33" s="11"/>
      <c r="PJG33" s="15"/>
      <c r="PJJ33" s="29"/>
      <c r="PJK33" s="29"/>
      <c r="PJN33" s="29"/>
      <c r="PJO33" s="29"/>
      <c r="PJQ33" s="30"/>
      <c r="PKE33" s="15"/>
      <c r="PKF33" s="15"/>
      <c r="PKG33" s="15"/>
      <c r="PKH33" s="15"/>
      <c r="PKI33" s="15"/>
      <c r="PKJ33" s="11"/>
      <c r="PKK33" s="11"/>
      <c r="PKL33" s="15"/>
      <c r="PKN33" s="15"/>
      <c r="PKO33" s="11"/>
      <c r="PKQ33" s="15"/>
      <c r="PKT33" s="29"/>
      <c r="PKU33" s="29"/>
      <c r="PKX33" s="29"/>
      <c r="PKY33" s="29"/>
      <c r="PLA33" s="30"/>
      <c r="PLO33" s="15"/>
      <c r="PLP33" s="15"/>
      <c r="PLQ33" s="15"/>
      <c r="PLR33" s="15"/>
      <c r="PLS33" s="15"/>
      <c r="PLT33" s="11"/>
      <c r="PLU33" s="11"/>
      <c r="PLV33" s="15"/>
      <c r="PLX33" s="15"/>
      <c r="PLY33" s="11"/>
      <c r="PMA33" s="15"/>
      <c r="PMD33" s="29"/>
      <c r="PME33" s="29"/>
      <c r="PMH33" s="29"/>
      <c r="PMI33" s="29"/>
      <c r="PMK33" s="30"/>
      <c r="PMY33" s="15"/>
      <c r="PMZ33" s="15"/>
      <c r="PNA33" s="15"/>
      <c r="PNB33" s="15"/>
      <c r="PNC33" s="15"/>
      <c r="PND33" s="11"/>
      <c r="PNE33" s="11"/>
      <c r="PNF33" s="15"/>
      <c r="PNH33" s="15"/>
      <c r="PNI33" s="11"/>
      <c r="PNK33" s="15"/>
      <c r="PNN33" s="29"/>
      <c r="PNO33" s="29"/>
      <c r="PNR33" s="29"/>
      <c r="PNS33" s="29"/>
      <c r="PNU33" s="30"/>
      <c r="POI33" s="15"/>
      <c r="POJ33" s="15"/>
      <c r="POK33" s="15"/>
      <c r="POL33" s="15"/>
      <c r="POM33" s="15"/>
      <c r="PON33" s="11"/>
      <c r="POO33" s="11"/>
      <c r="POP33" s="15"/>
      <c r="POR33" s="15"/>
      <c r="POS33" s="11"/>
      <c r="POU33" s="15"/>
      <c r="POX33" s="29"/>
      <c r="POY33" s="29"/>
      <c r="PPB33" s="29"/>
      <c r="PPC33" s="29"/>
      <c r="PPE33" s="30"/>
      <c r="PPS33" s="15"/>
      <c r="PPT33" s="15"/>
      <c r="PPU33" s="15"/>
      <c r="PPV33" s="15"/>
      <c r="PPW33" s="15"/>
      <c r="PPX33" s="11"/>
      <c r="PPY33" s="11"/>
      <c r="PPZ33" s="15"/>
      <c r="PQB33" s="15"/>
      <c r="PQC33" s="11"/>
      <c r="PQE33" s="15"/>
      <c r="PQH33" s="29"/>
      <c r="PQI33" s="29"/>
      <c r="PQL33" s="29"/>
      <c r="PQM33" s="29"/>
      <c r="PQO33" s="30"/>
      <c r="PRC33" s="15"/>
      <c r="PRD33" s="15"/>
      <c r="PRE33" s="15"/>
      <c r="PRF33" s="15"/>
      <c r="PRG33" s="15"/>
      <c r="PRH33" s="11"/>
      <c r="PRI33" s="11"/>
      <c r="PRJ33" s="15"/>
      <c r="PRL33" s="15"/>
      <c r="PRM33" s="11"/>
      <c r="PRO33" s="15"/>
      <c r="PRR33" s="29"/>
      <c r="PRS33" s="29"/>
      <c r="PRV33" s="29"/>
      <c r="PRW33" s="29"/>
      <c r="PRY33" s="30"/>
      <c r="PSM33" s="15"/>
      <c r="PSN33" s="15"/>
      <c r="PSO33" s="15"/>
      <c r="PSP33" s="15"/>
      <c r="PSQ33" s="15"/>
      <c r="PSR33" s="11"/>
      <c r="PSS33" s="11"/>
      <c r="PST33" s="15"/>
      <c r="PSV33" s="15"/>
      <c r="PSW33" s="11"/>
      <c r="PSY33" s="15"/>
      <c r="PTB33" s="29"/>
      <c r="PTC33" s="29"/>
      <c r="PTF33" s="29"/>
      <c r="PTG33" s="29"/>
      <c r="PTI33" s="30"/>
      <c r="PTW33" s="15"/>
      <c r="PTX33" s="15"/>
      <c r="PTY33" s="15"/>
      <c r="PTZ33" s="15"/>
      <c r="PUA33" s="15"/>
      <c r="PUB33" s="11"/>
      <c r="PUC33" s="11"/>
      <c r="PUD33" s="15"/>
      <c r="PUF33" s="15"/>
      <c r="PUG33" s="11"/>
      <c r="PUI33" s="15"/>
      <c r="PUL33" s="29"/>
      <c r="PUM33" s="29"/>
      <c r="PUP33" s="29"/>
      <c r="PUQ33" s="29"/>
      <c r="PUS33" s="30"/>
      <c r="PVG33" s="15"/>
      <c r="PVH33" s="15"/>
      <c r="PVI33" s="15"/>
      <c r="PVJ33" s="15"/>
      <c r="PVK33" s="15"/>
      <c r="PVL33" s="11"/>
      <c r="PVM33" s="11"/>
      <c r="PVN33" s="15"/>
      <c r="PVP33" s="15"/>
      <c r="PVQ33" s="11"/>
      <c r="PVS33" s="15"/>
      <c r="PVV33" s="29"/>
      <c r="PVW33" s="29"/>
      <c r="PVZ33" s="29"/>
      <c r="PWA33" s="29"/>
      <c r="PWC33" s="30"/>
      <c r="PWQ33" s="15"/>
      <c r="PWR33" s="15"/>
      <c r="PWS33" s="15"/>
      <c r="PWT33" s="15"/>
      <c r="PWU33" s="15"/>
      <c r="PWV33" s="11"/>
      <c r="PWW33" s="11"/>
      <c r="PWX33" s="15"/>
      <c r="PWZ33" s="15"/>
      <c r="PXA33" s="11"/>
      <c r="PXC33" s="15"/>
      <c r="PXF33" s="29"/>
      <c r="PXG33" s="29"/>
      <c r="PXJ33" s="29"/>
      <c r="PXK33" s="29"/>
      <c r="PXM33" s="30"/>
      <c r="PYA33" s="15"/>
      <c r="PYB33" s="15"/>
      <c r="PYC33" s="15"/>
      <c r="PYD33" s="15"/>
      <c r="PYE33" s="15"/>
      <c r="PYF33" s="11"/>
      <c r="PYG33" s="11"/>
      <c r="PYH33" s="15"/>
      <c r="PYJ33" s="15"/>
      <c r="PYK33" s="11"/>
      <c r="PYM33" s="15"/>
      <c r="PYP33" s="29"/>
      <c r="PYQ33" s="29"/>
      <c r="PYT33" s="29"/>
      <c r="PYU33" s="29"/>
      <c r="PYW33" s="30"/>
      <c r="PZK33" s="15"/>
      <c r="PZL33" s="15"/>
      <c r="PZM33" s="15"/>
      <c r="PZN33" s="15"/>
      <c r="PZO33" s="15"/>
      <c r="PZP33" s="11"/>
      <c r="PZQ33" s="11"/>
      <c r="PZR33" s="15"/>
      <c r="PZT33" s="15"/>
      <c r="PZU33" s="11"/>
      <c r="PZW33" s="15"/>
      <c r="PZZ33" s="29"/>
      <c r="QAA33" s="29"/>
      <c r="QAD33" s="29"/>
      <c r="QAE33" s="29"/>
      <c r="QAG33" s="30"/>
      <c r="QAU33" s="15"/>
      <c r="QAV33" s="15"/>
      <c r="QAW33" s="15"/>
      <c r="QAX33" s="15"/>
      <c r="QAY33" s="15"/>
      <c r="QAZ33" s="11"/>
      <c r="QBA33" s="11"/>
      <c r="QBB33" s="15"/>
      <c r="QBD33" s="15"/>
      <c r="QBE33" s="11"/>
      <c r="QBG33" s="15"/>
      <c r="QBJ33" s="29"/>
      <c r="QBK33" s="29"/>
      <c r="QBN33" s="29"/>
      <c r="QBO33" s="29"/>
      <c r="QBQ33" s="30"/>
      <c r="QCE33" s="15"/>
      <c r="QCF33" s="15"/>
      <c r="QCG33" s="15"/>
      <c r="QCH33" s="15"/>
      <c r="QCI33" s="15"/>
      <c r="QCJ33" s="11"/>
      <c r="QCK33" s="11"/>
      <c r="QCL33" s="15"/>
      <c r="QCN33" s="15"/>
      <c r="QCO33" s="11"/>
      <c r="QCQ33" s="15"/>
      <c r="QCT33" s="29"/>
      <c r="QCU33" s="29"/>
      <c r="QCX33" s="29"/>
      <c r="QCY33" s="29"/>
      <c r="QDA33" s="30"/>
      <c r="QDO33" s="15"/>
      <c r="QDP33" s="15"/>
      <c r="QDQ33" s="15"/>
      <c r="QDR33" s="15"/>
      <c r="QDS33" s="15"/>
      <c r="QDT33" s="11"/>
      <c r="QDU33" s="11"/>
      <c r="QDV33" s="15"/>
      <c r="QDX33" s="15"/>
      <c r="QDY33" s="11"/>
      <c r="QEA33" s="15"/>
      <c r="QED33" s="29"/>
      <c r="QEE33" s="29"/>
      <c r="QEH33" s="29"/>
      <c r="QEI33" s="29"/>
      <c r="QEK33" s="30"/>
      <c r="QEY33" s="15"/>
      <c r="QEZ33" s="15"/>
      <c r="QFA33" s="15"/>
      <c r="QFB33" s="15"/>
      <c r="QFC33" s="15"/>
      <c r="QFD33" s="11"/>
      <c r="QFE33" s="11"/>
      <c r="QFF33" s="15"/>
      <c r="QFH33" s="15"/>
      <c r="QFI33" s="11"/>
      <c r="QFK33" s="15"/>
      <c r="QFN33" s="29"/>
      <c r="QFO33" s="29"/>
      <c r="QFR33" s="29"/>
      <c r="QFS33" s="29"/>
      <c r="QFU33" s="30"/>
      <c r="QGI33" s="15"/>
      <c r="QGJ33" s="15"/>
      <c r="QGK33" s="15"/>
      <c r="QGL33" s="15"/>
      <c r="QGM33" s="15"/>
      <c r="QGN33" s="11"/>
      <c r="QGO33" s="11"/>
      <c r="QGP33" s="15"/>
      <c r="QGR33" s="15"/>
      <c r="QGS33" s="11"/>
      <c r="QGU33" s="15"/>
      <c r="QGX33" s="29"/>
      <c r="QGY33" s="29"/>
      <c r="QHB33" s="29"/>
      <c r="QHC33" s="29"/>
      <c r="QHE33" s="30"/>
      <c r="QHS33" s="15"/>
      <c r="QHT33" s="15"/>
      <c r="QHU33" s="15"/>
      <c r="QHV33" s="15"/>
      <c r="QHW33" s="15"/>
      <c r="QHX33" s="11"/>
      <c r="QHY33" s="11"/>
      <c r="QHZ33" s="15"/>
      <c r="QIB33" s="15"/>
      <c r="QIC33" s="11"/>
      <c r="QIE33" s="15"/>
      <c r="QIH33" s="29"/>
      <c r="QII33" s="29"/>
      <c r="QIL33" s="29"/>
      <c r="QIM33" s="29"/>
      <c r="QIO33" s="30"/>
      <c r="QJC33" s="15"/>
      <c r="QJD33" s="15"/>
      <c r="QJE33" s="15"/>
      <c r="QJF33" s="15"/>
      <c r="QJG33" s="15"/>
      <c r="QJH33" s="11"/>
      <c r="QJI33" s="11"/>
      <c r="QJJ33" s="15"/>
      <c r="QJL33" s="15"/>
      <c r="QJM33" s="11"/>
      <c r="QJO33" s="15"/>
      <c r="QJR33" s="29"/>
      <c r="QJS33" s="29"/>
      <c r="QJV33" s="29"/>
      <c r="QJW33" s="29"/>
      <c r="QJY33" s="30"/>
      <c r="QKM33" s="15"/>
      <c r="QKN33" s="15"/>
      <c r="QKO33" s="15"/>
      <c r="QKP33" s="15"/>
      <c r="QKQ33" s="15"/>
      <c r="QKR33" s="11"/>
      <c r="QKS33" s="11"/>
      <c r="QKT33" s="15"/>
      <c r="QKV33" s="15"/>
      <c r="QKW33" s="11"/>
      <c r="QKY33" s="15"/>
      <c r="QLB33" s="29"/>
      <c r="QLC33" s="29"/>
      <c r="QLF33" s="29"/>
      <c r="QLG33" s="29"/>
      <c r="QLI33" s="30"/>
      <c r="QLW33" s="15"/>
      <c r="QLX33" s="15"/>
      <c r="QLY33" s="15"/>
      <c r="QLZ33" s="15"/>
      <c r="QMA33" s="15"/>
      <c r="QMB33" s="11"/>
      <c r="QMC33" s="11"/>
      <c r="QMD33" s="15"/>
      <c r="QMF33" s="15"/>
      <c r="QMG33" s="11"/>
      <c r="QMI33" s="15"/>
      <c r="QML33" s="29"/>
      <c r="QMM33" s="29"/>
      <c r="QMP33" s="29"/>
      <c r="QMQ33" s="29"/>
      <c r="QMS33" s="30"/>
      <c r="QNG33" s="15"/>
      <c r="QNH33" s="15"/>
      <c r="QNI33" s="15"/>
      <c r="QNJ33" s="15"/>
      <c r="QNK33" s="15"/>
      <c r="QNL33" s="11"/>
      <c r="QNM33" s="11"/>
      <c r="QNN33" s="15"/>
      <c r="QNP33" s="15"/>
      <c r="QNQ33" s="11"/>
      <c r="QNS33" s="15"/>
      <c r="QNV33" s="29"/>
      <c r="QNW33" s="29"/>
      <c r="QNZ33" s="29"/>
      <c r="QOA33" s="29"/>
      <c r="QOC33" s="30"/>
      <c r="QOQ33" s="15"/>
      <c r="QOR33" s="15"/>
      <c r="QOS33" s="15"/>
      <c r="QOT33" s="15"/>
      <c r="QOU33" s="15"/>
      <c r="QOV33" s="11"/>
      <c r="QOW33" s="11"/>
      <c r="QOX33" s="15"/>
      <c r="QOZ33" s="15"/>
      <c r="QPA33" s="11"/>
      <c r="QPC33" s="15"/>
      <c r="QPF33" s="29"/>
      <c r="QPG33" s="29"/>
      <c r="QPJ33" s="29"/>
      <c r="QPK33" s="29"/>
      <c r="QPM33" s="30"/>
      <c r="QQA33" s="15"/>
      <c r="QQB33" s="15"/>
      <c r="QQC33" s="15"/>
      <c r="QQD33" s="15"/>
      <c r="QQE33" s="15"/>
      <c r="QQF33" s="11"/>
      <c r="QQG33" s="11"/>
      <c r="QQH33" s="15"/>
      <c r="QQJ33" s="15"/>
      <c r="QQK33" s="11"/>
      <c r="QQM33" s="15"/>
      <c r="QQP33" s="29"/>
      <c r="QQQ33" s="29"/>
      <c r="QQT33" s="29"/>
      <c r="QQU33" s="29"/>
      <c r="QQW33" s="30"/>
      <c r="QRK33" s="15"/>
      <c r="QRL33" s="15"/>
      <c r="QRM33" s="15"/>
      <c r="QRN33" s="15"/>
      <c r="QRO33" s="15"/>
      <c r="QRP33" s="11"/>
      <c r="QRQ33" s="11"/>
      <c r="QRR33" s="15"/>
      <c r="QRT33" s="15"/>
      <c r="QRU33" s="11"/>
      <c r="QRW33" s="15"/>
      <c r="QRZ33" s="29"/>
      <c r="QSA33" s="29"/>
      <c r="QSD33" s="29"/>
      <c r="QSE33" s="29"/>
      <c r="QSG33" s="30"/>
      <c r="QSU33" s="15"/>
      <c r="QSV33" s="15"/>
      <c r="QSW33" s="15"/>
      <c r="QSX33" s="15"/>
      <c r="QSY33" s="15"/>
      <c r="QSZ33" s="11"/>
      <c r="QTA33" s="11"/>
      <c r="QTB33" s="15"/>
      <c r="QTD33" s="15"/>
      <c r="QTE33" s="11"/>
      <c r="QTG33" s="15"/>
      <c r="QTJ33" s="29"/>
      <c r="QTK33" s="29"/>
      <c r="QTN33" s="29"/>
      <c r="QTO33" s="29"/>
      <c r="QTQ33" s="30"/>
      <c r="QUE33" s="15"/>
      <c r="QUF33" s="15"/>
      <c r="QUG33" s="15"/>
      <c r="QUH33" s="15"/>
      <c r="QUI33" s="15"/>
      <c r="QUJ33" s="11"/>
      <c r="QUK33" s="11"/>
      <c r="QUL33" s="15"/>
      <c r="QUN33" s="15"/>
      <c r="QUO33" s="11"/>
      <c r="QUQ33" s="15"/>
      <c r="QUT33" s="29"/>
      <c r="QUU33" s="29"/>
      <c r="QUX33" s="29"/>
      <c r="QUY33" s="29"/>
      <c r="QVA33" s="30"/>
      <c r="QVO33" s="15"/>
      <c r="QVP33" s="15"/>
      <c r="QVQ33" s="15"/>
      <c r="QVR33" s="15"/>
      <c r="QVS33" s="15"/>
      <c r="QVT33" s="11"/>
      <c r="QVU33" s="11"/>
      <c r="QVV33" s="15"/>
      <c r="QVX33" s="15"/>
      <c r="QVY33" s="11"/>
      <c r="QWA33" s="15"/>
      <c r="QWD33" s="29"/>
      <c r="QWE33" s="29"/>
      <c r="QWH33" s="29"/>
      <c r="QWI33" s="29"/>
      <c r="QWK33" s="30"/>
      <c r="QWY33" s="15"/>
      <c r="QWZ33" s="15"/>
      <c r="QXA33" s="15"/>
      <c r="QXB33" s="15"/>
      <c r="QXC33" s="15"/>
      <c r="QXD33" s="11"/>
      <c r="QXE33" s="11"/>
      <c r="QXF33" s="15"/>
      <c r="QXH33" s="15"/>
      <c r="QXI33" s="11"/>
      <c r="QXK33" s="15"/>
      <c r="QXN33" s="29"/>
      <c r="QXO33" s="29"/>
      <c r="QXR33" s="29"/>
      <c r="QXS33" s="29"/>
      <c r="QXU33" s="30"/>
      <c r="QYI33" s="15"/>
      <c r="QYJ33" s="15"/>
      <c r="QYK33" s="15"/>
      <c r="QYL33" s="15"/>
      <c r="QYM33" s="15"/>
      <c r="QYN33" s="11"/>
      <c r="QYO33" s="11"/>
      <c r="QYP33" s="15"/>
      <c r="QYR33" s="15"/>
      <c r="QYS33" s="11"/>
      <c r="QYU33" s="15"/>
      <c r="QYX33" s="29"/>
      <c r="QYY33" s="29"/>
      <c r="QZB33" s="29"/>
      <c r="QZC33" s="29"/>
      <c r="QZE33" s="30"/>
      <c r="QZS33" s="15"/>
      <c r="QZT33" s="15"/>
      <c r="QZU33" s="15"/>
      <c r="QZV33" s="15"/>
      <c r="QZW33" s="15"/>
      <c r="QZX33" s="11"/>
      <c r="QZY33" s="11"/>
      <c r="QZZ33" s="15"/>
      <c r="RAB33" s="15"/>
      <c r="RAC33" s="11"/>
      <c r="RAE33" s="15"/>
      <c r="RAH33" s="29"/>
      <c r="RAI33" s="29"/>
      <c r="RAL33" s="29"/>
      <c r="RAM33" s="29"/>
      <c r="RAO33" s="30"/>
      <c r="RBC33" s="15"/>
      <c r="RBD33" s="15"/>
      <c r="RBE33" s="15"/>
      <c r="RBF33" s="15"/>
      <c r="RBG33" s="15"/>
      <c r="RBH33" s="11"/>
      <c r="RBI33" s="11"/>
      <c r="RBJ33" s="15"/>
      <c r="RBL33" s="15"/>
      <c r="RBM33" s="11"/>
      <c r="RBO33" s="15"/>
      <c r="RBR33" s="29"/>
      <c r="RBS33" s="29"/>
      <c r="RBV33" s="29"/>
      <c r="RBW33" s="29"/>
      <c r="RBY33" s="30"/>
      <c r="RCM33" s="15"/>
      <c r="RCN33" s="15"/>
      <c r="RCO33" s="15"/>
      <c r="RCP33" s="15"/>
      <c r="RCQ33" s="15"/>
      <c r="RCR33" s="11"/>
      <c r="RCS33" s="11"/>
      <c r="RCT33" s="15"/>
      <c r="RCV33" s="15"/>
      <c r="RCW33" s="11"/>
      <c r="RCY33" s="15"/>
      <c r="RDB33" s="29"/>
      <c r="RDC33" s="29"/>
      <c r="RDF33" s="29"/>
      <c r="RDG33" s="29"/>
      <c r="RDI33" s="30"/>
      <c r="RDW33" s="15"/>
      <c r="RDX33" s="15"/>
      <c r="RDY33" s="15"/>
      <c r="RDZ33" s="15"/>
      <c r="REA33" s="15"/>
      <c r="REB33" s="11"/>
      <c r="REC33" s="11"/>
      <c r="RED33" s="15"/>
      <c r="REF33" s="15"/>
      <c r="REG33" s="11"/>
      <c r="REI33" s="15"/>
      <c r="REL33" s="29"/>
      <c r="REM33" s="29"/>
      <c r="REP33" s="29"/>
      <c r="REQ33" s="29"/>
      <c r="RES33" s="30"/>
      <c r="RFG33" s="15"/>
      <c r="RFH33" s="15"/>
      <c r="RFI33" s="15"/>
      <c r="RFJ33" s="15"/>
      <c r="RFK33" s="15"/>
      <c r="RFL33" s="11"/>
      <c r="RFM33" s="11"/>
      <c r="RFN33" s="15"/>
      <c r="RFP33" s="15"/>
      <c r="RFQ33" s="11"/>
      <c r="RFS33" s="15"/>
      <c r="RFV33" s="29"/>
      <c r="RFW33" s="29"/>
      <c r="RFZ33" s="29"/>
      <c r="RGA33" s="29"/>
      <c r="RGC33" s="30"/>
      <c r="RGQ33" s="15"/>
      <c r="RGR33" s="15"/>
      <c r="RGS33" s="15"/>
      <c r="RGT33" s="15"/>
      <c r="RGU33" s="15"/>
      <c r="RGV33" s="11"/>
      <c r="RGW33" s="11"/>
      <c r="RGX33" s="15"/>
      <c r="RGZ33" s="15"/>
      <c r="RHA33" s="11"/>
      <c r="RHC33" s="15"/>
      <c r="RHF33" s="29"/>
      <c r="RHG33" s="29"/>
      <c r="RHJ33" s="29"/>
      <c r="RHK33" s="29"/>
      <c r="RHM33" s="30"/>
      <c r="RIA33" s="15"/>
      <c r="RIB33" s="15"/>
      <c r="RIC33" s="15"/>
      <c r="RID33" s="15"/>
      <c r="RIE33" s="15"/>
      <c r="RIF33" s="11"/>
      <c r="RIG33" s="11"/>
      <c r="RIH33" s="15"/>
      <c r="RIJ33" s="15"/>
      <c r="RIK33" s="11"/>
      <c r="RIM33" s="15"/>
      <c r="RIP33" s="29"/>
      <c r="RIQ33" s="29"/>
      <c r="RIT33" s="29"/>
      <c r="RIU33" s="29"/>
      <c r="RIW33" s="30"/>
      <c r="RJK33" s="15"/>
      <c r="RJL33" s="15"/>
      <c r="RJM33" s="15"/>
      <c r="RJN33" s="15"/>
      <c r="RJO33" s="15"/>
      <c r="RJP33" s="11"/>
      <c r="RJQ33" s="11"/>
      <c r="RJR33" s="15"/>
      <c r="RJT33" s="15"/>
      <c r="RJU33" s="11"/>
      <c r="RJW33" s="15"/>
      <c r="RJZ33" s="29"/>
      <c r="RKA33" s="29"/>
      <c r="RKD33" s="29"/>
      <c r="RKE33" s="29"/>
      <c r="RKG33" s="30"/>
      <c r="RKU33" s="15"/>
      <c r="RKV33" s="15"/>
      <c r="RKW33" s="15"/>
      <c r="RKX33" s="15"/>
      <c r="RKY33" s="15"/>
      <c r="RKZ33" s="11"/>
      <c r="RLA33" s="11"/>
      <c r="RLB33" s="15"/>
      <c r="RLD33" s="15"/>
      <c r="RLE33" s="11"/>
      <c r="RLG33" s="15"/>
      <c r="RLJ33" s="29"/>
      <c r="RLK33" s="29"/>
      <c r="RLN33" s="29"/>
      <c r="RLO33" s="29"/>
      <c r="RLQ33" s="30"/>
      <c r="RME33" s="15"/>
      <c r="RMF33" s="15"/>
      <c r="RMG33" s="15"/>
      <c r="RMH33" s="15"/>
      <c r="RMI33" s="15"/>
      <c r="RMJ33" s="11"/>
      <c r="RMK33" s="11"/>
      <c r="RML33" s="15"/>
      <c r="RMN33" s="15"/>
      <c r="RMO33" s="11"/>
      <c r="RMQ33" s="15"/>
      <c r="RMT33" s="29"/>
      <c r="RMU33" s="29"/>
      <c r="RMX33" s="29"/>
      <c r="RMY33" s="29"/>
      <c r="RNA33" s="30"/>
      <c r="RNO33" s="15"/>
      <c r="RNP33" s="15"/>
      <c r="RNQ33" s="15"/>
      <c r="RNR33" s="15"/>
      <c r="RNS33" s="15"/>
      <c r="RNT33" s="11"/>
      <c r="RNU33" s="11"/>
      <c r="RNV33" s="15"/>
      <c r="RNX33" s="15"/>
      <c r="RNY33" s="11"/>
      <c r="ROA33" s="15"/>
      <c r="ROD33" s="29"/>
      <c r="ROE33" s="29"/>
      <c r="ROH33" s="29"/>
      <c r="ROI33" s="29"/>
      <c r="ROK33" s="30"/>
      <c r="ROY33" s="15"/>
      <c r="ROZ33" s="15"/>
      <c r="RPA33" s="15"/>
      <c r="RPB33" s="15"/>
      <c r="RPC33" s="15"/>
      <c r="RPD33" s="11"/>
      <c r="RPE33" s="11"/>
      <c r="RPF33" s="15"/>
      <c r="RPH33" s="15"/>
      <c r="RPI33" s="11"/>
      <c r="RPK33" s="15"/>
      <c r="RPN33" s="29"/>
      <c r="RPO33" s="29"/>
      <c r="RPR33" s="29"/>
      <c r="RPS33" s="29"/>
      <c r="RPU33" s="30"/>
      <c r="RQI33" s="15"/>
      <c r="RQJ33" s="15"/>
      <c r="RQK33" s="15"/>
      <c r="RQL33" s="15"/>
      <c r="RQM33" s="15"/>
      <c r="RQN33" s="11"/>
      <c r="RQO33" s="11"/>
      <c r="RQP33" s="15"/>
      <c r="RQR33" s="15"/>
      <c r="RQS33" s="11"/>
      <c r="RQU33" s="15"/>
      <c r="RQX33" s="29"/>
      <c r="RQY33" s="29"/>
      <c r="RRB33" s="29"/>
      <c r="RRC33" s="29"/>
      <c r="RRE33" s="30"/>
      <c r="RRS33" s="15"/>
      <c r="RRT33" s="15"/>
      <c r="RRU33" s="15"/>
      <c r="RRV33" s="15"/>
      <c r="RRW33" s="15"/>
      <c r="RRX33" s="11"/>
      <c r="RRY33" s="11"/>
      <c r="RRZ33" s="15"/>
      <c r="RSB33" s="15"/>
      <c r="RSC33" s="11"/>
      <c r="RSE33" s="15"/>
      <c r="RSH33" s="29"/>
      <c r="RSI33" s="29"/>
      <c r="RSL33" s="29"/>
      <c r="RSM33" s="29"/>
      <c r="RSO33" s="30"/>
      <c r="RTC33" s="15"/>
      <c r="RTD33" s="15"/>
      <c r="RTE33" s="15"/>
      <c r="RTF33" s="15"/>
      <c r="RTG33" s="15"/>
      <c r="RTH33" s="11"/>
      <c r="RTI33" s="11"/>
      <c r="RTJ33" s="15"/>
      <c r="RTL33" s="15"/>
      <c r="RTM33" s="11"/>
      <c r="RTO33" s="15"/>
      <c r="RTR33" s="29"/>
      <c r="RTS33" s="29"/>
      <c r="RTV33" s="29"/>
      <c r="RTW33" s="29"/>
      <c r="RTY33" s="30"/>
      <c r="RUM33" s="15"/>
      <c r="RUN33" s="15"/>
      <c r="RUO33" s="15"/>
      <c r="RUP33" s="15"/>
      <c r="RUQ33" s="15"/>
      <c r="RUR33" s="11"/>
      <c r="RUS33" s="11"/>
      <c r="RUT33" s="15"/>
      <c r="RUV33" s="15"/>
      <c r="RUW33" s="11"/>
      <c r="RUY33" s="15"/>
      <c r="RVB33" s="29"/>
      <c r="RVC33" s="29"/>
      <c r="RVF33" s="29"/>
      <c r="RVG33" s="29"/>
      <c r="RVI33" s="30"/>
      <c r="RVW33" s="15"/>
      <c r="RVX33" s="15"/>
      <c r="RVY33" s="15"/>
      <c r="RVZ33" s="15"/>
      <c r="RWA33" s="15"/>
      <c r="RWB33" s="11"/>
      <c r="RWC33" s="11"/>
      <c r="RWD33" s="15"/>
      <c r="RWF33" s="15"/>
      <c r="RWG33" s="11"/>
      <c r="RWI33" s="15"/>
      <c r="RWL33" s="29"/>
      <c r="RWM33" s="29"/>
      <c r="RWP33" s="29"/>
      <c r="RWQ33" s="29"/>
      <c r="RWS33" s="30"/>
      <c r="RXG33" s="15"/>
      <c r="RXH33" s="15"/>
      <c r="RXI33" s="15"/>
      <c r="RXJ33" s="15"/>
      <c r="RXK33" s="15"/>
      <c r="RXL33" s="11"/>
      <c r="RXM33" s="11"/>
      <c r="RXN33" s="15"/>
      <c r="RXP33" s="15"/>
      <c r="RXQ33" s="11"/>
      <c r="RXS33" s="15"/>
      <c r="RXV33" s="29"/>
      <c r="RXW33" s="29"/>
      <c r="RXZ33" s="29"/>
      <c r="RYA33" s="29"/>
      <c r="RYC33" s="30"/>
      <c r="RYQ33" s="15"/>
      <c r="RYR33" s="15"/>
      <c r="RYS33" s="15"/>
      <c r="RYT33" s="15"/>
      <c r="RYU33" s="15"/>
      <c r="RYV33" s="11"/>
      <c r="RYW33" s="11"/>
      <c r="RYX33" s="15"/>
      <c r="RYZ33" s="15"/>
      <c r="RZA33" s="11"/>
      <c r="RZC33" s="15"/>
      <c r="RZF33" s="29"/>
      <c r="RZG33" s="29"/>
      <c r="RZJ33" s="29"/>
      <c r="RZK33" s="29"/>
      <c r="RZM33" s="30"/>
      <c r="SAA33" s="15"/>
      <c r="SAB33" s="15"/>
      <c r="SAC33" s="15"/>
      <c r="SAD33" s="15"/>
      <c r="SAE33" s="15"/>
      <c r="SAF33" s="11"/>
      <c r="SAG33" s="11"/>
      <c r="SAH33" s="15"/>
      <c r="SAJ33" s="15"/>
      <c r="SAK33" s="11"/>
      <c r="SAM33" s="15"/>
      <c r="SAP33" s="29"/>
      <c r="SAQ33" s="29"/>
      <c r="SAT33" s="29"/>
      <c r="SAU33" s="29"/>
      <c r="SAW33" s="30"/>
      <c r="SBK33" s="15"/>
      <c r="SBL33" s="15"/>
      <c r="SBM33" s="15"/>
      <c r="SBN33" s="15"/>
      <c r="SBO33" s="15"/>
      <c r="SBP33" s="11"/>
      <c r="SBQ33" s="11"/>
      <c r="SBR33" s="15"/>
      <c r="SBT33" s="15"/>
      <c r="SBU33" s="11"/>
      <c r="SBW33" s="15"/>
      <c r="SBZ33" s="29"/>
      <c r="SCA33" s="29"/>
      <c r="SCD33" s="29"/>
      <c r="SCE33" s="29"/>
      <c r="SCG33" s="30"/>
      <c r="SCU33" s="15"/>
      <c r="SCV33" s="15"/>
      <c r="SCW33" s="15"/>
      <c r="SCX33" s="15"/>
      <c r="SCY33" s="15"/>
      <c r="SCZ33" s="11"/>
      <c r="SDA33" s="11"/>
      <c r="SDB33" s="15"/>
      <c r="SDD33" s="15"/>
      <c r="SDE33" s="11"/>
      <c r="SDG33" s="15"/>
      <c r="SDJ33" s="29"/>
      <c r="SDK33" s="29"/>
      <c r="SDN33" s="29"/>
      <c r="SDO33" s="29"/>
      <c r="SDQ33" s="30"/>
      <c r="SEE33" s="15"/>
      <c r="SEF33" s="15"/>
      <c r="SEG33" s="15"/>
      <c r="SEH33" s="15"/>
      <c r="SEI33" s="15"/>
      <c r="SEJ33" s="11"/>
      <c r="SEK33" s="11"/>
      <c r="SEL33" s="15"/>
      <c r="SEN33" s="15"/>
      <c r="SEO33" s="11"/>
      <c r="SEQ33" s="15"/>
      <c r="SET33" s="29"/>
      <c r="SEU33" s="29"/>
      <c r="SEX33" s="29"/>
      <c r="SEY33" s="29"/>
      <c r="SFA33" s="30"/>
      <c r="SFO33" s="15"/>
      <c r="SFP33" s="15"/>
      <c r="SFQ33" s="15"/>
      <c r="SFR33" s="15"/>
      <c r="SFS33" s="15"/>
      <c r="SFT33" s="11"/>
      <c r="SFU33" s="11"/>
      <c r="SFV33" s="15"/>
      <c r="SFX33" s="15"/>
      <c r="SFY33" s="11"/>
      <c r="SGA33" s="15"/>
      <c r="SGD33" s="29"/>
      <c r="SGE33" s="29"/>
      <c r="SGH33" s="29"/>
      <c r="SGI33" s="29"/>
      <c r="SGK33" s="30"/>
      <c r="SGY33" s="15"/>
      <c r="SGZ33" s="15"/>
      <c r="SHA33" s="15"/>
      <c r="SHB33" s="15"/>
      <c r="SHC33" s="15"/>
      <c r="SHD33" s="11"/>
      <c r="SHE33" s="11"/>
      <c r="SHF33" s="15"/>
      <c r="SHH33" s="15"/>
      <c r="SHI33" s="11"/>
      <c r="SHK33" s="15"/>
      <c r="SHN33" s="29"/>
      <c r="SHO33" s="29"/>
      <c r="SHR33" s="29"/>
      <c r="SHS33" s="29"/>
      <c r="SHU33" s="30"/>
      <c r="SII33" s="15"/>
      <c r="SIJ33" s="15"/>
      <c r="SIK33" s="15"/>
      <c r="SIL33" s="15"/>
      <c r="SIM33" s="15"/>
      <c r="SIN33" s="11"/>
      <c r="SIO33" s="11"/>
      <c r="SIP33" s="15"/>
      <c r="SIR33" s="15"/>
      <c r="SIS33" s="11"/>
      <c r="SIU33" s="15"/>
      <c r="SIX33" s="29"/>
      <c r="SIY33" s="29"/>
      <c r="SJB33" s="29"/>
      <c r="SJC33" s="29"/>
      <c r="SJE33" s="30"/>
      <c r="SJS33" s="15"/>
      <c r="SJT33" s="15"/>
      <c r="SJU33" s="15"/>
      <c r="SJV33" s="15"/>
      <c r="SJW33" s="15"/>
      <c r="SJX33" s="11"/>
      <c r="SJY33" s="11"/>
      <c r="SJZ33" s="15"/>
      <c r="SKB33" s="15"/>
      <c r="SKC33" s="11"/>
      <c r="SKE33" s="15"/>
      <c r="SKH33" s="29"/>
      <c r="SKI33" s="29"/>
      <c r="SKL33" s="29"/>
      <c r="SKM33" s="29"/>
      <c r="SKO33" s="30"/>
      <c r="SLC33" s="15"/>
      <c r="SLD33" s="15"/>
      <c r="SLE33" s="15"/>
      <c r="SLF33" s="15"/>
      <c r="SLG33" s="15"/>
      <c r="SLH33" s="11"/>
      <c r="SLI33" s="11"/>
      <c r="SLJ33" s="15"/>
      <c r="SLL33" s="15"/>
      <c r="SLM33" s="11"/>
      <c r="SLO33" s="15"/>
      <c r="SLR33" s="29"/>
      <c r="SLS33" s="29"/>
      <c r="SLV33" s="29"/>
      <c r="SLW33" s="29"/>
      <c r="SLY33" s="30"/>
      <c r="SMM33" s="15"/>
      <c r="SMN33" s="15"/>
      <c r="SMO33" s="15"/>
      <c r="SMP33" s="15"/>
      <c r="SMQ33" s="15"/>
      <c r="SMR33" s="11"/>
      <c r="SMS33" s="11"/>
      <c r="SMT33" s="15"/>
      <c r="SMV33" s="15"/>
      <c r="SMW33" s="11"/>
      <c r="SMY33" s="15"/>
      <c r="SNB33" s="29"/>
      <c r="SNC33" s="29"/>
      <c r="SNF33" s="29"/>
      <c r="SNG33" s="29"/>
      <c r="SNI33" s="30"/>
      <c r="SNW33" s="15"/>
      <c r="SNX33" s="15"/>
      <c r="SNY33" s="15"/>
      <c r="SNZ33" s="15"/>
      <c r="SOA33" s="15"/>
      <c r="SOB33" s="11"/>
      <c r="SOC33" s="11"/>
      <c r="SOD33" s="15"/>
      <c r="SOF33" s="15"/>
      <c r="SOG33" s="11"/>
      <c r="SOI33" s="15"/>
      <c r="SOL33" s="29"/>
      <c r="SOM33" s="29"/>
      <c r="SOP33" s="29"/>
      <c r="SOQ33" s="29"/>
      <c r="SOS33" s="30"/>
      <c r="SPG33" s="15"/>
      <c r="SPH33" s="15"/>
      <c r="SPI33" s="15"/>
      <c r="SPJ33" s="15"/>
      <c r="SPK33" s="15"/>
      <c r="SPL33" s="11"/>
      <c r="SPM33" s="11"/>
      <c r="SPN33" s="15"/>
      <c r="SPP33" s="15"/>
      <c r="SPQ33" s="11"/>
      <c r="SPS33" s="15"/>
      <c r="SPV33" s="29"/>
      <c r="SPW33" s="29"/>
      <c r="SPZ33" s="29"/>
      <c r="SQA33" s="29"/>
      <c r="SQC33" s="30"/>
      <c r="SQQ33" s="15"/>
      <c r="SQR33" s="15"/>
      <c r="SQS33" s="15"/>
      <c r="SQT33" s="15"/>
      <c r="SQU33" s="15"/>
      <c r="SQV33" s="11"/>
      <c r="SQW33" s="11"/>
      <c r="SQX33" s="15"/>
      <c r="SQZ33" s="15"/>
      <c r="SRA33" s="11"/>
      <c r="SRC33" s="15"/>
      <c r="SRF33" s="29"/>
      <c r="SRG33" s="29"/>
      <c r="SRJ33" s="29"/>
      <c r="SRK33" s="29"/>
      <c r="SRM33" s="30"/>
      <c r="SSA33" s="15"/>
      <c r="SSB33" s="15"/>
      <c r="SSC33" s="15"/>
      <c r="SSD33" s="15"/>
      <c r="SSE33" s="15"/>
      <c r="SSF33" s="11"/>
      <c r="SSG33" s="11"/>
      <c r="SSH33" s="15"/>
      <c r="SSJ33" s="15"/>
      <c r="SSK33" s="11"/>
      <c r="SSM33" s="15"/>
      <c r="SSP33" s="29"/>
      <c r="SSQ33" s="29"/>
      <c r="SST33" s="29"/>
      <c r="SSU33" s="29"/>
      <c r="SSW33" s="30"/>
      <c r="STK33" s="15"/>
      <c r="STL33" s="15"/>
      <c r="STM33" s="15"/>
      <c r="STN33" s="15"/>
      <c r="STO33" s="15"/>
      <c r="STP33" s="11"/>
      <c r="STQ33" s="11"/>
      <c r="STR33" s="15"/>
      <c r="STT33" s="15"/>
      <c r="STU33" s="11"/>
      <c r="STW33" s="15"/>
      <c r="STZ33" s="29"/>
      <c r="SUA33" s="29"/>
      <c r="SUD33" s="29"/>
      <c r="SUE33" s="29"/>
      <c r="SUG33" s="30"/>
      <c r="SUU33" s="15"/>
      <c r="SUV33" s="15"/>
      <c r="SUW33" s="15"/>
      <c r="SUX33" s="15"/>
      <c r="SUY33" s="15"/>
      <c r="SUZ33" s="11"/>
      <c r="SVA33" s="11"/>
      <c r="SVB33" s="15"/>
      <c r="SVD33" s="15"/>
      <c r="SVE33" s="11"/>
      <c r="SVG33" s="15"/>
      <c r="SVJ33" s="29"/>
      <c r="SVK33" s="29"/>
      <c r="SVN33" s="29"/>
      <c r="SVO33" s="29"/>
      <c r="SVQ33" s="30"/>
      <c r="SWE33" s="15"/>
      <c r="SWF33" s="15"/>
      <c r="SWG33" s="15"/>
      <c r="SWH33" s="15"/>
      <c r="SWI33" s="15"/>
      <c r="SWJ33" s="11"/>
      <c r="SWK33" s="11"/>
      <c r="SWL33" s="15"/>
      <c r="SWN33" s="15"/>
      <c r="SWO33" s="11"/>
      <c r="SWQ33" s="15"/>
      <c r="SWT33" s="29"/>
      <c r="SWU33" s="29"/>
      <c r="SWX33" s="29"/>
      <c r="SWY33" s="29"/>
      <c r="SXA33" s="30"/>
      <c r="SXO33" s="15"/>
      <c r="SXP33" s="15"/>
      <c r="SXQ33" s="15"/>
      <c r="SXR33" s="15"/>
      <c r="SXS33" s="15"/>
      <c r="SXT33" s="11"/>
      <c r="SXU33" s="11"/>
      <c r="SXV33" s="15"/>
      <c r="SXX33" s="15"/>
      <c r="SXY33" s="11"/>
      <c r="SYA33" s="15"/>
      <c r="SYD33" s="29"/>
      <c r="SYE33" s="29"/>
      <c r="SYH33" s="29"/>
      <c r="SYI33" s="29"/>
      <c r="SYK33" s="30"/>
      <c r="SYY33" s="15"/>
      <c r="SYZ33" s="15"/>
      <c r="SZA33" s="15"/>
      <c r="SZB33" s="15"/>
      <c r="SZC33" s="15"/>
      <c r="SZD33" s="11"/>
      <c r="SZE33" s="11"/>
      <c r="SZF33" s="15"/>
      <c r="SZH33" s="15"/>
      <c r="SZI33" s="11"/>
      <c r="SZK33" s="15"/>
      <c r="SZN33" s="29"/>
      <c r="SZO33" s="29"/>
      <c r="SZR33" s="29"/>
      <c r="SZS33" s="29"/>
      <c r="SZU33" s="30"/>
      <c r="TAI33" s="15"/>
      <c r="TAJ33" s="15"/>
      <c r="TAK33" s="15"/>
      <c r="TAL33" s="15"/>
      <c r="TAM33" s="15"/>
      <c r="TAN33" s="11"/>
      <c r="TAO33" s="11"/>
      <c r="TAP33" s="15"/>
      <c r="TAR33" s="15"/>
      <c r="TAS33" s="11"/>
      <c r="TAU33" s="15"/>
      <c r="TAX33" s="29"/>
      <c r="TAY33" s="29"/>
      <c r="TBB33" s="29"/>
      <c r="TBC33" s="29"/>
      <c r="TBE33" s="30"/>
      <c r="TBS33" s="15"/>
      <c r="TBT33" s="15"/>
      <c r="TBU33" s="15"/>
      <c r="TBV33" s="15"/>
      <c r="TBW33" s="15"/>
      <c r="TBX33" s="11"/>
      <c r="TBY33" s="11"/>
      <c r="TBZ33" s="15"/>
      <c r="TCB33" s="15"/>
      <c r="TCC33" s="11"/>
      <c r="TCE33" s="15"/>
      <c r="TCH33" s="29"/>
      <c r="TCI33" s="29"/>
      <c r="TCL33" s="29"/>
      <c r="TCM33" s="29"/>
      <c r="TCO33" s="30"/>
      <c r="TDC33" s="15"/>
      <c r="TDD33" s="15"/>
      <c r="TDE33" s="15"/>
      <c r="TDF33" s="15"/>
      <c r="TDG33" s="15"/>
      <c r="TDH33" s="11"/>
      <c r="TDI33" s="11"/>
      <c r="TDJ33" s="15"/>
      <c r="TDL33" s="15"/>
      <c r="TDM33" s="11"/>
      <c r="TDO33" s="15"/>
      <c r="TDR33" s="29"/>
      <c r="TDS33" s="29"/>
      <c r="TDV33" s="29"/>
      <c r="TDW33" s="29"/>
      <c r="TDY33" s="30"/>
      <c r="TEM33" s="15"/>
      <c r="TEN33" s="15"/>
      <c r="TEO33" s="15"/>
      <c r="TEP33" s="15"/>
      <c r="TEQ33" s="15"/>
      <c r="TER33" s="11"/>
      <c r="TES33" s="11"/>
      <c r="TET33" s="15"/>
      <c r="TEV33" s="15"/>
      <c r="TEW33" s="11"/>
      <c r="TEY33" s="15"/>
      <c r="TFB33" s="29"/>
      <c r="TFC33" s="29"/>
      <c r="TFF33" s="29"/>
      <c r="TFG33" s="29"/>
      <c r="TFI33" s="30"/>
      <c r="TFW33" s="15"/>
      <c r="TFX33" s="15"/>
      <c r="TFY33" s="15"/>
      <c r="TFZ33" s="15"/>
      <c r="TGA33" s="15"/>
      <c r="TGB33" s="11"/>
      <c r="TGC33" s="11"/>
      <c r="TGD33" s="15"/>
      <c r="TGF33" s="15"/>
      <c r="TGG33" s="11"/>
      <c r="TGI33" s="15"/>
      <c r="TGL33" s="29"/>
      <c r="TGM33" s="29"/>
      <c r="TGP33" s="29"/>
      <c r="TGQ33" s="29"/>
      <c r="TGS33" s="30"/>
      <c r="THG33" s="15"/>
      <c r="THH33" s="15"/>
      <c r="THI33" s="15"/>
      <c r="THJ33" s="15"/>
      <c r="THK33" s="15"/>
      <c r="THL33" s="11"/>
      <c r="THM33" s="11"/>
      <c r="THN33" s="15"/>
      <c r="THP33" s="15"/>
      <c r="THQ33" s="11"/>
      <c r="THS33" s="15"/>
      <c r="THV33" s="29"/>
      <c r="THW33" s="29"/>
      <c r="THZ33" s="29"/>
      <c r="TIA33" s="29"/>
      <c r="TIC33" s="30"/>
      <c r="TIQ33" s="15"/>
      <c r="TIR33" s="15"/>
      <c r="TIS33" s="15"/>
      <c r="TIT33" s="15"/>
      <c r="TIU33" s="15"/>
      <c r="TIV33" s="11"/>
      <c r="TIW33" s="11"/>
      <c r="TIX33" s="15"/>
      <c r="TIZ33" s="15"/>
      <c r="TJA33" s="11"/>
      <c r="TJC33" s="15"/>
      <c r="TJF33" s="29"/>
      <c r="TJG33" s="29"/>
      <c r="TJJ33" s="29"/>
      <c r="TJK33" s="29"/>
      <c r="TJM33" s="30"/>
      <c r="TKA33" s="15"/>
      <c r="TKB33" s="15"/>
      <c r="TKC33" s="15"/>
      <c r="TKD33" s="15"/>
      <c r="TKE33" s="15"/>
      <c r="TKF33" s="11"/>
      <c r="TKG33" s="11"/>
      <c r="TKH33" s="15"/>
      <c r="TKJ33" s="15"/>
      <c r="TKK33" s="11"/>
      <c r="TKM33" s="15"/>
      <c r="TKP33" s="29"/>
      <c r="TKQ33" s="29"/>
      <c r="TKT33" s="29"/>
      <c r="TKU33" s="29"/>
      <c r="TKW33" s="30"/>
      <c r="TLK33" s="15"/>
      <c r="TLL33" s="15"/>
      <c r="TLM33" s="15"/>
      <c r="TLN33" s="15"/>
      <c r="TLO33" s="15"/>
      <c r="TLP33" s="11"/>
      <c r="TLQ33" s="11"/>
      <c r="TLR33" s="15"/>
      <c r="TLT33" s="15"/>
      <c r="TLU33" s="11"/>
      <c r="TLW33" s="15"/>
      <c r="TLZ33" s="29"/>
      <c r="TMA33" s="29"/>
      <c r="TMD33" s="29"/>
      <c r="TME33" s="29"/>
      <c r="TMG33" s="30"/>
      <c r="TMU33" s="15"/>
      <c r="TMV33" s="15"/>
      <c r="TMW33" s="15"/>
      <c r="TMX33" s="15"/>
      <c r="TMY33" s="15"/>
      <c r="TMZ33" s="11"/>
      <c r="TNA33" s="11"/>
      <c r="TNB33" s="15"/>
      <c r="TND33" s="15"/>
      <c r="TNE33" s="11"/>
      <c r="TNG33" s="15"/>
      <c r="TNJ33" s="29"/>
      <c r="TNK33" s="29"/>
      <c r="TNN33" s="29"/>
      <c r="TNO33" s="29"/>
      <c r="TNQ33" s="30"/>
      <c r="TOE33" s="15"/>
      <c r="TOF33" s="15"/>
      <c r="TOG33" s="15"/>
      <c r="TOH33" s="15"/>
      <c r="TOI33" s="15"/>
      <c r="TOJ33" s="11"/>
      <c r="TOK33" s="11"/>
      <c r="TOL33" s="15"/>
      <c r="TON33" s="15"/>
      <c r="TOO33" s="11"/>
      <c r="TOQ33" s="15"/>
      <c r="TOT33" s="29"/>
      <c r="TOU33" s="29"/>
      <c r="TOX33" s="29"/>
      <c r="TOY33" s="29"/>
      <c r="TPA33" s="30"/>
      <c r="TPO33" s="15"/>
      <c r="TPP33" s="15"/>
      <c r="TPQ33" s="15"/>
      <c r="TPR33" s="15"/>
      <c r="TPS33" s="15"/>
      <c r="TPT33" s="11"/>
      <c r="TPU33" s="11"/>
      <c r="TPV33" s="15"/>
      <c r="TPX33" s="15"/>
      <c r="TPY33" s="11"/>
      <c r="TQA33" s="15"/>
      <c r="TQD33" s="29"/>
      <c r="TQE33" s="29"/>
      <c r="TQH33" s="29"/>
      <c r="TQI33" s="29"/>
      <c r="TQK33" s="30"/>
      <c r="TQY33" s="15"/>
      <c r="TQZ33" s="15"/>
      <c r="TRA33" s="15"/>
      <c r="TRB33" s="15"/>
      <c r="TRC33" s="15"/>
      <c r="TRD33" s="11"/>
      <c r="TRE33" s="11"/>
      <c r="TRF33" s="15"/>
      <c r="TRH33" s="15"/>
      <c r="TRI33" s="11"/>
      <c r="TRK33" s="15"/>
      <c r="TRN33" s="29"/>
      <c r="TRO33" s="29"/>
      <c r="TRR33" s="29"/>
      <c r="TRS33" s="29"/>
      <c r="TRU33" s="30"/>
      <c r="TSI33" s="15"/>
      <c r="TSJ33" s="15"/>
      <c r="TSK33" s="15"/>
      <c r="TSL33" s="15"/>
      <c r="TSM33" s="15"/>
      <c r="TSN33" s="11"/>
      <c r="TSO33" s="11"/>
      <c r="TSP33" s="15"/>
      <c r="TSR33" s="15"/>
      <c r="TSS33" s="11"/>
      <c r="TSU33" s="15"/>
      <c r="TSX33" s="29"/>
      <c r="TSY33" s="29"/>
      <c r="TTB33" s="29"/>
      <c r="TTC33" s="29"/>
      <c r="TTE33" s="30"/>
      <c r="TTS33" s="15"/>
      <c r="TTT33" s="15"/>
      <c r="TTU33" s="15"/>
      <c r="TTV33" s="15"/>
      <c r="TTW33" s="15"/>
      <c r="TTX33" s="11"/>
      <c r="TTY33" s="11"/>
      <c r="TTZ33" s="15"/>
      <c r="TUB33" s="15"/>
      <c r="TUC33" s="11"/>
      <c r="TUE33" s="15"/>
      <c r="TUH33" s="29"/>
      <c r="TUI33" s="29"/>
      <c r="TUL33" s="29"/>
      <c r="TUM33" s="29"/>
      <c r="TUO33" s="30"/>
      <c r="TVC33" s="15"/>
      <c r="TVD33" s="15"/>
      <c r="TVE33" s="15"/>
      <c r="TVF33" s="15"/>
      <c r="TVG33" s="15"/>
      <c r="TVH33" s="11"/>
      <c r="TVI33" s="11"/>
      <c r="TVJ33" s="15"/>
      <c r="TVL33" s="15"/>
      <c r="TVM33" s="11"/>
      <c r="TVO33" s="15"/>
      <c r="TVR33" s="29"/>
      <c r="TVS33" s="29"/>
      <c r="TVV33" s="29"/>
      <c r="TVW33" s="29"/>
      <c r="TVY33" s="30"/>
      <c r="TWM33" s="15"/>
      <c r="TWN33" s="15"/>
      <c r="TWO33" s="15"/>
      <c r="TWP33" s="15"/>
      <c r="TWQ33" s="15"/>
      <c r="TWR33" s="11"/>
      <c r="TWS33" s="11"/>
      <c r="TWT33" s="15"/>
      <c r="TWV33" s="15"/>
      <c r="TWW33" s="11"/>
      <c r="TWY33" s="15"/>
      <c r="TXB33" s="29"/>
      <c r="TXC33" s="29"/>
      <c r="TXF33" s="29"/>
      <c r="TXG33" s="29"/>
      <c r="TXI33" s="30"/>
      <c r="TXW33" s="15"/>
      <c r="TXX33" s="15"/>
      <c r="TXY33" s="15"/>
      <c r="TXZ33" s="15"/>
      <c r="TYA33" s="15"/>
      <c r="TYB33" s="11"/>
      <c r="TYC33" s="11"/>
      <c r="TYD33" s="15"/>
      <c r="TYF33" s="15"/>
      <c r="TYG33" s="11"/>
      <c r="TYI33" s="15"/>
      <c r="TYL33" s="29"/>
      <c r="TYM33" s="29"/>
      <c r="TYP33" s="29"/>
      <c r="TYQ33" s="29"/>
      <c r="TYS33" s="30"/>
      <c r="TZG33" s="15"/>
      <c r="TZH33" s="15"/>
      <c r="TZI33" s="15"/>
      <c r="TZJ33" s="15"/>
      <c r="TZK33" s="15"/>
      <c r="TZL33" s="11"/>
      <c r="TZM33" s="11"/>
      <c r="TZN33" s="15"/>
      <c r="TZP33" s="15"/>
      <c r="TZQ33" s="11"/>
      <c r="TZS33" s="15"/>
      <c r="TZV33" s="29"/>
      <c r="TZW33" s="29"/>
      <c r="TZZ33" s="29"/>
      <c r="UAA33" s="29"/>
      <c r="UAC33" s="30"/>
      <c r="UAQ33" s="15"/>
      <c r="UAR33" s="15"/>
      <c r="UAS33" s="15"/>
      <c r="UAT33" s="15"/>
      <c r="UAU33" s="15"/>
      <c r="UAV33" s="11"/>
      <c r="UAW33" s="11"/>
      <c r="UAX33" s="15"/>
      <c r="UAZ33" s="15"/>
      <c r="UBA33" s="11"/>
      <c r="UBC33" s="15"/>
      <c r="UBF33" s="29"/>
      <c r="UBG33" s="29"/>
      <c r="UBJ33" s="29"/>
      <c r="UBK33" s="29"/>
      <c r="UBM33" s="30"/>
      <c r="UCA33" s="15"/>
      <c r="UCB33" s="15"/>
      <c r="UCC33" s="15"/>
      <c r="UCD33" s="15"/>
      <c r="UCE33" s="15"/>
      <c r="UCF33" s="11"/>
      <c r="UCG33" s="11"/>
      <c r="UCH33" s="15"/>
      <c r="UCJ33" s="15"/>
      <c r="UCK33" s="11"/>
      <c r="UCM33" s="15"/>
      <c r="UCP33" s="29"/>
      <c r="UCQ33" s="29"/>
      <c r="UCT33" s="29"/>
      <c r="UCU33" s="29"/>
      <c r="UCW33" s="30"/>
      <c r="UDK33" s="15"/>
      <c r="UDL33" s="15"/>
      <c r="UDM33" s="15"/>
      <c r="UDN33" s="15"/>
      <c r="UDO33" s="15"/>
      <c r="UDP33" s="11"/>
      <c r="UDQ33" s="11"/>
      <c r="UDR33" s="15"/>
      <c r="UDT33" s="15"/>
      <c r="UDU33" s="11"/>
      <c r="UDW33" s="15"/>
      <c r="UDZ33" s="29"/>
      <c r="UEA33" s="29"/>
      <c r="UED33" s="29"/>
      <c r="UEE33" s="29"/>
      <c r="UEG33" s="30"/>
      <c r="UEU33" s="15"/>
      <c r="UEV33" s="15"/>
      <c r="UEW33" s="15"/>
      <c r="UEX33" s="15"/>
      <c r="UEY33" s="15"/>
      <c r="UEZ33" s="11"/>
      <c r="UFA33" s="11"/>
      <c r="UFB33" s="15"/>
      <c r="UFD33" s="15"/>
      <c r="UFE33" s="11"/>
      <c r="UFG33" s="15"/>
      <c r="UFJ33" s="29"/>
      <c r="UFK33" s="29"/>
      <c r="UFN33" s="29"/>
      <c r="UFO33" s="29"/>
      <c r="UFQ33" s="30"/>
      <c r="UGE33" s="15"/>
      <c r="UGF33" s="15"/>
      <c r="UGG33" s="15"/>
      <c r="UGH33" s="15"/>
      <c r="UGI33" s="15"/>
      <c r="UGJ33" s="11"/>
      <c r="UGK33" s="11"/>
      <c r="UGL33" s="15"/>
      <c r="UGN33" s="15"/>
      <c r="UGO33" s="11"/>
      <c r="UGQ33" s="15"/>
      <c r="UGT33" s="29"/>
      <c r="UGU33" s="29"/>
      <c r="UGX33" s="29"/>
      <c r="UGY33" s="29"/>
      <c r="UHA33" s="30"/>
      <c r="UHO33" s="15"/>
      <c r="UHP33" s="15"/>
      <c r="UHQ33" s="15"/>
      <c r="UHR33" s="15"/>
      <c r="UHS33" s="15"/>
      <c r="UHT33" s="11"/>
      <c r="UHU33" s="11"/>
      <c r="UHV33" s="15"/>
      <c r="UHX33" s="15"/>
      <c r="UHY33" s="11"/>
      <c r="UIA33" s="15"/>
      <c r="UID33" s="29"/>
      <c r="UIE33" s="29"/>
      <c r="UIH33" s="29"/>
      <c r="UII33" s="29"/>
      <c r="UIK33" s="30"/>
      <c r="UIY33" s="15"/>
      <c r="UIZ33" s="15"/>
      <c r="UJA33" s="15"/>
      <c r="UJB33" s="15"/>
      <c r="UJC33" s="15"/>
      <c r="UJD33" s="11"/>
      <c r="UJE33" s="11"/>
      <c r="UJF33" s="15"/>
      <c r="UJH33" s="15"/>
      <c r="UJI33" s="11"/>
      <c r="UJK33" s="15"/>
      <c r="UJN33" s="29"/>
      <c r="UJO33" s="29"/>
      <c r="UJR33" s="29"/>
      <c r="UJS33" s="29"/>
      <c r="UJU33" s="30"/>
      <c r="UKI33" s="15"/>
      <c r="UKJ33" s="15"/>
      <c r="UKK33" s="15"/>
      <c r="UKL33" s="15"/>
      <c r="UKM33" s="15"/>
      <c r="UKN33" s="11"/>
      <c r="UKO33" s="11"/>
      <c r="UKP33" s="15"/>
      <c r="UKR33" s="15"/>
      <c r="UKS33" s="11"/>
      <c r="UKU33" s="15"/>
      <c r="UKX33" s="29"/>
      <c r="UKY33" s="29"/>
      <c r="ULB33" s="29"/>
      <c r="ULC33" s="29"/>
      <c r="ULE33" s="30"/>
      <c r="ULS33" s="15"/>
      <c r="ULT33" s="15"/>
      <c r="ULU33" s="15"/>
      <c r="ULV33" s="15"/>
      <c r="ULW33" s="15"/>
      <c r="ULX33" s="11"/>
      <c r="ULY33" s="11"/>
      <c r="ULZ33" s="15"/>
      <c r="UMB33" s="15"/>
      <c r="UMC33" s="11"/>
      <c r="UME33" s="15"/>
      <c r="UMH33" s="29"/>
      <c r="UMI33" s="29"/>
      <c r="UML33" s="29"/>
      <c r="UMM33" s="29"/>
      <c r="UMO33" s="30"/>
      <c r="UNC33" s="15"/>
      <c r="UND33" s="15"/>
      <c r="UNE33" s="15"/>
      <c r="UNF33" s="15"/>
      <c r="UNG33" s="15"/>
      <c r="UNH33" s="11"/>
      <c r="UNI33" s="11"/>
      <c r="UNJ33" s="15"/>
      <c r="UNL33" s="15"/>
      <c r="UNM33" s="11"/>
      <c r="UNO33" s="15"/>
      <c r="UNR33" s="29"/>
      <c r="UNS33" s="29"/>
      <c r="UNV33" s="29"/>
      <c r="UNW33" s="29"/>
      <c r="UNY33" s="30"/>
      <c r="UOM33" s="15"/>
      <c r="UON33" s="15"/>
      <c r="UOO33" s="15"/>
      <c r="UOP33" s="15"/>
      <c r="UOQ33" s="15"/>
      <c r="UOR33" s="11"/>
      <c r="UOS33" s="11"/>
      <c r="UOT33" s="15"/>
      <c r="UOV33" s="15"/>
      <c r="UOW33" s="11"/>
      <c r="UOY33" s="15"/>
      <c r="UPB33" s="29"/>
      <c r="UPC33" s="29"/>
      <c r="UPF33" s="29"/>
      <c r="UPG33" s="29"/>
      <c r="UPI33" s="30"/>
      <c r="UPW33" s="15"/>
      <c r="UPX33" s="15"/>
      <c r="UPY33" s="15"/>
      <c r="UPZ33" s="15"/>
      <c r="UQA33" s="15"/>
      <c r="UQB33" s="11"/>
      <c r="UQC33" s="11"/>
      <c r="UQD33" s="15"/>
      <c r="UQF33" s="15"/>
      <c r="UQG33" s="11"/>
      <c r="UQI33" s="15"/>
      <c r="UQL33" s="29"/>
      <c r="UQM33" s="29"/>
      <c r="UQP33" s="29"/>
      <c r="UQQ33" s="29"/>
      <c r="UQS33" s="30"/>
      <c r="URG33" s="15"/>
      <c r="URH33" s="15"/>
      <c r="URI33" s="15"/>
      <c r="URJ33" s="15"/>
      <c r="URK33" s="15"/>
      <c r="URL33" s="11"/>
      <c r="URM33" s="11"/>
      <c r="URN33" s="15"/>
      <c r="URP33" s="15"/>
      <c r="URQ33" s="11"/>
      <c r="URS33" s="15"/>
      <c r="URV33" s="29"/>
      <c r="URW33" s="29"/>
      <c r="URZ33" s="29"/>
      <c r="USA33" s="29"/>
      <c r="USC33" s="30"/>
      <c r="USQ33" s="15"/>
      <c r="USR33" s="15"/>
      <c r="USS33" s="15"/>
      <c r="UST33" s="15"/>
      <c r="USU33" s="15"/>
      <c r="USV33" s="11"/>
      <c r="USW33" s="11"/>
      <c r="USX33" s="15"/>
      <c r="USZ33" s="15"/>
      <c r="UTA33" s="11"/>
      <c r="UTC33" s="15"/>
      <c r="UTF33" s="29"/>
      <c r="UTG33" s="29"/>
      <c r="UTJ33" s="29"/>
      <c r="UTK33" s="29"/>
      <c r="UTM33" s="30"/>
      <c r="UUA33" s="15"/>
      <c r="UUB33" s="15"/>
      <c r="UUC33" s="15"/>
      <c r="UUD33" s="15"/>
      <c r="UUE33" s="15"/>
      <c r="UUF33" s="11"/>
      <c r="UUG33" s="11"/>
      <c r="UUH33" s="15"/>
      <c r="UUJ33" s="15"/>
      <c r="UUK33" s="11"/>
      <c r="UUM33" s="15"/>
      <c r="UUP33" s="29"/>
      <c r="UUQ33" s="29"/>
      <c r="UUT33" s="29"/>
      <c r="UUU33" s="29"/>
      <c r="UUW33" s="30"/>
      <c r="UVK33" s="15"/>
      <c r="UVL33" s="15"/>
      <c r="UVM33" s="15"/>
      <c r="UVN33" s="15"/>
      <c r="UVO33" s="15"/>
      <c r="UVP33" s="11"/>
      <c r="UVQ33" s="11"/>
      <c r="UVR33" s="15"/>
      <c r="UVT33" s="15"/>
      <c r="UVU33" s="11"/>
      <c r="UVW33" s="15"/>
      <c r="UVZ33" s="29"/>
      <c r="UWA33" s="29"/>
      <c r="UWD33" s="29"/>
      <c r="UWE33" s="29"/>
      <c r="UWG33" s="30"/>
      <c r="UWU33" s="15"/>
      <c r="UWV33" s="15"/>
      <c r="UWW33" s="15"/>
      <c r="UWX33" s="15"/>
      <c r="UWY33" s="15"/>
      <c r="UWZ33" s="11"/>
      <c r="UXA33" s="11"/>
      <c r="UXB33" s="15"/>
      <c r="UXD33" s="15"/>
      <c r="UXE33" s="11"/>
      <c r="UXG33" s="15"/>
      <c r="UXJ33" s="29"/>
      <c r="UXK33" s="29"/>
      <c r="UXN33" s="29"/>
      <c r="UXO33" s="29"/>
      <c r="UXQ33" s="30"/>
      <c r="UYE33" s="15"/>
      <c r="UYF33" s="15"/>
      <c r="UYG33" s="15"/>
      <c r="UYH33" s="15"/>
      <c r="UYI33" s="15"/>
      <c r="UYJ33" s="11"/>
      <c r="UYK33" s="11"/>
      <c r="UYL33" s="15"/>
      <c r="UYN33" s="15"/>
      <c r="UYO33" s="11"/>
      <c r="UYQ33" s="15"/>
      <c r="UYT33" s="29"/>
      <c r="UYU33" s="29"/>
      <c r="UYX33" s="29"/>
      <c r="UYY33" s="29"/>
      <c r="UZA33" s="30"/>
      <c r="UZO33" s="15"/>
      <c r="UZP33" s="15"/>
      <c r="UZQ33" s="15"/>
      <c r="UZR33" s="15"/>
      <c r="UZS33" s="15"/>
      <c r="UZT33" s="11"/>
      <c r="UZU33" s="11"/>
      <c r="UZV33" s="15"/>
      <c r="UZX33" s="15"/>
      <c r="UZY33" s="11"/>
      <c r="VAA33" s="15"/>
      <c r="VAD33" s="29"/>
      <c r="VAE33" s="29"/>
      <c r="VAH33" s="29"/>
      <c r="VAI33" s="29"/>
      <c r="VAK33" s="30"/>
      <c r="VAY33" s="15"/>
      <c r="VAZ33" s="15"/>
      <c r="VBA33" s="15"/>
      <c r="VBB33" s="15"/>
      <c r="VBC33" s="15"/>
      <c r="VBD33" s="11"/>
      <c r="VBE33" s="11"/>
      <c r="VBF33" s="15"/>
      <c r="VBH33" s="15"/>
      <c r="VBI33" s="11"/>
      <c r="VBK33" s="15"/>
      <c r="VBN33" s="29"/>
      <c r="VBO33" s="29"/>
      <c r="VBR33" s="29"/>
      <c r="VBS33" s="29"/>
      <c r="VBU33" s="30"/>
      <c r="VCI33" s="15"/>
      <c r="VCJ33" s="15"/>
      <c r="VCK33" s="15"/>
      <c r="VCL33" s="15"/>
      <c r="VCM33" s="15"/>
      <c r="VCN33" s="11"/>
      <c r="VCO33" s="11"/>
      <c r="VCP33" s="15"/>
      <c r="VCR33" s="15"/>
      <c r="VCS33" s="11"/>
      <c r="VCU33" s="15"/>
      <c r="VCX33" s="29"/>
      <c r="VCY33" s="29"/>
      <c r="VDB33" s="29"/>
      <c r="VDC33" s="29"/>
      <c r="VDE33" s="30"/>
      <c r="VDS33" s="15"/>
      <c r="VDT33" s="15"/>
      <c r="VDU33" s="15"/>
      <c r="VDV33" s="15"/>
      <c r="VDW33" s="15"/>
      <c r="VDX33" s="11"/>
      <c r="VDY33" s="11"/>
      <c r="VDZ33" s="15"/>
      <c r="VEB33" s="15"/>
      <c r="VEC33" s="11"/>
      <c r="VEE33" s="15"/>
      <c r="VEH33" s="29"/>
      <c r="VEI33" s="29"/>
      <c r="VEL33" s="29"/>
      <c r="VEM33" s="29"/>
      <c r="VEO33" s="30"/>
      <c r="VFC33" s="15"/>
      <c r="VFD33" s="15"/>
      <c r="VFE33" s="15"/>
      <c r="VFF33" s="15"/>
      <c r="VFG33" s="15"/>
      <c r="VFH33" s="11"/>
      <c r="VFI33" s="11"/>
      <c r="VFJ33" s="15"/>
      <c r="VFL33" s="15"/>
      <c r="VFM33" s="11"/>
      <c r="VFO33" s="15"/>
      <c r="VFR33" s="29"/>
      <c r="VFS33" s="29"/>
      <c r="VFV33" s="29"/>
      <c r="VFW33" s="29"/>
      <c r="VFY33" s="30"/>
      <c r="VGM33" s="15"/>
      <c r="VGN33" s="15"/>
      <c r="VGO33" s="15"/>
      <c r="VGP33" s="15"/>
      <c r="VGQ33" s="15"/>
      <c r="VGR33" s="11"/>
      <c r="VGS33" s="11"/>
      <c r="VGT33" s="15"/>
      <c r="VGV33" s="15"/>
      <c r="VGW33" s="11"/>
      <c r="VGY33" s="15"/>
      <c r="VHB33" s="29"/>
      <c r="VHC33" s="29"/>
      <c r="VHF33" s="29"/>
      <c r="VHG33" s="29"/>
      <c r="VHI33" s="30"/>
      <c r="VHW33" s="15"/>
      <c r="VHX33" s="15"/>
      <c r="VHY33" s="15"/>
      <c r="VHZ33" s="15"/>
      <c r="VIA33" s="15"/>
      <c r="VIB33" s="11"/>
      <c r="VIC33" s="11"/>
      <c r="VID33" s="15"/>
      <c r="VIF33" s="15"/>
      <c r="VIG33" s="11"/>
      <c r="VII33" s="15"/>
      <c r="VIL33" s="29"/>
      <c r="VIM33" s="29"/>
      <c r="VIP33" s="29"/>
      <c r="VIQ33" s="29"/>
      <c r="VIS33" s="30"/>
      <c r="VJG33" s="15"/>
      <c r="VJH33" s="15"/>
      <c r="VJI33" s="15"/>
      <c r="VJJ33" s="15"/>
      <c r="VJK33" s="15"/>
      <c r="VJL33" s="11"/>
      <c r="VJM33" s="11"/>
      <c r="VJN33" s="15"/>
      <c r="VJP33" s="15"/>
      <c r="VJQ33" s="11"/>
      <c r="VJS33" s="15"/>
      <c r="VJV33" s="29"/>
      <c r="VJW33" s="29"/>
      <c r="VJZ33" s="29"/>
      <c r="VKA33" s="29"/>
      <c r="VKC33" s="30"/>
      <c r="VKQ33" s="15"/>
      <c r="VKR33" s="15"/>
      <c r="VKS33" s="15"/>
      <c r="VKT33" s="15"/>
      <c r="VKU33" s="15"/>
      <c r="VKV33" s="11"/>
      <c r="VKW33" s="11"/>
      <c r="VKX33" s="15"/>
      <c r="VKZ33" s="15"/>
      <c r="VLA33" s="11"/>
      <c r="VLC33" s="15"/>
      <c r="VLF33" s="29"/>
      <c r="VLG33" s="29"/>
      <c r="VLJ33" s="29"/>
      <c r="VLK33" s="29"/>
      <c r="VLM33" s="30"/>
      <c r="VMA33" s="15"/>
      <c r="VMB33" s="15"/>
      <c r="VMC33" s="15"/>
      <c r="VMD33" s="15"/>
      <c r="VME33" s="15"/>
      <c r="VMF33" s="11"/>
      <c r="VMG33" s="11"/>
      <c r="VMH33" s="15"/>
      <c r="VMJ33" s="15"/>
      <c r="VMK33" s="11"/>
      <c r="VMM33" s="15"/>
      <c r="VMP33" s="29"/>
      <c r="VMQ33" s="29"/>
      <c r="VMT33" s="29"/>
      <c r="VMU33" s="29"/>
      <c r="VMW33" s="30"/>
      <c r="VNK33" s="15"/>
      <c r="VNL33" s="15"/>
      <c r="VNM33" s="15"/>
      <c r="VNN33" s="15"/>
      <c r="VNO33" s="15"/>
      <c r="VNP33" s="11"/>
      <c r="VNQ33" s="11"/>
      <c r="VNR33" s="15"/>
      <c r="VNT33" s="15"/>
      <c r="VNU33" s="11"/>
      <c r="VNW33" s="15"/>
      <c r="VNZ33" s="29"/>
      <c r="VOA33" s="29"/>
      <c r="VOD33" s="29"/>
      <c r="VOE33" s="29"/>
      <c r="VOG33" s="30"/>
      <c r="VOU33" s="15"/>
      <c r="VOV33" s="15"/>
      <c r="VOW33" s="15"/>
      <c r="VOX33" s="15"/>
      <c r="VOY33" s="15"/>
      <c r="VOZ33" s="11"/>
      <c r="VPA33" s="11"/>
      <c r="VPB33" s="15"/>
      <c r="VPD33" s="15"/>
      <c r="VPE33" s="11"/>
      <c r="VPG33" s="15"/>
      <c r="VPJ33" s="29"/>
      <c r="VPK33" s="29"/>
      <c r="VPN33" s="29"/>
      <c r="VPO33" s="29"/>
      <c r="VPQ33" s="30"/>
      <c r="VQE33" s="15"/>
      <c r="VQF33" s="15"/>
      <c r="VQG33" s="15"/>
      <c r="VQH33" s="15"/>
      <c r="VQI33" s="15"/>
      <c r="VQJ33" s="11"/>
      <c r="VQK33" s="11"/>
      <c r="VQL33" s="15"/>
      <c r="VQN33" s="15"/>
      <c r="VQO33" s="11"/>
      <c r="VQQ33" s="15"/>
      <c r="VQT33" s="29"/>
      <c r="VQU33" s="29"/>
      <c r="VQX33" s="29"/>
      <c r="VQY33" s="29"/>
      <c r="VRA33" s="30"/>
      <c r="VRO33" s="15"/>
      <c r="VRP33" s="15"/>
      <c r="VRQ33" s="15"/>
      <c r="VRR33" s="15"/>
      <c r="VRS33" s="15"/>
      <c r="VRT33" s="11"/>
      <c r="VRU33" s="11"/>
      <c r="VRV33" s="15"/>
      <c r="VRX33" s="15"/>
      <c r="VRY33" s="11"/>
      <c r="VSA33" s="15"/>
      <c r="VSD33" s="29"/>
      <c r="VSE33" s="29"/>
      <c r="VSH33" s="29"/>
      <c r="VSI33" s="29"/>
      <c r="VSK33" s="30"/>
      <c r="VSY33" s="15"/>
      <c r="VSZ33" s="15"/>
      <c r="VTA33" s="15"/>
      <c r="VTB33" s="15"/>
      <c r="VTC33" s="15"/>
      <c r="VTD33" s="11"/>
      <c r="VTE33" s="11"/>
      <c r="VTF33" s="15"/>
      <c r="VTH33" s="15"/>
      <c r="VTI33" s="11"/>
      <c r="VTK33" s="15"/>
      <c r="VTN33" s="29"/>
      <c r="VTO33" s="29"/>
      <c r="VTR33" s="29"/>
      <c r="VTS33" s="29"/>
      <c r="VTU33" s="30"/>
      <c r="VUI33" s="15"/>
      <c r="VUJ33" s="15"/>
      <c r="VUK33" s="15"/>
      <c r="VUL33" s="15"/>
      <c r="VUM33" s="15"/>
      <c r="VUN33" s="11"/>
      <c r="VUO33" s="11"/>
      <c r="VUP33" s="15"/>
      <c r="VUR33" s="15"/>
      <c r="VUS33" s="11"/>
      <c r="VUU33" s="15"/>
      <c r="VUX33" s="29"/>
      <c r="VUY33" s="29"/>
      <c r="VVB33" s="29"/>
      <c r="VVC33" s="29"/>
      <c r="VVE33" s="30"/>
      <c r="VVS33" s="15"/>
      <c r="VVT33" s="15"/>
      <c r="VVU33" s="15"/>
      <c r="VVV33" s="15"/>
      <c r="VVW33" s="15"/>
      <c r="VVX33" s="11"/>
      <c r="VVY33" s="11"/>
      <c r="VVZ33" s="15"/>
      <c r="VWB33" s="15"/>
      <c r="VWC33" s="11"/>
      <c r="VWE33" s="15"/>
      <c r="VWH33" s="29"/>
      <c r="VWI33" s="29"/>
      <c r="VWL33" s="29"/>
      <c r="VWM33" s="29"/>
      <c r="VWO33" s="30"/>
      <c r="VXC33" s="15"/>
      <c r="VXD33" s="15"/>
      <c r="VXE33" s="15"/>
      <c r="VXF33" s="15"/>
      <c r="VXG33" s="15"/>
      <c r="VXH33" s="11"/>
      <c r="VXI33" s="11"/>
      <c r="VXJ33" s="15"/>
      <c r="VXL33" s="15"/>
      <c r="VXM33" s="11"/>
      <c r="VXO33" s="15"/>
      <c r="VXR33" s="29"/>
      <c r="VXS33" s="29"/>
      <c r="VXV33" s="29"/>
      <c r="VXW33" s="29"/>
      <c r="VXY33" s="30"/>
      <c r="VYM33" s="15"/>
      <c r="VYN33" s="15"/>
      <c r="VYO33" s="15"/>
      <c r="VYP33" s="15"/>
      <c r="VYQ33" s="15"/>
      <c r="VYR33" s="11"/>
      <c r="VYS33" s="11"/>
      <c r="VYT33" s="15"/>
      <c r="VYV33" s="15"/>
      <c r="VYW33" s="11"/>
      <c r="VYY33" s="15"/>
      <c r="VZB33" s="29"/>
      <c r="VZC33" s="29"/>
      <c r="VZF33" s="29"/>
      <c r="VZG33" s="29"/>
      <c r="VZI33" s="30"/>
      <c r="VZW33" s="15"/>
      <c r="VZX33" s="15"/>
      <c r="VZY33" s="15"/>
      <c r="VZZ33" s="15"/>
      <c r="WAA33" s="15"/>
      <c r="WAB33" s="11"/>
      <c r="WAC33" s="11"/>
      <c r="WAD33" s="15"/>
      <c r="WAF33" s="15"/>
      <c r="WAG33" s="11"/>
      <c r="WAI33" s="15"/>
      <c r="WAL33" s="29"/>
      <c r="WAM33" s="29"/>
      <c r="WAP33" s="29"/>
      <c r="WAQ33" s="29"/>
      <c r="WAS33" s="30"/>
      <c r="WBG33" s="15"/>
      <c r="WBH33" s="15"/>
      <c r="WBI33" s="15"/>
      <c r="WBJ33" s="15"/>
      <c r="WBK33" s="15"/>
      <c r="WBL33" s="11"/>
      <c r="WBM33" s="11"/>
      <c r="WBN33" s="15"/>
      <c r="WBP33" s="15"/>
      <c r="WBQ33" s="11"/>
      <c r="WBS33" s="15"/>
      <c r="WBV33" s="29"/>
      <c r="WBW33" s="29"/>
      <c r="WBZ33" s="29"/>
      <c r="WCA33" s="29"/>
      <c r="WCC33" s="30"/>
      <c r="WCQ33" s="15"/>
      <c r="WCR33" s="15"/>
      <c r="WCS33" s="15"/>
      <c r="WCT33" s="15"/>
      <c r="WCU33" s="15"/>
      <c r="WCV33" s="11"/>
      <c r="WCW33" s="11"/>
      <c r="WCX33" s="15"/>
      <c r="WCZ33" s="15"/>
      <c r="WDA33" s="11"/>
      <c r="WDC33" s="15"/>
      <c r="WDF33" s="29"/>
      <c r="WDG33" s="29"/>
      <c r="WDJ33" s="29"/>
      <c r="WDK33" s="29"/>
      <c r="WDM33" s="30"/>
      <c r="WEA33" s="15"/>
      <c r="WEB33" s="15"/>
      <c r="WEC33" s="15"/>
      <c r="WED33" s="15"/>
      <c r="WEE33" s="15"/>
      <c r="WEF33" s="11"/>
      <c r="WEG33" s="11"/>
      <c r="WEH33" s="15"/>
      <c r="WEJ33" s="15"/>
      <c r="WEK33" s="11"/>
      <c r="WEM33" s="15"/>
      <c r="WEP33" s="29"/>
      <c r="WEQ33" s="29"/>
      <c r="WET33" s="29"/>
      <c r="WEU33" s="29"/>
      <c r="WEW33" s="30"/>
      <c r="WFK33" s="15"/>
      <c r="WFL33" s="15"/>
      <c r="WFM33" s="15"/>
      <c r="WFN33" s="15"/>
      <c r="WFO33" s="15"/>
      <c r="WFP33" s="11"/>
      <c r="WFQ33" s="11"/>
      <c r="WFR33" s="15"/>
      <c r="WFT33" s="15"/>
      <c r="WFU33" s="11"/>
      <c r="WFW33" s="15"/>
      <c r="WFZ33" s="29"/>
      <c r="WGA33" s="29"/>
      <c r="WGD33" s="29"/>
      <c r="WGE33" s="29"/>
      <c r="WGG33" s="30"/>
      <c r="WGU33" s="15"/>
      <c r="WGV33" s="15"/>
      <c r="WGW33" s="15"/>
      <c r="WGX33" s="15"/>
      <c r="WGY33" s="15"/>
      <c r="WGZ33" s="11"/>
      <c r="WHA33" s="11"/>
      <c r="WHB33" s="15"/>
      <c r="WHD33" s="15"/>
      <c r="WHE33" s="11"/>
      <c r="WHG33" s="15"/>
      <c r="WHJ33" s="29"/>
      <c r="WHK33" s="29"/>
      <c r="WHN33" s="29"/>
      <c r="WHO33" s="29"/>
      <c r="WHQ33" s="30"/>
      <c r="WIE33" s="15"/>
      <c r="WIF33" s="15"/>
      <c r="WIG33" s="15"/>
      <c r="WIH33" s="15"/>
      <c r="WII33" s="15"/>
      <c r="WIJ33" s="11"/>
      <c r="WIK33" s="11"/>
      <c r="WIL33" s="15"/>
      <c r="WIN33" s="15"/>
      <c r="WIO33" s="11"/>
      <c r="WIQ33" s="15"/>
      <c r="WIT33" s="29"/>
      <c r="WIU33" s="29"/>
      <c r="WIX33" s="29"/>
      <c r="WIY33" s="29"/>
      <c r="WJA33" s="30"/>
      <c r="WJO33" s="15"/>
      <c r="WJP33" s="15"/>
      <c r="WJQ33" s="15"/>
      <c r="WJR33" s="15"/>
      <c r="WJS33" s="15"/>
      <c r="WJT33" s="11"/>
      <c r="WJU33" s="11"/>
      <c r="WJV33" s="15"/>
      <c r="WJX33" s="15"/>
      <c r="WJY33" s="11"/>
      <c r="WKA33" s="15"/>
      <c r="WKD33" s="29"/>
      <c r="WKE33" s="29"/>
      <c r="WKH33" s="29"/>
      <c r="WKI33" s="29"/>
      <c r="WKK33" s="30"/>
      <c r="WKY33" s="15"/>
      <c r="WKZ33" s="15"/>
      <c r="WLA33" s="15"/>
      <c r="WLB33" s="15"/>
      <c r="WLC33" s="15"/>
      <c r="WLD33" s="11"/>
      <c r="WLE33" s="11"/>
      <c r="WLF33" s="15"/>
      <c r="WLH33" s="15"/>
      <c r="WLI33" s="11"/>
      <c r="WLK33" s="15"/>
      <c r="WLN33" s="29"/>
      <c r="WLO33" s="29"/>
      <c r="WLR33" s="29"/>
      <c r="WLS33" s="29"/>
      <c r="WLU33" s="30"/>
      <c r="WMI33" s="15"/>
      <c r="WMJ33" s="15"/>
      <c r="WMK33" s="15"/>
      <c r="WML33" s="15"/>
      <c r="WMM33" s="15"/>
      <c r="WMN33" s="11"/>
      <c r="WMO33" s="11"/>
      <c r="WMP33" s="15"/>
      <c r="WMR33" s="15"/>
      <c r="WMS33" s="11"/>
      <c r="WMU33" s="15"/>
      <c r="WMX33" s="29"/>
      <c r="WMY33" s="29"/>
      <c r="WNB33" s="29"/>
      <c r="WNC33" s="29"/>
      <c r="WNE33" s="30"/>
      <c r="WNS33" s="15"/>
      <c r="WNT33" s="15"/>
      <c r="WNU33" s="15"/>
      <c r="WNV33" s="15"/>
      <c r="WNW33" s="15"/>
      <c r="WNX33" s="11"/>
      <c r="WNY33" s="11"/>
      <c r="WNZ33" s="15"/>
      <c r="WOB33" s="15"/>
      <c r="WOC33" s="11"/>
      <c r="WOE33" s="15"/>
      <c r="WOH33" s="29"/>
      <c r="WOI33" s="29"/>
      <c r="WOL33" s="29"/>
      <c r="WOM33" s="29"/>
      <c r="WOO33" s="30"/>
      <c r="WPC33" s="15"/>
      <c r="WPD33" s="15"/>
      <c r="WPE33" s="15"/>
      <c r="WPF33" s="15"/>
      <c r="WPG33" s="15"/>
      <c r="WPH33" s="11"/>
      <c r="WPI33" s="11"/>
      <c r="WPJ33" s="15"/>
      <c r="WPL33" s="15"/>
      <c r="WPM33" s="11"/>
      <c r="WPO33" s="15"/>
      <c r="WPR33" s="29"/>
      <c r="WPS33" s="29"/>
      <c r="WPV33" s="29"/>
      <c r="WPW33" s="29"/>
      <c r="WPY33" s="30"/>
      <c r="WQM33" s="15"/>
      <c r="WQN33" s="15"/>
      <c r="WQO33" s="15"/>
      <c r="WQP33" s="15"/>
      <c r="WQQ33" s="15"/>
      <c r="WQR33" s="11"/>
      <c r="WQS33" s="11"/>
      <c r="WQT33" s="15"/>
      <c r="WQV33" s="15"/>
      <c r="WQW33" s="11"/>
      <c r="WQY33" s="15"/>
      <c r="WRB33" s="29"/>
      <c r="WRC33" s="29"/>
      <c r="WRF33" s="29"/>
      <c r="WRG33" s="29"/>
      <c r="WRI33" s="30"/>
      <c r="WRW33" s="15"/>
      <c r="WRX33" s="15"/>
      <c r="WRY33" s="15"/>
      <c r="WRZ33" s="15"/>
      <c r="WSA33" s="15"/>
      <c r="WSB33" s="11"/>
      <c r="WSC33" s="11"/>
      <c r="WSD33" s="15"/>
      <c r="WSF33" s="15"/>
      <c r="WSG33" s="11"/>
      <c r="WSI33" s="15"/>
      <c r="WSL33" s="29"/>
      <c r="WSM33" s="29"/>
      <c r="WSP33" s="29"/>
      <c r="WSQ33" s="29"/>
      <c r="WSS33" s="30"/>
      <c r="WTG33" s="15"/>
      <c r="WTH33" s="15"/>
      <c r="WTI33" s="15"/>
      <c r="WTJ33" s="15"/>
      <c r="WTK33" s="15"/>
      <c r="WTL33" s="11"/>
      <c r="WTM33" s="11"/>
      <c r="WTN33" s="15"/>
      <c r="WTP33" s="15"/>
      <c r="WTQ33" s="11"/>
      <c r="WTS33" s="15"/>
      <c r="WTV33" s="29"/>
      <c r="WTW33" s="29"/>
      <c r="WTZ33" s="29"/>
      <c r="WUA33" s="29"/>
      <c r="WUC33" s="30"/>
      <c r="WUQ33" s="15"/>
      <c r="WUR33" s="15"/>
      <c r="WUS33" s="15"/>
      <c r="WUT33" s="15"/>
      <c r="WUU33" s="15"/>
      <c r="WUV33" s="11"/>
      <c r="WUW33" s="11"/>
      <c r="WUX33" s="15"/>
      <c r="WUZ33" s="15"/>
      <c r="WVA33" s="11"/>
      <c r="WVC33" s="15"/>
      <c r="WVF33" s="29"/>
      <c r="WVG33" s="29"/>
      <c r="WVJ33" s="29"/>
      <c r="WVK33" s="29"/>
      <c r="WVM33" s="30"/>
      <c r="WWA33" s="15"/>
      <c r="WWB33" s="15"/>
      <c r="WWC33" s="15"/>
      <c r="WWD33" s="15"/>
      <c r="WWE33" s="15"/>
      <c r="WWF33" s="11"/>
      <c r="WWG33" s="11"/>
      <c r="WWH33" s="15"/>
      <c r="WWJ33" s="15"/>
      <c r="WWK33" s="11"/>
      <c r="WWM33" s="15"/>
      <c r="WWP33" s="29"/>
      <c r="WWQ33" s="29"/>
      <c r="WWT33" s="29"/>
      <c r="WWU33" s="29"/>
      <c r="WWW33" s="30"/>
      <c r="WXK33" s="15"/>
      <c r="WXL33" s="15"/>
      <c r="WXM33" s="15"/>
      <c r="WXN33" s="15"/>
      <c r="WXO33" s="15"/>
      <c r="WXP33" s="11"/>
      <c r="WXQ33" s="11"/>
      <c r="WXR33" s="15"/>
      <c r="WXT33" s="15"/>
      <c r="WXU33" s="11"/>
      <c r="WXW33" s="15"/>
      <c r="WXZ33" s="29"/>
      <c r="WYA33" s="29"/>
      <c r="WYD33" s="29"/>
      <c r="WYE33" s="29"/>
      <c r="WYG33" s="30"/>
      <c r="WYU33" s="15"/>
      <c r="WYV33" s="15"/>
      <c r="WYW33" s="15"/>
      <c r="WYX33" s="15"/>
      <c r="WYY33" s="15"/>
      <c r="WYZ33" s="11"/>
      <c r="WZA33" s="11"/>
      <c r="WZB33" s="15"/>
      <c r="WZD33" s="15"/>
      <c r="WZE33" s="11"/>
      <c r="WZG33" s="15"/>
      <c r="WZJ33" s="29"/>
      <c r="WZK33" s="29"/>
      <c r="WZN33" s="29"/>
      <c r="WZO33" s="29"/>
      <c r="WZQ33" s="30"/>
      <c r="XAE33" s="15"/>
      <c r="XAF33" s="15"/>
      <c r="XAG33" s="15"/>
      <c r="XAH33" s="15"/>
      <c r="XAI33" s="15"/>
      <c r="XAJ33" s="11"/>
      <c r="XAK33" s="11"/>
      <c r="XAL33" s="15"/>
      <c r="XAN33" s="15"/>
      <c r="XAO33" s="11"/>
      <c r="XAQ33" s="15"/>
      <c r="XAT33" s="29"/>
      <c r="XAU33" s="29"/>
      <c r="XAX33" s="29"/>
      <c r="XAY33" s="29"/>
      <c r="XBA33" s="30"/>
      <c r="XBO33" s="15"/>
      <c r="XBP33" s="15"/>
      <c r="XBQ33" s="15"/>
      <c r="XBR33" s="15"/>
      <c r="XBS33" s="15"/>
      <c r="XBT33" s="11"/>
      <c r="XBU33" s="11"/>
      <c r="XBV33" s="15"/>
      <c r="XBX33" s="15"/>
      <c r="XBY33" s="11"/>
      <c r="XCA33" s="15"/>
      <c r="XCD33" s="29"/>
      <c r="XCE33" s="29"/>
      <c r="XCH33" s="29"/>
      <c r="XCI33" s="29"/>
      <c r="XCK33" s="30"/>
      <c r="XCY33" s="15"/>
      <c r="XCZ33" s="15"/>
      <c r="XDA33" s="15"/>
      <c r="XDB33" s="15"/>
      <c r="XDC33" s="15"/>
      <c r="XDD33" s="11"/>
      <c r="XDE33" s="11"/>
      <c r="XDF33" s="15"/>
      <c r="XDH33" s="15"/>
      <c r="XDI33" s="11"/>
      <c r="XDK33" s="15"/>
      <c r="XDN33" s="29"/>
      <c r="XDO33" s="29"/>
      <c r="XDR33" s="29"/>
      <c r="XDS33" s="29"/>
      <c r="XDU33" s="30"/>
      <c r="XEI33" s="15"/>
      <c r="XEJ33" s="15"/>
      <c r="XEK33" s="15"/>
      <c r="XEL33" s="15"/>
      <c r="XEM33" s="15"/>
      <c r="XEN33" s="11"/>
      <c r="XEO33" s="11"/>
      <c r="XEP33" s="15"/>
      <c r="XER33" s="15"/>
      <c r="XES33" s="11"/>
      <c r="XEU33" s="15"/>
      <c r="XEX33" s="29"/>
      <c r="XEY33" s="29"/>
      <c r="XFB33" s="29"/>
      <c r="XFC33" s="29"/>
    </row>
    <row r="34" spans="1:1013 1027:2047 2050:3065 3079:5117 5131:7167 7169:9215 9218:10229 10243:11263 11266:12281 12295:14333 14347:16383" s="28" customFormat="1" x14ac:dyDescent="0.25">
      <c r="A34" s="26">
        <v>2019</v>
      </c>
      <c r="B34" s="3">
        <v>43556</v>
      </c>
      <c r="C34" s="3">
        <v>43646</v>
      </c>
      <c r="D34" s="26" t="s">
        <v>97</v>
      </c>
      <c r="E34" s="8" t="s">
        <v>201</v>
      </c>
      <c r="F34" s="33" t="s">
        <v>202</v>
      </c>
      <c r="G34" s="33" t="s">
        <v>203</v>
      </c>
      <c r="H34" s="15" t="s">
        <v>514</v>
      </c>
      <c r="I34" s="15" t="s">
        <v>204</v>
      </c>
      <c r="J34" s="15" t="s">
        <v>205</v>
      </c>
      <c r="K34" s="15" t="s">
        <v>206</v>
      </c>
      <c r="L34" s="28" t="s">
        <v>100</v>
      </c>
      <c r="M34" s="15" t="s">
        <v>262</v>
      </c>
      <c r="N34" s="28" t="s">
        <v>102</v>
      </c>
      <c r="O34" s="28">
        <v>0</v>
      </c>
      <c r="P34" s="28">
        <v>0</v>
      </c>
      <c r="Q34" s="15" t="s">
        <v>114</v>
      </c>
      <c r="R34" s="15" t="s">
        <v>113</v>
      </c>
      <c r="S34" s="15" t="s">
        <v>117</v>
      </c>
      <c r="T34" s="15" t="s">
        <v>114</v>
      </c>
      <c r="U34" s="15" t="s">
        <v>113</v>
      </c>
      <c r="V34" s="15" t="s">
        <v>273</v>
      </c>
      <c r="W34" s="15" t="str">
        <f t="shared" si="0"/>
        <v>Entrega de Equipamento</v>
      </c>
      <c r="X34" s="3">
        <v>43545</v>
      </c>
      <c r="Y34" s="3">
        <v>43546</v>
      </c>
      <c r="Z34" s="28">
        <v>27</v>
      </c>
      <c r="AA34" s="26">
        <f>+Tabla_350055!D30</f>
        <v>485</v>
      </c>
      <c r="AB34" s="15">
        <v>0</v>
      </c>
      <c r="AC34" s="3">
        <v>43545</v>
      </c>
      <c r="AD34" s="31" t="s">
        <v>1035</v>
      </c>
      <c r="AE34" s="28">
        <v>27</v>
      </c>
      <c r="AF34" s="19" t="s">
        <v>118</v>
      </c>
      <c r="AG34" s="44" t="s">
        <v>116</v>
      </c>
      <c r="AH34" s="3">
        <v>43656</v>
      </c>
      <c r="AI34" s="3">
        <v>43656</v>
      </c>
      <c r="AL34" s="29"/>
      <c r="AM34" s="29"/>
      <c r="AO34" s="30"/>
      <c r="BC34" s="15"/>
      <c r="BD34" s="15"/>
      <c r="BE34" s="15"/>
      <c r="BF34" s="15"/>
      <c r="BG34" s="15"/>
      <c r="BH34" s="11"/>
      <c r="BI34" s="11"/>
      <c r="BJ34" s="15"/>
      <c r="BL34" s="15"/>
      <c r="BM34" s="11"/>
      <c r="BO34" s="15"/>
      <c r="BR34" s="29"/>
      <c r="BS34" s="29"/>
      <c r="BV34" s="29"/>
      <c r="BW34" s="29"/>
      <c r="BY34" s="30"/>
      <c r="CM34" s="15"/>
      <c r="CN34" s="15"/>
      <c r="CO34" s="15"/>
      <c r="CP34" s="15"/>
      <c r="CQ34" s="15"/>
      <c r="CR34" s="11"/>
      <c r="CS34" s="11"/>
      <c r="CT34" s="15"/>
      <c r="CV34" s="15"/>
      <c r="CW34" s="11"/>
      <c r="CY34" s="15"/>
      <c r="DB34" s="29"/>
      <c r="DC34" s="29"/>
      <c r="DF34" s="29"/>
      <c r="DG34" s="29"/>
      <c r="DI34" s="30"/>
      <c r="DW34" s="15"/>
      <c r="DX34" s="15"/>
      <c r="DY34" s="15"/>
      <c r="DZ34" s="15"/>
      <c r="EA34" s="15"/>
      <c r="EB34" s="11"/>
      <c r="EC34" s="11"/>
      <c r="ED34" s="15"/>
      <c r="EF34" s="15"/>
      <c r="EG34" s="11"/>
      <c r="EI34" s="15"/>
      <c r="EL34" s="29"/>
      <c r="EM34" s="29"/>
      <c r="EP34" s="29"/>
      <c r="EQ34" s="29"/>
      <c r="ES34" s="30"/>
      <c r="FG34" s="15"/>
      <c r="FH34" s="15"/>
      <c r="FI34" s="15"/>
      <c r="FJ34" s="15"/>
      <c r="FK34" s="15"/>
      <c r="FL34" s="11"/>
      <c r="FM34" s="11"/>
      <c r="FN34" s="15"/>
      <c r="FP34" s="15"/>
      <c r="FQ34" s="11"/>
      <c r="FS34" s="15"/>
      <c r="FV34" s="29"/>
      <c r="FW34" s="29"/>
      <c r="FZ34" s="29"/>
      <c r="GA34" s="29"/>
      <c r="GC34" s="30"/>
      <c r="GQ34" s="15"/>
      <c r="GR34" s="15"/>
      <c r="GS34" s="15"/>
      <c r="GT34" s="15"/>
      <c r="GU34" s="15"/>
      <c r="GV34" s="11"/>
      <c r="GW34" s="11"/>
      <c r="GX34" s="15"/>
      <c r="GZ34" s="15"/>
      <c r="HA34" s="11"/>
      <c r="HC34" s="15"/>
      <c r="HF34" s="29"/>
      <c r="HG34" s="29"/>
      <c r="HJ34" s="29"/>
      <c r="HK34" s="29"/>
      <c r="HM34" s="30"/>
      <c r="IA34" s="15"/>
      <c r="IB34" s="15"/>
      <c r="IC34" s="15"/>
      <c r="ID34" s="15"/>
      <c r="IE34" s="15"/>
      <c r="IF34" s="11"/>
      <c r="IG34" s="11"/>
      <c r="IH34" s="15"/>
      <c r="IJ34" s="15"/>
      <c r="IK34" s="11"/>
      <c r="IM34" s="15"/>
      <c r="IP34" s="29"/>
      <c r="IQ34" s="29"/>
      <c r="IT34" s="29"/>
      <c r="IU34" s="29"/>
      <c r="IW34" s="30"/>
      <c r="JK34" s="15"/>
      <c r="JL34" s="15"/>
      <c r="JM34" s="15"/>
      <c r="JN34" s="15"/>
      <c r="JO34" s="15"/>
      <c r="JP34" s="11"/>
      <c r="JQ34" s="11"/>
      <c r="JR34" s="15"/>
      <c r="JT34" s="15"/>
      <c r="JU34" s="11"/>
      <c r="JW34" s="15"/>
      <c r="JZ34" s="29"/>
      <c r="KA34" s="29"/>
      <c r="KD34" s="29"/>
      <c r="KE34" s="29"/>
      <c r="KG34" s="30"/>
      <c r="KU34" s="15"/>
      <c r="KV34" s="15"/>
      <c r="KW34" s="15"/>
      <c r="KX34" s="15"/>
      <c r="KY34" s="15"/>
      <c r="KZ34" s="11"/>
      <c r="LA34" s="11"/>
      <c r="LB34" s="15"/>
      <c r="LD34" s="15"/>
      <c r="LE34" s="11"/>
      <c r="LG34" s="15"/>
      <c r="LJ34" s="29"/>
      <c r="LK34" s="29"/>
      <c r="LN34" s="29"/>
      <c r="LO34" s="29"/>
      <c r="LQ34" s="30"/>
      <c r="ME34" s="15"/>
      <c r="MF34" s="15"/>
      <c r="MG34" s="15"/>
      <c r="MH34" s="15"/>
      <c r="MI34" s="15"/>
      <c r="MJ34" s="11"/>
      <c r="MK34" s="11"/>
      <c r="ML34" s="15"/>
      <c r="MN34" s="15"/>
      <c r="MO34" s="11"/>
      <c r="MQ34" s="15"/>
      <c r="MT34" s="29"/>
      <c r="MU34" s="29"/>
      <c r="MX34" s="29"/>
      <c r="MY34" s="29"/>
      <c r="NA34" s="30"/>
      <c r="NO34" s="15"/>
      <c r="NP34" s="15"/>
      <c r="NQ34" s="15"/>
      <c r="NR34" s="15"/>
      <c r="NS34" s="15"/>
      <c r="NT34" s="11"/>
      <c r="NU34" s="11"/>
      <c r="NV34" s="15"/>
      <c r="NX34" s="15"/>
      <c r="NY34" s="11"/>
      <c r="OA34" s="15"/>
      <c r="OD34" s="29"/>
      <c r="OE34" s="29"/>
      <c r="OH34" s="29"/>
      <c r="OI34" s="29"/>
      <c r="OK34" s="30"/>
      <c r="OY34" s="15"/>
      <c r="OZ34" s="15"/>
      <c r="PA34" s="15"/>
      <c r="PB34" s="15"/>
      <c r="PC34" s="15"/>
      <c r="PD34" s="11"/>
      <c r="PE34" s="11"/>
      <c r="PF34" s="15"/>
      <c r="PH34" s="15"/>
      <c r="PI34" s="11"/>
      <c r="PK34" s="15"/>
      <c r="PN34" s="29"/>
      <c r="PO34" s="29"/>
      <c r="PR34" s="29"/>
      <c r="PS34" s="29"/>
      <c r="PU34" s="30"/>
      <c r="QI34" s="15"/>
      <c r="QJ34" s="15"/>
      <c r="QK34" s="15"/>
      <c r="QL34" s="15"/>
      <c r="QM34" s="15"/>
      <c r="QN34" s="11"/>
      <c r="QO34" s="11"/>
      <c r="QP34" s="15"/>
      <c r="QR34" s="15"/>
      <c r="QS34" s="11"/>
      <c r="QU34" s="15"/>
      <c r="QX34" s="29"/>
      <c r="QY34" s="29"/>
      <c r="RB34" s="29"/>
      <c r="RC34" s="29"/>
      <c r="RE34" s="30"/>
      <c r="RS34" s="15"/>
      <c r="RT34" s="15"/>
      <c r="RU34" s="15"/>
      <c r="RV34" s="15"/>
      <c r="RW34" s="15"/>
      <c r="RX34" s="11"/>
      <c r="RY34" s="11"/>
      <c r="RZ34" s="15"/>
      <c r="SB34" s="15"/>
      <c r="SC34" s="11"/>
      <c r="SE34" s="15"/>
      <c r="SH34" s="29"/>
      <c r="SI34" s="29"/>
      <c r="SL34" s="29"/>
      <c r="SM34" s="29"/>
      <c r="SO34" s="30"/>
      <c r="TC34" s="15"/>
      <c r="TD34" s="15"/>
      <c r="TE34" s="15"/>
      <c r="TF34" s="15"/>
      <c r="TG34" s="15"/>
      <c r="TH34" s="11"/>
      <c r="TI34" s="11"/>
      <c r="TJ34" s="15"/>
      <c r="TL34" s="15"/>
      <c r="TM34" s="11"/>
      <c r="TO34" s="15"/>
      <c r="TR34" s="29"/>
      <c r="TS34" s="29"/>
      <c r="TV34" s="29"/>
      <c r="TW34" s="29"/>
      <c r="TY34" s="30"/>
      <c r="UM34" s="15"/>
      <c r="UN34" s="15"/>
      <c r="UO34" s="15"/>
      <c r="UP34" s="15"/>
      <c r="UQ34" s="15"/>
      <c r="UR34" s="11"/>
      <c r="US34" s="11"/>
      <c r="UT34" s="15"/>
      <c r="UV34" s="15"/>
      <c r="UW34" s="11"/>
      <c r="UY34" s="15"/>
      <c r="VB34" s="29"/>
      <c r="VC34" s="29"/>
      <c r="VF34" s="29"/>
      <c r="VG34" s="29"/>
      <c r="VI34" s="30"/>
      <c r="VW34" s="15"/>
      <c r="VX34" s="15"/>
      <c r="VY34" s="15"/>
      <c r="VZ34" s="15"/>
      <c r="WA34" s="15"/>
      <c r="WB34" s="11"/>
      <c r="WC34" s="11"/>
      <c r="WD34" s="15"/>
      <c r="WF34" s="15"/>
      <c r="WG34" s="11"/>
      <c r="WI34" s="15"/>
      <c r="WL34" s="29"/>
      <c r="WM34" s="29"/>
      <c r="WP34" s="29"/>
      <c r="WQ34" s="29"/>
      <c r="WS34" s="30"/>
      <c r="XG34" s="15"/>
      <c r="XH34" s="15"/>
      <c r="XI34" s="15"/>
      <c r="XJ34" s="15"/>
      <c r="XK34" s="15"/>
      <c r="XL34" s="11"/>
      <c r="XM34" s="11"/>
      <c r="XN34" s="15"/>
      <c r="XP34" s="15"/>
      <c r="XQ34" s="11"/>
      <c r="XS34" s="15"/>
      <c r="XV34" s="29"/>
      <c r="XW34" s="29"/>
      <c r="XZ34" s="29"/>
      <c r="YA34" s="29"/>
      <c r="YC34" s="30"/>
      <c r="YQ34" s="15"/>
      <c r="YR34" s="15"/>
      <c r="YS34" s="15"/>
      <c r="YT34" s="15"/>
      <c r="YU34" s="15"/>
      <c r="YV34" s="11"/>
      <c r="YW34" s="11"/>
      <c r="YX34" s="15"/>
      <c r="YZ34" s="15"/>
      <c r="ZA34" s="11"/>
      <c r="ZC34" s="15"/>
      <c r="ZF34" s="29"/>
      <c r="ZG34" s="29"/>
      <c r="ZJ34" s="29"/>
      <c r="ZK34" s="29"/>
      <c r="ZM34" s="30"/>
      <c r="AAA34" s="15"/>
      <c r="AAB34" s="15"/>
      <c r="AAC34" s="15"/>
      <c r="AAD34" s="15"/>
      <c r="AAE34" s="15"/>
      <c r="AAF34" s="11"/>
      <c r="AAG34" s="11"/>
      <c r="AAH34" s="15"/>
      <c r="AAJ34" s="15"/>
      <c r="AAK34" s="11"/>
      <c r="AAM34" s="15"/>
      <c r="AAP34" s="29"/>
      <c r="AAQ34" s="29"/>
      <c r="AAT34" s="29"/>
      <c r="AAU34" s="29"/>
      <c r="AAW34" s="30"/>
      <c r="ABK34" s="15"/>
      <c r="ABL34" s="15"/>
      <c r="ABM34" s="15"/>
      <c r="ABN34" s="15"/>
      <c r="ABO34" s="15"/>
      <c r="ABP34" s="11"/>
      <c r="ABQ34" s="11"/>
      <c r="ABR34" s="15"/>
      <c r="ABT34" s="15"/>
      <c r="ABU34" s="11"/>
      <c r="ABW34" s="15"/>
      <c r="ABZ34" s="29"/>
      <c r="ACA34" s="29"/>
      <c r="ACD34" s="29"/>
      <c r="ACE34" s="29"/>
      <c r="ACG34" s="30"/>
      <c r="ACU34" s="15"/>
      <c r="ACV34" s="15"/>
      <c r="ACW34" s="15"/>
      <c r="ACX34" s="15"/>
      <c r="ACY34" s="15"/>
      <c r="ACZ34" s="11"/>
      <c r="ADA34" s="11"/>
      <c r="ADB34" s="15"/>
      <c r="ADD34" s="15"/>
      <c r="ADE34" s="11"/>
      <c r="ADG34" s="15"/>
      <c r="ADJ34" s="29"/>
      <c r="ADK34" s="29"/>
      <c r="ADN34" s="29"/>
      <c r="ADO34" s="29"/>
      <c r="ADQ34" s="30"/>
      <c r="AEE34" s="15"/>
      <c r="AEF34" s="15"/>
      <c r="AEG34" s="15"/>
      <c r="AEH34" s="15"/>
      <c r="AEI34" s="15"/>
      <c r="AEJ34" s="11"/>
      <c r="AEK34" s="11"/>
      <c r="AEL34" s="15"/>
      <c r="AEN34" s="15"/>
      <c r="AEO34" s="11"/>
      <c r="AEQ34" s="15"/>
      <c r="AET34" s="29"/>
      <c r="AEU34" s="29"/>
      <c r="AEX34" s="29"/>
      <c r="AEY34" s="29"/>
      <c r="AFA34" s="30"/>
      <c r="AFO34" s="15"/>
      <c r="AFP34" s="15"/>
      <c r="AFQ34" s="15"/>
      <c r="AFR34" s="15"/>
      <c r="AFS34" s="15"/>
      <c r="AFT34" s="11"/>
      <c r="AFU34" s="11"/>
      <c r="AFV34" s="15"/>
      <c r="AFX34" s="15"/>
      <c r="AFY34" s="11"/>
      <c r="AGA34" s="15"/>
      <c r="AGD34" s="29"/>
      <c r="AGE34" s="29"/>
      <c r="AGH34" s="29"/>
      <c r="AGI34" s="29"/>
      <c r="AGK34" s="30"/>
      <c r="AGY34" s="15"/>
      <c r="AGZ34" s="15"/>
      <c r="AHA34" s="15"/>
      <c r="AHB34" s="15"/>
      <c r="AHC34" s="15"/>
      <c r="AHD34" s="11"/>
      <c r="AHE34" s="11"/>
      <c r="AHF34" s="15"/>
      <c r="AHH34" s="15"/>
      <c r="AHI34" s="11"/>
      <c r="AHK34" s="15"/>
      <c r="AHN34" s="29"/>
      <c r="AHO34" s="29"/>
      <c r="AHR34" s="29"/>
      <c r="AHS34" s="29"/>
      <c r="AHU34" s="30"/>
      <c r="AII34" s="15"/>
      <c r="AIJ34" s="15"/>
      <c r="AIK34" s="15"/>
      <c r="AIL34" s="15"/>
      <c r="AIM34" s="15"/>
      <c r="AIN34" s="11"/>
      <c r="AIO34" s="11"/>
      <c r="AIP34" s="15"/>
      <c r="AIR34" s="15"/>
      <c r="AIS34" s="11"/>
      <c r="AIU34" s="15"/>
      <c r="AIX34" s="29"/>
      <c r="AIY34" s="29"/>
      <c r="AJB34" s="29"/>
      <c r="AJC34" s="29"/>
      <c r="AJE34" s="30"/>
      <c r="AJS34" s="15"/>
      <c r="AJT34" s="15"/>
      <c r="AJU34" s="15"/>
      <c r="AJV34" s="15"/>
      <c r="AJW34" s="15"/>
      <c r="AJX34" s="11"/>
      <c r="AJY34" s="11"/>
      <c r="AJZ34" s="15"/>
      <c r="AKB34" s="15"/>
      <c r="AKC34" s="11"/>
      <c r="AKE34" s="15"/>
      <c r="AKH34" s="29"/>
      <c r="AKI34" s="29"/>
      <c r="AKL34" s="29"/>
      <c r="AKM34" s="29"/>
      <c r="AKO34" s="30"/>
      <c r="ALC34" s="15"/>
      <c r="ALD34" s="15"/>
      <c r="ALE34" s="15"/>
      <c r="ALF34" s="15"/>
      <c r="ALG34" s="15"/>
      <c r="ALH34" s="11"/>
      <c r="ALI34" s="11"/>
      <c r="ALJ34" s="15"/>
      <c r="ALL34" s="15"/>
      <c r="ALM34" s="11"/>
      <c r="ALO34" s="15"/>
      <c r="ALR34" s="29"/>
      <c r="ALS34" s="29"/>
      <c r="ALV34" s="29"/>
      <c r="ALW34" s="29"/>
      <c r="ALY34" s="30"/>
      <c r="AMM34" s="15"/>
      <c r="AMN34" s="15"/>
      <c r="AMO34" s="15"/>
      <c r="AMP34" s="15"/>
      <c r="AMQ34" s="15"/>
      <c r="AMR34" s="11"/>
      <c r="AMS34" s="11"/>
      <c r="AMT34" s="15"/>
      <c r="AMV34" s="15"/>
      <c r="AMW34" s="11"/>
      <c r="AMY34" s="15"/>
      <c r="ANB34" s="29"/>
      <c r="ANC34" s="29"/>
      <c r="ANF34" s="29"/>
      <c r="ANG34" s="29"/>
      <c r="ANI34" s="30"/>
      <c r="ANW34" s="15"/>
      <c r="ANX34" s="15"/>
      <c r="ANY34" s="15"/>
      <c r="ANZ34" s="15"/>
      <c r="AOA34" s="15"/>
      <c r="AOB34" s="11"/>
      <c r="AOC34" s="11"/>
      <c r="AOD34" s="15"/>
      <c r="AOF34" s="15"/>
      <c r="AOG34" s="11"/>
      <c r="AOI34" s="15"/>
      <c r="AOL34" s="29"/>
      <c r="AOM34" s="29"/>
      <c r="AOP34" s="29"/>
      <c r="AOQ34" s="29"/>
      <c r="AOS34" s="30"/>
      <c r="APG34" s="15"/>
      <c r="APH34" s="15"/>
      <c r="API34" s="15"/>
      <c r="APJ34" s="15"/>
      <c r="APK34" s="15"/>
      <c r="APL34" s="11"/>
      <c r="APM34" s="11"/>
      <c r="APN34" s="15"/>
      <c r="APP34" s="15"/>
      <c r="APQ34" s="11"/>
      <c r="APS34" s="15"/>
      <c r="APV34" s="29"/>
      <c r="APW34" s="29"/>
      <c r="APZ34" s="29"/>
      <c r="AQA34" s="29"/>
      <c r="AQC34" s="30"/>
      <c r="AQQ34" s="15"/>
      <c r="AQR34" s="15"/>
      <c r="AQS34" s="15"/>
      <c r="AQT34" s="15"/>
      <c r="AQU34" s="15"/>
      <c r="AQV34" s="11"/>
      <c r="AQW34" s="11"/>
      <c r="AQX34" s="15"/>
      <c r="AQZ34" s="15"/>
      <c r="ARA34" s="11"/>
      <c r="ARC34" s="15"/>
      <c r="ARF34" s="29"/>
      <c r="ARG34" s="29"/>
      <c r="ARJ34" s="29"/>
      <c r="ARK34" s="29"/>
      <c r="ARM34" s="30"/>
      <c r="ASA34" s="15"/>
      <c r="ASB34" s="15"/>
      <c r="ASC34" s="15"/>
      <c r="ASD34" s="15"/>
      <c r="ASE34" s="15"/>
      <c r="ASF34" s="11"/>
      <c r="ASG34" s="11"/>
      <c r="ASH34" s="15"/>
      <c r="ASJ34" s="15"/>
      <c r="ASK34" s="11"/>
      <c r="ASM34" s="15"/>
      <c r="ASP34" s="29"/>
      <c r="ASQ34" s="29"/>
      <c r="AST34" s="29"/>
      <c r="ASU34" s="29"/>
      <c r="ASW34" s="30"/>
      <c r="ATK34" s="15"/>
      <c r="ATL34" s="15"/>
      <c r="ATM34" s="15"/>
      <c r="ATN34" s="15"/>
      <c r="ATO34" s="15"/>
      <c r="ATP34" s="11"/>
      <c r="ATQ34" s="11"/>
      <c r="ATR34" s="15"/>
      <c r="ATT34" s="15"/>
      <c r="ATU34" s="11"/>
      <c r="ATW34" s="15"/>
      <c r="ATZ34" s="29"/>
      <c r="AUA34" s="29"/>
      <c r="AUD34" s="29"/>
      <c r="AUE34" s="29"/>
      <c r="AUG34" s="30"/>
      <c r="AUU34" s="15"/>
      <c r="AUV34" s="15"/>
      <c r="AUW34" s="15"/>
      <c r="AUX34" s="15"/>
      <c r="AUY34" s="15"/>
      <c r="AUZ34" s="11"/>
      <c r="AVA34" s="11"/>
      <c r="AVB34" s="15"/>
      <c r="AVD34" s="15"/>
      <c r="AVE34" s="11"/>
      <c r="AVG34" s="15"/>
      <c r="AVJ34" s="29"/>
      <c r="AVK34" s="29"/>
      <c r="AVN34" s="29"/>
      <c r="AVO34" s="29"/>
      <c r="AVQ34" s="30"/>
      <c r="AWE34" s="15"/>
      <c r="AWF34" s="15"/>
      <c r="AWG34" s="15"/>
      <c r="AWH34" s="15"/>
      <c r="AWI34" s="15"/>
      <c r="AWJ34" s="11"/>
      <c r="AWK34" s="11"/>
      <c r="AWL34" s="15"/>
      <c r="AWN34" s="15"/>
      <c r="AWO34" s="11"/>
      <c r="AWQ34" s="15"/>
      <c r="AWT34" s="29"/>
      <c r="AWU34" s="29"/>
      <c r="AWX34" s="29"/>
      <c r="AWY34" s="29"/>
      <c r="AXA34" s="30"/>
      <c r="AXO34" s="15"/>
      <c r="AXP34" s="15"/>
      <c r="AXQ34" s="15"/>
      <c r="AXR34" s="15"/>
      <c r="AXS34" s="15"/>
      <c r="AXT34" s="11"/>
      <c r="AXU34" s="11"/>
      <c r="AXV34" s="15"/>
      <c r="AXX34" s="15"/>
      <c r="AXY34" s="11"/>
      <c r="AYA34" s="15"/>
      <c r="AYD34" s="29"/>
      <c r="AYE34" s="29"/>
      <c r="AYH34" s="29"/>
      <c r="AYI34" s="29"/>
      <c r="AYK34" s="30"/>
      <c r="AYY34" s="15"/>
      <c r="AYZ34" s="15"/>
      <c r="AZA34" s="15"/>
      <c r="AZB34" s="15"/>
      <c r="AZC34" s="15"/>
      <c r="AZD34" s="11"/>
      <c r="AZE34" s="11"/>
      <c r="AZF34" s="15"/>
      <c r="AZH34" s="15"/>
      <c r="AZI34" s="11"/>
      <c r="AZK34" s="15"/>
      <c r="AZN34" s="29"/>
      <c r="AZO34" s="29"/>
      <c r="AZR34" s="29"/>
      <c r="AZS34" s="29"/>
      <c r="AZU34" s="30"/>
      <c r="BAI34" s="15"/>
      <c r="BAJ34" s="15"/>
      <c r="BAK34" s="15"/>
      <c r="BAL34" s="15"/>
      <c r="BAM34" s="15"/>
      <c r="BAN34" s="11"/>
      <c r="BAO34" s="11"/>
      <c r="BAP34" s="15"/>
      <c r="BAR34" s="15"/>
      <c r="BAS34" s="11"/>
      <c r="BAU34" s="15"/>
      <c r="BAX34" s="29"/>
      <c r="BAY34" s="29"/>
      <c r="BBB34" s="29"/>
      <c r="BBC34" s="29"/>
      <c r="BBE34" s="30"/>
      <c r="BBS34" s="15"/>
      <c r="BBT34" s="15"/>
      <c r="BBU34" s="15"/>
      <c r="BBV34" s="15"/>
      <c r="BBW34" s="15"/>
      <c r="BBX34" s="11"/>
      <c r="BBY34" s="11"/>
      <c r="BBZ34" s="15"/>
      <c r="BCB34" s="15"/>
      <c r="BCC34" s="11"/>
      <c r="BCE34" s="15"/>
      <c r="BCH34" s="29"/>
      <c r="BCI34" s="29"/>
      <c r="BCL34" s="29"/>
      <c r="BCM34" s="29"/>
      <c r="BCO34" s="30"/>
      <c r="BDC34" s="15"/>
      <c r="BDD34" s="15"/>
      <c r="BDE34" s="15"/>
      <c r="BDF34" s="15"/>
      <c r="BDG34" s="15"/>
      <c r="BDH34" s="11"/>
      <c r="BDI34" s="11"/>
      <c r="BDJ34" s="15"/>
      <c r="BDL34" s="15"/>
      <c r="BDM34" s="11"/>
      <c r="BDO34" s="15"/>
      <c r="BDR34" s="29"/>
      <c r="BDS34" s="29"/>
      <c r="BDV34" s="29"/>
      <c r="BDW34" s="29"/>
      <c r="BDY34" s="30"/>
      <c r="BEM34" s="15"/>
      <c r="BEN34" s="15"/>
      <c r="BEO34" s="15"/>
      <c r="BEP34" s="15"/>
      <c r="BEQ34" s="15"/>
      <c r="BER34" s="11"/>
      <c r="BES34" s="11"/>
      <c r="BET34" s="15"/>
      <c r="BEV34" s="15"/>
      <c r="BEW34" s="11"/>
      <c r="BEY34" s="15"/>
      <c r="BFB34" s="29"/>
      <c r="BFC34" s="29"/>
      <c r="BFF34" s="29"/>
      <c r="BFG34" s="29"/>
      <c r="BFI34" s="30"/>
      <c r="BFW34" s="15"/>
      <c r="BFX34" s="15"/>
      <c r="BFY34" s="15"/>
      <c r="BFZ34" s="15"/>
      <c r="BGA34" s="15"/>
      <c r="BGB34" s="11"/>
      <c r="BGC34" s="11"/>
      <c r="BGD34" s="15"/>
      <c r="BGF34" s="15"/>
      <c r="BGG34" s="11"/>
      <c r="BGI34" s="15"/>
      <c r="BGL34" s="29"/>
      <c r="BGM34" s="29"/>
      <c r="BGP34" s="29"/>
      <c r="BGQ34" s="29"/>
      <c r="BGS34" s="30"/>
      <c r="BHG34" s="15"/>
      <c r="BHH34" s="15"/>
      <c r="BHI34" s="15"/>
      <c r="BHJ34" s="15"/>
      <c r="BHK34" s="15"/>
      <c r="BHL34" s="11"/>
      <c r="BHM34" s="11"/>
      <c r="BHN34" s="15"/>
      <c r="BHP34" s="15"/>
      <c r="BHQ34" s="11"/>
      <c r="BHS34" s="15"/>
      <c r="BHV34" s="29"/>
      <c r="BHW34" s="29"/>
      <c r="BHZ34" s="29"/>
      <c r="BIA34" s="29"/>
      <c r="BIC34" s="30"/>
      <c r="BIQ34" s="15"/>
      <c r="BIR34" s="15"/>
      <c r="BIS34" s="15"/>
      <c r="BIT34" s="15"/>
      <c r="BIU34" s="15"/>
      <c r="BIV34" s="11"/>
      <c r="BIW34" s="11"/>
      <c r="BIX34" s="15"/>
      <c r="BIZ34" s="15"/>
      <c r="BJA34" s="11"/>
      <c r="BJC34" s="15"/>
      <c r="BJF34" s="29"/>
      <c r="BJG34" s="29"/>
      <c r="BJJ34" s="29"/>
      <c r="BJK34" s="29"/>
      <c r="BJM34" s="30"/>
      <c r="BKA34" s="15"/>
      <c r="BKB34" s="15"/>
      <c r="BKC34" s="15"/>
      <c r="BKD34" s="15"/>
      <c r="BKE34" s="15"/>
      <c r="BKF34" s="11"/>
      <c r="BKG34" s="11"/>
      <c r="BKH34" s="15"/>
      <c r="BKJ34" s="15"/>
      <c r="BKK34" s="11"/>
      <c r="BKM34" s="15"/>
      <c r="BKP34" s="29"/>
      <c r="BKQ34" s="29"/>
      <c r="BKT34" s="29"/>
      <c r="BKU34" s="29"/>
      <c r="BKW34" s="30"/>
      <c r="BLK34" s="15"/>
      <c r="BLL34" s="15"/>
      <c r="BLM34" s="15"/>
      <c r="BLN34" s="15"/>
      <c r="BLO34" s="15"/>
      <c r="BLP34" s="11"/>
      <c r="BLQ34" s="11"/>
      <c r="BLR34" s="15"/>
      <c r="BLT34" s="15"/>
      <c r="BLU34" s="11"/>
      <c r="BLW34" s="15"/>
      <c r="BLZ34" s="29"/>
      <c r="BMA34" s="29"/>
      <c r="BMD34" s="29"/>
      <c r="BME34" s="29"/>
      <c r="BMG34" s="30"/>
      <c r="BMU34" s="15"/>
      <c r="BMV34" s="15"/>
      <c r="BMW34" s="15"/>
      <c r="BMX34" s="15"/>
      <c r="BMY34" s="15"/>
      <c r="BMZ34" s="11"/>
      <c r="BNA34" s="11"/>
      <c r="BNB34" s="15"/>
      <c r="BND34" s="15"/>
      <c r="BNE34" s="11"/>
      <c r="BNG34" s="15"/>
      <c r="BNJ34" s="29"/>
      <c r="BNK34" s="29"/>
      <c r="BNN34" s="29"/>
      <c r="BNO34" s="29"/>
      <c r="BNQ34" s="30"/>
      <c r="BOE34" s="15"/>
      <c r="BOF34" s="15"/>
      <c r="BOG34" s="15"/>
      <c r="BOH34" s="15"/>
      <c r="BOI34" s="15"/>
      <c r="BOJ34" s="11"/>
      <c r="BOK34" s="11"/>
      <c r="BOL34" s="15"/>
      <c r="BON34" s="15"/>
      <c r="BOO34" s="11"/>
      <c r="BOQ34" s="15"/>
      <c r="BOT34" s="29"/>
      <c r="BOU34" s="29"/>
      <c r="BOX34" s="29"/>
      <c r="BOY34" s="29"/>
      <c r="BPA34" s="30"/>
      <c r="BPO34" s="15"/>
      <c r="BPP34" s="15"/>
      <c r="BPQ34" s="15"/>
      <c r="BPR34" s="15"/>
      <c r="BPS34" s="15"/>
      <c r="BPT34" s="11"/>
      <c r="BPU34" s="11"/>
      <c r="BPV34" s="15"/>
      <c r="BPX34" s="15"/>
      <c r="BPY34" s="11"/>
      <c r="BQA34" s="15"/>
      <c r="BQD34" s="29"/>
      <c r="BQE34" s="29"/>
      <c r="BQH34" s="29"/>
      <c r="BQI34" s="29"/>
      <c r="BQK34" s="30"/>
      <c r="BQY34" s="15"/>
      <c r="BQZ34" s="15"/>
      <c r="BRA34" s="15"/>
      <c r="BRB34" s="15"/>
      <c r="BRC34" s="15"/>
      <c r="BRD34" s="11"/>
      <c r="BRE34" s="11"/>
      <c r="BRF34" s="15"/>
      <c r="BRH34" s="15"/>
      <c r="BRI34" s="11"/>
      <c r="BRK34" s="15"/>
      <c r="BRN34" s="29"/>
      <c r="BRO34" s="29"/>
      <c r="BRR34" s="29"/>
      <c r="BRS34" s="29"/>
      <c r="BRU34" s="30"/>
      <c r="BSI34" s="15"/>
      <c r="BSJ34" s="15"/>
      <c r="BSK34" s="15"/>
      <c r="BSL34" s="15"/>
      <c r="BSM34" s="15"/>
      <c r="BSN34" s="11"/>
      <c r="BSO34" s="11"/>
      <c r="BSP34" s="15"/>
      <c r="BSR34" s="15"/>
      <c r="BSS34" s="11"/>
      <c r="BSU34" s="15"/>
      <c r="BSX34" s="29"/>
      <c r="BSY34" s="29"/>
      <c r="BTB34" s="29"/>
      <c r="BTC34" s="29"/>
      <c r="BTE34" s="30"/>
      <c r="BTS34" s="15"/>
      <c r="BTT34" s="15"/>
      <c r="BTU34" s="15"/>
      <c r="BTV34" s="15"/>
      <c r="BTW34" s="15"/>
      <c r="BTX34" s="11"/>
      <c r="BTY34" s="11"/>
      <c r="BTZ34" s="15"/>
      <c r="BUB34" s="15"/>
      <c r="BUC34" s="11"/>
      <c r="BUE34" s="15"/>
      <c r="BUH34" s="29"/>
      <c r="BUI34" s="29"/>
      <c r="BUL34" s="29"/>
      <c r="BUM34" s="29"/>
      <c r="BUO34" s="30"/>
      <c r="BVC34" s="15"/>
      <c r="BVD34" s="15"/>
      <c r="BVE34" s="15"/>
      <c r="BVF34" s="15"/>
      <c r="BVG34" s="15"/>
      <c r="BVH34" s="11"/>
      <c r="BVI34" s="11"/>
      <c r="BVJ34" s="15"/>
      <c r="BVL34" s="15"/>
      <c r="BVM34" s="11"/>
      <c r="BVO34" s="15"/>
      <c r="BVR34" s="29"/>
      <c r="BVS34" s="29"/>
      <c r="BVV34" s="29"/>
      <c r="BVW34" s="29"/>
      <c r="BVY34" s="30"/>
      <c r="BWM34" s="15"/>
      <c r="BWN34" s="15"/>
      <c r="BWO34" s="15"/>
      <c r="BWP34" s="15"/>
      <c r="BWQ34" s="15"/>
      <c r="BWR34" s="11"/>
      <c r="BWS34" s="11"/>
      <c r="BWT34" s="15"/>
      <c r="BWV34" s="15"/>
      <c r="BWW34" s="11"/>
      <c r="BWY34" s="15"/>
      <c r="BXB34" s="29"/>
      <c r="BXC34" s="29"/>
      <c r="BXF34" s="29"/>
      <c r="BXG34" s="29"/>
      <c r="BXI34" s="30"/>
      <c r="BXW34" s="15"/>
      <c r="BXX34" s="15"/>
      <c r="BXY34" s="15"/>
      <c r="BXZ34" s="15"/>
      <c r="BYA34" s="15"/>
      <c r="BYB34" s="11"/>
      <c r="BYC34" s="11"/>
      <c r="BYD34" s="15"/>
      <c r="BYF34" s="15"/>
      <c r="BYG34" s="11"/>
      <c r="BYI34" s="15"/>
      <c r="BYL34" s="29"/>
      <c r="BYM34" s="29"/>
      <c r="BYP34" s="29"/>
      <c r="BYQ34" s="29"/>
      <c r="BYS34" s="30"/>
      <c r="BZG34" s="15"/>
      <c r="BZH34" s="15"/>
      <c r="BZI34" s="15"/>
      <c r="BZJ34" s="15"/>
      <c r="BZK34" s="15"/>
      <c r="BZL34" s="11"/>
      <c r="BZM34" s="11"/>
      <c r="BZN34" s="15"/>
      <c r="BZP34" s="15"/>
      <c r="BZQ34" s="11"/>
      <c r="BZS34" s="15"/>
      <c r="BZV34" s="29"/>
      <c r="BZW34" s="29"/>
      <c r="BZZ34" s="29"/>
      <c r="CAA34" s="29"/>
      <c r="CAC34" s="30"/>
      <c r="CAQ34" s="15"/>
      <c r="CAR34" s="15"/>
      <c r="CAS34" s="15"/>
      <c r="CAT34" s="15"/>
      <c r="CAU34" s="15"/>
      <c r="CAV34" s="11"/>
      <c r="CAW34" s="11"/>
      <c r="CAX34" s="15"/>
      <c r="CAZ34" s="15"/>
      <c r="CBA34" s="11"/>
      <c r="CBC34" s="15"/>
      <c r="CBF34" s="29"/>
      <c r="CBG34" s="29"/>
      <c r="CBJ34" s="29"/>
      <c r="CBK34" s="29"/>
      <c r="CBM34" s="30"/>
      <c r="CCA34" s="15"/>
      <c r="CCB34" s="15"/>
      <c r="CCC34" s="15"/>
      <c r="CCD34" s="15"/>
      <c r="CCE34" s="15"/>
      <c r="CCF34" s="11"/>
      <c r="CCG34" s="11"/>
      <c r="CCH34" s="15"/>
      <c r="CCJ34" s="15"/>
      <c r="CCK34" s="11"/>
      <c r="CCM34" s="15"/>
      <c r="CCP34" s="29"/>
      <c r="CCQ34" s="29"/>
      <c r="CCT34" s="29"/>
      <c r="CCU34" s="29"/>
      <c r="CCW34" s="30"/>
      <c r="CDK34" s="15"/>
      <c r="CDL34" s="15"/>
      <c r="CDM34" s="15"/>
      <c r="CDN34" s="15"/>
      <c r="CDO34" s="15"/>
      <c r="CDP34" s="11"/>
      <c r="CDQ34" s="11"/>
      <c r="CDR34" s="15"/>
      <c r="CDT34" s="15"/>
      <c r="CDU34" s="11"/>
      <c r="CDW34" s="15"/>
      <c r="CDZ34" s="29"/>
      <c r="CEA34" s="29"/>
      <c r="CED34" s="29"/>
      <c r="CEE34" s="29"/>
      <c r="CEG34" s="30"/>
      <c r="CEU34" s="15"/>
      <c r="CEV34" s="15"/>
      <c r="CEW34" s="15"/>
      <c r="CEX34" s="15"/>
      <c r="CEY34" s="15"/>
      <c r="CEZ34" s="11"/>
      <c r="CFA34" s="11"/>
      <c r="CFB34" s="15"/>
      <c r="CFD34" s="15"/>
      <c r="CFE34" s="11"/>
      <c r="CFG34" s="15"/>
      <c r="CFJ34" s="29"/>
      <c r="CFK34" s="29"/>
      <c r="CFN34" s="29"/>
      <c r="CFO34" s="29"/>
      <c r="CFQ34" s="30"/>
      <c r="CGE34" s="15"/>
      <c r="CGF34" s="15"/>
      <c r="CGG34" s="15"/>
      <c r="CGH34" s="15"/>
      <c r="CGI34" s="15"/>
      <c r="CGJ34" s="11"/>
      <c r="CGK34" s="11"/>
      <c r="CGL34" s="15"/>
      <c r="CGN34" s="15"/>
      <c r="CGO34" s="11"/>
      <c r="CGQ34" s="15"/>
      <c r="CGT34" s="29"/>
      <c r="CGU34" s="29"/>
      <c r="CGX34" s="29"/>
      <c r="CGY34" s="29"/>
      <c r="CHA34" s="30"/>
      <c r="CHO34" s="15"/>
      <c r="CHP34" s="15"/>
      <c r="CHQ34" s="15"/>
      <c r="CHR34" s="15"/>
      <c r="CHS34" s="15"/>
      <c r="CHT34" s="11"/>
      <c r="CHU34" s="11"/>
      <c r="CHV34" s="15"/>
      <c r="CHX34" s="15"/>
      <c r="CHY34" s="11"/>
      <c r="CIA34" s="15"/>
      <c r="CID34" s="29"/>
      <c r="CIE34" s="29"/>
      <c r="CIH34" s="29"/>
      <c r="CII34" s="29"/>
      <c r="CIK34" s="30"/>
      <c r="CIY34" s="15"/>
      <c r="CIZ34" s="15"/>
      <c r="CJA34" s="15"/>
      <c r="CJB34" s="15"/>
      <c r="CJC34" s="15"/>
      <c r="CJD34" s="11"/>
      <c r="CJE34" s="11"/>
      <c r="CJF34" s="15"/>
      <c r="CJH34" s="15"/>
      <c r="CJI34" s="11"/>
      <c r="CJK34" s="15"/>
      <c r="CJN34" s="29"/>
      <c r="CJO34" s="29"/>
      <c r="CJR34" s="29"/>
      <c r="CJS34" s="29"/>
      <c r="CJU34" s="30"/>
      <c r="CKI34" s="15"/>
      <c r="CKJ34" s="15"/>
      <c r="CKK34" s="15"/>
      <c r="CKL34" s="15"/>
      <c r="CKM34" s="15"/>
      <c r="CKN34" s="11"/>
      <c r="CKO34" s="11"/>
      <c r="CKP34" s="15"/>
      <c r="CKR34" s="15"/>
      <c r="CKS34" s="11"/>
      <c r="CKU34" s="15"/>
      <c r="CKX34" s="29"/>
      <c r="CKY34" s="29"/>
      <c r="CLB34" s="29"/>
      <c r="CLC34" s="29"/>
      <c r="CLE34" s="30"/>
      <c r="CLS34" s="15"/>
      <c r="CLT34" s="15"/>
      <c r="CLU34" s="15"/>
      <c r="CLV34" s="15"/>
      <c r="CLW34" s="15"/>
      <c r="CLX34" s="11"/>
      <c r="CLY34" s="11"/>
      <c r="CLZ34" s="15"/>
      <c r="CMB34" s="15"/>
      <c r="CMC34" s="11"/>
      <c r="CME34" s="15"/>
      <c r="CMH34" s="29"/>
      <c r="CMI34" s="29"/>
      <c r="CML34" s="29"/>
      <c r="CMM34" s="29"/>
      <c r="CMO34" s="30"/>
      <c r="CNC34" s="15"/>
      <c r="CND34" s="15"/>
      <c r="CNE34" s="15"/>
      <c r="CNF34" s="15"/>
      <c r="CNG34" s="15"/>
      <c r="CNH34" s="11"/>
      <c r="CNI34" s="11"/>
      <c r="CNJ34" s="15"/>
      <c r="CNL34" s="15"/>
      <c r="CNM34" s="11"/>
      <c r="CNO34" s="15"/>
      <c r="CNR34" s="29"/>
      <c r="CNS34" s="29"/>
      <c r="CNV34" s="29"/>
      <c r="CNW34" s="29"/>
      <c r="CNY34" s="30"/>
      <c r="COM34" s="15"/>
      <c r="CON34" s="15"/>
      <c r="COO34" s="15"/>
      <c r="COP34" s="15"/>
      <c r="COQ34" s="15"/>
      <c r="COR34" s="11"/>
      <c r="COS34" s="11"/>
      <c r="COT34" s="15"/>
      <c r="COV34" s="15"/>
      <c r="COW34" s="11"/>
      <c r="COY34" s="15"/>
      <c r="CPB34" s="29"/>
      <c r="CPC34" s="29"/>
      <c r="CPF34" s="29"/>
      <c r="CPG34" s="29"/>
      <c r="CPI34" s="30"/>
      <c r="CPW34" s="15"/>
      <c r="CPX34" s="15"/>
      <c r="CPY34" s="15"/>
      <c r="CPZ34" s="15"/>
      <c r="CQA34" s="15"/>
      <c r="CQB34" s="11"/>
      <c r="CQC34" s="11"/>
      <c r="CQD34" s="15"/>
      <c r="CQF34" s="15"/>
      <c r="CQG34" s="11"/>
      <c r="CQI34" s="15"/>
      <c r="CQL34" s="29"/>
      <c r="CQM34" s="29"/>
      <c r="CQP34" s="29"/>
      <c r="CQQ34" s="29"/>
      <c r="CQS34" s="30"/>
      <c r="CRG34" s="15"/>
      <c r="CRH34" s="15"/>
      <c r="CRI34" s="15"/>
      <c r="CRJ34" s="15"/>
      <c r="CRK34" s="15"/>
      <c r="CRL34" s="11"/>
      <c r="CRM34" s="11"/>
      <c r="CRN34" s="15"/>
      <c r="CRP34" s="15"/>
      <c r="CRQ34" s="11"/>
      <c r="CRS34" s="15"/>
      <c r="CRV34" s="29"/>
      <c r="CRW34" s="29"/>
      <c r="CRZ34" s="29"/>
      <c r="CSA34" s="29"/>
      <c r="CSC34" s="30"/>
      <c r="CSQ34" s="15"/>
      <c r="CSR34" s="15"/>
      <c r="CSS34" s="15"/>
      <c r="CST34" s="15"/>
      <c r="CSU34" s="15"/>
      <c r="CSV34" s="11"/>
      <c r="CSW34" s="11"/>
      <c r="CSX34" s="15"/>
      <c r="CSZ34" s="15"/>
      <c r="CTA34" s="11"/>
      <c r="CTC34" s="15"/>
      <c r="CTF34" s="29"/>
      <c r="CTG34" s="29"/>
      <c r="CTJ34" s="29"/>
      <c r="CTK34" s="29"/>
      <c r="CTM34" s="30"/>
      <c r="CUA34" s="15"/>
      <c r="CUB34" s="15"/>
      <c r="CUC34" s="15"/>
      <c r="CUD34" s="15"/>
      <c r="CUE34" s="15"/>
      <c r="CUF34" s="11"/>
      <c r="CUG34" s="11"/>
      <c r="CUH34" s="15"/>
      <c r="CUJ34" s="15"/>
      <c r="CUK34" s="11"/>
      <c r="CUM34" s="15"/>
      <c r="CUP34" s="29"/>
      <c r="CUQ34" s="29"/>
      <c r="CUT34" s="29"/>
      <c r="CUU34" s="29"/>
      <c r="CUW34" s="30"/>
      <c r="CVK34" s="15"/>
      <c r="CVL34" s="15"/>
      <c r="CVM34" s="15"/>
      <c r="CVN34" s="15"/>
      <c r="CVO34" s="15"/>
      <c r="CVP34" s="11"/>
      <c r="CVQ34" s="11"/>
      <c r="CVR34" s="15"/>
      <c r="CVT34" s="15"/>
      <c r="CVU34" s="11"/>
      <c r="CVW34" s="15"/>
      <c r="CVZ34" s="29"/>
      <c r="CWA34" s="29"/>
      <c r="CWD34" s="29"/>
      <c r="CWE34" s="29"/>
      <c r="CWG34" s="30"/>
      <c r="CWU34" s="15"/>
      <c r="CWV34" s="15"/>
      <c r="CWW34" s="15"/>
      <c r="CWX34" s="15"/>
      <c r="CWY34" s="15"/>
      <c r="CWZ34" s="11"/>
      <c r="CXA34" s="11"/>
      <c r="CXB34" s="15"/>
      <c r="CXD34" s="15"/>
      <c r="CXE34" s="11"/>
      <c r="CXG34" s="15"/>
      <c r="CXJ34" s="29"/>
      <c r="CXK34" s="29"/>
      <c r="CXN34" s="29"/>
      <c r="CXO34" s="29"/>
      <c r="CXQ34" s="30"/>
      <c r="CYE34" s="15"/>
      <c r="CYF34" s="15"/>
      <c r="CYG34" s="15"/>
      <c r="CYH34" s="15"/>
      <c r="CYI34" s="15"/>
      <c r="CYJ34" s="11"/>
      <c r="CYK34" s="11"/>
      <c r="CYL34" s="15"/>
      <c r="CYN34" s="15"/>
      <c r="CYO34" s="11"/>
      <c r="CYQ34" s="15"/>
      <c r="CYT34" s="29"/>
      <c r="CYU34" s="29"/>
      <c r="CYX34" s="29"/>
      <c r="CYY34" s="29"/>
      <c r="CZA34" s="30"/>
      <c r="CZO34" s="15"/>
      <c r="CZP34" s="15"/>
      <c r="CZQ34" s="15"/>
      <c r="CZR34" s="15"/>
      <c r="CZS34" s="15"/>
      <c r="CZT34" s="11"/>
      <c r="CZU34" s="11"/>
      <c r="CZV34" s="15"/>
      <c r="CZX34" s="15"/>
      <c r="CZY34" s="11"/>
      <c r="DAA34" s="15"/>
      <c r="DAD34" s="29"/>
      <c r="DAE34" s="29"/>
      <c r="DAH34" s="29"/>
      <c r="DAI34" s="29"/>
      <c r="DAK34" s="30"/>
      <c r="DAY34" s="15"/>
      <c r="DAZ34" s="15"/>
      <c r="DBA34" s="15"/>
      <c r="DBB34" s="15"/>
      <c r="DBC34" s="15"/>
      <c r="DBD34" s="11"/>
      <c r="DBE34" s="11"/>
      <c r="DBF34" s="15"/>
      <c r="DBH34" s="15"/>
      <c r="DBI34" s="11"/>
      <c r="DBK34" s="15"/>
      <c r="DBN34" s="29"/>
      <c r="DBO34" s="29"/>
      <c r="DBR34" s="29"/>
      <c r="DBS34" s="29"/>
      <c r="DBU34" s="30"/>
      <c r="DCI34" s="15"/>
      <c r="DCJ34" s="15"/>
      <c r="DCK34" s="15"/>
      <c r="DCL34" s="15"/>
      <c r="DCM34" s="15"/>
      <c r="DCN34" s="11"/>
      <c r="DCO34" s="11"/>
      <c r="DCP34" s="15"/>
      <c r="DCR34" s="15"/>
      <c r="DCS34" s="11"/>
      <c r="DCU34" s="15"/>
      <c r="DCX34" s="29"/>
      <c r="DCY34" s="29"/>
      <c r="DDB34" s="29"/>
      <c r="DDC34" s="29"/>
      <c r="DDE34" s="30"/>
      <c r="DDS34" s="15"/>
      <c r="DDT34" s="15"/>
      <c r="DDU34" s="15"/>
      <c r="DDV34" s="15"/>
      <c r="DDW34" s="15"/>
      <c r="DDX34" s="11"/>
      <c r="DDY34" s="11"/>
      <c r="DDZ34" s="15"/>
      <c r="DEB34" s="15"/>
      <c r="DEC34" s="11"/>
      <c r="DEE34" s="15"/>
      <c r="DEH34" s="29"/>
      <c r="DEI34" s="29"/>
      <c r="DEL34" s="29"/>
      <c r="DEM34" s="29"/>
      <c r="DEO34" s="30"/>
      <c r="DFC34" s="15"/>
      <c r="DFD34" s="15"/>
      <c r="DFE34" s="15"/>
      <c r="DFF34" s="15"/>
      <c r="DFG34" s="15"/>
      <c r="DFH34" s="11"/>
      <c r="DFI34" s="11"/>
      <c r="DFJ34" s="15"/>
      <c r="DFL34" s="15"/>
      <c r="DFM34" s="11"/>
      <c r="DFO34" s="15"/>
      <c r="DFR34" s="29"/>
      <c r="DFS34" s="29"/>
      <c r="DFV34" s="29"/>
      <c r="DFW34" s="29"/>
      <c r="DFY34" s="30"/>
      <c r="DGM34" s="15"/>
      <c r="DGN34" s="15"/>
      <c r="DGO34" s="15"/>
      <c r="DGP34" s="15"/>
      <c r="DGQ34" s="15"/>
      <c r="DGR34" s="11"/>
      <c r="DGS34" s="11"/>
      <c r="DGT34" s="15"/>
      <c r="DGV34" s="15"/>
      <c r="DGW34" s="11"/>
      <c r="DGY34" s="15"/>
      <c r="DHB34" s="29"/>
      <c r="DHC34" s="29"/>
      <c r="DHF34" s="29"/>
      <c r="DHG34" s="29"/>
      <c r="DHI34" s="30"/>
      <c r="DHW34" s="15"/>
      <c r="DHX34" s="15"/>
      <c r="DHY34" s="15"/>
      <c r="DHZ34" s="15"/>
      <c r="DIA34" s="15"/>
      <c r="DIB34" s="11"/>
      <c r="DIC34" s="11"/>
      <c r="DID34" s="15"/>
      <c r="DIF34" s="15"/>
      <c r="DIG34" s="11"/>
      <c r="DII34" s="15"/>
      <c r="DIL34" s="29"/>
      <c r="DIM34" s="29"/>
      <c r="DIP34" s="29"/>
      <c r="DIQ34" s="29"/>
      <c r="DIS34" s="30"/>
      <c r="DJG34" s="15"/>
      <c r="DJH34" s="15"/>
      <c r="DJI34" s="15"/>
      <c r="DJJ34" s="15"/>
      <c r="DJK34" s="15"/>
      <c r="DJL34" s="11"/>
      <c r="DJM34" s="11"/>
      <c r="DJN34" s="15"/>
      <c r="DJP34" s="15"/>
      <c r="DJQ34" s="11"/>
      <c r="DJS34" s="15"/>
      <c r="DJV34" s="29"/>
      <c r="DJW34" s="29"/>
      <c r="DJZ34" s="29"/>
      <c r="DKA34" s="29"/>
      <c r="DKC34" s="30"/>
      <c r="DKQ34" s="15"/>
      <c r="DKR34" s="15"/>
      <c r="DKS34" s="15"/>
      <c r="DKT34" s="15"/>
      <c r="DKU34" s="15"/>
      <c r="DKV34" s="11"/>
      <c r="DKW34" s="11"/>
      <c r="DKX34" s="15"/>
      <c r="DKZ34" s="15"/>
      <c r="DLA34" s="11"/>
      <c r="DLC34" s="15"/>
      <c r="DLF34" s="29"/>
      <c r="DLG34" s="29"/>
      <c r="DLJ34" s="29"/>
      <c r="DLK34" s="29"/>
      <c r="DLM34" s="30"/>
      <c r="DMA34" s="15"/>
      <c r="DMB34" s="15"/>
      <c r="DMC34" s="15"/>
      <c r="DMD34" s="15"/>
      <c r="DME34" s="15"/>
      <c r="DMF34" s="11"/>
      <c r="DMG34" s="11"/>
      <c r="DMH34" s="15"/>
      <c r="DMJ34" s="15"/>
      <c r="DMK34" s="11"/>
      <c r="DMM34" s="15"/>
      <c r="DMP34" s="29"/>
      <c r="DMQ34" s="29"/>
      <c r="DMT34" s="29"/>
      <c r="DMU34" s="29"/>
      <c r="DMW34" s="30"/>
      <c r="DNK34" s="15"/>
      <c r="DNL34" s="15"/>
      <c r="DNM34" s="15"/>
      <c r="DNN34" s="15"/>
      <c r="DNO34" s="15"/>
      <c r="DNP34" s="11"/>
      <c r="DNQ34" s="11"/>
      <c r="DNR34" s="15"/>
      <c r="DNT34" s="15"/>
      <c r="DNU34" s="11"/>
      <c r="DNW34" s="15"/>
      <c r="DNZ34" s="29"/>
      <c r="DOA34" s="29"/>
      <c r="DOD34" s="29"/>
      <c r="DOE34" s="29"/>
      <c r="DOG34" s="30"/>
      <c r="DOU34" s="15"/>
      <c r="DOV34" s="15"/>
      <c r="DOW34" s="15"/>
      <c r="DOX34" s="15"/>
      <c r="DOY34" s="15"/>
      <c r="DOZ34" s="11"/>
      <c r="DPA34" s="11"/>
      <c r="DPB34" s="15"/>
      <c r="DPD34" s="15"/>
      <c r="DPE34" s="11"/>
      <c r="DPG34" s="15"/>
      <c r="DPJ34" s="29"/>
      <c r="DPK34" s="29"/>
      <c r="DPN34" s="29"/>
      <c r="DPO34" s="29"/>
      <c r="DPQ34" s="30"/>
      <c r="DQE34" s="15"/>
      <c r="DQF34" s="15"/>
      <c r="DQG34" s="15"/>
      <c r="DQH34" s="15"/>
      <c r="DQI34" s="15"/>
      <c r="DQJ34" s="11"/>
      <c r="DQK34" s="11"/>
      <c r="DQL34" s="15"/>
      <c r="DQN34" s="15"/>
      <c r="DQO34" s="11"/>
      <c r="DQQ34" s="15"/>
      <c r="DQT34" s="29"/>
      <c r="DQU34" s="29"/>
      <c r="DQX34" s="29"/>
      <c r="DQY34" s="29"/>
      <c r="DRA34" s="30"/>
      <c r="DRO34" s="15"/>
      <c r="DRP34" s="15"/>
      <c r="DRQ34" s="15"/>
      <c r="DRR34" s="15"/>
      <c r="DRS34" s="15"/>
      <c r="DRT34" s="11"/>
      <c r="DRU34" s="11"/>
      <c r="DRV34" s="15"/>
      <c r="DRX34" s="15"/>
      <c r="DRY34" s="11"/>
      <c r="DSA34" s="15"/>
      <c r="DSD34" s="29"/>
      <c r="DSE34" s="29"/>
      <c r="DSH34" s="29"/>
      <c r="DSI34" s="29"/>
      <c r="DSK34" s="30"/>
      <c r="DSY34" s="15"/>
      <c r="DSZ34" s="15"/>
      <c r="DTA34" s="15"/>
      <c r="DTB34" s="15"/>
      <c r="DTC34" s="15"/>
      <c r="DTD34" s="11"/>
      <c r="DTE34" s="11"/>
      <c r="DTF34" s="15"/>
      <c r="DTH34" s="15"/>
      <c r="DTI34" s="11"/>
      <c r="DTK34" s="15"/>
      <c r="DTN34" s="29"/>
      <c r="DTO34" s="29"/>
      <c r="DTR34" s="29"/>
      <c r="DTS34" s="29"/>
      <c r="DTU34" s="30"/>
      <c r="DUI34" s="15"/>
      <c r="DUJ34" s="15"/>
      <c r="DUK34" s="15"/>
      <c r="DUL34" s="15"/>
      <c r="DUM34" s="15"/>
      <c r="DUN34" s="11"/>
      <c r="DUO34" s="11"/>
      <c r="DUP34" s="15"/>
      <c r="DUR34" s="15"/>
      <c r="DUS34" s="11"/>
      <c r="DUU34" s="15"/>
      <c r="DUX34" s="29"/>
      <c r="DUY34" s="29"/>
      <c r="DVB34" s="29"/>
      <c r="DVC34" s="29"/>
      <c r="DVE34" s="30"/>
      <c r="DVS34" s="15"/>
      <c r="DVT34" s="15"/>
      <c r="DVU34" s="15"/>
      <c r="DVV34" s="15"/>
      <c r="DVW34" s="15"/>
      <c r="DVX34" s="11"/>
      <c r="DVY34" s="11"/>
      <c r="DVZ34" s="15"/>
      <c r="DWB34" s="15"/>
      <c r="DWC34" s="11"/>
      <c r="DWE34" s="15"/>
      <c r="DWH34" s="29"/>
      <c r="DWI34" s="29"/>
      <c r="DWL34" s="29"/>
      <c r="DWM34" s="29"/>
      <c r="DWO34" s="30"/>
      <c r="DXC34" s="15"/>
      <c r="DXD34" s="15"/>
      <c r="DXE34" s="15"/>
      <c r="DXF34" s="15"/>
      <c r="DXG34" s="15"/>
      <c r="DXH34" s="11"/>
      <c r="DXI34" s="11"/>
      <c r="DXJ34" s="15"/>
      <c r="DXL34" s="15"/>
      <c r="DXM34" s="11"/>
      <c r="DXO34" s="15"/>
      <c r="DXR34" s="29"/>
      <c r="DXS34" s="29"/>
      <c r="DXV34" s="29"/>
      <c r="DXW34" s="29"/>
      <c r="DXY34" s="30"/>
      <c r="DYM34" s="15"/>
      <c r="DYN34" s="15"/>
      <c r="DYO34" s="15"/>
      <c r="DYP34" s="15"/>
      <c r="DYQ34" s="15"/>
      <c r="DYR34" s="11"/>
      <c r="DYS34" s="11"/>
      <c r="DYT34" s="15"/>
      <c r="DYV34" s="15"/>
      <c r="DYW34" s="11"/>
      <c r="DYY34" s="15"/>
      <c r="DZB34" s="29"/>
      <c r="DZC34" s="29"/>
      <c r="DZF34" s="29"/>
      <c r="DZG34" s="29"/>
      <c r="DZI34" s="30"/>
      <c r="DZW34" s="15"/>
      <c r="DZX34" s="15"/>
      <c r="DZY34" s="15"/>
      <c r="DZZ34" s="15"/>
      <c r="EAA34" s="15"/>
      <c r="EAB34" s="11"/>
      <c r="EAC34" s="11"/>
      <c r="EAD34" s="15"/>
      <c r="EAF34" s="15"/>
      <c r="EAG34" s="11"/>
      <c r="EAI34" s="15"/>
      <c r="EAL34" s="29"/>
      <c r="EAM34" s="29"/>
      <c r="EAP34" s="29"/>
      <c r="EAQ34" s="29"/>
      <c r="EAS34" s="30"/>
      <c r="EBG34" s="15"/>
      <c r="EBH34" s="15"/>
      <c r="EBI34" s="15"/>
      <c r="EBJ34" s="15"/>
      <c r="EBK34" s="15"/>
      <c r="EBL34" s="11"/>
      <c r="EBM34" s="11"/>
      <c r="EBN34" s="15"/>
      <c r="EBP34" s="15"/>
      <c r="EBQ34" s="11"/>
      <c r="EBS34" s="15"/>
      <c r="EBV34" s="29"/>
      <c r="EBW34" s="29"/>
      <c r="EBZ34" s="29"/>
      <c r="ECA34" s="29"/>
      <c r="ECC34" s="30"/>
      <c r="ECQ34" s="15"/>
      <c r="ECR34" s="15"/>
      <c r="ECS34" s="15"/>
      <c r="ECT34" s="15"/>
      <c r="ECU34" s="15"/>
      <c r="ECV34" s="11"/>
      <c r="ECW34" s="11"/>
      <c r="ECX34" s="15"/>
      <c r="ECZ34" s="15"/>
      <c r="EDA34" s="11"/>
      <c r="EDC34" s="15"/>
      <c r="EDF34" s="29"/>
      <c r="EDG34" s="29"/>
      <c r="EDJ34" s="29"/>
      <c r="EDK34" s="29"/>
      <c r="EDM34" s="30"/>
      <c r="EEA34" s="15"/>
      <c r="EEB34" s="15"/>
      <c r="EEC34" s="15"/>
      <c r="EED34" s="15"/>
      <c r="EEE34" s="15"/>
      <c r="EEF34" s="11"/>
      <c r="EEG34" s="11"/>
      <c r="EEH34" s="15"/>
      <c r="EEJ34" s="15"/>
      <c r="EEK34" s="11"/>
      <c r="EEM34" s="15"/>
      <c r="EEP34" s="29"/>
      <c r="EEQ34" s="29"/>
      <c r="EET34" s="29"/>
      <c r="EEU34" s="29"/>
      <c r="EEW34" s="30"/>
      <c r="EFK34" s="15"/>
      <c r="EFL34" s="15"/>
      <c r="EFM34" s="15"/>
      <c r="EFN34" s="15"/>
      <c r="EFO34" s="15"/>
      <c r="EFP34" s="11"/>
      <c r="EFQ34" s="11"/>
      <c r="EFR34" s="15"/>
      <c r="EFT34" s="15"/>
      <c r="EFU34" s="11"/>
      <c r="EFW34" s="15"/>
      <c r="EFZ34" s="29"/>
      <c r="EGA34" s="29"/>
      <c r="EGD34" s="29"/>
      <c r="EGE34" s="29"/>
      <c r="EGG34" s="30"/>
      <c r="EGU34" s="15"/>
      <c r="EGV34" s="15"/>
      <c r="EGW34" s="15"/>
      <c r="EGX34" s="15"/>
      <c r="EGY34" s="15"/>
      <c r="EGZ34" s="11"/>
      <c r="EHA34" s="11"/>
      <c r="EHB34" s="15"/>
      <c r="EHD34" s="15"/>
      <c r="EHE34" s="11"/>
      <c r="EHG34" s="15"/>
      <c r="EHJ34" s="29"/>
      <c r="EHK34" s="29"/>
      <c r="EHN34" s="29"/>
      <c r="EHO34" s="29"/>
      <c r="EHQ34" s="30"/>
      <c r="EIE34" s="15"/>
      <c r="EIF34" s="15"/>
      <c r="EIG34" s="15"/>
      <c r="EIH34" s="15"/>
      <c r="EII34" s="15"/>
      <c r="EIJ34" s="11"/>
      <c r="EIK34" s="11"/>
      <c r="EIL34" s="15"/>
      <c r="EIN34" s="15"/>
      <c r="EIO34" s="11"/>
      <c r="EIQ34" s="15"/>
      <c r="EIT34" s="29"/>
      <c r="EIU34" s="29"/>
      <c r="EIX34" s="29"/>
      <c r="EIY34" s="29"/>
      <c r="EJA34" s="30"/>
      <c r="EJO34" s="15"/>
      <c r="EJP34" s="15"/>
      <c r="EJQ34" s="15"/>
      <c r="EJR34" s="15"/>
      <c r="EJS34" s="15"/>
      <c r="EJT34" s="11"/>
      <c r="EJU34" s="11"/>
      <c r="EJV34" s="15"/>
      <c r="EJX34" s="15"/>
      <c r="EJY34" s="11"/>
      <c r="EKA34" s="15"/>
      <c r="EKD34" s="29"/>
      <c r="EKE34" s="29"/>
      <c r="EKH34" s="29"/>
      <c r="EKI34" s="29"/>
      <c r="EKK34" s="30"/>
      <c r="EKY34" s="15"/>
      <c r="EKZ34" s="15"/>
      <c r="ELA34" s="15"/>
      <c r="ELB34" s="15"/>
      <c r="ELC34" s="15"/>
      <c r="ELD34" s="11"/>
      <c r="ELE34" s="11"/>
      <c r="ELF34" s="15"/>
      <c r="ELH34" s="15"/>
      <c r="ELI34" s="11"/>
      <c r="ELK34" s="15"/>
      <c r="ELN34" s="29"/>
      <c r="ELO34" s="29"/>
      <c r="ELR34" s="29"/>
      <c r="ELS34" s="29"/>
      <c r="ELU34" s="30"/>
      <c r="EMI34" s="15"/>
      <c r="EMJ34" s="15"/>
      <c r="EMK34" s="15"/>
      <c r="EML34" s="15"/>
      <c r="EMM34" s="15"/>
      <c r="EMN34" s="11"/>
      <c r="EMO34" s="11"/>
      <c r="EMP34" s="15"/>
      <c r="EMR34" s="15"/>
      <c r="EMS34" s="11"/>
      <c r="EMU34" s="15"/>
      <c r="EMX34" s="29"/>
      <c r="EMY34" s="29"/>
      <c r="ENB34" s="29"/>
      <c r="ENC34" s="29"/>
      <c r="ENE34" s="30"/>
      <c r="ENS34" s="15"/>
      <c r="ENT34" s="15"/>
      <c r="ENU34" s="15"/>
      <c r="ENV34" s="15"/>
      <c r="ENW34" s="15"/>
      <c r="ENX34" s="11"/>
      <c r="ENY34" s="11"/>
      <c r="ENZ34" s="15"/>
      <c r="EOB34" s="15"/>
      <c r="EOC34" s="11"/>
      <c r="EOE34" s="15"/>
      <c r="EOH34" s="29"/>
      <c r="EOI34" s="29"/>
      <c r="EOL34" s="29"/>
      <c r="EOM34" s="29"/>
      <c r="EOO34" s="30"/>
      <c r="EPC34" s="15"/>
      <c r="EPD34" s="15"/>
      <c r="EPE34" s="15"/>
      <c r="EPF34" s="15"/>
      <c r="EPG34" s="15"/>
      <c r="EPH34" s="11"/>
      <c r="EPI34" s="11"/>
      <c r="EPJ34" s="15"/>
      <c r="EPL34" s="15"/>
      <c r="EPM34" s="11"/>
      <c r="EPO34" s="15"/>
      <c r="EPR34" s="29"/>
      <c r="EPS34" s="29"/>
      <c r="EPV34" s="29"/>
      <c r="EPW34" s="29"/>
      <c r="EPY34" s="30"/>
      <c r="EQM34" s="15"/>
      <c r="EQN34" s="15"/>
      <c r="EQO34" s="15"/>
      <c r="EQP34" s="15"/>
      <c r="EQQ34" s="15"/>
      <c r="EQR34" s="11"/>
      <c r="EQS34" s="11"/>
      <c r="EQT34" s="15"/>
      <c r="EQV34" s="15"/>
      <c r="EQW34" s="11"/>
      <c r="EQY34" s="15"/>
      <c r="ERB34" s="29"/>
      <c r="ERC34" s="29"/>
      <c r="ERF34" s="29"/>
      <c r="ERG34" s="29"/>
      <c r="ERI34" s="30"/>
      <c r="ERW34" s="15"/>
      <c r="ERX34" s="15"/>
      <c r="ERY34" s="15"/>
      <c r="ERZ34" s="15"/>
      <c r="ESA34" s="15"/>
      <c r="ESB34" s="11"/>
      <c r="ESC34" s="11"/>
      <c r="ESD34" s="15"/>
      <c r="ESF34" s="15"/>
      <c r="ESG34" s="11"/>
      <c r="ESI34" s="15"/>
      <c r="ESL34" s="29"/>
      <c r="ESM34" s="29"/>
      <c r="ESP34" s="29"/>
      <c r="ESQ34" s="29"/>
      <c r="ESS34" s="30"/>
      <c r="ETG34" s="15"/>
      <c r="ETH34" s="15"/>
      <c r="ETI34" s="15"/>
      <c r="ETJ34" s="15"/>
      <c r="ETK34" s="15"/>
      <c r="ETL34" s="11"/>
      <c r="ETM34" s="11"/>
      <c r="ETN34" s="15"/>
      <c r="ETP34" s="15"/>
      <c r="ETQ34" s="11"/>
      <c r="ETS34" s="15"/>
      <c r="ETV34" s="29"/>
      <c r="ETW34" s="29"/>
      <c r="ETZ34" s="29"/>
      <c r="EUA34" s="29"/>
      <c r="EUC34" s="30"/>
      <c r="EUQ34" s="15"/>
      <c r="EUR34" s="15"/>
      <c r="EUS34" s="15"/>
      <c r="EUT34" s="15"/>
      <c r="EUU34" s="15"/>
      <c r="EUV34" s="11"/>
      <c r="EUW34" s="11"/>
      <c r="EUX34" s="15"/>
      <c r="EUZ34" s="15"/>
      <c r="EVA34" s="11"/>
      <c r="EVC34" s="15"/>
      <c r="EVF34" s="29"/>
      <c r="EVG34" s="29"/>
      <c r="EVJ34" s="29"/>
      <c r="EVK34" s="29"/>
      <c r="EVM34" s="30"/>
      <c r="EWA34" s="15"/>
      <c r="EWB34" s="15"/>
      <c r="EWC34" s="15"/>
      <c r="EWD34" s="15"/>
      <c r="EWE34" s="15"/>
      <c r="EWF34" s="11"/>
      <c r="EWG34" s="11"/>
      <c r="EWH34" s="15"/>
      <c r="EWJ34" s="15"/>
      <c r="EWK34" s="11"/>
      <c r="EWM34" s="15"/>
      <c r="EWP34" s="29"/>
      <c r="EWQ34" s="29"/>
      <c r="EWT34" s="29"/>
      <c r="EWU34" s="29"/>
      <c r="EWW34" s="30"/>
      <c r="EXK34" s="15"/>
      <c r="EXL34" s="15"/>
      <c r="EXM34" s="15"/>
      <c r="EXN34" s="15"/>
      <c r="EXO34" s="15"/>
      <c r="EXP34" s="11"/>
      <c r="EXQ34" s="11"/>
      <c r="EXR34" s="15"/>
      <c r="EXT34" s="15"/>
      <c r="EXU34" s="11"/>
      <c r="EXW34" s="15"/>
      <c r="EXZ34" s="29"/>
      <c r="EYA34" s="29"/>
      <c r="EYD34" s="29"/>
      <c r="EYE34" s="29"/>
      <c r="EYG34" s="30"/>
      <c r="EYU34" s="15"/>
      <c r="EYV34" s="15"/>
      <c r="EYW34" s="15"/>
      <c r="EYX34" s="15"/>
      <c r="EYY34" s="15"/>
      <c r="EYZ34" s="11"/>
      <c r="EZA34" s="11"/>
      <c r="EZB34" s="15"/>
      <c r="EZD34" s="15"/>
      <c r="EZE34" s="11"/>
      <c r="EZG34" s="15"/>
      <c r="EZJ34" s="29"/>
      <c r="EZK34" s="29"/>
      <c r="EZN34" s="29"/>
      <c r="EZO34" s="29"/>
      <c r="EZQ34" s="30"/>
      <c r="FAE34" s="15"/>
      <c r="FAF34" s="15"/>
      <c r="FAG34" s="15"/>
      <c r="FAH34" s="15"/>
      <c r="FAI34" s="15"/>
      <c r="FAJ34" s="11"/>
      <c r="FAK34" s="11"/>
      <c r="FAL34" s="15"/>
      <c r="FAN34" s="15"/>
      <c r="FAO34" s="11"/>
      <c r="FAQ34" s="15"/>
      <c r="FAT34" s="29"/>
      <c r="FAU34" s="29"/>
      <c r="FAX34" s="29"/>
      <c r="FAY34" s="29"/>
      <c r="FBA34" s="30"/>
      <c r="FBO34" s="15"/>
      <c r="FBP34" s="15"/>
      <c r="FBQ34" s="15"/>
      <c r="FBR34" s="15"/>
      <c r="FBS34" s="15"/>
      <c r="FBT34" s="11"/>
      <c r="FBU34" s="11"/>
      <c r="FBV34" s="15"/>
      <c r="FBX34" s="15"/>
      <c r="FBY34" s="11"/>
      <c r="FCA34" s="15"/>
      <c r="FCD34" s="29"/>
      <c r="FCE34" s="29"/>
      <c r="FCH34" s="29"/>
      <c r="FCI34" s="29"/>
      <c r="FCK34" s="30"/>
      <c r="FCY34" s="15"/>
      <c r="FCZ34" s="15"/>
      <c r="FDA34" s="15"/>
      <c r="FDB34" s="15"/>
      <c r="FDC34" s="15"/>
      <c r="FDD34" s="11"/>
      <c r="FDE34" s="11"/>
      <c r="FDF34" s="15"/>
      <c r="FDH34" s="15"/>
      <c r="FDI34" s="11"/>
      <c r="FDK34" s="15"/>
      <c r="FDN34" s="29"/>
      <c r="FDO34" s="29"/>
      <c r="FDR34" s="29"/>
      <c r="FDS34" s="29"/>
      <c r="FDU34" s="30"/>
      <c r="FEI34" s="15"/>
      <c r="FEJ34" s="15"/>
      <c r="FEK34" s="15"/>
      <c r="FEL34" s="15"/>
      <c r="FEM34" s="15"/>
      <c r="FEN34" s="11"/>
      <c r="FEO34" s="11"/>
      <c r="FEP34" s="15"/>
      <c r="FER34" s="15"/>
      <c r="FES34" s="11"/>
      <c r="FEU34" s="15"/>
      <c r="FEX34" s="29"/>
      <c r="FEY34" s="29"/>
      <c r="FFB34" s="29"/>
      <c r="FFC34" s="29"/>
      <c r="FFE34" s="30"/>
      <c r="FFS34" s="15"/>
      <c r="FFT34" s="15"/>
      <c r="FFU34" s="15"/>
      <c r="FFV34" s="15"/>
      <c r="FFW34" s="15"/>
      <c r="FFX34" s="11"/>
      <c r="FFY34" s="11"/>
      <c r="FFZ34" s="15"/>
      <c r="FGB34" s="15"/>
      <c r="FGC34" s="11"/>
      <c r="FGE34" s="15"/>
      <c r="FGH34" s="29"/>
      <c r="FGI34" s="29"/>
      <c r="FGL34" s="29"/>
      <c r="FGM34" s="29"/>
      <c r="FGO34" s="30"/>
      <c r="FHC34" s="15"/>
      <c r="FHD34" s="15"/>
      <c r="FHE34" s="15"/>
      <c r="FHF34" s="15"/>
      <c r="FHG34" s="15"/>
      <c r="FHH34" s="11"/>
      <c r="FHI34" s="11"/>
      <c r="FHJ34" s="15"/>
      <c r="FHL34" s="15"/>
      <c r="FHM34" s="11"/>
      <c r="FHO34" s="15"/>
      <c r="FHR34" s="29"/>
      <c r="FHS34" s="29"/>
      <c r="FHV34" s="29"/>
      <c r="FHW34" s="29"/>
      <c r="FHY34" s="30"/>
      <c r="FIM34" s="15"/>
      <c r="FIN34" s="15"/>
      <c r="FIO34" s="15"/>
      <c r="FIP34" s="15"/>
      <c r="FIQ34" s="15"/>
      <c r="FIR34" s="11"/>
      <c r="FIS34" s="11"/>
      <c r="FIT34" s="15"/>
      <c r="FIV34" s="15"/>
      <c r="FIW34" s="11"/>
      <c r="FIY34" s="15"/>
      <c r="FJB34" s="29"/>
      <c r="FJC34" s="29"/>
      <c r="FJF34" s="29"/>
      <c r="FJG34" s="29"/>
      <c r="FJI34" s="30"/>
      <c r="FJW34" s="15"/>
      <c r="FJX34" s="15"/>
      <c r="FJY34" s="15"/>
      <c r="FJZ34" s="15"/>
      <c r="FKA34" s="15"/>
      <c r="FKB34" s="11"/>
      <c r="FKC34" s="11"/>
      <c r="FKD34" s="15"/>
      <c r="FKF34" s="15"/>
      <c r="FKG34" s="11"/>
      <c r="FKI34" s="15"/>
      <c r="FKL34" s="29"/>
      <c r="FKM34" s="29"/>
      <c r="FKP34" s="29"/>
      <c r="FKQ34" s="29"/>
      <c r="FKS34" s="30"/>
      <c r="FLG34" s="15"/>
      <c r="FLH34" s="15"/>
      <c r="FLI34" s="15"/>
      <c r="FLJ34" s="15"/>
      <c r="FLK34" s="15"/>
      <c r="FLL34" s="11"/>
      <c r="FLM34" s="11"/>
      <c r="FLN34" s="15"/>
      <c r="FLP34" s="15"/>
      <c r="FLQ34" s="11"/>
      <c r="FLS34" s="15"/>
      <c r="FLV34" s="29"/>
      <c r="FLW34" s="29"/>
      <c r="FLZ34" s="29"/>
      <c r="FMA34" s="29"/>
      <c r="FMC34" s="30"/>
      <c r="FMQ34" s="15"/>
      <c r="FMR34" s="15"/>
      <c r="FMS34" s="15"/>
      <c r="FMT34" s="15"/>
      <c r="FMU34" s="15"/>
      <c r="FMV34" s="11"/>
      <c r="FMW34" s="11"/>
      <c r="FMX34" s="15"/>
      <c r="FMZ34" s="15"/>
      <c r="FNA34" s="11"/>
      <c r="FNC34" s="15"/>
      <c r="FNF34" s="29"/>
      <c r="FNG34" s="29"/>
      <c r="FNJ34" s="29"/>
      <c r="FNK34" s="29"/>
      <c r="FNM34" s="30"/>
      <c r="FOA34" s="15"/>
      <c r="FOB34" s="15"/>
      <c r="FOC34" s="15"/>
      <c r="FOD34" s="15"/>
      <c r="FOE34" s="15"/>
      <c r="FOF34" s="11"/>
      <c r="FOG34" s="11"/>
      <c r="FOH34" s="15"/>
      <c r="FOJ34" s="15"/>
      <c r="FOK34" s="11"/>
      <c r="FOM34" s="15"/>
      <c r="FOP34" s="29"/>
      <c r="FOQ34" s="29"/>
      <c r="FOT34" s="29"/>
      <c r="FOU34" s="29"/>
      <c r="FOW34" s="30"/>
      <c r="FPK34" s="15"/>
      <c r="FPL34" s="15"/>
      <c r="FPM34" s="15"/>
      <c r="FPN34" s="15"/>
      <c r="FPO34" s="15"/>
      <c r="FPP34" s="11"/>
      <c r="FPQ34" s="11"/>
      <c r="FPR34" s="15"/>
      <c r="FPT34" s="15"/>
      <c r="FPU34" s="11"/>
      <c r="FPW34" s="15"/>
      <c r="FPZ34" s="29"/>
      <c r="FQA34" s="29"/>
      <c r="FQD34" s="29"/>
      <c r="FQE34" s="29"/>
      <c r="FQG34" s="30"/>
      <c r="FQU34" s="15"/>
      <c r="FQV34" s="15"/>
      <c r="FQW34" s="15"/>
      <c r="FQX34" s="15"/>
      <c r="FQY34" s="15"/>
      <c r="FQZ34" s="11"/>
      <c r="FRA34" s="11"/>
      <c r="FRB34" s="15"/>
      <c r="FRD34" s="15"/>
      <c r="FRE34" s="11"/>
      <c r="FRG34" s="15"/>
      <c r="FRJ34" s="29"/>
      <c r="FRK34" s="29"/>
      <c r="FRN34" s="29"/>
      <c r="FRO34" s="29"/>
      <c r="FRQ34" s="30"/>
      <c r="FSE34" s="15"/>
      <c r="FSF34" s="15"/>
      <c r="FSG34" s="15"/>
      <c r="FSH34" s="15"/>
      <c r="FSI34" s="15"/>
      <c r="FSJ34" s="11"/>
      <c r="FSK34" s="11"/>
      <c r="FSL34" s="15"/>
      <c r="FSN34" s="15"/>
      <c r="FSO34" s="11"/>
      <c r="FSQ34" s="15"/>
      <c r="FST34" s="29"/>
      <c r="FSU34" s="29"/>
      <c r="FSX34" s="29"/>
      <c r="FSY34" s="29"/>
      <c r="FTA34" s="30"/>
      <c r="FTO34" s="15"/>
      <c r="FTP34" s="15"/>
      <c r="FTQ34" s="15"/>
      <c r="FTR34" s="15"/>
      <c r="FTS34" s="15"/>
      <c r="FTT34" s="11"/>
      <c r="FTU34" s="11"/>
      <c r="FTV34" s="15"/>
      <c r="FTX34" s="15"/>
      <c r="FTY34" s="11"/>
      <c r="FUA34" s="15"/>
      <c r="FUD34" s="29"/>
      <c r="FUE34" s="29"/>
      <c r="FUH34" s="29"/>
      <c r="FUI34" s="29"/>
      <c r="FUK34" s="30"/>
      <c r="FUY34" s="15"/>
      <c r="FUZ34" s="15"/>
      <c r="FVA34" s="15"/>
      <c r="FVB34" s="15"/>
      <c r="FVC34" s="15"/>
      <c r="FVD34" s="11"/>
      <c r="FVE34" s="11"/>
      <c r="FVF34" s="15"/>
      <c r="FVH34" s="15"/>
      <c r="FVI34" s="11"/>
      <c r="FVK34" s="15"/>
      <c r="FVN34" s="29"/>
      <c r="FVO34" s="29"/>
      <c r="FVR34" s="29"/>
      <c r="FVS34" s="29"/>
      <c r="FVU34" s="30"/>
      <c r="FWI34" s="15"/>
      <c r="FWJ34" s="15"/>
      <c r="FWK34" s="15"/>
      <c r="FWL34" s="15"/>
      <c r="FWM34" s="15"/>
      <c r="FWN34" s="11"/>
      <c r="FWO34" s="11"/>
      <c r="FWP34" s="15"/>
      <c r="FWR34" s="15"/>
      <c r="FWS34" s="11"/>
      <c r="FWU34" s="15"/>
      <c r="FWX34" s="29"/>
      <c r="FWY34" s="29"/>
      <c r="FXB34" s="29"/>
      <c r="FXC34" s="29"/>
      <c r="FXE34" s="30"/>
      <c r="FXS34" s="15"/>
      <c r="FXT34" s="15"/>
      <c r="FXU34" s="15"/>
      <c r="FXV34" s="15"/>
      <c r="FXW34" s="15"/>
      <c r="FXX34" s="11"/>
      <c r="FXY34" s="11"/>
      <c r="FXZ34" s="15"/>
      <c r="FYB34" s="15"/>
      <c r="FYC34" s="11"/>
      <c r="FYE34" s="15"/>
      <c r="FYH34" s="29"/>
      <c r="FYI34" s="29"/>
      <c r="FYL34" s="29"/>
      <c r="FYM34" s="29"/>
      <c r="FYO34" s="30"/>
      <c r="FZC34" s="15"/>
      <c r="FZD34" s="15"/>
      <c r="FZE34" s="15"/>
      <c r="FZF34" s="15"/>
      <c r="FZG34" s="15"/>
      <c r="FZH34" s="11"/>
      <c r="FZI34" s="11"/>
      <c r="FZJ34" s="15"/>
      <c r="FZL34" s="15"/>
      <c r="FZM34" s="11"/>
      <c r="FZO34" s="15"/>
      <c r="FZR34" s="29"/>
      <c r="FZS34" s="29"/>
      <c r="FZV34" s="29"/>
      <c r="FZW34" s="29"/>
      <c r="FZY34" s="30"/>
      <c r="GAM34" s="15"/>
      <c r="GAN34" s="15"/>
      <c r="GAO34" s="15"/>
      <c r="GAP34" s="15"/>
      <c r="GAQ34" s="15"/>
      <c r="GAR34" s="11"/>
      <c r="GAS34" s="11"/>
      <c r="GAT34" s="15"/>
      <c r="GAV34" s="15"/>
      <c r="GAW34" s="11"/>
      <c r="GAY34" s="15"/>
      <c r="GBB34" s="29"/>
      <c r="GBC34" s="29"/>
      <c r="GBF34" s="29"/>
      <c r="GBG34" s="29"/>
      <c r="GBI34" s="30"/>
      <c r="GBW34" s="15"/>
      <c r="GBX34" s="15"/>
      <c r="GBY34" s="15"/>
      <c r="GBZ34" s="15"/>
      <c r="GCA34" s="15"/>
      <c r="GCB34" s="11"/>
      <c r="GCC34" s="11"/>
      <c r="GCD34" s="15"/>
      <c r="GCF34" s="15"/>
      <c r="GCG34" s="11"/>
      <c r="GCI34" s="15"/>
      <c r="GCL34" s="29"/>
      <c r="GCM34" s="29"/>
      <c r="GCP34" s="29"/>
      <c r="GCQ34" s="29"/>
      <c r="GCS34" s="30"/>
      <c r="GDG34" s="15"/>
      <c r="GDH34" s="15"/>
      <c r="GDI34" s="15"/>
      <c r="GDJ34" s="15"/>
      <c r="GDK34" s="15"/>
      <c r="GDL34" s="11"/>
      <c r="GDM34" s="11"/>
      <c r="GDN34" s="15"/>
      <c r="GDP34" s="15"/>
      <c r="GDQ34" s="11"/>
      <c r="GDS34" s="15"/>
      <c r="GDV34" s="29"/>
      <c r="GDW34" s="29"/>
      <c r="GDZ34" s="29"/>
      <c r="GEA34" s="29"/>
      <c r="GEC34" s="30"/>
      <c r="GEQ34" s="15"/>
      <c r="GER34" s="15"/>
      <c r="GES34" s="15"/>
      <c r="GET34" s="15"/>
      <c r="GEU34" s="15"/>
      <c r="GEV34" s="11"/>
      <c r="GEW34" s="11"/>
      <c r="GEX34" s="15"/>
      <c r="GEZ34" s="15"/>
      <c r="GFA34" s="11"/>
      <c r="GFC34" s="15"/>
      <c r="GFF34" s="29"/>
      <c r="GFG34" s="29"/>
      <c r="GFJ34" s="29"/>
      <c r="GFK34" s="29"/>
      <c r="GFM34" s="30"/>
      <c r="GGA34" s="15"/>
      <c r="GGB34" s="15"/>
      <c r="GGC34" s="15"/>
      <c r="GGD34" s="15"/>
      <c r="GGE34" s="15"/>
      <c r="GGF34" s="11"/>
      <c r="GGG34" s="11"/>
      <c r="GGH34" s="15"/>
      <c r="GGJ34" s="15"/>
      <c r="GGK34" s="11"/>
      <c r="GGM34" s="15"/>
      <c r="GGP34" s="29"/>
      <c r="GGQ34" s="29"/>
      <c r="GGT34" s="29"/>
      <c r="GGU34" s="29"/>
      <c r="GGW34" s="30"/>
      <c r="GHK34" s="15"/>
      <c r="GHL34" s="15"/>
      <c r="GHM34" s="15"/>
      <c r="GHN34" s="15"/>
      <c r="GHO34" s="15"/>
      <c r="GHP34" s="11"/>
      <c r="GHQ34" s="11"/>
      <c r="GHR34" s="15"/>
      <c r="GHT34" s="15"/>
      <c r="GHU34" s="11"/>
      <c r="GHW34" s="15"/>
      <c r="GHZ34" s="29"/>
      <c r="GIA34" s="29"/>
      <c r="GID34" s="29"/>
      <c r="GIE34" s="29"/>
      <c r="GIG34" s="30"/>
      <c r="GIU34" s="15"/>
      <c r="GIV34" s="15"/>
      <c r="GIW34" s="15"/>
      <c r="GIX34" s="15"/>
      <c r="GIY34" s="15"/>
      <c r="GIZ34" s="11"/>
      <c r="GJA34" s="11"/>
      <c r="GJB34" s="15"/>
      <c r="GJD34" s="15"/>
      <c r="GJE34" s="11"/>
      <c r="GJG34" s="15"/>
      <c r="GJJ34" s="29"/>
      <c r="GJK34" s="29"/>
      <c r="GJN34" s="29"/>
      <c r="GJO34" s="29"/>
      <c r="GJQ34" s="30"/>
      <c r="GKE34" s="15"/>
      <c r="GKF34" s="15"/>
      <c r="GKG34" s="15"/>
      <c r="GKH34" s="15"/>
      <c r="GKI34" s="15"/>
      <c r="GKJ34" s="11"/>
      <c r="GKK34" s="11"/>
      <c r="GKL34" s="15"/>
      <c r="GKN34" s="15"/>
      <c r="GKO34" s="11"/>
      <c r="GKQ34" s="15"/>
      <c r="GKT34" s="29"/>
      <c r="GKU34" s="29"/>
      <c r="GKX34" s="29"/>
      <c r="GKY34" s="29"/>
      <c r="GLA34" s="30"/>
      <c r="GLO34" s="15"/>
      <c r="GLP34" s="15"/>
      <c r="GLQ34" s="15"/>
      <c r="GLR34" s="15"/>
      <c r="GLS34" s="15"/>
      <c r="GLT34" s="11"/>
      <c r="GLU34" s="11"/>
      <c r="GLV34" s="15"/>
      <c r="GLX34" s="15"/>
      <c r="GLY34" s="11"/>
      <c r="GMA34" s="15"/>
      <c r="GMD34" s="29"/>
      <c r="GME34" s="29"/>
      <c r="GMH34" s="29"/>
      <c r="GMI34" s="29"/>
      <c r="GMK34" s="30"/>
      <c r="GMY34" s="15"/>
      <c r="GMZ34" s="15"/>
      <c r="GNA34" s="15"/>
      <c r="GNB34" s="15"/>
      <c r="GNC34" s="15"/>
      <c r="GND34" s="11"/>
      <c r="GNE34" s="11"/>
      <c r="GNF34" s="15"/>
      <c r="GNH34" s="15"/>
      <c r="GNI34" s="11"/>
      <c r="GNK34" s="15"/>
      <c r="GNN34" s="29"/>
      <c r="GNO34" s="29"/>
      <c r="GNR34" s="29"/>
      <c r="GNS34" s="29"/>
      <c r="GNU34" s="30"/>
      <c r="GOI34" s="15"/>
      <c r="GOJ34" s="15"/>
      <c r="GOK34" s="15"/>
      <c r="GOL34" s="15"/>
      <c r="GOM34" s="15"/>
      <c r="GON34" s="11"/>
      <c r="GOO34" s="11"/>
      <c r="GOP34" s="15"/>
      <c r="GOR34" s="15"/>
      <c r="GOS34" s="11"/>
      <c r="GOU34" s="15"/>
      <c r="GOX34" s="29"/>
      <c r="GOY34" s="29"/>
      <c r="GPB34" s="29"/>
      <c r="GPC34" s="29"/>
      <c r="GPE34" s="30"/>
      <c r="GPS34" s="15"/>
      <c r="GPT34" s="15"/>
      <c r="GPU34" s="15"/>
      <c r="GPV34" s="15"/>
      <c r="GPW34" s="15"/>
      <c r="GPX34" s="11"/>
      <c r="GPY34" s="11"/>
      <c r="GPZ34" s="15"/>
      <c r="GQB34" s="15"/>
      <c r="GQC34" s="11"/>
      <c r="GQE34" s="15"/>
      <c r="GQH34" s="29"/>
      <c r="GQI34" s="29"/>
      <c r="GQL34" s="29"/>
      <c r="GQM34" s="29"/>
      <c r="GQO34" s="30"/>
      <c r="GRC34" s="15"/>
      <c r="GRD34" s="15"/>
      <c r="GRE34" s="15"/>
      <c r="GRF34" s="15"/>
      <c r="GRG34" s="15"/>
      <c r="GRH34" s="11"/>
      <c r="GRI34" s="11"/>
      <c r="GRJ34" s="15"/>
      <c r="GRL34" s="15"/>
      <c r="GRM34" s="11"/>
      <c r="GRO34" s="15"/>
      <c r="GRR34" s="29"/>
      <c r="GRS34" s="29"/>
      <c r="GRV34" s="29"/>
      <c r="GRW34" s="29"/>
      <c r="GRY34" s="30"/>
      <c r="GSM34" s="15"/>
      <c r="GSN34" s="15"/>
      <c r="GSO34" s="15"/>
      <c r="GSP34" s="15"/>
      <c r="GSQ34" s="15"/>
      <c r="GSR34" s="11"/>
      <c r="GSS34" s="11"/>
      <c r="GST34" s="15"/>
      <c r="GSV34" s="15"/>
      <c r="GSW34" s="11"/>
      <c r="GSY34" s="15"/>
      <c r="GTB34" s="29"/>
      <c r="GTC34" s="29"/>
      <c r="GTF34" s="29"/>
      <c r="GTG34" s="29"/>
      <c r="GTI34" s="30"/>
      <c r="GTW34" s="15"/>
      <c r="GTX34" s="15"/>
      <c r="GTY34" s="15"/>
      <c r="GTZ34" s="15"/>
      <c r="GUA34" s="15"/>
      <c r="GUB34" s="11"/>
      <c r="GUC34" s="11"/>
      <c r="GUD34" s="15"/>
      <c r="GUF34" s="15"/>
      <c r="GUG34" s="11"/>
      <c r="GUI34" s="15"/>
      <c r="GUL34" s="29"/>
      <c r="GUM34" s="29"/>
      <c r="GUP34" s="29"/>
      <c r="GUQ34" s="29"/>
      <c r="GUS34" s="30"/>
      <c r="GVG34" s="15"/>
      <c r="GVH34" s="15"/>
      <c r="GVI34" s="15"/>
      <c r="GVJ34" s="15"/>
      <c r="GVK34" s="15"/>
      <c r="GVL34" s="11"/>
      <c r="GVM34" s="11"/>
      <c r="GVN34" s="15"/>
      <c r="GVP34" s="15"/>
      <c r="GVQ34" s="11"/>
      <c r="GVS34" s="15"/>
      <c r="GVV34" s="29"/>
      <c r="GVW34" s="29"/>
      <c r="GVZ34" s="29"/>
      <c r="GWA34" s="29"/>
      <c r="GWC34" s="30"/>
      <c r="GWQ34" s="15"/>
      <c r="GWR34" s="15"/>
      <c r="GWS34" s="15"/>
      <c r="GWT34" s="15"/>
      <c r="GWU34" s="15"/>
      <c r="GWV34" s="11"/>
      <c r="GWW34" s="11"/>
      <c r="GWX34" s="15"/>
      <c r="GWZ34" s="15"/>
      <c r="GXA34" s="11"/>
      <c r="GXC34" s="15"/>
      <c r="GXF34" s="29"/>
      <c r="GXG34" s="29"/>
      <c r="GXJ34" s="29"/>
      <c r="GXK34" s="29"/>
      <c r="GXM34" s="30"/>
      <c r="GYA34" s="15"/>
      <c r="GYB34" s="15"/>
      <c r="GYC34" s="15"/>
      <c r="GYD34" s="15"/>
      <c r="GYE34" s="15"/>
      <c r="GYF34" s="11"/>
      <c r="GYG34" s="11"/>
      <c r="GYH34" s="15"/>
      <c r="GYJ34" s="15"/>
      <c r="GYK34" s="11"/>
      <c r="GYM34" s="15"/>
      <c r="GYP34" s="29"/>
      <c r="GYQ34" s="29"/>
      <c r="GYT34" s="29"/>
      <c r="GYU34" s="29"/>
      <c r="GYW34" s="30"/>
      <c r="GZK34" s="15"/>
      <c r="GZL34" s="15"/>
      <c r="GZM34" s="15"/>
      <c r="GZN34" s="15"/>
      <c r="GZO34" s="15"/>
      <c r="GZP34" s="11"/>
      <c r="GZQ34" s="11"/>
      <c r="GZR34" s="15"/>
      <c r="GZT34" s="15"/>
      <c r="GZU34" s="11"/>
      <c r="GZW34" s="15"/>
      <c r="GZZ34" s="29"/>
      <c r="HAA34" s="29"/>
      <c r="HAD34" s="29"/>
      <c r="HAE34" s="29"/>
      <c r="HAG34" s="30"/>
      <c r="HAU34" s="15"/>
      <c r="HAV34" s="15"/>
      <c r="HAW34" s="15"/>
      <c r="HAX34" s="15"/>
      <c r="HAY34" s="15"/>
      <c r="HAZ34" s="11"/>
      <c r="HBA34" s="11"/>
      <c r="HBB34" s="15"/>
      <c r="HBD34" s="15"/>
      <c r="HBE34" s="11"/>
      <c r="HBG34" s="15"/>
      <c r="HBJ34" s="29"/>
      <c r="HBK34" s="29"/>
      <c r="HBN34" s="29"/>
      <c r="HBO34" s="29"/>
      <c r="HBQ34" s="30"/>
      <c r="HCE34" s="15"/>
      <c r="HCF34" s="15"/>
      <c r="HCG34" s="15"/>
      <c r="HCH34" s="15"/>
      <c r="HCI34" s="15"/>
      <c r="HCJ34" s="11"/>
      <c r="HCK34" s="11"/>
      <c r="HCL34" s="15"/>
      <c r="HCN34" s="15"/>
      <c r="HCO34" s="11"/>
      <c r="HCQ34" s="15"/>
      <c r="HCT34" s="29"/>
      <c r="HCU34" s="29"/>
      <c r="HCX34" s="29"/>
      <c r="HCY34" s="29"/>
      <c r="HDA34" s="30"/>
      <c r="HDO34" s="15"/>
      <c r="HDP34" s="15"/>
      <c r="HDQ34" s="15"/>
      <c r="HDR34" s="15"/>
      <c r="HDS34" s="15"/>
      <c r="HDT34" s="11"/>
      <c r="HDU34" s="11"/>
      <c r="HDV34" s="15"/>
      <c r="HDX34" s="15"/>
      <c r="HDY34" s="11"/>
      <c r="HEA34" s="15"/>
      <c r="HED34" s="29"/>
      <c r="HEE34" s="29"/>
      <c r="HEH34" s="29"/>
      <c r="HEI34" s="29"/>
      <c r="HEK34" s="30"/>
      <c r="HEY34" s="15"/>
      <c r="HEZ34" s="15"/>
      <c r="HFA34" s="15"/>
      <c r="HFB34" s="15"/>
      <c r="HFC34" s="15"/>
      <c r="HFD34" s="11"/>
      <c r="HFE34" s="11"/>
      <c r="HFF34" s="15"/>
      <c r="HFH34" s="15"/>
      <c r="HFI34" s="11"/>
      <c r="HFK34" s="15"/>
      <c r="HFN34" s="29"/>
      <c r="HFO34" s="29"/>
      <c r="HFR34" s="29"/>
      <c r="HFS34" s="29"/>
      <c r="HFU34" s="30"/>
      <c r="HGI34" s="15"/>
      <c r="HGJ34" s="15"/>
      <c r="HGK34" s="15"/>
      <c r="HGL34" s="15"/>
      <c r="HGM34" s="15"/>
      <c r="HGN34" s="11"/>
      <c r="HGO34" s="11"/>
      <c r="HGP34" s="15"/>
      <c r="HGR34" s="15"/>
      <c r="HGS34" s="11"/>
      <c r="HGU34" s="15"/>
      <c r="HGX34" s="29"/>
      <c r="HGY34" s="29"/>
      <c r="HHB34" s="29"/>
      <c r="HHC34" s="29"/>
      <c r="HHE34" s="30"/>
      <c r="HHS34" s="15"/>
      <c r="HHT34" s="15"/>
      <c r="HHU34" s="15"/>
      <c r="HHV34" s="15"/>
      <c r="HHW34" s="15"/>
      <c r="HHX34" s="11"/>
      <c r="HHY34" s="11"/>
      <c r="HHZ34" s="15"/>
      <c r="HIB34" s="15"/>
      <c r="HIC34" s="11"/>
      <c r="HIE34" s="15"/>
      <c r="HIH34" s="29"/>
      <c r="HII34" s="29"/>
      <c r="HIL34" s="29"/>
      <c r="HIM34" s="29"/>
      <c r="HIO34" s="30"/>
      <c r="HJC34" s="15"/>
      <c r="HJD34" s="15"/>
      <c r="HJE34" s="15"/>
      <c r="HJF34" s="15"/>
      <c r="HJG34" s="15"/>
      <c r="HJH34" s="11"/>
      <c r="HJI34" s="11"/>
      <c r="HJJ34" s="15"/>
      <c r="HJL34" s="15"/>
      <c r="HJM34" s="11"/>
      <c r="HJO34" s="15"/>
      <c r="HJR34" s="29"/>
      <c r="HJS34" s="29"/>
      <c r="HJV34" s="29"/>
      <c r="HJW34" s="29"/>
      <c r="HJY34" s="30"/>
      <c r="HKM34" s="15"/>
      <c r="HKN34" s="15"/>
      <c r="HKO34" s="15"/>
      <c r="HKP34" s="15"/>
      <c r="HKQ34" s="15"/>
      <c r="HKR34" s="11"/>
      <c r="HKS34" s="11"/>
      <c r="HKT34" s="15"/>
      <c r="HKV34" s="15"/>
      <c r="HKW34" s="11"/>
      <c r="HKY34" s="15"/>
      <c r="HLB34" s="29"/>
      <c r="HLC34" s="29"/>
      <c r="HLF34" s="29"/>
      <c r="HLG34" s="29"/>
      <c r="HLI34" s="30"/>
      <c r="HLW34" s="15"/>
      <c r="HLX34" s="15"/>
      <c r="HLY34" s="15"/>
      <c r="HLZ34" s="15"/>
      <c r="HMA34" s="15"/>
      <c r="HMB34" s="11"/>
      <c r="HMC34" s="11"/>
      <c r="HMD34" s="15"/>
      <c r="HMF34" s="15"/>
      <c r="HMG34" s="11"/>
      <c r="HMI34" s="15"/>
      <c r="HML34" s="29"/>
      <c r="HMM34" s="29"/>
      <c r="HMP34" s="29"/>
      <c r="HMQ34" s="29"/>
      <c r="HMS34" s="30"/>
      <c r="HNG34" s="15"/>
      <c r="HNH34" s="15"/>
      <c r="HNI34" s="15"/>
      <c r="HNJ34" s="15"/>
      <c r="HNK34" s="15"/>
      <c r="HNL34" s="11"/>
      <c r="HNM34" s="11"/>
      <c r="HNN34" s="15"/>
      <c r="HNP34" s="15"/>
      <c r="HNQ34" s="11"/>
      <c r="HNS34" s="15"/>
      <c r="HNV34" s="29"/>
      <c r="HNW34" s="29"/>
      <c r="HNZ34" s="29"/>
      <c r="HOA34" s="29"/>
      <c r="HOC34" s="30"/>
      <c r="HOQ34" s="15"/>
      <c r="HOR34" s="15"/>
      <c r="HOS34" s="15"/>
      <c r="HOT34" s="15"/>
      <c r="HOU34" s="15"/>
      <c r="HOV34" s="11"/>
      <c r="HOW34" s="11"/>
      <c r="HOX34" s="15"/>
      <c r="HOZ34" s="15"/>
      <c r="HPA34" s="11"/>
      <c r="HPC34" s="15"/>
      <c r="HPF34" s="29"/>
      <c r="HPG34" s="29"/>
      <c r="HPJ34" s="29"/>
      <c r="HPK34" s="29"/>
      <c r="HPM34" s="30"/>
      <c r="HQA34" s="15"/>
      <c r="HQB34" s="15"/>
      <c r="HQC34" s="15"/>
      <c r="HQD34" s="15"/>
      <c r="HQE34" s="15"/>
      <c r="HQF34" s="11"/>
      <c r="HQG34" s="11"/>
      <c r="HQH34" s="15"/>
      <c r="HQJ34" s="15"/>
      <c r="HQK34" s="11"/>
      <c r="HQM34" s="15"/>
      <c r="HQP34" s="29"/>
      <c r="HQQ34" s="29"/>
      <c r="HQT34" s="29"/>
      <c r="HQU34" s="29"/>
      <c r="HQW34" s="30"/>
      <c r="HRK34" s="15"/>
      <c r="HRL34" s="15"/>
      <c r="HRM34" s="15"/>
      <c r="HRN34" s="15"/>
      <c r="HRO34" s="15"/>
      <c r="HRP34" s="11"/>
      <c r="HRQ34" s="11"/>
      <c r="HRR34" s="15"/>
      <c r="HRT34" s="15"/>
      <c r="HRU34" s="11"/>
      <c r="HRW34" s="15"/>
      <c r="HRZ34" s="29"/>
      <c r="HSA34" s="29"/>
      <c r="HSD34" s="29"/>
      <c r="HSE34" s="29"/>
      <c r="HSG34" s="30"/>
      <c r="HSU34" s="15"/>
      <c r="HSV34" s="15"/>
      <c r="HSW34" s="15"/>
      <c r="HSX34" s="15"/>
      <c r="HSY34" s="15"/>
      <c r="HSZ34" s="11"/>
      <c r="HTA34" s="11"/>
      <c r="HTB34" s="15"/>
      <c r="HTD34" s="15"/>
      <c r="HTE34" s="11"/>
      <c r="HTG34" s="15"/>
      <c r="HTJ34" s="29"/>
      <c r="HTK34" s="29"/>
      <c r="HTN34" s="29"/>
      <c r="HTO34" s="29"/>
      <c r="HTQ34" s="30"/>
      <c r="HUE34" s="15"/>
      <c r="HUF34" s="15"/>
      <c r="HUG34" s="15"/>
      <c r="HUH34" s="15"/>
      <c r="HUI34" s="15"/>
      <c r="HUJ34" s="11"/>
      <c r="HUK34" s="11"/>
      <c r="HUL34" s="15"/>
      <c r="HUN34" s="15"/>
      <c r="HUO34" s="11"/>
      <c r="HUQ34" s="15"/>
      <c r="HUT34" s="29"/>
      <c r="HUU34" s="29"/>
      <c r="HUX34" s="29"/>
      <c r="HUY34" s="29"/>
      <c r="HVA34" s="30"/>
      <c r="HVO34" s="15"/>
      <c r="HVP34" s="15"/>
      <c r="HVQ34" s="15"/>
      <c r="HVR34" s="15"/>
      <c r="HVS34" s="15"/>
      <c r="HVT34" s="11"/>
      <c r="HVU34" s="11"/>
      <c r="HVV34" s="15"/>
      <c r="HVX34" s="15"/>
      <c r="HVY34" s="11"/>
      <c r="HWA34" s="15"/>
      <c r="HWD34" s="29"/>
      <c r="HWE34" s="29"/>
      <c r="HWH34" s="29"/>
      <c r="HWI34" s="29"/>
      <c r="HWK34" s="30"/>
      <c r="HWY34" s="15"/>
      <c r="HWZ34" s="15"/>
      <c r="HXA34" s="15"/>
      <c r="HXB34" s="15"/>
      <c r="HXC34" s="15"/>
      <c r="HXD34" s="11"/>
      <c r="HXE34" s="11"/>
      <c r="HXF34" s="15"/>
      <c r="HXH34" s="15"/>
      <c r="HXI34" s="11"/>
      <c r="HXK34" s="15"/>
      <c r="HXN34" s="29"/>
      <c r="HXO34" s="29"/>
      <c r="HXR34" s="29"/>
      <c r="HXS34" s="29"/>
      <c r="HXU34" s="30"/>
      <c r="HYI34" s="15"/>
      <c r="HYJ34" s="15"/>
      <c r="HYK34" s="15"/>
      <c r="HYL34" s="15"/>
      <c r="HYM34" s="15"/>
      <c r="HYN34" s="11"/>
      <c r="HYO34" s="11"/>
      <c r="HYP34" s="15"/>
      <c r="HYR34" s="15"/>
      <c r="HYS34" s="11"/>
      <c r="HYU34" s="15"/>
      <c r="HYX34" s="29"/>
      <c r="HYY34" s="29"/>
      <c r="HZB34" s="29"/>
      <c r="HZC34" s="29"/>
      <c r="HZE34" s="30"/>
      <c r="HZS34" s="15"/>
      <c r="HZT34" s="15"/>
      <c r="HZU34" s="15"/>
      <c r="HZV34" s="15"/>
      <c r="HZW34" s="15"/>
      <c r="HZX34" s="11"/>
      <c r="HZY34" s="11"/>
      <c r="HZZ34" s="15"/>
      <c r="IAB34" s="15"/>
      <c r="IAC34" s="11"/>
      <c r="IAE34" s="15"/>
      <c r="IAH34" s="29"/>
      <c r="IAI34" s="29"/>
      <c r="IAL34" s="29"/>
      <c r="IAM34" s="29"/>
      <c r="IAO34" s="30"/>
      <c r="IBC34" s="15"/>
      <c r="IBD34" s="15"/>
      <c r="IBE34" s="15"/>
      <c r="IBF34" s="15"/>
      <c r="IBG34" s="15"/>
      <c r="IBH34" s="11"/>
      <c r="IBI34" s="11"/>
      <c r="IBJ34" s="15"/>
      <c r="IBL34" s="15"/>
      <c r="IBM34" s="11"/>
      <c r="IBO34" s="15"/>
      <c r="IBR34" s="29"/>
      <c r="IBS34" s="29"/>
      <c r="IBV34" s="29"/>
      <c r="IBW34" s="29"/>
      <c r="IBY34" s="30"/>
      <c r="ICM34" s="15"/>
      <c r="ICN34" s="15"/>
      <c r="ICO34" s="15"/>
      <c r="ICP34" s="15"/>
      <c r="ICQ34" s="15"/>
      <c r="ICR34" s="11"/>
      <c r="ICS34" s="11"/>
      <c r="ICT34" s="15"/>
      <c r="ICV34" s="15"/>
      <c r="ICW34" s="11"/>
      <c r="ICY34" s="15"/>
      <c r="IDB34" s="29"/>
      <c r="IDC34" s="29"/>
      <c r="IDF34" s="29"/>
      <c r="IDG34" s="29"/>
      <c r="IDI34" s="30"/>
      <c r="IDW34" s="15"/>
      <c r="IDX34" s="15"/>
      <c r="IDY34" s="15"/>
      <c r="IDZ34" s="15"/>
      <c r="IEA34" s="15"/>
      <c r="IEB34" s="11"/>
      <c r="IEC34" s="11"/>
      <c r="IED34" s="15"/>
      <c r="IEF34" s="15"/>
      <c r="IEG34" s="11"/>
      <c r="IEI34" s="15"/>
      <c r="IEL34" s="29"/>
      <c r="IEM34" s="29"/>
      <c r="IEP34" s="29"/>
      <c r="IEQ34" s="29"/>
      <c r="IES34" s="30"/>
      <c r="IFG34" s="15"/>
      <c r="IFH34" s="15"/>
      <c r="IFI34" s="15"/>
      <c r="IFJ34" s="15"/>
      <c r="IFK34" s="15"/>
      <c r="IFL34" s="11"/>
      <c r="IFM34" s="11"/>
      <c r="IFN34" s="15"/>
      <c r="IFP34" s="15"/>
      <c r="IFQ34" s="11"/>
      <c r="IFS34" s="15"/>
      <c r="IFV34" s="29"/>
      <c r="IFW34" s="29"/>
      <c r="IFZ34" s="29"/>
      <c r="IGA34" s="29"/>
      <c r="IGC34" s="30"/>
      <c r="IGQ34" s="15"/>
      <c r="IGR34" s="15"/>
      <c r="IGS34" s="15"/>
      <c r="IGT34" s="15"/>
      <c r="IGU34" s="15"/>
      <c r="IGV34" s="11"/>
      <c r="IGW34" s="11"/>
      <c r="IGX34" s="15"/>
      <c r="IGZ34" s="15"/>
      <c r="IHA34" s="11"/>
      <c r="IHC34" s="15"/>
      <c r="IHF34" s="29"/>
      <c r="IHG34" s="29"/>
      <c r="IHJ34" s="29"/>
      <c r="IHK34" s="29"/>
      <c r="IHM34" s="30"/>
      <c r="IIA34" s="15"/>
      <c r="IIB34" s="15"/>
      <c r="IIC34" s="15"/>
      <c r="IID34" s="15"/>
      <c r="IIE34" s="15"/>
      <c r="IIF34" s="11"/>
      <c r="IIG34" s="11"/>
      <c r="IIH34" s="15"/>
      <c r="IIJ34" s="15"/>
      <c r="IIK34" s="11"/>
      <c r="IIM34" s="15"/>
      <c r="IIP34" s="29"/>
      <c r="IIQ34" s="29"/>
      <c r="IIT34" s="29"/>
      <c r="IIU34" s="29"/>
      <c r="IIW34" s="30"/>
      <c r="IJK34" s="15"/>
      <c r="IJL34" s="15"/>
      <c r="IJM34" s="15"/>
      <c r="IJN34" s="15"/>
      <c r="IJO34" s="15"/>
      <c r="IJP34" s="11"/>
      <c r="IJQ34" s="11"/>
      <c r="IJR34" s="15"/>
      <c r="IJT34" s="15"/>
      <c r="IJU34" s="11"/>
      <c r="IJW34" s="15"/>
      <c r="IJZ34" s="29"/>
      <c r="IKA34" s="29"/>
      <c r="IKD34" s="29"/>
      <c r="IKE34" s="29"/>
      <c r="IKG34" s="30"/>
      <c r="IKU34" s="15"/>
      <c r="IKV34" s="15"/>
      <c r="IKW34" s="15"/>
      <c r="IKX34" s="15"/>
      <c r="IKY34" s="15"/>
      <c r="IKZ34" s="11"/>
      <c r="ILA34" s="11"/>
      <c r="ILB34" s="15"/>
      <c r="ILD34" s="15"/>
      <c r="ILE34" s="11"/>
      <c r="ILG34" s="15"/>
      <c r="ILJ34" s="29"/>
      <c r="ILK34" s="29"/>
      <c r="ILN34" s="29"/>
      <c r="ILO34" s="29"/>
      <c r="ILQ34" s="30"/>
      <c r="IME34" s="15"/>
      <c r="IMF34" s="15"/>
      <c r="IMG34" s="15"/>
      <c r="IMH34" s="15"/>
      <c r="IMI34" s="15"/>
      <c r="IMJ34" s="11"/>
      <c r="IMK34" s="11"/>
      <c r="IML34" s="15"/>
      <c r="IMN34" s="15"/>
      <c r="IMO34" s="11"/>
      <c r="IMQ34" s="15"/>
      <c r="IMT34" s="29"/>
      <c r="IMU34" s="29"/>
      <c r="IMX34" s="29"/>
      <c r="IMY34" s="29"/>
      <c r="INA34" s="30"/>
      <c r="INO34" s="15"/>
      <c r="INP34" s="15"/>
      <c r="INQ34" s="15"/>
      <c r="INR34" s="15"/>
      <c r="INS34" s="15"/>
      <c r="INT34" s="11"/>
      <c r="INU34" s="11"/>
      <c r="INV34" s="15"/>
      <c r="INX34" s="15"/>
      <c r="INY34" s="11"/>
      <c r="IOA34" s="15"/>
      <c r="IOD34" s="29"/>
      <c r="IOE34" s="29"/>
      <c r="IOH34" s="29"/>
      <c r="IOI34" s="29"/>
      <c r="IOK34" s="30"/>
      <c r="IOY34" s="15"/>
      <c r="IOZ34" s="15"/>
      <c r="IPA34" s="15"/>
      <c r="IPB34" s="15"/>
      <c r="IPC34" s="15"/>
      <c r="IPD34" s="11"/>
      <c r="IPE34" s="11"/>
      <c r="IPF34" s="15"/>
      <c r="IPH34" s="15"/>
      <c r="IPI34" s="11"/>
      <c r="IPK34" s="15"/>
      <c r="IPN34" s="29"/>
      <c r="IPO34" s="29"/>
      <c r="IPR34" s="29"/>
      <c r="IPS34" s="29"/>
      <c r="IPU34" s="30"/>
      <c r="IQI34" s="15"/>
      <c r="IQJ34" s="15"/>
      <c r="IQK34" s="15"/>
      <c r="IQL34" s="15"/>
      <c r="IQM34" s="15"/>
      <c r="IQN34" s="11"/>
      <c r="IQO34" s="11"/>
      <c r="IQP34" s="15"/>
      <c r="IQR34" s="15"/>
      <c r="IQS34" s="11"/>
      <c r="IQU34" s="15"/>
      <c r="IQX34" s="29"/>
      <c r="IQY34" s="29"/>
      <c r="IRB34" s="29"/>
      <c r="IRC34" s="29"/>
      <c r="IRE34" s="30"/>
      <c r="IRS34" s="15"/>
      <c r="IRT34" s="15"/>
      <c r="IRU34" s="15"/>
      <c r="IRV34" s="15"/>
      <c r="IRW34" s="15"/>
      <c r="IRX34" s="11"/>
      <c r="IRY34" s="11"/>
      <c r="IRZ34" s="15"/>
      <c r="ISB34" s="15"/>
      <c r="ISC34" s="11"/>
      <c r="ISE34" s="15"/>
      <c r="ISH34" s="29"/>
      <c r="ISI34" s="29"/>
      <c r="ISL34" s="29"/>
      <c r="ISM34" s="29"/>
      <c r="ISO34" s="30"/>
      <c r="ITC34" s="15"/>
      <c r="ITD34" s="15"/>
      <c r="ITE34" s="15"/>
      <c r="ITF34" s="15"/>
      <c r="ITG34" s="15"/>
      <c r="ITH34" s="11"/>
      <c r="ITI34" s="11"/>
      <c r="ITJ34" s="15"/>
      <c r="ITL34" s="15"/>
      <c r="ITM34" s="11"/>
      <c r="ITO34" s="15"/>
      <c r="ITR34" s="29"/>
      <c r="ITS34" s="29"/>
      <c r="ITV34" s="29"/>
      <c r="ITW34" s="29"/>
      <c r="ITY34" s="30"/>
      <c r="IUM34" s="15"/>
      <c r="IUN34" s="15"/>
      <c r="IUO34" s="15"/>
      <c r="IUP34" s="15"/>
      <c r="IUQ34" s="15"/>
      <c r="IUR34" s="11"/>
      <c r="IUS34" s="11"/>
      <c r="IUT34" s="15"/>
      <c r="IUV34" s="15"/>
      <c r="IUW34" s="11"/>
      <c r="IUY34" s="15"/>
      <c r="IVB34" s="29"/>
      <c r="IVC34" s="29"/>
      <c r="IVF34" s="29"/>
      <c r="IVG34" s="29"/>
      <c r="IVI34" s="30"/>
      <c r="IVW34" s="15"/>
      <c r="IVX34" s="15"/>
      <c r="IVY34" s="15"/>
      <c r="IVZ34" s="15"/>
      <c r="IWA34" s="15"/>
      <c r="IWB34" s="11"/>
      <c r="IWC34" s="11"/>
      <c r="IWD34" s="15"/>
      <c r="IWF34" s="15"/>
      <c r="IWG34" s="11"/>
      <c r="IWI34" s="15"/>
      <c r="IWL34" s="29"/>
      <c r="IWM34" s="29"/>
      <c r="IWP34" s="29"/>
      <c r="IWQ34" s="29"/>
      <c r="IWS34" s="30"/>
      <c r="IXG34" s="15"/>
      <c r="IXH34" s="15"/>
      <c r="IXI34" s="15"/>
      <c r="IXJ34" s="15"/>
      <c r="IXK34" s="15"/>
      <c r="IXL34" s="11"/>
      <c r="IXM34" s="11"/>
      <c r="IXN34" s="15"/>
      <c r="IXP34" s="15"/>
      <c r="IXQ34" s="11"/>
      <c r="IXS34" s="15"/>
      <c r="IXV34" s="29"/>
      <c r="IXW34" s="29"/>
      <c r="IXZ34" s="29"/>
      <c r="IYA34" s="29"/>
      <c r="IYC34" s="30"/>
      <c r="IYQ34" s="15"/>
      <c r="IYR34" s="15"/>
      <c r="IYS34" s="15"/>
      <c r="IYT34" s="15"/>
      <c r="IYU34" s="15"/>
      <c r="IYV34" s="11"/>
      <c r="IYW34" s="11"/>
      <c r="IYX34" s="15"/>
      <c r="IYZ34" s="15"/>
      <c r="IZA34" s="11"/>
      <c r="IZC34" s="15"/>
      <c r="IZF34" s="29"/>
      <c r="IZG34" s="29"/>
      <c r="IZJ34" s="29"/>
      <c r="IZK34" s="29"/>
      <c r="IZM34" s="30"/>
      <c r="JAA34" s="15"/>
      <c r="JAB34" s="15"/>
      <c r="JAC34" s="15"/>
      <c r="JAD34" s="15"/>
      <c r="JAE34" s="15"/>
      <c r="JAF34" s="11"/>
      <c r="JAG34" s="11"/>
      <c r="JAH34" s="15"/>
      <c r="JAJ34" s="15"/>
      <c r="JAK34" s="11"/>
      <c r="JAM34" s="15"/>
      <c r="JAP34" s="29"/>
      <c r="JAQ34" s="29"/>
      <c r="JAT34" s="29"/>
      <c r="JAU34" s="29"/>
      <c r="JAW34" s="30"/>
      <c r="JBK34" s="15"/>
      <c r="JBL34" s="15"/>
      <c r="JBM34" s="15"/>
      <c r="JBN34" s="15"/>
      <c r="JBO34" s="15"/>
      <c r="JBP34" s="11"/>
      <c r="JBQ34" s="11"/>
      <c r="JBR34" s="15"/>
      <c r="JBT34" s="15"/>
      <c r="JBU34" s="11"/>
      <c r="JBW34" s="15"/>
      <c r="JBZ34" s="29"/>
      <c r="JCA34" s="29"/>
      <c r="JCD34" s="29"/>
      <c r="JCE34" s="29"/>
      <c r="JCG34" s="30"/>
      <c r="JCU34" s="15"/>
      <c r="JCV34" s="15"/>
      <c r="JCW34" s="15"/>
      <c r="JCX34" s="15"/>
      <c r="JCY34" s="15"/>
      <c r="JCZ34" s="11"/>
      <c r="JDA34" s="11"/>
      <c r="JDB34" s="15"/>
      <c r="JDD34" s="15"/>
      <c r="JDE34" s="11"/>
      <c r="JDG34" s="15"/>
      <c r="JDJ34" s="29"/>
      <c r="JDK34" s="29"/>
      <c r="JDN34" s="29"/>
      <c r="JDO34" s="29"/>
      <c r="JDQ34" s="30"/>
      <c r="JEE34" s="15"/>
      <c r="JEF34" s="15"/>
      <c r="JEG34" s="15"/>
      <c r="JEH34" s="15"/>
      <c r="JEI34" s="15"/>
      <c r="JEJ34" s="11"/>
      <c r="JEK34" s="11"/>
      <c r="JEL34" s="15"/>
      <c r="JEN34" s="15"/>
      <c r="JEO34" s="11"/>
      <c r="JEQ34" s="15"/>
      <c r="JET34" s="29"/>
      <c r="JEU34" s="29"/>
      <c r="JEX34" s="29"/>
      <c r="JEY34" s="29"/>
      <c r="JFA34" s="30"/>
      <c r="JFO34" s="15"/>
      <c r="JFP34" s="15"/>
      <c r="JFQ34" s="15"/>
      <c r="JFR34" s="15"/>
      <c r="JFS34" s="15"/>
      <c r="JFT34" s="11"/>
      <c r="JFU34" s="11"/>
      <c r="JFV34" s="15"/>
      <c r="JFX34" s="15"/>
      <c r="JFY34" s="11"/>
      <c r="JGA34" s="15"/>
      <c r="JGD34" s="29"/>
      <c r="JGE34" s="29"/>
      <c r="JGH34" s="29"/>
      <c r="JGI34" s="29"/>
      <c r="JGK34" s="30"/>
      <c r="JGY34" s="15"/>
      <c r="JGZ34" s="15"/>
      <c r="JHA34" s="15"/>
      <c r="JHB34" s="15"/>
      <c r="JHC34" s="15"/>
      <c r="JHD34" s="11"/>
      <c r="JHE34" s="11"/>
      <c r="JHF34" s="15"/>
      <c r="JHH34" s="15"/>
      <c r="JHI34" s="11"/>
      <c r="JHK34" s="15"/>
      <c r="JHN34" s="29"/>
      <c r="JHO34" s="29"/>
      <c r="JHR34" s="29"/>
      <c r="JHS34" s="29"/>
      <c r="JHU34" s="30"/>
      <c r="JII34" s="15"/>
      <c r="JIJ34" s="15"/>
      <c r="JIK34" s="15"/>
      <c r="JIL34" s="15"/>
      <c r="JIM34" s="15"/>
      <c r="JIN34" s="11"/>
      <c r="JIO34" s="11"/>
      <c r="JIP34" s="15"/>
      <c r="JIR34" s="15"/>
      <c r="JIS34" s="11"/>
      <c r="JIU34" s="15"/>
      <c r="JIX34" s="29"/>
      <c r="JIY34" s="29"/>
      <c r="JJB34" s="29"/>
      <c r="JJC34" s="29"/>
      <c r="JJE34" s="30"/>
      <c r="JJS34" s="15"/>
      <c r="JJT34" s="15"/>
      <c r="JJU34" s="15"/>
      <c r="JJV34" s="15"/>
      <c r="JJW34" s="15"/>
      <c r="JJX34" s="11"/>
      <c r="JJY34" s="11"/>
      <c r="JJZ34" s="15"/>
      <c r="JKB34" s="15"/>
      <c r="JKC34" s="11"/>
      <c r="JKE34" s="15"/>
      <c r="JKH34" s="29"/>
      <c r="JKI34" s="29"/>
      <c r="JKL34" s="29"/>
      <c r="JKM34" s="29"/>
      <c r="JKO34" s="30"/>
      <c r="JLC34" s="15"/>
      <c r="JLD34" s="15"/>
      <c r="JLE34" s="15"/>
      <c r="JLF34" s="15"/>
      <c r="JLG34" s="15"/>
      <c r="JLH34" s="11"/>
      <c r="JLI34" s="11"/>
      <c r="JLJ34" s="15"/>
      <c r="JLL34" s="15"/>
      <c r="JLM34" s="11"/>
      <c r="JLO34" s="15"/>
      <c r="JLR34" s="29"/>
      <c r="JLS34" s="29"/>
      <c r="JLV34" s="29"/>
      <c r="JLW34" s="29"/>
      <c r="JLY34" s="30"/>
      <c r="JMM34" s="15"/>
      <c r="JMN34" s="15"/>
      <c r="JMO34" s="15"/>
      <c r="JMP34" s="15"/>
      <c r="JMQ34" s="15"/>
      <c r="JMR34" s="11"/>
      <c r="JMS34" s="11"/>
      <c r="JMT34" s="15"/>
      <c r="JMV34" s="15"/>
      <c r="JMW34" s="11"/>
      <c r="JMY34" s="15"/>
      <c r="JNB34" s="29"/>
      <c r="JNC34" s="29"/>
      <c r="JNF34" s="29"/>
      <c r="JNG34" s="29"/>
      <c r="JNI34" s="30"/>
      <c r="JNW34" s="15"/>
      <c r="JNX34" s="15"/>
      <c r="JNY34" s="15"/>
      <c r="JNZ34" s="15"/>
      <c r="JOA34" s="15"/>
      <c r="JOB34" s="11"/>
      <c r="JOC34" s="11"/>
      <c r="JOD34" s="15"/>
      <c r="JOF34" s="15"/>
      <c r="JOG34" s="11"/>
      <c r="JOI34" s="15"/>
      <c r="JOL34" s="29"/>
      <c r="JOM34" s="29"/>
      <c r="JOP34" s="29"/>
      <c r="JOQ34" s="29"/>
      <c r="JOS34" s="30"/>
      <c r="JPG34" s="15"/>
      <c r="JPH34" s="15"/>
      <c r="JPI34" s="15"/>
      <c r="JPJ34" s="15"/>
      <c r="JPK34" s="15"/>
      <c r="JPL34" s="11"/>
      <c r="JPM34" s="11"/>
      <c r="JPN34" s="15"/>
      <c r="JPP34" s="15"/>
      <c r="JPQ34" s="11"/>
      <c r="JPS34" s="15"/>
      <c r="JPV34" s="29"/>
      <c r="JPW34" s="29"/>
      <c r="JPZ34" s="29"/>
      <c r="JQA34" s="29"/>
      <c r="JQC34" s="30"/>
      <c r="JQQ34" s="15"/>
      <c r="JQR34" s="15"/>
      <c r="JQS34" s="15"/>
      <c r="JQT34" s="15"/>
      <c r="JQU34" s="15"/>
      <c r="JQV34" s="11"/>
      <c r="JQW34" s="11"/>
      <c r="JQX34" s="15"/>
      <c r="JQZ34" s="15"/>
      <c r="JRA34" s="11"/>
      <c r="JRC34" s="15"/>
      <c r="JRF34" s="29"/>
      <c r="JRG34" s="29"/>
      <c r="JRJ34" s="29"/>
      <c r="JRK34" s="29"/>
      <c r="JRM34" s="30"/>
      <c r="JSA34" s="15"/>
      <c r="JSB34" s="15"/>
      <c r="JSC34" s="15"/>
      <c r="JSD34" s="15"/>
      <c r="JSE34" s="15"/>
      <c r="JSF34" s="11"/>
      <c r="JSG34" s="11"/>
      <c r="JSH34" s="15"/>
      <c r="JSJ34" s="15"/>
      <c r="JSK34" s="11"/>
      <c r="JSM34" s="15"/>
      <c r="JSP34" s="29"/>
      <c r="JSQ34" s="29"/>
      <c r="JST34" s="29"/>
      <c r="JSU34" s="29"/>
      <c r="JSW34" s="30"/>
      <c r="JTK34" s="15"/>
      <c r="JTL34" s="15"/>
      <c r="JTM34" s="15"/>
      <c r="JTN34" s="15"/>
      <c r="JTO34" s="15"/>
      <c r="JTP34" s="11"/>
      <c r="JTQ34" s="11"/>
      <c r="JTR34" s="15"/>
      <c r="JTT34" s="15"/>
      <c r="JTU34" s="11"/>
      <c r="JTW34" s="15"/>
      <c r="JTZ34" s="29"/>
      <c r="JUA34" s="29"/>
      <c r="JUD34" s="29"/>
      <c r="JUE34" s="29"/>
      <c r="JUG34" s="30"/>
      <c r="JUU34" s="15"/>
      <c r="JUV34" s="15"/>
      <c r="JUW34" s="15"/>
      <c r="JUX34" s="15"/>
      <c r="JUY34" s="15"/>
      <c r="JUZ34" s="11"/>
      <c r="JVA34" s="11"/>
      <c r="JVB34" s="15"/>
      <c r="JVD34" s="15"/>
      <c r="JVE34" s="11"/>
      <c r="JVG34" s="15"/>
      <c r="JVJ34" s="29"/>
      <c r="JVK34" s="29"/>
      <c r="JVN34" s="29"/>
      <c r="JVO34" s="29"/>
      <c r="JVQ34" s="30"/>
      <c r="JWE34" s="15"/>
      <c r="JWF34" s="15"/>
      <c r="JWG34" s="15"/>
      <c r="JWH34" s="15"/>
      <c r="JWI34" s="15"/>
      <c r="JWJ34" s="11"/>
      <c r="JWK34" s="11"/>
      <c r="JWL34" s="15"/>
      <c r="JWN34" s="15"/>
      <c r="JWO34" s="11"/>
      <c r="JWQ34" s="15"/>
      <c r="JWT34" s="29"/>
      <c r="JWU34" s="29"/>
      <c r="JWX34" s="29"/>
      <c r="JWY34" s="29"/>
      <c r="JXA34" s="30"/>
      <c r="JXO34" s="15"/>
      <c r="JXP34" s="15"/>
      <c r="JXQ34" s="15"/>
      <c r="JXR34" s="15"/>
      <c r="JXS34" s="15"/>
      <c r="JXT34" s="11"/>
      <c r="JXU34" s="11"/>
      <c r="JXV34" s="15"/>
      <c r="JXX34" s="15"/>
      <c r="JXY34" s="11"/>
      <c r="JYA34" s="15"/>
      <c r="JYD34" s="29"/>
      <c r="JYE34" s="29"/>
      <c r="JYH34" s="29"/>
      <c r="JYI34" s="29"/>
      <c r="JYK34" s="30"/>
      <c r="JYY34" s="15"/>
      <c r="JYZ34" s="15"/>
      <c r="JZA34" s="15"/>
      <c r="JZB34" s="15"/>
      <c r="JZC34" s="15"/>
      <c r="JZD34" s="11"/>
      <c r="JZE34" s="11"/>
      <c r="JZF34" s="15"/>
      <c r="JZH34" s="15"/>
      <c r="JZI34" s="11"/>
      <c r="JZK34" s="15"/>
      <c r="JZN34" s="29"/>
      <c r="JZO34" s="29"/>
      <c r="JZR34" s="29"/>
      <c r="JZS34" s="29"/>
      <c r="JZU34" s="30"/>
      <c r="KAI34" s="15"/>
      <c r="KAJ34" s="15"/>
      <c r="KAK34" s="15"/>
      <c r="KAL34" s="15"/>
      <c r="KAM34" s="15"/>
      <c r="KAN34" s="11"/>
      <c r="KAO34" s="11"/>
      <c r="KAP34" s="15"/>
      <c r="KAR34" s="15"/>
      <c r="KAS34" s="11"/>
      <c r="KAU34" s="15"/>
      <c r="KAX34" s="29"/>
      <c r="KAY34" s="29"/>
      <c r="KBB34" s="29"/>
      <c r="KBC34" s="29"/>
      <c r="KBE34" s="30"/>
      <c r="KBS34" s="15"/>
      <c r="KBT34" s="15"/>
      <c r="KBU34" s="15"/>
      <c r="KBV34" s="15"/>
      <c r="KBW34" s="15"/>
      <c r="KBX34" s="11"/>
      <c r="KBY34" s="11"/>
      <c r="KBZ34" s="15"/>
      <c r="KCB34" s="15"/>
      <c r="KCC34" s="11"/>
      <c r="KCE34" s="15"/>
      <c r="KCH34" s="29"/>
      <c r="KCI34" s="29"/>
      <c r="KCL34" s="29"/>
      <c r="KCM34" s="29"/>
      <c r="KCO34" s="30"/>
      <c r="KDC34" s="15"/>
      <c r="KDD34" s="15"/>
      <c r="KDE34" s="15"/>
      <c r="KDF34" s="15"/>
      <c r="KDG34" s="15"/>
      <c r="KDH34" s="11"/>
      <c r="KDI34" s="11"/>
      <c r="KDJ34" s="15"/>
      <c r="KDL34" s="15"/>
      <c r="KDM34" s="11"/>
      <c r="KDO34" s="15"/>
      <c r="KDR34" s="29"/>
      <c r="KDS34" s="29"/>
      <c r="KDV34" s="29"/>
      <c r="KDW34" s="29"/>
      <c r="KDY34" s="30"/>
      <c r="KEM34" s="15"/>
      <c r="KEN34" s="15"/>
      <c r="KEO34" s="15"/>
      <c r="KEP34" s="15"/>
      <c r="KEQ34" s="15"/>
      <c r="KER34" s="11"/>
      <c r="KES34" s="11"/>
      <c r="KET34" s="15"/>
      <c r="KEV34" s="15"/>
      <c r="KEW34" s="11"/>
      <c r="KEY34" s="15"/>
      <c r="KFB34" s="29"/>
      <c r="KFC34" s="29"/>
      <c r="KFF34" s="29"/>
      <c r="KFG34" s="29"/>
      <c r="KFI34" s="30"/>
      <c r="KFW34" s="15"/>
      <c r="KFX34" s="15"/>
      <c r="KFY34" s="15"/>
      <c r="KFZ34" s="15"/>
      <c r="KGA34" s="15"/>
      <c r="KGB34" s="11"/>
      <c r="KGC34" s="11"/>
      <c r="KGD34" s="15"/>
      <c r="KGF34" s="15"/>
      <c r="KGG34" s="11"/>
      <c r="KGI34" s="15"/>
      <c r="KGL34" s="29"/>
      <c r="KGM34" s="29"/>
      <c r="KGP34" s="29"/>
      <c r="KGQ34" s="29"/>
      <c r="KGS34" s="30"/>
      <c r="KHG34" s="15"/>
      <c r="KHH34" s="15"/>
      <c r="KHI34" s="15"/>
      <c r="KHJ34" s="15"/>
      <c r="KHK34" s="15"/>
      <c r="KHL34" s="11"/>
      <c r="KHM34" s="11"/>
      <c r="KHN34" s="15"/>
      <c r="KHP34" s="15"/>
      <c r="KHQ34" s="11"/>
      <c r="KHS34" s="15"/>
      <c r="KHV34" s="29"/>
      <c r="KHW34" s="29"/>
      <c r="KHZ34" s="29"/>
      <c r="KIA34" s="29"/>
      <c r="KIC34" s="30"/>
      <c r="KIQ34" s="15"/>
      <c r="KIR34" s="15"/>
      <c r="KIS34" s="15"/>
      <c r="KIT34" s="15"/>
      <c r="KIU34" s="15"/>
      <c r="KIV34" s="11"/>
      <c r="KIW34" s="11"/>
      <c r="KIX34" s="15"/>
      <c r="KIZ34" s="15"/>
      <c r="KJA34" s="11"/>
      <c r="KJC34" s="15"/>
      <c r="KJF34" s="29"/>
      <c r="KJG34" s="29"/>
      <c r="KJJ34" s="29"/>
      <c r="KJK34" s="29"/>
      <c r="KJM34" s="30"/>
      <c r="KKA34" s="15"/>
      <c r="KKB34" s="15"/>
      <c r="KKC34" s="15"/>
      <c r="KKD34" s="15"/>
      <c r="KKE34" s="15"/>
      <c r="KKF34" s="11"/>
      <c r="KKG34" s="11"/>
      <c r="KKH34" s="15"/>
      <c r="KKJ34" s="15"/>
      <c r="KKK34" s="11"/>
      <c r="KKM34" s="15"/>
      <c r="KKP34" s="29"/>
      <c r="KKQ34" s="29"/>
      <c r="KKT34" s="29"/>
      <c r="KKU34" s="29"/>
      <c r="KKW34" s="30"/>
      <c r="KLK34" s="15"/>
      <c r="KLL34" s="15"/>
      <c r="KLM34" s="15"/>
      <c r="KLN34" s="15"/>
      <c r="KLO34" s="15"/>
      <c r="KLP34" s="11"/>
      <c r="KLQ34" s="11"/>
      <c r="KLR34" s="15"/>
      <c r="KLT34" s="15"/>
      <c r="KLU34" s="11"/>
      <c r="KLW34" s="15"/>
      <c r="KLZ34" s="29"/>
      <c r="KMA34" s="29"/>
      <c r="KMD34" s="29"/>
      <c r="KME34" s="29"/>
      <c r="KMG34" s="30"/>
      <c r="KMU34" s="15"/>
      <c r="KMV34" s="15"/>
      <c r="KMW34" s="15"/>
      <c r="KMX34" s="15"/>
      <c r="KMY34" s="15"/>
      <c r="KMZ34" s="11"/>
      <c r="KNA34" s="11"/>
      <c r="KNB34" s="15"/>
      <c r="KND34" s="15"/>
      <c r="KNE34" s="11"/>
      <c r="KNG34" s="15"/>
      <c r="KNJ34" s="29"/>
      <c r="KNK34" s="29"/>
      <c r="KNN34" s="29"/>
      <c r="KNO34" s="29"/>
      <c r="KNQ34" s="30"/>
      <c r="KOE34" s="15"/>
      <c r="KOF34" s="15"/>
      <c r="KOG34" s="15"/>
      <c r="KOH34" s="15"/>
      <c r="KOI34" s="15"/>
      <c r="KOJ34" s="11"/>
      <c r="KOK34" s="11"/>
      <c r="KOL34" s="15"/>
      <c r="KON34" s="15"/>
      <c r="KOO34" s="11"/>
      <c r="KOQ34" s="15"/>
      <c r="KOT34" s="29"/>
      <c r="KOU34" s="29"/>
      <c r="KOX34" s="29"/>
      <c r="KOY34" s="29"/>
      <c r="KPA34" s="30"/>
      <c r="KPO34" s="15"/>
      <c r="KPP34" s="15"/>
      <c r="KPQ34" s="15"/>
      <c r="KPR34" s="15"/>
      <c r="KPS34" s="15"/>
      <c r="KPT34" s="11"/>
      <c r="KPU34" s="11"/>
      <c r="KPV34" s="15"/>
      <c r="KPX34" s="15"/>
      <c r="KPY34" s="11"/>
      <c r="KQA34" s="15"/>
      <c r="KQD34" s="29"/>
      <c r="KQE34" s="29"/>
      <c r="KQH34" s="29"/>
      <c r="KQI34" s="29"/>
      <c r="KQK34" s="30"/>
      <c r="KQY34" s="15"/>
      <c r="KQZ34" s="15"/>
      <c r="KRA34" s="15"/>
      <c r="KRB34" s="15"/>
      <c r="KRC34" s="15"/>
      <c r="KRD34" s="11"/>
      <c r="KRE34" s="11"/>
      <c r="KRF34" s="15"/>
      <c r="KRH34" s="15"/>
      <c r="KRI34" s="11"/>
      <c r="KRK34" s="15"/>
      <c r="KRN34" s="29"/>
      <c r="KRO34" s="29"/>
      <c r="KRR34" s="29"/>
      <c r="KRS34" s="29"/>
      <c r="KRU34" s="30"/>
      <c r="KSI34" s="15"/>
      <c r="KSJ34" s="15"/>
      <c r="KSK34" s="15"/>
      <c r="KSL34" s="15"/>
      <c r="KSM34" s="15"/>
      <c r="KSN34" s="11"/>
      <c r="KSO34" s="11"/>
      <c r="KSP34" s="15"/>
      <c r="KSR34" s="15"/>
      <c r="KSS34" s="11"/>
      <c r="KSU34" s="15"/>
      <c r="KSX34" s="29"/>
      <c r="KSY34" s="29"/>
      <c r="KTB34" s="29"/>
      <c r="KTC34" s="29"/>
      <c r="KTE34" s="30"/>
      <c r="KTS34" s="15"/>
      <c r="KTT34" s="15"/>
      <c r="KTU34" s="15"/>
      <c r="KTV34" s="15"/>
      <c r="KTW34" s="15"/>
      <c r="KTX34" s="11"/>
      <c r="KTY34" s="11"/>
      <c r="KTZ34" s="15"/>
      <c r="KUB34" s="15"/>
      <c r="KUC34" s="11"/>
      <c r="KUE34" s="15"/>
      <c r="KUH34" s="29"/>
      <c r="KUI34" s="29"/>
      <c r="KUL34" s="29"/>
      <c r="KUM34" s="29"/>
      <c r="KUO34" s="30"/>
      <c r="KVC34" s="15"/>
      <c r="KVD34" s="15"/>
      <c r="KVE34" s="15"/>
      <c r="KVF34" s="15"/>
      <c r="KVG34" s="15"/>
      <c r="KVH34" s="11"/>
      <c r="KVI34" s="11"/>
      <c r="KVJ34" s="15"/>
      <c r="KVL34" s="15"/>
      <c r="KVM34" s="11"/>
      <c r="KVO34" s="15"/>
      <c r="KVR34" s="29"/>
      <c r="KVS34" s="29"/>
      <c r="KVV34" s="29"/>
      <c r="KVW34" s="29"/>
      <c r="KVY34" s="30"/>
      <c r="KWM34" s="15"/>
      <c r="KWN34" s="15"/>
      <c r="KWO34" s="15"/>
      <c r="KWP34" s="15"/>
      <c r="KWQ34" s="15"/>
      <c r="KWR34" s="11"/>
      <c r="KWS34" s="11"/>
      <c r="KWT34" s="15"/>
      <c r="KWV34" s="15"/>
      <c r="KWW34" s="11"/>
      <c r="KWY34" s="15"/>
      <c r="KXB34" s="29"/>
      <c r="KXC34" s="29"/>
      <c r="KXF34" s="29"/>
      <c r="KXG34" s="29"/>
      <c r="KXI34" s="30"/>
      <c r="KXW34" s="15"/>
      <c r="KXX34" s="15"/>
      <c r="KXY34" s="15"/>
      <c r="KXZ34" s="15"/>
      <c r="KYA34" s="15"/>
      <c r="KYB34" s="11"/>
      <c r="KYC34" s="11"/>
      <c r="KYD34" s="15"/>
      <c r="KYF34" s="15"/>
      <c r="KYG34" s="11"/>
      <c r="KYI34" s="15"/>
      <c r="KYL34" s="29"/>
      <c r="KYM34" s="29"/>
      <c r="KYP34" s="29"/>
      <c r="KYQ34" s="29"/>
      <c r="KYS34" s="30"/>
      <c r="KZG34" s="15"/>
      <c r="KZH34" s="15"/>
      <c r="KZI34" s="15"/>
      <c r="KZJ34" s="15"/>
      <c r="KZK34" s="15"/>
      <c r="KZL34" s="11"/>
      <c r="KZM34" s="11"/>
      <c r="KZN34" s="15"/>
      <c r="KZP34" s="15"/>
      <c r="KZQ34" s="11"/>
      <c r="KZS34" s="15"/>
      <c r="KZV34" s="29"/>
      <c r="KZW34" s="29"/>
      <c r="KZZ34" s="29"/>
      <c r="LAA34" s="29"/>
      <c r="LAC34" s="30"/>
      <c r="LAQ34" s="15"/>
      <c r="LAR34" s="15"/>
      <c r="LAS34" s="15"/>
      <c r="LAT34" s="15"/>
      <c r="LAU34" s="15"/>
      <c r="LAV34" s="11"/>
      <c r="LAW34" s="11"/>
      <c r="LAX34" s="15"/>
      <c r="LAZ34" s="15"/>
      <c r="LBA34" s="11"/>
      <c r="LBC34" s="15"/>
      <c r="LBF34" s="29"/>
      <c r="LBG34" s="29"/>
      <c r="LBJ34" s="29"/>
      <c r="LBK34" s="29"/>
      <c r="LBM34" s="30"/>
      <c r="LCA34" s="15"/>
      <c r="LCB34" s="15"/>
      <c r="LCC34" s="15"/>
      <c r="LCD34" s="15"/>
      <c r="LCE34" s="15"/>
      <c r="LCF34" s="11"/>
      <c r="LCG34" s="11"/>
      <c r="LCH34" s="15"/>
      <c r="LCJ34" s="15"/>
      <c r="LCK34" s="11"/>
      <c r="LCM34" s="15"/>
      <c r="LCP34" s="29"/>
      <c r="LCQ34" s="29"/>
      <c r="LCT34" s="29"/>
      <c r="LCU34" s="29"/>
      <c r="LCW34" s="30"/>
      <c r="LDK34" s="15"/>
      <c r="LDL34" s="15"/>
      <c r="LDM34" s="15"/>
      <c r="LDN34" s="15"/>
      <c r="LDO34" s="15"/>
      <c r="LDP34" s="11"/>
      <c r="LDQ34" s="11"/>
      <c r="LDR34" s="15"/>
      <c r="LDT34" s="15"/>
      <c r="LDU34" s="11"/>
      <c r="LDW34" s="15"/>
      <c r="LDZ34" s="29"/>
      <c r="LEA34" s="29"/>
      <c r="LED34" s="29"/>
      <c r="LEE34" s="29"/>
      <c r="LEG34" s="30"/>
      <c r="LEU34" s="15"/>
      <c r="LEV34" s="15"/>
      <c r="LEW34" s="15"/>
      <c r="LEX34" s="15"/>
      <c r="LEY34" s="15"/>
      <c r="LEZ34" s="11"/>
      <c r="LFA34" s="11"/>
      <c r="LFB34" s="15"/>
      <c r="LFD34" s="15"/>
      <c r="LFE34" s="11"/>
      <c r="LFG34" s="15"/>
      <c r="LFJ34" s="29"/>
      <c r="LFK34" s="29"/>
      <c r="LFN34" s="29"/>
      <c r="LFO34" s="29"/>
      <c r="LFQ34" s="30"/>
      <c r="LGE34" s="15"/>
      <c r="LGF34" s="15"/>
      <c r="LGG34" s="15"/>
      <c r="LGH34" s="15"/>
      <c r="LGI34" s="15"/>
      <c r="LGJ34" s="11"/>
      <c r="LGK34" s="11"/>
      <c r="LGL34" s="15"/>
      <c r="LGN34" s="15"/>
      <c r="LGO34" s="11"/>
      <c r="LGQ34" s="15"/>
      <c r="LGT34" s="29"/>
      <c r="LGU34" s="29"/>
      <c r="LGX34" s="29"/>
      <c r="LGY34" s="29"/>
      <c r="LHA34" s="30"/>
      <c r="LHO34" s="15"/>
      <c r="LHP34" s="15"/>
      <c r="LHQ34" s="15"/>
      <c r="LHR34" s="15"/>
      <c r="LHS34" s="15"/>
      <c r="LHT34" s="11"/>
      <c r="LHU34" s="11"/>
      <c r="LHV34" s="15"/>
      <c r="LHX34" s="15"/>
      <c r="LHY34" s="11"/>
      <c r="LIA34" s="15"/>
      <c r="LID34" s="29"/>
      <c r="LIE34" s="29"/>
      <c r="LIH34" s="29"/>
      <c r="LII34" s="29"/>
      <c r="LIK34" s="30"/>
      <c r="LIY34" s="15"/>
      <c r="LIZ34" s="15"/>
      <c r="LJA34" s="15"/>
      <c r="LJB34" s="15"/>
      <c r="LJC34" s="15"/>
      <c r="LJD34" s="11"/>
      <c r="LJE34" s="11"/>
      <c r="LJF34" s="15"/>
      <c r="LJH34" s="15"/>
      <c r="LJI34" s="11"/>
      <c r="LJK34" s="15"/>
      <c r="LJN34" s="29"/>
      <c r="LJO34" s="29"/>
      <c r="LJR34" s="29"/>
      <c r="LJS34" s="29"/>
      <c r="LJU34" s="30"/>
      <c r="LKI34" s="15"/>
      <c r="LKJ34" s="15"/>
      <c r="LKK34" s="15"/>
      <c r="LKL34" s="15"/>
      <c r="LKM34" s="15"/>
      <c r="LKN34" s="11"/>
      <c r="LKO34" s="11"/>
      <c r="LKP34" s="15"/>
      <c r="LKR34" s="15"/>
      <c r="LKS34" s="11"/>
      <c r="LKU34" s="15"/>
      <c r="LKX34" s="29"/>
      <c r="LKY34" s="29"/>
      <c r="LLB34" s="29"/>
      <c r="LLC34" s="29"/>
      <c r="LLE34" s="30"/>
      <c r="LLS34" s="15"/>
      <c r="LLT34" s="15"/>
      <c r="LLU34" s="15"/>
      <c r="LLV34" s="15"/>
      <c r="LLW34" s="15"/>
      <c r="LLX34" s="11"/>
      <c r="LLY34" s="11"/>
      <c r="LLZ34" s="15"/>
      <c r="LMB34" s="15"/>
      <c r="LMC34" s="11"/>
      <c r="LME34" s="15"/>
      <c r="LMH34" s="29"/>
      <c r="LMI34" s="29"/>
      <c r="LML34" s="29"/>
      <c r="LMM34" s="29"/>
      <c r="LMO34" s="30"/>
      <c r="LNC34" s="15"/>
      <c r="LND34" s="15"/>
      <c r="LNE34" s="15"/>
      <c r="LNF34" s="15"/>
      <c r="LNG34" s="15"/>
      <c r="LNH34" s="11"/>
      <c r="LNI34" s="11"/>
      <c r="LNJ34" s="15"/>
      <c r="LNL34" s="15"/>
      <c r="LNM34" s="11"/>
      <c r="LNO34" s="15"/>
      <c r="LNR34" s="29"/>
      <c r="LNS34" s="29"/>
      <c r="LNV34" s="29"/>
      <c r="LNW34" s="29"/>
      <c r="LNY34" s="30"/>
      <c r="LOM34" s="15"/>
      <c r="LON34" s="15"/>
      <c r="LOO34" s="15"/>
      <c r="LOP34" s="15"/>
      <c r="LOQ34" s="15"/>
      <c r="LOR34" s="11"/>
      <c r="LOS34" s="11"/>
      <c r="LOT34" s="15"/>
      <c r="LOV34" s="15"/>
      <c r="LOW34" s="11"/>
      <c r="LOY34" s="15"/>
      <c r="LPB34" s="29"/>
      <c r="LPC34" s="29"/>
      <c r="LPF34" s="29"/>
      <c r="LPG34" s="29"/>
      <c r="LPI34" s="30"/>
      <c r="LPW34" s="15"/>
      <c r="LPX34" s="15"/>
      <c r="LPY34" s="15"/>
      <c r="LPZ34" s="15"/>
      <c r="LQA34" s="15"/>
      <c r="LQB34" s="11"/>
      <c r="LQC34" s="11"/>
      <c r="LQD34" s="15"/>
      <c r="LQF34" s="15"/>
      <c r="LQG34" s="11"/>
      <c r="LQI34" s="15"/>
      <c r="LQL34" s="29"/>
      <c r="LQM34" s="29"/>
      <c r="LQP34" s="29"/>
      <c r="LQQ34" s="29"/>
      <c r="LQS34" s="30"/>
      <c r="LRG34" s="15"/>
      <c r="LRH34" s="15"/>
      <c r="LRI34" s="15"/>
      <c r="LRJ34" s="15"/>
      <c r="LRK34" s="15"/>
      <c r="LRL34" s="11"/>
      <c r="LRM34" s="11"/>
      <c r="LRN34" s="15"/>
      <c r="LRP34" s="15"/>
      <c r="LRQ34" s="11"/>
      <c r="LRS34" s="15"/>
      <c r="LRV34" s="29"/>
      <c r="LRW34" s="29"/>
      <c r="LRZ34" s="29"/>
      <c r="LSA34" s="29"/>
      <c r="LSC34" s="30"/>
      <c r="LSQ34" s="15"/>
      <c r="LSR34" s="15"/>
      <c r="LSS34" s="15"/>
      <c r="LST34" s="15"/>
      <c r="LSU34" s="15"/>
      <c r="LSV34" s="11"/>
      <c r="LSW34" s="11"/>
      <c r="LSX34" s="15"/>
      <c r="LSZ34" s="15"/>
      <c r="LTA34" s="11"/>
      <c r="LTC34" s="15"/>
      <c r="LTF34" s="29"/>
      <c r="LTG34" s="29"/>
      <c r="LTJ34" s="29"/>
      <c r="LTK34" s="29"/>
      <c r="LTM34" s="30"/>
      <c r="LUA34" s="15"/>
      <c r="LUB34" s="15"/>
      <c r="LUC34" s="15"/>
      <c r="LUD34" s="15"/>
      <c r="LUE34" s="15"/>
      <c r="LUF34" s="11"/>
      <c r="LUG34" s="11"/>
      <c r="LUH34" s="15"/>
      <c r="LUJ34" s="15"/>
      <c r="LUK34" s="11"/>
      <c r="LUM34" s="15"/>
      <c r="LUP34" s="29"/>
      <c r="LUQ34" s="29"/>
      <c r="LUT34" s="29"/>
      <c r="LUU34" s="29"/>
      <c r="LUW34" s="30"/>
      <c r="LVK34" s="15"/>
      <c r="LVL34" s="15"/>
      <c r="LVM34" s="15"/>
      <c r="LVN34" s="15"/>
      <c r="LVO34" s="15"/>
      <c r="LVP34" s="11"/>
      <c r="LVQ34" s="11"/>
      <c r="LVR34" s="15"/>
      <c r="LVT34" s="15"/>
      <c r="LVU34" s="11"/>
      <c r="LVW34" s="15"/>
      <c r="LVZ34" s="29"/>
      <c r="LWA34" s="29"/>
      <c r="LWD34" s="29"/>
      <c r="LWE34" s="29"/>
      <c r="LWG34" s="30"/>
      <c r="LWU34" s="15"/>
      <c r="LWV34" s="15"/>
      <c r="LWW34" s="15"/>
      <c r="LWX34" s="15"/>
      <c r="LWY34" s="15"/>
      <c r="LWZ34" s="11"/>
      <c r="LXA34" s="11"/>
      <c r="LXB34" s="15"/>
      <c r="LXD34" s="15"/>
      <c r="LXE34" s="11"/>
      <c r="LXG34" s="15"/>
      <c r="LXJ34" s="29"/>
      <c r="LXK34" s="29"/>
      <c r="LXN34" s="29"/>
      <c r="LXO34" s="29"/>
      <c r="LXQ34" s="30"/>
      <c r="LYE34" s="15"/>
      <c r="LYF34" s="15"/>
      <c r="LYG34" s="15"/>
      <c r="LYH34" s="15"/>
      <c r="LYI34" s="15"/>
      <c r="LYJ34" s="11"/>
      <c r="LYK34" s="11"/>
      <c r="LYL34" s="15"/>
      <c r="LYN34" s="15"/>
      <c r="LYO34" s="11"/>
      <c r="LYQ34" s="15"/>
      <c r="LYT34" s="29"/>
      <c r="LYU34" s="29"/>
      <c r="LYX34" s="29"/>
      <c r="LYY34" s="29"/>
      <c r="LZA34" s="30"/>
      <c r="LZO34" s="15"/>
      <c r="LZP34" s="15"/>
      <c r="LZQ34" s="15"/>
      <c r="LZR34" s="15"/>
      <c r="LZS34" s="15"/>
      <c r="LZT34" s="11"/>
      <c r="LZU34" s="11"/>
      <c r="LZV34" s="15"/>
      <c r="LZX34" s="15"/>
      <c r="LZY34" s="11"/>
      <c r="MAA34" s="15"/>
      <c r="MAD34" s="29"/>
      <c r="MAE34" s="29"/>
      <c r="MAH34" s="29"/>
      <c r="MAI34" s="29"/>
      <c r="MAK34" s="30"/>
      <c r="MAY34" s="15"/>
      <c r="MAZ34" s="15"/>
      <c r="MBA34" s="15"/>
      <c r="MBB34" s="15"/>
      <c r="MBC34" s="15"/>
      <c r="MBD34" s="11"/>
      <c r="MBE34" s="11"/>
      <c r="MBF34" s="15"/>
      <c r="MBH34" s="15"/>
      <c r="MBI34" s="11"/>
      <c r="MBK34" s="15"/>
      <c r="MBN34" s="29"/>
      <c r="MBO34" s="29"/>
      <c r="MBR34" s="29"/>
      <c r="MBS34" s="29"/>
      <c r="MBU34" s="30"/>
      <c r="MCI34" s="15"/>
      <c r="MCJ34" s="15"/>
      <c r="MCK34" s="15"/>
      <c r="MCL34" s="15"/>
      <c r="MCM34" s="15"/>
      <c r="MCN34" s="11"/>
      <c r="MCO34" s="11"/>
      <c r="MCP34" s="15"/>
      <c r="MCR34" s="15"/>
      <c r="MCS34" s="11"/>
      <c r="MCU34" s="15"/>
      <c r="MCX34" s="29"/>
      <c r="MCY34" s="29"/>
      <c r="MDB34" s="29"/>
      <c r="MDC34" s="29"/>
      <c r="MDE34" s="30"/>
      <c r="MDS34" s="15"/>
      <c r="MDT34" s="15"/>
      <c r="MDU34" s="15"/>
      <c r="MDV34" s="15"/>
      <c r="MDW34" s="15"/>
      <c r="MDX34" s="11"/>
      <c r="MDY34" s="11"/>
      <c r="MDZ34" s="15"/>
      <c r="MEB34" s="15"/>
      <c r="MEC34" s="11"/>
      <c r="MEE34" s="15"/>
      <c r="MEH34" s="29"/>
      <c r="MEI34" s="29"/>
      <c r="MEL34" s="29"/>
      <c r="MEM34" s="29"/>
      <c r="MEO34" s="30"/>
      <c r="MFC34" s="15"/>
      <c r="MFD34" s="15"/>
      <c r="MFE34" s="15"/>
      <c r="MFF34" s="15"/>
      <c r="MFG34" s="15"/>
      <c r="MFH34" s="11"/>
      <c r="MFI34" s="11"/>
      <c r="MFJ34" s="15"/>
      <c r="MFL34" s="15"/>
      <c r="MFM34" s="11"/>
      <c r="MFO34" s="15"/>
      <c r="MFR34" s="29"/>
      <c r="MFS34" s="29"/>
      <c r="MFV34" s="29"/>
      <c r="MFW34" s="29"/>
      <c r="MFY34" s="30"/>
      <c r="MGM34" s="15"/>
      <c r="MGN34" s="15"/>
      <c r="MGO34" s="15"/>
      <c r="MGP34" s="15"/>
      <c r="MGQ34" s="15"/>
      <c r="MGR34" s="11"/>
      <c r="MGS34" s="11"/>
      <c r="MGT34" s="15"/>
      <c r="MGV34" s="15"/>
      <c r="MGW34" s="11"/>
      <c r="MGY34" s="15"/>
      <c r="MHB34" s="29"/>
      <c r="MHC34" s="29"/>
      <c r="MHF34" s="29"/>
      <c r="MHG34" s="29"/>
      <c r="MHI34" s="30"/>
      <c r="MHW34" s="15"/>
      <c r="MHX34" s="15"/>
      <c r="MHY34" s="15"/>
      <c r="MHZ34" s="15"/>
      <c r="MIA34" s="15"/>
      <c r="MIB34" s="11"/>
      <c r="MIC34" s="11"/>
      <c r="MID34" s="15"/>
      <c r="MIF34" s="15"/>
      <c r="MIG34" s="11"/>
      <c r="MII34" s="15"/>
      <c r="MIL34" s="29"/>
      <c r="MIM34" s="29"/>
      <c r="MIP34" s="29"/>
      <c r="MIQ34" s="29"/>
      <c r="MIS34" s="30"/>
      <c r="MJG34" s="15"/>
      <c r="MJH34" s="15"/>
      <c r="MJI34" s="15"/>
      <c r="MJJ34" s="15"/>
      <c r="MJK34" s="15"/>
      <c r="MJL34" s="11"/>
      <c r="MJM34" s="11"/>
      <c r="MJN34" s="15"/>
      <c r="MJP34" s="15"/>
      <c r="MJQ34" s="11"/>
      <c r="MJS34" s="15"/>
      <c r="MJV34" s="29"/>
      <c r="MJW34" s="29"/>
      <c r="MJZ34" s="29"/>
      <c r="MKA34" s="29"/>
      <c r="MKC34" s="30"/>
      <c r="MKQ34" s="15"/>
      <c r="MKR34" s="15"/>
      <c r="MKS34" s="15"/>
      <c r="MKT34" s="15"/>
      <c r="MKU34" s="15"/>
      <c r="MKV34" s="11"/>
      <c r="MKW34" s="11"/>
      <c r="MKX34" s="15"/>
      <c r="MKZ34" s="15"/>
      <c r="MLA34" s="11"/>
      <c r="MLC34" s="15"/>
      <c r="MLF34" s="29"/>
      <c r="MLG34" s="29"/>
      <c r="MLJ34" s="29"/>
      <c r="MLK34" s="29"/>
      <c r="MLM34" s="30"/>
      <c r="MMA34" s="15"/>
      <c r="MMB34" s="15"/>
      <c r="MMC34" s="15"/>
      <c r="MMD34" s="15"/>
      <c r="MME34" s="15"/>
      <c r="MMF34" s="11"/>
      <c r="MMG34" s="11"/>
      <c r="MMH34" s="15"/>
      <c r="MMJ34" s="15"/>
      <c r="MMK34" s="11"/>
      <c r="MMM34" s="15"/>
      <c r="MMP34" s="29"/>
      <c r="MMQ34" s="29"/>
      <c r="MMT34" s="29"/>
      <c r="MMU34" s="29"/>
      <c r="MMW34" s="30"/>
      <c r="MNK34" s="15"/>
      <c r="MNL34" s="15"/>
      <c r="MNM34" s="15"/>
      <c r="MNN34" s="15"/>
      <c r="MNO34" s="15"/>
      <c r="MNP34" s="11"/>
      <c r="MNQ34" s="11"/>
      <c r="MNR34" s="15"/>
      <c r="MNT34" s="15"/>
      <c r="MNU34" s="11"/>
      <c r="MNW34" s="15"/>
      <c r="MNZ34" s="29"/>
      <c r="MOA34" s="29"/>
      <c r="MOD34" s="29"/>
      <c r="MOE34" s="29"/>
      <c r="MOG34" s="30"/>
      <c r="MOU34" s="15"/>
      <c r="MOV34" s="15"/>
      <c r="MOW34" s="15"/>
      <c r="MOX34" s="15"/>
      <c r="MOY34" s="15"/>
      <c r="MOZ34" s="11"/>
      <c r="MPA34" s="11"/>
      <c r="MPB34" s="15"/>
      <c r="MPD34" s="15"/>
      <c r="MPE34" s="11"/>
      <c r="MPG34" s="15"/>
      <c r="MPJ34" s="29"/>
      <c r="MPK34" s="29"/>
      <c r="MPN34" s="29"/>
      <c r="MPO34" s="29"/>
      <c r="MPQ34" s="30"/>
      <c r="MQE34" s="15"/>
      <c r="MQF34" s="15"/>
      <c r="MQG34" s="15"/>
      <c r="MQH34" s="15"/>
      <c r="MQI34" s="15"/>
      <c r="MQJ34" s="11"/>
      <c r="MQK34" s="11"/>
      <c r="MQL34" s="15"/>
      <c r="MQN34" s="15"/>
      <c r="MQO34" s="11"/>
      <c r="MQQ34" s="15"/>
      <c r="MQT34" s="29"/>
      <c r="MQU34" s="29"/>
      <c r="MQX34" s="29"/>
      <c r="MQY34" s="29"/>
      <c r="MRA34" s="30"/>
      <c r="MRO34" s="15"/>
      <c r="MRP34" s="15"/>
      <c r="MRQ34" s="15"/>
      <c r="MRR34" s="15"/>
      <c r="MRS34" s="15"/>
      <c r="MRT34" s="11"/>
      <c r="MRU34" s="11"/>
      <c r="MRV34" s="15"/>
      <c r="MRX34" s="15"/>
      <c r="MRY34" s="11"/>
      <c r="MSA34" s="15"/>
      <c r="MSD34" s="29"/>
      <c r="MSE34" s="29"/>
      <c r="MSH34" s="29"/>
      <c r="MSI34" s="29"/>
      <c r="MSK34" s="30"/>
      <c r="MSY34" s="15"/>
      <c r="MSZ34" s="15"/>
      <c r="MTA34" s="15"/>
      <c r="MTB34" s="15"/>
      <c r="MTC34" s="15"/>
      <c r="MTD34" s="11"/>
      <c r="MTE34" s="11"/>
      <c r="MTF34" s="15"/>
      <c r="MTH34" s="15"/>
      <c r="MTI34" s="11"/>
      <c r="MTK34" s="15"/>
      <c r="MTN34" s="29"/>
      <c r="MTO34" s="29"/>
      <c r="MTR34" s="29"/>
      <c r="MTS34" s="29"/>
      <c r="MTU34" s="30"/>
      <c r="MUI34" s="15"/>
      <c r="MUJ34" s="15"/>
      <c r="MUK34" s="15"/>
      <c r="MUL34" s="15"/>
      <c r="MUM34" s="15"/>
      <c r="MUN34" s="11"/>
      <c r="MUO34" s="11"/>
      <c r="MUP34" s="15"/>
      <c r="MUR34" s="15"/>
      <c r="MUS34" s="11"/>
      <c r="MUU34" s="15"/>
      <c r="MUX34" s="29"/>
      <c r="MUY34" s="29"/>
      <c r="MVB34" s="29"/>
      <c r="MVC34" s="29"/>
      <c r="MVE34" s="30"/>
      <c r="MVS34" s="15"/>
      <c r="MVT34" s="15"/>
      <c r="MVU34" s="15"/>
      <c r="MVV34" s="15"/>
      <c r="MVW34" s="15"/>
      <c r="MVX34" s="11"/>
      <c r="MVY34" s="11"/>
      <c r="MVZ34" s="15"/>
      <c r="MWB34" s="15"/>
      <c r="MWC34" s="11"/>
      <c r="MWE34" s="15"/>
      <c r="MWH34" s="29"/>
      <c r="MWI34" s="29"/>
      <c r="MWL34" s="29"/>
      <c r="MWM34" s="29"/>
      <c r="MWO34" s="30"/>
      <c r="MXC34" s="15"/>
      <c r="MXD34" s="15"/>
      <c r="MXE34" s="15"/>
      <c r="MXF34" s="15"/>
      <c r="MXG34" s="15"/>
      <c r="MXH34" s="11"/>
      <c r="MXI34" s="11"/>
      <c r="MXJ34" s="15"/>
      <c r="MXL34" s="15"/>
      <c r="MXM34" s="11"/>
      <c r="MXO34" s="15"/>
      <c r="MXR34" s="29"/>
      <c r="MXS34" s="29"/>
      <c r="MXV34" s="29"/>
      <c r="MXW34" s="29"/>
      <c r="MXY34" s="30"/>
      <c r="MYM34" s="15"/>
      <c r="MYN34" s="15"/>
      <c r="MYO34" s="15"/>
      <c r="MYP34" s="15"/>
      <c r="MYQ34" s="15"/>
      <c r="MYR34" s="11"/>
      <c r="MYS34" s="11"/>
      <c r="MYT34" s="15"/>
      <c r="MYV34" s="15"/>
      <c r="MYW34" s="11"/>
      <c r="MYY34" s="15"/>
      <c r="MZB34" s="29"/>
      <c r="MZC34" s="29"/>
      <c r="MZF34" s="29"/>
      <c r="MZG34" s="29"/>
      <c r="MZI34" s="30"/>
      <c r="MZW34" s="15"/>
      <c r="MZX34" s="15"/>
      <c r="MZY34" s="15"/>
      <c r="MZZ34" s="15"/>
      <c r="NAA34" s="15"/>
      <c r="NAB34" s="11"/>
      <c r="NAC34" s="11"/>
      <c r="NAD34" s="15"/>
      <c r="NAF34" s="15"/>
      <c r="NAG34" s="11"/>
      <c r="NAI34" s="15"/>
      <c r="NAL34" s="29"/>
      <c r="NAM34" s="29"/>
      <c r="NAP34" s="29"/>
      <c r="NAQ34" s="29"/>
      <c r="NAS34" s="30"/>
      <c r="NBG34" s="15"/>
      <c r="NBH34" s="15"/>
      <c r="NBI34" s="15"/>
      <c r="NBJ34" s="15"/>
      <c r="NBK34" s="15"/>
      <c r="NBL34" s="11"/>
      <c r="NBM34" s="11"/>
      <c r="NBN34" s="15"/>
      <c r="NBP34" s="15"/>
      <c r="NBQ34" s="11"/>
      <c r="NBS34" s="15"/>
      <c r="NBV34" s="29"/>
      <c r="NBW34" s="29"/>
      <c r="NBZ34" s="29"/>
      <c r="NCA34" s="29"/>
      <c r="NCC34" s="30"/>
      <c r="NCQ34" s="15"/>
      <c r="NCR34" s="15"/>
      <c r="NCS34" s="15"/>
      <c r="NCT34" s="15"/>
      <c r="NCU34" s="15"/>
      <c r="NCV34" s="11"/>
      <c r="NCW34" s="11"/>
      <c r="NCX34" s="15"/>
      <c r="NCZ34" s="15"/>
      <c r="NDA34" s="11"/>
      <c r="NDC34" s="15"/>
      <c r="NDF34" s="29"/>
      <c r="NDG34" s="29"/>
      <c r="NDJ34" s="29"/>
      <c r="NDK34" s="29"/>
      <c r="NDM34" s="30"/>
      <c r="NEA34" s="15"/>
      <c r="NEB34" s="15"/>
      <c r="NEC34" s="15"/>
      <c r="NED34" s="15"/>
      <c r="NEE34" s="15"/>
      <c r="NEF34" s="11"/>
      <c r="NEG34" s="11"/>
      <c r="NEH34" s="15"/>
      <c r="NEJ34" s="15"/>
      <c r="NEK34" s="11"/>
      <c r="NEM34" s="15"/>
      <c r="NEP34" s="29"/>
      <c r="NEQ34" s="29"/>
      <c r="NET34" s="29"/>
      <c r="NEU34" s="29"/>
      <c r="NEW34" s="30"/>
      <c r="NFK34" s="15"/>
      <c r="NFL34" s="15"/>
      <c r="NFM34" s="15"/>
      <c r="NFN34" s="15"/>
      <c r="NFO34" s="15"/>
      <c r="NFP34" s="11"/>
      <c r="NFQ34" s="11"/>
      <c r="NFR34" s="15"/>
      <c r="NFT34" s="15"/>
      <c r="NFU34" s="11"/>
      <c r="NFW34" s="15"/>
      <c r="NFZ34" s="29"/>
      <c r="NGA34" s="29"/>
      <c r="NGD34" s="29"/>
      <c r="NGE34" s="29"/>
      <c r="NGG34" s="30"/>
      <c r="NGU34" s="15"/>
      <c r="NGV34" s="15"/>
      <c r="NGW34" s="15"/>
      <c r="NGX34" s="15"/>
      <c r="NGY34" s="15"/>
      <c r="NGZ34" s="11"/>
      <c r="NHA34" s="11"/>
      <c r="NHB34" s="15"/>
      <c r="NHD34" s="15"/>
      <c r="NHE34" s="11"/>
      <c r="NHG34" s="15"/>
      <c r="NHJ34" s="29"/>
      <c r="NHK34" s="29"/>
      <c r="NHN34" s="29"/>
      <c r="NHO34" s="29"/>
      <c r="NHQ34" s="30"/>
      <c r="NIE34" s="15"/>
      <c r="NIF34" s="15"/>
      <c r="NIG34" s="15"/>
      <c r="NIH34" s="15"/>
      <c r="NII34" s="15"/>
      <c r="NIJ34" s="11"/>
      <c r="NIK34" s="11"/>
      <c r="NIL34" s="15"/>
      <c r="NIN34" s="15"/>
      <c r="NIO34" s="11"/>
      <c r="NIQ34" s="15"/>
      <c r="NIT34" s="29"/>
      <c r="NIU34" s="29"/>
      <c r="NIX34" s="29"/>
      <c r="NIY34" s="29"/>
      <c r="NJA34" s="30"/>
      <c r="NJO34" s="15"/>
      <c r="NJP34" s="15"/>
      <c r="NJQ34" s="15"/>
      <c r="NJR34" s="15"/>
      <c r="NJS34" s="15"/>
      <c r="NJT34" s="11"/>
      <c r="NJU34" s="11"/>
      <c r="NJV34" s="15"/>
      <c r="NJX34" s="15"/>
      <c r="NJY34" s="11"/>
      <c r="NKA34" s="15"/>
      <c r="NKD34" s="29"/>
      <c r="NKE34" s="29"/>
      <c r="NKH34" s="29"/>
      <c r="NKI34" s="29"/>
      <c r="NKK34" s="30"/>
      <c r="NKY34" s="15"/>
      <c r="NKZ34" s="15"/>
      <c r="NLA34" s="15"/>
      <c r="NLB34" s="15"/>
      <c r="NLC34" s="15"/>
      <c r="NLD34" s="11"/>
      <c r="NLE34" s="11"/>
      <c r="NLF34" s="15"/>
      <c r="NLH34" s="15"/>
      <c r="NLI34" s="11"/>
      <c r="NLK34" s="15"/>
      <c r="NLN34" s="29"/>
      <c r="NLO34" s="29"/>
      <c r="NLR34" s="29"/>
      <c r="NLS34" s="29"/>
      <c r="NLU34" s="30"/>
      <c r="NMI34" s="15"/>
      <c r="NMJ34" s="15"/>
      <c r="NMK34" s="15"/>
      <c r="NML34" s="15"/>
      <c r="NMM34" s="15"/>
      <c r="NMN34" s="11"/>
      <c r="NMO34" s="11"/>
      <c r="NMP34" s="15"/>
      <c r="NMR34" s="15"/>
      <c r="NMS34" s="11"/>
      <c r="NMU34" s="15"/>
      <c r="NMX34" s="29"/>
      <c r="NMY34" s="29"/>
      <c r="NNB34" s="29"/>
      <c r="NNC34" s="29"/>
      <c r="NNE34" s="30"/>
      <c r="NNS34" s="15"/>
      <c r="NNT34" s="15"/>
      <c r="NNU34" s="15"/>
      <c r="NNV34" s="15"/>
      <c r="NNW34" s="15"/>
      <c r="NNX34" s="11"/>
      <c r="NNY34" s="11"/>
      <c r="NNZ34" s="15"/>
      <c r="NOB34" s="15"/>
      <c r="NOC34" s="11"/>
      <c r="NOE34" s="15"/>
      <c r="NOH34" s="29"/>
      <c r="NOI34" s="29"/>
      <c r="NOL34" s="29"/>
      <c r="NOM34" s="29"/>
      <c r="NOO34" s="30"/>
      <c r="NPC34" s="15"/>
      <c r="NPD34" s="15"/>
      <c r="NPE34" s="15"/>
      <c r="NPF34" s="15"/>
      <c r="NPG34" s="15"/>
      <c r="NPH34" s="11"/>
      <c r="NPI34" s="11"/>
      <c r="NPJ34" s="15"/>
      <c r="NPL34" s="15"/>
      <c r="NPM34" s="11"/>
      <c r="NPO34" s="15"/>
      <c r="NPR34" s="29"/>
      <c r="NPS34" s="29"/>
      <c r="NPV34" s="29"/>
      <c r="NPW34" s="29"/>
      <c r="NPY34" s="30"/>
      <c r="NQM34" s="15"/>
      <c r="NQN34" s="15"/>
      <c r="NQO34" s="15"/>
      <c r="NQP34" s="15"/>
      <c r="NQQ34" s="15"/>
      <c r="NQR34" s="11"/>
      <c r="NQS34" s="11"/>
      <c r="NQT34" s="15"/>
      <c r="NQV34" s="15"/>
      <c r="NQW34" s="11"/>
      <c r="NQY34" s="15"/>
      <c r="NRB34" s="29"/>
      <c r="NRC34" s="29"/>
      <c r="NRF34" s="29"/>
      <c r="NRG34" s="29"/>
      <c r="NRI34" s="30"/>
      <c r="NRW34" s="15"/>
      <c r="NRX34" s="15"/>
      <c r="NRY34" s="15"/>
      <c r="NRZ34" s="15"/>
      <c r="NSA34" s="15"/>
      <c r="NSB34" s="11"/>
      <c r="NSC34" s="11"/>
      <c r="NSD34" s="15"/>
      <c r="NSF34" s="15"/>
      <c r="NSG34" s="11"/>
      <c r="NSI34" s="15"/>
      <c r="NSL34" s="29"/>
      <c r="NSM34" s="29"/>
      <c r="NSP34" s="29"/>
      <c r="NSQ34" s="29"/>
      <c r="NSS34" s="30"/>
      <c r="NTG34" s="15"/>
      <c r="NTH34" s="15"/>
      <c r="NTI34" s="15"/>
      <c r="NTJ34" s="15"/>
      <c r="NTK34" s="15"/>
      <c r="NTL34" s="11"/>
      <c r="NTM34" s="11"/>
      <c r="NTN34" s="15"/>
      <c r="NTP34" s="15"/>
      <c r="NTQ34" s="11"/>
      <c r="NTS34" s="15"/>
      <c r="NTV34" s="29"/>
      <c r="NTW34" s="29"/>
      <c r="NTZ34" s="29"/>
      <c r="NUA34" s="29"/>
      <c r="NUC34" s="30"/>
      <c r="NUQ34" s="15"/>
      <c r="NUR34" s="15"/>
      <c r="NUS34" s="15"/>
      <c r="NUT34" s="15"/>
      <c r="NUU34" s="15"/>
      <c r="NUV34" s="11"/>
      <c r="NUW34" s="11"/>
      <c r="NUX34" s="15"/>
      <c r="NUZ34" s="15"/>
      <c r="NVA34" s="11"/>
      <c r="NVC34" s="15"/>
      <c r="NVF34" s="29"/>
      <c r="NVG34" s="29"/>
      <c r="NVJ34" s="29"/>
      <c r="NVK34" s="29"/>
      <c r="NVM34" s="30"/>
      <c r="NWA34" s="15"/>
      <c r="NWB34" s="15"/>
      <c r="NWC34" s="15"/>
      <c r="NWD34" s="15"/>
      <c r="NWE34" s="15"/>
      <c r="NWF34" s="11"/>
      <c r="NWG34" s="11"/>
      <c r="NWH34" s="15"/>
      <c r="NWJ34" s="15"/>
      <c r="NWK34" s="11"/>
      <c r="NWM34" s="15"/>
      <c r="NWP34" s="29"/>
      <c r="NWQ34" s="29"/>
      <c r="NWT34" s="29"/>
      <c r="NWU34" s="29"/>
      <c r="NWW34" s="30"/>
      <c r="NXK34" s="15"/>
      <c r="NXL34" s="15"/>
      <c r="NXM34" s="15"/>
      <c r="NXN34" s="15"/>
      <c r="NXO34" s="15"/>
      <c r="NXP34" s="11"/>
      <c r="NXQ34" s="11"/>
      <c r="NXR34" s="15"/>
      <c r="NXT34" s="15"/>
      <c r="NXU34" s="11"/>
      <c r="NXW34" s="15"/>
      <c r="NXZ34" s="29"/>
      <c r="NYA34" s="29"/>
      <c r="NYD34" s="29"/>
      <c r="NYE34" s="29"/>
      <c r="NYG34" s="30"/>
      <c r="NYU34" s="15"/>
      <c r="NYV34" s="15"/>
      <c r="NYW34" s="15"/>
      <c r="NYX34" s="15"/>
      <c r="NYY34" s="15"/>
      <c r="NYZ34" s="11"/>
      <c r="NZA34" s="11"/>
      <c r="NZB34" s="15"/>
      <c r="NZD34" s="15"/>
      <c r="NZE34" s="11"/>
      <c r="NZG34" s="15"/>
      <c r="NZJ34" s="29"/>
      <c r="NZK34" s="29"/>
      <c r="NZN34" s="29"/>
      <c r="NZO34" s="29"/>
      <c r="NZQ34" s="30"/>
      <c r="OAE34" s="15"/>
      <c r="OAF34" s="15"/>
      <c r="OAG34" s="15"/>
      <c r="OAH34" s="15"/>
      <c r="OAI34" s="15"/>
      <c r="OAJ34" s="11"/>
      <c r="OAK34" s="11"/>
      <c r="OAL34" s="15"/>
      <c r="OAN34" s="15"/>
      <c r="OAO34" s="11"/>
      <c r="OAQ34" s="15"/>
      <c r="OAT34" s="29"/>
      <c r="OAU34" s="29"/>
      <c r="OAX34" s="29"/>
      <c r="OAY34" s="29"/>
      <c r="OBA34" s="30"/>
      <c r="OBO34" s="15"/>
      <c r="OBP34" s="15"/>
      <c r="OBQ34" s="15"/>
      <c r="OBR34" s="15"/>
      <c r="OBS34" s="15"/>
      <c r="OBT34" s="11"/>
      <c r="OBU34" s="11"/>
      <c r="OBV34" s="15"/>
      <c r="OBX34" s="15"/>
      <c r="OBY34" s="11"/>
      <c r="OCA34" s="15"/>
      <c r="OCD34" s="29"/>
      <c r="OCE34" s="29"/>
      <c r="OCH34" s="29"/>
      <c r="OCI34" s="29"/>
      <c r="OCK34" s="30"/>
      <c r="OCY34" s="15"/>
      <c r="OCZ34" s="15"/>
      <c r="ODA34" s="15"/>
      <c r="ODB34" s="15"/>
      <c r="ODC34" s="15"/>
      <c r="ODD34" s="11"/>
      <c r="ODE34" s="11"/>
      <c r="ODF34" s="15"/>
      <c r="ODH34" s="15"/>
      <c r="ODI34" s="11"/>
      <c r="ODK34" s="15"/>
      <c r="ODN34" s="29"/>
      <c r="ODO34" s="29"/>
      <c r="ODR34" s="29"/>
      <c r="ODS34" s="29"/>
      <c r="ODU34" s="30"/>
      <c r="OEI34" s="15"/>
      <c r="OEJ34" s="15"/>
      <c r="OEK34" s="15"/>
      <c r="OEL34" s="15"/>
      <c r="OEM34" s="15"/>
      <c r="OEN34" s="11"/>
      <c r="OEO34" s="11"/>
      <c r="OEP34" s="15"/>
      <c r="OER34" s="15"/>
      <c r="OES34" s="11"/>
      <c r="OEU34" s="15"/>
      <c r="OEX34" s="29"/>
      <c r="OEY34" s="29"/>
      <c r="OFB34" s="29"/>
      <c r="OFC34" s="29"/>
      <c r="OFE34" s="30"/>
      <c r="OFS34" s="15"/>
      <c r="OFT34" s="15"/>
      <c r="OFU34" s="15"/>
      <c r="OFV34" s="15"/>
      <c r="OFW34" s="15"/>
      <c r="OFX34" s="11"/>
      <c r="OFY34" s="11"/>
      <c r="OFZ34" s="15"/>
      <c r="OGB34" s="15"/>
      <c r="OGC34" s="11"/>
      <c r="OGE34" s="15"/>
      <c r="OGH34" s="29"/>
      <c r="OGI34" s="29"/>
      <c r="OGL34" s="29"/>
      <c r="OGM34" s="29"/>
      <c r="OGO34" s="30"/>
      <c r="OHC34" s="15"/>
      <c r="OHD34" s="15"/>
      <c r="OHE34" s="15"/>
      <c r="OHF34" s="15"/>
      <c r="OHG34" s="15"/>
      <c r="OHH34" s="11"/>
      <c r="OHI34" s="11"/>
      <c r="OHJ34" s="15"/>
      <c r="OHL34" s="15"/>
      <c r="OHM34" s="11"/>
      <c r="OHO34" s="15"/>
      <c r="OHR34" s="29"/>
      <c r="OHS34" s="29"/>
      <c r="OHV34" s="29"/>
      <c r="OHW34" s="29"/>
      <c r="OHY34" s="30"/>
      <c r="OIM34" s="15"/>
      <c r="OIN34" s="15"/>
      <c r="OIO34" s="15"/>
      <c r="OIP34" s="15"/>
      <c r="OIQ34" s="15"/>
      <c r="OIR34" s="11"/>
      <c r="OIS34" s="11"/>
      <c r="OIT34" s="15"/>
      <c r="OIV34" s="15"/>
      <c r="OIW34" s="11"/>
      <c r="OIY34" s="15"/>
      <c r="OJB34" s="29"/>
      <c r="OJC34" s="29"/>
      <c r="OJF34" s="29"/>
      <c r="OJG34" s="29"/>
      <c r="OJI34" s="30"/>
      <c r="OJW34" s="15"/>
      <c r="OJX34" s="15"/>
      <c r="OJY34" s="15"/>
      <c r="OJZ34" s="15"/>
      <c r="OKA34" s="15"/>
      <c r="OKB34" s="11"/>
      <c r="OKC34" s="11"/>
      <c r="OKD34" s="15"/>
      <c r="OKF34" s="15"/>
      <c r="OKG34" s="11"/>
      <c r="OKI34" s="15"/>
      <c r="OKL34" s="29"/>
      <c r="OKM34" s="29"/>
      <c r="OKP34" s="29"/>
      <c r="OKQ34" s="29"/>
      <c r="OKS34" s="30"/>
      <c r="OLG34" s="15"/>
      <c r="OLH34" s="15"/>
      <c r="OLI34" s="15"/>
      <c r="OLJ34" s="15"/>
      <c r="OLK34" s="15"/>
      <c r="OLL34" s="11"/>
      <c r="OLM34" s="11"/>
      <c r="OLN34" s="15"/>
      <c r="OLP34" s="15"/>
      <c r="OLQ34" s="11"/>
      <c r="OLS34" s="15"/>
      <c r="OLV34" s="29"/>
      <c r="OLW34" s="29"/>
      <c r="OLZ34" s="29"/>
      <c r="OMA34" s="29"/>
      <c r="OMC34" s="30"/>
      <c r="OMQ34" s="15"/>
      <c r="OMR34" s="15"/>
      <c r="OMS34" s="15"/>
      <c r="OMT34" s="15"/>
      <c r="OMU34" s="15"/>
      <c r="OMV34" s="11"/>
      <c r="OMW34" s="11"/>
      <c r="OMX34" s="15"/>
      <c r="OMZ34" s="15"/>
      <c r="ONA34" s="11"/>
      <c r="ONC34" s="15"/>
      <c r="ONF34" s="29"/>
      <c r="ONG34" s="29"/>
      <c r="ONJ34" s="29"/>
      <c r="ONK34" s="29"/>
      <c r="ONM34" s="30"/>
      <c r="OOA34" s="15"/>
      <c r="OOB34" s="15"/>
      <c r="OOC34" s="15"/>
      <c r="OOD34" s="15"/>
      <c r="OOE34" s="15"/>
      <c r="OOF34" s="11"/>
      <c r="OOG34" s="11"/>
      <c r="OOH34" s="15"/>
      <c r="OOJ34" s="15"/>
      <c r="OOK34" s="11"/>
      <c r="OOM34" s="15"/>
      <c r="OOP34" s="29"/>
      <c r="OOQ34" s="29"/>
      <c r="OOT34" s="29"/>
      <c r="OOU34" s="29"/>
      <c r="OOW34" s="30"/>
      <c r="OPK34" s="15"/>
      <c r="OPL34" s="15"/>
      <c r="OPM34" s="15"/>
      <c r="OPN34" s="15"/>
      <c r="OPO34" s="15"/>
      <c r="OPP34" s="11"/>
      <c r="OPQ34" s="11"/>
      <c r="OPR34" s="15"/>
      <c r="OPT34" s="15"/>
      <c r="OPU34" s="11"/>
      <c r="OPW34" s="15"/>
      <c r="OPZ34" s="29"/>
      <c r="OQA34" s="29"/>
      <c r="OQD34" s="29"/>
      <c r="OQE34" s="29"/>
      <c r="OQG34" s="30"/>
      <c r="OQU34" s="15"/>
      <c r="OQV34" s="15"/>
      <c r="OQW34" s="15"/>
      <c r="OQX34" s="15"/>
      <c r="OQY34" s="15"/>
      <c r="OQZ34" s="11"/>
      <c r="ORA34" s="11"/>
      <c r="ORB34" s="15"/>
      <c r="ORD34" s="15"/>
      <c r="ORE34" s="11"/>
      <c r="ORG34" s="15"/>
      <c r="ORJ34" s="29"/>
      <c r="ORK34" s="29"/>
      <c r="ORN34" s="29"/>
      <c r="ORO34" s="29"/>
      <c r="ORQ34" s="30"/>
      <c r="OSE34" s="15"/>
      <c r="OSF34" s="15"/>
      <c r="OSG34" s="15"/>
      <c r="OSH34" s="15"/>
      <c r="OSI34" s="15"/>
      <c r="OSJ34" s="11"/>
      <c r="OSK34" s="11"/>
      <c r="OSL34" s="15"/>
      <c r="OSN34" s="15"/>
      <c r="OSO34" s="11"/>
      <c r="OSQ34" s="15"/>
      <c r="OST34" s="29"/>
      <c r="OSU34" s="29"/>
      <c r="OSX34" s="29"/>
      <c r="OSY34" s="29"/>
      <c r="OTA34" s="30"/>
      <c r="OTO34" s="15"/>
      <c r="OTP34" s="15"/>
      <c r="OTQ34" s="15"/>
      <c r="OTR34" s="15"/>
      <c r="OTS34" s="15"/>
      <c r="OTT34" s="11"/>
      <c r="OTU34" s="11"/>
      <c r="OTV34" s="15"/>
      <c r="OTX34" s="15"/>
      <c r="OTY34" s="11"/>
      <c r="OUA34" s="15"/>
      <c r="OUD34" s="29"/>
      <c r="OUE34" s="29"/>
      <c r="OUH34" s="29"/>
      <c r="OUI34" s="29"/>
      <c r="OUK34" s="30"/>
      <c r="OUY34" s="15"/>
      <c r="OUZ34" s="15"/>
      <c r="OVA34" s="15"/>
      <c r="OVB34" s="15"/>
      <c r="OVC34" s="15"/>
      <c r="OVD34" s="11"/>
      <c r="OVE34" s="11"/>
      <c r="OVF34" s="15"/>
      <c r="OVH34" s="15"/>
      <c r="OVI34" s="11"/>
      <c r="OVK34" s="15"/>
      <c r="OVN34" s="29"/>
      <c r="OVO34" s="29"/>
      <c r="OVR34" s="29"/>
      <c r="OVS34" s="29"/>
      <c r="OVU34" s="30"/>
      <c r="OWI34" s="15"/>
      <c r="OWJ34" s="15"/>
      <c r="OWK34" s="15"/>
      <c r="OWL34" s="15"/>
      <c r="OWM34" s="15"/>
      <c r="OWN34" s="11"/>
      <c r="OWO34" s="11"/>
      <c r="OWP34" s="15"/>
      <c r="OWR34" s="15"/>
      <c r="OWS34" s="11"/>
      <c r="OWU34" s="15"/>
      <c r="OWX34" s="29"/>
      <c r="OWY34" s="29"/>
      <c r="OXB34" s="29"/>
      <c r="OXC34" s="29"/>
      <c r="OXE34" s="30"/>
      <c r="OXS34" s="15"/>
      <c r="OXT34" s="15"/>
      <c r="OXU34" s="15"/>
      <c r="OXV34" s="15"/>
      <c r="OXW34" s="15"/>
      <c r="OXX34" s="11"/>
      <c r="OXY34" s="11"/>
      <c r="OXZ34" s="15"/>
      <c r="OYB34" s="15"/>
      <c r="OYC34" s="11"/>
      <c r="OYE34" s="15"/>
      <c r="OYH34" s="29"/>
      <c r="OYI34" s="29"/>
      <c r="OYL34" s="29"/>
      <c r="OYM34" s="29"/>
      <c r="OYO34" s="30"/>
      <c r="OZC34" s="15"/>
      <c r="OZD34" s="15"/>
      <c r="OZE34" s="15"/>
      <c r="OZF34" s="15"/>
      <c r="OZG34" s="15"/>
      <c r="OZH34" s="11"/>
      <c r="OZI34" s="11"/>
      <c r="OZJ34" s="15"/>
      <c r="OZL34" s="15"/>
      <c r="OZM34" s="11"/>
      <c r="OZO34" s="15"/>
      <c r="OZR34" s="29"/>
      <c r="OZS34" s="29"/>
      <c r="OZV34" s="29"/>
      <c r="OZW34" s="29"/>
      <c r="OZY34" s="30"/>
      <c r="PAM34" s="15"/>
      <c r="PAN34" s="15"/>
      <c r="PAO34" s="15"/>
      <c r="PAP34" s="15"/>
      <c r="PAQ34" s="15"/>
      <c r="PAR34" s="11"/>
      <c r="PAS34" s="11"/>
      <c r="PAT34" s="15"/>
      <c r="PAV34" s="15"/>
      <c r="PAW34" s="11"/>
      <c r="PAY34" s="15"/>
      <c r="PBB34" s="29"/>
      <c r="PBC34" s="29"/>
      <c r="PBF34" s="29"/>
      <c r="PBG34" s="29"/>
      <c r="PBI34" s="30"/>
      <c r="PBW34" s="15"/>
      <c r="PBX34" s="15"/>
      <c r="PBY34" s="15"/>
      <c r="PBZ34" s="15"/>
      <c r="PCA34" s="15"/>
      <c r="PCB34" s="11"/>
      <c r="PCC34" s="11"/>
      <c r="PCD34" s="15"/>
      <c r="PCF34" s="15"/>
      <c r="PCG34" s="11"/>
      <c r="PCI34" s="15"/>
      <c r="PCL34" s="29"/>
      <c r="PCM34" s="29"/>
      <c r="PCP34" s="29"/>
      <c r="PCQ34" s="29"/>
      <c r="PCS34" s="30"/>
      <c r="PDG34" s="15"/>
      <c r="PDH34" s="15"/>
      <c r="PDI34" s="15"/>
      <c r="PDJ34" s="15"/>
      <c r="PDK34" s="15"/>
      <c r="PDL34" s="11"/>
      <c r="PDM34" s="11"/>
      <c r="PDN34" s="15"/>
      <c r="PDP34" s="15"/>
      <c r="PDQ34" s="11"/>
      <c r="PDS34" s="15"/>
      <c r="PDV34" s="29"/>
      <c r="PDW34" s="29"/>
      <c r="PDZ34" s="29"/>
      <c r="PEA34" s="29"/>
      <c r="PEC34" s="30"/>
      <c r="PEQ34" s="15"/>
      <c r="PER34" s="15"/>
      <c r="PES34" s="15"/>
      <c r="PET34" s="15"/>
      <c r="PEU34" s="15"/>
      <c r="PEV34" s="11"/>
      <c r="PEW34" s="11"/>
      <c r="PEX34" s="15"/>
      <c r="PEZ34" s="15"/>
      <c r="PFA34" s="11"/>
      <c r="PFC34" s="15"/>
      <c r="PFF34" s="29"/>
      <c r="PFG34" s="29"/>
      <c r="PFJ34" s="29"/>
      <c r="PFK34" s="29"/>
      <c r="PFM34" s="30"/>
      <c r="PGA34" s="15"/>
      <c r="PGB34" s="15"/>
      <c r="PGC34" s="15"/>
      <c r="PGD34" s="15"/>
      <c r="PGE34" s="15"/>
      <c r="PGF34" s="11"/>
      <c r="PGG34" s="11"/>
      <c r="PGH34" s="15"/>
      <c r="PGJ34" s="15"/>
      <c r="PGK34" s="11"/>
      <c r="PGM34" s="15"/>
      <c r="PGP34" s="29"/>
      <c r="PGQ34" s="29"/>
      <c r="PGT34" s="29"/>
      <c r="PGU34" s="29"/>
      <c r="PGW34" s="30"/>
      <c r="PHK34" s="15"/>
      <c r="PHL34" s="15"/>
      <c r="PHM34" s="15"/>
      <c r="PHN34" s="15"/>
      <c r="PHO34" s="15"/>
      <c r="PHP34" s="11"/>
      <c r="PHQ34" s="11"/>
      <c r="PHR34" s="15"/>
      <c r="PHT34" s="15"/>
      <c r="PHU34" s="11"/>
      <c r="PHW34" s="15"/>
      <c r="PHZ34" s="29"/>
      <c r="PIA34" s="29"/>
      <c r="PID34" s="29"/>
      <c r="PIE34" s="29"/>
      <c r="PIG34" s="30"/>
      <c r="PIU34" s="15"/>
      <c r="PIV34" s="15"/>
      <c r="PIW34" s="15"/>
      <c r="PIX34" s="15"/>
      <c r="PIY34" s="15"/>
      <c r="PIZ34" s="11"/>
      <c r="PJA34" s="11"/>
      <c r="PJB34" s="15"/>
      <c r="PJD34" s="15"/>
      <c r="PJE34" s="11"/>
      <c r="PJG34" s="15"/>
      <c r="PJJ34" s="29"/>
      <c r="PJK34" s="29"/>
      <c r="PJN34" s="29"/>
      <c r="PJO34" s="29"/>
      <c r="PJQ34" s="30"/>
      <c r="PKE34" s="15"/>
      <c r="PKF34" s="15"/>
      <c r="PKG34" s="15"/>
      <c r="PKH34" s="15"/>
      <c r="PKI34" s="15"/>
      <c r="PKJ34" s="11"/>
      <c r="PKK34" s="11"/>
      <c r="PKL34" s="15"/>
      <c r="PKN34" s="15"/>
      <c r="PKO34" s="11"/>
      <c r="PKQ34" s="15"/>
      <c r="PKT34" s="29"/>
      <c r="PKU34" s="29"/>
      <c r="PKX34" s="29"/>
      <c r="PKY34" s="29"/>
      <c r="PLA34" s="30"/>
      <c r="PLO34" s="15"/>
      <c r="PLP34" s="15"/>
      <c r="PLQ34" s="15"/>
      <c r="PLR34" s="15"/>
      <c r="PLS34" s="15"/>
      <c r="PLT34" s="11"/>
      <c r="PLU34" s="11"/>
      <c r="PLV34" s="15"/>
      <c r="PLX34" s="15"/>
      <c r="PLY34" s="11"/>
      <c r="PMA34" s="15"/>
      <c r="PMD34" s="29"/>
      <c r="PME34" s="29"/>
      <c r="PMH34" s="29"/>
      <c r="PMI34" s="29"/>
      <c r="PMK34" s="30"/>
      <c r="PMY34" s="15"/>
      <c r="PMZ34" s="15"/>
      <c r="PNA34" s="15"/>
      <c r="PNB34" s="15"/>
      <c r="PNC34" s="15"/>
      <c r="PND34" s="11"/>
      <c r="PNE34" s="11"/>
      <c r="PNF34" s="15"/>
      <c r="PNH34" s="15"/>
      <c r="PNI34" s="11"/>
      <c r="PNK34" s="15"/>
      <c r="PNN34" s="29"/>
      <c r="PNO34" s="29"/>
      <c r="PNR34" s="29"/>
      <c r="PNS34" s="29"/>
      <c r="PNU34" s="30"/>
      <c r="POI34" s="15"/>
      <c r="POJ34" s="15"/>
      <c r="POK34" s="15"/>
      <c r="POL34" s="15"/>
      <c r="POM34" s="15"/>
      <c r="PON34" s="11"/>
      <c r="POO34" s="11"/>
      <c r="POP34" s="15"/>
      <c r="POR34" s="15"/>
      <c r="POS34" s="11"/>
      <c r="POU34" s="15"/>
      <c r="POX34" s="29"/>
      <c r="POY34" s="29"/>
      <c r="PPB34" s="29"/>
      <c r="PPC34" s="29"/>
      <c r="PPE34" s="30"/>
      <c r="PPS34" s="15"/>
      <c r="PPT34" s="15"/>
      <c r="PPU34" s="15"/>
      <c r="PPV34" s="15"/>
      <c r="PPW34" s="15"/>
      <c r="PPX34" s="11"/>
      <c r="PPY34" s="11"/>
      <c r="PPZ34" s="15"/>
      <c r="PQB34" s="15"/>
      <c r="PQC34" s="11"/>
      <c r="PQE34" s="15"/>
      <c r="PQH34" s="29"/>
      <c r="PQI34" s="29"/>
      <c r="PQL34" s="29"/>
      <c r="PQM34" s="29"/>
      <c r="PQO34" s="30"/>
      <c r="PRC34" s="15"/>
      <c r="PRD34" s="15"/>
      <c r="PRE34" s="15"/>
      <c r="PRF34" s="15"/>
      <c r="PRG34" s="15"/>
      <c r="PRH34" s="11"/>
      <c r="PRI34" s="11"/>
      <c r="PRJ34" s="15"/>
      <c r="PRL34" s="15"/>
      <c r="PRM34" s="11"/>
      <c r="PRO34" s="15"/>
      <c r="PRR34" s="29"/>
      <c r="PRS34" s="29"/>
      <c r="PRV34" s="29"/>
      <c r="PRW34" s="29"/>
      <c r="PRY34" s="30"/>
      <c r="PSM34" s="15"/>
      <c r="PSN34" s="15"/>
      <c r="PSO34" s="15"/>
      <c r="PSP34" s="15"/>
      <c r="PSQ34" s="15"/>
      <c r="PSR34" s="11"/>
      <c r="PSS34" s="11"/>
      <c r="PST34" s="15"/>
      <c r="PSV34" s="15"/>
      <c r="PSW34" s="11"/>
      <c r="PSY34" s="15"/>
      <c r="PTB34" s="29"/>
      <c r="PTC34" s="29"/>
      <c r="PTF34" s="29"/>
      <c r="PTG34" s="29"/>
      <c r="PTI34" s="30"/>
      <c r="PTW34" s="15"/>
      <c r="PTX34" s="15"/>
      <c r="PTY34" s="15"/>
      <c r="PTZ34" s="15"/>
      <c r="PUA34" s="15"/>
      <c r="PUB34" s="11"/>
      <c r="PUC34" s="11"/>
      <c r="PUD34" s="15"/>
      <c r="PUF34" s="15"/>
      <c r="PUG34" s="11"/>
      <c r="PUI34" s="15"/>
      <c r="PUL34" s="29"/>
      <c r="PUM34" s="29"/>
      <c r="PUP34" s="29"/>
      <c r="PUQ34" s="29"/>
      <c r="PUS34" s="30"/>
      <c r="PVG34" s="15"/>
      <c r="PVH34" s="15"/>
      <c r="PVI34" s="15"/>
      <c r="PVJ34" s="15"/>
      <c r="PVK34" s="15"/>
      <c r="PVL34" s="11"/>
      <c r="PVM34" s="11"/>
      <c r="PVN34" s="15"/>
      <c r="PVP34" s="15"/>
      <c r="PVQ34" s="11"/>
      <c r="PVS34" s="15"/>
      <c r="PVV34" s="29"/>
      <c r="PVW34" s="29"/>
      <c r="PVZ34" s="29"/>
      <c r="PWA34" s="29"/>
      <c r="PWC34" s="30"/>
      <c r="PWQ34" s="15"/>
      <c r="PWR34" s="15"/>
      <c r="PWS34" s="15"/>
      <c r="PWT34" s="15"/>
      <c r="PWU34" s="15"/>
      <c r="PWV34" s="11"/>
      <c r="PWW34" s="11"/>
      <c r="PWX34" s="15"/>
      <c r="PWZ34" s="15"/>
      <c r="PXA34" s="11"/>
      <c r="PXC34" s="15"/>
      <c r="PXF34" s="29"/>
      <c r="PXG34" s="29"/>
      <c r="PXJ34" s="29"/>
      <c r="PXK34" s="29"/>
      <c r="PXM34" s="30"/>
      <c r="PYA34" s="15"/>
      <c r="PYB34" s="15"/>
      <c r="PYC34" s="15"/>
      <c r="PYD34" s="15"/>
      <c r="PYE34" s="15"/>
      <c r="PYF34" s="11"/>
      <c r="PYG34" s="11"/>
      <c r="PYH34" s="15"/>
      <c r="PYJ34" s="15"/>
      <c r="PYK34" s="11"/>
      <c r="PYM34" s="15"/>
      <c r="PYP34" s="29"/>
      <c r="PYQ34" s="29"/>
      <c r="PYT34" s="29"/>
      <c r="PYU34" s="29"/>
      <c r="PYW34" s="30"/>
      <c r="PZK34" s="15"/>
      <c r="PZL34" s="15"/>
      <c r="PZM34" s="15"/>
      <c r="PZN34" s="15"/>
      <c r="PZO34" s="15"/>
      <c r="PZP34" s="11"/>
      <c r="PZQ34" s="11"/>
      <c r="PZR34" s="15"/>
      <c r="PZT34" s="15"/>
      <c r="PZU34" s="11"/>
      <c r="PZW34" s="15"/>
      <c r="PZZ34" s="29"/>
      <c r="QAA34" s="29"/>
      <c r="QAD34" s="29"/>
      <c r="QAE34" s="29"/>
      <c r="QAG34" s="30"/>
      <c r="QAU34" s="15"/>
      <c r="QAV34" s="15"/>
      <c r="QAW34" s="15"/>
      <c r="QAX34" s="15"/>
      <c r="QAY34" s="15"/>
      <c r="QAZ34" s="11"/>
      <c r="QBA34" s="11"/>
      <c r="QBB34" s="15"/>
      <c r="QBD34" s="15"/>
      <c r="QBE34" s="11"/>
      <c r="QBG34" s="15"/>
      <c r="QBJ34" s="29"/>
      <c r="QBK34" s="29"/>
      <c r="QBN34" s="29"/>
      <c r="QBO34" s="29"/>
      <c r="QBQ34" s="30"/>
      <c r="QCE34" s="15"/>
      <c r="QCF34" s="15"/>
      <c r="QCG34" s="15"/>
      <c r="QCH34" s="15"/>
      <c r="QCI34" s="15"/>
      <c r="QCJ34" s="11"/>
      <c r="QCK34" s="11"/>
      <c r="QCL34" s="15"/>
      <c r="QCN34" s="15"/>
      <c r="QCO34" s="11"/>
      <c r="QCQ34" s="15"/>
      <c r="QCT34" s="29"/>
      <c r="QCU34" s="29"/>
      <c r="QCX34" s="29"/>
      <c r="QCY34" s="29"/>
      <c r="QDA34" s="30"/>
      <c r="QDO34" s="15"/>
      <c r="QDP34" s="15"/>
      <c r="QDQ34" s="15"/>
      <c r="QDR34" s="15"/>
      <c r="QDS34" s="15"/>
      <c r="QDT34" s="11"/>
      <c r="QDU34" s="11"/>
      <c r="QDV34" s="15"/>
      <c r="QDX34" s="15"/>
      <c r="QDY34" s="11"/>
      <c r="QEA34" s="15"/>
      <c r="QED34" s="29"/>
      <c r="QEE34" s="29"/>
      <c r="QEH34" s="29"/>
      <c r="QEI34" s="29"/>
      <c r="QEK34" s="30"/>
      <c r="QEY34" s="15"/>
      <c r="QEZ34" s="15"/>
      <c r="QFA34" s="15"/>
      <c r="QFB34" s="15"/>
      <c r="QFC34" s="15"/>
      <c r="QFD34" s="11"/>
      <c r="QFE34" s="11"/>
      <c r="QFF34" s="15"/>
      <c r="QFH34" s="15"/>
      <c r="QFI34" s="11"/>
      <c r="QFK34" s="15"/>
      <c r="QFN34" s="29"/>
      <c r="QFO34" s="29"/>
      <c r="QFR34" s="29"/>
      <c r="QFS34" s="29"/>
      <c r="QFU34" s="30"/>
      <c r="QGI34" s="15"/>
      <c r="QGJ34" s="15"/>
      <c r="QGK34" s="15"/>
      <c r="QGL34" s="15"/>
      <c r="QGM34" s="15"/>
      <c r="QGN34" s="11"/>
      <c r="QGO34" s="11"/>
      <c r="QGP34" s="15"/>
      <c r="QGR34" s="15"/>
      <c r="QGS34" s="11"/>
      <c r="QGU34" s="15"/>
      <c r="QGX34" s="29"/>
      <c r="QGY34" s="29"/>
      <c r="QHB34" s="29"/>
      <c r="QHC34" s="29"/>
      <c r="QHE34" s="30"/>
      <c r="QHS34" s="15"/>
      <c r="QHT34" s="15"/>
      <c r="QHU34" s="15"/>
      <c r="QHV34" s="15"/>
      <c r="QHW34" s="15"/>
      <c r="QHX34" s="11"/>
      <c r="QHY34" s="11"/>
      <c r="QHZ34" s="15"/>
      <c r="QIB34" s="15"/>
      <c r="QIC34" s="11"/>
      <c r="QIE34" s="15"/>
      <c r="QIH34" s="29"/>
      <c r="QII34" s="29"/>
      <c r="QIL34" s="29"/>
      <c r="QIM34" s="29"/>
      <c r="QIO34" s="30"/>
      <c r="QJC34" s="15"/>
      <c r="QJD34" s="15"/>
      <c r="QJE34" s="15"/>
      <c r="QJF34" s="15"/>
      <c r="QJG34" s="15"/>
      <c r="QJH34" s="11"/>
      <c r="QJI34" s="11"/>
      <c r="QJJ34" s="15"/>
      <c r="QJL34" s="15"/>
      <c r="QJM34" s="11"/>
      <c r="QJO34" s="15"/>
      <c r="QJR34" s="29"/>
      <c r="QJS34" s="29"/>
      <c r="QJV34" s="29"/>
      <c r="QJW34" s="29"/>
      <c r="QJY34" s="30"/>
      <c r="QKM34" s="15"/>
      <c r="QKN34" s="15"/>
      <c r="QKO34" s="15"/>
      <c r="QKP34" s="15"/>
      <c r="QKQ34" s="15"/>
      <c r="QKR34" s="11"/>
      <c r="QKS34" s="11"/>
      <c r="QKT34" s="15"/>
      <c r="QKV34" s="15"/>
      <c r="QKW34" s="11"/>
      <c r="QKY34" s="15"/>
      <c r="QLB34" s="29"/>
      <c r="QLC34" s="29"/>
      <c r="QLF34" s="29"/>
      <c r="QLG34" s="29"/>
      <c r="QLI34" s="30"/>
      <c r="QLW34" s="15"/>
      <c r="QLX34" s="15"/>
      <c r="QLY34" s="15"/>
      <c r="QLZ34" s="15"/>
      <c r="QMA34" s="15"/>
      <c r="QMB34" s="11"/>
      <c r="QMC34" s="11"/>
      <c r="QMD34" s="15"/>
      <c r="QMF34" s="15"/>
      <c r="QMG34" s="11"/>
      <c r="QMI34" s="15"/>
      <c r="QML34" s="29"/>
      <c r="QMM34" s="29"/>
      <c r="QMP34" s="29"/>
      <c r="QMQ34" s="29"/>
      <c r="QMS34" s="30"/>
      <c r="QNG34" s="15"/>
      <c r="QNH34" s="15"/>
      <c r="QNI34" s="15"/>
      <c r="QNJ34" s="15"/>
      <c r="QNK34" s="15"/>
      <c r="QNL34" s="11"/>
      <c r="QNM34" s="11"/>
      <c r="QNN34" s="15"/>
      <c r="QNP34" s="15"/>
      <c r="QNQ34" s="11"/>
      <c r="QNS34" s="15"/>
      <c r="QNV34" s="29"/>
      <c r="QNW34" s="29"/>
      <c r="QNZ34" s="29"/>
      <c r="QOA34" s="29"/>
      <c r="QOC34" s="30"/>
      <c r="QOQ34" s="15"/>
      <c r="QOR34" s="15"/>
      <c r="QOS34" s="15"/>
      <c r="QOT34" s="15"/>
      <c r="QOU34" s="15"/>
      <c r="QOV34" s="11"/>
      <c r="QOW34" s="11"/>
      <c r="QOX34" s="15"/>
      <c r="QOZ34" s="15"/>
      <c r="QPA34" s="11"/>
      <c r="QPC34" s="15"/>
      <c r="QPF34" s="29"/>
      <c r="QPG34" s="29"/>
      <c r="QPJ34" s="29"/>
      <c r="QPK34" s="29"/>
      <c r="QPM34" s="30"/>
      <c r="QQA34" s="15"/>
      <c r="QQB34" s="15"/>
      <c r="QQC34" s="15"/>
      <c r="QQD34" s="15"/>
      <c r="QQE34" s="15"/>
      <c r="QQF34" s="11"/>
      <c r="QQG34" s="11"/>
      <c r="QQH34" s="15"/>
      <c r="QQJ34" s="15"/>
      <c r="QQK34" s="11"/>
      <c r="QQM34" s="15"/>
      <c r="QQP34" s="29"/>
      <c r="QQQ34" s="29"/>
      <c r="QQT34" s="29"/>
      <c r="QQU34" s="29"/>
      <c r="QQW34" s="30"/>
      <c r="QRK34" s="15"/>
      <c r="QRL34" s="15"/>
      <c r="QRM34" s="15"/>
      <c r="QRN34" s="15"/>
      <c r="QRO34" s="15"/>
      <c r="QRP34" s="11"/>
      <c r="QRQ34" s="11"/>
      <c r="QRR34" s="15"/>
      <c r="QRT34" s="15"/>
      <c r="QRU34" s="11"/>
      <c r="QRW34" s="15"/>
      <c r="QRZ34" s="29"/>
      <c r="QSA34" s="29"/>
      <c r="QSD34" s="29"/>
      <c r="QSE34" s="29"/>
      <c r="QSG34" s="30"/>
      <c r="QSU34" s="15"/>
      <c r="QSV34" s="15"/>
      <c r="QSW34" s="15"/>
      <c r="QSX34" s="15"/>
      <c r="QSY34" s="15"/>
      <c r="QSZ34" s="11"/>
      <c r="QTA34" s="11"/>
      <c r="QTB34" s="15"/>
      <c r="QTD34" s="15"/>
      <c r="QTE34" s="11"/>
      <c r="QTG34" s="15"/>
      <c r="QTJ34" s="29"/>
      <c r="QTK34" s="29"/>
      <c r="QTN34" s="29"/>
      <c r="QTO34" s="29"/>
      <c r="QTQ34" s="30"/>
      <c r="QUE34" s="15"/>
      <c r="QUF34" s="15"/>
      <c r="QUG34" s="15"/>
      <c r="QUH34" s="15"/>
      <c r="QUI34" s="15"/>
      <c r="QUJ34" s="11"/>
      <c r="QUK34" s="11"/>
      <c r="QUL34" s="15"/>
      <c r="QUN34" s="15"/>
      <c r="QUO34" s="11"/>
      <c r="QUQ34" s="15"/>
      <c r="QUT34" s="29"/>
      <c r="QUU34" s="29"/>
      <c r="QUX34" s="29"/>
      <c r="QUY34" s="29"/>
      <c r="QVA34" s="30"/>
      <c r="QVO34" s="15"/>
      <c r="QVP34" s="15"/>
      <c r="QVQ34" s="15"/>
      <c r="QVR34" s="15"/>
      <c r="QVS34" s="15"/>
      <c r="QVT34" s="11"/>
      <c r="QVU34" s="11"/>
      <c r="QVV34" s="15"/>
      <c r="QVX34" s="15"/>
      <c r="QVY34" s="11"/>
      <c r="QWA34" s="15"/>
      <c r="QWD34" s="29"/>
      <c r="QWE34" s="29"/>
      <c r="QWH34" s="29"/>
      <c r="QWI34" s="29"/>
      <c r="QWK34" s="30"/>
      <c r="QWY34" s="15"/>
      <c r="QWZ34" s="15"/>
      <c r="QXA34" s="15"/>
      <c r="QXB34" s="15"/>
      <c r="QXC34" s="15"/>
      <c r="QXD34" s="11"/>
      <c r="QXE34" s="11"/>
      <c r="QXF34" s="15"/>
      <c r="QXH34" s="15"/>
      <c r="QXI34" s="11"/>
      <c r="QXK34" s="15"/>
      <c r="QXN34" s="29"/>
      <c r="QXO34" s="29"/>
      <c r="QXR34" s="29"/>
      <c r="QXS34" s="29"/>
      <c r="QXU34" s="30"/>
      <c r="QYI34" s="15"/>
      <c r="QYJ34" s="15"/>
      <c r="QYK34" s="15"/>
      <c r="QYL34" s="15"/>
      <c r="QYM34" s="15"/>
      <c r="QYN34" s="11"/>
      <c r="QYO34" s="11"/>
      <c r="QYP34" s="15"/>
      <c r="QYR34" s="15"/>
      <c r="QYS34" s="11"/>
      <c r="QYU34" s="15"/>
      <c r="QYX34" s="29"/>
      <c r="QYY34" s="29"/>
      <c r="QZB34" s="29"/>
      <c r="QZC34" s="29"/>
      <c r="QZE34" s="30"/>
      <c r="QZS34" s="15"/>
      <c r="QZT34" s="15"/>
      <c r="QZU34" s="15"/>
      <c r="QZV34" s="15"/>
      <c r="QZW34" s="15"/>
      <c r="QZX34" s="11"/>
      <c r="QZY34" s="11"/>
      <c r="QZZ34" s="15"/>
      <c r="RAB34" s="15"/>
      <c r="RAC34" s="11"/>
      <c r="RAE34" s="15"/>
      <c r="RAH34" s="29"/>
      <c r="RAI34" s="29"/>
      <c r="RAL34" s="29"/>
      <c r="RAM34" s="29"/>
      <c r="RAO34" s="30"/>
      <c r="RBC34" s="15"/>
      <c r="RBD34" s="15"/>
      <c r="RBE34" s="15"/>
      <c r="RBF34" s="15"/>
      <c r="RBG34" s="15"/>
      <c r="RBH34" s="11"/>
      <c r="RBI34" s="11"/>
      <c r="RBJ34" s="15"/>
      <c r="RBL34" s="15"/>
      <c r="RBM34" s="11"/>
      <c r="RBO34" s="15"/>
      <c r="RBR34" s="29"/>
      <c r="RBS34" s="29"/>
      <c r="RBV34" s="29"/>
      <c r="RBW34" s="29"/>
      <c r="RBY34" s="30"/>
      <c r="RCM34" s="15"/>
      <c r="RCN34" s="15"/>
      <c r="RCO34" s="15"/>
      <c r="RCP34" s="15"/>
      <c r="RCQ34" s="15"/>
      <c r="RCR34" s="11"/>
      <c r="RCS34" s="11"/>
      <c r="RCT34" s="15"/>
      <c r="RCV34" s="15"/>
      <c r="RCW34" s="11"/>
      <c r="RCY34" s="15"/>
      <c r="RDB34" s="29"/>
      <c r="RDC34" s="29"/>
      <c r="RDF34" s="29"/>
      <c r="RDG34" s="29"/>
      <c r="RDI34" s="30"/>
      <c r="RDW34" s="15"/>
      <c r="RDX34" s="15"/>
      <c r="RDY34" s="15"/>
      <c r="RDZ34" s="15"/>
      <c r="REA34" s="15"/>
      <c r="REB34" s="11"/>
      <c r="REC34" s="11"/>
      <c r="RED34" s="15"/>
      <c r="REF34" s="15"/>
      <c r="REG34" s="11"/>
      <c r="REI34" s="15"/>
      <c r="REL34" s="29"/>
      <c r="REM34" s="29"/>
      <c r="REP34" s="29"/>
      <c r="REQ34" s="29"/>
      <c r="RES34" s="30"/>
      <c r="RFG34" s="15"/>
      <c r="RFH34" s="15"/>
      <c r="RFI34" s="15"/>
      <c r="RFJ34" s="15"/>
      <c r="RFK34" s="15"/>
      <c r="RFL34" s="11"/>
      <c r="RFM34" s="11"/>
      <c r="RFN34" s="15"/>
      <c r="RFP34" s="15"/>
      <c r="RFQ34" s="11"/>
      <c r="RFS34" s="15"/>
      <c r="RFV34" s="29"/>
      <c r="RFW34" s="29"/>
      <c r="RFZ34" s="29"/>
      <c r="RGA34" s="29"/>
      <c r="RGC34" s="30"/>
      <c r="RGQ34" s="15"/>
      <c r="RGR34" s="15"/>
      <c r="RGS34" s="15"/>
      <c r="RGT34" s="15"/>
      <c r="RGU34" s="15"/>
      <c r="RGV34" s="11"/>
      <c r="RGW34" s="11"/>
      <c r="RGX34" s="15"/>
      <c r="RGZ34" s="15"/>
      <c r="RHA34" s="11"/>
      <c r="RHC34" s="15"/>
      <c r="RHF34" s="29"/>
      <c r="RHG34" s="29"/>
      <c r="RHJ34" s="29"/>
      <c r="RHK34" s="29"/>
      <c r="RHM34" s="30"/>
      <c r="RIA34" s="15"/>
      <c r="RIB34" s="15"/>
      <c r="RIC34" s="15"/>
      <c r="RID34" s="15"/>
      <c r="RIE34" s="15"/>
      <c r="RIF34" s="11"/>
      <c r="RIG34" s="11"/>
      <c r="RIH34" s="15"/>
      <c r="RIJ34" s="15"/>
      <c r="RIK34" s="11"/>
      <c r="RIM34" s="15"/>
      <c r="RIP34" s="29"/>
      <c r="RIQ34" s="29"/>
      <c r="RIT34" s="29"/>
      <c r="RIU34" s="29"/>
      <c r="RIW34" s="30"/>
      <c r="RJK34" s="15"/>
      <c r="RJL34" s="15"/>
      <c r="RJM34" s="15"/>
      <c r="RJN34" s="15"/>
      <c r="RJO34" s="15"/>
      <c r="RJP34" s="11"/>
      <c r="RJQ34" s="11"/>
      <c r="RJR34" s="15"/>
      <c r="RJT34" s="15"/>
      <c r="RJU34" s="11"/>
      <c r="RJW34" s="15"/>
      <c r="RJZ34" s="29"/>
      <c r="RKA34" s="29"/>
      <c r="RKD34" s="29"/>
      <c r="RKE34" s="29"/>
      <c r="RKG34" s="30"/>
      <c r="RKU34" s="15"/>
      <c r="RKV34" s="15"/>
      <c r="RKW34" s="15"/>
      <c r="RKX34" s="15"/>
      <c r="RKY34" s="15"/>
      <c r="RKZ34" s="11"/>
      <c r="RLA34" s="11"/>
      <c r="RLB34" s="15"/>
      <c r="RLD34" s="15"/>
      <c r="RLE34" s="11"/>
      <c r="RLG34" s="15"/>
      <c r="RLJ34" s="29"/>
      <c r="RLK34" s="29"/>
      <c r="RLN34" s="29"/>
      <c r="RLO34" s="29"/>
      <c r="RLQ34" s="30"/>
      <c r="RME34" s="15"/>
      <c r="RMF34" s="15"/>
      <c r="RMG34" s="15"/>
      <c r="RMH34" s="15"/>
      <c r="RMI34" s="15"/>
      <c r="RMJ34" s="11"/>
      <c r="RMK34" s="11"/>
      <c r="RML34" s="15"/>
      <c r="RMN34" s="15"/>
      <c r="RMO34" s="11"/>
      <c r="RMQ34" s="15"/>
      <c r="RMT34" s="29"/>
      <c r="RMU34" s="29"/>
      <c r="RMX34" s="29"/>
      <c r="RMY34" s="29"/>
      <c r="RNA34" s="30"/>
      <c r="RNO34" s="15"/>
      <c r="RNP34" s="15"/>
      <c r="RNQ34" s="15"/>
      <c r="RNR34" s="15"/>
      <c r="RNS34" s="15"/>
      <c r="RNT34" s="11"/>
      <c r="RNU34" s="11"/>
      <c r="RNV34" s="15"/>
      <c r="RNX34" s="15"/>
      <c r="RNY34" s="11"/>
      <c r="ROA34" s="15"/>
      <c r="ROD34" s="29"/>
      <c r="ROE34" s="29"/>
      <c r="ROH34" s="29"/>
      <c r="ROI34" s="29"/>
      <c r="ROK34" s="30"/>
      <c r="ROY34" s="15"/>
      <c r="ROZ34" s="15"/>
      <c r="RPA34" s="15"/>
      <c r="RPB34" s="15"/>
      <c r="RPC34" s="15"/>
      <c r="RPD34" s="11"/>
      <c r="RPE34" s="11"/>
      <c r="RPF34" s="15"/>
      <c r="RPH34" s="15"/>
      <c r="RPI34" s="11"/>
      <c r="RPK34" s="15"/>
      <c r="RPN34" s="29"/>
      <c r="RPO34" s="29"/>
      <c r="RPR34" s="29"/>
      <c r="RPS34" s="29"/>
      <c r="RPU34" s="30"/>
      <c r="RQI34" s="15"/>
      <c r="RQJ34" s="15"/>
      <c r="RQK34" s="15"/>
      <c r="RQL34" s="15"/>
      <c r="RQM34" s="15"/>
      <c r="RQN34" s="11"/>
      <c r="RQO34" s="11"/>
      <c r="RQP34" s="15"/>
      <c r="RQR34" s="15"/>
      <c r="RQS34" s="11"/>
      <c r="RQU34" s="15"/>
      <c r="RQX34" s="29"/>
      <c r="RQY34" s="29"/>
      <c r="RRB34" s="29"/>
      <c r="RRC34" s="29"/>
      <c r="RRE34" s="30"/>
      <c r="RRS34" s="15"/>
      <c r="RRT34" s="15"/>
      <c r="RRU34" s="15"/>
      <c r="RRV34" s="15"/>
      <c r="RRW34" s="15"/>
      <c r="RRX34" s="11"/>
      <c r="RRY34" s="11"/>
      <c r="RRZ34" s="15"/>
      <c r="RSB34" s="15"/>
      <c r="RSC34" s="11"/>
      <c r="RSE34" s="15"/>
      <c r="RSH34" s="29"/>
      <c r="RSI34" s="29"/>
      <c r="RSL34" s="29"/>
      <c r="RSM34" s="29"/>
      <c r="RSO34" s="30"/>
      <c r="RTC34" s="15"/>
      <c r="RTD34" s="15"/>
      <c r="RTE34" s="15"/>
      <c r="RTF34" s="15"/>
      <c r="RTG34" s="15"/>
      <c r="RTH34" s="11"/>
      <c r="RTI34" s="11"/>
      <c r="RTJ34" s="15"/>
      <c r="RTL34" s="15"/>
      <c r="RTM34" s="11"/>
      <c r="RTO34" s="15"/>
      <c r="RTR34" s="29"/>
      <c r="RTS34" s="29"/>
      <c r="RTV34" s="29"/>
      <c r="RTW34" s="29"/>
      <c r="RTY34" s="30"/>
      <c r="RUM34" s="15"/>
      <c r="RUN34" s="15"/>
      <c r="RUO34" s="15"/>
      <c r="RUP34" s="15"/>
      <c r="RUQ34" s="15"/>
      <c r="RUR34" s="11"/>
      <c r="RUS34" s="11"/>
      <c r="RUT34" s="15"/>
      <c r="RUV34" s="15"/>
      <c r="RUW34" s="11"/>
      <c r="RUY34" s="15"/>
      <c r="RVB34" s="29"/>
      <c r="RVC34" s="29"/>
      <c r="RVF34" s="29"/>
      <c r="RVG34" s="29"/>
      <c r="RVI34" s="30"/>
      <c r="RVW34" s="15"/>
      <c r="RVX34" s="15"/>
      <c r="RVY34" s="15"/>
      <c r="RVZ34" s="15"/>
      <c r="RWA34" s="15"/>
      <c r="RWB34" s="11"/>
      <c r="RWC34" s="11"/>
      <c r="RWD34" s="15"/>
      <c r="RWF34" s="15"/>
      <c r="RWG34" s="11"/>
      <c r="RWI34" s="15"/>
      <c r="RWL34" s="29"/>
      <c r="RWM34" s="29"/>
      <c r="RWP34" s="29"/>
      <c r="RWQ34" s="29"/>
      <c r="RWS34" s="30"/>
      <c r="RXG34" s="15"/>
      <c r="RXH34" s="15"/>
      <c r="RXI34" s="15"/>
      <c r="RXJ34" s="15"/>
      <c r="RXK34" s="15"/>
      <c r="RXL34" s="11"/>
      <c r="RXM34" s="11"/>
      <c r="RXN34" s="15"/>
      <c r="RXP34" s="15"/>
      <c r="RXQ34" s="11"/>
      <c r="RXS34" s="15"/>
      <c r="RXV34" s="29"/>
      <c r="RXW34" s="29"/>
      <c r="RXZ34" s="29"/>
      <c r="RYA34" s="29"/>
      <c r="RYC34" s="30"/>
      <c r="RYQ34" s="15"/>
      <c r="RYR34" s="15"/>
      <c r="RYS34" s="15"/>
      <c r="RYT34" s="15"/>
      <c r="RYU34" s="15"/>
      <c r="RYV34" s="11"/>
      <c r="RYW34" s="11"/>
      <c r="RYX34" s="15"/>
      <c r="RYZ34" s="15"/>
      <c r="RZA34" s="11"/>
      <c r="RZC34" s="15"/>
      <c r="RZF34" s="29"/>
      <c r="RZG34" s="29"/>
      <c r="RZJ34" s="29"/>
      <c r="RZK34" s="29"/>
      <c r="RZM34" s="30"/>
      <c r="SAA34" s="15"/>
      <c r="SAB34" s="15"/>
      <c r="SAC34" s="15"/>
      <c r="SAD34" s="15"/>
      <c r="SAE34" s="15"/>
      <c r="SAF34" s="11"/>
      <c r="SAG34" s="11"/>
      <c r="SAH34" s="15"/>
      <c r="SAJ34" s="15"/>
      <c r="SAK34" s="11"/>
      <c r="SAM34" s="15"/>
      <c r="SAP34" s="29"/>
      <c r="SAQ34" s="29"/>
      <c r="SAT34" s="29"/>
      <c r="SAU34" s="29"/>
      <c r="SAW34" s="30"/>
      <c r="SBK34" s="15"/>
      <c r="SBL34" s="15"/>
      <c r="SBM34" s="15"/>
      <c r="SBN34" s="15"/>
      <c r="SBO34" s="15"/>
      <c r="SBP34" s="11"/>
      <c r="SBQ34" s="11"/>
      <c r="SBR34" s="15"/>
      <c r="SBT34" s="15"/>
      <c r="SBU34" s="11"/>
      <c r="SBW34" s="15"/>
      <c r="SBZ34" s="29"/>
      <c r="SCA34" s="29"/>
      <c r="SCD34" s="29"/>
      <c r="SCE34" s="29"/>
      <c r="SCG34" s="30"/>
      <c r="SCU34" s="15"/>
      <c r="SCV34" s="15"/>
      <c r="SCW34" s="15"/>
      <c r="SCX34" s="15"/>
      <c r="SCY34" s="15"/>
      <c r="SCZ34" s="11"/>
      <c r="SDA34" s="11"/>
      <c r="SDB34" s="15"/>
      <c r="SDD34" s="15"/>
      <c r="SDE34" s="11"/>
      <c r="SDG34" s="15"/>
      <c r="SDJ34" s="29"/>
      <c r="SDK34" s="29"/>
      <c r="SDN34" s="29"/>
      <c r="SDO34" s="29"/>
      <c r="SDQ34" s="30"/>
      <c r="SEE34" s="15"/>
      <c r="SEF34" s="15"/>
      <c r="SEG34" s="15"/>
      <c r="SEH34" s="15"/>
      <c r="SEI34" s="15"/>
      <c r="SEJ34" s="11"/>
      <c r="SEK34" s="11"/>
      <c r="SEL34" s="15"/>
      <c r="SEN34" s="15"/>
      <c r="SEO34" s="11"/>
      <c r="SEQ34" s="15"/>
      <c r="SET34" s="29"/>
      <c r="SEU34" s="29"/>
      <c r="SEX34" s="29"/>
      <c r="SEY34" s="29"/>
      <c r="SFA34" s="30"/>
      <c r="SFO34" s="15"/>
      <c r="SFP34" s="15"/>
      <c r="SFQ34" s="15"/>
      <c r="SFR34" s="15"/>
      <c r="SFS34" s="15"/>
      <c r="SFT34" s="11"/>
      <c r="SFU34" s="11"/>
      <c r="SFV34" s="15"/>
      <c r="SFX34" s="15"/>
      <c r="SFY34" s="11"/>
      <c r="SGA34" s="15"/>
      <c r="SGD34" s="29"/>
      <c r="SGE34" s="29"/>
      <c r="SGH34" s="29"/>
      <c r="SGI34" s="29"/>
      <c r="SGK34" s="30"/>
      <c r="SGY34" s="15"/>
      <c r="SGZ34" s="15"/>
      <c r="SHA34" s="15"/>
      <c r="SHB34" s="15"/>
      <c r="SHC34" s="15"/>
      <c r="SHD34" s="11"/>
      <c r="SHE34" s="11"/>
      <c r="SHF34" s="15"/>
      <c r="SHH34" s="15"/>
      <c r="SHI34" s="11"/>
      <c r="SHK34" s="15"/>
      <c r="SHN34" s="29"/>
      <c r="SHO34" s="29"/>
      <c r="SHR34" s="29"/>
      <c r="SHS34" s="29"/>
      <c r="SHU34" s="30"/>
      <c r="SII34" s="15"/>
      <c r="SIJ34" s="15"/>
      <c r="SIK34" s="15"/>
      <c r="SIL34" s="15"/>
      <c r="SIM34" s="15"/>
      <c r="SIN34" s="11"/>
      <c r="SIO34" s="11"/>
      <c r="SIP34" s="15"/>
      <c r="SIR34" s="15"/>
      <c r="SIS34" s="11"/>
      <c r="SIU34" s="15"/>
      <c r="SIX34" s="29"/>
      <c r="SIY34" s="29"/>
      <c r="SJB34" s="29"/>
      <c r="SJC34" s="29"/>
      <c r="SJE34" s="30"/>
      <c r="SJS34" s="15"/>
      <c r="SJT34" s="15"/>
      <c r="SJU34" s="15"/>
      <c r="SJV34" s="15"/>
      <c r="SJW34" s="15"/>
      <c r="SJX34" s="11"/>
      <c r="SJY34" s="11"/>
      <c r="SJZ34" s="15"/>
      <c r="SKB34" s="15"/>
      <c r="SKC34" s="11"/>
      <c r="SKE34" s="15"/>
      <c r="SKH34" s="29"/>
      <c r="SKI34" s="29"/>
      <c r="SKL34" s="29"/>
      <c r="SKM34" s="29"/>
      <c r="SKO34" s="30"/>
      <c r="SLC34" s="15"/>
      <c r="SLD34" s="15"/>
      <c r="SLE34" s="15"/>
      <c r="SLF34" s="15"/>
      <c r="SLG34" s="15"/>
      <c r="SLH34" s="11"/>
      <c r="SLI34" s="11"/>
      <c r="SLJ34" s="15"/>
      <c r="SLL34" s="15"/>
      <c r="SLM34" s="11"/>
      <c r="SLO34" s="15"/>
      <c r="SLR34" s="29"/>
      <c r="SLS34" s="29"/>
      <c r="SLV34" s="29"/>
      <c r="SLW34" s="29"/>
      <c r="SLY34" s="30"/>
      <c r="SMM34" s="15"/>
      <c r="SMN34" s="15"/>
      <c r="SMO34" s="15"/>
      <c r="SMP34" s="15"/>
      <c r="SMQ34" s="15"/>
      <c r="SMR34" s="11"/>
      <c r="SMS34" s="11"/>
      <c r="SMT34" s="15"/>
      <c r="SMV34" s="15"/>
      <c r="SMW34" s="11"/>
      <c r="SMY34" s="15"/>
      <c r="SNB34" s="29"/>
      <c r="SNC34" s="29"/>
      <c r="SNF34" s="29"/>
      <c r="SNG34" s="29"/>
      <c r="SNI34" s="30"/>
      <c r="SNW34" s="15"/>
      <c r="SNX34" s="15"/>
      <c r="SNY34" s="15"/>
      <c r="SNZ34" s="15"/>
      <c r="SOA34" s="15"/>
      <c r="SOB34" s="11"/>
      <c r="SOC34" s="11"/>
      <c r="SOD34" s="15"/>
      <c r="SOF34" s="15"/>
      <c r="SOG34" s="11"/>
      <c r="SOI34" s="15"/>
      <c r="SOL34" s="29"/>
      <c r="SOM34" s="29"/>
      <c r="SOP34" s="29"/>
      <c r="SOQ34" s="29"/>
      <c r="SOS34" s="30"/>
      <c r="SPG34" s="15"/>
      <c r="SPH34" s="15"/>
      <c r="SPI34" s="15"/>
      <c r="SPJ34" s="15"/>
      <c r="SPK34" s="15"/>
      <c r="SPL34" s="11"/>
      <c r="SPM34" s="11"/>
      <c r="SPN34" s="15"/>
      <c r="SPP34" s="15"/>
      <c r="SPQ34" s="11"/>
      <c r="SPS34" s="15"/>
      <c r="SPV34" s="29"/>
      <c r="SPW34" s="29"/>
      <c r="SPZ34" s="29"/>
      <c r="SQA34" s="29"/>
      <c r="SQC34" s="30"/>
      <c r="SQQ34" s="15"/>
      <c r="SQR34" s="15"/>
      <c r="SQS34" s="15"/>
      <c r="SQT34" s="15"/>
      <c r="SQU34" s="15"/>
      <c r="SQV34" s="11"/>
      <c r="SQW34" s="11"/>
      <c r="SQX34" s="15"/>
      <c r="SQZ34" s="15"/>
      <c r="SRA34" s="11"/>
      <c r="SRC34" s="15"/>
      <c r="SRF34" s="29"/>
      <c r="SRG34" s="29"/>
      <c r="SRJ34" s="29"/>
      <c r="SRK34" s="29"/>
      <c r="SRM34" s="30"/>
      <c r="SSA34" s="15"/>
      <c r="SSB34" s="15"/>
      <c r="SSC34" s="15"/>
      <c r="SSD34" s="15"/>
      <c r="SSE34" s="15"/>
      <c r="SSF34" s="11"/>
      <c r="SSG34" s="11"/>
      <c r="SSH34" s="15"/>
      <c r="SSJ34" s="15"/>
      <c r="SSK34" s="11"/>
      <c r="SSM34" s="15"/>
      <c r="SSP34" s="29"/>
      <c r="SSQ34" s="29"/>
      <c r="SST34" s="29"/>
      <c r="SSU34" s="29"/>
      <c r="SSW34" s="30"/>
      <c r="STK34" s="15"/>
      <c r="STL34" s="15"/>
      <c r="STM34" s="15"/>
      <c r="STN34" s="15"/>
      <c r="STO34" s="15"/>
      <c r="STP34" s="11"/>
      <c r="STQ34" s="11"/>
      <c r="STR34" s="15"/>
      <c r="STT34" s="15"/>
      <c r="STU34" s="11"/>
      <c r="STW34" s="15"/>
      <c r="STZ34" s="29"/>
      <c r="SUA34" s="29"/>
      <c r="SUD34" s="29"/>
      <c r="SUE34" s="29"/>
      <c r="SUG34" s="30"/>
      <c r="SUU34" s="15"/>
      <c r="SUV34" s="15"/>
      <c r="SUW34" s="15"/>
      <c r="SUX34" s="15"/>
      <c r="SUY34" s="15"/>
      <c r="SUZ34" s="11"/>
      <c r="SVA34" s="11"/>
      <c r="SVB34" s="15"/>
      <c r="SVD34" s="15"/>
      <c r="SVE34" s="11"/>
      <c r="SVG34" s="15"/>
      <c r="SVJ34" s="29"/>
      <c r="SVK34" s="29"/>
      <c r="SVN34" s="29"/>
      <c r="SVO34" s="29"/>
      <c r="SVQ34" s="30"/>
      <c r="SWE34" s="15"/>
      <c r="SWF34" s="15"/>
      <c r="SWG34" s="15"/>
      <c r="SWH34" s="15"/>
      <c r="SWI34" s="15"/>
      <c r="SWJ34" s="11"/>
      <c r="SWK34" s="11"/>
      <c r="SWL34" s="15"/>
      <c r="SWN34" s="15"/>
      <c r="SWO34" s="11"/>
      <c r="SWQ34" s="15"/>
      <c r="SWT34" s="29"/>
      <c r="SWU34" s="29"/>
      <c r="SWX34" s="29"/>
      <c r="SWY34" s="29"/>
      <c r="SXA34" s="30"/>
      <c r="SXO34" s="15"/>
      <c r="SXP34" s="15"/>
      <c r="SXQ34" s="15"/>
      <c r="SXR34" s="15"/>
      <c r="SXS34" s="15"/>
      <c r="SXT34" s="11"/>
      <c r="SXU34" s="11"/>
      <c r="SXV34" s="15"/>
      <c r="SXX34" s="15"/>
      <c r="SXY34" s="11"/>
      <c r="SYA34" s="15"/>
      <c r="SYD34" s="29"/>
      <c r="SYE34" s="29"/>
      <c r="SYH34" s="29"/>
      <c r="SYI34" s="29"/>
      <c r="SYK34" s="30"/>
      <c r="SYY34" s="15"/>
      <c r="SYZ34" s="15"/>
      <c r="SZA34" s="15"/>
      <c r="SZB34" s="15"/>
      <c r="SZC34" s="15"/>
      <c r="SZD34" s="11"/>
      <c r="SZE34" s="11"/>
      <c r="SZF34" s="15"/>
      <c r="SZH34" s="15"/>
      <c r="SZI34" s="11"/>
      <c r="SZK34" s="15"/>
      <c r="SZN34" s="29"/>
      <c r="SZO34" s="29"/>
      <c r="SZR34" s="29"/>
      <c r="SZS34" s="29"/>
      <c r="SZU34" s="30"/>
      <c r="TAI34" s="15"/>
      <c r="TAJ34" s="15"/>
      <c r="TAK34" s="15"/>
      <c r="TAL34" s="15"/>
      <c r="TAM34" s="15"/>
      <c r="TAN34" s="11"/>
      <c r="TAO34" s="11"/>
      <c r="TAP34" s="15"/>
      <c r="TAR34" s="15"/>
      <c r="TAS34" s="11"/>
      <c r="TAU34" s="15"/>
      <c r="TAX34" s="29"/>
      <c r="TAY34" s="29"/>
      <c r="TBB34" s="29"/>
      <c r="TBC34" s="29"/>
      <c r="TBE34" s="30"/>
      <c r="TBS34" s="15"/>
      <c r="TBT34" s="15"/>
      <c r="TBU34" s="15"/>
      <c r="TBV34" s="15"/>
      <c r="TBW34" s="15"/>
      <c r="TBX34" s="11"/>
      <c r="TBY34" s="11"/>
      <c r="TBZ34" s="15"/>
      <c r="TCB34" s="15"/>
      <c r="TCC34" s="11"/>
      <c r="TCE34" s="15"/>
      <c r="TCH34" s="29"/>
      <c r="TCI34" s="29"/>
      <c r="TCL34" s="29"/>
      <c r="TCM34" s="29"/>
      <c r="TCO34" s="30"/>
      <c r="TDC34" s="15"/>
      <c r="TDD34" s="15"/>
      <c r="TDE34" s="15"/>
      <c r="TDF34" s="15"/>
      <c r="TDG34" s="15"/>
      <c r="TDH34" s="11"/>
      <c r="TDI34" s="11"/>
      <c r="TDJ34" s="15"/>
      <c r="TDL34" s="15"/>
      <c r="TDM34" s="11"/>
      <c r="TDO34" s="15"/>
      <c r="TDR34" s="29"/>
      <c r="TDS34" s="29"/>
      <c r="TDV34" s="29"/>
      <c r="TDW34" s="29"/>
      <c r="TDY34" s="30"/>
      <c r="TEM34" s="15"/>
      <c r="TEN34" s="15"/>
      <c r="TEO34" s="15"/>
      <c r="TEP34" s="15"/>
      <c r="TEQ34" s="15"/>
      <c r="TER34" s="11"/>
      <c r="TES34" s="11"/>
      <c r="TET34" s="15"/>
      <c r="TEV34" s="15"/>
      <c r="TEW34" s="11"/>
      <c r="TEY34" s="15"/>
      <c r="TFB34" s="29"/>
      <c r="TFC34" s="29"/>
      <c r="TFF34" s="29"/>
      <c r="TFG34" s="29"/>
      <c r="TFI34" s="30"/>
      <c r="TFW34" s="15"/>
      <c r="TFX34" s="15"/>
      <c r="TFY34" s="15"/>
      <c r="TFZ34" s="15"/>
      <c r="TGA34" s="15"/>
      <c r="TGB34" s="11"/>
      <c r="TGC34" s="11"/>
      <c r="TGD34" s="15"/>
      <c r="TGF34" s="15"/>
      <c r="TGG34" s="11"/>
      <c r="TGI34" s="15"/>
      <c r="TGL34" s="29"/>
      <c r="TGM34" s="29"/>
      <c r="TGP34" s="29"/>
      <c r="TGQ34" s="29"/>
      <c r="TGS34" s="30"/>
      <c r="THG34" s="15"/>
      <c r="THH34" s="15"/>
      <c r="THI34" s="15"/>
      <c r="THJ34" s="15"/>
      <c r="THK34" s="15"/>
      <c r="THL34" s="11"/>
      <c r="THM34" s="11"/>
      <c r="THN34" s="15"/>
      <c r="THP34" s="15"/>
      <c r="THQ34" s="11"/>
      <c r="THS34" s="15"/>
      <c r="THV34" s="29"/>
      <c r="THW34" s="29"/>
      <c r="THZ34" s="29"/>
      <c r="TIA34" s="29"/>
      <c r="TIC34" s="30"/>
      <c r="TIQ34" s="15"/>
      <c r="TIR34" s="15"/>
      <c r="TIS34" s="15"/>
      <c r="TIT34" s="15"/>
      <c r="TIU34" s="15"/>
      <c r="TIV34" s="11"/>
      <c r="TIW34" s="11"/>
      <c r="TIX34" s="15"/>
      <c r="TIZ34" s="15"/>
      <c r="TJA34" s="11"/>
      <c r="TJC34" s="15"/>
      <c r="TJF34" s="29"/>
      <c r="TJG34" s="29"/>
      <c r="TJJ34" s="29"/>
      <c r="TJK34" s="29"/>
      <c r="TJM34" s="30"/>
      <c r="TKA34" s="15"/>
      <c r="TKB34" s="15"/>
      <c r="TKC34" s="15"/>
      <c r="TKD34" s="15"/>
      <c r="TKE34" s="15"/>
      <c r="TKF34" s="11"/>
      <c r="TKG34" s="11"/>
      <c r="TKH34" s="15"/>
      <c r="TKJ34" s="15"/>
      <c r="TKK34" s="11"/>
      <c r="TKM34" s="15"/>
      <c r="TKP34" s="29"/>
      <c r="TKQ34" s="29"/>
      <c r="TKT34" s="29"/>
      <c r="TKU34" s="29"/>
      <c r="TKW34" s="30"/>
      <c r="TLK34" s="15"/>
      <c r="TLL34" s="15"/>
      <c r="TLM34" s="15"/>
      <c r="TLN34" s="15"/>
      <c r="TLO34" s="15"/>
      <c r="TLP34" s="11"/>
      <c r="TLQ34" s="11"/>
      <c r="TLR34" s="15"/>
      <c r="TLT34" s="15"/>
      <c r="TLU34" s="11"/>
      <c r="TLW34" s="15"/>
      <c r="TLZ34" s="29"/>
      <c r="TMA34" s="29"/>
      <c r="TMD34" s="29"/>
      <c r="TME34" s="29"/>
      <c r="TMG34" s="30"/>
      <c r="TMU34" s="15"/>
      <c r="TMV34" s="15"/>
      <c r="TMW34" s="15"/>
      <c r="TMX34" s="15"/>
      <c r="TMY34" s="15"/>
      <c r="TMZ34" s="11"/>
      <c r="TNA34" s="11"/>
      <c r="TNB34" s="15"/>
      <c r="TND34" s="15"/>
      <c r="TNE34" s="11"/>
      <c r="TNG34" s="15"/>
      <c r="TNJ34" s="29"/>
      <c r="TNK34" s="29"/>
      <c r="TNN34" s="29"/>
      <c r="TNO34" s="29"/>
      <c r="TNQ34" s="30"/>
      <c r="TOE34" s="15"/>
      <c r="TOF34" s="15"/>
      <c r="TOG34" s="15"/>
      <c r="TOH34" s="15"/>
      <c r="TOI34" s="15"/>
      <c r="TOJ34" s="11"/>
      <c r="TOK34" s="11"/>
      <c r="TOL34" s="15"/>
      <c r="TON34" s="15"/>
      <c r="TOO34" s="11"/>
      <c r="TOQ34" s="15"/>
      <c r="TOT34" s="29"/>
      <c r="TOU34" s="29"/>
      <c r="TOX34" s="29"/>
      <c r="TOY34" s="29"/>
      <c r="TPA34" s="30"/>
      <c r="TPO34" s="15"/>
      <c r="TPP34" s="15"/>
      <c r="TPQ34" s="15"/>
      <c r="TPR34" s="15"/>
      <c r="TPS34" s="15"/>
      <c r="TPT34" s="11"/>
      <c r="TPU34" s="11"/>
      <c r="TPV34" s="15"/>
      <c r="TPX34" s="15"/>
      <c r="TPY34" s="11"/>
      <c r="TQA34" s="15"/>
      <c r="TQD34" s="29"/>
      <c r="TQE34" s="29"/>
      <c r="TQH34" s="29"/>
      <c r="TQI34" s="29"/>
      <c r="TQK34" s="30"/>
      <c r="TQY34" s="15"/>
      <c r="TQZ34" s="15"/>
      <c r="TRA34" s="15"/>
      <c r="TRB34" s="15"/>
      <c r="TRC34" s="15"/>
      <c r="TRD34" s="11"/>
      <c r="TRE34" s="11"/>
      <c r="TRF34" s="15"/>
      <c r="TRH34" s="15"/>
      <c r="TRI34" s="11"/>
      <c r="TRK34" s="15"/>
      <c r="TRN34" s="29"/>
      <c r="TRO34" s="29"/>
      <c r="TRR34" s="29"/>
      <c r="TRS34" s="29"/>
      <c r="TRU34" s="30"/>
      <c r="TSI34" s="15"/>
      <c r="TSJ34" s="15"/>
      <c r="TSK34" s="15"/>
      <c r="TSL34" s="15"/>
      <c r="TSM34" s="15"/>
      <c r="TSN34" s="11"/>
      <c r="TSO34" s="11"/>
      <c r="TSP34" s="15"/>
      <c r="TSR34" s="15"/>
      <c r="TSS34" s="11"/>
      <c r="TSU34" s="15"/>
      <c r="TSX34" s="29"/>
      <c r="TSY34" s="29"/>
      <c r="TTB34" s="29"/>
      <c r="TTC34" s="29"/>
      <c r="TTE34" s="30"/>
      <c r="TTS34" s="15"/>
      <c r="TTT34" s="15"/>
      <c r="TTU34" s="15"/>
      <c r="TTV34" s="15"/>
      <c r="TTW34" s="15"/>
      <c r="TTX34" s="11"/>
      <c r="TTY34" s="11"/>
      <c r="TTZ34" s="15"/>
      <c r="TUB34" s="15"/>
      <c r="TUC34" s="11"/>
      <c r="TUE34" s="15"/>
      <c r="TUH34" s="29"/>
      <c r="TUI34" s="29"/>
      <c r="TUL34" s="29"/>
      <c r="TUM34" s="29"/>
      <c r="TUO34" s="30"/>
      <c r="TVC34" s="15"/>
      <c r="TVD34" s="15"/>
      <c r="TVE34" s="15"/>
      <c r="TVF34" s="15"/>
      <c r="TVG34" s="15"/>
      <c r="TVH34" s="11"/>
      <c r="TVI34" s="11"/>
      <c r="TVJ34" s="15"/>
      <c r="TVL34" s="15"/>
      <c r="TVM34" s="11"/>
      <c r="TVO34" s="15"/>
      <c r="TVR34" s="29"/>
      <c r="TVS34" s="29"/>
      <c r="TVV34" s="29"/>
      <c r="TVW34" s="29"/>
      <c r="TVY34" s="30"/>
      <c r="TWM34" s="15"/>
      <c r="TWN34" s="15"/>
      <c r="TWO34" s="15"/>
      <c r="TWP34" s="15"/>
      <c r="TWQ34" s="15"/>
      <c r="TWR34" s="11"/>
      <c r="TWS34" s="11"/>
      <c r="TWT34" s="15"/>
      <c r="TWV34" s="15"/>
      <c r="TWW34" s="11"/>
      <c r="TWY34" s="15"/>
      <c r="TXB34" s="29"/>
      <c r="TXC34" s="29"/>
      <c r="TXF34" s="29"/>
      <c r="TXG34" s="29"/>
      <c r="TXI34" s="30"/>
      <c r="TXW34" s="15"/>
      <c r="TXX34" s="15"/>
      <c r="TXY34" s="15"/>
      <c r="TXZ34" s="15"/>
      <c r="TYA34" s="15"/>
      <c r="TYB34" s="11"/>
      <c r="TYC34" s="11"/>
      <c r="TYD34" s="15"/>
      <c r="TYF34" s="15"/>
      <c r="TYG34" s="11"/>
      <c r="TYI34" s="15"/>
      <c r="TYL34" s="29"/>
      <c r="TYM34" s="29"/>
      <c r="TYP34" s="29"/>
      <c r="TYQ34" s="29"/>
      <c r="TYS34" s="30"/>
      <c r="TZG34" s="15"/>
      <c r="TZH34" s="15"/>
      <c r="TZI34" s="15"/>
      <c r="TZJ34" s="15"/>
      <c r="TZK34" s="15"/>
      <c r="TZL34" s="11"/>
      <c r="TZM34" s="11"/>
      <c r="TZN34" s="15"/>
      <c r="TZP34" s="15"/>
      <c r="TZQ34" s="11"/>
      <c r="TZS34" s="15"/>
      <c r="TZV34" s="29"/>
      <c r="TZW34" s="29"/>
      <c r="TZZ34" s="29"/>
      <c r="UAA34" s="29"/>
      <c r="UAC34" s="30"/>
      <c r="UAQ34" s="15"/>
      <c r="UAR34" s="15"/>
      <c r="UAS34" s="15"/>
      <c r="UAT34" s="15"/>
      <c r="UAU34" s="15"/>
      <c r="UAV34" s="11"/>
      <c r="UAW34" s="11"/>
      <c r="UAX34" s="15"/>
      <c r="UAZ34" s="15"/>
      <c r="UBA34" s="11"/>
      <c r="UBC34" s="15"/>
      <c r="UBF34" s="29"/>
      <c r="UBG34" s="29"/>
      <c r="UBJ34" s="29"/>
      <c r="UBK34" s="29"/>
      <c r="UBM34" s="30"/>
      <c r="UCA34" s="15"/>
      <c r="UCB34" s="15"/>
      <c r="UCC34" s="15"/>
      <c r="UCD34" s="15"/>
      <c r="UCE34" s="15"/>
      <c r="UCF34" s="11"/>
      <c r="UCG34" s="11"/>
      <c r="UCH34" s="15"/>
      <c r="UCJ34" s="15"/>
      <c r="UCK34" s="11"/>
      <c r="UCM34" s="15"/>
      <c r="UCP34" s="29"/>
      <c r="UCQ34" s="29"/>
      <c r="UCT34" s="29"/>
      <c r="UCU34" s="29"/>
      <c r="UCW34" s="30"/>
      <c r="UDK34" s="15"/>
      <c r="UDL34" s="15"/>
      <c r="UDM34" s="15"/>
      <c r="UDN34" s="15"/>
      <c r="UDO34" s="15"/>
      <c r="UDP34" s="11"/>
      <c r="UDQ34" s="11"/>
      <c r="UDR34" s="15"/>
      <c r="UDT34" s="15"/>
      <c r="UDU34" s="11"/>
      <c r="UDW34" s="15"/>
      <c r="UDZ34" s="29"/>
      <c r="UEA34" s="29"/>
      <c r="UED34" s="29"/>
      <c r="UEE34" s="29"/>
      <c r="UEG34" s="30"/>
      <c r="UEU34" s="15"/>
      <c r="UEV34" s="15"/>
      <c r="UEW34" s="15"/>
      <c r="UEX34" s="15"/>
      <c r="UEY34" s="15"/>
      <c r="UEZ34" s="11"/>
      <c r="UFA34" s="11"/>
      <c r="UFB34" s="15"/>
      <c r="UFD34" s="15"/>
      <c r="UFE34" s="11"/>
      <c r="UFG34" s="15"/>
      <c r="UFJ34" s="29"/>
      <c r="UFK34" s="29"/>
      <c r="UFN34" s="29"/>
      <c r="UFO34" s="29"/>
      <c r="UFQ34" s="30"/>
      <c r="UGE34" s="15"/>
      <c r="UGF34" s="15"/>
      <c r="UGG34" s="15"/>
      <c r="UGH34" s="15"/>
      <c r="UGI34" s="15"/>
      <c r="UGJ34" s="11"/>
      <c r="UGK34" s="11"/>
      <c r="UGL34" s="15"/>
      <c r="UGN34" s="15"/>
      <c r="UGO34" s="11"/>
      <c r="UGQ34" s="15"/>
      <c r="UGT34" s="29"/>
      <c r="UGU34" s="29"/>
      <c r="UGX34" s="29"/>
      <c r="UGY34" s="29"/>
      <c r="UHA34" s="30"/>
      <c r="UHO34" s="15"/>
      <c r="UHP34" s="15"/>
      <c r="UHQ34" s="15"/>
      <c r="UHR34" s="15"/>
      <c r="UHS34" s="15"/>
      <c r="UHT34" s="11"/>
      <c r="UHU34" s="11"/>
      <c r="UHV34" s="15"/>
      <c r="UHX34" s="15"/>
      <c r="UHY34" s="11"/>
      <c r="UIA34" s="15"/>
      <c r="UID34" s="29"/>
      <c r="UIE34" s="29"/>
      <c r="UIH34" s="29"/>
      <c r="UII34" s="29"/>
      <c r="UIK34" s="30"/>
      <c r="UIY34" s="15"/>
      <c r="UIZ34" s="15"/>
      <c r="UJA34" s="15"/>
      <c r="UJB34" s="15"/>
      <c r="UJC34" s="15"/>
      <c r="UJD34" s="11"/>
      <c r="UJE34" s="11"/>
      <c r="UJF34" s="15"/>
      <c r="UJH34" s="15"/>
      <c r="UJI34" s="11"/>
      <c r="UJK34" s="15"/>
      <c r="UJN34" s="29"/>
      <c r="UJO34" s="29"/>
      <c r="UJR34" s="29"/>
      <c r="UJS34" s="29"/>
      <c r="UJU34" s="30"/>
      <c r="UKI34" s="15"/>
      <c r="UKJ34" s="15"/>
      <c r="UKK34" s="15"/>
      <c r="UKL34" s="15"/>
      <c r="UKM34" s="15"/>
      <c r="UKN34" s="11"/>
      <c r="UKO34" s="11"/>
      <c r="UKP34" s="15"/>
      <c r="UKR34" s="15"/>
      <c r="UKS34" s="11"/>
      <c r="UKU34" s="15"/>
      <c r="UKX34" s="29"/>
      <c r="UKY34" s="29"/>
      <c r="ULB34" s="29"/>
      <c r="ULC34" s="29"/>
      <c r="ULE34" s="30"/>
      <c r="ULS34" s="15"/>
      <c r="ULT34" s="15"/>
      <c r="ULU34" s="15"/>
      <c r="ULV34" s="15"/>
      <c r="ULW34" s="15"/>
      <c r="ULX34" s="11"/>
      <c r="ULY34" s="11"/>
      <c r="ULZ34" s="15"/>
      <c r="UMB34" s="15"/>
      <c r="UMC34" s="11"/>
      <c r="UME34" s="15"/>
      <c r="UMH34" s="29"/>
      <c r="UMI34" s="29"/>
      <c r="UML34" s="29"/>
      <c r="UMM34" s="29"/>
      <c r="UMO34" s="30"/>
      <c r="UNC34" s="15"/>
      <c r="UND34" s="15"/>
      <c r="UNE34" s="15"/>
      <c r="UNF34" s="15"/>
      <c r="UNG34" s="15"/>
      <c r="UNH34" s="11"/>
      <c r="UNI34" s="11"/>
      <c r="UNJ34" s="15"/>
      <c r="UNL34" s="15"/>
      <c r="UNM34" s="11"/>
      <c r="UNO34" s="15"/>
      <c r="UNR34" s="29"/>
      <c r="UNS34" s="29"/>
      <c r="UNV34" s="29"/>
      <c r="UNW34" s="29"/>
      <c r="UNY34" s="30"/>
      <c r="UOM34" s="15"/>
      <c r="UON34" s="15"/>
      <c r="UOO34" s="15"/>
      <c r="UOP34" s="15"/>
      <c r="UOQ34" s="15"/>
      <c r="UOR34" s="11"/>
      <c r="UOS34" s="11"/>
      <c r="UOT34" s="15"/>
      <c r="UOV34" s="15"/>
      <c r="UOW34" s="11"/>
      <c r="UOY34" s="15"/>
      <c r="UPB34" s="29"/>
      <c r="UPC34" s="29"/>
      <c r="UPF34" s="29"/>
      <c r="UPG34" s="29"/>
      <c r="UPI34" s="30"/>
      <c r="UPW34" s="15"/>
      <c r="UPX34" s="15"/>
      <c r="UPY34" s="15"/>
      <c r="UPZ34" s="15"/>
      <c r="UQA34" s="15"/>
      <c r="UQB34" s="11"/>
      <c r="UQC34" s="11"/>
      <c r="UQD34" s="15"/>
      <c r="UQF34" s="15"/>
      <c r="UQG34" s="11"/>
      <c r="UQI34" s="15"/>
      <c r="UQL34" s="29"/>
      <c r="UQM34" s="29"/>
      <c r="UQP34" s="29"/>
      <c r="UQQ34" s="29"/>
      <c r="UQS34" s="30"/>
      <c r="URG34" s="15"/>
      <c r="URH34" s="15"/>
      <c r="URI34" s="15"/>
      <c r="URJ34" s="15"/>
      <c r="URK34" s="15"/>
      <c r="URL34" s="11"/>
      <c r="URM34" s="11"/>
      <c r="URN34" s="15"/>
      <c r="URP34" s="15"/>
      <c r="URQ34" s="11"/>
      <c r="URS34" s="15"/>
      <c r="URV34" s="29"/>
      <c r="URW34" s="29"/>
      <c r="URZ34" s="29"/>
      <c r="USA34" s="29"/>
      <c r="USC34" s="30"/>
      <c r="USQ34" s="15"/>
      <c r="USR34" s="15"/>
      <c r="USS34" s="15"/>
      <c r="UST34" s="15"/>
      <c r="USU34" s="15"/>
      <c r="USV34" s="11"/>
      <c r="USW34" s="11"/>
      <c r="USX34" s="15"/>
      <c r="USZ34" s="15"/>
      <c r="UTA34" s="11"/>
      <c r="UTC34" s="15"/>
      <c r="UTF34" s="29"/>
      <c r="UTG34" s="29"/>
      <c r="UTJ34" s="29"/>
      <c r="UTK34" s="29"/>
      <c r="UTM34" s="30"/>
      <c r="UUA34" s="15"/>
      <c r="UUB34" s="15"/>
      <c r="UUC34" s="15"/>
      <c r="UUD34" s="15"/>
      <c r="UUE34" s="15"/>
      <c r="UUF34" s="11"/>
      <c r="UUG34" s="11"/>
      <c r="UUH34" s="15"/>
      <c r="UUJ34" s="15"/>
      <c r="UUK34" s="11"/>
      <c r="UUM34" s="15"/>
      <c r="UUP34" s="29"/>
      <c r="UUQ34" s="29"/>
      <c r="UUT34" s="29"/>
      <c r="UUU34" s="29"/>
      <c r="UUW34" s="30"/>
      <c r="UVK34" s="15"/>
      <c r="UVL34" s="15"/>
      <c r="UVM34" s="15"/>
      <c r="UVN34" s="15"/>
      <c r="UVO34" s="15"/>
      <c r="UVP34" s="11"/>
      <c r="UVQ34" s="11"/>
      <c r="UVR34" s="15"/>
      <c r="UVT34" s="15"/>
      <c r="UVU34" s="11"/>
      <c r="UVW34" s="15"/>
      <c r="UVZ34" s="29"/>
      <c r="UWA34" s="29"/>
      <c r="UWD34" s="29"/>
      <c r="UWE34" s="29"/>
      <c r="UWG34" s="30"/>
      <c r="UWU34" s="15"/>
      <c r="UWV34" s="15"/>
      <c r="UWW34" s="15"/>
      <c r="UWX34" s="15"/>
      <c r="UWY34" s="15"/>
      <c r="UWZ34" s="11"/>
      <c r="UXA34" s="11"/>
      <c r="UXB34" s="15"/>
      <c r="UXD34" s="15"/>
      <c r="UXE34" s="11"/>
      <c r="UXG34" s="15"/>
      <c r="UXJ34" s="29"/>
      <c r="UXK34" s="29"/>
      <c r="UXN34" s="29"/>
      <c r="UXO34" s="29"/>
      <c r="UXQ34" s="30"/>
      <c r="UYE34" s="15"/>
      <c r="UYF34" s="15"/>
      <c r="UYG34" s="15"/>
      <c r="UYH34" s="15"/>
      <c r="UYI34" s="15"/>
      <c r="UYJ34" s="11"/>
      <c r="UYK34" s="11"/>
      <c r="UYL34" s="15"/>
      <c r="UYN34" s="15"/>
      <c r="UYO34" s="11"/>
      <c r="UYQ34" s="15"/>
      <c r="UYT34" s="29"/>
      <c r="UYU34" s="29"/>
      <c r="UYX34" s="29"/>
      <c r="UYY34" s="29"/>
      <c r="UZA34" s="30"/>
      <c r="UZO34" s="15"/>
      <c r="UZP34" s="15"/>
      <c r="UZQ34" s="15"/>
      <c r="UZR34" s="15"/>
      <c r="UZS34" s="15"/>
      <c r="UZT34" s="11"/>
      <c r="UZU34" s="11"/>
      <c r="UZV34" s="15"/>
      <c r="UZX34" s="15"/>
      <c r="UZY34" s="11"/>
      <c r="VAA34" s="15"/>
      <c r="VAD34" s="29"/>
      <c r="VAE34" s="29"/>
      <c r="VAH34" s="29"/>
      <c r="VAI34" s="29"/>
      <c r="VAK34" s="30"/>
      <c r="VAY34" s="15"/>
      <c r="VAZ34" s="15"/>
      <c r="VBA34" s="15"/>
      <c r="VBB34" s="15"/>
      <c r="VBC34" s="15"/>
      <c r="VBD34" s="11"/>
      <c r="VBE34" s="11"/>
      <c r="VBF34" s="15"/>
      <c r="VBH34" s="15"/>
      <c r="VBI34" s="11"/>
      <c r="VBK34" s="15"/>
      <c r="VBN34" s="29"/>
      <c r="VBO34" s="29"/>
      <c r="VBR34" s="29"/>
      <c r="VBS34" s="29"/>
      <c r="VBU34" s="30"/>
      <c r="VCI34" s="15"/>
      <c r="VCJ34" s="15"/>
      <c r="VCK34" s="15"/>
      <c r="VCL34" s="15"/>
      <c r="VCM34" s="15"/>
      <c r="VCN34" s="11"/>
      <c r="VCO34" s="11"/>
      <c r="VCP34" s="15"/>
      <c r="VCR34" s="15"/>
      <c r="VCS34" s="11"/>
      <c r="VCU34" s="15"/>
      <c r="VCX34" s="29"/>
      <c r="VCY34" s="29"/>
      <c r="VDB34" s="29"/>
      <c r="VDC34" s="29"/>
      <c r="VDE34" s="30"/>
      <c r="VDS34" s="15"/>
      <c r="VDT34" s="15"/>
      <c r="VDU34" s="15"/>
      <c r="VDV34" s="15"/>
      <c r="VDW34" s="15"/>
      <c r="VDX34" s="11"/>
      <c r="VDY34" s="11"/>
      <c r="VDZ34" s="15"/>
      <c r="VEB34" s="15"/>
      <c r="VEC34" s="11"/>
      <c r="VEE34" s="15"/>
      <c r="VEH34" s="29"/>
      <c r="VEI34" s="29"/>
      <c r="VEL34" s="29"/>
      <c r="VEM34" s="29"/>
      <c r="VEO34" s="30"/>
      <c r="VFC34" s="15"/>
      <c r="VFD34" s="15"/>
      <c r="VFE34" s="15"/>
      <c r="VFF34" s="15"/>
      <c r="VFG34" s="15"/>
      <c r="VFH34" s="11"/>
      <c r="VFI34" s="11"/>
      <c r="VFJ34" s="15"/>
      <c r="VFL34" s="15"/>
      <c r="VFM34" s="11"/>
      <c r="VFO34" s="15"/>
      <c r="VFR34" s="29"/>
      <c r="VFS34" s="29"/>
      <c r="VFV34" s="29"/>
      <c r="VFW34" s="29"/>
      <c r="VFY34" s="30"/>
      <c r="VGM34" s="15"/>
      <c r="VGN34" s="15"/>
      <c r="VGO34" s="15"/>
      <c r="VGP34" s="15"/>
      <c r="VGQ34" s="15"/>
      <c r="VGR34" s="11"/>
      <c r="VGS34" s="11"/>
      <c r="VGT34" s="15"/>
      <c r="VGV34" s="15"/>
      <c r="VGW34" s="11"/>
      <c r="VGY34" s="15"/>
      <c r="VHB34" s="29"/>
      <c r="VHC34" s="29"/>
      <c r="VHF34" s="29"/>
      <c r="VHG34" s="29"/>
      <c r="VHI34" s="30"/>
      <c r="VHW34" s="15"/>
      <c r="VHX34" s="15"/>
      <c r="VHY34" s="15"/>
      <c r="VHZ34" s="15"/>
      <c r="VIA34" s="15"/>
      <c r="VIB34" s="11"/>
      <c r="VIC34" s="11"/>
      <c r="VID34" s="15"/>
      <c r="VIF34" s="15"/>
      <c r="VIG34" s="11"/>
      <c r="VII34" s="15"/>
      <c r="VIL34" s="29"/>
      <c r="VIM34" s="29"/>
      <c r="VIP34" s="29"/>
      <c r="VIQ34" s="29"/>
      <c r="VIS34" s="30"/>
      <c r="VJG34" s="15"/>
      <c r="VJH34" s="15"/>
      <c r="VJI34" s="15"/>
      <c r="VJJ34" s="15"/>
      <c r="VJK34" s="15"/>
      <c r="VJL34" s="11"/>
      <c r="VJM34" s="11"/>
      <c r="VJN34" s="15"/>
      <c r="VJP34" s="15"/>
      <c r="VJQ34" s="11"/>
      <c r="VJS34" s="15"/>
      <c r="VJV34" s="29"/>
      <c r="VJW34" s="29"/>
      <c r="VJZ34" s="29"/>
      <c r="VKA34" s="29"/>
      <c r="VKC34" s="30"/>
      <c r="VKQ34" s="15"/>
      <c r="VKR34" s="15"/>
      <c r="VKS34" s="15"/>
      <c r="VKT34" s="15"/>
      <c r="VKU34" s="15"/>
      <c r="VKV34" s="11"/>
      <c r="VKW34" s="11"/>
      <c r="VKX34" s="15"/>
      <c r="VKZ34" s="15"/>
      <c r="VLA34" s="11"/>
      <c r="VLC34" s="15"/>
      <c r="VLF34" s="29"/>
      <c r="VLG34" s="29"/>
      <c r="VLJ34" s="29"/>
      <c r="VLK34" s="29"/>
      <c r="VLM34" s="30"/>
      <c r="VMA34" s="15"/>
      <c r="VMB34" s="15"/>
      <c r="VMC34" s="15"/>
      <c r="VMD34" s="15"/>
      <c r="VME34" s="15"/>
      <c r="VMF34" s="11"/>
      <c r="VMG34" s="11"/>
      <c r="VMH34" s="15"/>
      <c r="VMJ34" s="15"/>
      <c r="VMK34" s="11"/>
      <c r="VMM34" s="15"/>
      <c r="VMP34" s="29"/>
      <c r="VMQ34" s="29"/>
      <c r="VMT34" s="29"/>
      <c r="VMU34" s="29"/>
      <c r="VMW34" s="30"/>
      <c r="VNK34" s="15"/>
      <c r="VNL34" s="15"/>
      <c r="VNM34" s="15"/>
      <c r="VNN34" s="15"/>
      <c r="VNO34" s="15"/>
      <c r="VNP34" s="11"/>
      <c r="VNQ34" s="11"/>
      <c r="VNR34" s="15"/>
      <c r="VNT34" s="15"/>
      <c r="VNU34" s="11"/>
      <c r="VNW34" s="15"/>
      <c r="VNZ34" s="29"/>
      <c r="VOA34" s="29"/>
      <c r="VOD34" s="29"/>
      <c r="VOE34" s="29"/>
      <c r="VOG34" s="30"/>
      <c r="VOU34" s="15"/>
      <c r="VOV34" s="15"/>
      <c r="VOW34" s="15"/>
      <c r="VOX34" s="15"/>
      <c r="VOY34" s="15"/>
      <c r="VOZ34" s="11"/>
      <c r="VPA34" s="11"/>
      <c r="VPB34" s="15"/>
      <c r="VPD34" s="15"/>
      <c r="VPE34" s="11"/>
      <c r="VPG34" s="15"/>
      <c r="VPJ34" s="29"/>
      <c r="VPK34" s="29"/>
      <c r="VPN34" s="29"/>
      <c r="VPO34" s="29"/>
      <c r="VPQ34" s="30"/>
      <c r="VQE34" s="15"/>
      <c r="VQF34" s="15"/>
      <c r="VQG34" s="15"/>
      <c r="VQH34" s="15"/>
      <c r="VQI34" s="15"/>
      <c r="VQJ34" s="11"/>
      <c r="VQK34" s="11"/>
      <c r="VQL34" s="15"/>
      <c r="VQN34" s="15"/>
      <c r="VQO34" s="11"/>
      <c r="VQQ34" s="15"/>
      <c r="VQT34" s="29"/>
      <c r="VQU34" s="29"/>
      <c r="VQX34" s="29"/>
      <c r="VQY34" s="29"/>
      <c r="VRA34" s="30"/>
      <c r="VRO34" s="15"/>
      <c r="VRP34" s="15"/>
      <c r="VRQ34" s="15"/>
      <c r="VRR34" s="15"/>
      <c r="VRS34" s="15"/>
      <c r="VRT34" s="11"/>
      <c r="VRU34" s="11"/>
      <c r="VRV34" s="15"/>
      <c r="VRX34" s="15"/>
      <c r="VRY34" s="11"/>
      <c r="VSA34" s="15"/>
      <c r="VSD34" s="29"/>
      <c r="VSE34" s="29"/>
      <c r="VSH34" s="29"/>
      <c r="VSI34" s="29"/>
      <c r="VSK34" s="30"/>
      <c r="VSY34" s="15"/>
      <c r="VSZ34" s="15"/>
      <c r="VTA34" s="15"/>
      <c r="VTB34" s="15"/>
      <c r="VTC34" s="15"/>
      <c r="VTD34" s="11"/>
      <c r="VTE34" s="11"/>
      <c r="VTF34" s="15"/>
      <c r="VTH34" s="15"/>
      <c r="VTI34" s="11"/>
      <c r="VTK34" s="15"/>
      <c r="VTN34" s="29"/>
      <c r="VTO34" s="29"/>
      <c r="VTR34" s="29"/>
      <c r="VTS34" s="29"/>
      <c r="VTU34" s="30"/>
      <c r="VUI34" s="15"/>
      <c r="VUJ34" s="15"/>
      <c r="VUK34" s="15"/>
      <c r="VUL34" s="15"/>
      <c r="VUM34" s="15"/>
      <c r="VUN34" s="11"/>
      <c r="VUO34" s="11"/>
      <c r="VUP34" s="15"/>
      <c r="VUR34" s="15"/>
      <c r="VUS34" s="11"/>
      <c r="VUU34" s="15"/>
      <c r="VUX34" s="29"/>
      <c r="VUY34" s="29"/>
      <c r="VVB34" s="29"/>
      <c r="VVC34" s="29"/>
      <c r="VVE34" s="30"/>
      <c r="VVS34" s="15"/>
      <c r="VVT34" s="15"/>
      <c r="VVU34" s="15"/>
      <c r="VVV34" s="15"/>
      <c r="VVW34" s="15"/>
      <c r="VVX34" s="11"/>
      <c r="VVY34" s="11"/>
      <c r="VVZ34" s="15"/>
      <c r="VWB34" s="15"/>
      <c r="VWC34" s="11"/>
      <c r="VWE34" s="15"/>
      <c r="VWH34" s="29"/>
      <c r="VWI34" s="29"/>
      <c r="VWL34" s="29"/>
      <c r="VWM34" s="29"/>
      <c r="VWO34" s="30"/>
      <c r="VXC34" s="15"/>
      <c r="VXD34" s="15"/>
      <c r="VXE34" s="15"/>
      <c r="VXF34" s="15"/>
      <c r="VXG34" s="15"/>
      <c r="VXH34" s="11"/>
      <c r="VXI34" s="11"/>
      <c r="VXJ34" s="15"/>
      <c r="VXL34" s="15"/>
      <c r="VXM34" s="11"/>
      <c r="VXO34" s="15"/>
      <c r="VXR34" s="29"/>
      <c r="VXS34" s="29"/>
      <c r="VXV34" s="29"/>
      <c r="VXW34" s="29"/>
      <c r="VXY34" s="30"/>
      <c r="VYM34" s="15"/>
      <c r="VYN34" s="15"/>
      <c r="VYO34" s="15"/>
      <c r="VYP34" s="15"/>
      <c r="VYQ34" s="15"/>
      <c r="VYR34" s="11"/>
      <c r="VYS34" s="11"/>
      <c r="VYT34" s="15"/>
      <c r="VYV34" s="15"/>
      <c r="VYW34" s="11"/>
      <c r="VYY34" s="15"/>
      <c r="VZB34" s="29"/>
      <c r="VZC34" s="29"/>
      <c r="VZF34" s="29"/>
      <c r="VZG34" s="29"/>
      <c r="VZI34" s="30"/>
      <c r="VZW34" s="15"/>
      <c r="VZX34" s="15"/>
      <c r="VZY34" s="15"/>
      <c r="VZZ34" s="15"/>
      <c r="WAA34" s="15"/>
      <c r="WAB34" s="11"/>
      <c r="WAC34" s="11"/>
      <c r="WAD34" s="15"/>
      <c r="WAF34" s="15"/>
      <c r="WAG34" s="11"/>
      <c r="WAI34" s="15"/>
      <c r="WAL34" s="29"/>
      <c r="WAM34" s="29"/>
      <c r="WAP34" s="29"/>
      <c r="WAQ34" s="29"/>
      <c r="WAS34" s="30"/>
      <c r="WBG34" s="15"/>
      <c r="WBH34" s="15"/>
      <c r="WBI34" s="15"/>
      <c r="WBJ34" s="15"/>
      <c r="WBK34" s="15"/>
      <c r="WBL34" s="11"/>
      <c r="WBM34" s="11"/>
      <c r="WBN34" s="15"/>
      <c r="WBP34" s="15"/>
      <c r="WBQ34" s="11"/>
      <c r="WBS34" s="15"/>
      <c r="WBV34" s="29"/>
      <c r="WBW34" s="29"/>
      <c r="WBZ34" s="29"/>
      <c r="WCA34" s="29"/>
      <c r="WCC34" s="30"/>
      <c r="WCQ34" s="15"/>
      <c r="WCR34" s="15"/>
      <c r="WCS34" s="15"/>
      <c r="WCT34" s="15"/>
      <c r="WCU34" s="15"/>
      <c r="WCV34" s="11"/>
      <c r="WCW34" s="11"/>
      <c r="WCX34" s="15"/>
      <c r="WCZ34" s="15"/>
      <c r="WDA34" s="11"/>
      <c r="WDC34" s="15"/>
      <c r="WDF34" s="29"/>
      <c r="WDG34" s="29"/>
      <c r="WDJ34" s="29"/>
      <c r="WDK34" s="29"/>
      <c r="WDM34" s="30"/>
      <c r="WEA34" s="15"/>
      <c r="WEB34" s="15"/>
      <c r="WEC34" s="15"/>
      <c r="WED34" s="15"/>
      <c r="WEE34" s="15"/>
      <c r="WEF34" s="11"/>
      <c r="WEG34" s="11"/>
      <c r="WEH34" s="15"/>
      <c r="WEJ34" s="15"/>
      <c r="WEK34" s="11"/>
      <c r="WEM34" s="15"/>
      <c r="WEP34" s="29"/>
      <c r="WEQ34" s="29"/>
      <c r="WET34" s="29"/>
      <c r="WEU34" s="29"/>
      <c r="WEW34" s="30"/>
      <c r="WFK34" s="15"/>
      <c r="WFL34" s="15"/>
      <c r="WFM34" s="15"/>
      <c r="WFN34" s="15"/>
      <c r="WFO34" s="15"/>
      <c r="WFP34" s="11"/>
      <c r="WFQ34" s="11"/>
      <c r="WFR34" s="15"/>
      <c r="WFT34" s="15"/>
      <c r="WFU34" s="11"/>
      <c r="WFW34" s="15"/>
      <c r="WFZ34" s="29"/>
      <c r="WGA34" s="29"/>
      <c r="WGD34" s="29"/>
      <c r="WGE34" s="29"/>
      <c r="WGG34" s="30"/>
      <c r="WGU34" s="15"/>
      <c r="WGV34" s="15"/>
      <c r="WGW34" s="15"/>
      <c r="WGX34" s="15"/>
      <c r="WGY34" s="15"/>
      <c r="WGZ34" s="11"/>
      <c r="WHA34" s="11"/>
      <c r="WHB34" s="15"/>
      <c r="WHD34" s="15"/>
      <c r="WHE34" s="11"/>
      <c r="WHG34" s="15"/>
      <c r="WHJ34" s="29"/>
      <c r="WHK34" s="29"/>
      <c r="WHN34" s="29"/>
      <c r="WHO34" s="29"/>
      <c r="WHQ34" s="30"/>
      <c r="WIE34" s="15"/>
      <c r="WIF34" s="15"/>
      <c r="WIG34" s="15"/>
      <c r="WIH34" s="15"/>
      <c r="WII34" s="15"/>
      <c r="WIJ34" s="11"/>
      <c r="WIK34" s="11"/>
      <c r="WIL34" s="15"/>
      <c r="WIN34" s="15"/>
      <c r="WIO34" s="11"/>
      <c r="WIQ34" s="15"/>
      <c r="WIT34" s="29"/>
      <c r="WIU34" s="29"/>
      <c r="WIX34" s="29"/>
      <c r="WIY34" s="29"/>
      <c r="WJA34" s="30"/>
      <c r="WJO34" s="15"/>
      <c r="WJP34" s="15"/>
      <c r="WJQ34" s="15"/>
      <c r="WJR34" s="15"/>
      <c r="WJS34" s="15"/>
      <c r="WJT34" s="11"/>
      <c r="WJU34" s="11"/>
      <c r="WJV34" s="15"/>
      <c r="WJX34" s="15"/>
      <c r="WJY34" s="11"/>
      <c r="WKA34" s="15"/>
      <c r="WKD34" s="29"/>
      <c r="WKE34" s="29"/>
      <c r="WKH34" s="29"/>
      <c r="WKI34" s="29"/>
      <c r="WKK34" s="30"/>
      <c r="WKY34" s="15"/>
      <c r="WKZ34" s="15"/>
      <c r="WLA34" s="15"/>
      <c r="WLB34" s="15"/>
      <c r="WLC34" s="15"/>
      <c r="WLD34" s="11"/>
      <c r="WLE34" s="11"/>
      <c r="WLF34" s="15"/>
      <c r="WLH34" s="15"/>
      <c r="WLI34" s="11"/>
      <c r="WLK34" s="15"/>
      <c r="WLN34" s="29"/>
      <c r="WLO34" s="29"/>
      <c r="WLR34" s="29"/>
      <c r="WLS34" s="29"/>
      <c r="WLU34" s="30"/>
      <c r="WMI34" s="15"/>
      <c r="WMJ34" s="15"/>
      <c r="WMK34" s="15"/>
      <c r="WML34" s="15"/>
      <c r="WMM34" s="15"/>
      <c r="WMN34" s="11"/>
      <c r="WMO34" s="11"/>
      <c r="WMP34" s="15"/>
      <c r="WMR34" s="15"/>
      <c r="WMS34" s="11"/>
      <c r="WMU34" s="15"/>
      <c r="WMX34" s="29"/>
      <c r="WMY34" s="29"/>
      <c r="WNB34" s="29"/>
      <c r="WNC34" s="29"/>
      <c r="WNE34" s="30"/>
      <c r="WNS34" s="15"/>
      <c r="WNT34" s="15"/>
      <c r="WNU34" s="15"/>
      <c r="WNV34" s="15"/>
      <c r="WNW34" s="15"/>
      <c r="WNX34" s="11"/>
      <c r="WNY34" s="11"/>
      <c r="WNZ34" s="15"/>
      <c r="WOB34" s="15"/>
      <c r="WOC34" s="11"/>
      <c r="WOE34" s="15"/>
      <c r="WOH34" s="29"/>
      <c r="WOI34" s="29"/>
      <c r="WOL34" s="29"/>
      <c r="WOM34" s="29"/>
      <c r="WOO34" s="30"/>
      <c r="WPC34" s="15"/>
      <c r="WPD34" s="15"/>
      <c r="WPE34" s="15"/>
      <c r="WPF34" s="15"/>
      <c r="WPG34" s="15"/>
      <c r="WPH34" s="11"/>
      <c r="WPI34" s="11"/>
      <c r="WPJ34" s="15"/>
      <c r="WPL34" s="15"/>
      <c r="WPM34" s="11"/>
      <c r="WPO34" s="15"/>
      <c r="WPR34" s="29"/>
      <c r="WPS34" s="29"/>
      <c r="WPV34" s="29"/>
      <c r="WPW34" s="29"/>
      <c r="WPY34" s="30"/>
      <c r="WQM34" s="15"/>
      <c r="WQN34" s="15"/>
      <c r="WQO34" s="15"/>
      <c r="WQP34" s="15"/>
      <c r="WQQ34" s="15"/>
      <c r="WQR34" s="11"/>
      <c r="WQS34" s="11"/>
      <c r="WQT34" s="15"/>
      <c r="WQV34" s="15"/>
      <c r="WQW34" s="11"/>
      <c r="WQY34" s="15"/>
      <c r="WRB34" s="29"/>
      <c r="WRC34" s="29"/>
      <c r="WRF34" s="29"/>
      <c r="WRG34" s="29"/>
      <c r="WRI34" s="30"/>
      <c r="WRW34" s="15"/>
      <c r="WRX34" s="15"/>
      <c r="WRY34" s="15"/>
      <c r="WRZ34" s="15"/>
      <c r="WSA34" s="15"/>
      <c r="WSB34" s="11"/>
      <c r="WSC34" s="11"/>
      <c r="WSD34" s="15"/>
      <c r="WSF34" s="15"/>
      <c r="WSG34" s="11"/>
      <c r="WSI34" s="15"/>
      <c r="WSL34" s="29"/>
      <c r="WSM34" s="29"/>
      <c r="WSP34" s="29"/>
      <c r="WSQ34" s="29"/>
      <c r="WSS34" s="30"/>
      <c r="WTG34" s="15"/>
      <c r="WTH34" s="15"/>
      <c r="WTI34" s="15"/>
      <c r="WTJ34" s="15"/>
      <c r="WTK34" s="15"/>
      <c r="WTL34" s="11"/>
      <c r="WTM34" s="11"/>
      <c r="WTN34" s="15"/>
      <c r="WTP34" s="15"/>
      <c r="WTQ34" s="11"/>
      <c r="WTS34" s="15"/>
      <c r="WTV34" s="29"/>
      <c r="WTW34" s="29"/>
      <c r="WTZ34" s="29"/>
      <c r="WUA34" s="29"/>
      <c r="WUC34" s="30"/>
      <c r="WUQ34" s="15"/>
      <c r="WUR34" s="15"/>
      <c r="WUS34" s="15"/>
      <c r="WUT34" s="15"/>
      <c r="WUU34" s="15"/>
      <c r="WUV34" s="11"/>
      <c r="WUW34" s="11"/>
      <c r="WUX34" s="15"/>
      <c r="WUZ34" s="15"/>
      <c r="WVA34" s="11"/>
      <c r="WVC34" s="15"/>
      <c r="WVF34" s="29"/>
      <c r="WVG34" s="29"/>
      <c r="WVJ34" s="29"/>
      <c r="WVK34" s="29"/>
      <c r="WVM34" s="30"/>
      <c r="WWA34" s="15"/>
      <c r="WWB34" s="15"/>
      <c r="WWC34" s="15"/>
      <c r="WWD34" s="15"/>
      <c r="WWE34" s="15"/>
      <c r="WWF34" s="11"/>
      <c r="WWG34" s="11"/>
      <c r="WWH34" s="15"/>
      <c r="WWJ34" s="15"/>
      <c r="WWK34" s="11"/>
      <c r="WWM34" s="15"/>
      <c r="WWP34" s="29"/>
      <c r="WWQ34" s="29"/>
      <c r="WWT34" s="29"/>
      <c r="WWU34" s="29"/>
      <c r="WWW34" s="30"/>
      <c r="WXK34" s="15"/>
      <c r="WXL34" s="15"/>
      <c r="WXM34" s="15"/>
      <c r="WXN34" s="15"/>
      <c r="WXO34" s="15"/>
      <c r="WXP34" s="11"/>
      <c r="WXQ34" s="11"/>
      <c r="WXR34" s="15"/>
      <c r="WXT34" s="15"/>
      <c r="WXU34" s="11"/>
      <c r="WXW34" s="15"/>
      <c r="WXZ34" s="29"/>
      <c r="WYA34" s="29"/>
      <c r="WYD34" s="29"/>
      <c r="WYE34" s="29"/>
      <c r="WYG34" s="30"/>
      <c r="WYU34" s="15"/>
      <c r="WYV34" s="15"/>
      <c r="WYW34" s="15"/>
      <c r="WYX34" s="15"/>
      <c r="WYY34" s="15"/>
      <c r="WYZ34" s="11"/>
      <c r="WZA34" s="11"/>
      <c r="WZB34" s="15"/>
      <c r="WZD34" s="15"/>
      <c r="WZE34" s="11"/>
      <c r="WZG34" s="15"/>
      <c r="WZJ34" s="29"/>
      <c r="WZK34" s="29"/>
      <c r="WZN34" s="29"/>
      <c r="WZO34" s="29"/>
      <c r="WZQ34" s="30"/>
      <c r="XAE34" s="15"/>
      <c r="XAF34" s="15"/>
      <c r="XAG34" s="15"/>
      <c r="XAH34" s="15"/>
      <c r="XAI34" s="15"/>
      <c r="XAJ34" s="11"/>
      <c r="XAK34" s="11"/>
      <c r="XAL34" s="15"/>
      <c r="XAN34" s="15"/>
      <c r="XAO34" s="11"/>
      <c r="XAQ34" s="15"/>
      <c r="XAT34" s="29"/>
      <c r="XAU34" s="29"/>
      <c r="XAX34" s="29"/>
      <c r="XAY34" s="29"/>
      <c r="XBA34" s="30"/>
      <c r="XBO34" s="15"/>
      <c r="XBP34" s="15"/>
      <c r="XBQ34" s="15"/>
      <c r="XBR34" s="15"/>
      <c r="XBS34" s="15"/>
      <c r="XBT34" s="11"/>
      <c r="XBU34" s="11"/>
      <c r="XBV34" s="15"/>
      <c r="XBX34" s="15"/>
      <c r="XBY34" s="11"/>
      <c r="XCA34" s="15"/>
      <c r="XCD34" s="29"/>
      <c r="XCE34" s="29"/>
      <c r="XCH34" s="29"/>
      <c r="XCI34" s="29"/>
      <c r="XCK34" s="30"/>
      <c r="XCY34" s="15"/>
      <c r="XCZ34" s="15"/>
      <c r="XDA34" s="15"/>
      <c r="XDB34" s="15"/>
      <c r="XDC34" s="15"/>
      <c r="XDD34" s="11"/>
      <c r="XDE34" s="11"/>
      <c r="XDF34" s="15"/>
      <c r="XDH34" s="15"/>
      <c r="XDI34" s="11"/>
      <c r="XDK34" s="15"/>
      <c r="XDN34" s="29"/>
      <c r="XDO34" s="29"/>
      <c r="XDR34" s="29"/>
      <c r="XDS34" s="29"/>
      <c r="XDU34" s="30"/>
      <c r="XEI34" s="15"/>
      <c r="XEJ34" s="15"/>
      <c r="XEK34" s="15"/>
      <c r="XEL34" s="15"/>
      <c r="XEM34" s="15"/>
      <c r="XEN34" s="11"/>
      <c r="XEO34" s="11"/>
      <c r="XEP34" s="15"/>
      <c r="XER34" s="15"/>
      <c r="XES34" s="11"/>
      <c r="XEU34" s="15"/>
      <c r="XEX34" s="29"/>
      <c r="XEY34" s="29"/>
      <c r="XFB34" s="29"/>
      <c r="XFC34" s="29"/>
    </row>
    <row r="35" spans="1:1013 1027:2047 2050:3065 3079:5117 5131:7167 7169:9215 9218:10229 10243:11263 11266:12281 12295:14333 14347:16383" s="28" customFormat="1" x14ac:dyDescent="0.25">
      <c r="A35" s="26">
        <v>2019</v>
      </c>
      <c r="B35" s="3">
        <v>43556</v>
      </c>
      <c r="C35" s="3">
        <v>43646</v>
      </c>
      <c r="D35" s="26" t="s">
        <v>97</v>
      </c>
      <c r="E35" s="32" t="s">
        <v>119</v>
      </c>
      <c r="F35" s="33" t="s">
        <v>161</v>
      </c>
      <c r="G35" s="33" t="s">
        <v>192</v>
      </c>
      <c r="H35" s="15" t="s">
        <v>514</v>
      </c>
      <c r="I35" s="15" t="s">
        <v>253</v>
      </c>
      <c r="J35" s="15" t="s">
        <v>173</v>
      </c>
      <c r="K35" s="15" t="s">
        <v>174</v>
      </c>
      <c r="L35" s="28" t="s">
        <v>100</v>
      </c>
      <c r="M35" s="15" t="s">
        <v>262</v>
      </c>
      <c r="N35" s="28" t="s">
        <v>102</v>
      </c>
      <c r="O35" s="28">
        <v>0</v>
      </c>
      <c r="P35" s="28">
        <v>0</v>
      </c>
      <c r="Q35" s="28" t="s">
        <v>114</v>
      </c>
      <c r="R35" s="28" t="s">
        <v>113</v>
      </c>
      <c r="S35" s="15" t="s">
        <v>117</v>
      </c>
      <c r="T35" s="15" t="s">
        <v>114</v>
      </c>
      <c r="U35" s="15" t="s">
        <v>113</v>
      </c>
      <c r="V35" s="15" t="s">
        <v>273</v>
      </c>
      <c r="W35" s="15" t="str">
        <f t="shared" si="0"/>
        <v>Entrega de Equipamento</v>
      </c>
      <c r="X35" s="3">
        <v>43545</v>
      </c>
      <c r="Y35" s="3">
        <v>43546</v>
      </c>
      <c r="Z35" s="15">
        <v>28</v>
      </c>
      <c r="AA35" s="26">
        <f>+Tabla_350055!D31</f>
        <v>580</v>
      </c>
      <c r="AB35" s="15">
        <v>0</v>
      </c>
      <c r="AC35" s="3">
        <v>43545</v>
      </c>
      <c r="AD35" s="31" t="s">
        <v>1037</v>
      </c>
      <c r="AE35" s="15">
        <v>28</v>
      </c>
      <c r="AF35" s="19" t="s">
        <v>118</v>
      </c>
      <c r="AG35" s="44" t="s">
        <v>116</v>
      </c>
      <c r="AH35" s="3">
        <v>43656</v>
      </c>
      <c r="AI35" s="3">
        <v>43656</v>
      </c>
      <c r="AL35" s="29"/>
      <c r="AM35" s="29"/>
      <c r="AO35" s="30"/>
      <c r="BC35" s="15"/>
      <c r="BD35" s="15"/>
      <c r="BE35" s="15"/>
      <c r="BF35" s="15"/>
      <c r="BG35" s="15"/>
      <c r="BH35" s="11"/>
      <c r="BI35" s="11"/>
      <c r="BJ35" s="15"/>
      <c r="BL35" s="15"/>
      <c r="BM35" s="11"/>
      <c r="BO35" s="15"/>
      <c r="BR35" s="29"/>
      <c r="BS35" s="29"/>
      <c r="BV35" s="29"/>
      <c r="BW35" s="29"/>
      <c r="BY35" s="30"/>
      <c r="CM35" s="15"/>
      <c r="CN35" s="15"/>
      <c r="CO35" s="15"/>
      <c r="CP35" s="15"/>
      <c r="CQ35" s="15"/>
      <c r="CR35" s="11"/>
      <c r="CS35" s="11"/>
      <c r="CT35" s="15"/>
      <c r="CV35" s="15"/>
      <c r="CW35" s="11"/>
      <c r="CY35" s="15"/>
      <c r="DB35" s="29"/>
      <c r="DC35" s="29"/>
      <c r="DF35" s="29"/>
      <c r="DG35" s="29"/>
      <c r="DI35" s="30"/>
      <c r="DW35" s="15"/>
      <c r="DX35" s="15"/>
      <c r="DY35" s="15"/>
      <c r="DZ35" s="15"/>
      <c r="EA35" s="15"/>
      <c r="EB35" s="11"/>
      <c r="EC35" s="11"/>
      <c r="ED35" s="15"/>
      <c r="EF35" s="15"/>
      <c r="EG35" s="11"/>
      <c r="EI35" s="15"/>
      <c r="EL35" s="29"/>
      <c r="EM35" s="29"/>
      <c r="EP35" s="29"/>
      <c r="EQ35" s="29"/>
      <c r="ES35" s="30"/>
      <c r="FG35" s="15"/>
      <c r="FH35" s="15"/>
      <c r="FI35" s="15"/>
      <c r="FJ35" s="15"/>
      <c r="FK35" s="15"/>
      <c r="FL35" s="11"/>
      <c r="FM35" s="11"/>
      <c r="FN35" s="15"/>
      <c r="FP35" s="15"/>
      <c r="FQ35" s="11"/>
      <c r="FS35" s="15"/>
      <c r="FV35" s="29"/>
      <c r="FW35" s="29"/>
      <c r="FZ35" s="29"/>
      <c r="GA35" s="29"/>
      <c r="GC35" s="30"/>
      <c r="GQ35" s="15"/>
      <c r="GR35" s="15"/>
      <c r="GS35" s="15"/>
      <c r="GT35" s="15"/>
      <c r="GU35" s="15"/>
      <c r="GV35" s="11"/>
      <c r="GW35" s="11"/>
      <c r="GX35" s="15"/>
      <c r="GZ35" s="15"/>
      <c r="HA35" s="11"/>
      <c r="HC35" s="15"/>
      <c r="HF35" s="29"/>
      <c r="HG35" s="29"/>
      <c r="HJ35" s="29"/>
      <c r="HK35" s="29"/>
      <c r="HM35" s="30"/>
      <c r="IA35" s="15"/>
      <c r="IB35" s="15"/>
      <c r="IC35" s="15"/>
      <c r="ID35" s="15"/>
      <c r="IE35" s="15"/>
      <c r="IF35" s="11"/>
      <c r="IG35" s="11"/>
      <c r="IH35" s="15"/>
      <c r="IJ35" s="15"/>
      <c r="IK35" s="11"/>
      <c r="IM35" s="15"/>
      <c r="IP35" s="29"/>
      <c r="IQ35" s="29"/>
      <c r="IT35" s="29"/>
      <c r="IU35" s="29"/>
      <c r="IW35" s="30"/>
      <c r="JK35" s="15"/>
      <c r="JL35" s="15"/>
      <c r="JM35" s="15"/>
      <c r="JN35" s="15"/>
      <c r="JO35" s="15"/>
      <c r="JP35" s="11"/>
      <c r="JQ35" s="11"/>
      <c r="JR35" s="15"/>
      <c r="JT35" s="15"/>
      <c r="JU35" s="11"/>
      <c r="JW35" s="15"/>
      <c r="JZ35" s="29"/>
      <c r="KA35" s="29"/>
      <c r="KD35" s="29"/>
      <c r="KE35" s="29"/>
      <c r="KG35" s="30"/>
      <c r="KU35" s="15"/>
      <c r="KV35" s="15"/>
      <c r="KW35" s="15"/>
      <c r="KX35" s="15"/>
      <c r="KY35" s="15"/>
      <c r="KZ35" s="11"/>
      <c r="LA35" s="11"/>
      <c r="LB35" s="15"/>
      <c r="LD35" s="15"/>
      <c r="LE35" s="11"/>
      <c r="LG35" s="15"/>
      <c r="LJ35" s="29"/>
      <c r="LK35" s="29"/>
      <c r="LN35" s="29"/>
      <c r="LO35" s="29"/>
      <c r="LQ35" s="30"/>
      <c r="ME35" s="15"/>
      <c r="MF35" s="15"/>
      <c r="MG35" s="15"/>
      <c r="MH35" s="15"/>
      <c r="MI35" s="15"/>
      <c r="MJ35" s="11"/>
      <c r="MK35" s="11"/>
      <c r="ML35" s="15"/>
      <c r="MN35" s="15"/>
      <c r="MO35" s="11"/>
      <c r="MQ35" s="15"/>
      <c r="MT35" s="29"/>
      <c r="MU35" s="29"/>
      <c r="MX35" s="29"/>
      <c r="MY35" s="29"/>
      <c r="NA35" s="30"/>
      <c r="NO35" s="15"/>
      <c r="NP35" s="15"/>
      <c r="NQ35" s="15"/>
      <c r="NR35" s="15"/>
      <c r="NS35" s="15"/>
      <c r="NT35" s="11"/>
      <c r="NU35" s="11"/>
      <c r="NV35" s="15"/>
      <c r="NX35" s="15"/>
      <c r="NY35" s="11"/>
      <c r="OA35" s="15"/>
      <c r="OD35" s="29"/>
      <c r="OE35" s="29"/>
      <c r="OH35" s="29"/>
      <c r="OI35" s="29"/>
      <c r="OK35" s="30"/>
      <c r="OY35" s="15"/>
      <c r="OZ35" s="15"/>
      <c r="PA35" s="15"/>
      <c r="PB35" s="15"/>
      <c r="PC35" s="15"/>
      <c r="PD35" s="11"/>
      <c r="PE35" s="11"/>
      <c r="PF35" s="15"/>
      <c r="PH35" s="15"/>
      <c r="PI35" s="11"/>
      <c r="PK35" s="15"/>
      <c r="PN35" s="29"/>
      <c r="PO35" s="29"/>
      <c r="PR35" s="29"/>
      <c r="PS35" s="29"/>
      <c r="PU35" s="30"/>
      <c r="QI35" s="15"/>
      <c r="QJ35" s="15"/>
      <c r="QK35" s="15"/>
      <c r="QL35" s="15"/>
      <c r="QM35" s="15"/>
      <c r="QN35" s="11"/>
      <c r="QO35" s="11"/>
      <c r="QP35" s="15"/>
      <c r="QR35" s="15"/>
      <c r="QS35" s="11"/>
      <c r="QU35" s="15"/>
      <c r="QX35" s="29"/>
      <c r="QY35" s="29"/>
      <c r="RB35" s="29"/>
      <c r="RC35" s="29"/>
      <c r="RE35" s="30"/>
      <c r="RS35" s="15"/>
      <c r="RT35" s="15"/>
      <c r="RU35" s="15"/>
      <c r="RV35" s="15"/>
      <c r="RW35" s="15"/>
      <c r="RX35" s="11"/>
      <c r="RY35" s="11"/>
      <c r="RZ35" s="15"/>
      <c r="SB35" s="15"/>
      <c r="SC35" s="11"/>
      <c r="SE35" s="15"/>
      <c r="SH35" s="29"/>
      <c r="SI35" s="29"/>
      <c r="SL35" s="29"/>
      <c r="SM35" s="29"/>
      <c r="SO35" s="30"/>
      <c r="TC35" s="15"/>
      <c r="TD35" s="15"/>
      <c r="TE35" s="15"/>
      <c r="TF35" s="15"/>
      <c r="TG35" s="15"/>
      <c r="TH35" s="11"/>
      <c r="TI35" s="11"/>
      <c r="TJ35" s="15"/>
      <c r="TL35" s="15"/>
      <c r="TM35" s="11"/>
      <c r="TO35" s="15"/>
      <c r="TR35" s="29"/>
      <c r="TS35" s="29"/>
      <c r="TV35" s="29"/>
      <c r="TW35" s="29"/>
      <c r="TY35" s="30"/>
      <c r="UM35" s="15"/>
      <c r="UN35" s="15"/>
      <c r="UO35" s="15"/>
      <c r="UP35" s="15"/>
      <c r="UQ35" s="15"/>
      <c r="UR35" s="11"/>
      <c r="US35" s="11"/>
      <c r="UT35" s="15"/>
      <c r="UV35" s="15"/>
      <c r="UW35" s="11"/>
      <c r="UY35" s="15"/>
      <c r="VB35" s="29"/>
      <c r="VC35" s="29"/>
      <c r="VF35" s="29"/>
      <c r="VG35" s="29"/>
      <c r="VI35" s="30"/>
      <c r="VW35" s="15"/>
      <c r="VX35" s="15"/>
      <c r="VY35" s="15"/>
      <c r="VZ35" s="15"/>
      <c r="WA35" s="15"/>
      <c r="WB35" s="11"/>
      <c r="WC35" s="11"/>
      <c r="WD35" s="15"/>
      <c r="WF35" s="15"/>
      <c r="WG35" s="11"/>
      <c r="WI35" s="15"/>
      <c r="WL35" s="29"/>
      <c r="WM35" s="29"/>
      <c r="WP35" s="29"/>
      <c r="WQ35" s="29"/>
      <c r="WS35" s="30"/>
      <c r="XG35" s="15"/>
      <c r="XH35" s="15"/>
      <c r="XI35" s="15"/>
      <c r="XJ35" s="15"/>
      <c r="XK35" s="15"/>
      <c r="XL35" s="11"/>
      <c r="XM35" s="11"/>
      <c r="XN35" s="15"/>
      <c r="XP35" s="15"/>
      <c r="XQ35" s="11"/>
      <c r="XS35" s="15"/>
      <c r="XV35" s="29"/>
      <c r="XW35" s="29"/>
      <c r="XZ35" s="29"/>
      <c r="YA35" s="29"/>
      <c r="YC35" s="30"/>
      <c r="YQ35" s="15"/>
      <c r="YR35" s="15"/>
      <c r="YS35" s="15"/>
      <c r="YT35" s="15"/>
      <c r="YU35" s="15"/>
      <c r="YV35" s="11"/>
      <c r="YW35" s="11"/>
      <c r="YX35" s="15"/>
      <c r="YZ35" s="15"/>
      <c r="ZA35" s="11"/>
      <c r="ZC35" s="15"/>
      <c r="ZF35" s="29"/>
      <c r="ZG35" s="29"/>
      <c r="ZJ35" s="29"/>
      <c r="ZK35" s="29"/>
      <c r="ZM35" s="30"/>
      <c r="AAA35" s="15"/>
      <c r="AAB35" s="15"/>
      <c r="AAC35" s="15"/>
      <c r="AAD35" s="15"/>
      <c r="AAE35" s="15"/>
      <c r="AAF35" s="11"/>
      <c r="AAG35" s="11"/>
      <c r="AAH35" s="15"/>
      <c r="AAJ35" s="15"/>
      <c r="AAK35" s="11"/>
      <c r="AAM35" s="15"/>
      <c r="AAP35" s="29"/>
      <c r="AAQ35" s="29"/>
      <c r="AAT35" s="29"/>
      <c r="AAU35" s="29"/>
      <c r="AAW35" s="30"/>
      <c r="ABK35" s="15"/>
      <c r="ABL35" s="15"/>
      <c r="ABM35" s="15"/>
      <c r="ABN35" s="15"/>
      <c r="ABO35" s="15"/>
      <c r="ABP35" s="11"/>
      <c r="ABQ35" s="11"/>
      <c r="ABR35" s="15"/>
      <c r="ABT35" s="15"/>
      <c r="ABU35" s="11"/>
      <c r="ABW35" s="15"/>
      <c r="ABZ35" s="29"/>
      <c r="ACA35" s="29"/>
      <c r="ACD35" s="29"/>
      <c r="ACE35" s="29"/>
      <c r="ACG35" s="30"/>
      <c r="ACU35" s="15"/>
      <c r="ACV35" s="15"/>
      <c r="ACW35" s="15"/>
      <c r="ACX35" s="15"/>
      <c r="ACY35" s="15"/>
      <c r="ACZ35" s="11"/>
      <c r="ADA35" s="11"/>
      <c r="ADB35" s="15"/>
      <c r="ADD35" s="15"/>
      <c r="ADE35" s="11"/>
      <c r="ADG35" s="15"/>
      <c r="ADJ35" s="29"/>
      <c r="ADK35" s="29"/>
      <c r="ADN35" s="29"/>
      <c r="ADO35" s="29"/>
      <c r="ADQ35" s="30"/>
      <c r="AEE35" s="15"/>
      <c r="AEF35" s="15"/>
      <c r="AEG35" s="15"/>
      <c r="AEH35" s="15"/>
      <c r="AEI35" s="15"/>
      <c r="AEJ35" s="11"/>
      <c r="AEK35" s="11"/>
      <c r="AEL35" s="15"/>
      <c r="AEN35" s="15"/>
      <c r="AEO35" s="11"/>
      <c r="AEQ35" s="15"/>
      <c r="AET35" s="29"/>
      <c r="AEU35" s="29"/>
      <c r="AEX35" s="29"/>
      <c r="AEY35" s="29"/>
      <c r="AFA35" s="30"/>
      <c r="AFO35" s="15"/>
      <c r="AFP35" s="15"/>
      <c r="AFQ35" s="15"/>
      <c r="AFR35" s="15"/>
      <c r="AFS35" s="15"/>
      <c r="AFT35" s="11"/>
      <c r="AFU35" s="11"/>
      <c r="AFV35" s="15"/>
      <c r="AFX35" s="15"/>
      <c r="AFY35" s="11"/>
      <c r="AGA35" s="15"/>
      <c r="AGD35" s="29"/>
      <c r="AGE35" s="29"/>
      <c r="AGH35" s="29"/>
      <c r="AGI35" s="29"/>
      <c r="AGK35" s="30"/>
      <c r="AGY35" s="15"/>
      <c r="AGZ35" s="15"/>
      <c r="AHA35" s="15"/>
      <c r="AHB35" s="15"/>
      <c r="AHC35" s="15"/>
      <c r="AHD35" s="11"/>
      <c r="AHE35" s="11"/>
      <c r="AHF35" s="15"/>
      <c r="AHH35" s="15"/>
      <c r="AHI35" s="11"/>
      <c r="AHK35" s="15"/>
      <c r="AHN35" s="29"/>
      <c r="AHO35" s="29"/>
      <c r="AHR35" s="29"/>
      <c r="AHS35" s="29"/>
      <c r="AHU35" s="30"/>
      <c r="AII35" s="15"/>
      <c r="AIJ35" s="15"/>
      <c r="AIK35" s="15"/>
      <c r="AIL35" s="15"/>
      <c r="AIM35" s="15"/>
      <c r="AIN35" s="11"/>
      <c r="AIO35" s="11"/>
      <c r="AIP35" s="15"/>
      <c r="AIR35" s="15"/>
      <c r="AIS35" s="11"/>
      <c r="AIU35" s="15"/>
      <c r="AIX35" s="29"/>
      <c r="AIY35" s="29"/>
      <c r="AJB35" s="29"/>
      <c r="AJC35" s="29"/>
      <c r="AJE35" s="30"/>
      <c r="AJS35" s="15"/>
      <c r="AJT35" s="15"/>
      <c r="AJU35" s="15"/>
      <c r="AJV35" s="15"/>
      <c r="AJW35" s="15"/>
      <c r="AJX35" s="11"/>
      <c r="AJY35" s="11"/>
      <c r="AJZ35" s="15"/>
      <c r="AKB35" s="15"/>
      <c r="AKC35" s="11"/>
      <c r="AKE35" s="15"/>
      <c r="AKH35" s="29"/>
      <c r="AKI35" s="29"/>
      <c r="AKL35" s="29"/>
      <c r="AKM35" s="29"/>
      <c r="AKO35" s="30"/>
      <c r="ALC35" s="15"/>
      <c r="ALD35" s="15"/>
      <c r="ALE35" s="15"/>
      <c r="ALF35" s="15"/>
      <c r="ALG35" s="15"/>
      <c r="ALH35" s="11"/>
      <c r="ALI35" s="11"/>
      <c r="ALJ35" s="15"/>
      <c r="ALL35" s="15"/>
      <c r="ALM35" s="11"/>
      <c r="ALO35" s="15"/>
      <c r="ALR35" s="29"/>
      <c r="ALS35" s="29"/>
      <c r="ALV35" s="29"/>
      <c r="ALW35" s="29"/>
      <c r="ALY35" s="30"/>
      <c r="AMM35" s="15"/>
      <c r="AMN35" s="15"/>
      <c r="AMO35" s="15"/>
      <c r="AMP35" s="15"/>
      <c r="AMQ35" s="15"/>
      <c r="AMR35" s="11"/>
      <c r="AMS35" s="11"/>
      <c r="AMT35" s="15"/>
      <c r="AMV35" s="15"/>
      <c r="AMW35" s="11"/>
      <c r="AMY35" s="15"/>
      <c r="ANB35" s="29"/>
      <c r="ANC35" s="29"/>
      <c r="ANF35" s="29"/>
      <c r="ANG35" s="29"/>
      <c r="ANI35" s="30"/>
      <c r="ANW35" s="15"/>
      <c r="ANX35" s="15"/>
      <c r="ANY35" s="15"/>
      <c r="ANZ35" s="15"/>
      <c r="AOA35" s="15"/>
      <c r="AOB35" s="11"/>
      <c r="AOC35" s="11"/>
      <c r="AOD35" s="15"/>
      <c r="AOF35" s="15"/>
      <c r="AOG35" s="11"/>
      <c r="AOI35" s="15"/>
      <c r="AOL35" s="29"/>
      <c r="AOM35" s="29"/>
      <c r="AOP35" s="29"/>
      <c r="AOQ35" s="29"/>
      <c r="AOS35" s="30"/>
      <c r="APG35" s="15"/>
      <c r="APH35" s="15"/>
      <c r="API35" s="15"/>
      <c r="APJ35" s="15"/>
      <c r="APK35" s="15"/>
      <c r="APL35" s="11"/>
      <c r="APM35" s="11"/>
      <c r="APN35" s="15"/>
      <c r="APP35" s="15"/>
      <c r="APQ35" s="11"/>
      <c r="APS35" s="15"/>
      <c r="APV35" s="29"/>
      <c r="APW35" s="29"/>
      <c r="APZ35" s="29"/>
      <c r="AQA35" s="29"/>
      <c r="AQC35" s="30"/>
      <c r="AQQ35" s="15"/>
      <c r="AQR35" s="15"/>
      <c r="AQS35" s="15"/>
      <c r="AQT35" s="15"/>
      <c r="AQU35" s="15"/>
      <c r="AQV35" s="11"/>
      <c r="AQW35" s="11"/>
      <c r="AQX35" s="15"/>
      <c r="AQZ35" s="15"/>
      <c r="ARA35" s="11"/>
      <c r="ARC35" s="15"/>
      <c r="ARF35" s="29"/>
      <c r="ARG35" s="29"/>
      <c r="ARJ35" s="29"/>
      <c r="ARK35" s="29"/>
      <c r="ARM35" s="30"/>
      <c r="ASA35" s="15"/>
      <c r="ASB35" s="15"/>
      <c r="ASC35" s="15"/>
      <c r="ASD35" s="15"/>
      <c r="ASE35" s="15"/>
      <c r="ASF35" s="11"/>
      <c r="ASG35" s="11"/>
      <c r="ASH35" s="15"/>
      <c r="ASJ35" s="15"/>
      <c r="ASK35" s="11"/>
      <c r="ASM35" s="15"/>
      <c r="ASP35" s="29"/>
      <c r="ASQ35" s="29"/>
      <c r="AST35" s="29"/>
      <c r="ASU35" s="29"/>
      <c r="ASW35" s="30"/>
      <c r="ATK35" s="15"/>
      <c r="ATL35" s="15"/>
      <c r="ATM35" s="15"/>
      <c r="ATN35" s="15"/>
      <c r="ATO35" s="15"/>
      <c r="ATP35" s="11"/>
      <c r="ATQ35" s="11"/>
      <c r="ATR35" s="15"/>
      <c r="ATT35" s="15"/>
      <c r="ATU35" s="11"/>
      <c r="ATW35" s="15"/>
      <c r="ATZ35" s="29"/>
      <c r="AUA35" s="29"/>
      <c r="AUD35" s="29"/>
      <c r="AUE35" s="29"/>
      <c r="AUG35" s="30"/>
      <c r="AUU35" s="15"/>
      <c r="AUV35" s="15"/>
      <c r="AUW35" s="15"/>
      <c r="AUX35" s="15"/>
      <c r="AUY35" s="15"/>
      <c r="AUZ35" s="11"/>
      <c r="AVA35" s="11"/>
      <c r="AVB35" s="15"/>
      <c r="AVD35" s="15"/>
      <c r="AVE35" s="11"/>
      <c r="AVG35" s="15"/>
      <c r="AVJ35" s="29"/>
      <c r="AVK35" s="29"/>
      <c r="AVN35" s="29"/>
      <c r="AVO35" s="29"/>
      <c r="AVQ35" s="30"/>
      <c r="AWE35" s="15"/>
      <c r="AWF35" s="15"/>
      <c r="AWG35" s="15"/>
      <c r="AWH35" s="15"/>
      <c r="AWI35" s="15"/>
      <c r="AWJ35" s="11"/>
      <c r="AWK35" s="11"/>
      <c r="AWL35" s="15"/>
      <c r="AWN35" s="15"/>
      <c r="AWO35" s="11"/>
      <c r="AWQ35" s="15"/>
      <c r="AWT35" s="29"/>
      <c r="AWU35" s="29"/>
      <c r="AWX35" s="29"/>
      <c r="AWY35" s="29"/>
      <c r="AXA35" s="30"/>
      <c r="AXO35" s="15"/>
      <c r="AXP35" s="15"/>
      <c r="AXQ35" s="15"/>
      <c r="AXR35" s="15"/>
      <c r="AXS35" s="15"/>
      <c r="AXT35" s="11"/>
      <c r="AXU35" s="11"/>
      <c r="AXV35" s="15"/>
      <c r="AXX35" s="15"/>
      <c r="AXY35" s="11"/>
      <c r="AYA35" s="15"/>
      <c r="AYD35" s="29"/>
      <c r="AYE35" s="29"/>
      <c r="AYH35" s="29"/>
      <c r="AYI35" s="29"/>
      <c r="AYK35" s="30"/>
      <c r="AYY35" s="15"/>
      <c r="AYZ35" s="15"/>
      <c r="AZA35" s="15"/>
      <c r="AZB35" s="15"/>
      <c r="AZC35" s="15"/>
      <c r="AZD35" s="11"/>
      <c r="AZE35" s="11"/>
      <c r="AZF35" s="15"/>
      <c r="AZH35" s="15"/>
      <c r="AZI35" s="11"/>
      <c r="AZK35" s="15"/>
      <c r="AZN35" s="29"/>
      <c r="AZO35" s="29"/>
      <c r="AZR35" s="29"/>
      <c r="AZS35" s="29"/>
      <c r="AZU35" s="30"/>
      <c r="BAI35" s="15"/>
      <c r="BAJ35" s="15"/>
      <c r="BAK35" s="15"/>
      <c r="BAL35" s="15"/>
      <c r="BAM35" s="15"/>
      <c r="BAN35" s="11"/>
      <c r="BAO35" s="11"/>
      <c r="BAP35" s="15"/>
      <c r="BAR35" s="15"/>
      <c r="BAS35" s="11"/>
      <c r="BAU35" s="15"/>
      <c r="BAX35" s="29"/>
      <c r="BAY35" s="29"/>
      <c r="BBB35" s="29"/>
      <c r="BBC35" s="29"/>
      <c r="BBE35" s="30"/>
      <c r="BBS35" s="15"/>
      <c r="BBT35" s="15"/>
      <c r="BBU35" s="15"/>
      <c r="BBV35" s="15"/>
      <c r="BBW35" s="15"/>
      <c r="BBX35" s="11"/>
      <c r="BBY35" s="11"/>
      <c r="BBZ35" s="15"/>
      <c r="BCB35" s="15"/>
      <c r="BCC35" s="11"/>
      <c r="BCE35" s="15"/>
      <c r="BCH35" s="29"/>
      <c r="BCI35" s="29"/>
      <c r="BCL35" s="29"/>
      <c r="BCM35" s="29"/>
      <c r="BCO35" s="30"/>
      <c r="BDC35" s="15"/>
      <c r="BDD35" s="15"/>
      <c r="BDE35" s="15"/>
      <c r="BDF35" s="15"/>
      <c r="BDG35" s="15"/>
      <c r="BDH35" s="11"/>
      <c r="BDI35" s="11"/>
      <c r="BDJ35" s="15"/>
      <c r="BDL35" s="15"/>
      <c r="BDM35" s="11"/>
      <c r="BDO35" s="15"/>
      <c r="BDR35" s="29"/>
      <c r="BDS35" s="29"/>
      <c r="BDV35" s="29"/>
      <c r="BDW35" s="29"/>
      <c r="BDY35" s="30"/>
      <c r="BEM35" s="15"/>
      <c r="BEN35" s="15"/>
      <c r="BEO35" s="15"/>
      <c r="BEP35" s="15"/>
      <c r="BEQ35" s="15"/>
      <c r="BER35" s="11"/>
      <c r="BES35" s="11"/>
      <c r="BET35" s="15"/>
      <c r="BEV35" s="15"/>
      <c r="BEW35" s="11"/>
      <c r="BEY35" s="15"/>
      <c r="BFB35" s="29"/>
      <c r="BFC35" s="29"/>
      <c r="BFF35" s="29"/>
      <c r="BFG35" s="29"/>
      <c r="BFI35" s="30"/>
      <c r="BFW35" s="15"/>
      <c r="BFX35" s="15"/>
      <c r="BFY35" s="15"/>
      <c r="BFZ35" s="15"/>
      <c r="BGA35" s="15"/>
      <c r="BGB35" s="11"/>
      <c r="BGC35" s="11"/>
      <c r="BGD35" s="15"/>
      <c r="BGF35" s="15"/>
      <c r="BGG35" s="11"/>
      <c r="BGI35" s="15"/>
      <c r="BGL35" s="29"/>
      <c r="BGM35" s="29"/>
      <c r="BGP35" s="29"/>
      <c r="BGQ35" s="29"/>
      <c r="BGS35" s="30"/>
      <c r="BHG35" s="15"/>
      <c r="BHH35" s="15"/>
      <c r="BHI35" s="15"/>
      <c r="BHJ35" s="15"/>
      <c r="BHK35" s="15"/>
      <c r="BHL35" s="11"/>
      <c r="BHM35" s="11"/>
      <c r="BHN35" s="15"/>
      <c r="BHP35" s="15"/>
      <c r="BHQ35" s="11"/>
      <c r="BHS35" s="15"/>
      <c r="BHV35" s="29"/>
      <c r="BHW35" s="29"/>
      <c r="BHZ35" s="29"/>
      <c r="BIA35" s="29"/>
      <c r="BIC35" s="30"/>
      <c r="BIQ35" s="15"/>
      <c r="BIR35" s="15"/>
      <c r="BIS35" s="15"/>
      <c r="BIT35" s="15"/>
      <c r="BIU35" s="15"/>
      <c r="BIV35" s="11"/>
      <c r="BIW35" s="11"/>
      <c r="BIX35" s="15"/>
      <c r="BIZ35" s="15"/>
      <c r="BJA35" s="11"/>
      <c r="BJC35" s="15"/>
      <c r="BJF35" s="29"/>
      <c r="BJG35" s="29"/>
      <c r="BJJ35" s="29"/>
      <c r="BJK35" s="29"/>
      <c r="BJM35" s="30"/>
      <c r="BKA35" s="15"/>
      <c r="BKB35" s="15"/>
      <c r="BKC35" s="15"/>
      <c r="BKD35" s="15"/>
      <c r="BKE35" s="15"/>
      <c r="BKF35" s="11"/>
      <c r="BKG35" s="11"/>
      <c r="BKH35" s="15"/>
      <c r="BKJ35" s="15"/>
      <c r="BKK35" s="11"/>
      <c r="BKM35" s="15"/>
      <c r="BKP35" s="29"/>
      <c r="BKQ35" s="29"/>
      <c r="BKT35" s="29"/>
      <c r="BKU35" s="29"/>
      <c r="BKW35" s="30"/>
      <c r="BLK35" s="15"/>
      <c r="BLL35" s="15"/>
      <c r="BLM35" s="15"/>
      <c r="BLN35" s="15"/>
      <c r="BLO35" s="15"/>
      <c r="BLP35" s="11"/>
      <c r="BLQ35" s="11"/>
      <c r="BLR35" s="15"/>
      <c r="BLT35" s="15"/>
      <c r="BLU35" s="11"/>
      <c r="BLW35" s="15"/>
      <c r="BLZ35" s="29"/>
      <c r="BMA35" s="29"/>
      <c r="BMD35" s="29"/>
      <c r="BME35" s="29"/>
      <c r="BMG35" s="30"/>
      <c r="BMU35" s="15"/>
      <c r="BMV35" s="15"/>
      <c r="BMW35" s="15"/>
      <c r="BMX35" s="15"/>
      <c r="BMY35" s="15"/>
      <c r="BMZ35" s="11"/>
      <c r="BNA35" s="11"/>
      <c r="BNB35" s="15"/>
      <c r="BND35" s="15"/>
      <c r="BNE35" s="11"/>
      <c r="BNG35" s="15"/>
      <c r="BNJ35" s="29"/>
      <c r="BNK35" s="29"/>
      <c r="BNN35" s="29"/>
      <c r="BNO35" s="29"/>
      <c r="BNQ35" s="30"/>
      <c r="BOE35" s="15"/>
      <c r="BOF35" s="15"/>
      <c r="BOG35" s="15"/>
      <c r="BOH35" s="15"/>
      <c r="BOI35" s="15"/>
      <c r="BOJ35" s="11"/>
      <c r="BOK35" s="11"/>
      <c r="BOL35" s="15"/>
      <c r="BON35" s="15"/>
      <c r="BOO35" s="11"/>
      <c r="BOQ35" s="15"/>
      <c r="BOT35" s="29"/>
      <c r="BOU35" s="29"/>
      <c r="BOX35" s="29"/>
      <c r="BOY35" s="29"/>
      <c r="BPA35" s="30"/>
      <c r="BPO35" s="15"/>
      <c r="BPP35" s="15"/>
      <c r="BPQ35" s="15"/>
      <c r="BPR35" s="15"/>
      <c r="BPS35" s="15"/>
      <c r="BPT35" s="11"/>
      <c r="BPU35" s="11"/>
      <c r="BPV35" s="15"/>
      <c r="BPX35" s="15"/>
      <c r="BPY35" s="11"/>
      <c r="BQA35" s="15"/>
      <c r="BQD35" s="29"/>
      <c r="BQE35" s="29"/>
      <c r="BQH35" s="29"/>
      <c r="BQI35" s="29"/>
      <c r="BQK35" s="30"/>
      <c r="BQY35" s="15"/>
      <c r="BQZ35" s="15"/>
      <c r="BRA35" s="15"/>
      <c r="BRB35" s="15"/>
      <c r="BRC35" s="15"/>
      <c r="BRD35" s="11"/>
      <c r="BRE35" s="11"/>
      <c r="BRF35" s="15"/>
      <c r="BRH35" s="15"/>
      <c r="BRI35" s="11"/>
      <c r="BRK35" s="15"/>
      <c r="BRN35" s="29"/>
      <c r="BRO35" s="29"/>
      <c r="BRR35" s="29"/>
      <c r="BRS35" s="29"/>
      <c r="BRU35" s="30"/>
      <c r="BSI35" s="15"/>
      <c r="BSJ35" s="15"/>
      <c r="BSK35" s="15"/>
      <c r="BSL35" s="15"/>
      <c r="BSM35" s="15"/>
      <c r="BSN35" s="11"/>
      <c r="BSO35" s="11"/>
      <c r="BSP35" s="15"/>
      <c r="BSR35" s="15"/>
      <c r="BSS35" s="11"/>
      <c r="BSU35" s="15"/>
      <c r="BSX35" s="29"/>
      <c r="BSY35" s="29"/>
      <c r="BTB35" s="29"/>
      <c r="BTC35" s="29"/>
      <c r="BTE35" s="30"/>
      <c r="BTS35" s="15"/>
      <c r="BTT35" s="15"/>
      <c r="BTU35" s="15"/>
      <c r="BTV35" s="15"/>
      <c r="BTW35" s="15"/>
      <c r="BTX35" s="11"/>
      <c r="BTY35" s="11"/>
      <c r="BTZ35" s="15"/>
      <c r="BUB35" s="15"/>
      <c r="BUC35" s="11"/>
      <c r="BUE35" s="15"/>
      <c r="BUH35" s="29"/>
      <c r="BUI35" s="29"/>
      <c r="BUL35" s="29"/>
      <c r="BUM35" s="29"/>
      <c r="BUO35" s="30"/>
      <c r="BVC35" s="15"/>
      <c r="BVD35" s="15"/>
      <c r="BVE35" s="15"/>
      <c r="BVF35" s="15"/>
      <c r="BVG35" s="15"/>
      <c r="BVH35" s="11"/>
      <c r="BVI35" s="11"/>
      <c r="BVJ35" s="15"/>
      <c r="BVL35" s="15"/>
      <c r="BVM35" s="11"/>
      <c r="BVO35" s="15"/>
      <c r="BVR35" s="29"/>
      <c r="BVS35" s="29"/>
      <c r="BVV35" s="29"/>
      <c r="BVW35" s="29"/>
      <c r="BVY35" s="30"/>
      <c r="BWM35" s="15"/>
      <c r="BWN35" s="15"/>
      <c r="BWO35" s="15"/>
      <c r="BWP35" s="15"/>
      <c r="BWQ35" s="15"/>
      <c r="BWR35" s="11"/>
      <c r="BWS35" s="11"/>
      <c r="BWT35" s="15"/>
      <c r="BWV35" s="15"/>
      <c r="BWW35" s="11"/>
      <c r="BWY35" s="15"/>
      <c r="BXB35" s="29"/>
      <c r="BXC35" s="29"/>
      <c r="BXF35" s="29"/>
      <c r="BXG35" s="29"/>
      <c r="BXI35" s="30"/>
      <c r="BXW35" s="15"/>
      <c r="BXX35" s="15"/>
      <c r="BXY35" s="15"/>
      <c r="BXZ35" s="15"/>
      <c r="BYA35" s="15"/>
      <c r="BYB35" s="11"/>
      <c r="BYC35" s="11"/>
      <c r="BYD35" s="15"/>
      <c r="BYF35" s="15"/>
      <c r="BYG35" s="11"/>
      <c r="BYI35" s="15"/>
      <c r="BYL35" s="29"/>
      <c r="BYM35" s="29"/>
      <c r="BYP35" s="29"/>
      <c r="BYQ35" s="29"/>
      <c r="BYS35" s="30"/>
      <c r="BZG35" s="15"/>
      <c r="BZH35" s="15"/>
      <c r="BZI35" s="15"/>
      <c r="BZJ35" s="15"/>
      <c r="BZK35" s="15"/>
      <c r="BZL35" s="11"/>
      <c r="BZM35" s="11"/>
      <c r="BZN35" s="15"/>
      <c r="BZP35" s="15"/>
      <c r="BZQ35" s="11"/>
      <c r="BZS35" s="15"/>
      <c r="BZV35" s="29"/>
      <c r="BZW35" s="29"/>
      <c r="BZZ35" s="29"/>
      <c r="CAA35" s="29"/>
      <c r="CAC35" s="30"/>
      <c r="CAQ35" s="15"/>
      <c r="CAR35" s="15"/>
      <c r="CAS35" s="15"/>
      <c r="CAT35" s="15"/>
      <c r="CAU35" s="15"/>
      <c r="CAV35" s="11"/>
      <c r="CAW35" s="11"/>
      <c r="CAX35" s="15"/>
      <c r="CAZ35" s="15"/>
      <c r="CBA35" s="11"/>
      <c r="CBC35" s="15"/>
      <c r="CBF35" s="29"/>
      <c r="CBG35" s="29"/>
      <c r="CBJ35" s="29"/>
      <c r="CBK35" s="29"/>
      <c r="CBM35" s="30"/>
      <c r="CCA35" s="15"/>
      <c r="CCB35" s="15"/>
      <c r="CCC35" s="15"/>
      <c r="CCD35" s="15"/>
      <c r="CCE35" s="15"/>
      <c r="CCF35" s="11"/>
      <c r="CCG35" s="11"/>
      <c r="CCH35" s="15"/>
      <c r="CCJ35" s="15"/>
      <c r="CCK35" s="11"/>
      <c r="CCM35" s="15"/>
      <c r="CCP35" s="29"/>
      <c r="CCQ35" s="29"/>
      <c r="CCT35" s="29"/>
      <c r="CCU35" s="29"/>
      <c r="CCW35" s="30"/>
      <c r="CDK35" s="15"/>
      <c r="CDL35" s="15"/>
      <c r="CDM35" s="15"/>
      <c r="CDN35" s="15"/>
      <c r="CDO35" s="15"/>
      <c r="CDP35" s="11"/>
      <c r="CDQ35" s="11"/>
      <c r="CDR35" s="15"/>
      <c r="CDT35" s="15"/>
      <c r="CDU35" s="11"/>
      <c r="CDW35" s="15"/>
      <c r="CDZ35" s="29"/>
      <c r="CEA35" s="29"/>
      <c r="CED35" s="29"/>
      <c r="CEE35" s="29"/>
      <c r="CEG35" s="30"/>
      <c r="CEU35" s="15"/>
      <c r="CEV35" s="15"/>
      <c r="CEW35" s="15"/>
      <c r="CEX35" s="15"/>
      <c r="CEY35" s="15"/>
      <c r="CEZ35" s="11"/>
      <c r="CFA35" s="11"/>
      <c r="CFB35" s="15"/>
      <c r="CFD35" s="15"/>
      <c r="CFE35" s="11"/>
      <c r="CFG35" s="15"/>
      <c r="CFJ35" s="29"/>
      <c r="CFK35" s="29"/>
      <c r="CFN35" s="29"/>
      <c r="CFO35" s="29"/>
      <c r="CFQ35" s="30"/>
      <c r="CGE35" s="15"/>
      <c r="CGF35" s="15"/>
      <c r="CGG35" s="15"/>
      <c r="CGH35" s="15"/>
      <c r="CGI35" s="15"/>
      <c r="CGJ35" s="11"/>
      <c r="CGK35" s="11"/>
      <c r="CGL35" s="15"/>
      <c r="CGN35" s="15"/>
      <c r="CGO35" s="11"/>
      <c r="CGQ35" s="15"/>
      <c r="CGT35" s="29"/>
      <c r="CGU35" s="29"/>
      <c r="CGX35" s="29"/>
      <c r="CGY35" s="29"/>
      <c r="CHA35" s="30"/>
      <c r="CHO35" s="15"/>
      <c r="CHP35" s="15"/>
      <c r="CHQ35" s="15"/>
      <c r="CHR35" s="15"/>
      <c r="CHS35" s="15"/>
      <c r="CHT35" s="11"/>
      <c r="CHU35" s="11"/>
      <c r="CHV35" s="15"/>
      <c r="CHX35" s="15"/>
      <c r="CHY35" s="11"/>
      <c r="CIA35" s="15"/>
      <c r="CID35" s="29"/>
      <c r="CIE35" s="29"/>
      <c r="CIH35" s="29"/>
      <c r="CII35" s="29"/>
      <c r="CIK35" s="30"/>
      <c r="CIY35" s="15"/>
      <c r="CIZ35" s="15"/>
      <c r="CJA35" s="15"/>
      <c r="CJB35" s="15"/>
      <c r="CJC35" s="15"/>
      <c r="CJD35" s="11"/>
      <c r="CJE35" s="11"/>
      <c r="CJF35" s="15"/>
      <c r="CJH35" s="15"/>
      <c r="CJI35" s="11"/>
      <c r="CJK35" s="15"/>
      <c r="CJN35" s="29"/>
      <c r="CJO35" s="29"/>
      <c r="CJR35" s="29"/>
      <c r="CJS35" s="29"/>
      <c r="CJU35" s="30"/>
      <c r="CKI35" s="15"/>
      <c r="CKJ35" s="15"/>
      <c r="CKK35" s="15"/>
      <c r="CKL35" s="15"/>
      <c r="CKM35" s="15"/>
      <c r="CKN35" s="11"/>
      <c r="CKO35" s="11"/>
      <c r="CKP35" s="15"/>
      <c r="CKR35" s="15"/>
      <c r="CKS35" s="11"/>
      <c r="CKU35" s="15"/>
      <c r="CKX35" s="29"/>
      <c r="CKY35" s="29"/>
      <c r="CLB35" s="29"/>
      <c r="CLC35" s="29"/>
      <c r="CLE35" s="30"/>
      <c r="CLS35" s="15"/>
      <c r="CLT35" s="15"/>
      <c r="CLU35" s="15"/>
      <c r="CLV35" s="15"/>
      <c r="CLW35" s="15"/>
      <c r="CLX35" s="11"/>
      <c r="CLY35" s="11"/>
      <c r="CLZ35" s="15"/>
      <c r="CMB35" s="15"/>
      <c r="CMC35" s="11"/>
      <c r="CME35" s="15"/>
      <c r="CMH35" s="29"/>
      <c r="CMI35" s="29"/>
      <c r="CML35" s="29"/>
      <c r="CMM35" s="29"/>
      <c r="CMO35" s="30"/>
      <c r="CNC35" s="15"/>
      <c r="CND35" s="15"/>
      <c r="CNE35" s="15"/>
      <c r="CNF35" s="15"/>
      <c r="CNG35" s="15"/>
      <c r="CNH35" s="11"/>
      <c r="CNI35" s="11"/>
      <c r="CNJ35" s="15"/>
      <c r="CNL35" s="15"/>
      <c r="CNM35" s="11"/>
      <c r="CNO35" s="15"/>
      <c r="CNR35" s="29"/>
      <c r="CNS35" s="29"/>
      <c r="CNV35" s="29"/>
      <c r="CNW35" s="29"/>
      <c r="CNY35" s="30"/>
      <c r="COM35" s="15"/>
      <c r="CON35" s="15"/>
      <c r="COO35" s="15"/>
      <c r="COP35" s="15"/>
      <c r="COQ35" s="15"/>
      <c r="COR35" s="11"/>
      <c r="COS35" s="11"/>
      <c r="COT35" s="15"/>
      <c r="COV35" s="15"/>
      <c r="COW35" s="11"/>
      <c r="COY35" s="15"/>
      <c r="CPB35" s="29"/>
      <c r="CPC35" s="29"/>
      <c r="CPF35" s="29"/>
      <c r="CPG35" s="29"/>
      <c r="CPI35" s="30"/>
      <c r="CPW35" s="15"/>
      <c r="CPX35" s="15"/>
      <c r="CPY35" s="15"/>
      <c r="CPZ35" s="15"/>
      <c r="CQA35" s="15"/>
      <c r="CQB35" s="11"/>
      <c r="CQC35" s="11"/>
      <c r="CQD35" s="15"/>
      <c r="CQF35" s="15"/>
      <c r="CQG35" s="11"/>
      <c r="CQI35" s="15"/>
      <c r="CQL35" s="29"/>
      <c r="CQM35" s="29"/>
      <c r="CQP35" s="29"/>
      <c r="CQQ35" s="29"/>
      <c r="CQS35" s="30"/>
      <c r="CRG35" s="15"/>
      <c r="CRH35" s="15"/>
      <c r="CRI35" s="15"/>
      <c r="CRJ35" s="15"/>
      <c r="CRK35" s="15"/>
      <c r="CRL35" s="11"/>
      <c r="CRM35" s="11"/>
      <c r="CRN35" s="15"/>
      <c r="CRP35" s="15"/>
      <c r="CRQ35" s="11"/>
      <c r="CRS35" s="15"/>
      <c r="CRV35" s="29"/>
      <c r="CRW35" s="29"/>
      <c r="CRZ35" s="29"/>
      <c r="CSA35" s="29"/>
      <c r="CSC35" s="30"/>
      <c r="CSQ35" s="15"/>
      <c r="CSR35" s="15"/>
      <c r="CSS35" s="15"/>
      <c r="CST35" s="15"/>
      <c r="CSU35" s="15"/>
      <c r="CSV35" s="11"/>
      <c r="CSW35" s="11"/>
      <c r="CSX35" s="15"/>
      <c r="CSZ35" s="15"/>
      <c r="CTA35" s="11"/>
      <c r="CTC35" s="15"/>
      <c r="CTF35" s="29"/>
      <c r="CTG35" s="29"/>
      <c r="CTJ35" s="29"/>
      <c r="CTK35" s="29"/>
      <c r="CTM35" s="30"/>
      <c r="CUA35" s="15"/>
      <c r="CUB35" s="15"/>
      <c r="CUC35" s="15"/>
      <c r="CUD35" s="15"/>
      <c r="CUE35" s="15"/>
      <c r="CUF35" s="11"/>
      <c r="CUG35" s="11"/>
      <c r="CUH35" s="15"/>
      <c r="CUJ35" s="15"/>
      <c r="CUK35" s="11"/>
      <c r="CUM35" s="15"/>
      <c r="CUP35" s="29"/>
      <c r="CUQ35" s="29"/>
      <c r="CUT35" s="29"/>
      <c r="CUU35" s="29"/>
      <c r="CUW35" s="30"/>
      <c r="CVK35" s="15"/>
      <c r="CVL35" s="15"/>
      <c r="CVM35" s="15"/>
      <c r="CVN35" s="15"/>
      <c r="CVO35" s="15"/>
      <c r="CVP35" s="11"/>
      <c r="CVQ35" s="11"/>
      <c r="CVR35" s="15"/>
      <c r="CVT35" s="15"/>
      <c r="CVU35" s="11"/>
      <c r="CVW35" s="15"/>
      <c r="CVZ35" s="29"/>
      <c r="CWA35" s="29"/>
      <c r="CWD35" s="29"/>
      <c r="CWE35" s="29"/>
      <c r="CWG35" s="30"/>
      <c r="CWU35" s="15"/>
      <c r="CWV35" s="15"/>
      <c r="CWW35" s="15"/>
      <c r="CWX35" s="15"/>
      <c r="CWY35" s="15"/>
      <c r="CWZ35" s="11"/>
      <c r="CXA35" s="11"/>
      <c r="CXB35" s="15"/>
      <c r="CXD35" s="15"/>
      <c r="CXE35" s="11"/>
      <c r="CXG35" s="15"/>
      <c r="CXJ35" s="29"/>
      <c r="CXK35" s="29"/>
      <c r="CXN35" s="29"/>
      <c r="CXO35" s="29"/>
      <c r="CXQ35" s="30"/>
      <c r="CYE35" s="15"/>
      <c r="CYF35" s="15"/>
      <c r="CYG35" s="15"/>
      <c r="CYH35" s="15"/>
      <c r="CYI35" s="15"/>
      <c r="CYJ35" s="11"/>
      <c r="CYK35" s="11"/>
      <c r="CYL35" s="15"/>
      <c r="CYN35" s="15"/>
      <c r="CYO35" s="11"/>
      <c r="CYQ35" s="15"/>
      <c r="CYT35" s="29"/>
      <c r="CYU35" s="29"/>
      <c r="CYX35" s="29"/>
      <c r="CYY35" s="29"/>
      <c r="CZA35" s="30"/>
      <c r="CZO35" s="15"/>
      <c r="CZP35" s="15"/>
      <c r="CZQ35" s="15"/>
      <c r="CZR35" s="15"/>
      <c r="CZS35" s="15"/>
      <c r="CZT35" s="11"/>
      <c r="CZU35" s="11"/>
      <c r="CZV35" s="15"/>
      <c r="CZX35" s="15"/>
      <c r="CZY35" s="11"/>
      <c r="DAA35" s="15"/>
      <c r="DAD35" s="29"/>
      <c r="DAE35" s="29"/>
      <c r="DAH35" s="29"/>
      <c r="DAI35" s="29"/>
      <c r="DAK35" s="30"/>
      <c r="DAY35" s="15"/>
      <c r="DAZ35" s="15"/>
      <c r="DBA35" s="15"/>
      <c r="DBB35" s="15"/>
      <c r="DBC35" s="15"/>
      <c r="DBD35" s="11"/>
      <c r="DBE35" s="11"/>
      <c r="DBF35" s="15"/>
      <c r="DBH35" s="15"/>
      <c r="DBI35" s="11"/>
      <c r="DBK35" s="15"/>
      <c r="DBN35" s="29"/>
      <c r="DBO35" s="29"/>
      <c r="DBR35" s="29"/>
      <c r="DBS35" s="29"/>
      <c r="DBU35" s="30"/>
      <c r="DCI35" s="15"/>
      <c r="DCJ35" s="15"/>
      <c r="DCK35" s="15"/>
      <c r="DCL35" s="15"/>
      <c r="DCM35" s="15"/>
      <c r="DCN35" s="11"/>
      <c r="DCO35" s="11"/>
      <c r="DCP35" s="15"/>
      <c r="DCR35" s="15"/>
      <c r="DCS35" s="11"/>
      <c r="DCU35" s="15"/>
      <c r="DCX35" s="29"/>
      <c r="DCY35" s="29"/>
      <c r="DDB35" s="29"/>
      <c r="DDC35" s="29"/>
      <c r="DDE35" s="30"/>
      <c r="DDS35" s="15"/>
      <c r="DDT35" s="15"/>
      <c r="DDU35" s="15"/>
      <c r="DDV35" s="15"/>
      <c r="DDW35" s="15"/>
      <c r="DDX35" s="11"/>
      <c r="DDY35" s="11"/>
      <c r="DDZ35" s="15"/>
      <c r="DEB35" s="15"/>
      <c r="DEC35" s="11"/>
      <c r="DEE35" s="15"/>
      <c r="DEH35" s="29"/>
      <c r="DEI35" s="29"/>
      <c r="DEL35" s="29"/>
      <c r="DEM35" s="29"/>
      <c r="DEO35" s="30"/>
      <c r="DFC35" s="15"/>
      <c r="DFD35" s="15"/>
      <c r="DFE35" s="15"/>
      <c r="DFF35" s="15"/>
      <c r="DFG35" s="15"/>
      <c r="DFH35" s="11"/>
      <c r="DFI35" s="11"/>
      <c r="DFJ35" s="15"/>
      <c r="DFL35" s="15"/>
      <c r="DFM35" s="11"/>
      <c r="DFO35" s="15"/>
      <c r="DFR35" s="29"/>
      <c r="DFS35" s="29"/>
      <c r="DFV35" s="29"/>
      <c r="DFW35" s="29"/>
      <c r="DFY35" s="30"/>
      <c r="DGM35" s="15"/>
      <c r="DGN35" s="15"/>
      <c r="DGO35" s="15"/>
      <c r="DGP35" s="15"/>
      <c r="DGQ35" s="15"/>
      <c r="DGR35" s="11"/>
      <c r="DGS35" s="11"/>
      <c r="DGT35" s="15"/>
      <c r="DGV35" s="15"/>
      <c r="DGW35" s="11"/>
      <c r="DGY35" s="15"/>
      <c r="DHB35" s="29"/>
      <c r="DHC35" s="29"/>
      <c r="DHF35" s="29"/>
      <c r="DHG35" s="29"/>
      <c r="DHI35" s="30"/>
      <c r="DHW35" s="15"/>
      <c r="DHX35" s="15"/>
      <c r="DHY35" s="15"/>
      <c r="DHZ35" s="15"/>
      <c r="DIA35" s="15"/>
      <c r="DIB35" s="11"/>
      <c r="DIC35" s="11"/>
      <c r="DID35" s="15"/>
      <c r="DIF35" s="15"/>
      <c r="DIG35" s="11"/>
      <c r="DII35" s="15"/>
      <c r="DIL35" s="29"/>
      <c r="DIM35" s="29"/>
      <c r="DIP35" s="29"/>
      <c r="DIQ35" s="29"/>
      <c r="DIS35" s="30"/>
      <c r="DJG35" s="15"/>
      <c r="DJH35" s="15"/>
      <c r="DJI35" s="15"/>
      <c r="DJJ35" s="15"/>
      <c r="DJK35" s="15"/>
      <c r="DJL35" s="11"/>
      <c r="DJM35" s="11"/>
      <c r="DJN35" s="15"/>
      <c r="DJP35" s="15"/>
      <c r="DJQ35" s="11"/>
      <c r="DJS35" s="15"/>
      <c r="DJV35" s="29"/>
      <c r="DJW35" s="29"/>
      <c r="DJZ35" s="29"/>
      <c r="DKA35" s="29"/>
      <c r="DKC35" s="30"/>
      <c r="DKQ35" s="15"/>
      <c r="DKR35" s="15"/>
      <c r="DKS35" s="15"/>
      <c r="DKT35" s="15"/>
      <c r="DKU35" s="15"/>
      <c r="DKV35" s="11"/>
      <c r="DKW35" s="11"/>
      <c r="DKX35" s="15"/>
      <c r="DKZ35" s="15"/>
      <c r="DLA35" s="11"/>
      <c r="DLC35" s="15"/>
      <c r="DLF35" s="29"/>
      <c r="DLG35" s="29"/>
      <c r="DLJ35" s="29"/>
      <c r="DLK35" s="29"/>
      <c r="DLM35" s="30"/>
      <c r="DMA35" s="15"/>
      <c r="DMB35" s="15"/>
      <c r="DMC35" s="15"/>
      <c r="DMD35" s="15"/>
      <c r="DME35" s="15"/>
      <c r="DMF35" s="11"/>
      <c r="DMG35" s="11"/>
      <c r="DMH35" s="15"/>
      <c r="DMJ35" s="15"/>
      <c r="DMK35" s="11"/>
      <c r="DMM35" s="15"/>
      <c r="DMP35" s="29"/>
      <c r="DMQ35" s="29"/>
      <c r="DMT35" s="29"/>
      <c r="DMU35" s="29"/>
      <c r="DMW35" s="30"/>
      <c r="DNK35" s="15"/>
      <c r="DNL35" s="15"/>
      <c r="DNM35" s="15"/>
      <c r="DNN35" s="15"/>
      <c r="DNO35" s="15"/>
      <c r="DNP35" s="11"/>
      <c r="DNQ35" s="11"/>
      <c r="DNR35" s="15"/>
      <c r="DNT35" s="15"/>
      <c r="DNU35" s="11"/>
      <c r="DNW35" s="15"/>
      <c r="DNZ35" s="29"/>
      <c r="DOA35" s="29"/>
      <c r="DOD35" s="29"/>
      <c r="DOE35" s="29"/>
      <c r="DOG35" s="30"/>
      <c r="DOU35" s="15"/>
      <c r="DOV35" s="15"/>
      <c r="DOW35" s="15"/>
      <c r="DOX35" s="15"/>
      <c r="DOY35" s="15"/>
      <c r="DOZ35" s="11"/>
      <c r="DPA35" s="11"/>
      <c r="DPB35" s="15"/>
      <c r="DPD35" s="15"/>
      <c r="DPE35" s="11"/>
      <c r="DPG35" s="15"/>
      <c r="DPJ35" s="29"/>
      <c r="DPK35" s="29"/>
      <c r="DPN35" s="29"/>
      <c r="DPO35" s="29"/>
      <c r="DPQ35" s="30"/>
      <c r="DQE35" s="15"/>
      <c r="DQF35" s="15"/>
      <c r="DQG35" s="15"/>
      <c r="DQH35" s="15"/>
      <c r="DQI35" s="15"/>
      <c r="DQJ35" s="11"/>
      <c r="DQK35" s="11"/>
      <c r="DQL35" s="15"/>
      <c r="DQN35" s="15"/>
      <c r="DQO35" s="11"/>
      <c r="DQQ35" s="15"/>
      <c r="DQT35" s="29"/>
      <c r="DQU35" s="29"/>
      <c r="DQX35" s="29"/>
      <c r="DQY35" s="29"/>
      <c r="DRA35" s="30"/>
      <c r="DRO35" s="15"/>
      <c r="DRP35" s="15"/>
      <c r="DRQ35" s="15"/>
      <c r="DRR35" s="15"/>
      <c r="DRS35" s="15"/>
      <c r="DRT35" s="11"/>
      <c r="DRU35" s="11"/>
      <c r="DRV35" s="15"/>
      <c r="DRX35" s="15"/>
      <c r="DRY35" s="11"/>
      <c r="DSA35" s="15"/>
      <c r="DSD35" s="29"/>
      <c r="DSE35" s="29"/>
      <c r="DSH35" s="29"/>
      <c r="DSI35" s="29"/>
      <c r="DSK35" s="30"/>
      <c r="DSY35" s="15"/>
      <c r="DSZ35" s="15"/>
      <c r="DTA35" s="15"/>
      <c r="DTB35" s="15"/>
      <c r="DTC35" s="15"/>
      <c r="DTD35" s="11"/>
      <c r="DTE35" s="11"/>
      <c r="DTF35" s="15"/>
      <c r="DTH35" s="15"/>
      <c r="DTI35" s="11"/>
      <c r="DTK35" s="15"/>
      <c r="DTN35" s="29"/>
      <c r="DTO35" s="29"/>
      <c r="DTR35" s="29"/>
      <c r="DTS35" s="29"/>
      <c r="DTU35" s="30"/>
      <c r="DUI35" s="15"/>
      <c r="DUJ35" s="15"/>
      <c r="DUK35" s="15"/>
      <c r="DUL35" s="15"/>
      <c r="DUM35" s="15"/>
      <c r="DUN35" s="11"/>
      <c r="DUO35" s="11"/>
      <c r="DUP35" s="15"/>
      <c r="DUR35" s="15"/>
      <c r="DUS35" s="11"/>
      <c r="DUU35" s="15"/>
      <c r="DUX35" s="29"/>
      <c r="DUY35" s="29"/>
      <c r="DVB35" s="29"/>
      <c r="DVC35" s="29"/>
      <c r="DVE35" s="30"/>
      <c r="DVS35" s="15"/>
      <c r="DVT35" s="15"/>
      <c r="DVU35" s="15"/>
      <c r="DVV35" s="15"/>
      <c r="DVW35" s="15"/>
      <c r="DVX35" s="11"/>
      <c r="DVY35" s="11"/>
      <c r="DVZ35" s="15"/>
      <c r="DWB35" s="15"/>
      <c r="DWC35" s="11"/>
      <c r="DWE35" s="15"/>
      <c r="DWH35" s="29"/>
      <c r="DWI35" s="29"/>
      <c r="DWL35" s="29"/>
      <c r="DWM35" s="29"/>
      <c r="DWO35" s="30"/>
      <c r="DXC35" s="15"/>
      <c r="DXD35" s="15"/>
      <c r="DXE35" s="15"/>
      <c r="DXF35" s="15"/>
      <c r="DXG35" s="15"/>
      <c r="DXH35" s="11"/>
      <c r="DXI35" s="11"/>
      <c r="DXJ35" s="15"/>
      <c r="DXL35" s="15"/>
      <c r="DXM35" s="11"/>
      <c r="DXO35" s="15"/>
      <c r="DXR35" s="29"/>
      <c r="DXS35" s="29"/>
      <c r="DXV35" s="29"/>
      <c r="DXW35" s="29"/>
      <c r="DXY35" s="30"/>
      <c r="DYM35" s="15"/>
      <c r="DYN35" s="15"/>
      <c r="DYO35" s="15"/>
      <c r="DYP35" s="15"/>
      <c r="DYQ35" s="15"/>
      <c r="DYR35" s="11"/>
      <c r="DYS35" s="11"/>
      <c r="DYT35" s="15"/>
      <c r="DYV35" s="15"/>
      <c r="DYW35" s="11"/>
      <c r="DYY35" s="15"/>
      <c r="DZB35" s="29"/>
      <c r="DZC35" s="29"/>
      <c r="DZF35" s="29"/>
      <c r="DZG35" s="29"/>
      <c r="DZI35" s="30"/>
      <c r="DZW35" s="15"/>
      <c r="DZX35" s="15"/>
      <c r="DZY35" s="15"/>
      <c r="DZZ35" s="15"/>
      <c r="EAA35" s="15"/>
      <c r="EAB35" s="11"/>
      <c r="EAC35" s="11"/>
      <c r="EAD35" s="15"/>
      <c r="EAF35" s="15"/>
      <c r="EAG35" s="11"/>
      <c r="EAI35" s="15"/>
      <c r="EAL35" s="29"/>
      <c r="EAM35" s="29"/>
      <c r="EAP35" s="29"/>
      <c r="EAQ35" s="29"/>
      <c r="EAS35" s="30"/>
      <c r="EBG35" s="15"/>
      <c r="EBH35" s="15"/>
      <c r="EBI35" s="15"/>
      <c r="EBJ35" s="15"/>
      <c r="EBK35" s="15"/>
      <c r="EBL35" s="11"/>
      <c r="EBM35" s="11"/>
      <c r="EBN35" s="15"/>
      <c r="EBP35" s="15"/>
      <c r="EBQ35" s="11"/>
      <c r="EBS35" s="15"/>
      <c r="EBV35" s="29"/>
      <c r="EBW35" s="29"/>
      <c r="EBZ35" s="29"/>
      <c r="ECA35" s="29"/>
      <c r="ECC35" s="30"/>
      <c r="ECQ35" s="15"/>
      <c r="ECR35" s="15"/>
      <c r="ECS35" s="15"/>
      <c r="ECT35" s="15"/>
      <c r="ECU35" s="15"/>
      <c r="ECV35" s="11"/>
      <c r="ECW35" s="11"/>
      <c r="ECX35" s="15"/>
      <c r="ECZ35" s="15"/>
      <c r="EDA35" s="11"/>
      <c r="EDC35" s="15"/>
      <c r="EDF35" s="29"/>
      <c r="EDG35" s="29"/>
      <c r="EDJ35" s="29"/>
      <c r="EDK35" s="29"/>
      <c r="EDM35" s="30"/>
      <c r="EEA35" s="15"/>
      <c r="EEB35" s="15"/>
      <c r="EEC35" s="15"/>
      <c r="EED35" s="15"/>
      <c r="EEE35" s="15"/>
      <c r="EEF35" s="11"/>
      <c r="EEG35" s="11"/>
      <c r="EEH35" s="15"/>
      <c r="EEJ35" s="15"/>
      <c r="EEK35" s="11"/>
      <c r="EEM35" s="15"/>
      <c r="EEP35" s="29"/>
      <c r="EEQ35" s="29"/>
      <c r="EET35" s="29"/>
      <c r="EEU35" s="29"/>
      <c r="EEW35" s="30"/>
      <c r="EFK35" s="15"/>
      <c r="EFL35" s="15"/>
      <c r="EFM35" s="15"/>
      <c r="EFN35" s="15"/>
      <c r="EFO35" s="15"/>
      <c r="EFP35" s="11"/>
      <c r="EFQ35" s="11"/>
      <c r="EFR35" s="15"/>
      <c r="EFT35" s="15"/>
      <c r="EFU35" s="11"/>
      <c r="EFW35" s="15"/>
      <c r="EFZ35" s="29"/>
      <c r="EGA35" s="29"/>
      <c r="EGD35" s="29"/>
      <c r="EGE35" s="29"/>
      <c r="EGG35" s="30"/>
      <c r="EGU35" s="15"/>
      <c r="EGV35" s="15"/>
      <c r="EGW35" s="15"/>
      <c r="EGX35" s="15"/>
      <c r="EGY35" s="15"/>
      <c r="EGZ35" s="11"/>
      <c r="EHA35" s="11"/>
      <c r="EHB35" s="15"/>
      <c r="EHD35" s="15"/>
      <c r="EHE35" s="11"/>
      <c r="EHG35" s="15"/>
      <c r="EHJ35" s="29"/>
      <c r="EHK35" s="29"/>
      <c r="EHN35" s="29"/>
      <c r="EHO35" s="29"/>
      <c r="EHQ35" s="30"/>
      <c r="EIE35" s="15"/>
      <c r="EIF35" s="15"/>
      <c r="EIG35" s="15"/>
      <c r="EIH35" s="15"/>
      <c r="EII35" s="15"/>
      <c r="EIJ35" s="11"/>
      <c r="EIK35" s="11"/>
      <c r="EIL35" s="15"/>
      <c r="EIN35" s="15"/>
      <c r="EIO35" s="11"/>
      <c r="EIQ35" s="15"/>
      <c r="EIT35" s="29"/>
      <c r="EIU35" s="29"/>
      <c r="EIX35" s="29"/>
      <c r="EIY35" s="29"/>
      <c r="EJA35" s="30"/>
      <c r="EJO35" s="15"/>
      <c r="EJP35" s="15"/>
      <c r="EJQ35" s="15"/>
      <c r="EJR35" s="15"/>
      <c r="EJS35" s="15"/>
      <c r="EJT35" s="11"/>
      <c r="EJU35" s="11"/>
      <c r="EJV35" s="15"/>
      <c r="EJX35" s="15"/>
      <c r="EJY35" s="11"/>
      <c r="EKA35" s="15"/>
      <c r="EKD35" s="29"/>
      <c r="EKE35" s="29"/>
      <c r="EKH35" s="29"/>
      <c r="EKI35" s="29"/>
      <c r="EKK35" s="30"/>
      <c r="EKY35" s="15"/>
      <c r="EKZ35" s="15"/>
      <c r="ELA35" s="15"/>
      <c r="ELB35" s="15"/>
      <c r="ELC35" s="15"/>
      <c r="ELD35" s="11"/>
      <c r="ELE35" s="11"/>
      <c r="ELF35" s="15"/>
      <c r="ELH35" s="15"/>
      <c r="ELI35" s="11"/>
      <c r="ELK35" s="15"/>
      <c r="ELN35" s="29"/>
      <c r="ELO35" s="29"/>
      <c r="ELR35" s="29"/>
      <c r="ELS35" s="29"/>
      <c r="ELU35" s="30"/>
      <c r="EMI35" s="15"/>
      <c r="EMJ35" s="15"/>
      <c r="EMK35" s="15"/>
      <c r="EML35" s="15"/>
      <c r="EMM35" s="15"/>
      <c r="EMN35" s="11"/>
      <c r="EMO35" s="11"/>
      <c r="EMP35" s="15"/>
      <c r="EMR35" s="15"/>
      <c r="EMS35" s="11"/>
      <c r="EMU35" s="15"/>
      <c r="EMX35" s="29"/>
      <c r="EMY35" s="29"/>
      <c r="ENB35" s="29"/>
      <c r="ENC35" s="29"/>
      <c r="ENE35" s="30"/>
      <c r="ENS35" s="15"/>
      <c r="ENT35" s="15"/>
      <c r="ENU35" s="15"/>
      <c r="ENV35" s="15"/>
      <c r="ENW35" s="15"/>
      <c r="ENX35" s="11"/>
      <c r="ENY35" s="11"/>
      <c r="ENZ35" s="15"/>
      <c r="EOB35" s="15"/>
      <c r="EOC35" s="11"/>
      <c r="EOE35" s="15"/>
      <c r="EOH35" s="29"/>
      <c r="EOI35" s="29"/>
      <c r="EOL35" s="29"/>
      <c r="EOM35" s="29"/>
      <c r="EOO35" s="30"/>
      <c r="EPC35" s="15"/>
      <c r="EPD35" s="15"/>
      <c r="EPE35" s="15"/>
      <c r="EPF35" s="15"/>
      <c r="EPG35" s="15"/>
      <c r="EPH35" s="11"/>
      <c r="EPI35" s="11"/>
      <c r="EPJ35" s="15"/>
      <c r="EPL35" s="15"/>
      <c r="EPM35" s="11"/>
      <c r="EPO35" s="15"/>
      <c r="EPR35" s="29"/>
      <c r="EPS35" s="29"/>
      <c r="EPV35" s="29"/>
      <c r="EPW35" s="29"/>
      <c r="EPY35" s="30"/>
      <c r="EQM35" s="15"/>
      <c r="EQN35" s="15"/>
      <c r="EQO35" s="15"/>
      <c r="EQP35" s="15"/>
      <c r="EQQ35" s="15"/>
      <c r="EQR35" s="11"/>
      <c r="EQS35" s="11"/>
      <c r="EQT35" s="15"/>
      <c r="EQV35" s="15"/>
      <c r="EQW35" s="11"/>
      <c r="EQY35" s="15"/>
      <c r="ERB35" s="29"/>
      <c r="ERC35" s="29"/>
      <c r="ERF35" s="29"/>
      <c r="ERG35" s="29"/>
      <c r="ERI35" s="30"/>
      <c r="ERW35" s="15"/>
      <c r="ERX35" s="15"/>
      <c r="ERY35" s="15"/>
      <c r="ERZ35" s="15"/>
      <c r="ESA35" s="15"/>
      <c r="ESB35" s="11"/>
      <c r="ESC35" s="11"/>
      <c r="ESD35" s="15"/>
      <c r="ESF35" s="15"/>
      <c r="ESG35" s="11"/>
      <c r="ESI35" s="15"/>
      <c r="ESL35" s="29"/>
      <c r="ESM35" s="29"/>
      <c r="ESP35" s="29"/>
      <c r="ESQ35" s="29"/>
      <c r="ESS35" s="30"/>
      <c r="ETG35" s="15"/>
      <c r="ETH35" s="15"/>
      <c r="ETI35" s="15"/>
      <c r="ETJ35" s="15"/>
      <c r="ETK35" s="15"/>
      <c r="ETL35" s="11"/>
      <c r="ETM35" s="11"/>
      <c r="ETN35" s="15"/>
      <c r="ETP35" s="15"/>
      <c r="ETQ35" s="11"/>
      <c r="ETS35" s="15"/>
      <c r="ETV35" s="29"/>
      <c r="ETW35" s="29"/>
      <c r="ETZ35" s="29"/>
      <c r="EUA35" s="29"/>
      <c r="EUC35" s="30"/>
      <c r="EUQ35" s="15"/>
      <c r="EUR35" s="15"/>
      <c r="EUS35" s="15"/>
      <c r="EUT35" s="15"/>
      <c r="EUU35" s="15"/>
      <c r="EUV35" s="11"/>
      <c r="EUW35" s="11"/>
      <c r="EUX35" s="15"/>
      <c r="EUZ35" s="15"/>
      <c r="EVA35" s="11"/>
      <c r="EVC35" s="15"/>
      <c r="EVF35" s="29"/>
      <c r="EVG35" s="29"/>
      <c r="EVJ35" s="29"/>
      <c r="EVK35" s="29"/>
      <c r="EVM35" s="30"/>
      <c r="EWA35" s="15"/>
      <c r="EWB35" s="15"/>
      <c r="EWC35" s="15"/>
      <c r="EWD35" s="15"/>
      <c r="EWE35" s="15"/>
      <c r="EWF35" s="11"/>
      <c r="EWG35" s="11"/>
      <c r="EWH35" s="15"/>
      <c r="EWJ35" s="15"/>
      <c r="EWK35" s="11"/>
      <c r="EWM35" s="15"/>
      <c r="EWP35" s="29"/>
      <c r="EWQ35" s="29"/>
      <c r="EWT35" s="29"/>
      <c r="EWU35" s="29"/>
      <c r="EWW35" s="30"/>
      <c r="EXK35" s="15"/>
      <c r="EXL35" s="15"/>
      <c r="EXM35" s="15"/>
      <c r="EXN35" s="15"/>
      <c r="EXO35" s="15"/>
      <c r="EXP35" s="11"/>
      <c r="EXQ35" s="11"/>
      <c r="EXR35" s="15"/>
      <c r="EXT35" s="15"/>
      <c r="EXU35" s="11"/>
      <c r="EXW35" s="15"/>
      <c r="EXZ35" s="29"/>
      <c r="EYA35" s="29"/>
      <c r="EYD35" s="29"/>
      <c r="EYE35" s="29"/>
      <c r="EYG35" s="30"/>
      <c r="EYU35" s="15"/>
      <c r="EYV35" s="15"/>
      <c r="EYW35" s="15"/>
      <c r="EYX35" s="15"/>
      <c r="EYY35" s="15"/>
      <c r="EYZ35" s="11"/>
      <c r="EZA35" s="11"/>
      <c r="EZB35" s="15"/>
      <c r="EZD35" s="15"/>
      <c r="EZE35" s="11"/>
      <c r="EZG35" s="15"/>
      <c r="EZJ35" s="29"/>
      <c r="EZK35" s="29"/>
      <c r="EZN35" s="29"/>
      <c r="EZO35" s="29"/>
      <c r="EZQ35" s="30"/>
      <c r="FAE35" s="15"/>
      <c r="FAF35" s="15"/>
      <c r="FAG35" s="15"/>
      <c r="FAH35" s="15"/>
      <c r="FAI35" s="15"/>
      <c r="FAJ35" s="11"/>
      <c r="FAK35" s="11"/>
      <c r="FAL35" s="15"/>
      <c r="FAN35" s="15"/>
      <c r="FAO35" s="11"/>
      <c r="FAQ35" s="15"/>
      <c r="FAT35" s="29"/>
      <c r="FAU35" s="29"/>
      <c r="FAX35" s="29"/>
      <c r="FAY35" s="29"/>
      <c r="FBA35" s="30"/>
      <c r="FBO35" s="15"/>
      <c r="FBP35" s="15"/>
      <c r="FBQ35" s="15"/>
      <c r="FBR35" s="15"/>
      <c r="FBS35" s="15"/>
      <c r="FBT35" s="11"/>
      <c r="FBU35" s="11"/>
      <c r="FBV35" s="15"/>
      <c r="FBX35" s="15"/>
      <c r="FBY35" s="11"/>
      <c r="FCA35" s="15"/>
      <c r="FCD35" s="29"/>
      <c r="FCE35" s="29"/>
      <c r="FCH35" s="29"/>
      <c r="FCI35" s="29"/>
      <c r="FCK35" s="30"/>
      <c r="FCY35" s="15"/>
      <c r="FCZ35" s="15"/>
      <c r="FDA35" s="15"/>
      <c r="FDB35" s="15"/>
      <c r="FDC35" s="15"/>
      <c r="FDD35" s="11"/>
      <c r="FDE35" s="11"/>
      <c r="FDF35" s="15"/>
      <c r="FDH35" s="15"/>
      <c r="FDI35" s="11"/>
      <c r="FDK35" s="15"/>
      <c r="FDN35" s="29"/>
      <c r="FDO35" s="29"/>
      <c r="FDR35" s="29"/>
      <c r="FDS35" s="29"/>
      <c r="FDU35" s="30"/>
      <c r="FEI35" s="15"/>
      <c r="FEJ35" s="15"/>
      <c r="FEK35" s="15"/>
      <c r="FEL35" s="15"/>
      <c r="FEM35" s="15"/>
      <c r="FEN35" s="11"/>
      <c r="FEO35" s="11"/>
      <c r="FEP35" s="15"/>
      <c r="FER35" s="15"/>
      <c r="FES35" s="11"/>
      <c r="FEU35" s="15"/>
      <c r="FEX35" s="29"/>
      <c r="FEY35" s="29"/>
      <c r="FFB35" s="29"/>
      <c r="FFC35" s="29"/>
      <c r="FFE35" s="30"/>
      <c r="FFS35" s="15"/>
      <c r="FFT35" s="15"/>
      <c r="FFU35" s="15"/>
      <c r="FFV35" s="15"/>
      <c r="FFW35" s="15"/>
      <c r="FFX35" s="11"/>
      <c r="FFY35" s="11"/>
      <c r="FFZ35" s="15"/>
      <c r="FGB35" s="15"/>
      <c r="FGC35" s="11"/>
      <c r="FGE35" s="15"/>
      <c r="FGH35" s="29"/>
      <c r="FGI35" s="29"/>
      <c r="FGL35" s="29"/>
      <c r="FGM35" s="29"/>
      <c r="FGO35" s="30"/>
      <c r="FHC35" s="15"/>
      <c r="FHD35" s="15"/>
      <c r="FHE35" s="15"/>
      <c r="FHF35" s="15"/>
      <c r="FHG35" s="15"/>
      <c r="FHH35" s="11"/>
      <c r="FHI35" s="11"/>
      <c r="FHJ35" s="15"/>
      <c r="FHL35" s="15"/>
      <c r="FHM35" s="11"/>
      <c r="FHO35" s="15"/>
      <c r="FHR35" s="29"/>
      <c r="FHS35" s="29"/>
      <c r="FHV35" s="29"/>
      <c r="FHW35" s="29"/>
      <c r="FHY35" s="30"/>
      <c r="FIM35" s="15"/>
      <c r="FIN35" s="15"/>
      <c r="FIO35" s="15"/>
      <c r="FIP35" s="15"/>
      <c r="FIQ35" s="15"/>
      <c r="FIR35" s="11"/>
      <c r="FIS35" s="11"/>
      <c r="FIT35" s="15"/>
      <c r="FIV35" s="15"/>
      <c r="FIW35" s="11"/>
      <c r="FIY35" s="15"/>
      <c r="FJB35" s="29"/>
      <c r="FJC35" s="29"/>
      <c r="FJF35" s="29"/>
      <c r="FJG35" s="29"/>
      <c r="FJI35" s="30"/>
      <c r="FJW35" s="15"/>
      <c r="FJX35" s="15"/>
      <c r="FJY35" s="15"/>
      <c r="FJZ35" s="15"/>
      <c r="FKA35" s="15"/>
      <c r="FKB35" s="11"/>
      <c r="FKC35" s="11"/>
      <c r="FKD35" s="15"/>
      <c r="FKF35" s="15"/>
      <c r="FKG35" s="11"/>
      <c r="FKI35" s="15"/>
      <c r="FKL35" s="29"/>
      <c r="FKM35" s="29"/>
      <c r="FKP35" s="29"/>
      <c r="FKQ35" s="29"/>
      <c r="FKS35" s="30"/>
      <c r="FLG35" s="15"/>
      <c r="FLH35" s="15"/>
      <c r="FLI35" s="15"/>
      <c r="FLJ35" s="15"/>
      <c r="FLK35" s="15"/>
      <c r="FLL35" s="11"/>
      <c r="FLM35" s="11"/>
      <c r="FLN35" s="15"/>
      <c r="FLP35" s="15"/>
      <c r="FLQ35" s="11"/>
      <c r="FLS35" s="15"/>
      <c r="FLV35" s="29"/>
      <c r="FLW35" s="29"/>
      <c r="FLZ35" s="29"/>
      <c r="FMA35" s="29"/>
      <c r="FMC35" s="30"/>
      <c r="FMQ35" s="15"/>
      <c r="FMR35" s="15"/>
      <c r="FMS35" s="15"/>
      <c r="FMT35" s="15"/>
      <c r="FMU35" s="15"/>
      <c r="FMV35" s="11"/>
      <c r="FMW35" s="11"/>
      <c r="FMX35" s="15"/>
      <c r="FMZ35" s="15"/>
      <c r="FNA35" s="11"/>
      <c r="FNC35" s="15"/>
      <c r="FNF35" s="29"/>
      <c r="FNG35" s="29"/>
      <c r="FNJ35" s="29"/>
      <c r="FNK35" s="29"/>
      <c r="FNM35" s="30"/>
      <c r="FOA35" s="15"/>
      <c r="FOB35" s="15"/>
      <c r="FOC35" s="15"/>
      <c r="FOD35" s="15"/>
      <c r="FOE35" s="15"/>
      <c r="FOF35" s="11"/>
      <c r="FOG35" s="11"/>
      <c r="FOH35" s="15"/>
      <c r="FOJ35" s="15"/>
      <c r="FOK35" s="11"/>
      <c r="FOM35" s="15"/>
      <c r="FOP35" s="29"/>
      <c r="FOQ35" s="29"/>
      <c r="FOT35" s="29"/>
      <c r="FOU35" s="29"/>
      <c r="FOW35" s="30"/>
      <c r="FPK35" s="15"/>
      <c r="FPL35" s="15"/>
      <c r="FPM35" s="15"/>
      <c r="FPN35" s="15"/>
      <c r="FPO35" s="15"/>
      <c r="FPP35" s="11"/>
      <c r="FPQ35" s="11"/>
      <c r="FPR35" s="15"/>
      <c r="FPT35" s="15"/>
      <c r="FPU35" s="11"/>
      <c r="FPW35" s="15"/>
      <c r="FPZ35" s="29"/>
      <c r="FQA35" s="29"/>
      <c r="FQD35" s="29"/>
      <c r="FQE35" s="29"/>
      <c r="FQG35" s="30"/>
      <c r="FQU35" s="15"/>
      <c r="FQV35" s="15"/>
      <c r="FQW35" s="15"/>
      <c r="FQX35" s="15"/>
      <c r="FQY35" s="15"/>
      <c r="FQZ35" s="11"/>
      <c r="FRA35" s="11"/>
      <c r="FRB35" s="15"/>
      <c r="FRD35" s="15"/>
      <c r="FRE35" s="11"/>
      <c r="FRG35" s="15"/>
      <c r="FRJ35" s="29"/>
      <c r="FRK35" s="29"/>
      <c r="FRN35" s="29"/>
      <c r="FRO35" s="29"/>
      <c r="FRQ35" s="30"/>
      <c r="FSE35" s="15"/>
      <c r="FSF35" s="15"/>
      <c r="FSG35" s="15"/>
      <c r="FSH35" s="15"/>
      <c r="FSI35" s="15"/>
      <c r="FSJ35" s="11"/>
      <c r="FSK35" s="11"/>
      <c r="FSL35" s="15"/>
      <c r="FSN35" s="15"/>
      <c r="FSO35" s="11"/>
      <c r="FSQ35" s="15"/>
      <c r="FST35" s="29"/>
      <c r="FSU35" s="29"/>
      <c r="FSX35" s="29"/>
      <c r="FSY35" s="29"/>
      <c r="FTA35" s="30"/>
      <c r="FTO35" s="15"/>
      <c r="FTP35" s="15"/>
      <c r="FTQ35" s="15"/>
      <c r="FTR35" s="15"/>
      <c r="FTS35" s="15"/>
      <c r="FTT35" s="11"/>
      <c r="FTU35" s="11"/>
      <c r="FTV35" s="15"/>
      <c r="FTX35" s="15"/>
      <c r="FTY35" s="11"/>
      <c r="FUA35" s="15"/>
      <c r="FUD35" s="29"/>
      <c r="FUE35" s="29"/>
      <c r="FUH35" s="29"/>
      <c r="FUI35" s="29"/>
      <c r="FUK35" s="30"/>
      <c r="FUY35" s="15"/>
      <c r="FUZ35" s="15"/>
      <c r="FVA35" s="15"/>
      <c r="FVB35" s="15"/>
      <c r="FVC35" s="15"/>
      <c r="FVD35" s="11"/>
      <c r="FVE35" s="11"/>
      <c r="FVF35" s="15"/>
      <c r="FVH35" s="15"/>
      <c r="FVI35" s="11"/>
      <c r="FVK35" s="15"/>
      <c r="FVN35" s="29"/>
      <c r="FVO35" s="29"/>
      <c r="FVR35" s="29"/>
      <c r="FVS35" s="29"/>
      <c r="FVU35" s="30"/>
      <c r="FWI35" s="15"/>
      <c r="FWJ35" s="15"/>
      <c r="FWK35" s="15"/>
      <c r="FWL35" s="15"/>
      <c r="FWM35" s="15"/>
      <c r="FWN35" s="11"/>
      <c r="FWO35" s="11"/>
      <c r="FWP35" s="15"/>
      <c r="FWR35" s="15"/>
      <c r="FWS35" s="11"/>
      <c r="FWU35" s="15"/>
      <c r="FWX35" s="29"/>
      <c r="FWY35" s="29"/>
      <c r="FXB35" s="29"/>
      <c r="FXC35" s="29"/>
      <c r="FXE35" s="30"/>
      <c r="FXS35" s="15"/>
      <c r="FXT35" s="15"/>
      <c r="FXU35" s="15"/>
      <c r="FXV35" s="15"/>
      <c r="FXW35" s="15"/>
      <c r="FXX35" s="11"/>
      <c r="FXY35" s="11"/>
      <c r="FXZ35" s="15"/>
      <c r="FYB35" s="15"/>
      <c r="FYC35" s="11"/>
      <c r="FYE35" s="15"/>
      <c r="FYH35" s="29"/>
      <c r="FYI35" s="29"/>
      <c r="FYL35" s="29"/>
      <c r="FYM35" s="29"/>
      <c r="FYO35" s="30"/>
      <c r="FZC35" s="15"/>
      <c r="FZD35" s="15"/>
      <c r="FZE35" s="15"/>
      <c r="FZF35" s="15"/>
      <c r="FZG35" s="15"/>
      <c r="FZH35" s="11"/>
      <c r="FZI35" s="11"/>
      <c r="FZJ35" s="15"/>
      <c r="FZL35" s="15"/>
      <c r="FZM35" s="11"/>
      <c r="FZO35" s="15"/>
      <c r="FZR35" s="29"/>
      <c r="FZS35" s="29"/>
      <c r="FZV35" s="29"/>
      <c r="FZW35" s="29"/>
      <c r="FZY35" s="30"/>
      <c r="GAM35" s="15"/>
      <c r="GAN35" s="15"/>
      <c r="GAO35" s="15"/>
      <c r="GAP35" s="15"/>
      <c r="GAQ35" s="15"/>
      <c r="GAR35" s="11"/>
      <c r="GAS35" s="11"/>
      <c r="GAT35" s="15"/>
      <c r="GAV35" s="15"/>
      <c r="GAW35" s="11"/>
      <c r="GAY35" s="15"/>
      <c r="GBB35" s="29"/>
      <c r="GBC35" s="29"/>
      <c r="GBF35" s="29"/>
      <c r="GBG35" s="29"/>
      <c r="GBI35" s="30"/>
      <c r="GBW35" s="15"/>
      <c r="GBX35" s="15"/>
      <c r="GBY35" s="15"/>
      <c r="GBZ35" s="15"/>
      <c r="GCA35" s="15"/>
      <c r="GCB35" s="11"/>
      <c r="GCC35" s="11"/>
      <c r="GCD35" s="15"/>
      <c r="GCF35" s="15"/>
      <c r="GCG35" s="11"/>
      <c r="GCI35" s="15"/>
      <c r="GCL35" s="29"/>
      <c r="GCM35" s="29"/>
      <c r="GCP35" s="29"/>
      <c r="GCQ35" s="29"/>
      <c r="GCS35" s="30"/>
      <c r="GDG35" s="15"/>
      <c r="GDH35" s="15"/>
      <c r="GDI35" s="15"/>
      <c r="GDJ35" s="15"/>
      <c r="GDK35" s="15"/>
      <c r="GDL35" s="11"/>
      <c r="GDM35" s="11"/>
      <c r="GDN35" s="15"/>
      <c r="GDP35" s="15"/>
      <c r="GDQ35" s="11"/>
      <c r="GDS35" s="15"/>
      <c r="GDV35" s="29"/>
      <c r="GDW35" s="29"/>
      <c r="GDZ35" s="29"/>
      <c r="GEA35" s="29"/>
      <c r="GEC35" s="30"/>
      <c r="GEQ35" s="15"/>
      <c r="GER35" s="15"/>
      <c r="GES35" s="15"/>
      <c r="GET35" s="15"/>
      <c r="GEU35" s="15"/>
      <c r="GEV35" s="11"/>
      <c r="GEW35" s="11"/>
      <c r="GEX35" s="15"/>
      <c r="GEZ35" s="15"/>
      <c r="GFA35" s="11"/>
      <c r="GFC35" s="15"/>
      <c r="GFF35" s="29"/>
      <c r="GFG35" s="29"/>
      <c r="GFJ35" s="29"/>
      <c r="GFK35" s="29"/>
      <c r="GFM35" s="30"/>
      <c r="GGA35" s="15"/>
      <c r="GGB35" s="15"/>
      <c r="GGC35" s="15"/>
      <c r="GGD35" s="15"/>
      <c r="GGE35" s="15"/>
      <c r="GGF35" s="11"/>
      <c r="GGG35" s="11"/>
      <c r="GGH35" s="15"/>
      <c r="GGJ35" s="15"/>
      <c r="GGK35" s="11"/>
      <c r="GGM35" s="15"/>
      <c r="GGP35" s="29"/>
      <c r="GGQ35" s="29"/>
      <c r="GGT35" s="29"/>
      <c r="GGU35" s="29"/>
      <c r="GGW35" s="30"/>
      <c r="GHK35" s="15"/>
      <c r="GHL35" s="15"/>
      <c r="GHM35" s="15"/>
      <c r="GHN35" s="15"/>
      <c r="GHO35" s="15"/>
      <c r="GHP35" s="11"/>
      <c r="GHQ35" s="11"/>
      <c r="GHR35" s="15"/>
      <c r="GHT35" s="15"/>
      <c r="GHU35" s="11"/>
      <c r="GHW35" s="15"/>
      <c r="GHZ35" s="29"/>
      <c r="GIA35" s="29"/>
      <c r="GID35" s="29"/>
      <c r="GIE35" s="29"/>
      <c r="GIG35" s="30"/>
      <c r="GIU35" s="15"/>
      <c r="GIV35" s="15"/>
      <c r="GIW35" s="15"/>
      <c r="GIX35" s="15"/>
      <c r="GIY35" s="15"/>
      <c r="GIZ35" s="11"/>
      <c r="GJA35" s="11"/>
      <c r="GJB35" s="15"/>
      <c r="GJD35" s="15"/>
      <c r="GJE35" s="11"/>
      <c r="GJG35" s="15"/>
      <c r="GJJ35" s="29"/>
      <c r="GJK35" s="29"/>
      <c r="GJN35" s="29"/>
      <c r="GJO35" s="29"/>
      <c r="GJQ35" s="30"/>
      <c r="GKE35" s="15"/>
      <c r="GKF35" s="15"/>
      <c r="GKG35" s="15"/>
      <c r="GKH35" s="15"/>
      <c r="GKI35" s="15"/>
      <c r="GKJ35" s="11"/>
      <c r="GKK35" s="11"/>
      <c r="GKL35" s="15"/>
      <c r="GKN35" s="15"/>
      <c r="GKO35" s="11"/>
      <c r="GKQ35" s="15"/>
      <c r="GKT35" s="29"/>
      <c r="GKU35" s="29"/>
      <c r="GKX35" s="29"/>
      <c r="GKY35" s="29"/>
      <c r="GLA35" s="30"/>
      <c r="GLO35" s="15"/>
      <c r="GLP35" s="15"/>
      <c r="GLQ35" s="15"/>
      <c r="GLR35" s="15"/>
      <c r="GLS35" s="15"/>
      <c r="GLT35" s="11"/>
      <c r="GLU35" s="11"/>
      <c r="GLV35" s="15"/>
      <c r="GLX35" s="15"/>
      <c r="GLY35" s="11"/>
      <c r="GMA35" s="15"/>
      <c r="GMD35" s="29"/>
      <c r="GME35" s="29"/>
      <c r="GMH35" s="29"/>
      <c r="GMI35" s="29"/>
      <c r="GMK35" s="30"/>
      <c r="GMY35" s="15"/>
      <c r="GMZ35" s="15"/>
      <c r="GNA35" s="15"/>
      <c r="GNB35" s="15"/>
      <c r="GNC35" s="15"/>
      <c r="GND35" s="11"/>
      <c r="GNE35" s="11"/>
      <c r="GNF35" s="15"/>
      <c r="GNH35" s="15"/>
      <c r="GNI35" s="11"/>
      <c r="GNK35" s="15"/>
      <c r="GNN35" s="29"/>
      <c r="GNO35" s="29"/>
      <c r="GNR35" s="29"/>
      <c r="GNS35" s="29"/>
      <c r="GNU35" s="30"/>
      <c r="GOI35" s="15"/>
      <c r="GOJ35" s="15"/>
      <c r="GOK35" s="15"/>
      <c r="GOL35" s="15"/>
      <c r="GOM35" s="15"/>
      <c r="GON35" s="11"/>
      <c r="GOO35" s="11"/>
      <c r="GOP35" s="15"/>
      <c r="GOR35" s="15"/>
      <c r="GOS35" s="11"/>
      <c r="GOU35" s="15"/>
      <c r="GOX35" s="29"/>
      <c r="GOY35" s="29"/>
      <c r="GPB35" s="29"/>
      <c r="GPC35" s="29"/>
      <c r="GPE35" s="30"/>
      <c r="GPS35" s="15"/>
      <c r="GPT35" s="15"/>
      <c r="GPU35" s="15"/>
      <c r="GPV35" s="15"/>
      <c r="GPW35" s="15"/>
      <c r="GPX35" s="11"/>
      <c r="GPY35" s="11"/>
      <c r="GPZ35" s="15"/>
      <c r="GQB35" s="15"/>
      <c r="GQC35" s="11"/>
      <c r="GQE35" s="15"/>
      <c r="GQH35" s="29"/>
      <c r="GQI35" s="29"/>
      <c r="GQL35" s="29"/>
      <c r="GQM35" s="29"/>
      <c r="GQO35" s="30"/>
      <c r="GRC35" s="15"/>
      <c r="GRD35" s="15"/>
      <c r="GRE35" s="15"/>
      <c r="GRF35" s="15"/>
      <c r="GRG35" s="15"/>
      <c r="GRH35" s="11"/>
      <c r="GRI35" s="11"/>
      <c r="GRJ35" s="15"/>
      <c r="GRL35" s="15"/>
      <c r="GRM35" s="11"/>
      <c r="GRO35" s="15"/>
      <c r="GRR35" s="29"/>
      <c r="GRS35" s="29"/>
      <c r="GRV35" s="29"/>
      <c r="GRW35" s="29"/>
      <c r="GRY35" s="30"/>
      <c r="GSM35" s="15"/>
      <c r="GSN35" s="15"/>
      <c r="GSO35" s="15"/>
      <c r="GSP35" s="15"/>
      <c r="GSQ35" s="15"/>
      <c r="GSR35" s="11"/>
      <c r="GSS35" s="11"/>
      <c r="GST35" s="15"/>
      <c r="GSV35" s="15"/>
      <c r="GSW35" s="11"/>
      <c r="GSY35" s="15"/>
      <c r="GTB35" s="29"/>
      <c r="GTC35" s="29"/>
      <c r="GTF35" s="29"/>
      <c r="GTG35" s="29"/>
      <c r="GTI35" s="30"/>
      <c r="GTW35" s="15"/>
      <c r="GTX35" s="15"/>
      <c r="GTY35" s="15"/>
      <c r="GTZ35" s="15"/>
      <c r="GUA35" s="15"/>
      <c r="GUB35" s="11"/>
      <c r="GUC35" s="11"/>
      <c r="GUD35" s="15"/>
      <c r="GUF35" s="15"/>
      <c r="GUG35" s="11"/>
      <c r="GUI35" s="15"/>
      <c r="GUL35" s="29"/>
      <c r="GUM35" s="29"/>
      <c r="GUP35" s="29"/>
      <c r="GUQ35" s="29"/>
      <c r="GUS35" s="30"/>
      <c r="GVG35" s="15"/>
      <c r="GVH35" s="15"/>
      <c r="GVI35" s="15"/>
      <c r="GVJ35" s="15"/>
      <c r="GVK35" s="15"/>
      <c r="GVL35" s="11"/>
      <c r="GVM35" s="11"/>
      <c r="GVN35" s="15"/>
      <c r="GVP35" s="15"/>
      <c r="GVQ35" s="11"/>
      <c r="GVS35" s="15"/>
      <c r="GVV35" s="29"/>
      <c r="GVW35" s="29"/>
      <c r="GVZ35" s="29"/>
      <c r="GWA35" s="29"/>
      <c r="GWC35" s="30"/>
      <c r="GWQ35" s="15"/>
      <c r="GWR35" s="15"/>
      <c r="GWS35" s="15"/>
      <c r="GWT35" s="15"/>
      <c r="GWU35" s="15"/>
      <c r="GWV35" s="11"/>
      <c r="GWW35" s="11"/>
      <c r="GWX35" s="15"/>
      <c r="GWZ35" s="15"/>
      <c r="GXA35" s="11"/>
      <c r="GXC35" s="15"/>
      <c r="GXF35" s="29"/>
      <c r="GXG35" s="29"/>
      <c r="GXJ35" s="29"/>
      <c r="GXK35" s="29"/>
      <c r="GXM35" s="30"/>
      <c r="GYA35" s="15"/>
      <c r="GYB35" s="15"/>
      <c r="GYC35" s="15"/>
      <c r="GYD35" s="15"/>
      <c r="GYE35" s="15"/>
      <c r="GYF35" s="11"/>
      <c r="GYG35" s="11"/>
      <c r="GYH35" s="15"/>
      <c r="GYJ35" s="15"/>
      <c r="GYK35" s="11"/>
      <c r="GYM35" s="15"/>
      <c r="GYP35" s="29"/>
      <c r="GYQ35" s="29"/>
      <c r="GYT35" s="29"/>
      <c r="GYU35" s="29"/>
      <c r="GYW35" s="30"/>
      <c r="GZK35" s="15"/>
      <c r="GZL35" s="15"/>
      <c r="GZM35" s="15"/>
      <c r="GZN35" s="15"/>
      <c r="GZO35" s="15"/>
      <c r="GZP35" s="11"/>
      <c r="GZQ35" s="11"/>
      <c r="GZR35" s="15"/>
      <c r="GZT35" s="15"/>
      <c r="GZU35" s="11"/>
      <c r="GZW35" s="15"/>
      <c r="GZZ35" s="29"/>
      <c r="HAA35" s="29"/>
      <c r="HAD35" s="29"/>
      <c r="HAE35" s="29"/>
      <c r="HAG35" s="30"/>
      <c r="HAU35" s="15"/>
      <c r="HAV35" s="15"/>
      <c r="HAW35" s="15"/>
      <c r="HAX35" s="15"/>
      <c r="HAY35" s="15"/>
      <c r="HAZ35" s="11"/>
      <c r="HBA35" s="11"/>
      <c r="HBB35" s="15"/>
      <c r="HBD35" s="15"/>
      <c r="HBE35" s="11"/>
      <c r="HBG35" s="15"/>
      <c r="HBJ35" s="29"/>
      <c r="HBK35" s="29"/>
      <c r="HBN35" s="29"/>
      <c r="HBO35" s="29"/>
      <c r="HBQ35" s="30"/>
      <c r="HCE35" s="15"/>
      <c r="HCF35" s="15"/>
      <c r="HCG35" s="15"/>
      <c r="HCH35" s="15"/>
      <c r="HCI35" s="15"/>
      <c r="HCJ35" s="11"/>
      <c r="HCK35" s="11"/>
      <c r="HCL35" s="15"/>
      <c r="HCN35" s="15"/>
      <c r="HCO35" s="11"/>
      <c r="HCQ35" s="15"/>
      <c r="HCT35" s="29"/>
      <c r="HCU35" s="29"/>
      <c r="HCX35" s="29"/>
      <c r="HCY35" s="29"/>
      <c r="HDA35" s="30"/>
      <c r="HDO35" s="15"/>
      <c r="HDP35" s="15"/>
      <c r="HDQ35" s="15"/>
      <c r="HDR35" s="15"/>
      <c r="HDS35" s="15"/>
      <c r="HDT35" s="11"/>
      <c r="HDU35" s="11"/>
      <c r="HDV35" s="15"/>
      <c r="HDX35" s="15"/>
      <c r="HDY35" s="11"/>
      <c r="HEA35" s="15"/>
      <c r="HED35" s="29"/>
      <c r="HEE35" s="29"/>
      <c r="HEH35" s="29"/>
      <c r="HEI35" s="29"/>
      <c r="HEK35" s="30"/>
      <c r="HEY35" s="15"/>
      <c r="HEZ35" s="15"/>
      <c r="HFA35" s="15"/>
      <c r="HFB35" s="15"/>
      <c r="HFC35" s="15"/>
      <c r="HFD35" s="11"/>
      <c r="HFE35" s="11"/>
      <c r="HFF35" s="15"/>
      <c r="HFH35" s="15"/>
      <c r="HFI35" s="11"/>
      <c r="HFK35" s="15"/>
      <c r="HFN35" s="29"/>
      <c r="HFO35" s="29"/>
      <c r="HFR35" s="29"/>
      <c r="HFS35" s="29"/>
      <c r="HFU35" s="30"/>
      <c r="HGI35" s="15"/>
      <c r="HGJ35" s="15"/>
      <c r="HGK35" s="15"/>
      <c r="HGL35" s="15"/>
      <c r="HGM35" s="15"/>
      <c r="HGN35" s="11"/>
      <c r="HGO35" s="11"/>
      <c r="HGP35" s="15"/>
      <c r="HGR35" s="15"/>
      <c r="HGS35" s="11"/>
      <c r="HGU35" s="15"/>
      <c r="HGX35" s="29"/>
      <c r="HGY35" s="29"/>
      <c r="HHB35" s="29"/>
      <c r="HHC35" s="29"/>
      <c r="HHE35" s="30"/>
      <c r="HHS35" s="15"/>
      <c r="HHT35" s="15"/>
      <c r="HHU35" s="15"/>
      <c r="HHV35" s="15"/>
      <c r="HHW35" s="15"/>
      <c r="HHX35" s="11"/>
      <c r="HHY35" s="11"/>
      <c r="HHZ35" s="15"/>
      <c r="HIB35" s="15"/>
      <c r="HIC35" s="11"/>
      <c r="HIE35" s="15"/>
      <c r="HIH35" s="29"/>
      <c r="HII35" s="29"/>
      <c r="HIL35" s="29"/>
      <c r="HIM35" s="29"/>
      <c r="HIO35" s="30"/>
      <c r="HJC35" s="15"/>
      <c r="HJD35" s="15"/>
      <c r="HJE35" s="15"/>
      <c r="HJF35" s="15"/>
      <c r="HJG35" s="15"/>
      <c r="HJH35" s="11"/>
      <c r="HJI35" s="11"/>
      <c r="HJJ35" s="15"/>
      <c r="HJL35" s="15"/>
      <c r="HJM35" s="11"/>
      <c r="HJO35" s="15"/>
      <c r="HJR35" s="29"/>
      <c r="HJS35" s="29"/>
      <c r="HJV35" s="29"/>
      <c r="HJW35" s="29"/>
      <c r="HJY35" s="30"/>
      <c r="HKM35" s="15"/>
      <c r="HKN35" s="15"/>
      <c r="HKO35" s="15"/>
      <c r="HKP35" s="15"/>
      <c r="HKQ35" s="15"/>
      <c r="HKR35" s="11"/>
      <c r="HKS35" s="11"/>
      <c r="HKT35" s="15"/>
      <c r="HKV35" s="15"/>
      <c r="HKW35" s="11"/>
      <c r="HKY35" s="15"/>
      <c r="HLB35" s="29"/>
      <c r="HLC35" s="29"/>
      <c r="HLF35" s="29"/>
      <c r="HLG35" s="29"/>
      <c r="HLI35" s="30"/>
      <c r="HLW35" s="15"/>
      <c r="HLX35" s="15"/>
      <c r="HLY35" s="15"/>
      <c r="HLZ35" s="15"/>
      <c r="HMA35" s="15"/>
      <c r="HMB35" s="11"/>
      <c r="HMC35" s="11"/>
      <c r="HMD35" s="15"/>
      <c r="HMF35" s="15"/>
      <c r="HMG35" s="11"/>
      <c r="HMI35" s="15"/>
      <c r="HML35" s="29"/>
      <c r="HMM35" s="29"/>
      <c r="HMP35" s="29"/>
      <c r="HMQ35" s="29"/>
      <c r="HMS35" s="30"/>
      <c r="HNG35" s="15"/>
      <c r="HNH35" s="15"/>
      <c r="HNI35" s="15"/>
      <c r="HNJ35" s="15"/>
      <c r="HNK35" s="15"/>
      <c r="HNL35" s="11"/>
      <c r="HNM35" s="11"/>
      <c r="HNN35" s="15"/>
      <c r="HNP35" s="15"/>
      <c r="HNQ35" s="11"/>
      <c r="HNS35" s="15"/>
      <c r="HNV35" s="29"/>
      <c r="HNW35" s="29"/>
      <c r="HNZ35" s="29"/>
      <c r="HOA35" s="29"/>
      <c r="HOC35" s="30"/>
      <c r="HOQ35" s="15"/>
      <c r="HOR35" s="15"/>
      <c r="HOS35" s="15"/>
      <c r="HOT35" s="15"/>
      <c r="HOU35" s="15"/>
      <c r="HOV35" s="11"/>
      <c r="HOW35" s="11"/>
      <c r="HOX35" s="15"/>
      <c r="HOZ35" s="15"/>
      <c r="HPA35" s="11"/>
      <c r="HPC35" s="15"/>
      <c r="HPF35" s="29"/>
      <c r="HPG35" s="29"/>
      <c r="HPJ35" s="29"/>
      <c r="HPK35" s="29"/>
      <c r="HPM35" s="30"/>
      <c r="HQA35" s="15"/>
      <c r="HQB35" s="15"/>
      <c r="HQC35" s="15"/>
      <c r="HQD35" s="15"/>
      <c r="HQE35" s="15"/>
      <c r="HQF35" s="11"/>
      <c r="HQG35" s="11"/>
      <c r="HQH35" s="15"/>
      <c r="HQJ35" s="15"/>
      <c r="HQK35" s="11"/>
      <c r="HQM35" s="15"/>
      <c r="HQP35" s="29"/>
      <c r="HQQ35" s="29"/>
      <c r="HQT35" s="29"/>
      <c r="HQU35" s="29"/>
      <c r="HQW35" s="30"/>
      <c r="HRK35" s="15"/>
      <c r="HRL35" s="15"/>
      <c r="HRM35" s="15"/>
      <c r="HRN35" s="15"/>
      <c r="HRO35" s="15"/>
      <c r="HRP35" s="11"/>
      <c r="HRQ35" s="11"/>
      <c r="HRR35" s="15"/>
      <c r="HRT35" s="15"/>
      <c r="HRU35" s="11"/>
      <c r="HRW35" s="15"/>
      <c r="HRZ35" s="29"/>
      <c r="HSA35" s="29"/>
      <c r="HSD35" s="29"/>
      <c r="HSE35" s="29"/>
      <c r="HSG35" s="30"/>
      <c r="HSU35" s="15"/>
      <c r="HSV35" s="15"/>
      <c r="HSW35" s="15"/>
      <c r="HSX35" s="15"/>
      <c r="HSY35" s="15"/>
      <c r="HSZ35" s="11"/>
      <c r="HTA35" s="11"/>
      <c r="HTB35" s="15"/>
      <c r="HTD35" s="15"/>
      <c r="HTE35" s="11"/>
      <c r="HTG35" s="15"/>
      <c r="HTJ35" s="29"/>
      <c r="HTK35" s="29"/>
      <c r="HTN35" s="29"/>
      <c r="HTO35" s="29"/>
      <c r="HTQ35" s="30"/>
      <c r="HUE35" s="15"/>
      <c r="HUF35" s="15"/>
      <c r="HUG35" s="15"/>
      <c r="HUH35" s="15"/>
      <c r="HUI35" s="15"/>
      <c r="HUJ35" s="11"/>
      <c r="HUK35" s="11"/>
      <c r="HUL35" s="15"/>
      <c r="HUN35" s="15"/>
      <c r="HUO35" s="11"/>
      <c r="HUQ35" s="15"/>
      <c r="HUT35" s="29"/>
      <c r="HUU35" s="29"/>
      <c r="HUX35" s="29"/>
      <c r="HUY35" s="29"/>
      <c r="HVA35" s="30"/>
      <c r="HVO35" s="15"/>
      <c r="HVP35" s="15"/>
      <c r="HVQ35" s="15"/>
      <c r="HVR35" s="15"/>
      <c r="HVS35" s="15"/>
      <c r="HVT35" s="11"/>
      <c r="HVU35" s="11"/>
      <c r="HVV35" s="15"/>
      <c r="HVX35" s="15"/>
      <c r="HVY35" s="11"/>
      <c r="HWA35" s="15"/>
      <c r="HWD35" s="29"/>
      <c r="HWE35" s="29"/>
      <c r="HWH35" s="29"/>
      <c r="HWI35" s="29"/>
      <c r="HWK35" s="30"/>
      <c r="HWY35" s="15"/>
      <c r="HWZ35" s="15"/>
      <c r="HXA35" s="15"/>
      <c r="HXB35" s="15"/>
      <c r="HXC35" s="15"/>
      <c r="HXD35" s="11"/>
      <c r="HXE35" s="11"/>
      <c r="HXF35" s="15"/>
      <c r="HXH35" s="15"/>
      <c r="HXI35" s="11"/>
      <c r="HXK35" s="15"/>
      <c r="HXN35" s="29"/>
      <c r="HXO35" s="29"/>
      <c r="HXR35" s="29"/>
      <c r="HXS35" s="29"/>
      <c r="HXU35" s="30"/>
      <c r="HYI35" s="15"/>
      <c r="HYJ35" s="15"/>
      <c r="HYK35" s="15"/>
      <c r="HYL35" s="15"/>
      <c r="HYM35" s="15"/>
      <c r="HYN35" s="11"/>
      <c r="HYO35" s="11"/>
      <c r="HYP35" s="15"/>
      <c r="HYR35" s="15"/>
      <c r="HYS35" s="11"/>
      <c r="HYU35" s="15"/>
      <c r="HYX35" s="29"/>
      <c r="HYY35" s="29"/>
      <c r="HZB35" s="29"/>
      <c r="HZC35" s="29"/>
      <c r="HZE35" s="30"/>
      <c r="HZS35" s="15"/>
      <c r="HZT35" s="15"/>
      <c r="HZU35" s="15"/>
      <c r="HZV35" s="15"/>
      <c r="HZW35" s="15"/>
      <c r="HZX35" s="11"/>
      <c r="HZY35" s="11"/>
      <c r="HZZ35" s="15"/>
      <c r="IAB35" s="15"/>
      <c r="IAC35" s="11"/>
      <c r="IAE35" s="15"/>
      <c r="IAH35" s="29"/>
      <c r="IAI35" s="29"/>
      <c r="IAL35" s="29"/>
      <c r="IAM35" s="29"/>
      <c r="IAO35" s="30"/>
      <c r="IBC35" s="15"/>
      <c r="IBD35" s="15"/>
      <c r="IBE35" s="15"/>
      <c r="IBF35" s="15"/>
      <c r="IBG35" s="15"/>
      <c r="IBH35" s="11"/>
      <c r="IBI35" s="11"/>
      <c r="IBJ35" s="15"/>
      <c r="IBL35" s="15"/>
      <c r="IBM35" s="11"/>
      <c r="IBO35" s="15"/>
      <c r="IBR35" s="29"/>
      <c r="IBS35" s="29"/>
      <c r="IBV35" s="29"/>
      <c r="IBW35" s="29"/>
      <c r="IBY35" s="30"/>
      <c r="ICM35" s="15"/>
      <c r="ICN35" s="15"/>
      <c r="ICO35" s="15"/>
      <c r="ICP35" s="15"/>
      <c r="ICQ35" s="15"/>
      <c r="ICR35" s="11"/>
      <c r="ICS35" s="11"/>
      <c r="ICT35" s="15"/>
      <c r="ICV35" s="15"/>
      <c r="ICW35" s="11"/>
      <c r="ICY35" s="15"/>
      <c r="IDB35" s="29"/>
      <c r="IDC35" s="29"/>
      <c r="IDF35" s="29"/>
      <c r="IDG35" s="29"/>
      <c r="IDI35" s="30"/>
      <c r="IDW35" s="15"/>
      <c r="IDX35" s="15"/>
      <c r="IDY35" s="15"/>
      <c r="IDZ35" s="15"/>
      <c r="IEA35" s="15"/>
      <c r="IEB35" s="11"/>
      <c r="IEC35" s="11"/>
      <c r="IED35" s="15"/>
      <c r="IEF35" s="15"/>
      <c r="IEG35" s="11"/>
      <c r="IEI35" s="15"/>
      <c r="IEL35" s="29"/>
      <c r="IEM35" s="29"/>
      <c r="IEP35" s="29"/>
      <c r="IEQ35" s="29"/>
      <c r="IES35" s="30"/>
      <c r="IFG35" s="15"/>
      <c r="IFH35" s="15"/>
      <c r="IFI35" s="15"/>
      <c r="IFJ35" s="15"/>
      <c r="IFK35" s="15"/>
      <c r="IFL35" s="11"/>
      <c r="IFM35" s="11"/>
      <c r="IFN35" s="15"/>
      <c r="IFP35" s="15"/>
      <c r="IFQ35" s="11"/>
      <c r="IFS35" s="15"/>
      <c r="IFV35" s="29"/>
      <c r="IFW35" s="29"/>
      <c r="IFZ35" s="29"/>
      <c r="IGA35" s="29"/>
      <c r="IGC35" s="30"/>
      <c r="IGQ35" s="15"/>
      <c r="IGR35" s="15"/>
      <c r="IGS35" s="15"/>
      <c r="IGT35" s="15"/>
      <c r="IGU35" s="15"/>
      <c r="IGV35" s="11"/>
      <c r="IGW35" s="11"/>
      <c r="IGX35" s="15"/>
      <c r="IGZ35" s="15"/>
      <c r="IHA35" s="11"/>
      <c r="IHC35" s="15"/>
      <c r="IHF35" s="29"/>
      <c r="IHG35" s="29"/>
      <c r="IHJ35" s="29"/>
      <c r="IHK35" s="29"/>
      <c r="IHM35" s="30"/>
      <c r="IIA35" s="15"/>
      <c r="IIB35" s="15"/>
      <c r="IIC35" s="15"/>
      <c r="IID35" s="15"/>
      <c r="IIE35" s="15"/>
      <c r="IIF35" s="11"/>
      <c r="IIG35" s="11"/>
      <c r="IIH35" s="15"/>
      <c r="IIJ35" s="15"/>
      <c r="IIK35" s="11"/>
      <c r="IIM35" s="15"/>
      <c r="IIP35" s="29"/>
      <c r="IIQ35" s="29"/>
      <c r="IIT35" s="29"/>
      <c r="IIU35" s="29"/>
      <c r="IIW35" s="30"/>
      <c r="IJK35" s="15"/>
      <c r="IJL35" s="15"/>
      <c r="IJM35" s="15"/>
      <c r="IJN35" s="15"/>
      <c r="IJO35" s="15"/>
      <c r="IJP35" s="11"/>
      <c r="IJQ35" s="11"/>
      <c r="IJR35" s="15"/>
      <c r="IJT35" s="15"/>
      <c r="IJU35" s="11"/>
      <c r="IJW35" s="15"/>
      <c r="IJZ35" s="29"/>
      <c r="IKA35" s="29"/>
      <c r="IKD35" s="29"/>
      <c r="IKE35" s="29"/>
      <c r="IKG35" s="30"/>
      <c r="IKU35" s="15"/>
      <c r="IKV35" s="15"/>
      <c r="IKW35" s="15"/>
      <c r="IKX35" s="15"/>
      <c r="IKY35" s="15"/>
      <c r="IKZ35" s="11"/>
      <c r="ILA35" s="11"/>
      <c r="ILB35" s="15"/>
      <c r="ILD35" s="15"/>
      <c r="ILE35" s="11"/>
      <c r="ILG35" s="15"/>
      <c r="ILJ35" s="29"/>
      <c r="ILK35" s="29"/>
      <c r="ILN35" s="29"/>
      <c r="ILO35" s="29"/>
      <c r="ILQ35" s="30"/>
      <c r="IME35" s="15"/>
      <c r="IMF35" s="15"/>
      <c r="IMG35" s="15"/>
      <c r="IMH35" s="15"/>
      <c r="IMI35" s="15"/>
      <c r="IMJ35" s="11"/>
      <c r="IMK35" s="11"/>
      <c r="IML35" s="15"/>
      <c r="IMN35" s="15"/>
      <c r="IMO35" s="11"/>
      <c r="IMQ35" s="15"/>
      <c r="IMT35" s="29"/>
      <c r="IMU35" s="29"/>
      <c r="IMX35" s="29"/>
      <c r="IMY35" s="29"/>
      <c r="INA35" s="30"/>
      <c r="INO35" s="15"/>
      <c r="INP35" s="15"/>
      <c r="INQ35" s="15"/>
      <c r="INR35" s="15"/>
      <c r="INS35" s="15"/>
      <c r="INT35" s="11"/>
      <c r="INU35" s="11"/>
      <c r="INV35" s="15"/>
      <c r="INX35" s="15"/>
      <c r="INY35" s="11"/>
      <c r="IOA35" s="15"/>
      <c r="IOD35" s="29"/>
      <c r="IOE35" s="29"/>
      <c r="IOH35" s="29"/>
      <c r="IOI35" s="29"/>
      <c r="IOK35" s="30"/>
      <c r="IOY35" s="15"/>
      <c r="IOZ35" s="15"/>
      <c r="IPA35" s="15"/>
      <c r="IPB35" s="15"/>
      <c r="IPC35" s="15"/>
      <c r="IPD35" s="11"/>
      <c r="IPE35" s="11"/>
      <c r="IPF35" s="15"/>
      <c r="IPH35" s="15"/>
      <c r="IPI35" s="11"/>
      <c r="IPK35" s="15"/>
      <c r="IPN35" s="29"/>
      <c r="IPO35" s="29"/>
      <c r="IPR35" s="29"/>
      <c r="IPS35" s="29"/>
      <c r="IPU35" s="30"/>
      <c r="IQI35" s="15"/>
      <c r="IQJ35" s="15"/>
      <c r="IQK35" s="15"/>
      <c r="IQL35" s="15"/>
      <c r="IQM35" s="15"/>
      <c r="IQN35" s="11"/>
      <c r="IQO35" s="11"/>
      <c r="IQP35" s="15"/>
      <c r="IQR35" s="15"/>
      <c r="IQS35" s="11"/>
      <c r="IQU35" s="15"/>
      <c r="IQX35" s="29"/>
      <c r="IQY35" s="29"/>
      <c r="IRB35" s="29"/>
      <c r="IRC35" s="29"/>
      <c r="IRE35" s="30"/>
      <c r="IRS35" s="15"/>
      <c r="IRT35" s="15"/>
      <c r="IRU35" s="15"/>
      <c r="IRV35" s="15"/>
      <c r="IRW35" s="15"/>
      <c r="IRX35" s="11"/>
      <c r="IRY35" s="11"/>
      <c r="IRZ35" s="15"/>
      <c r="ISB35" s="15"/>
      <c r="ISC35" s="11"/>
      <c r="ISE35" s="15"/>
      <c r="ISH35" s="29"/>
      <c r="ISI35" s="29"/>
      <c r="ISL35" s="29"/>
      <c r="ISM35" s="29"/>
      <c r="ISO35" s="30"/>
      <c r="ITC35" s="15"/>
      <c r="ITD35" s="15"/>
      <c r="ITE35" s="15"/>
      <c r="ITF35" s="15"/>
      <c r="ITG35" s="15"/>
      <c r="ITH35" s="11"/>
      <c r="ITI35" s="11"/>
      <c r="ITJ35" s="15"/>
      <c r="ITL35" s="15"/>
      <c r="ITM35" s="11"/>
      <c r="ITO35" s="15"/>
      <c r="ITR35" s="29"/>
      <c r="ITS35" s="29"/>
      <c r="ITV35" s="29"/>
      <c r="ITW35" s="29"/>
      <c r="ITY35" s="30"/>
      <c r="IUM35" s="15"/>
      <c r="IUN35" s="15"/>
      <c r="IUO35" s="15"/>
      <c r="IUP35" s="15"/>
      <c r="IUQ35" s="15"/>
      <c r="IUR35" s="11"/>
      <c r="IUS35" s="11"/>
      <c r="IUT35" s="15"/>
      <c r="IUV35" s="15"/>
      <c r="IUW35" s="11"/>
      <c r="IUY35" s="15"/>
      <c r="IVB35" s="29"/>
      <c r="IVC35" s="29"/>
      <c r="IVF35" s="29"/>
      <c r="IVG35" s="29"/>
      <c r="IVI35" s="30"/>
      <c r="IVW35" s="15"/>
      <c r="IVX35" s="15"/>
      <c r="IVY35" s="15"/>
      <c r="IVZ35" s="15"/>
      <c r="IWA35" s="15"/>
      <c r="IWB35" s="11"/>
      <c r="IWC35" s="11"/>
      <c r="IWD35" s="15"/>
      <c r="IWF35" s="15"/>
      <c r="IWG35" s="11"/>
      <c r="IWI35" s="15"/>
      <c r="IWL35" s="29"/>
      <c r="IWM35" s="29"/>
      <c r="IWP35" s="29"/>
      <c r="IWQ35" s="29"/>
      <c r="IWS35" s="30"/>
      <c r="IXG35" s="15"/>
      <c r="IXH35" s="15"/>
      <c r="IXI35" s="15"/>
      <c r="IXJ35" s="15"/>
      <c r="IXK35" s="15"/>
      <c r="IXL35" s="11"/>
      <c r="IXM35" s="11"/>
      <c r="IXN35" s="15"/>
      <c r="IXP35" s="15"/>
      <c r="IXQ35" s="11"/>
      <c r="IXS35" s="15"/>
      <c r="IXV35" s="29"/>
      <c r="IXW35" s="29"/>
      <c r="IXZ35" s="29"/>
      <c r="IYA35" s="29"/>
      <c r="IYC35" s="30"/>
      <c r="IYQ35" s="15"/>
      <c r="IYR35" s="15"/>
      <c r="IYS35" s="15"/>
      <c r="IYT35" s="15"/>
      <c r="IYU35" s="15"/>
      <c r="IYV35" s="11"/>
      <c r="IYW35" s="11"/>
      <c r="IYX35" s="15"/>
      <c r="IYZ35" s="15"/>
      <c r="IZA35" s="11"/>
      <c r="IZC35" s="15"/>
      <c r="IZF35" s="29"/>
      <c r="IZG35" s="29"/>
      <c r="IZJ35" s="29"/>
      <c r="IZK35" s="29"/>
      <c r="IZM35" s="30"/>
      <c r="JAA35" s="15"/>
      <c r="JAB35" s="15"/>
      <c r="JAC35" s="15"/>
      <c r="JAD35" s="15"/>
      <c r="JAE35" s="15"/>
      <c r="JAF35" s="11"/>
      <c r="JAG35" s="11"/>
      <c r="JAH35" s="15"/>
      <c r="JAJ35" s="15"/>
      <c r="JAK35" s="11"/>
      <c r="JAM35" s="15"/>
      <c r="JAP35" s="29"/>
      <c r="JAQ35" s="29"/>
      <c r="JAT35" s="29"/>
      <c r="JAU35" s="29"/>
      <c r="JAW35" s="30"/>
      <c r="JBK35" s="15"/>
      <c r="JBL35" s="15"/>
      <c r="JBM35" s="15"/>
      <c r="JBN35" s="15"/>
      <c r="JBO35" s="15"/>
      <c r="JBP35" s="11"/>
      <c r="JBQ35" s="11"/>
      <c r="JBR35" s="15"/>
      <c r="JBT35" s="15"/>
      <c r="JBU35" s="11"/>
      <c r="JBW35" s="15"/>
      <c r="JBZ35" s="29"/>
      <c r="JCA35" s="29"/>
      <c r="JCD35" s="29"/>
      <c r="JCE35" s="29"/>
      <c r="JCG35" s="30"/>
      <c r="JCU35" s="15"/>
      <c r="JCV35" s="15"/>
      <c r="JCW35" s="15"/>
      <c r="JCX35" s="15"/>
      <c r="JCY35" s="15"/>
      <c r="JCZ35" s="11"/>
      <c r="JDA35" s="11"/>
      <c r="JDB35" s="15"/>
      <c r="JDD35" s="15"/>
      <c r="JDE35" s="11"/>
      <c r="JDG35" s="15"/>
      <c r="JDJ35" s="29"/>
      <c r="JDK35" s="29"/>
      <c r="JDN35" s="29"/>
      <c r="JDO35" s="29"/>
      <c r="JDQ35" s="30"/>
      <c r="JEE35" s="15"/>
      <c r="JEF35" s="15"/>
      <c r="JEG35" s="15"/>
      <c r="JEH35" s="15"/>
      <c r="JEI35" s="15"/>
      <c r="JEJ35" s="11"/>
      <c r="JEK35" s="11"/>
      <c r="JEL35" s="15"/>
      <c r="JEN35" s="15"/>
      <c r="JEO35" s="11"/>
      <c r="JEQ35" s="15"/>
      <c r="JET35" s="29"/>
      <c r="JEU35" s="29"/>
      <c r="JEX35" s="29"/>
      <c r="JEY35" s="29"/>
      <c r="JFA35" s="30"/>
      <c r="JFO35" s="15"/>
      <c r="JFP35" s="15"/>
      <c r="JFQ35" s="15"/>
      <c r="JFR35" s="15"/>
      <c r="JFS35" s="15"/>
      <c r="JFT35" s="11"/>
      <c r="JFU35" s="11"/>
      <c r="JFV35" s="15"/>
      <c r="JFX35" s="15"/>
      <c r="JFY35" s="11"/>
      <c r="JGA35" s="15"/>
      <c r="JGD35" s="29"/>
      <c r="JGE35" s="29"/>
      <c r="JGH35" s="29"/>
      <c r="JGI35" s="29"/>
      <c r="JGK35" s="30"/>
      <c r="JGY35" s="15"/>
      <c r="JGZ35" s="15"/>
      <c r="JHA35" s="15"/>
      <c r="JHB35" s="15"/>
      <c r="JHC35" s="15"/>
      <c r="JHD35" s="11"/>
      <c r="JHE35" s="11"/>
      <c r="JHF35" s="15"/>
      <c r="JHH35" s="15"/>
      <c r="JHI35" s="11"/>
      <c r="JHK35" s="15"/>
      <c r="JHN35" s="29"/>
      <c r="JHO35" s="29"/>
      <c r="JHR35" s="29"/>
      <c r="JHS35" s="29"/>
      <c r="JHU35" s="30"/>
      <c r="JII35" s="15"/>
      <c r="JIJ35" s="15"/>
      <c r="JIK35" s="15"/>
      <c r="JIL35" s="15"/>
      <c r="JIM35" s="15"/>
      <c r="JIN35" s="11"/>
      <c r="JIO35" s="11"/>
      <c r="JIP35" s="15"/>
      <c r="JIR35" s="15"/>
      <c r="JIS35" s="11"/>
      <c r="JIU35" s="15"/>
      <c r="JIX35" s="29"/>
      <c r="JIY35" s="29"/>
      <c r="JJB35" s="29"/>
      <c r="JJC35" s="29"/>
      <c r="JJE35" s="30"/>
      <c r="JJS35" s="15"/>
      <c r="JJT35" s="15"/>
      <c r="JJU35" s="15"/>
      <c r="JJV35" s="15"/>
      <c r="JJW35" s="15"/>
      <c r="JJX35" s="11"/>
      <c r="JJY35" s="11"/>
      <c r="JJZ35" s="15"/>
      <c r="JKB35" s="15"/>
      <c r="JKC35" s="11"/>
      <c r="JKE35" s="15"/>
      <c r="JKH35" s="29"/>
      <c r="JKI35" s="29"/>
      <c r="JKL35" s="29"/>
      <c r="JKM35" s="29"/>
      <c r="JKO35" s="30"/>
      <c r="JLC35" s="15"/>
      <c r="JLD35" s="15"/>
      <c r="JLE35" s="15"/>
      <c r="JLF35" s="15"/>
      <c r="JLG35" s="15"/>
      <c r="JLH35" s="11"/>
      <c r="JLI35" s="11"/>
      <c r="JLJ35" s="15"/>
      <c r="JLL35" s="15"/>
      <c r="JLM35" s="11"/>
      <c r="JLO35" s="15"/>
      <c r="JLR35" s="29"/>
      <c r="JLS35" s="29"/>
      <c r="JLV35" s="29"/>
      <c r="JLW35" s="29"/>
      <c r="JLY35" s="30"/>
      <c r="JMM35" s="15"/>
      <c r="JMN35" s="15"/>
      <c r="JMO35" s="15"/>
      <c r="JMP35" s="15"/>
      <c r="JMQ35" s="15"/>
      <c r="JMR35" s="11"/>
      <c r="JMS35" s="11"/>
      <c r="JMT35" s="15"/>
      <c r="JMV35" s="15"/>
      <c r="JMW35" s="11"/>
      <c r="JMY35" s="15"/>
      <c r="JNB35" s="29"/>
      <c r="JNC35" s="29"/>
      <c r="JNF35" s="29"/>
      <c r="JNG35" s="29"/>
      <c r="JNI35" s="30"/>
      <c r="JNW35" s="15"/>
      <c r="JNX35" s="15"/>
      <c r="JNY35" s="15"/>
      <c r="JNZ35" s="15"/>
      <c r="JOA35" s="15"/>
      <c r="JOB35" s="11"/>
      <c r="JOC35" s="11"/>
      <c r="JOD35" s="15"/>
      <c r="JOF35" s="15"/>
      <c r="JOG35" s="11"/>
      <c r="JOI35" s="15"/>
      <c r="JOL35" s="29"/>
      <c r="JOM35" s="29"/>
      <c r="JOP35" s="29"/>
      <c r="JOQ35" s="29"/>
      <c r="JOS35" s="30"/>
      <c r="JPG35" s="15"/>
      <c r="JPH35" s="15"/>
      <c r="JPI35" s="15"/>
      <c r="JPJ35" s="15"/>
      <c r="JPK35" s="15"/>
      <c r="JPL35" s="11"/>
      <c r="JPM35" s="11"/>
      <c r="JPN35" s="15"/>
      <c r="JPP35" s="15"/>
      <c r="JPQ35" s="11"/>
      <c r="JPS35" s="15"/>
      <c r="JPV35" s="29"/>
      <c r="JPW35" s="29"/>
      <c r="JPZ35" s="29"/>
      <c r="JQA35" s="29"/>
      <c r="JQC35" s="30"/>
      <c r="JQQ35" s="15"/>
      <c r="JQR35" s="15"/>
      <c r="JQS35" s="15"/>
      <c r="JQT35" s="15"/>
      <c r="JQU35" s="15"/>
      <c r="JQV35" s="11"/>
      <c r="JQW35" s="11"/>
      <c r="JQX35" s="15"/>
      <c r="JQZ35" s="15"/>
      <c r="JRA35" s="11"/>
      <c r="JRC35" s="15"/>
      <c r="JRF35" s="29"/>
      <c r="JRG35" s="29"/>
      <c r="JRJ35" s="29"/>
      <c r="JRK35" s="29"/>
      <c r="JRM35" s="30"/>
      <c r="JSA35" s="15"/>
      <c r="JSB35" s="15"/>
      <c r="JSC35" s="15"/>
      <c r="JSD35" s="15"/>
      <c r="JSE35" s="15"/>
      <c r="JSF35" s="11"/>
      <c r="JSG35" s="11"/>
      <c r="JSH35" s="15"/>
      <c r="JSJ35" s="15"/>
      <c r="JSK35" s="11"/>
      <c r="JSM35" s="15"/>
      <c r="JSP35" s="29"/>
      <c r="JSQ35" s="29"/>
      <c r="JST35" s="29"/>
      <c r="JSU35" s="29"/>
      <c r="JSW35" s="30"/>
      <c r="JTK35" s="15"/>
      <c r="JTL35" s="15"/>
      <c r="JTM35" s="15"/>
      <c r="JTN35" s="15"/>
      <c r="JTO35" s="15"/>
      <c r="JTP35" s="11"/>
      <c r="JTQ35" s="11"/>
      <c r="JTR35" s="15"/>
      <c r="JTT35" s="15"/>
      <c r="JTU35" s="11"/>
      <c r="JTW35" s="15"/>
      <c r="JTZ35" s="29"/>
      <c r="JUA35" s="29"/>
      <c r="JUD35" s="29"/>
      <c r="JUE35" s="29"/>
      <c r="JUG35" s="30"/>
      <c r="JUU35" s="15"/>
      <c r="JUV35" s="15"/>
      <c r="JUW35" s="15"/>
      <c r="JUX35" s="15"/>
      <c r="JUY35" s="15"/>
      <c r="JUZ35" s="11"/>
      <c r="JVA35" s="11"/>
      <c r="JVB35" s="15"/>
      <c r="JVD35" s="15"/>
      <c r="JVE35" s="11"/>
      <c r="JVG35" s="15"/>
      <c r="JVJ35" s="29"/>
      <c r="JVK35" s="29"/>
      <c r="JVN35" s="29"/>
      <c r="JVO35" s="29"/>
      <c r="JVQ35" s="30"/>
      <c r="JWE35" s="15"/>
      <c r="JWF35" s="15"/>
      <c r="JWG35" s="15"/>
      <c r="JWH35" s="15"/>
      <c r="JWI35" s="15"/>
      <c r="JWJ35" s="11"/>
      <c r="JWK35" s="11"/>
      <c r="JWL35" s="15"/>
      <c r="JWN35" s="15"/>
      <c r="JWO35" s="11"/>
      <c r="JWQ35" s="15"/>
      <c r="JWT35" s="29"/>
      <c r="JWU35" s="29"/>
      <c r="JWX35" s="29"/>
      <c r="JWY35" s="29"/>
      <c r="JXA35" s="30"/>
      <c r="JXO35" s="15"/>
      <c r="JXP35" s="15"/>
      <c r="JXQ35" s="15"/>
      <c r="JXR35" s="15"/>
      <c r="JXS35" s="15"/>
      <c r="JXT35" s="11"/>
      <c r="JXU35" s="11"/>
      <c r="JXV35" s="15"/>
      <c r="JXX35" s="15"/>
      <c r="JXY35" s="11"/>
      <c r="JYA35" s="15"/>
      <c r="JYD35" s="29"/>
      <c r="JYE35" s="29"/>
      <c r="JYH35" s="29"/>
      <c r="JYI35" s="29"/>
      <c r="JYK35" s="30"/>
      <c r="JYY35" s="15"/>
      <c r="JYZ35" s="15"/>
      <c r="JZA35" s="15"/>
      <c r="JZB35" s="15"/>
      <c r="JZC35" s="15"/>
      <c r="JZD35" s="11"/>
      <c r="JZE35" s="11"/>
      <c r="JZF35" s="15"/>
      <c r="JZH35" s="15"/>
      <c r="JZI35" s="11"/>
      <c r="JZK35" s="15"/>
      <c r="JZN35" s="29"/>
      <c r="JZO35" s="29"/>
      <c r="JZR35" s="29"/>
      <c r="JZS35" s="29"/>
      <c r="JZU35" s="30"/>
      <c r="KAI35" s="15"/>
      <c r="KAJ35" s="15"/>
      <c r="KAK35" s="15"/>
      <c r="KAL35" s="15"/>
      <c r="KAM35" s="15"/>
      <c r="KAN35" s="11"/>
      <c r="KAO35" s="11"/>
      <c r="KAP35" s="15"/>
      <c r="KAR35" s="15"/>
      <c r="KAS35" s="11"/>
      <c r="KAU35" s="15"/>
      <c r="KAX35" s="29"/>
      <c r="KAY35" s="29"/>
      <c r="KBB35" s="29"/>
      <c r="KBC35" s="29"/>
      <c r="KBE35" s="30"/>
      <c r="KBS35" s="15"/>
      <c r="KBT35" s="15"/>
      <c r="KBU35" s="15"/>
      <c r="KBV35" s="15"/>
      <c r="KBW35" s="15"/>
      <c r="KBX35" s="11"/>
      <c r="KBY35" s="11"/>
      <c r="KBZ35" s="15"/>
      <c r="KCB35" s="15"/>
      <c r="KCC35" s="11"/>
      <c r="KCE35" s="15"/>
      <c r="KCH35" s="29"/>
      <c r="KCI35" s="29"/>
      <c r="KCL35" s="29"/>
      <c r="KCM35" s="29"/>
      <c r="KCO35" s="30"/>
      <c r="KDC35" s="15"/>
      <c r="KDD35" s="15"/>
      <c r="KDE35" s="15"/>
      <c r="KDF35" s="15"/>
      <c r="KDG35" s="15"/>
      <c r="KDH35" s="11"/>
      <c r="KDI35" s="11"/>
      <c r="KDJ35" s="15"/>
      <c r="KDL35" s="15"/>
      <c r="KDM35" s="11"/>
      <c r="KDO35" s="15"/>
      <c r="KDR35" s="29"/>
      <c r="KDS35" s="29"/>
      <c r="KDV35" s="29"/>
      <c r="KDW35" s="29"/>
      <c r="KDY35" s="30"/>
      <c r="KEM35" s="15"/>
      <c r="KEN35" s="15"/>
      <c r="KEO35" s="15"/>
      <c r="KEP35" s="15"/>
      <c r="KEQ35" s="15"/>
      <c r="KER35" s="11"/>
      <c r="KES35" s="11"/>
      <c r="KET35" s="15"/>
      <c r="KEV35" s="15"/>
      <c r="KEW35" s="11"/>
      <c r="KEY35" s="15"/>
      <c r="KFB35" s="29"/>
      <c r="KFC35" s="29"/>
      <c r="KFF35" s="29"/>
      <c r="KFG35" s="29"/>
      <c r="KFI35" s="30"/>
      <c r="KFW35" s="15"/>
      <c r="KFX35" s="15"/>
      <c r="KFY35" s="15"/>
      <c r="KFZ35" s="15"/>
      <c r="KGA35" s="15"/>
      <c r="KGB35" s="11"/>
      <c r="KGC35" s="11"/>
      <c r="KGD35" s="15"/>
      <c r="KGF35" s="15"/>
      <c r="KGG35" s="11"/>
      <c r="KGI35" s="15"/>
      <c r="KGL35" s="29"/>
      <c r="KGM35" s="29"/>
      <c r="KGP35" s="29"/>
      <c r="KGQ35" s="29"/>
      <c r="KGS35" s="30"/>
      <c r="KHG35" s="15"/>
      <c r="KHH35" s="15"/>
      <c r="KHI35" s="15"/>
      <c r="KHJ35" s="15"/>
      <c r="KHK35" s="15"/>
      <c r="KHL35" s="11"/>
      <c r="KHM35" s="11"/>
      <c r="KHN35" s="15"/>
      <c r="KHP35" s="15"/>
      <c r="KHQ35" s="11"/>
      <c r="KHS35" s="15"/>
      <c r="KHV35" s="29"/>
      <c r="KHW35" s="29"/>
      <c r="KHZ35" s="29"/>
      <c r="KIA35" s="29"/>
      <c r="KIC35" s="30"/>
      <c r="KIQ35" s="15"/>
      <c r="KIR35" s="15"/>
      <c r="KIS35" s="15"/>
      <c r="KIT35" s="15"/>
      <c r="KIU35" s="15"/>
      <c r="KIV35" s="11"/>
      <c r="KIW35" s="11"/>
      <c r="KIX35" s="15"/>
      <c r="KIZ35" s="15"/>
      <c r="KJA35" s="11"/>
      <c r="KJC35" s="15"/>
      <c r="KJF35" s="29"/>
      <c r="KJG35" s="29"/>
      <c r="KJJ35" s="29"/>
      <c r="KJK35" s="29"/>
      <c r="KJM35" s="30"/>
      <c r="KKA35" s="15"/>
      <c r="KKB35" s="15"/>
      <c r="KKC35" s="15"/>
      <c r="KKD35" s="15"/>
      <c r="KKE35" s="15"/>
      <c r="KKF35" s="11"/>
      <c r="KKG35" s="11"/>
      <c r="KKH35" s="15"/>
      <c r="KKJ35" s="15"/>
      <c r="KKK35" s="11"/>
      <c r="KKM35" s="15"/>
      <c r="KKP35" s="29"/>
      <c r="KKQ35" s="29"/>
      <c r="KKT35" s="29"/>
      <c r="KKU35" s="29"/>
      <c r="KKW35" s="30"/>
      <c r="KLK35" s="15"/>
      <c r="KLL35" s="15"/>
      <c r="KLM35" s="15"/>
      <c r="KLN35" s="15"/>
      <c r="KLO35" s="15"/>
      <c r="KLP35" s="11"/>
      <c r="KLQ35" s="11"/>
      <c r="KLR35" s="15"/>
      <c r="KLT35" s="15"/>
      <c r="KLU35" s="11"/>
      <c r="KLW35" s="15"/>
      <c r="KLZ35" s="29"/>
      <c r="KMA35" s="29"/>
      <c r="KMD35" s="29"/>
      <c r="KME35" s="29"/>
      <c r="KMG35" s="30"/>
      <c r="KMU35" s="15"/>
      <c r="KMV35" s="15"/>
      <c r="KMW35" s="15"/>
      <c r="KMX35" s="15"/>
      <c r="KMY35" s="15"/>
      <c r="KMZ35" s="11"/>
      <c r="KNA35" s="11"/>
      <c r="KNB35" s="15"/>
      <c r="KND35" s="15"/>
      <c r="KNE35" s="11"/>
      <c r="KNG35" s="15"/>
      <c r="KNJ35" s="29"/>
      <c r="KNK35" s="29"/>
      <c r="KNN35" s="29"/>
      <c r="KNO35" s="29"/>
      <c r="KNQ35" s="30"/>
      <c r="KOE35" s="15"/>
      <c r="KOF35" s="15"/>
      <c r="KOG35" s="15"/>
      <c r="KOH35" s="15"/>
      <c r="KOI35" s="15"/>
      <c r="KOJ35" s="11"/>
      <c r="KOK35" s="11"/>
      <c r="KOL35" s="15"/>
      <c r="KON35" s="15"/>
      <c r="KOO35" s="11"/>
      <c r="KOQ35" s="15"/>
      <c r="KOT35" s="29"/>
      <c r="KOU35" s="29"/>
      <c r="KOX35" s="29"/>
      <c r="KOY35" s="29"/>
      <c r="KPA35" s="30"/>
      <c r="KPO35" s="15"/>
      <c r="KPP35" s="15"/>
      <c r="KPQ35" s="15"/>
      <c r="KPR35" s="15"/>
      <c r="KPS35" s="15"/>
      <c r="KPT35" s="11"/>
      <c r="KPU35" s="11"/>
      <c r="KPV35" s="15"/>
      <c r="KPX35" s="15"/>
      <c r="KPY35" s="11"/>
      <c r="KQA35" s="15"/>
      <c r="KQD35" s="29"/>
      <c r="KQE35" s="29"/>
      <c r="KQH35" s="29"/>
      <c r="KQI35" s="29"/>
      <c r="KQK35" s="30"/>
      <c r="KQY35" s="15"/>
      <c r="KQZ35" s="15"/>
      <c r="KRA35" s="15"/>
      <c r="KRB35" s="15"/>
      <c r="KRC35" s="15"/>
      <c r="KRD35" s="11"/>
      <c r="KRE35" s="11"/>
      <c r="KRF35" s="15"/>
      <c r="KRH35" s="15"/>
      <c r="KRI35" s="11"/>
      <c r="KRK35" s="15"/>
      <c r="KRN35" s="29"/>
      <c r="KRO35" s="29"/>
      <c r="KRR35" s="29"/>
      <c r="KRS35" s="29"/>
      <c r="KRU35" s="30"/>
      <c r="KSI35" s="15"/>
      <c r="KSJ35" s="15"/>
      <c r="KSK35" s="15"/>
      <c r="KSL35" s="15"/>
      <c r="KSM35" s="15"/>
      <c r="KSN35" s="11"/>
      <c r="KSO35" s="11"/>
      <c r="KSP35" s="15"/>
      <c r="KSR35" s="15"/>
      <c r="KSS35" s="11"/>
      <c r="KSU35" s="15"/>
      <c r="KSX35" s="29"/>
      <c r="KSY35" s="29"/>
      <c r="KTB35" s="29"/>
      <c r="KTC35" s="29"/>
      <c r="KTE35" s="30"/>
      <c r="KTS35" s="15"/>
      <c r="KTT35" s="15"/>
      <c r="KTU35" s="15"/>
      <c r="KTV35" s="15"/>
      <c r="KTW35" s="15"/>
      <c r="KTX35" s="11"/>
      <c r="KTY35" s="11"/>
      <c r="KTZ35" s="15"/>
      <c r="KUB35" s="15"/>
      <c r="KUC35" s="11"/>
      <c r="KUE35" s="15"/>
      <c r="KUH35" s="29"/>
      <c r="KUI35" s="29"/>
      <c r="KUL35" s="29"/>
      <c r="KUM35" s="29"/>
      <c r="KUO35" s="30"/>
      <c r="KVC35" s="15"/>
      <c r="KVD35" s="15"/>
      <c r="KVE35" s="15"/>
      <c r="KVF35" s="15"/>
      <c r="KVG35" s="15"/>
      <c r="KVH35" s="11"/>
      <c r="KVI35" s="11"/>
      <c r="KVJ35" s="15"/>
      <c r="KVL35" s="15"/>
      <c r="KVM35" s="11"/>
      <c r="KVO35" s="15"/>
      <c r="KVR35" s="29"/>
      <c r="KVS35" s="29"/>
      <c r="KVV35" s="29"/>
      <c r="KVW35" s="29"/>
      <c r="KVY35" s="30"/>
      <c r="KWM35" s="15"/>
      <c r="KWN35" s="15"/>
      <c r="KWO35" s="15"/>
      <c r="KWP35" s="15"/>
      <c r="KWQ35" s="15"/>
      <c r="KWR35" s="11"/>
      <c r="KWS35" s="11"/>
      <c r="KWT35" s="15"/>
      <c r="KWV35" s="15"/>
      <c r="KWW35" s="11"/>
      <c r="KWY35" s="15"/>
      <c r="KXB35" s="29"/>
      <c r="KXC35" s="29"/>
      <c r="KXF35" s="29"/>
      <c r="KXG35" s="29"/>
      <c r="KXI35" s="30"/>
      <c r="KXW35" s="15"/>
      <c r="KXX35" s="15"/>
      <c r="KXY35" s="15"/>
      <c r="KXZ35" s="15"/>
      <c r="KYA35" s="15"/>
      <c r="KYB35" s="11"/>
      <c r="KYC35" s="11"/>
      <c r="KYD35" s="15"/>
      <c r="KYF35" s="15"/>
      <c r="KYG35" s="11"/>
      <c r="KYI35" s="15"/>
      <c r="KYL35" s="29"/>
      <c r="KYM35" s="29"/>
      <c r="KYP35" s="29"/>
      <c r="KYQ35" s="29"/>
      <c r="KYS35" s="30"/>
      <c r="KZG35" s="15"/>
      <c r="KZH35" s="15"/>
      <c r="KZI35" s="15"/>
      <c r="KZJ35" s="15"/>
      <c r="KZK35" s="15"/>
      <c r="KZL35" s="11"/>
      <c r="KZM35" s="11"/>
      <c r="KZN35" s="15"/>
      <c r="KZP35" s="15"/>
      <c r="KZQ35" s="11"/>
      <c r="KZS35" s="15"/>
      <c r="KZV35" s="29"/>
      <c r="KZW35" s="29"/>
      <c r="KZZ35" s="29"/>
      <c r="LAA35" s="29"/>
      <c r="LAC35" s="30"/>
      <c r="LAQ35" s="15"/>
      <c r="LAR35" s="15"/>
      <c r="LAS35" s="15"/>
      <c r="LAT35" s="15"/>
      <c r="LAU35" s="15"/>
      <c r="LAV35" s="11"/>
      <c r="LAW35" s="11"/>
      <c r="LAX35" s="15"/>
      <c r="LAZ35" s="15"/>
      <c r="LBA35" s="11"/>
      <c r="LBC35" s="15"/>
      <c r="LBF35" s="29"/>
      <c r="LBG35" s="29"/>
      <c r="LBJ35" s="29"/>
      <c r="LBK35" s="29"/>
      <c r="LBM35" s="30"/>
      <c r="LCA35" s="15"/>
      <c r="LCB35" s="15"/>
      <c r="LCC35" s="15"/>
      <c r="LCD35" s="15"/>
      <c r="LCE35" s="15"/>
      <c r="LCF35" s="11"/>
      <c r="LCG35" s="11"/>
      <c r="LCH35" s="15"/>
      <c r="LCJ35" s="15"/>
      <c r="LCK35" s="11"/>
      <c r="LCM35" s="15"/>
      <c r="LCP35" s="29"/>
      <c r="LCQ35" s="29"/>
      <c r="LCT35" s="29"/>
      <c r="LCU35" s="29"/>
      <c r="LCW35" s="30"/>
      <c r="LDK35" s="15"/>
      <c r="LDL35" s="15"/>
      <c r="LDM35" s="15"/>
      <c r="LDN35" s="15"/>
      <c r="LDO35" s="15"/>
      <c r="LDP35" s="11"/>
      <c r="LDQ35" s="11"/>
      <c r="LDR35" s="15"/>
      <c r="LDT35" s="15"/>
      <c r="LDU35" s="11"/>
      <c r="LDW35" s="15"/>
      <c r="LDZ35" s="29"/>
      <c r="LEA35" s="29"/>
      <c r="LED35" s="29"/>
      <c r="LEE35" s="29"/>
      <c r="LEG35" s="30"/>
      <c r="LEU35" s="15"/>
      <c r="LEV35" s="15"/>
      <c r="LEW35" s="15"/>
      <c r="LEX35" s="15"/>
      <c r="LEY35" s="15"/>
      <c r="LEZ35" s="11"/>
      <c r="LFA35" s="11"/>
      <c r="LFB35" s="15"/>
      <c r="LFD35" s="15"/>
      <c r="LFE35" s="11"/>
      <c r="LFG35" s="15"/>
      <c r="LFJ35" s="29"/>
      <c r="LFK35" s="29"/>
      <c r="LFN35" s="29"/>
      <c r="LFO35" s="29"/>
      <c r="LFQ35" s="30"/>
      <c r="LGE35" s="15"/>
      <c r="LGF35" s="15"/>
      <c r="LGG35" s="15"/>
      <c r="LGH35" s="15"/>
      <c r="LGI35" s="15"/>
      <c r="LGJ35" s="11"/>
      <c r="LGK35" s="11"/>
      <c r="LGL35" s="15"/>
      <c r="LGN35" s="15"/>
      <c r="LGO35" s="11"/>
      <c r="LGQ35" s="15"/>
      <c r="LGT35" s="29"/>
      <c r="LGU35" s="29"/>
      <c r="LGX35" s="29"/>
      <c r="LGY35" s="29"/>
      <c r="LHA35" s="30"/>
      <c r="LHO35" s="15"/>
      <c r="LHP35" s="15"/>
      <c r="LHQ35" s="15"/>
      <c r="LHR35" s="15"/>
      <c r="LHS35" s="15"/>
      <c r="LHT35" s="11"/>
      <c r="LHU35" s="11"/>
      <c r="LHV35" s="15"/>
      <c r="LHX35" s="15"/>
      <c r="LHY35" s="11"/>
      <c r="LIA35" s="15"/>
      <c r="LID35" s="29"/>
      <c r="LIE35" s="29"/>
      <c r="LIH35" s="29"/>
      <c r="LII35" s="29"/>
      <c r="LIK35" s="30"/>
      <c r="LIY35" s="15"/>
      <c r="LIZ35" s="15"/>
      <c r="LJA35" s="15"/>
      <c r="LJB35" s="15"/>
      <c r="LJC35" s="15"/>
      <c r="LJD35" s="11"/>
      <c r="LJE35" s="11"/>
      <c r="LJF35" s="15"/>
      <c r="LJH35" s="15"/>
      <c r="LJI35" s="11"/>
      <c r="LJK35" s="15"/>
      <c r="LJN35" s="29"/>
      <c r="LJO35" s="29"/>
      <c r="LJR35" s="29"/>
      <c r="LJS35" s="29"/>
      <c r="LJU35" s="30"/>
      <c r="LKI35" s="15"/>
      <c r="LKJ35" s="15"/>
      <c r="LKK35" s="15"/>
      <c r="LKL35" s="15"/>
      <c r="LKM35" s="15"/>
      <c r="LKN35" s="11"/>
      <c r="LKO35" s="11"/>
      <c r="LKP35" s="15"/>
      <c r="LKR35" s="15"/>
      <c r="LKS35" s="11"/>
      <c r="LKU35" s="15"/>
      <c r="LKX35" s="29"/>
      <c r="LKY35" s="29"/>
      <c r="LLB35" s="29"/>
      <c r="LLC35" s="29"/>
      <c r="LLE35" s="30"/>
      <c r="LLS35" s="15"/>
      <c r="LLT35" s="15"/>
      <c r="LLU35" s="15"/>
      <c r="LLV35" s="15"/>
      <c r="LLW35" s="15"/>
      <c r="LLX35" s="11"/>
      <c r="LLY35" s="11"/>
      <c r="LLZ35" s="15"/>
      <c r="LMB35" s="15"/>
      <c r="LMC35" s="11"/>
      <c r="LME35" s="15"/>
      <c r="LMH35" s="29"/>
      <c r="LMI35" s="29"/>
      <c r="LML35" s="29"/>
      <c r="LMM35" s="29"/>
      <c r="LMO35" s="30"/>
      <c r="LNC35" s="15"/>
      <c r="LND35" s="15"/>
      <c r="LNE35" s="15"/>
      <c r="LNF35" s="15"/>
      <c r="LNG35" s="15"/>
      <c r="LNH35" s="11"/>
      <c r="LNI35" s="11"/>
      <c r="LNJ35" s="15"/>
      <c r="LNL35" s="15"/>
      <c r="LNM35" s="11"/>
      <c r="LNO35" s="15"/>
      <c r="LNR35" s="29"/>
      <c r="LNS35" s="29"/>
      <c r="LNV35" s="29"/>
      <c r="LNW35" s="29"/>
      <c r="LNY35" s="30"/>
      <c r="LOM35" s="15"/>
      <c r="LON35" s="15"/>
      <c r="LOO35" s="15"/>
      <c r="LOP35" s="15"/>
      <c r="LOQ35" s="15"/>
      <c r="LOR35" s="11"/>
      <c r="LOS35" s="11"/>
      <c r="LOT35" s="15"/>
      <c r="LOV35" s="15"/>
      <c r="LOW35" s="11"/>
      <c r="LOY35" s="15"/>
      <c r="LPB35" s="29"/>
      <c r="LPC35" s="29"/>
      <c r="LPF35" s="29"/>
      <c r="LPG35" s="29"/>
      <c r="LPI35" s="30"/>
      <c r="LPW35" s="15"/>
      <c r="LPX35" s="15"/>
      <c r="LPY35" s="15"/>
      <c r="LPZ35" s="15"/>
      <c r="LQA35" s="15"/>
      <c r="LQB35" s="11"/>
      <c r="LQC35" s="11"/>
      <c r="LQD35" s="15"/>
      <c r="LQF35" s="15"/>
      <c r="LQG35" s="11"/>
      <c r="LQI35" s="15"/>
      <c r="LQL35" s="29"/>
      <c r="LQM35" s="29"/>
      <c r="LQP35" s="29"/>
      <c r="LQQ35" s="29"/>
      <c r="LQS35" s="30"/>
      <c r="LRG35" s="15"/>
      <c r="LRH35" s="15"/>
      <c r="LRI35" s="15"/>
      <c r="LRJ35" s="15"/>
      <c r="LRK35" s="15"/>
      <c r="LRL35" s="11"/>
      <c r="LRM35" s="11"/>
      <c r="LRN35" s="15"/>
      <c r="LRP35" s="15"/>
      <c r="LRQ35" s="11"/>
      <c r="LRS35" s="15"/>
      <c r="LRV35" s="29"/>
      <c r="LRW35" s="29"/>
      <c r="LRZ35" s="29"/>
      <c r="LSA35" s="29"/>
      <c r="LSC35" s="30"/>
      <c r="LSQ35" s="15"/>
      <c r="LSR35" s="15"/>
      <c r="LSS35" s="15"/>
      <c r="LST35" s="15"/>
      <c r="LSU35" s="15"/>
      <c r="LSV35" s="11"/>
      <c r="LSW35" s="11"/>
      <c r="LSX35" s="15"/>
      <c r="LSZ35" s="15"/>
      <c r="LTA35" s="11"/>
      <c r="LTC35" s="15"/>
      <c r="LTF35" s="29"/>
      <c r="LTG35" s="29"/>
      <c r="LTJ35" s="29"/>
      <c r="LTK35" s="29"/>
      <c r="LTM35" s="30"/>
      <c r="LUA35" s="15"/>
      <c r="LUB35" s="15"/>
      <c r="LUC35" s="15"/>
      <c r="LUD35" s="15"/>
      <c r="LUE35" s="15"/>
      <c r="LUF35" s="11"/>
      <c r="LUG35" s="11"/>
      <c r="LUH35" s="15"/>
      <c r="LUJ35" s="15"/>
      <c r="LUK35" s="11"/>
      <c r="LUM35" s="15"/>
      <c r="LUP35" s="29"/>
      <c r="LUQ35" s="29"/>
      <c r="LUT35" s="29"/>
      <c r="LUU35" s="29"/>
      <c r="LUW35" s="30"/>
      <c r="LVK35" s="15"/>
      <c r="LVL35" s="15"/>
      <c r="LVM35" s="15"/>
      <c r="LVN35" s="15"/>
      <c r="LVO35" s="15"/>
      <c r="LVP35" s="11"/>
      <c r="LVQ35" s="11"/>
      <c r="LVR35" s="15"/>
      <c r="LVT35" s="15"/>
      <c r="LVU35" s="11"/>
      <c r="LVW35" s="15"/>
      <c r="LVZ35" s="29"/>
      <c r="LWA35" s="29"/>
      <c r="LWD35" s="29"/>
      <c r="LWE35" s="29"/>
      <c r="LWG35" s="30"/>
      <c r="LWU35" s="15"/>
      <c r="LWV35" s="15"/>
      <c r="LWW35" s="15"/>
      <c r="LWX35" s="15"/>
      <c r="LWY35" s="15"/>
      <c r="LWZ35" s="11"/>
      <c r="LXA35" s="11"/>
      <c r="LXB35" s="15"/>
      <c r="LXD35" s="15"/>
      <c r="LXE35" s="11"/>
      <c r="LXG35" s="15"/>
      <c r="LXJ35" s="29"/>
      <c r="LXK35" s="29"/>
      <c r="LXN35" s="29"/>
      <c r="LXO35" s="29"/>
      <c r="LXQ35" s="30"/>
      <c r="LYE35" s="15"/>
      <c r="LYF35" s="15"/>
      <c r="LYG35" s="15"/>
      <c r="LYH35" s="15"/>
      <c r="LYI35" s="15"/>
      <c r="LYJ35" s="11"/>
      <c r="LYK35" s="11"/>
      <c r="LYL35" s="15"/>
      <c r="LYN35" s="15"/>
      <c r="LYO35" s="11"/>
      <c r="LYQ35" s="15"/>
      <c r="LYT35" s="29"/>
      <c r="LYU35" s="29"/>
      <c r="LYX35" s="29"/>
      <c r="LYY35" s="29"/>
      <c r="LZA35" s="30"/>
      <c r="LZO35" s="15"/>
      <c r="LZP35" s="15"/>
      <c r="LZQ35" s="15"/>
      <c r="LZR35" s="15"/>
      <c r="LZS35" s="15"/>
      <c r="LZT35" s="11"/>
      <c r="LZU35" s="11"/>
      <c r="LZV35" s="15"/>
      <c r="LZX35" s="15"/>
      <c r="LZY35" s="11"/>
      <c r="MAA35" s="15"/>
      <c r="MAD35" s="29"/>
      <c r="MAE35" s="29"/>
      <c r="MAH35" s="29"/>
      <c r="MAI35" s="29"/>
      <c r="MAK35" s="30"/>
      <c r="MAY35" s="15"/>
      <c r="MAZ35" s="15"/>
      <c r="MBA35" s="15"/>
      <c r="MBB35" s="15"/>
      <c r="MBC35" s="15"/>
      <c r="MBD35" s="11"/>
      <c r="MBE35" s="11"/>
      <c r="MBF35" s="15"/>
      <c r="MBH35" s="15"/>
      <c r="MBI35" s="11"/>
      <c r="MBK35" s="15"/>
      <c r="MBN35" s="29"/>
      <c r="MBO35" s="29"/>
      <c r="MBR35" s="29"/>
      <c r="MBS35" s="29"/>
      <c r="MBU35" s="30"/>
      <c r="MCI35" s="15"/>
      <c r="MCJ35" s="15"/>
      <c r="MCK35" s="15"/>
      <c r="MCL35" s="15"/>
      <c r="MCM35" s="15"/>
      <c r="MCN35" s="11"/>
      <c r="MCO35" s="11"/>
      <c r="MCP35" s="15"/>
      <c r="MCR35" s="15"/>
      <c r="MCS35" s="11"/>
      <c r="MCU35" s="15"/>
      <c r="MCX35" s="29"/>
      <c r="MCY35" s="29"/>
      <c r="MDB35" s="29"/>
      <c r="MDC35" s="29"/>
      <c r="MDE35" s="30"/>
      <c r="MDS35" s="15"/>
      <c r="MDT35" s="15"/>
      <c r="MDU35" s="15"/>
      <c r="MDV35" s="15"/>
      <c r="MDW35" s="15"/>
      <c r="MDX35" s="11"/>
      <c r="MDY35" s="11"/>
      <c r="MDZ35" s="15"/>
      <c r="MEB35" s="15"/>
      <c r="MEC35" s="11"/>
      <c r="MEE35" s="15"/>
      <c r="MEH35" s="29"/>
      <c r="MEI35" s="29"/>
      <c r="MEL35" s="29"/>
      <c r="MEM35" s="29"/>
      <c r="MEO35" s="30"/>
      <c r="MFC35" s="15"/>
      <c r="MFD35" s="15"/>
      <c r="MFE35" s="15"/>
      <c r="MFF35" s="15"/>
      <c r="MFG35" s="15"/>
      <c r="MFH35" s="11"/>
      <c r="MFI35" s="11"/>
      <c r="MFJ35" s="15"/>
      <c r="MFL35" s="15"/>
      <c r="MFM35" s="11"/>
      <c r="MFO35" s="15"/>
      <c r="MFR35" s="29"/>
      <c r="MFS35" s="29"/>
      <c r="MFV35" s="29"/>
      <c r="MFW35" s="29"/>
      <c r="MFY35" s="30"/>
      <c r="MGM35" s="15"/>
      <c r="MGN35" s="15"/>
      <c r="MGO35" s="15"/>
      <c r="MGP35" s="15"/>
      <c r="MGQ35" s="15"/>
      <c r="MGR35" s="11"/>
      <c r="MGS35" s="11"/>
      <c r="MGT35" s="15"/>
      <c r="MGV35" s="15"/>
      <c r="MGW35" s="11"/>
      <c r="MGY35" s="15"/>
      <c r="MHB35" s="29"/>
      <c r="MHC35" s="29"/>
      <c r="MHF35" s="29"/>
      <c r="MHG35" s="29"/>
      <c r="MHI35" s="30"/>
      <c r="MHW35" s="15"/>
      <c r="MHX35" s="15"/>
      <c r="MHY35" s="15"/>
      <c r="MHZ35" s="15"/>
      <c r="MIA35" s="15"/>
      <c r="MIB35" s="11"/>
      <c r="MIC35" s="11"/>
      <c r="MID35" s="15"/>
      <c r="MIF35" s="15"/>
      <c r="MIG35" s="11"/>
      <c r="MII35" s="15"/>
      <c r="MIL35" s="29"/>
      <c r="MIM35" s="29"/>
      <c r="MIP35" s="29"/>
      <c r="MIQ35" s="29"/>
      <c r="MIS35" s="30"/>
      <c r="MJG35" s="15"/>
      <c r="MJH35" s="15"/>
      <c r="MJI35" s="15"/>
      <c r="MJJ35" s="15"/>
      <c r="MJK35" s="15"/>
      <c r="MJL35" s="11"/>
      <c r="MJM35" s="11"/>
      <c r="MJN35" s="15"/>
      <c r="MJP35" s="15"/>
      <c r="MJQ35" s="11"/>
      <c r="MJS35" s="15"/>
      <c r="MJV35" s="29"/>
      <c r="MJW35" s="29"/>
      <c r="MJZ35" s="29"/>
      <c r="MKA35" s="29"/>
      <c r="MKC35" s="30"/>
      <c r="MKQ35" s="15"/>
      <c r="MKR35" s="15"/>
      <c r="MKS35" s="15"/>
      <c r="MKT35" s="15"/>
      <c r="MKU35" s="15"/>
      <c r="MKV35" s="11"/>
      <c r="MKW35" s="11"/>
      <c r="MKX35" s="15"/>
      <c r="MKZ35" s="15"/>
      <c r="MLA35" s="11"/>
      <c r="MLC35" s="15"/>
      <c r="MLF35" s="29"/>
      <c r="MLG35" s="29"/>
      <c r="MLJ35" s="29"/>
      <c r="MLK35" s="29"/>
      <c r="MLM35" s="30"/>
      <c r="MMA35" s="15"/>
      <c r="MMB35" s="15"/>
      <c r="MMC35" s="15"/>
      <c r="MMD35" s="15"/>
      <c r="MME35" s="15"/>
      <c r="MMF35" s="11"/>
      <c r="MMG35" s="11"/>
      <c r="MMH35" s="15"/>
      <c r="MMJ35" s="15"/>
      <c r="MMK35" s="11"/>
      <c r="MMM35" s="15"/>
      <c r="MMP35" s="29"/>
      <c r="MMQ35" s="29"/>
      <c r="MMT35" s="29"/>
      <c r="MMU35" s="29"/>
      <c r="MMW35" s="30"/>
      <c r="MNK35" s="15"/>
      <c r="MNL35" s="15"/>
      <c r="MNM35" s="15"/>
      <c r="MNN35" s="15"/>
      <c r="MNO35" s="15"/>
      <c r="MNP35" s="11"/>
      <c r="MNQ35" s="11"/>
      <c r="MNR35" s="15"/>
      <c r="MNT35" s="15"/>
      <c r="MNU35" s="11"/>
      <c r="MNW35" s="15"/>
      <c r="MNZ35" s="29"/>
      <c r="MOA35" s="29"/>
      <c r="MOD35" s="29"/>
      <c r="MOE35" s="29"/>
      <c r="MOG35" s="30"/>
      <c r="MOU35" s="15"/>
      <c r="MOV35" s="15"/>
      <c r="MOW35" s="15"/>
      <c r="MOX35" s="15"/>
      <c r="MOY35" s="15"/>
      <c r="MOZ35" s="11"/>
      <c r="MPA35" s="11"/>
      <c r="MPB35" s="15"/>
      <c r="MPD35" s="15"/>
      <c r="MPE35" s="11"/>
      <c r="MPG35" s="15"/>
      <c r="MPJ35" s="29"/>
      <c r="MPK35" s="29"/>
      <c r="MPN35" s="29"/>
      <c r="MPO35" s="29"/>
      <c r="MPQ35" s="30"/>
      <c r="MQE35" s="15"/>
      <c r="MQF35" s="15"/>
      <c r="MQG35" s="15"/>
      <c r="MQH35" s="15"/>
      <c r="MQI35" s="15"/>
      <c r="MQJ35" s="11"/>
      <c r="MQK35" s="11"/>
      <c r="MQL35" s="15"/>
      <c r="MQN35" s="15"/>
      <c r="MQO35" s="11"/>
      <c r="MQQ35" s="15"/>
      <c r="MQT35" s="29"/>
      <c r="MQU35" s="29"/>
      <c r="MQX35" s="29"/>
      <c r="MQY35" s="29"/>
      <c r="MRA35" s="30"/>
      <c r="MRO35" s="15"/>
      <c r="MRP35" s="15"/>
      <c r="MRQ35" s="15"/>
      <c r="MRR35" s="15"/>
      <c r="MRS35" s="15"/>
      <c r="MRT35" s="11"/>
      <c r="MRU35" s="11"/>
      <c r="MRV35" s="15"/>
      <c r="MRX35" s="15"/>
      <c r="MRY35" s="11"/>
      <c r="MSA35" s="15"/>
      <c r="MSD35" s="29"/>
      <c r="MSE35" s="29"/>
      <c r="MSH35" s="29"/>
      <c r="MSI35" s="29"/>
      <c r="MSK35" s="30"/>
      <c r="MSY35" s="15"/>
      <c r="MSZ35" s="15"/>
      <c r="MTA35" s="15"/>
      <c r="MTB35" s="15"/>
      <c r="MTC35" s="15"/>
      <c r="MTD35" s="11"/>
      <c r="MTE35" s="11"/>
      <c r="MTF35" s="15"/>
      <c r="MTH35" s="15"/>
      <c r="MTI35" s="11"/>
      <c r="MTK35" s="15"/>
      <c r="MTN35" s="29"/>
      <c r="MTO35" s="29"/>
      <c r="MTR35" s="29"/>
      <c r="MTS35" s="29"/>
      <c r="MTU35" s="30"/>
      <c r="MUI35" s="15"/>
      <c r="MUJ35" s="15"/>
      <c r="MUK35" s="15"/>
      <c r="MUL35" s="15"/>
      <c r="MUM35" s="15"/>
      <c r="MUN35" s="11"/>
      <c r="MUO35" s="11"/>
      <c r="MUP35" s="15"/>
      <c r="MUR35" s="15"/>
      <c r="MUS35" s="11"/>
      <c r="MUU35" s="15"/>
      <c r="MUX35" s="29"/>
      <c r="MUY35" s="29"/>
      <c r="MVB35" s="29"/>
      <c r="MVC35" s="29"/>
      <c r="MVE35" s="30"/>
      <c r="MVS35" s="15"/>
      <c r="MVT35" s="15"/>
      <c r="MVU35" s="15"/>
      <c r="MVV35" s="15"/>
      <c r="MVW35" s="15"/>
      <c r="MVX35" s="11"/>
      <c r="MVY35" s="11"/>
      <c r="MVZ35" s="15"/>
      <c r="MWB35" s="15"/>
      <c r="MWC35" s="11"/>
      <c r="MWE35" s="15"/>
      <c r="MWH35" s="29"/>
      <c r="MWI35" s="29"/>
      <c r="MWL35" s="29"/>
      <c r="MWM35" s="29"/>
      <c r="MWO35" s="30"/>
      <c r="MXC35" s="15"/>
      <c r="MXD35" s="15"/>
      <c r="MXE35" s="15"/>
      <c r="MXF35" s="15"/>
      <c r="MXG35" s="15"/>
      <c r="MXH35" s="11"/>
      <c r="MXI35" s="11"/>
      <c r="MXJ35" s="15"/>
      <c r="MXL35" s="15"/>
      <c r="MXM35" s="11"/>
      <c r="MXO35" s="15"/>
      <c r="MXR35" s="29"/>
      <c r="MXS35" s="29"/>
      <c r="MXV35" s="29"/>
      <c r="MXW35" s="29"/>
      <c r="MXY35" s="30"/>
      <c r="MYM35" s="15"/>
      <c r="MYN35" s="15"/>
      <c r="MYO35" s="15"/>
      <c r="MYP35" s="15"/>
      <c r="MYQ35" s="15"/>
      <c r="MYR35" s="11"/>
      <c r="MYS35" s="11"/>
      <c r="MYT35" s="15"/>
      <c r="MYV35" s="15"/>
      <c r="MYW35" s="11"/>
      <c r="MYY35" s="15"/>
      <c r="MZB35" s="29"/>
      <c r="MZC35" s="29"/>
      <c r="MZF35" s="29"/>
      <c r="MZG35" s="29"/>
      <c r="MZI35" s="30"/>
      <c r="MZW35" s="15"/>
      <c r="MZX35" s="15"/>
      <c r="MZY35" s="15"/>
      <c r="MZZ35" s="15"/>
      <c r="NAA35" s="15"/>
      <c r="NAB35" s="11"/>
      <c r="NAC35" s="11"/>
      <c r="NAD35" s="15"/>
      <c r="NAF35" s="15"/>
      <c r="NAG35" s="11"/>
      <c r="NAI35" s="15"/>
      <c r="NAL35" s="29"/>
      <c r="NAM35" s="29"/>
      <c r="NAP35" s="29"/>
      <c r="NAQ35" s="29"/>
      <c r="NAS35" s="30"/>
      <c r="NBG35" s="15"/>
      <c r="NBH35" s="15"/>
      <c r="NBI35" s="15"/>
      <c r="NBJ35" s="15"/>
      <c r="NBK35" s="15"/>
      <c r="NBL35" s="11"/>
      <c r="NBM35" s="11"/>
      <c r="NBN35" s="15"/>
      <c r="NBP35" s="15"/>
      <c r="NBQ35" s="11"/>
      <c r="NBS35" s="15"/>
      <c r="NBV35" s="29"/>
      <c r="NBW35" s="29"/>
      <c r="NBZ35" s="29"/>
      <c r="NCA35" s="29"/>
      <c r="NCC35" s="30"/>
      <c r="NCQ35" s="15"/>
      <c r="NCR35" s="15"/>
      <c r="NCS35" s="15"/>
      <c r="NCT35" s="15"/>
      <c r="NCU35" s="15"/>
      <c r="NCV35" s="11"/>
      <c r="NCW35" s="11"/>
      <c r="NCX35" s="15"/>
      <c r="NCZ35" s="15"/>
      <c r="NDA35" s="11"/>
      <c r="NDC35" s="15"/>
      <c r="NDF35" s="29"/>
      <c r="NDG35" s="29"/>
      <c r="NDJ35" s="29"/>
      <c r="NDK35" s="29"/>
      <c r="NDM35" s="30"/>
      <c r="NEA35" s="15"/>
      <c r="NEB35" s="15"/>
      <c r="NEC35" s="15"/>
      <c r="NED35" s="15"/>
      <c r="NEE35" s="15"/>
      <c r="NEF35" s="11"/>
      <c r="NEG35" s="11"/>
      <c r="NEH35" s="15"/>
      <c r="NEJ35" s="15"/>
      <c r="NEK35" s="11"/>
      <c r="NEM35" s="15"/>
      <c r="NEP35" s="29"/>
      <c r="NEQ35" s="29"/>
      <c r="NET35" s="29"/>
      <c r="NEU35" s="29"/>
      <c r="NEW35" s="30"/>
      <c r="NFK35" s="15"/>
      <c r="NFL35" s="15"/>
      <c r="NFM35" s="15"/>
      <c r="NFN35" s="15"/>
      <c r="NFO35" s="15"/>
      <c r="NFP35" s="11"/>
      <c r="NFQ35" s="11"/>
      <c r="NFR35" s="15"/>
      <c r="NFT35" s="15"/>
      <c r="NFU35" s="11"/>
      <c r="NFW35" s="15"/>
      <c r="NFZ35" s="29"/>
      <c r="NGA35" s="29"/>
      <c r="NGD35" s="29"/>
      <c r="NGE35" s="29"/>
      <c r="NGG35" s="30"/>
      <c r="NGU35" s="15"/>
      <c r="NGV35" s="15"/>
      <c r="NGW35" s="15"/>
      <c r="NGX35" s="15"/>
      <c r="NGY35" s="15"/>
      <c r="NGZ35" s="11"/>
      <c r="NHA35" s="11"/>
      <c r="NHB35" s="15"/>
      <c r="NHD35" s="15"/>
      <c r="NHE35" s="11"/>
      <c r="NHG35" s="15"/>
      <c r="NHJ35" s="29"/>
      <c r="NHK35" s="29"/>
      <c r="NHN35" s="29"/>
      <c r="NHO35" s="29"/>
      <c r="NHQ35" s="30"/>
      <c r="NIE35" s="15"/>
      <c r="NIF35" s="15"/>
      <c r="NIG35" s="15"/>
      <c r="NIH35" s="15"/>
      <c r="NII35" s="15"/>
      <c r="NIJ35" s="11"/>
      <c r="NIK35" s="11"/>
      <c r="NIL35" s="15"/>
      <c r="NIN35" s="15"/>
      <c r="NIO35" s="11"/>
      <c r="NIQ35" s="15"/>
      <c r="NIT35" s="29"/>
      <c r="NIU35" s="29"/>
      <c r="NIX35" s="29"/>
      <c r="NIY35" s="29"/>
      <c r="NJA35" s="30"/>
      <c r="NJO35" s="15"/>
      <c r="NJP35" s="15"/>
      <c r="NJQ35" s="15"/>
      <c r="NJR35" s="15"/>
      <c r="NJS35" s="15"/>
      <c r="NJT35" s="11"/>
      <c r="NJU35" s="11"/>
      <c r="NJV35" s="15"/>
      <c r="NJX35" s="15"/>
      <c r="NJY35" s="11"/>
      <c r="NKA35" s="15"/>
      <c r="NKD35" s="29"/>
      <c r="NKE35" s="29"/>
      <c r="NKH35" s="29"/>
      <c r="NKI35" s="29"/>
      <c r="NKK35" s="30"/>
      <c r="NKY35" s="15"/>
      <c r="NKZ35" s="15"/>
      <c r="NLA35" s="15"/>
      <c r="NLB35" s="15"/>
      <c r="NLC35" s="15"/>
      <c r="NLD35" s="11"/>
      <c r="NLE35" s="11"/>
      <c r="NLF35" s="15"/>
      <c r="NLH35" s="15"/>
      <c r="NLI35" s="11"/>
      <c r="NLK35" s="15"/>
      <c r="NLN35" s="29"/>
      <c r="NLO35" s="29"/>
      <c r="NLR35" s="29"/>
      <c r="NLS35" s="29"/>
      <c r="NLU35" s="30"/>
      <c r="NMI35" s="15"/>
      <c r="NMJ35" s="15"/>
      <c r="NMK35" s="15"/>
      <c r="NML35" s="15"/>
      <c r="NMM35" s="15"/>
      <c r="NMN35" s="11"/>
      <c r="NMO35" s="11"/>
      <c r="NMP35" s="15"/>
      <c r="NMR35" s="15"/>
      <c r="NMS35" s="11"/>
      <c r="NMU35" s="15"/>
      <c r="NMX35" s="29"/>
      <c r="NMY35" s="29"/>
      <c r="NNB35" s="29"/>
      <c r="NNC35" s="29"/>
      <c r="NNE35" s="30"/>
      <c r="NNS35" s="15"/>
      <c r="NNT35" s="15"/>
      <c r="NNU35" s="15"/>
      <c r="NNV35" s="15"/>
      <c r="NNW35" s="15"/>
      <c r="NNX35" s="11"/>
      <c r="NNY35" s="11"/>
      <c r="NNZ35" s="15"/>
      <c r="NOB35" s="15"/>
      <c r="NOC35" s="11"/>
      <c r="NOE35" s="15"/>
      <c r="NOH35" s="29"/>
      <c r="NOI35" s="29"/>
      <c r="NOL35" s="29"/>
      <c r="NOM35" s="29"/>
      <c r="NOO35" s="30"/>
      <c r="NPC35" s="15"/>
      <c r="NPD35" s="15"/>
      <c r="NPE35" s="15"/>
      <c r="NPF35" s="15"/>
      <c r="NPG35" s="15"/>
      <c r="NPH35" s="11"/>
      <c r="NPI35" s="11"/>
      <c r="NPJ35" s="15"/>
      <c r="NPL35" s="15"/>
      <c r="NPM35" s="11"/>
      <c r="NPO35" s="15"/>
      <c r="NPR35" s="29"/>
      <c r="NPS35" s="29"/>
      <c r="NPV35" s="29"/>
      <c r="NPW35" s="29"/>
      <c r="NPY35" s="30"/>
      <c r="NQM35" s="15"/>
      <c r="NQN35" s="15"/>
      <c r="NQO35" s="15"/>
      <c r="NQP35" s="15"/>
      <c r="NQQ35" s="15"/>
      <c r="NQR35" s="11"/>
      <c r="NQS35" s="11"/>
      <c r="NQT35" s="15"/>
      <c r="NQV35" s="15"/>
      <c r="NQW35" s="11"/>
      <c r="NQY35" s="15"/>
      <c r="NRB35" s="29"/>
      <c r="NRC35" s="29"/>
      <c r="NRF35" s="29"/>
      <c r="NRG35" s="29"/>
      <c r="NRI35" s="30"/>
      <c r="NRW35" s="15"/>
      <c r="NRX35" s="15"/>
      <c r="NRY35" s="15"/>
      <c r="NRZ35" s="15"/>
      <c r="NSA35" s="15"/>
      <c r="NSB35" s="11"/>
      <c r="NSC35" s="11"/>
      <c r="NSD35" s="15"/>
      <c r="NSF35" s="15"/>
      <c r="NSG35" s="11"/>
      <c r="NSI35" s="15"/>
      <c r="NSL35" s="29"/>
      <c r="NSM35" s="29"/>
      <c r="NSP35" s="29"/>
      <c r="NSQ35" s="29"/>
      <c r="NSS35" s="30"/>
      <c r="NTG35" s="15"/>
      <c r="NTH35" s="15"/>
      <c r="NTI35" s="15"/>
      <c r="NTJ35" s="15"/>
      <c r="NTK35" s="15"/>
      <c r="NTL35" s="11"/>
      <c r="NTM35" s="11"/>
      <c r="NTN35" s="15"/>
      <c r="NTP35" s="15"/>
      <c r="NTQ35" s="11"/>
      <c r="NTS35" s="15"/>
      <c r="NTV35" s="29"/>
      <c r="NTW35" s="29"/>
      <c r="NTZ35" s="29"/>
      <c r="NUA35" s="29"/>
      <c r="NUC35" s="30"/>
      <c r="NUQ35" s="15"/>
      <c r="NUR35" s="15"/>
      <c r="NUS35" s="15"/>
      <c r="NUT35" s="15"/>
      <c r="NUU35" s="15"/>
      <c r="NUV35" s="11"/>
      <c r="NUW35" s="11"/>
      <c r="NUX35" s="15"/>
      <c r="NUZ35" s="15"/>
      <c r="NVA35" s="11"/>
      <c r="NVC35" s="15"/>
      <c r="NVF35" s="29"/>
      <c r="NVG35" s="29"/>
      <c r="NVJ35" s="29"/>
      <c r="NVK35" s="29"/>
      <c r="NVM35" s="30"/>
      <c r="NWA35" s="15"/>
      <c r="NWB35" s="15"/>
      <c r="NWC35" s="15"/>
      <c r="NWD35" s="15"/>
      <c r="NWE35" s="15"/>
      <c r="NWF35" s="11"/>
      <c r="NWG35" s="11"/>
      <c r="NWH35" s="15"/>
      <c r="NWJ35" s="15"/>
      <c r="NWK35" s="11"/>
      <c r="NWM35" s="15"/>
      <c r="NWP35" s="29"/>
      <c r="NWQ35" s="29"/>
      <c r="NWT35" s="29"/>
      <c r="NWU35" s="29"/>
      <c r="NWW35" s="30"/>
      <c r="NXK35" s="15"/>
      <c r="NXL35" s="15"/>
      <c r="NXM35" s="15"/>
      <c r="NXN35" s="15"/>
      <c r="NXO35" s="15"/>
      <c r="NXP35" s="11"/>
      <c r="NXQ35" s="11"/>
      <c r="NXR35" s="15"/>
      <c r="NXT35" s="15"/>
      <c r="NXU35" s="11"/>
      <c r="NXW35" s="15"/>
      <c r="NXZ35" s="29"/>
      <c r="NYA35" s="29"/>
      <c r="NYD35" s="29"/>
      <c r="NYE35" s="29"/>
      <c r="NYG35" s="30"/>
      <c r="NYU35" s="15"/>
      <c r="NYV35" s="15"/>
      <c r="NYW35" s="15"/>
      <c r="NYX35" s="15"/>
      <c r="NYY35" s="15"/>
      <c r="NYZ35" s="11"/>
      <c r="NZA35" s="11"/>
      <c r="NZB35" s="15"/>
      <c r="NZD35" s="15"/>
      <c r="NZE35" s="11"/>
      <c r="NZG35" s="15"/>
      <c r="NZJ35" s="29"/>
      <c r="NZK35" s="29"/>
      <c r="NZN35" s="29"/>
      <c r="NZO35" s="29"/>
      <c r="NZQ35" s="30"/>
      <c r="OAE35" s="15"/>
      <c r="OAF35" s="15"/>
      <c r="OAG35" s="15"/>
      <c r="OAH35" s="15"/>
      <c r="OAI35" s="15"/>
      <c r="OAJ35" s="11"/>
      <c r="OAK35" s="11"/>
      <c r="OAL35" s="15"/>
      <c r="OAN35" s="15"/>
      <c r="OAO35" s="11"/>
      <c r="OAQ35" s="15"/>
      <c r="OAT35" s="29"/>
      <c r="OAU35" s="29"/>
      <c r="OAX35" s="29"/>
      <c r="OAY35" s="29"/>
      <c r="OBA35" s="30"/>
      <c r="OBO35" s="15"/>
      <c r="OBP35" s="15"/>
      <c r="OBQ35" s="15"/>
      <c r="OBR35" s="15"/>
      <c r="OBS35" s="15"/>
      <c r="OBT35" s="11"/>
      <c r="OBU35" s="11"/>
      <c r="OBV35" s="15"/>
      <c r="OBX35" s="15"/>
      <c r="OBY35" s="11"/>
      <c r="OCA35" s="15"/>
      <c r="OCD35" s="29"/>
      <c r="OCE35" s="29"/>
      <c r="OCH35" s="29"/>
      <c r="OCI35" s="29"/>
      <c r="OCK35" s="30"/>
      <c r="OCY35" s="15"/>
      <c r="OCZ35" s="15"/>
      <c r="ODA35" s="15"/>
      <c r="ODB35" s="15"/>
      <c r="ODC35" s="15"/>
      <c r="ODD35" s="11"/>
      <c r="ODE35" s="11"/>
      <c r="ODF35" s="15"/>
      <c r="ODH35" s="15"/>
      <c r="ODI35" s="11"/>
      <c r="ODK35" s="15"/>
      <c r="ODN35" s="29"/>
      <c r="ODO35" s="29"/>
      <c r="ODR35" s="29"/>
      <c r="ODS35" s="29"/>
      <c r="ODU35" s="30"/>
      <c r="OEI35" s="15"/>
      <c r="OEJ35" s="15"/>
      <c r="OEK35" s="15"/>
      <c r="OEL35" s="15"/>
      <c r="OEM35" s="15"/>
      <c r="OEN35" s="11"/>
      <c r="OEO35" s="11"/>
      <c r="OEP35" s="15"/>
      <c r="OER35" s="15"/>
      <c r="OES35" s="11"/>
      <c r="OEU35" s="15"/>
      <c r="OEX35" s="29"/>
      <c r="OEY35" s="29"/>
      <c r="OFB35" s="29"/>
      <c r="OFC35" s="29"/>
      <c r="OFE35" s="30"/>
      <c r="OFS35" s="15"/>
      <c r="OFT35" s="15"/>
      <c r="OFU35" s="15"/>
      <c r="OFV35" s="15"/>
      <c r="OFW35" s="15"/>
      <c r="OFX35" s="11"/>
      <c r="OFY35" s="11"/>
      <c r="OFZ35" s="15"/>
      <c r="OGB35" s="15"/>
      <c r="OGC35" s="11"/>
      <c r="OGE35" s="15"/>
      <c r="OGH35" s="29"/>
      <c r="OGI35" s="29"/>
      <c r="OGL35" s="29"/>
      <c r="OGM35" s="29"/>
      <c r="OGO35" s="30"/>
      <c r="OHC35" s="15"/>
      <c r="OHD35" s="15"/>
      <c r="OHE35" s="15"/>
      <c r="OHF35" s="15"/>
      <c r="OHG35" s="15"/>
      <c r="OHH35" s="11"/>
      <c r="OHI35" s="11"/>
      <c r="OHJ35" s="15"/>
      <c r="OHL35" s="15"/>
      <c r="OHM35" s="11"/>
      <c r="OHO35" s="15"/>
      <c r="OHR35" s="29"/>
      <c r="OHS35" s="29"/>
      <c r="OHV35" s="29"/>
      <c r="OHW35" s="29"/>
      <c r="OHY35" s="30"/>
      <c r="OIM35" s="15"/>
      <c r="OIN35" s="15"/>
      <c r="OIO35" s="15"/>
      <c r="OIP35" s="15"/>
      <c r="OIQ35" s="15"/>
      <c r="OIR35" s="11"/>
      <c r="OIS35" s="11"/>
      <c r="OIT35" s="15"/>
      <c r="OIV35" s="15"/>
      <c r="OIW35" s="11"/>
      <c r="OIY35" s="15"/>
      <c r="OJB35" s="29"/>
      <c r="OJC35" s="29"/>
      <c r="OJF35" s="29"/>
      <c r="OJG35" s="29"/>
      <c r="OJI35" s="30"/>
      <c r="OJW35" s="15"/>
      <c r="OJX35" s="15"/>
      <c r="OJY35" s="15"/>
      <c r="OJZ35" s="15"/>
      <c r="OKA35" s="15"/>
      <c r="OKB35" s="11"/>
      <c r="OKC35" s="11"/>
      <c r="OKD35" s="15"/>
      <c r="OKF35" s="15"/>
      <c r="OKG35" s="11"/>
      <c r="OKI35" s="15"/>
      <c r="OKL35" s="29"/>
      <c r="OKM35" s="29"/>
      <c r="OKP35" s="29"/>
      <c r="OKQ35" s="29"/>
      <c r="OKS35" s="30"/>
      <c r="OLG35" s="15"/>
      <c r="OLH35" s="15"/>
      <c r="OLI35" s="15"/>
      <c r="OLJ35" s="15"/>
      <c r="OLK35" s="15"/>
      <c r="OLL35" s="11"/>
      <c r="OLM35" s="11"/>
      <c r="OLN35" s="15"/>
      <c r="OLP35" s="15"/>
      <c r="OLQ35" s="11"/>
      <c r="OLS35" s="15"/>
      <c r="OLV35" s="29"/>
      <c r="OLW35" s="29"/>
      <c r="OLZ35" s="29"/>
      <c r="OMA35" s="29"/>
      <c r="OMC35" s="30"/>
      <c r="OMQ35" s="15"/>
      <c r="OMR35" s="15"/>
      <c r="OMS35" s="15"/>
      <c r="OMT35" s="15"/>
      <c r="OMU35" s="15"/>
      <c r="OMV35" s="11"/>
      <c r="OMW35" s="11"/>
      <c r="OMX35" s="15"/>
      <c r="OMZ35" s="15"/>
      <c r="ONA35" s="11"/>
      <c r="ONC35" s="15"/>
      <c r="ONF35" s="29"/>
      <c r="ONG35" s="29"/>
      <c r="ONJ35" s="29"/>
      <c r="ONK35" s="29"/>
      <c r="ONM35" s="30"/>
      <c r="OOA35" s="15"/>
      <c r="OOB35" s="15"/>
      <c r="OOC35" s="15"/>
      <c r="OOD35" s="15"/>
      <c r="OOE35" s="15"/>
      <c r="OOF35" s="11"/>
      <c r="OOG35" s="11"/>
      <c r="OOH35" s="15"/>
      <c r="OOJ35" s="15"/>
      <c r="OOK35" s="11"/>
      <c r="OOM35" s="15"/>
      <c r="OOP35" s="29"/>
      <c r="OOQ35" s="29"/>
      <c r="OOT35" s="29"/>
      <c r="OOU35" s="29"/>
      <c r="OOW35" s="30"/>
      <c r="OPK35" s="15"/>
      <c r="OPL35" s="15"/>
      <c r="OPM35" s="15"/>
      <c r="OPN35" s="15"/>
      <c r="OPO35" s="15"/>
      <c r="OPP35" s="11"/>
      <c r="OPQ35" s="11"/>
      <c r="OPR35" s="15"/>
      <c r="OPT35" s="15"/>
      <c r="OPU35" s="11"/>
      <c r="OPW35" s="15"/>
      <c r="OPZ35" s="29"/>
      <c r="OQA35" s="29"/>
      <c r="OQD35" s="29"/>
      <c r="OQE35" s="29"/>
      <c r="OQG35" s="30"/>
      <c r="OQU35" s="15"/>
      <c r="OQV35" s="15"/>
      <c r="OQW35" s="15"/>
      <c r="OQX35" s="15"/>
      <c r="OQY35" s="15"/>
      <c r="OQZ35" s="11"/>
      <c r="ORA35" s="11"/>
      <c r="ORB35" s="15"/>
      <c r="ORD35" s="15"/>
      <c r="ORE35" s="11"/>
      <c r="ORG35" s="15"/>
      <c r="ORJ35" s="29"/>
      <c r="ORK35" s="29"/>
      <c r="ORN35" s="29"/>
      <c r="ORO35" s="29"/>
      <c r="ORQ35" s="30"/>
      <c r="OSE35" s="15"/>
      <c r="OSF35" s="15"/>
      <c r="OSG35" s="15"/>
      <c r="OSH35" s="15"/>
      <c r="OSI35" s="15"/>
      <c r="OSJ35" s="11"/>
      <c r="OSK35" s="11"/>
      <c r="OSL35" s="15"/>
      <c r="OSN35" s="15"/>
      <c r="OSO35" s="11"/>
      <c r="OSQ35" s="15"/>
      <c r="OST35" s="29"/>
      <c r="OSU35" s="29"/>
      <c r="OSX35" s="29"/>
      <c r="OSY35" s="29"/>
      <c r="OTA35" s="30"/>
      <c r="OTO35" s="15"/>
      <c r="OTP35" s="15"/>
      <c r="OTQ35" s="15"/>
      <c r="OTR35" s="15"/>
      <c r="OTS35" s="15"/>
      <c r="OTT35" s="11"/>
      <c r="OTU35" s="11"/>
      <c r="OTV35" s="15"/>
      <c r="OTX35" s="15"/>
      <c r="OTY35" s="11"/>
      <c r="OUA35" s="15"/>
      <c r="OUD35" s="29"/>
      <c r="OUE35" s="29"/>
      <c r="OUH35" s="29"/>
      <c r="OUI35" s="29"/>
      <c r="OUK35" s="30"/>
      <c r="OUY35" s="15"/>
      <c r="OUZ35" s="15"/>
      <c r="OVA35" s="15"/>
      <c r="OVB35" s="15"/>
      <c r="OVC35" s="15"/>
      <c r="OVD35" s="11"/>
      <c r="OVE35" s="11"/>
      <c r="OVF35" s="15"/>
      <c r="OVH35" s="15"/>
      <c r="OVI35" s="11"/>
      <c r="OVK35" s="15"/>
      <c r="OVN35" s="29"/>
      <c r="OVO35" s="29"/>
      <c r="OVR35" s="29"/>
      <c r="OVS35" s="29"/>
      <c r="OVU35" s="30"/>
      <c r="OWI35" s="15"/>
      <c r="OWJ35" s="15"/>
      <c r="OWK35" s="15"/>
      <c r="OWL35" s="15"/>
      <c r="OWM35" s="15"/>
      <c r="OWN35" s="11"/>
      <c r="OWO35" s="11"/>
      <c r="OWP35" s="15"/>
      <c r="OWR35" s="15"/>
      <c r="OWS35" s="11"/>
      <c r="OWU35" s="15"/>
      <c r="OWX35" s="29"/>
      <c r="OWY35" s="29"/>
      <c r="OXB35" s="29"/>
      <c r="OXC35" s="29"/>
      <c r="OXE35" s="30"/>
      <c r="OXS35" s="15"/>
      <c r="OXT35" s="15"/>
      <c r="OXU35" s="15"/>
      <c r="OXV35" s="15"/>
      <c r="OXW35" s="15"/>
      <c r="OXX35" s="11"/>
      <c r="OXY35" s="11"/>
      <c r="OXZ35" s="15"/>
      <c r="OYB35" s="15"/>
      <c r="OYC35" s="11"/>
      <c r="OYE35" s="15"/>
      <c r="OYH35" s="29"/>
      <c r="OYI35" s="29"/>
      <c r="OYL35" s="29"/>
      <c r="OYM35" s="29"/>
      <c r="OYO35" s="30"/>
      <c r="OZC35" s="15"/>
      <c r="OZD35" s="15"/>
      <c r="OZE35" s="15"/>
      <c r="OZF35" s="15"/>
      <c r="OZG35" s="15"/>
      <c r="OZH35" s="11"/>
      <c r="OZI35" s="11"/>
      <c r="OZJ35" s="15"/>
      <c r="OZL35" s="15"/>
      <c r="OZM35" s="11"/>
      <c r="OZO35" s="15"/>
      <c r="OZR35" s="29"/>
      <c r="OZS35" s="29"/>
      <c r="OZV35" s="29"/>
      <c r="OZW35" s="29"/>
      <c r="OZY35" s="30"/>
      <c r="PAM35" s="15"/>
      <c r="PAN35" s="15"/>
      <c r="PAO35" s="15"/>
      <c r="PAP35" s="15"/>
      <c r="PAQ35" s="15"/>
      <c r="PAR35" s="11"/>
      <c r="PAS35" s="11"/>
      <c r="PAT35" s="15"/>
      <c r="PAV35" s="15"/>
      <c r="PAW35" s="11"/>
      <c r="PAY35" s="15"/>
      <c r="PBB35" s="29"/>
      <c r="PBC35" s="29"/>
      <c r="PBF35" s="29"/>
      <c r="PBG35" s="29"/>
      <c r="PBI35" s="30"/>
      <c r="PBW35" s="15"/>
      <c r="PBX35" s="15"/>
      <c r="PBY35" s="15"/>
      <c r="PBZ35" s="15"/>
      <c r="PCA35" s="15"/>
      <c r="PCB35" s="11"/>
      <c r="PCC35" s="11"/>
      <c r="PCD35" s="15"/>
      <c r="PCF35" s="15"/>
      <c r="PCG35" s="11"/>
      <c r="PCI35" s="15"/>
      <c r="PCL35" s="29"/>
      <c r="PCM35" s="29"/>
      <c r="PCP35" s="29"/>
      <c r="PCQ35" s="29"/>
      <c r="PCS35" s="30"/>
      <c r="PDG35" s="15"/>
      <c r="PDH35" s="15"/>
      <c r="PDI35" s="15"/>
      <c r="PDJ35" s="15"/>
      <c r="PDK35" s="15"/>
      <c r="PDL35" s="11"/>
      <c r="PDM35" s="11"/>
      <c r="PDN35" s="15"/>
      <c r="PDP35" s="15"/>
      <c r="PDQ35" s="11"/>
      <c r="PDS35" s="15"/>
      <c r="PDV35" s="29"/>
      <c r="PDW35" s="29"/>
      <c r="PDZ35" s="29"/>
      <c r="PEA35" s="29"/>
      <c r="PEC35" s="30"/>
      <c r="PEQ35" s="15"/>
      <c r="PER35" s="15"/>
      <c r="PES35" s="15"/>
      <c r="PET35" s="15"/>
      <c r="PEU35" s="15"/>
      <c r="PEV35" s="11"/>
      <c r="PEW35" s="11"/>
      <c r="PEX35" s="15"/>
      <c r="PEZ35" s="15"/>
      <c r="PFA35" s="11"/>
      <c r="PFC35" s="15"/>
      <c r="PFF35" s="29"/>
      <c r="PFG35" s="29"/>
      <c r="PFJ35" s="29"/>
      <c r="PFK35" s="29"/>
      <c r="PFM35" s="30"/>
      <c r="PGA35" s="15"/>
      <c r="PGB35" s="15"/>
      <c r="PGC35" s="15"/>
      <c r="PGD35" s="15"/>
      <c r="PGE35" s="15"/>
      <c r="PGF35" s="11"/>
      <c r="PGG35" s="11"/>
      <c r="PGH35" s="15"/>
      <c r="PGJ35" s="15"/>
      <c r="PGK35" s="11"/>
      <c r="PGM35" s="15"/>
      <c r="PGP35" s="29"/>
      <c r="PGQ35" s="29"/>
      <c r="PGT35" s="29"/>
      <c r="PGU35" s="29"/>
      <c r="PGW35" s="30"/>
      <c r="PHK35" s="15"/>
      <c r="PHL35" s="15"/>
      <c r="PHM35" s="15"/>
      <c r="PHN35" s="15"/>
      <c r="PHO35" s="15"/>
      <c r="PHP35" s="11"/>
      <c r="PHQ35" s="11"/>
      <c r="PHR35" s="15"/>
      <c r="PHT35" s="15"/>
      <c r="PHU35" s="11"/>
      <c r="PHW35" s="15"/>
      <c r="PHZ35" s="29"/>
      <c r="PIA35" s="29"/>
      <c r="PID35" s="29"/>
      <c r="PIE35" s="29"/>
      <c r="PIG35" s="30"/>
      <c r="PIU35" s="15"/>
      <c r="PIV35" s="15"/>
      <c r="PIW35" s="15"/>
      <c r="PIX35" s="15"/>
      <c r="PIY35" s="15"/>
      <c r="PIZ35" s="11"/>
      <c r="PJA35" s="11"/>
      <c r="PJB35" s="15"/>
      <c r="PJD35" s="15"/>
      <c r="PJE35" s="11"/>
      <c r="PJG35" s="15"/>
      <c r="PJJ35" s="29"/>
      <c r="PJK35" s="29"/>
      <c r="PJN35" s="29"/>
      <c r="PJO35" s="29"/>
      <c r="PJQ35" s="30"/>
      <c r="PKE35" s="15"/>
      <c r="PKF35" s="15"/>
      <c r="PKG35" s="15"/>
      <c r="PKH35" s="15"/>
      <c r="PKI35" s="15"/>
      <c r="PKJ35" s="11"/>
      <c r="PKK35" s="11"/>
      <c r="PKL35" s="15"/>
      <c r="PKN35" s="15"/>
      <c r="PKO35" s="11"/>
      <c r="PKQ35" s="15"/>
      <c r="PKT35" s="29"/>
      <c r="PKU35" s="29"/>
      <c r="PKX35" s="29"/>
      <c r="PKY35" s="29"/>
      <c r="PLA35" s="30"/>
      <c r="PLO35" s="15"/>
      <c r="PLP35" s="15"/>
      <c r="PLQ35" s="15"/>
      <c r="PLR35" s="15"/>
      <c r="PLS35" s="15"/>
      <c r="PLT35" s="11"/>
      <c r="PLU35" s="11"/>
      <c r="PLV35" s="15"/>
      <c r="PLX35" s="15"/>
      <c r="PLY35" s="11"/>
      <c r="PMA35" s="15"/>
      <c r="PMD35" s="29"/>
      <c r="PME35" s="29"/>
      <c r="PMH35" s="29"/>
      <c r="PMI35" s="29"/>
      <c r="PMK35" s="30"/>
      <c r="PMY35" s="15"/>
      <c r="PMZ35" s="15"/>
      <c r="PNA35" s="15"/>
      <c r="PNB35" s="15"/>
      <c r="PNC35" s="15"/>
      <c r="PND35" s="11"/>
      <c r="PNE35" s="11"/>
      <c r="PNF35" s="15"/>
      <c r="PNH35" s="15"/>
      <c r="PNI35" s="11"/>
      <c r="PNK35" s="15"/>
      <c r="PNN35" s="29"/>
      <c r="PNO35" s="29"/>
      <c r="PNR35" s="29"/>
      <c r="PNS35" s="29"/>
      <c r="PNU35" s="30"/>
      <c r="POI35" s="15"/>
      <c r="POJ35" s="15"/>
      <c r="POK35" s="15"/>
      <c r="POL35" s="15"/>
      <c r="POM35" s="15"/>
      <c r="PON35" s="11"/>
      <c r="POO35" s="11"/>
      <c r="POP35" s="15"/>
      <c r="POR35" s="15"/>
      <c r="POS35" s="11"/>
      <c r="POU35" s="15"/>
      <c r="POX35" s="29"/>
      <c r="POY35" s="29"/>
      <c r="PPB35" s="29"/>
      <c r="PPC35" s="29"/>
      <c r="PPE35" s="30"/>
      <c r="PPS35" s="15"/>
      <c r="PPT35" s="15"/>
      <c r="PPU35" s="15"/>
      <c r="PPV35" s="15"/>
      <c r="PPW35" s="15"/>
      <c r="PPX35" s="11"/>
      <c r="PPY35" s="11"/>
      <c r="PPZ35" s="15"/>
      <c r="PQB35" s="15"/>
      <c r="PQC35" s="11"/>
      <c r="PQE35" s="15"/>
      <c r="PQH35" s="29"/>
      <c r="PQI35" s="29"/>
      <c r="PQL35" s="29"/>
      <c r="PQM35" s="29"/>
      <c r="PQO35" s="30"/>
      <c r="PRC35" s="15"/>
      <c r="PRD35" s="15"/>
      <c r="PRE35" s="15"/>
      <c r="PRF35" s="15"/>
      <c r="PRG35" s="15"/>
      <c r="PRH35" s="11"/>
      <c r="PRI35" s="11"/>
      <c r="PRJ35" s="15"/>
      <c r="PRL35" s="15"/>
      <c r="PRM35" s="11"/>
      <c r="PRO35" s="15"/>
      <c r="PRR35" s="29"/>
      <c r="PRS35" s="29"/>
      <c r="PRV35" s="29"/>
      <c r="PRW35" s="29"/>
      <c r="PRY35" s="30"/>
      <c r="PSM35" s="15"/>
      <c r="PSN35" s="15"/>
      <c r="PSO35" s="15"/>
      <c r="PSP35" s="15"/>
      <c r="PSQ35" s="15"/>
      <c r="PSR35" s="11"/>
      <c r="PSS35" s="11"/>
      <c r="PST35" s="15"/>
      <c r="PSV35" s="15"/>
      <c r="PSW35" s="11"/>
      <c r="PSY35" s="15"/>
      <c r="PTB35" s="29"/>
      <c r="PTC35" s="29"/>
      <c r="PTF35" s="29"/>
      <c r="PTG35" s="29"/>
      <c r="PTI35" s="30"/>
      <c r="PTW35" s="15"/>
      <c r="PTX35" s="15"/>
      <c r="PTY35" s="15"/>
      <c r="PTZ35" s="15"/>
      <c r="PUA35" s="15"/>
      <c r="PUB35" s="11"/>
      <c r="PUC35" s="11"/>
      <c r="PUD35" s="15"/>
      <c r="PUF35" s="15"/>
      <c r="PUG35" s="11"/>
      <c r="PUI35" s="15"/>
      <c r="PUL35" s="29"/>
      <c r="PUM35" s="29"/>
      <c r="PUP35" s="29"/>
      <c r="PUQ35" s="29"/>
      <c r="PUS35" s="30"/>
      <c r="PVG35" s="15"/>
      <c r="PVH35" s="15"/>
      <c r="PVI35" s="15"/>
      <c r="PVJ35" s="15"/>
      <c r="PVK35" s="15"/>
      <c r="PVL35" s="11"/>
      <c r="PVM35" s="11"/>
      <c r="PVN35" s="15"/>
      <c r="PVP35" s="15"/>
      <c r="PVQ35" s="11"/>
      <c r="PVS35" s="15"/>
      <c r="PVV35" s="29"/>
      <c r="PVW35" s="29"/>
      <c r="PVZ35" s="29"/>
      <c r="PWA35" s="29"/>
      <c r="PWC35" s="30"/>
      <c r="PWQ35" s="15"/>
      <c r="PWR35" s="15"/>
      <c r="PWS35" s="15"/>
      <c r="PWT35" s="15"/>
      <c r="PWU35" s="15"/>
      <c r="PWV35" s="11"/>
      <c r="PWW35" s="11"/>
      <c r="PWX35" s="15"/>
      <c r="PWZ35" s="15"/>
      <c r="PXA35" s="11"/>
      <c r="PXC35" s="15"/>
      <c r="PXF35" s="29"/>
      <c r="PXG35" s="29"/>
      <c r="PXJ35" s="29"/>
      <c r="PXK35" s="29"/>
      <c r="PXM35" s="30"/>
      <c r="PYA35" s="15"/>
      <c r="PYB35" s="15"/>
      <c r="PYC35" s="15"/>
      <c r="PYD35" s="15"/>
      <c r="PYE35" s="15"/>
      <c r="PYF35" s="11"/>
      <c r="PYG35" s="11"/>
      <c r="PYH35" s="15"/>
      <c r="PYJ35" s="15"/>
      <c r="PYK35" s="11"/>
      <c r="PYM35" s="15"/>
      <c r="PYP35" s="29"/>
      <c r="PYQ35" s="29"/>
      <c r="PYT35" s="29"/>
      <c r="PYU35" s="29"/>
      <c r="PYW35" s="30"/>
      <c r="PZK35" s="15"/>
      <c r="PZL35" s="15"/>
      <c r="PZM35" s="15"/>
      <c r="PZN35" s="15"/>
      <c r="PZO35" s="15"/>
      <c r="PZP35" s="11"/>
      <c r="PZQ35" s="11"/>
      <c r="PZR35" s="15"/>
      <c r="PZT35" s="15"/>
      <c r="PZU35" s="11"/>
      <c r="PZW35" s="15"/>
      <c r="PZZ35" s="29"/>
      <c r="QAA35" s="29"/>
      <c r="QAD35" s="29"/>
      <c r="QAE35" s="29"/>
      <c r="QAG35" s="30"/>
      <c r="QAU35" s="15"/>
      <c r="QAV35" s="15"/>
      <c r="QAW35" s="15"/>
      <c r="QAX35" s="15"/>
      <c r="QAY35" s="15"/>
      <c r="QAZ35" s="11"/>
      <c r="QBA35" s="11"/>
      <c r="QBB35" s="15"/>
      <c r="QBD35" s="15"/>
      <c r="QBE35" s="11"/>
      <c r="QBG35" s="15"/>
      <c r="QBJ35" s="29"/>
      <c r="QBK35" s="29"/>
      <c r="QBN35" s="29"/>
      <c r="QBO35" s="29"/>
      <c r="QBQ35" s="30"/>
      <c r="QCE35" s="15"/>
      <c r="QCF35" s="15"/>
      <c r="QCG35" s="15"/>
      <c r="QCH35" s="15"/>
      <c r="QCI35" s="15"/>
      <c r="QCJ35" s="11"/>
      <c r="QCK35" s="11"/>
      <c r="QCL35" s="15"/>
      <c r="QCN35" s="15"/>
      <c r="QCO35" s="11"/>
      <c r="QCQ35" s="15"/>
      <c r="QCT35" s="29"/>
      <c r="QCU35" s="29"/>
      <c r="QCX35" s="29"/>
      <c r="QCY35" s="29"/>
      <c r="QDA35" s="30"/>
      <c r="QDO35" s="15"/>
      <c r="QDP35" s="15"/>
      <c r="QDQ35" s="15"/>
      <c r="QDR35" s="15"/>
      <c r="QDS35" s="15"/>
      <c r="QDT35" s="11"/>
      <c r="QDU35" s="11"/>
      <c r="QDV35" s="15"/>
      <c r="QDX35" s="15"/>
      <c r="QDY35" s="11"/>
      <c r="QEA35" s="15"/>
      <c r="QED35" s="29"/>
      <c r="QEE35" s="29"/>
      <c r="QEH35" s="29"/>
      <c r="QEI35" s="29"/>
      <c r="QEK35" s="30"/>
      <c r="QEY35" s="15"/>
      <c r="QEZ35" s="15"/>
      <c r="QFA35" s="15"/>
      <c r="QFB35" s="15"/>
      <c r="QFC35" s="15"/>
      <c r="QFD35" s="11"/>
      <c r="QFE35" s="11"/>
      <c r="QFF35" s="15"/>
      <c r="QFH35" s="15"/>
      <c r="QFI35" s="11"/>
      <c r="QFK35" s="15"/>
      <c r="QFN35" s="29"/>
      <c r="QFO35" s="29"/>
      <c r="QFR35" s="29"/>
      <c r="QFS35" s="29"/>
      <c r="QFU35" s="30"/>
      <c r="QGI35" s="15"/>
      <c r="QGJ35" s="15"/>
      <c r="QGK35" s="15"/>
      <c r="QGL35" s="15"/>
      <c r="QGM35" s="15"/>
      <c r="QGN35" s="11"/>
      <c r="QGO35" s="11"/>
      <c r="QGP35" s="15"/>
      <c r="QGR35" s="15"/>
      <c r="QGS35" s="11"/>
      <c r="QGU35" s="15"/>
      <c r="QGX35" s="29"/>
      <c r="QGY35" s="29"/>
      <c r="QHB35" s="29"/>
      <c r="QHC35" s="29"/>
      <c r="QHE35" s="30"/>
      <c r="QHS35" s="15"/>
      <c r="QHT35" s="15"/>
      <c r="QHU35" s="15"/>
      <c r="QHV35" s="15"/>
      <c r="QHW35" s="15"/>
      <c r="QHX35" s="11"/>
      <c r="QHY35" s="11"/>
      <c r="QHZ35" s="15"/>
      <c r="QIB35" s="15"/>
      <c r="QIC35" s="11"/>
      <c r="QIE35" s="15"/>
      <c r="QIH35" s="29"/>
      <c r="QII35" s="29"/>
      <c r="QIL35" s="29"/>
      <c r="QIM35" s="29"/>
      <c r="QIO35" s="30"/>
      <c r="QJC35" s="15"/>
      <c r="QJD35" s="15"/>
      <c r="QJE35" s="15"/>
      <c r="QJF35" s="15"/>
      <c r="QJG35" s="15"/>
      <c r="QJH35" s="11"/>
      <c r="QJI35" s="11"/>
      <c r="QJJ35" s="15"/>
      <c r="QJL35" s="15"/>
      <c r="QJM35" s="11"/>
      <c r="QJO35" s="15"/>
      <c r="QJR35" s="29"/>
      <c r="QJS35" s="29"/>
      <c r="QJV35" s="29"/>
      <c r="QJW35" s="29"/>
      <c r="QJY35" s="30"/>
      <c r="QKM35" s="15"/>
      <c r="QKN35" s="15"/>
      <c r="QKO35" s="15"/>
      <c r="QKP35" s="15"/>
      <c r="QKQ35" s="15"/>
      <c r="QKR35" s="11"/>
      <c r="QKS35" s="11"/>
      <c r="QKT35" s="15"/>
      <c r="QKV35" s="15"/>
      <c r="QKW35" s="11"/>
      <c r="QKY35" s="15"/>
      <c r="QLB35" s="29"/>
      <c r="QLC35" s="29"/>
      <c r="QLF35" s="29"/>
      <c r="QLG35" s="29"/>
      <c r="QLI35" s="30"/>
      <c r="QLW35" s="15"/>
      <c r="QLX35" s="15"/>
      <c r="QLY35" s="15"/>
      <c r="QLZ35" s="15"/>
      <c r="QMA35" s="15"/>
      <c r="QMB35" s="11"/>
      <c r="QMC35" s="11"/>
      <c r="QMD35" s="15"/>
      <c r="QMF35" s="15"/>
      <c r="QMG35" s="11"/>
      <c r="QMI35" s="15"/>
      <c r="QML35" s="29"/>
      <c r="QMM35" s="29"/>
      <c r="QMP35" s="29"/>
      <c r="QMQ35" s="29"/>
      <c r="QMS35" s="30"/>
      <c r="QNG35" s="15"/>
      <c r="QNH35" s="15"/>
      <c r="QNI35" s="15"/>
      <c r="QNJ35" s="15"/>
      <c r="QNK35" s="15"/>
      <c r="QNL35" s="11"/>
      <c r="QNM35" s="11"/>
      <c r="QNN35" s="15"/>
      <c r="QNP35" s="15"/>
      <c r="QNQ35" s="11"/>
      <c r="QNS35" s="15"/>
      <c r="QNV35" s="29"/>
      <c r="QNW35" s="29"/>
      <c r="QNZ35" s="29"/>
      <c r="QOA35" s="29"/>
      <c r="QOC35" s="30"/>
      <c r="QOQ35" s="15"/>
      <c r="QOR35" s="15"/>
      <c r="QOS35" s="15"/>
      <c r="QOT35" s="15"/>
      <c r="QOU35" s="15"/>
      <c r="QOV35" s="11"/>
      <c r="QOW35" s="11"/>
      <c r="QOX35" s="15"/>
      <c r="QOZ35" s="15"/>
      <c r="QPA35" s="11"/>
      <c r="QPC35" s="15"/>
      <c r="QPF35" s="29"/>
      <c r="QPG35" s="29"/>
      <c r="QPJ35" s="29"/>
      <c r="QPK35" s="29"/>
      <c r="QPM35" s="30"/>
      <c r="QQA35" s="15"/>
      <c r="QQB35" s="15"/>
      <c r="QQC35" s="15"/>
      <c r="QQD35" s="15"/>
      <c r="QQE35" s="15"/>
      <c r="QQF35" s="11"/>
      <c r="QQG35" s="11"/>
      <c r="QQH35" s="15"/>
      <c r="QQJ35" s="15"/>
      <c r="QQK35" s="11"/>
      <c r="QQM35" s="15"/>
      <c r="QQP35" s="29"/>
      <c r="QQQ35" s="29"/>
      <c r="QQT35" s="29"/>
      <c r="QQU35" s="29"/>
      <c r="QQW35" s="30"/>
      <c r="QRK35" s="15"/>
      <c r="QRL35" s="15"/>
      <c r="QRM35" s="15"/>
      <c r="QRN35" s="15"/>
      <c r="QRO35" s="15"/>
      <c r="QRP35" s="11"/>
      <c r="QRQ35" s="11"/>
      <c r="QRR35" s="15"/>
      <c r="QRT35" s="15"/>
      <c r="QRU35" s="11"/>
      <c r="QRW35" s="15"/>
      <c r="QRZ35" s="29"/>
      <c r="QSA35" s="29"/>
      <c r="QSD35" s="29"/>
      <c r="QSE35" s="29"/>
      <c r="QSG35" s="30"/>
      <c r="QSU35" s="15"/>
      <c r="QSV35" s="15"/>
      <c r="QSW35" s="15"/>
      <c r="QSX35" s="15"/>
      <c r="QSY35" s="15"/>
      <c r="QSZ35" s="11"/>
      <c r="QTA35" s="11"/>
      <c r="QTB35" s="15"/>
      <c r="QTD35" s="15"/>
      <c r="QTE35" s="11"/>
      <c r="QTG35" s="15"/>
      <c r="QTJ35" s="29"/>
      <c r="QTK35" s="29"/>
      <c r="QTN35" s="29"/>
      <c r="QTO35" s="29"/>
      <c r="QTQ35" s="30"/>
      <c r="QUE35" s="15"/>
      <c r="QUF35" s="15"/>
      <c r="QUG35" s="15"/>
      <c r="QUH35" s="15"/>
      <c r="QUI35" s="15"/>
      <c r="QUJ35" s="11"/>
      <c r="QUK35" s="11"/>
      <c r="QUL35" s="15"/>
      <c r="QUN35" s="15"/>
      <c r="QUO35" s="11"/>
      <c r="QUQ35" s="15"/>
      <c r="QUT35" s="29"/>
      <c r="QUU35" s="29"/>
      <c r="QUX35" s="29"/>
      <c r="QUY35" s="29"/>
      <c r="QVA35" s="30"/>
      <c r="QVO35" s="15"/>
      <c r="QVP35" s="15"/>
      <c r="QVQ35" s="15"/>
      <c r="QVR35" s="15"/>
      <c r="QVS35" s="15"/>
      <c r="QVT35" s="11"/>
      <c r="QVU35" s="11"/>
      <c r="QVV35" s="15"/>
      <c r="QVX35" s="15"/>
      <c r="QVY35" s="11"/>
      <c r="QWA35" s="15"/>
      <c r="QWD35" s="29"/>
      <c r="QWE35" s="29"/>
      <c r="QWH35" s="29"/>
      <c r="QWI35" s="29"/>
      <c r="QWK35" s="30"/>
      <c r="QWY35" s="15"/>
      <c r="QWZ35" s="15"/>
      <c r="QXA35" s="15"/>
      <c r="QXB35" s="15"/>
      <c r="QXC35" s="15"/>
      <c r="QXD35" s="11"/>
      <c r="QXE35" s="11"/>
      <c r="QXF35" s="15"/>
      <c r="QXH35" s="15"/>
      <c r="QXI35" s="11"/>
      <c r="QXK35" s="15"/>
      <c r="QXN35" s="29"/>
      <c r="QXO35" s="29"/>
      <c r="QXR35" s="29"/>
      <c r="QXS35" s="29"/>
      <c r="QXU35" s="30"/>
      <c r="QYI35" s="15"/>
      <c r="QYJ35" s="15"/>
      <c r="QYK35" s="15"/>
      <c r="QYL35" s="15"/>
      <c r="QYM35" s="15"/>
      <c r="QYN35" s="11"/>
      <c r="QYO35" s="11"/>
      <c r="QYP35" s="15"/>
      <c r="QYR35" s="15"/>
      <c r="QYS35" s="11"/>
      <c r="QYU35" s="15"/>
      <c r="QYX35" s="29"/>
      <c r="QYY35" s="29"/>
      <c r="QZB35" s="29"/>
      <c r="QZC35" s="29"/>
      <c r="QZE35" s="30"/>
      <c r="QZS35" s="15"/>
      <c r="QZT35" s="15"/>
      <c r="QZU35" s="15"/>
      <c r="QZV35" s="15"/>
      <c r="QZW35" s="15"/>
      <c r="QZX35" s="11"/>
      <c r="QZY35" s="11"/>
      <c r="QZZ35" s="15"/>
      <c r="RAB35" s="15"/>
      <c r="RAC35" s="11"/>
      <c r="RAE35" s="15"/>
      <c r="RAH35" s="29"/>
      <c r="RAI35" s="29"/>
      <c r="RAL35" s="29"/>
      <c r="RAM35" s="29"/>
      <c r="RAO35" s="30"/>
      <c r="RBC35" s="15"/>
      <c r="RBD35" s="15"/>
      <c r="RBE35" s="15"/>
      <c r="RBF35" s="15"/>
      <c r="RBG35" s="15"/>
      <c r="RBH35" s="11"/>
      <c r="RBI35" s="11"/>
      <c r="RBJ35" s="15"/>
      <c r="RBL35" s="15"/>
      <c r="RBM35" s="11"/>
      <c r="RBO35" s="15"/>
      <c r="RBR35" s="29"/>
      <c r="RBS35" s="29"/>
      <c r="RBV35" s="29"/>
      <c r="RBW35" s="29"/>
      <c r="RBY35" s="30"/>
      <c r="RCM35" s="15"/>
      <c r="RCN35" s="15"/>
      <c r="RCO35" s="15"/>
      <c r="RCP35" s="15"/>
      <c r="RCQ35" s="15"/>
      <c r="RCR35" s="11"/>
      <c r="RCS35" s="11"/>
      <c r="RCT35" s="15"/>
      <c r="RCV35" s="15"/>
      <c r="RCW35" s="11"/>
      <c r="RCY35" s="15"/>
      <c r="RDB35" s="29"/>
      <c r="RDC35" s="29"/>
      <c r="RDF35" s="29"/>
      <c r="RDG35" s="29"/>
      <c r="RDI35" s="30"/>
      <c r="RDW35" s="15"/>
      <c r="RDX35" s="15"/>
      <c r="RDY35" s="15"/>
      <c r="RDZ35" s="15"/>
      <c r="REA35" s="15"/>
      <c r="REB35" s="11"/>
      <c r="REC35" s="11"/>
      <c r="RED35" s="15"/>
      <c r="REF35" s="15"/>
      <c r="REG35" s="11"/>
      <c r="REI35" s="15"/>
      <c r="REL35" s="29"/>
      <c r="REM35" s="29"/>
      <c r="REP35" s="29"/>
      <c r="REQ35" s="29"/>
      <c r="RES35" s="30"/>
      <c r="RFG35" s="15"/>
      <c r="RFH35" s="15"/>
      <c r="RFI35" s="15"/>
      <c r="RFJ35" s="15"/>
      <c r="RFK35" s="15"/>
      <c r="RFL35" s="11"/>
      <c r="RFM35" s="11"/>
      <c r="RFN35" s="15"/>
      <c r="RFP35" s="15"/>
      <c r="RFQ35" s="11"/>
      <c r="RFS35" s="15"/>
      <c r="RFV35" s="29"/>
      <c r="RFW35" s="29"/>
      <c r="RFZ35" s="29"/>
      <c r="RGA35" s="29"/>
      <c r="RGC35" s="30"/>
      <c r="RGQ35" s="15"/>
      <c r="RGR35" s="15"/>
      <c r="RGS35" s="15"/>
      <c r="RGT35" s="15"/>
      <c r="RGU35" s="15"/>
      <c r="RGV35" s="11"/>
      <c r="RGW35" s="11"/>
      <c r="RGX35" s="15"/>
      <c r="RGZ35" s="15"/>
      <c r="RHA35" s="11"/>
      <c r="RHC35" s="15"/>
      <c r="RHF35" s="29"/>
      <c r="RHG35" s="29"/>
      <c r="RHJ35" s="29"/>
      <c r="RHK35" s="29"/>
      <c r="RHM35" s="30"/>
      <c r="RIA35" s="15"/>
      <c r="RIB35" s="15"/>
      <c r="RIC35" s="15"/>
      <c r="RID35" s="15"/>
      <c r="RIE35" s="15"/>
      <c r="RIF35" s="11"/>
      <c r="RIG35" s="11"/>
      <c r="RIH35" s="15"/>
      <c r="RIJ35" s="15"/>
      <c r="RIK35" s="11"/>
      <c r="RIM35" s="15"/>
      <c r="RIP35" s="29"/>
      <c r="RIQ35" s="29"/>
      <c r="RIT35" s="29"/>
      <c r="RIU35" s="29"/>
      <c r="RIW35" s="30"/>
      <c r="RJK35" s="15"/>
      <c r="RJL35" s="15"/>
      <c r="RJM35" s="15"/>
      <c r="RJN35" s="15"/>
      <c r="RJO35" s="15"/>
      <c r="RJP35" s="11"/>
      <c r="RJQ35" s="11"/>
      <c r="RJR35" s="15"/>
      <c r="RJT35" s="15"/>
      <c r="RJU35" s="11"/>
      <c r="RJW35" s="15"/>
      <c r="RJZ35" s="29"/>
      <c r="RKA35" s="29"/>
      <c r="RKD35" s="29"/>
      <c r="RKE35" s="29"/>
      <c r="RKG35" s="30"/>
      <c r="RKU35" s="15"/>
      <c r="RKV35" s="15"/>
      <c r="RKW35" s="15"/>
      <c r="RKX35" s="15"/>
      <c r="RKY35" s="15"/>
      <c r="RKZ35" s="11"/>
      <c r="RLA35" s="11"/>
      <c r="RLB35" s="15"/>
      <c r="RLD35" s="15"/>
      <c r="RLE35" s="11"/>
      <c r="RLG35" s="15"/>
      <c r="RLJ35" s="29"/>
      <c r="RLK35" s="29"/>
      <c r="RLN35" s="29"/>
      <c r="RLO35" s="29"/>
      <c r="RLQ35" s="30"/>
      <c r="RME35" s="15"/>
      <c r="RMF35" s="15"/>
      <c r="RMG35" s="15"/>
      <c r="RMH35" s="15"/>
      <c r="RMI35" s="15"/>
      <c r="RMJ35" s="11"/>
      <c r="RMK35" s="11"/>
      <c r="RML35" s="15"/>
      <c r="RMN35" s="15"/>
      <c r="RMO35" s="11"/>
      <c r="RMQ35" s="15"/>
      <c r="RMT35" s="29"/>
      <c r="RMU35" s="29"/>
      <c r="RMX35" s="29"/>
      <c r="RMY35" s="29"/>
      <c r="RNA35" s="30"/>
      <c r="RNO35" s="15"/>
      <c r="RNP35" s="15"/>
      <c r="RNQ35" s="15"/>
      <c r="RNR35" s="15"/>
      <c r="RNS35" s="15"/>
      <c r="RNT35" s="11"/>
      <c r="RNU35" s="11"/>
      <c r="RNV35" s="15"/>
      <c r="RNX35" s="15"/>
      <c r="RNY35" s="11"/>
      <c r="ROA35" s="15"/>
      <c r="ROD35" s="29"/>
      <c r="ROE35" s="29"/>
      <c r="ROH35" s="29"/>
      <c r="ROI35" s="29"/>
      <c r="ROK35" s="30"/>
      <c r="ROY35" s="15"/>
      <c r="ROZ35" s="15"/>
      <c r="RPA35" s="15"/>
      <c r="RPB35" s="15"/>
      <c r="RPC35" s="15"/>
      <c r="RPD35" s="11"/>
      <c r="RPE35" s="11"/>
      <c r="RPF35" s="15"/>
      <c r="RPH35" s="15"/>
      <c r="RPI35" s="11"/>
      <c r="RPK35" s="15"/>
      <c r="RPN35" s="29"/>
      <c r="RPO35" s="29"/>
      <c r="RPR35" s="29"/>
      <c r="RPS35" s="29"/>
      <c r="RPU35" s="30"/>
      <c r="RQI35" s="15"/>
      <c r="RQJ35" s="15"/>
      <c r="RQK35" s="15"/>
      <c r="RQL35" s="15"/>
      <c r="RQM35" s="15"/>
      <c r="RQN35" s="11"/>
      <c r="RQO35" s="11"/>
      <c r="RQP35" s="15"/>
      <c r="RQR35" s="15"/>
      <c r="RQS35" s="11"/>
      <c r="RQU35" s="15"/>
      <c r="RQX35" s="29"/>
      <c r="RQY35" s="29"/>
      <c r="RRB35" s="29"/>
      <c r="RRC35" s="29"/>
      <c r="RRE35" s="30"/>
      <c r="RRS35" s="15"/>
      <c r="RRT35" s="15"/>
      <c r="RRU35" s="15"/>
      <c r="RRV35" s="15"/>
      <c r="RRW35" s="15"/>
      <c r="RRX35" s="11"/>
      <c r="RRY35" s="11"/>
      <c r="RRZ35" s="15"/>
      <c r="RSB35" s="15"/>
      <c r="RSC35" s="11"/>
      <c r="RSE35" s="15"/>
      <c r="RSH35" s="29"/>
      <c r="RSI35" s="29"/>
      <c r="RSL35" s="29"/>
      <c r="RSM35" s="29"/>
      <c r="RSO35" s="30"/>
      <c r="RTC35" s="15"/>
      <c r="RTD35" s="15"/>
      <c r="RTE35" s="15"/>
      <c r="RTF35" s="15"/>
      <c r="RTG35" s="15"/>
      <c r="RTH35" s="11"/>
      <c r="RTI35" s="11"/>
      <c r="RTJ35" s="15"/>
      <c r="RTL35" s="15"/>
      <c r="RTM35" s="11"/>
      <c r="RTO35" s="15"/>
      <c r="RTR35" s="29"/>
      <c r="RTS35" s="29"/>
      <c r="RTV35" s="29"/>
      <c r="RTW35" s="29"/>
      <c r="RTY35" s="30"/>
      <c r="RUM35" s="15"/>
      <c r="RUN35" s="15"/>
      <c r="RUO35" s="15"/>
      <c r="RUP35" s="15"/>
      <c r="RUQ35" s="15"/>
      <c r="RUR35" s="11"/>
      <c r="RUS35" s="11"/>
      <c r="RUT35" s="15"/>
      <c r="RUV35" s="15"/>
      <c r="RUW35" s="11"/>
      <c r="RUY35" s="15"/>
      <c r="RVB35" s="29"/>
      <c r="RVC35" s="29"/>
      <c r="RVF35" s="29"/>
      <c r="RVG35" s="29"/>
      <c r="RVI35" s="30"/>
      <c r="RVW35" s="15"/>
      <c r="RVX35" s="15"/>
      <c r="RVY35" s="15"/>
      <c r="RVZ35" s="15"/>
      <c r="RWA35" s="15"/>
      <c r="RWB35" s="11"/>
      <c r="RWC35" s="11"/>
      <c r="RWD35" s="15"/>
      <c r="RWF35" s="15"/>
      <c r="RWG35" s="11"/>
      <c r="RWI35" s="15"/>
      <c r="RWL35" s="29"/>
      <c r="RWM35" s="29"/>
      <c r="RWP35" s="29"/>
      <c r="RWQ35" s="29"/>
      <c r="RWS35" s="30"/>
      <c r="RXG35" s="15"/>
      <c r="RXH35" s="15"/>
      <c r="RXI35" s="15"/>
      <c r="RXJ35" s="15"/>
      <c r="RXK35" s="15"/>
      <c r="RXL35" s="11"/>
      <c r="RXM35" s="11"/>
      <c r="RXN35" s="15"/>
      <c r="RXP35" s="15"/>
      <c r="RXQ35" s="11"/>
      <c r="RXS35" s="15"/>
      <c r="RXV35" s="29"/>
      <c r="RXW35" s="29"/>
      <c r="RXZ35" s="29"/>
      <c r="RYA35" s="29"/>
      <c r="RYC35" s="30"/>
      <c r="RYQ35" s="15"/>
      <c r="RYR35" s="15"/>
      <c r="RYS35" s="15"/>
      <c r="RYT35" s="15"/>
      <c r="RYU35" s="15"/>
      <c r="RYV35" s="11"/>
      <c r="RYW35" s="11"/>
      <c r="RYX35" s="15"/>
      <c r="RYZ35" s="15"/>
      <c r="RZA35" s="11"/>
      <c r="RZC35" s="15"/>
      <c r="RZF35" s="29"/>
      <c r="RZG35" s="29"/>
      <c r="RZJ35" s="29"/>
      <c r="RZK35" s="29"/>
      <c r="RZM35" s="30"/>
      <c r="SAA35" s="15"/>
      <c r="SAB35" s="15"/>
      <c r="SAC35" s="15"/>
      <c r="SAD35" s="15"/>
      <c r="SAE35" s="15"/>
      <c r="SAF35" s="11"/>
      <c r="SAG35" s="11"/>
      <c r="SAH35" s="15"/>
      <c r="SAJ35" s="15"/>
      <c r="SAK35" s="11"/>
      <c r="SAM35" s="15"/>
      <c r="SAP35" s="29"/>
      <c r="SAQ35" s="29"/>
      <c r="SAT35" s="29"/>
      <c r="SAU35" s="29"/>
      <c r="SAW35" s="30"/>
      <c r="SBK35" s="15"/>
      <c r="SBL35" s="15"/>
      <c r="SBM35" s="15"/>
      <c r="SBN35" s="15"/>
      <c r="SBO35" s="15"/>
      <c r="SBP35" s="11"/>
      <c r="SBQ35" s="11"/>
      <c r="SBR35" s="15"/>
      <c r="SBT35" s="15"/>
      <c r="SBU35" s="11"/>
      <c r="SBW35" s="15"/>
      <c r="SBZ35" s="29"/>
      <c r="SCA35" s="29"/>
      <c r="SCD35" s="29"/>
      <c r="SCE35" s="29"/>
      <c r="SCG35" s="30"/>
      <c r="SCU35" s="15"/>
      <c r="SCV35" s="15"/>
      <c r="SCW35" s="15"/>
      <c r="SCX35" s="15"/>
      <c r="SCY35" s="15"/>
      <c r="SCZ35" s="11"/>
      <c r="SDA35" s="11"/>
      <c r="SDB35" s="15"/>
      <c r="SDD35" s="15"/>
      <c r="SDE35" s="11"/>
      <c r="SDG35" s="15"/>
      <c r="SDJ35" s="29"/>
      <c r="SDK35" s="29"/>
      <c r="SDN35" s="29"/>
      <c r="SDO35" s="29"/>
      <c r="SDQ35" s="30"/>
      <c r="SEE35" s="15"/>
      <c r="SEF35" s="15"/>
      <c r="SEG35" s="15"/>
      <c r="SEH35" s="15"/>
      <c r="SEI35" s="15"/>
      <c r="SEJ35" s="11"/>
      <c r="SEK35" s="11"/>
      <c r="SEL35" s="15"/>
      <c r="SEN35" s="15"/>
      <c r="SEO35" s="11"/>
      <c r="SEQ35" s="15"/>
      <c r="SET35" s="29"/>
      <c r="SEU35" s="29"/>
      <c r="SEX35" s="29"/>
      <c r="SEY35" s="29"/>
      <c r="SFA35" s="30"/>
      <c r="SFO35" s="15"/>
      <c r="SFP35" s="15"/>
      <c r="SFQ35" s="15"/>
      <c r="SFR35" s="15"/>
      <c r="SFS35" s="15"/>
      <c r="SFT35" s="11"/>
      <c r="SFU35" s="11"/>
      <c r="SFV35" s="15"/>
      <c r="SFX35" s="15"/>
      <c r="SFY35" s="11"/>
      <c r="SGA35" s="15"/>
      <c r="SGD35" s="29"/>
      <c r="SGE35" s="29"/>
      <c r="SGH35" s="29"/>
      <c r="SGI35" s="29"/>
      <c r="SGK35" s="30"/>
      <c r="SGY35" s="15"/>
      <c r="SGZ35" s="15"/>
      <c r="SHA35" s="15"/>
      <c r="SHB35" s="15"/>
      <c r="SHC35" s="15"/>
      <c r="SHD35" s="11"/>
      <c r="SHE35" s="11"/>
      <c r="SHF35" s="15"/>
      <c r="SHH35" s="15"/>
      <c r="SHI35" s="11"/>
      <c r="SHK35" s="15"/>
      <c r="SHN35" s="29"/>
      <c r="SHO35" s="29"/>
      <c r="SHR35" s="29"/>
      <c r="SHS35" s="29"/>
      <c r="SHU35" s="30"/>
      <c r="SII35" s="15"/>
      <c r="SIJ35" s="15"/>
      <c r="SIK35" s="15"/>
      <c r="SIL35" s="15"/>
      <c r="SIM35" s="15"/>
      <c r="SIN35" s="11"/>
      <c r="SIO35" s="11"/>
      <c r="SIP35" s="15"/>
      <c r="SIR35" s="15"/>
      <c r="SIS35" s="11"/>
      <c r="SIU35" s="15"/>
      <c r="SIX35" s="29"/>
      <c r="SIY35" s="29"/>
      <c r="SJB35" s="29"/>
      <c r="SJC35" s="29"/>
      <c r="SJE35" s="30"/>
      <c r="SJS35" s="15"/>
      <c r="SJT35" s="15"/>
      <c r="SJU35" s="15"/>
      <c r="SJV35" s="15"/>
      <c r="SJW35" s="15"/>
      <c r="SJX35" s="11"/>
      <c r="SJY35" s="11"/>
      <c r="SJZ35" s="15"/>
      <c r="SKB35" s="15"/>
      <c r="SKC35" s="11"/>
      <c r="SKE35" s="15"/>
      <c r="SKH35" s="29"/>
      <c r="SKI35" s="29"/>
      <c r="SKL35" s="29"/>
      <c r="SKM35" s="29"/>
      <c r="SKO35" s="30"/>
      <c r="SLC35" s="15"/>
      <c r="SLD35" s="15"/>
      <c r="SLE35" s="15"/>
      <c r="SLF35" s="15"/>
      <c r="SLG35" s="15"/>
      <c r="SLH35" s="11"/>
      <c r="SLI35" s="11"/>
      <c r="SLJ35" s="15"/>
      <c r="SLL35" s="15"/>
      <c r="SLM35" s="11"/>
      <c r="SLO35" s="15"/>
      <c r="SLR35" s="29"/>
      <c r="SLS35" s="29"/>
      <c r="SLV35" s="29"/>
      <c r="SLW35" s="29"/>
      <c r="SLY35" s="30"/>
      <c r="SMM35" s="15"/>
      <c r="SMN35" s="15"/>
      <c r="SMO35" s="15"/>
      <c r="SMP35" s="15"/>
      <c r="SMQ35" s="15"/>
      <c r="SMR35" s="11"/>
      <c r="SMS35" s="11"/>
      <c r="SMT35" s="15"/>
      <c r="SMV35" s="15"/>
      <c r="SMW35" s="11"/>
      <c r="SMY35" s="15"/>
      <c r="SNB35" s="29"/>
      <c r="SNC35" s="29"/>
      <c r="SNF35" s="29"/>
      <c r="SNG35" s="29"/>
      <c r="SNI35" s="30"/>
      <c r="SNW35" s="15"/>
      <c r="SNX35" s="15"/>
      <c r="SNY35" s="15"/>
      <c r="SNZ35" s="15"/>
      <c r="SOA35" s="15"/>
      <c r="SOB35" s="11"/>
      <c r="SOC35" s="11"/>
      <c r="SOD35" s="15"/>
      <c r="SOF35" s="15"/>
      <c r="SOG35" s="11"/>
      <c r="SOI35" s="15"/>
      <c r="SOL35" s="29"/>
      <c r="SOM35" s="29"/>
      <c r="SOP35" s="29"/>
      <c r="SOQ35" s="29"/>
      <c r="SOS35" s="30"/>
      <c r="SPG35" s="15"/>
      <c r="SPH35" s="15"/>
      <c r="SPI35" s="15"/>
      <c r="SPJ35" s="15"/>
      <c r="SPK35" s="15"/>
      <c r="SPL35" s="11"/>
      <c r="SPM35" s="11"/>
      <c r="SPN35" s="15"/>
      <c r="SPP35" s="15"/>
      <c r="SPQ35" s="11"/>
      <c r="SPS35" s="15"/>
      <c r="SPV35" s="29"/>
      <c r="SPW35" s="29"/>
      <c r="SPZ35" s="29"/>
      <c r="SQA35" s="29"/>
      <c r="SQC35" s="30"/>
      <c r="SQQ35" s="15"/>
      <c r="SQR35" s="15"/>
      <c r="SQS35" s="15"/>
      <c r="SQT35" s="15"/>
      <c r="SQU35" s="15"/>
      <c r="SQV35" s="11"/>
      <c r="SQW35" s="11"/>
      <c r="SQX35" s="15"/>
      <c r="SQZ35" s="15"/>
      <c r="SRA35" s="11"/>
      <c r="SRC35" s="15"/>
      <c r="SRF35" s="29"/>
      <c r="SRG35" s="29"/>
      <c r="SRJ35" s="29"/>
      <c r="SRK35" s="29"/>
      <c r="SRM35" s="30"/>
      <c r="SSA35" s="15"/>
      <c r="SSB35" s="15"/>
      <c r="SSC35" s="15"/>
      <c r="SSD35" s="15"/>
      <c r="SSE35" s="15"/>
      <c r="SSF35" s="11"/>
      <c r="SSG35" s="11"/>
      <c r="SSH35" s="15"/>
      <c r="SSJ35" s="15"/>
      <c r="SSK35" s="11"/>
      <c r="SSM35" s="15"/>
      <c r="SSP35" s="29"/>
      <c r="SSQ35" s="29"/>
      <c r="SST35" s="29"/>
      <c r="SSU35" s="29"/>
      <c r="SSW35" s="30"/>
      <c r="STK35" s="15"/>
      <c r="STL35" s="15"/>
      <c r="STM35" s="15"/>
      <c r="STN35" s="15"/>
      <c r="STO35" s="15"/>
      <c r="STP35" s="11"/>
      <c r="STQ35" s="11"/>
      <c r="STR35" s="15"/>
      <c r="STT35" s="15"/>
      <c r="STU35" s="11"/>
      <c r="STW35" s="15"/>
      <c r="STZ35" s="29"/>
      <c r="SUA35" s="29"/>
      <c r="SUD35" s="29"/>
      <c r="SUE35" s="29"/>
      <c r="SUG35" s="30"/>
      <c r="SUU35" s="15"/>
      <c r="SUV35" s="15"/>
      <c r="SUW35" s="15"/>
      <c r="SUX35" s="15"/>
      <c r="SUY35" s="15"/>
      <c r="SUZ35" s="11"/>
      <c r="SVA35" s="11"/>
      <c r="SVB35" s="15"/>
      <c r="SVD35" s="15"/>
      <c r="SVE35" s="11"/>
      <c r="SVG35" s="15"/>
      <c r="SVJ35" s="29"/>
      <c r="SVK35" s="29"/>
      <c r="SVN35" s="29"/>
      <c r="SVO35" s="29"/>
      <c r="SVQ35" s="30"/>
      <c r="SWE35" s="15"/>
      <c r="SWF35" s="15"/>
      <c r="SWG35" s="15"/>
      <c r="SWH35" s="15"/>
      <c r="SWI35" s="15"/>
      <c r="SWJ35" s="11"/>
      <c r="SWK35" s="11"/>
      <c r="SWL35" s="15"/>
      <c r="SWN35" s="15"/>
      <c r="SWO35" s="11"/>
      <c r="SWQ35" s="15"/>
      <c r="SWT35" s="29"/>
      <c r="SWU35" s="29"/>
      <c r="SWX35" s="29"/>
      <c r="SWY35" s="29"/>
      <c r="SXA35" s="30"/>
      <c r="SXO35" s="15"/>
      <c r="SXP35" s="15"/>
      <c r="SXQ35" s="15"/>
      <c r="SXR35" s="15"/>
      <c r="SXS35" s="15"/>
      <c r="SXT35" s="11"/>
      <c r="SXU35" s="11"/>
      <c r="SXV35" s="15"/>
      <c r="SXX35" s="15"/>
      <c r="SXY35" s="11"/>
      <c r="SYA35" s="15"/>
      <c r="SYD35" s="29"/>
      <c r="SYE35" s="29"/>
      <c r="SYH35" s="29"/>
      <c r="SYI35" s="29"/>
      <c r="SYK35" s="30"/>
      <c r="SYY35" s="15"/>
      <c r="SYZ35" s="15"/>
      <c r="SZA35" s="15"/>
      <c r="SZB35" s="15"/>
      <c r="SZC35" s="15"/>
      <c r="SZD35" s="11"/>
      <c r="SZE35" s="11"/>
      <c r="SZF35" s="15"/>
      <c r="SZH35" s="15"/>
      <c r="SZI35" s="11"/>
      <c r="SZK35" s="15"/>
      <c r="SZN35" s="29"/>
      <c r="SZO35" s="29"/>
      <c r="SZR35" s="29"/>
      <c r="SZS35" s="29"/>
      <c r="SZU35" s="30"/>
      <c r="TAI35" s="15"/>
      <c r="TAJ35" s="15"/>
      <c r="TAK35" s="15"/>
      <c r="TAL35" s="15"/>
      <c r="TAM35" s="15"/>
      <c r="TAN35" s="11"/>
      <c r="TAO35" s="11"/>
      <c r="TAP35" s="15"/>
      <c r="TAR35" s="15"/>
      <c r="TAS35" s="11"/>
      <c r="TAU35" s="15"/>
      <c r="TAX35" s="29"/>
      <c r="TAY35" s="29"/>
      <c r="TBB35" s="29"/>
      <c r="TBC35" s="29"/>
      <c r="TBE35" s="30"/>
      <c r="TBS35" s="15"/>
      <c r="TBT35" s="15"/>
      <c r="TBU35" s="15"/>
      <c r="TBV35" s="15"/>
      <c r="TBW35" s="15"/>
      <c r="TBX35" s="11"/>
      <c r="TBY35" s="11"/>
      <c r="TBZ35" s="15"/>
      <c r="TCB35" s="15"/>
      <c r="TCC35" s="11"/>
      <c r="TCE35" s="15"/>
      <c r="TCH35" s="29"/>
      <c r="TCI35" s="29"/>
      <c r="TCL35" s="29"/>
      <c r="TCM35" s="29"/>
      <c r="TCO35" s="30"/>
      <c r="TDC35" s="15"/>
      <c r="TDD35" s="15"/>
      <c r="TDE35" s="15"/>
      <c r="TDF35" s="15"/>
      <c r="TDG35" s="15"/>
      <c r="TDH35" s="11"/>
      <c r="TDI35" s="11"/>
      <c r="TDJ35" s="15"/>
      <c r="TDL35" s="15"/>
      <c r="TDM35" s="11"/>
      <c r="TDO35" s="15"/>
      <c r="TDR35" s="29"/>
      <c r="TDS35" s="29"/>
      <c r="TDV35" s="29"/>
      <c r="TDW35" s="29"/>
      <c r="TDY35" s="30"/>
      <c r="TEM35" s="15"/>
      <c r="TEN35" s="15"/>
      <c r="TEO35" s="15"/>
      <c r="TEP35" s="15"/>
      <c r="TEQ35" s="15"/>
      <c r="TER35" s="11"/>
      <c r="TES35" s="11"/>
      <c r="TET35" s="15"/>
      <c r="TEV35" s="15"/>
      <c r="TEW35" s="11"/>
      <c r="TEY35" s="15"/>
      <c r="TFB35" s="29"/>
      <c r="TFC35" s="29"/>
      <c r="TFF35" s="29"/>
      <c r="TFG35" s="29"/>
      <c r="TFI35" s="30"/>
      <c r="TFW35" s="15"/>
      <c r="TFX35" s="15"/>
      <c r="TFY35" s="15"/>
      <c r="TFZ35" s="15"/>
      <c r="TGA35" s="15"/>
      <c r="TGB35" s="11"/>
      <c r="TGC35" s="11"/>
      <c r="TGD35" s="15"/>
      <c r="TGF35" s="15"/>
      <c r="TGG35" s="11"/>
      <c r="TGI35" s="15"/>
      <c r="TGL35" s="29"/>
      <c r="TGM35" s="29"/>
      <c r="TGP35" s="29"/>
      <c r="TGQ35" s="29"/>
      <c r="TGS35" s="30"/>
      <c r="THG35" s="15"/>
      <c r="THH35" s="15"/>
      <c r="THI35" s="15"/>
      <c r="THJ35" s="15"/>
      <c r="THK35" s="15"/>
      <c r="THL35" s="11"/>
      <c r="THM35" s="11"/>
      <c r="THN35" s="15"/>
      <c r="THP35" s="15"/>
      <c r="THQ35" s="11"/>
      <c r="THS35" s="15"/>
      <c r="THV35" s="29"/>
      <c r="THW35" s="29"/>
      <c r="THZ35" s="29"/>
      <c r="TIA35" s="29"/>
      <c r="TIC35" s="30"/>
      <c r="TIQ35" s="15"/>
      <c r="TIR35" s="15"/>
      <c r="TIS35" s="15"/>
      <c r="TIT35" s="15"/>
      <c r="TIU35" s="15"/>
      <c r="TIV35" s="11"/>
      <c r="TIW35" s="11"/>
      <c r="TIX35" s="15"/>
      <c r="TIZ35" s="15"/>
      <c r="TJA35" s="11"/>
      <c r="TJC35" s="15"/>
      <c r="TJF35" s="29"/>
      <c r="TJG35" s="29"/>
      <c r="TJJ35" s="29"/>
      <c r="TJK35" s="29"/>
      <c r="TJM35" s="30"/>
      <c r="TKA35" s="15"/>
      <c r="TKB35" s="15"/>
      <c r="TKC35" s="15"/>
      <c r="TKD35" s="15"/>
      <c r="TKE35" s="15"/>
      <c r="TKF35" s="11"/>
      <c r="TKG35" s="11"/>
      <c r="TKH35" s="15"/>
      <c r="TKJ35" s="15"/>
      <c r="TKK35" s="11"/>
      <c r="TKM35" s="15"/>
      <c r="TKP35" s="29"/>
      <c r="TKQ35" s="29"/>
      <c r="TKT35" s="29"/>
      <c r="TKU35" s="29"/>
      <c r="TKW35" s="30"/>
      <c r="TLK35" s="15"/>
      <c r="TLL35" s="15"/>
      <c r="TLM35" s="15"/>
      <c r="TLN35" s="15"/>
      <c r="TLO35" s="15"/>
      <c r="TLP35" s="11"/>
      <c r="TLQ35" s="11"/>
      <c r="TLR35" s="15"/>
      <c r="TLT35" s="15"/>
      <c r="TLU35" s="11"/>
      <c r="TLW35" s="15"/>
      <c r="TLZ35" s="29"/>
      <c r="TMA35" s="29"/>
      <c r="TMD35" s="29"/>
      <c r="TME35" s="29"/>
      <c r="TMG35" s="30"/>
      <c r="TMU35" s="15"/>
      <c r="TMV35" s="15"/>
      <c r="TMW35" s="15"/>
      <c r="TMX35" s="15"/>
      <c r="TMY35" s="15"/>
      <c r="TMZ35" s="11"/>
      <c r="TNA35" s="11"/>
      <c r="TNB35" s="15"/>
      <c r="TND35" s="15"/>
      <c r="TNE35" s="11"/>
      <c r="TNG35" s="15"/>
      <c r="TNJ35" s="29"/>
      <c r="TNK35" s="29"/>
      <c r="TNN35" s="29"/>
      <c r="TNO35" s="29"/>
      <c r="TNQ35" s="30"/>
      <c r="TOE35" s="15"/>
      <c r="TOF35" s="15"/>
      <c r="TOG35" s="15"/>
      <c r="TOH35" s="15"/>
      <c r="TOI35" s="15"/>
      <c r="TOJ35" s="11"/>
      <c r="TOK35" s="11"/>
      <c r="TOL35" s="15"/>
      <c r="TON35" s="15"/>
      <c r="TOO35" s="11"/>
      <c r="TOQ35" s="15"/>
      <c r="TOT35" s="29"/>
      <c r="TOU35" s="29"/>
      <c r="TOX35" s="29"/>
      <c r="TOY35" s="29"/>
      <c r="TPA35" s="30"/>
      <c r="TPO35" s="15"/>
      <c r="TPP35" s="15"/>
      <c r="TPQ35" s="15"/>
      <c r="TPR35" s="15"/>
      <c r="TPS35" s="15"/>
      <c r="TPT35" s="11"/>
      <c r="TPU35" s="11"/>
      <c r="TPV35" s="15"/>
      <c r="TPX35" s="15"/>
      <c r="TPY35" s="11"/>
      <c r="TQA35" s="15"/>
      <c r="TQD35" s="29"/>
      <c r="TQE35" s="29"/>
      <c r="TQH35" s="29"/>
      <c r="TQI35" s="29"/>
      <c r="TQK35" s="30"/>
      <c r="TQY35" s="15"/>
      <c r="TQZ35" s="15"/>
      <c r="TRA35" s="15"/>
      <c r="TRB35" s="15"/>
      <c r="TRC35" s="15"/>
      <c r="TRD35" s="11"/>
      <c r="TRE35" s="11"/>
      <c r="TRF35" s="15"/>
      <c r="TRH35" s="15"/>
      <c r="TRI35" s="11"/>
      <c r="TRK35" s="15"/>
      <c r="TRN35" s="29"/>
      <c r="TRO35" s="29"/>
      <c r="TRR35" s="29"/>
      <c r="TRS35" s="29"/>
      <c r="TRU35" s="30"/>
      <c r="TSI35" s="15"/>
      <c r="TSJ35" s="15"/>
      <c r="TSK35" s="15"/>
      <c r="TSL35" s="15"/>
      <c r="TSM35" s="15"/>
      <c r="TSN35" s="11"/>
      <c r="TSO35" s="11"/>
      <c r="TSP35" s="15"/>
      <c r="TSR35" s="15"/>
      <c r="TSS35" s="11"/>
      <c r="TSU35" s="15"/>
      <c r="TSX35" s="29"/>
      <c r="TSY35" s="29"/>
      <c r="TTB35" s="29"/>
      <c r="TTC35" s="29"/>
      <c r="TTE35" s="30"/>
      <c r="TTS35" s="15"/>
      <c r="TTT35" s="15"/>
      <c r="TTU35" s="15"/>
      <c r="TTV35" s="15"/>
      <c r="TTW35" s="15"/>
      <c r="TTX35" s="11"/>
      <c r="TTY35" s="11"/>
      <c r="TTZ35" s="15"/>
      <c r="TUB35" s="15"/>
      <c r="TUC35" s="11"/>
      <c r="TUE35" s="15"/>
      <c r="TUH35" s="29"/>
      <c r="TUI35" s="29"/>
      <c r="TUL35" s="29"/>
      <c r="TUM35" s="29"/>
      <c r="TUO35" s="30"/>
      <c r="TVC35" s="15"/>
      <c r="TVD35" s="15"/>
      <c r="TVE35" s="15"/>
      <c r="TVF35" s="15"/>
      <c r="TVG35" s="15"/>
      <c r="TVH35" s="11"/>
      <c r="TVI35" s="11"/>
      <c r="TVJ35" s="15"/>
      <c r="TVL35" s="15"/>
      <c r="TVM35" s="11"/>
      <c r="TVO35" s="15"/>
      <c r="TVR35" s="29"/>
      <c r="TVS35" s="29"/>
      <c r="TVV35" s="29"/>
      <c r="TVW35" s="29"/>
      <c r="TVY35" s="30"/>
      <c r="TWM35" s="15"/>
      <c r="TWN35" s="15"/>
      <c r="TWO35" s="15"/>
      <c r="TWP35" s="15"/>
      <c r="TWQ35" s="15"/>
      <c r="TWR35" s="11"/>
      <c r="TWS35" s="11"/>
      <c r="TWT35" s="15"/>
      <c r="TWV35" s="15"/>
      <c r="TWW35" s="11"/>
      <c r="TWY35" s="15"/>
      <c r="TXB35" s="29"/>
      <c r="TXC35" s="29"/>
      <c r="TXF35" s="29"/>
      <c r="TXG35" s="29"/>
      <c r="TXI35" s="30"/>
      <c r="TXW35" s="15"/>
      <c r="TXX35" s="15"/>
      <c r="TXY35" s="15"/>
      <c r="TXZ35" s="15"/>
      <c r="TYA35" s="15"/>
      <c r="TYB35" s="11"/>
      <c r="TYC35" s="11"/>
      <c r="TYD35" s="15"/>
      <c r="TYF35" s="15"/>
      <c r="TYG35" s="11"/>
      <c r="TYI35" s="15"/>
      <c r="TYL35" s="29"/>
      <c r="TYM35" s="29"/>
      <c r="TYP35" s="29"/>
      <c r="TYQ35" s="29"/>
      <c r="TYS35" s="30"/>
      <c r="TZG35" s="15"/>
      <c r="TZH35" s="15"/>
      <c r="TZI35" s="15"/>
      <c r="TZJ35" s="15"/>
      <c r="TZK35" s="15"/>
      <c r="TZL35" s="11"/>
      <c r="TZM35" s="11"/>
      <c r="TZN35" s="15"/>
      <c r="TZP35" s="15"/>
      <c r="TZQ35" s="11"/>
      <c r="TZS35" s="15"/>
      <c r="TZV35" s="29"/>
      <c r="TZW35" s="29"/>
      <c r="TZZ35" s="29"/>
      <c r="UAA35" s="29"/>
      <c r="UAC35" s="30"/>
      <c r="UAQ35" s="15"/>
      <c r="UAR35" s="15"/>
      <c r="UAS35" s="15"/>
      <c r="UAT35" s="15"/>
      <c r="UAU35" s="15"/>
      <c r="UAV35" s="11"/>
      <c r="UAW35" s="11"/>
      <c r="UAX35" s="15"/>
      <c r="UAZ35" s="15"/>
      <c r="UBA35" s="11"/>
      <c r="UBC35" s="15"/>
      <c r="UBF35" s="29"/>
      <c r="UBG35" s="29"/>
      <c r="UBJ35" s="29"/>
      <c r="UBK35" s="29"/>
      <c r="UBM35" s="30"/>
      <c r="UCA35" s="15"/>
      <c r="UCB35" s="15"/>
      <c r="UCC35" s="15"/>
      <c r="UCD35" s="15"/>
      <c r="UCE35" s="15"/>
      <c r="UCF35" s="11"/>
      <c r="UCG35" s="11"/>
      <c r="UCH35" s="15"/>
      <c r="UCJ35" s="15"/>
      <c r="UCK35" s="11"/>
      <c r="UCM35" s="15"/>
      <c r="UCP35" s="29"/>
      <c r="UCQ35" s="29"/>
      <c r="UCT35" s="29"/>
      <c r="UCU35" s="29"/>
      <c r="UCW35" s="30"/>
      <c r="UDK35" s="15"/>
      <c r="UDL35" s="15"/>
      <c r="UDM35" s="15"/>
      <c r="UDN35" s="15"/>
      <c r="UDO35" s="15"/>
      <c r="UDP35" s="11"/>
      <c r="UDQ35" s="11"/>
      <c r="UDR35" s="15"/>
      <c r="UDT35" s="15"/>
      <c r="UDU35" s="11"/>
      <c r="UDW35" s="15"/>
      <c r="UDZ35" s="29"/>
      <c r="UEA35" s="29"/>
      <c r="UED35" s="29"/>
      <c r="UEE35" s="29"/>
      <c r="UEG35" s="30"/>
      <c r="UEU35" s="15"/>
      <c r="UEV35" s="15"/>
      <c r="UEW35" s="15"/>
      <c r="UEX35" s="15"/>
      <c r="UEY35" s="15"/>
      <c r="UEZ35" s="11"/>
      <c r="UFA35" s="11"/>
      <c r="UFB35" s="15"/>
      <c r="UFD35" s="15"/>
      <c r="UFE35" s="11"/>
      <c r="UFG35" s="15"/>
      <c r="UFJ35" s="29"/>
      <c r="UFK35" s="29"/>
      <c r="UFN35" s="29"/>
      <c r="UFO35" s="29"/>
      <c r="UFQ35" s="30"/>
      <c r="UGE35" s="15"/>
      <c r="UGF35" s="15"/>
      <c r="UGG35" s="15"/>
      <c r="UGH35" s="15"/>
      <c r="UGI35" s="15"/>
      <c r="UGJ35" s="11"/>
      <c r="UGK35" s="11"/>
      <c r="UGL35" s="15"/>
      <c r="UGN35" s="15"/>
      <c r="UGO35" s="11"/>
      <c r="UGQ35" s="15"/>
      <c r="UGT35" s="29"/>
      <c r="UGU35" s="29"/>
      <c r="UGX35" s="29"/>
      <c r="UGY35" s="29"/>
      <c r="UHA35" s="30"/>
      <c r="UHO35" s="15"/>
      <c r="UHP35" s="15"/>
      <c r="UHQ35" s="15"/>
      <c r="UHR35" s="15"/>
      <c r="UHS35" s="15"/>
      <c r="UHT35" s="11"/>
      <c r="UHU35" s="11"/>
      <c r="UHV35" s="15"/>
      <c r="UHX35" s="15"/>
      <c r="UHY35" s="11"/>
      <c r="UIA35" s="15"/>
      <c r="UID35" s="29"/>
      <c r="UIE35" s="29"/>
      <c r="UIH35" s="29"/>
      <c r="UII35" s="29"/>
      <c r="UIK35" s="30"/>
      <c r="UIY35" s="15"/>
      <c r="UIZ35" s="15"/>
      <c r="UJA35" s="15"/>
      <c r="UJB35" s="15"/>
      <c r="UJC35" s="15"/>
      <c r="UJD35" s="11"/>
      <c r="UJE35" s="11"/>
      <c r="UJF35" s="15"/>
      <c r="UJH35" s="15"/>
      <c r="UJI35" s="11"/>
      <c r="UJK35" s="15"/>
      <c r="UJN35" s="29"/>
      <c r="UJO35" s="29"/>
      <c r="UJR35" s="29"/>
      <c r="UJS35" s="29"/>
      <c r="UJU35" s="30"/>
      <c r="UKI35" s="15"/>
      <c r="UKJ35" s="15"/>
      <c r="UKK35" s="15"/>
      <c r="UKL35" s="15"/>
      <c r="UKM35" s="15"/>
      <c r="UKN35" s="11"/>
      <c r="UKO35" s="11"/>
      <c r="UKP35" s="15"/>
      <c r="UKR35" s="15"/>
      <c r="UKS35" s="11"/>
      <c r="UKU35" s="15"/>
      <c r="UKX35" s="29"/>
      <c r="UKY35" s="29"/>
      <c r="ULB35" s="29"/>
      <c r="ULC35" s="29"/>
      <c r="ULE35" s="30"/>
      <c r="ULS35" s="15"/>
      <c r="ULT35" s="15"/>
      <c r="ULU35" s="15"/>
      <c r="ULV35" s="15"/>
      <c r="ULW35" s="15"/>
      <c r="ULX35" s="11"/>
      <c r="ULY35" s="11"/>
      <c r="ULZ35" s="15"/>
      <c r="UMB35" s="15"/>
      <c r="UMC35" s="11"/>
      <c r="UME35" s="15"/>
      <c r="UMH35" s="29"/>
      <c r="UMI35" s="29"/>
      <c r="UML35" s="29"/>
      <c r="UMM35" s="29"/>
      <c r="UMO35" s="30"/>
      <c r="UNC35" s="15"/>
      <c r="UND35" s="15"/>
      <c r="UNE35" s="15"/>
      <c r="UNF35" s="15"/>
      <c r="UNG35" s="15"/>
      <c r="UNH35" s="11"/>
      <c r="UNI35" s="11"/>
      <c r="UNJ35" s="15"/>
      <c r="UNL35" s="15"/>
      <c r="UNM35" s="11"/>
      <c r="UNO35" s="15"/>
      <c r="UNR35" s="29"/>
      <c r="UNS35" s="29"/>
      <c r="UNV35" s="29"/>
      <c r="UNW35" s="29"/>
      <c r="UNY35" s="30"/>
      <c r="UOM35" s="15"/>
      <c r="UON35" s="15"/>
      <c r="UOO35" s="15"/>
      <c r="UOP35" s="15"/>
      <c r="UOQ35" s="15"/>
      <c r="UOR35" s="11"/>
      <c r="UOS35" s="11"/>
      <c r="UOT35" s="15"/>
      <c r="UOV35" s="15"/>
      <c r="UOW35" s="11"/>
      <c r="UOY35" s="15"/>
      <c r="UPB35" s="29"/>
      <c r="UPC35" s="29"/>
      <c r="UPF35" s="29"/>
      <c r="UPG35" s="29"/>
      <c r="UPI35" s="30"/>
      <c r="UPW35" s="15"/>
      <c r="UPX35" s="15"/>
      <c r="UPY35" s="15"/>
      <c r="UPZ35" s="15"/>
      <c r="UQA35" s="15"/>
      <c r="UQB35" s="11"/>
      <c r="UQC35" s="11"/>
      <c r="UQD35" s="15"/>
      <c r="UQF35" s="15"/>
      <c r="UQG35" s="11"/>
      <c r="UQI35" s="15"/>
      <c r="UQL35" s="29"/>
      <c r="UQM35" s="29"/>
      <c r="UQP35" s="29"/>
      <c r="UQQ35" s="29"/>
      <c r="UQS35" s="30"/>
      <c r="URG35" s="15"/>
      <c r="URH35" s="15"/>
      <c r="URI35" s="15"/>
      <c r="URJ35" s="15"/>
      <c r="URK35" s="15"/>
      <c r="URL35" s="11"/>
      <c r="URM35" s="11"/>
      <c r="URN35" s="15"/>
      <c r="URP35" s="15"/>
      <c r="URQ35" s="11"/>
      <c r="URS35" s="15"/>
      <c r="URV35" s="29"/>
      <c r="URW35" s="29"/>
      <c r="URZ35" s="29"/>
      <c r="USA35" s="29"/>
      <c r="USC35" s="30"/>
      <c r="USQ35" s="15"/>
      <c r="USR35" s="15"/>
      <c r="USS35" s="15"/>
      <c r="UST35" s="15"/>
      <c r="USU35" s="15"/>
      <c r="USV35" s="11"/>
      <c r="USW35" s="11"/>
      <c r="USX35" s="15"/>
      <c r="USZ35" s="15"/>
      <c r="UTA35" s="11"/>
      <c r="UTC35" s="15"/>
      <c r="UTF35" s="29"/>
      <c r="UTG35" s="29"/>
      <c r="UTJ35" s="29"/>
      <c r="UTK35" s="29"/>
      <c r="UTM35" s="30"/>
      <c r="UUA35" s="15"/>
      <c r="UUB35" s="15"/>
      <c r="UUC35" s="15"/>
      <c r="UUD35" s="15"/>
      <c r="UUE35" s="15"/>
      <c r="UUF35" s="11"/>
      <c r="UUG35" s="11"/>
      <c r="UUH35" s="15"/>
      <c r="UUJ35" s="15"/>
      <c r="UUK35" s="11"/>
      <c r="UUM35" s="15"/>
      <c r="UUP35" s="29"/>
      <c r="UUQ35" s="29"/>
      <c r="UUT35" s="29"/>
      <c r="UUU35" s="29"/>
      <c r="UUW35" s="30"/>
      <c r="UVK35" s="15"/>
      <c r="UVL35" s="15"/>
      <c r="UVM35" s="15"/>
      <c r="UVN35" s="15"/>
      <c r="UVO35" s="15"/>
      <c r="UVP35" s="11"/>
      <c r="UVQ35" s="11"/>
      <c r="UVR35" s="15"/>
      <c r="UVT35" s="15"/>
      <c r="UVU35" s="11"/>
      <c r="UVW35" s="15"/>
      <c r="UVZ35" s="29"/>
      <c r="UWA35" s="29"/>
      <c r="UWD35" s="29"/>
      <c r="UWE35" s="29"/>
      <c r="UWG35" s="30"/>
      <c r="UWU35" s="15"/>
      <c r="UWV35" s="15"/>
      <c r="UWW35" s="15"/>
      <c r="UWX35" s="15"/>
      <c r="UWY35" s="15"/>
      <c r="UWZ35" s="11"/>
      <c r="UXA35" s="11"/>
      <c r="UXB35" s="15"/>
      <c r="UXD35" s="15"/>
      <c r="UXE35" s="11"/>
      <c r="UXG35" s="15"/>
      <c r="UXJ35" s="29"/>
      <c r="UXK35" s="29"/>
      <c r="UXN35" s="29"/>
      <c r="UXO35" s="29"/>
      <c r="UXQ35" s="30"/>
      <c r="UYE35" s="15"/>
      <c r="UYF35" s="15"/>
      <c r="UYG35" s="15"/>
      <c r="UYH35" s="15"/>
      <c r="UYI35" s="15"/>
      <c r="UYJ35" s="11"/>
      <c r="UYK35" s="11"/>
      <c r="UYL35" s="15"/>
      <c r="UYN35" s="15"/>
      <c r="UYO35" s="11"/>
      <c r="UYQ35" s="15"/>
      <c r="UYT35" s="29"/>
      <c r="UYU35" s="29"/>
      <c r="UYX35" s="29"/>
      <c r="UYY35" s="29"/>
      <c r="UZA35" s="30"/>
      <c r="UZO35" s="15"/>
      <c r="UZP35" s="15"/>
      <c r="UZQ35" s="15"/>
      <c r="UZR35" s="15"/>
      <c r="UZS35" s="15"/>
      <c r="UZT35" s="11"/>
      <c r="UZU35" s="11"/>
      <c r="UZV35" s="15"/>
      <c r="UZX35" s="15"/>
      <c r="UZY35" s="11"/>
      <c r="VAA35" s="15"/>
      <c r="VAD35" s="29"/>
      <c r="VAE35" s="29"/>
      <c r="VAH35" s="29"/>
      <c r="VAI35" s="29"/>
      <c r="VAK35" s="30"/>
      <c r="VAY35" s="15"/>
      <c r="VAZ35" s="15"/>
      <c r="VBA35" s="15"/>
      <c r="VBB35" s="15"/>
      <c r="VBC35" s="15"/>
      <c r="VBD35" s="11"/>
      <c r="VBE35" s="11"/>
      <c r="VBF35" s="15"/>
      <c r="VBH35" s="15"/>
      <c r="VBI35" s="11"/>
      <c r="VBK35" s="15"/>
      <c r="VBN35" s="29"/>
      <c r="VBO35" s="29"/>
      <c r="VBR35" s="29"/>
      <c r="VBS35" s="29"/>
      <c r="VBU35" s="30"/>
      <c r="VCI35" s="15"/>
      <c r="VCJ35" s="15"/>
      <c r="VCK35" s="15"/>
      <c r="VCL35" s="15"/>
      <c r="VCM35" s="15"/>
      <c r="VCN35" s="11"/>
      <c r="VCO35" s="11"/>
      <c r="VCP35" s="15"/>
      <c r="VCR35" s="15"/>
      <c r="VCS35" s="11"/>
      <c r="VCU35" s="15"/>
      <c r="VCX35" s="29"/>
      <c r="VCY35" s="29"/>
      <c r="VDB35" s="29"/>
      <c r="VDC35" s="29"/>
      <c r="VDE35" s="30"/>
      <c r="VDS35" s="15"/>
      <c r="VDT35" s="15"/>
      <c r="VDU35" s="15"/>
      <c r="VDV35" s="15"/>
      <c r="VDW35" s="15"/>
      <c r="VDX35" s="11"/>
      <c r="VDY35" s="11"/>
      <c r="VDZ35" s="15"/>
      <c r="VEB35" s="15"/>
      <c r="VEC35" s="11"/>
      <c r="VEE35" s="15"/>
      <c r="VEH35" s="29"/>
      <c r="VEI35" s="29"/>
      <c r="VEL35" s="29"/>
      <c r="VEM35" s="29"/>
      <c r="VEO35" s="30"/>
      <c r="VFC35" s="15"/>
      <c r="VFD35" s="15"/>
      <c r="VFE35" s="15"/>
      <c r="VFF35" s="15"/>
      <c r="VFG35" s="15"/>
      <c r="VFH35" s="11"/>
      <c r="VFI35" s="11"/>
      <c r="VFJ35" s="15"/>
      <c r="VFL35" s="15"/>
      <c r="VFM35" s="11"/>
      <c r="VFO35" s="15"/>
      <c r="VFR35" s="29"/>
      <c r="VFS35" s="29"/>
      <c r="VFV35" s="29"/>
      <c r="VFW35" s="29"/>
      <c r="VFY35" s="30"/>
      <c r="VGM35" s="15"/>
      <c r="VGN35" s="15"/>
      <c r="VGO35" s="15"/>
      <c r="VGP35" s="15"/>
      <c r="VGQ35" s="15"/>
      <c r="VGR35" s="11"/>
      <c r="VGS35" s="11"/>
      <c r="VGT35" s="15"/>
      <c r="VGV35" s="15"/>
      <c r="VGW35" s="11"/>
      <c r="VGY35" s="15"/>
      <c r="VHB35" s="29"/>
      <c r="VHC35" s="29"/>
      <c r="VHF35" s="29"/>
      <c r="VHG35" s="29"/>
      <c r="VHI35" s="30"/>
      <c r="VHW35" s="15"/>
      <c r="VHX35" s="15"/>
      <c r="VHY35" s="15"/>
      <c r="VHZ35" s="15"/>
      <c r="VIA35" s="15"/>
      <c r="VIB35" s="11"/>
      <c r="VIC35" s="11"/>
      <c r="VID35" s="15"/>
      <c r="VIF35" s="15"/>
      <c r="VIG35" s="11"/>
      <c r="VII35" s="15"/>
      <c r="VIL35" s="29"/>
      <c r="VIM35" s="29"/>
      <c r="VIP35" s="29"/>
      <c r="VIQ35" s="29"/>
      <c r="VIS35" s="30"/>
      <c r="VJG35" s="15"/>
      <c r="VJH35" s="15"/>
      <c r="VJI35" s="15"/>
      <c r="VJJ35" s="15"/>
      <c r="VJK35" s="15"/>
      <c r="VJL35" s="11"/>
      <c r="VJM35" s="11"/>
      <c r="VJN35" s="15"/>
      <c r="VJP35" s="15"/>
      <c r="VJQ35" s="11"/>
      <c r="VJS35" s="15"/>
      <c r="VJV35" s="29"/>
      <c r="VJW35" s="29"/>
      <c r="VJZ35" s="29"/>
      <c r="VKA35" s="29"/>
      <c r="VKC35" s="30"/>
      <c r="VKQ35" s="15"/>
      <c r="VKR35" s="15"/>
      <c r="VKS35" s="15"/>
      <c r="VKT35" s="15"/>
      <c r="VKU35" s="15"/>
      <c r="VKV35" s="11"/>
      <c r="VKW35" s="11"/>
      <c r="VKX35" s="15"/>
      <c r="VKZ35" s="15"/>
      <c r="VLA35" s="11"/>
      <c r="VLC35" s="15"/>
      <c r="VLF35" s="29"/>
      <c r="VLG35" s="29"/>
      <c r="VLJ35" s="29"/>
      <c r="VLK35" s="29"/>
      <c r="VLM35" s="30"/>
      <c r="VMA35" s="15"/>
      <c r="VMB35" s="15"/>
      <c r="VMC35" s="15"/>
      <c r="VMD35" s="15"/>
      <c r="VME35" s="15"/>
      <c r="VMF35" s="11"/>
      <c r="VMG35" s="11"/>
      <c r="VMH35" s="15"/>
      <c r="VMJ35" s="15"/>
      <c r="VMK35" s="11"/>
      <c r="VMM35" s="15"/>
      <c r="VMP35" s="29"/>
      <c r="VMQ35" s="29"/>
      <c r="VMT35" s="29"/>
      <c r="VMU35" s="29"/>
      <c r="VMW35" s="30"/>
      <c r="VNK35" s="15"/>
      <c r="VNL35" s="15"/>
      <c r="VNM35" s="15"/>
      <c r="VNN35" s="15"/>
      <c r="VNO35" s="15"/>
      <c r="VNP35" s="11"/>
      <c r="VNQ35" s="11"/>
      <c r="VNR35" s="15"/>
      <c r="VNT35" s="15"/>
      <c r="VNU35" s="11"/>
      <c r="VNW35" s="15"/>
      <c r="VNZ35" s="29"/>
      <c r="VOA35" s="29"/>
      <c r="VOD35" s="29"/>
      <c r="VOE35" s="29"/>
      <c r="VOG35" s="30"/>
      <c r="VOU35" s="15"/>
      <c r="VOV35" s="15"/>
      <c r="VOW35" s="15"/>
      <c r="VOX35" s="15"/>
      <c r="VOY35" s="15"/>
      <c r="VOZ35" s="11"/>
      <c r="VPA35" s="11"/>
      <c r="VPB35" s="15"/>
      <c r="VPD35" s="15"/>
      <c r="VPE35" s="11"/>
      <c r="VPG35" s="15"/>
      <c r="VPJ35" s="29"/>
      <c r="VPK35" s="29"/>
      <c r="VPN35" s="29"/>
      <c r="VPO35" s="29"/>
      <c r="VPQ35" s="30"/>
      <c r="VQE35" s="15"/>
      <c r="VQF35" s="15"/>
      <c r="VQG35" s="15"/>
      <c r="VQH35" s="15"/>
      <c r="VQI35" s="15"/>
      <c r="VQJ35" s="11"/>
      <c r="VQK35" s="11"/>
      <c r="VQL35" s="15"/>
      <c r="VQN35" s="15"/>
      <c r="VQO35" s="11"/>
      <c r="VQQ35" s="15"/>
      <c r="VQT35" s="29"/>
      <c r="VQU35" s="29"/>
      <c r="VQX35" s="29"/>
      <c r="VQY35" s="29"/>
      <c r="VRA35" s="30"/>
      <c r="VRO35" s="15"/>
      <c r="VRP35" s="15"/>
      <c r="VRQ35" s="15"/>
      <c r="VRR35" s="15"/>
      <c r="VRS35" s="15"/>
      <c r="VRT35" s="11"/>
      <c r="VRU35" s="11"/>
      <c r="VRV35" s="15"/>
      <c r="VRX35" s="15"/>
      <c r="VRY35" s="11"/>
      <c r="VSA35" s="15"/>
      <c r="VSD35" s="29"/>
      <c r="VSE35" s="29"/>
      <c r="VSH35" s="29"/>
      <c r="VSI35" s="29"/>
      <c r="VSK35" s="30"/>
      <c r="VSY35" s="15"/>
      <c r="VSZ35" s="15"/>
      <c r="VTA35" s="15"/>
      <c r="VTB35" s="15"/>
      <c r="VTC35" s="15"/>
      <c r="VTD35" s="11"/>
      <c r="VTE35" s="11"/>
      <c r="VTF35" s="15"/>
      <c r="VTH35" s="15"/>
      <c r="VTI35" s="11"/>
      <c r="VTK35" s="15"/>
      <c r="VTN35" s="29"/>
      <c r="VTO35" s="29"/>
      <c r="VTR35" s="29"/>
      <c r="VTS35" s="29"/>
      <c r="VTU35" s="30"/>
      <c r="VUI35" s="15"/>
      <c r="VUJ35" s="15"/>
      <c r="VUK35" s="15"/>
      <c r="VUL35" s="15"/>
      <c r="VUM35" s="15"/>
      <c r="VUN35" s="11"/>
      <c r="VUO35" s="11"/>
      <c r="VUP35" s="15"/>
      <c r="VUR35" s="15"/>
      <c r="VUS35" s="11"/>
      <c r="VUU35" s="15"/>
      <c r="VUX35" s="29"/>
      <c r="VUY35" s="29"/>
      <c r="VVB35" s="29"/>
      <c r="VVC35" s="29"/>
      <c r="VVE35" s="30"/>
      <c r="VVS35" s="15"/>
      <c r="VVT35" s="15"/>
      <c r="VVU35" s="15"/>
      <c r="VVV35" s="15"/>
      <c r="VVW35" s="15"/>
      <c r="VVX35" s="11"/>
      <c r="VVY35" s="11"/>
      <c r="VVZ35" s="15"/>
      <c r="VWB35" s="15"/>
      <c r="VWC35" s="11"/>
      <c r="VWE35" s="15"/>
      <c r="VWH35" s="29"/>
      <c r="VWI35" s="29"/>
      <c r="VWL35" s="29"/>
      <c r="VWM35" s="29"/>
      <c r="VWO35" s="30"/>
      <c r="VXC35" s="15"/>
      <c r="VXD35" s="15"/>
      <c r="VXE35" s="15"/>
      <c r="VXF35" s="15"/>
      <c r="VXG35" s="15"/>
      <c r="VXH35" s="11"/>
      <c r="VXI35" s="11"/>
      <c r="VXJ35" s="15"/>
      <c r="VXL35" s="15"/>
      <c r="VXM35" s="11"/>
      <c r="VXO35" s="15"/>
      <c r="VXR35" s="29"/>
      <c r="VXS35" s="29"/>
      <c r="VXV35" s="29"/>
      <c r="VXW35" s="29"/>
      <c r="VXY35" s="30"/>
      <c r="VYM35" s="15"/>
      <c r="VYN35" s="15"/>
      <c r="VYO35" s="15"/>
      <c r="VYP35" s="15"/>
      <c r="VYQ35" s="15"/>
      <c r="VYR35" s="11"/>
      <c r="VYS35" s="11"/>
      <c r="VYT35" s="15"/>
      <c r="VYV35" s="15"/>
      <c r="VYW35" s="11"/>
      <c r="VYY35" s="15"/>
      <c r="VZB35" s="29"/>
      <c r="VZC35" s="29"/>
      <c r="VZF35" s="29"/>
      <c r="VZG35" s="29"/>
      <c r="VZI35" s="30"/>
      <c r="VZW35" s="15"/>
      <c r="VZX35" s="15"/>
      <c r="VZY35" s="15"/>
      <c r="VZZ35" s="15"/>
      <c r="WAA35" s="15"/>
      <c r="WAB35" s="11"/>
      <c r="WAC35" s="11"/>
      <c r="WAD35" s="15"/>
      <c r="WAF35" s="15"/>
      <c r="WAG35" s="11"/>
      <c r="WAI35" s="15"/>
      <c r="WAL35" s="29"/>
      <c r="WAM35" s="29"/>
      <c r="WAP35" s="29"/>
      <c r="WAQ35" s="29"/>
      <c r="WAS35" s="30"/>
      <c r="WBG35" s="15"/>
      <c r="WBH35" s="15"/>
      <c r="WBI35" s="15"/>
      <c r="WBJ35" s="15"/>
      <c r="WBK35" s="15"/>
      <c r="WBL35" s="11"/>
      <c r="WBM35" s="11"/>
      <c r="WBN35" s="15"/>
      <c r="WBP35" s="15"/>
      <c r="WBQ35" s="11"/>
      <c r="WBS35" s="15"/>
      <c r="WBV35" s="29"/>
      <c r="WBW35" s="29"/>
      <c r="WBZ35" s="29"/>
      <c r="WCA35" s="29"/>
      <c r="WCC35" s="30"/>
      <c r="WCQ35" s="15"/>
      <c r="WCR35" s="15"/>
      <c r="WCS35" s="15"/>
      <c r="WCT35" s="15"/>
      <c r="WCU35" s="15"/>
      <c r="WCV35" s="11"/>
      <c r="WCW35" s="11"/>
      <c r="WCX35" s="15"/>
      <c r="WCZ35" s="15"/>
      <c r="WDA35" s="11"/>
      <c r="WDC35" s="15"/>
      <c r="WDF35" s="29"/>
      <c r="WDG35" s="29"/>
      <c r="WDJ35" s="29"/>
      <c r="WDK35" s="29"/>
      <c r="WDM35" s="30"/>
      <c r="WEA35" s="15"/>
      <c r="WEB35" s="15"/>
      <c r="WEC35" s="15"/>
      <c r="WED35" s="15"/>
      <c r="WEE35" s="15"/>
      <c r="WEF35" s="11"/>
      <c r="WEG35" s="11"/>
      <c r="WEH35" s="15"/>
      <c r="WEJ35" s="15"/>
      <c r="WEK35" s="11"/>
      <c r="WEM35" s="15"/>
      <c r="WEP35" s="29"/>
      <c r="WEQ35" s="29"/>
      <c r="WET35" s="29"/>
      <c r="WEU35" s="29"/>
      <c r="WEW35" s="30"/>
      <c r="WFK35" s="15"/>
      <c r="WFL35" s="15"/>
      <c r="WFM35" s="15"/>
      <c r="WFN35" s="15"/>
      <c r="WFO35" s="15"/>
      <c r="WFP35" s="11"/>
      <c r="WFQ35" s="11"/>
      <c r="WFR35" s="15"/>
      <c r="WFT35" s="15"/>
      <c r="WFU35" s="11"/>
      <c r="WFW35" s="15"/>
      <c r="WFZ35" s="29"/>
      <c r="WGA35" s="29"/>
      <c r="WGD35" s="29"/>
      <c r="WGE35" s="29"/>
      <c r="WGG35" s="30"/>
      <c r="WGU35" s="15"/>
      <c r="WGV35" s="15"/>
      <c r="WGW35" s="15"/>
      <c r="WGX35" s="15"/>
      <c r="WGY35" s="15"/>
      <c r="WGZ35" s="11"/>
      <c r="WHA35" s="11"/>
      <c r="WHB35" s="15"/>
      <c r="WHD35" s="15"/>
      <c r="WHE35" s="11"/>
      <c r="WHG35" s="15"/>
      <c r="WHJ35" s="29"/>
      <c r="WHK35" s="29"/>
      <c r="WHN35" s="29"/>
      <c r="WHO35" s="29"/>
      <c r="WHQ35" s="30"/>
      <c r="WIE35" s="15"/>
      <c r="WIF35" s="15"/>
      <c r="WIG35" s="15"/>
      <c r="WIH35" s="15"/>
      <c r="WII35" s="15"/>
      <c r="WIJ35" s="11"/>
      <c r="WIK35" s="11"/>
      <c r="WIL35" s="15"/>
      <c r="WIN35" s="15"/>
      <c r="WIO35" s="11"/>
      <c r="WIQ35" s="15"/>
      <c r="WIT35" s="29"/>
      <c r="WIU35" s="29"/>
      <c r="WIX35" s="29"/>
      <c r="WIY35" s="29"/>
      <c r="WJA35" s="30"/>
      <c r="WJO35" s="15"/>
      <c r="WJP35" s="15"/>
      <c r="WJQ35" s="15"/>
      <c r="WJR35" s="15"/>
      <c r="WJS35" s="15"/>
      <c r="WJT35" s="11"/>
      <c r="WJU35" s="11"/>
      <c r="WJV35" s="15"/>
      <c r="WJX35" s="15"/>
      <c r="WJY35" s="11"/>
      <c r="WKA35" s="15"/>
      <c r="WKD35" s="29"/>
      <c r="WKE35" s="29"/>
      <c r="WKH35" s="29"/>
      <c r="WKI35" s="29"/>
      <c r="WKK35" s="30"/>
      <c r="WKY35" s="15"/>
      <c r="WKZ35" s="15"/>
      <c r="WLA35" s="15"/>
      <c r="WLB35" s="15"/>
      <c r="WLC35" s="15"/>
      <c r="WLD35" s="11"/>
      <c r="WLE35" s="11"/>
      <c r="WLF35" s="15"/>
      <c r="WLH35" s="15"/>
      <c r="WLI35" s="11"/>
      <c r="WLK35" s="15"/>
      <c r="WLN35" s="29"/>
      <c r="WLO35" s="29"/>
      <c r="WLR35" s="29"/>
      <c r="WLS35" s="29"/>
      <c r="WLU35" s="30"/>
      <c r="WMI35" s="15"/>
      <c r="WMJ35" s="15"/>
      <c r="WMK35" s="15"/>
      <c r="WML35" s="15"/>
      <c r="WMM35" s="15"/>
      <c r="WMN35" s="11"/>
      <c r="WMO35" s="11"/>
      <c r="WMP35" s="15"/>
      <c r="WMR35" s="15"/>
      <c r="WMS35" s="11"/>
      <c r="WMU35" s="15"/>
      <c r="WMX35" s="29"/>
      <c r="WMY35" s="29"/>
      <c r="WNB35" s="29"/>
      <c r="WNC35" s="29"/>
      <c r="WNE35" s="30"/>
      <c r="WNS35" s="15"/>
      <c r="WNT35" s="15"/>
      <c r="WNU35" s="15"/>
      <c r="WNV35" s="15"/>
      <c r="WNW35" s="15"/>
      <c r="WNX35" s="11"/>
      <c r="WNY35" s="11"/>
      <c r="WNZ35" s="15"/>
      <c r="WOB35" s="15"/>
      <c r="WOC35" s="11"/>
      <c r="WOE35" s="15"/>
      <c r="WOH35" s="29"/>
      <c r="WOI35" s="29"/>
      <c r="WOL35" s="29"/>
      <c r="WOM35" s="29"/>
      <c r="WOO35" s="30"/>
      <c r="WPC35" s="15"/>
      <c r="WPD35" s="15"/>
      <c r="WPE35" s="15"/>
      <c r="WPF35" s="15"/>
      <c r="WPG35" s="15"/>
      <c r="WPH35" s="11"/>
      <c r="WPI35" s="11"/>
      <c r="WPJ35" s="15"/>
      <c r="WPL35" s="15"/>
      <c r="WPM35" s="11"/>
      <c r="WPO35" s="15"/>
      <c r="WPR35" s="29"/>
      <c r="WPS35" s="29"/>
      <c r="WPV35" s="29"/>
      <c r="WPW35" s="29"/>
      <c r="WPY35" s="30"/>
      <c r="WQM35" s="15"/>
      <c r="WQN35" s="15"/>
      <c r="WQO35" s="15"/>
      <c r="WQP35" s="15"/>
      <c r="WQQ35" s="15"/>
      <c r="WQR35" s="11"/>
      <c r="WQS35" s="11"/>
      <c r="WQT35" s="15"/>
      <c r="WQV35" s="15"/>
      <c r="WQW35" s="11"/>
      <c r="WQY35" s="15"/>
      <c r="WRB35" s="29"/>
      <c r="WRC35" s="29"/>
      <c r="WRF35" s="29"/>
      <c r="WRG35" s="29"/>
      <c r="WRI35" s="30"/>
      <c r="WRW35" s="15"/>
      <c r="WRX35" s="15"/>
      <c r="WRY35" s="15"/>
      <c r="WRZ35" s="15"/>
      <c r="WSA35" s="15"/>
      <c r="WSB35" s="11"/>
      <c r="WSC35" s="11"/>
      <c r="WSD35" s="15"/>
      <c r="WSF35" s="15"/>
      <c r="WSG35" s="11"/>
      <c r="WSI35" s="15"/>
      <c r="WSL35" s="29"/>
      <c r="WSM35" s="29"/>
      <c r="WSP35" s="29"/>
      <c r="WSQ35" s="29"/>
      <c r="WSS35" s="30"/>
      <c r="WTG35" s="15"/>
      <c r="WTH35" s="15"/>
      <c r="WTI35" s="15"/>
      <c r="WTJ35" s="15"/>
      <c r="WTK35" s="15"/>
      <c r="WTL35" s="11"/>
      <c r="WTM35" s="11"/>
      <c r="WTN35" s="15"/>
      <c r="WTP35" s="15"/>
      <c r="WTQ35" s="11"/>
      <c r="WTS35" s="15"/>
      <c r="WTV35" s="29"/>
      <c r="WTW35" s="29"/>
      <c r="WTZ35" s="29"/>
      <c r="WUA35" s="29"/>
      <c r="WUC35" s="30"/>
      <c r="WUQ35" s="15"/>
      <c r="WUR35" s="15"/>
      <c r="WUS35" s="15"/>
      <c r="WUT35" s="15"/>
      <c r="WUU35" s="15"/>
      <c r="WUV35" s="11"/>
      <c r="WUW35" s="11"/>
      <c r="WUX35" s="15"/>
      <c r="WUZ35" s="15"/>
      <c r="WVA35" s="11"/>
      <c r="WVC35" s="15"/>
      <c r="WVF35" s="29"/>
      <c r="WVG35" s="29"/>
      <c r="WVJ35" s="29"/>
      <c r="WVK35" s="29"/>
      <c r="WVM35" s="30"/>
      <c r="WWA35" s="15"/>
      <c r="WWB35" s="15"/>
      <c r="WWC35" s="15"/>
      <c r="WWD35" s="15"/>
      <c r="WWE35" s="15"/>
      <c r="WWF35" s="11"/>
      <c r="WWG35" s="11"/>
      <c r="WWH35" s="15"/>
      <c r="WWJ35" s="15"/>
      <c r="WWK35" s="11"/>
      <c r="WWM35" s="15"/>
      <c r="WWP35" s="29"/>
      <c r="WWQ35" s="29"/>
      <c r="WWT35" s="29"/>
      <c r="WWU35" s="29"/>
      <c r="WWW35" s="30"/>
      <c r="WXK35" s="15"/>
      <c r="WXL35" s="15"/>
      <c r="WXM35" s="15"/>
      <c r="WXN35" s="15"/>
      <c r="WXO35" s="15"/>
      <c r="WXP35" s="11"/>
      <c r="WXQ35" s="11"/>
      <c r="WXR35" s="15"/>
      <c r="WXT35" s="15"/>
      <c r="WXU35" s="11"/>
      <c r="WXW35" s="15"/>
      <c r="WXZ35" s="29"/>
      <c r="WYA35" s="29"/>
      <c r="WYD35" s="29"/>
      <c r="WYE35" s="29"/>
      <c r="WYG35" s="30"/>
      <c r="WYU35" s="15"/>
      <c r="WYV35" s="15"/>
      <c r="WYW35" s="15"/>
      <c r="WYX35" s="15"/>
      <c r="WYY35" s="15"/>
      <c r="WYZ35" s="11"/>
      <c r="WZA35" s="11"/>
      <c r="WZB35" s="15"/>
      <c r="WZD35" s="15"/>
      <c r="WZE35" s="11"/>
      <c r="WZG35" s="15"/>
      <c r="WZJ35" s="29"/>
      <c r="WZK35" s="29"/>
      <c r="WZN35" s="29"/>
      <c r="WZO35" s="29"/>
      <c r="WZQ35" s="30"/>
      <c r="XAE35" s="15"/>
      <c r="XAF35" s="15"/>
      <c r="XAG35" s="15"/>
      <c r="XAH35" s="15"/>
      <c r="XAI35" s="15"/>
      <c r="XAJ35" s="11"/>
      <c r="XAK35" s="11"/>
      <c r="XAL35" s="15"/>
      <c r="XAN35" s="15"/>
      <c r="XAO35" s="11"/>
      <c r="XAQ35" s="15"/>
      <c r="XAT35" s="29"/>
      <c r="XAU35" s="29"/>
      <c r="XAX35" s="29"/>
      <c r="XAY35" s="29"/>
      <c r="XBA35" s="30"/>
      <c r="XBO35" s="15"/>
      <c r="XBP35" s="15"/>
      <c r="XBQ35" s="15"/>
      <c r="XBR35" s="15"/>
      <c r="XBS35" s="15"/>
      <c r="XBT35" s="11"/>
      <c r="XBU35" s="11"/>
      <c r="XBV35" s="15"/>
      <c r="XBX35" s="15"/>
      <c r="XBY35" s="11"/>
      <c r="XCA35" s="15"/>
      <c r="XCD35" s="29"/>
      <c r="XCE35" s="29"/>
      <c r="XCH35" s="29"/>
      <c r="XCI35" s="29"/>
      <c r="XCK35" s="30"/>
      <c r="XCY35" s="15"/>
      <c r="XCZ35" s="15"/>
      <c r="XDA35" s="15"/>
      <c r="XDB35" s="15"/>
      <c r="XDC35" s="15"/>
      <c r="XDD35" s="11"/>
      <c r="XDE35" s="11"/>
      <c r="XDF35" s="15"/>
      <c r="XDH35" s="15"/>
      <c r="XDI35" s="11"/>
      <c r="XDK35" s="15"/>
      <c r="XDN35" s="29"/>
      <c r="XDO35" s="29"/>
      <c r="XDR35" s="29"/>
      <c r="XDS35" s="29"/>
      <c r="XDU35" s="30"/>
      <c r="XEI35" s="15"/>
      <c r="XEJ35" s="15"/>
      <c r="XEK35" s="15"/>
      <c r="XEL35" s="15"/>
      <c r="XEM35" s="15"/>
      <c r="XEN35" s="11"/>
      <c r="XEO35" s="11"/>
      <c r="XEP35" s="15"/>
      <c r="XER35" s="15"/>
      <c r="XES35" s="11"/>
      <c r="XEU35" s="15"/>
      <c r="XEX35" s="29"/>
      <c r="XEY35" s="29"/>
      <c r="XFB35" s="29"/>
      <c r="XFC35" s="29"/>
    </row>
    <row r="36" spans="1:1013 1027:2047 2050:3065 3079:5117 5131:7167 7169:9215 9218:10229 10243:11263 11266:12281 12295:14333 14347:16383" s="28" customFormat="1" x14ac:dyDescent="0.25">
      <c r="A36" s="26">
        <v>2019</v>
      </c>
      <c r="B36" s="3">
        <v>43556</v>
      </c>
      <c r="C36" s="3">
        <v>43646</v>
      </c>
      <c r="D36" s="26" t="s">
        <v>97</v>
      </c>
      <c r="E36" s="8" t="s">
        <v>119</v>
      </c>
      <c r="F36" s="15" t="s">
        <v>166</v>
      </c>
      <c r="G36" s="15" t="s">
        <v>180</v>
      </c>
      <c r="H36" s="15" t="s">
        <v>514</v>
      </c>
      <c r="I36" s="15" t="s">
        <v>252</v>
      </c>
      <c r="J36" s="15" t="s">
        <v>169</v>
      </c>
      <c r="K36" s="15" t="s">
        <v>170</v>
      </c>
      <c r="L36" s="28" t="s">
        <v>100</v>
      </c>
      <c r="M36" s="15" t="s">
        <v>262</v>
      </c>
      <c r="N36" s="28" t="s">
        <v>102</v>
      </c>
      <c r="O36" s="28">
        <v>0</v>
      </c>
      <c r="P36" s="28">
        <v>0</v>
      </c>
      <c r="Q36" s="28" t="s">
        <v>114</v>
      </c>
      <c r="R36" s="28" t="s">
        <v>113</v>
      </c>
      <c r="S36" s="15" t="s">
        <v>117</v>
      </c>
      <c r="T36" s="28" t="s">
        <v>114</v>
      </c>
      <c r="U36" s="15" t="s">
        <v>113</v>
      </c>
      <c r="V36" s="15" t="s">
        <v>139</v>
      </c>
      <c r="W36" s="15" t="str">
        <f t="shared" si="0"/>
        <v>Entrega de Equipamento</v>
      </c>
      <c r="X36" s="3">
        <v>43558</v>
      </c>
      <c r="Y36" s="3">
        <v>43528</v>
      </c>
      <c r="Z36" s="28">
        <v>29</v>
      </c>
      <c r="AA36" s="26">
        <f>+Tabla_350055!D32</f>
        <v>485</v>
      </c>
      <c r="AB36" s="15">
        <v>0</v>
      </c>
      <c r="AC36" s="3">
        <v>43558</v>
      </c>
      <c r="AD36" s="31" t="s">
        <v>1039</v>
      </c>
      <c r="AE36" s="28">
        <v>29</v>
      </c>
      <c r="AF36" s="19" t="s">
        <v>118</v>
      </c>
      <c r="AG36" s="44" t="s">
        <v>116</v>
      </c>
      <c r="AH36" s="3">
        <v>43656</v>
      </c>
      <c r="AI36" s="3">
        <v>43656</v>
      </c>
      <c r="AL36" s="29"/>
      <c r="AM36" s="29"/>
      <c r="AO36" s="30"/>
      <c r="BC36" s="15"/>
      <c r="BD36" s="15"/>
      <c r="BE36" s="15"/>
      <c r="BF36" s="15"/>
      <c r="BG36" s="15"/>
      <c r="BH36" s="11"/>
      <c r="BI36" s="11"/>
      <c r="BJ36" s="15"/>
      <c r="BL36" s="15"/>
      <c r="BM36" s="11"/>
      <c r="BO36" s="15"/>
      <c r="BR36" s="29"/>
      <c r="BS36" s="29"/>
      <c r="BV36" s="29"/>
      <c r="BW36" s="29"/>
      <c r="BY36" s="30"/>
      <c r="CM36" s="15"/>
      <c r="CN36" s="15"/>
      <c r="CO36" s="15"/>
      <c r="CP36" s="15"/>
      <c r="CQ36" s="15"/>
      <c r="CR36" s="11"/>
      <c r="CS36" s="11"/>
      <c r="CT36" s="15"/>
      <c r="CV36" s="15"/>
      <c r="CW36" s="11"/>
      <c r="CY36" s="15"/>
      <c r="DB36" s="29"/>
      <c r="DC36" s="29"/>
      <c r="DF36" s="29"/>
      <c r="DG36" s="29"/>
      <c r="DI36" s="30"/>
      <c r="DW36" s="15"/>
      <c r="DX36" s="15"/>
      <c r="DY36" s="15"/>
      <c r="DZ36" s="15"/>
      <c r="EA36" s="15"/>
      <c r="EB36" s="11"/>
      <c r="EC36" s="11"/>
      <c r="ED36" s="15"/>
      <c r="EF36" s="15"/>
      <c r="EG36" s="11"/>
      <c r="EI36" s="15"/>
      <c r="EL36" s="29"/>
      <c r="EM36" s="29"/>
      <c r="EP36" s="29"/>
      <c r="EQ36" s="29"/>
      <c r="ES36" s="30"/>
      <c r="FG36" s="15"/>
      <c r="FH36" s="15"/>
      <c r="FI36" s="15"/>
      <c r="FJ36" s="15"/>
      <c r="FK36" s="15"/>
      <c r="FL36" s="11"/>
      <c r="FM36" s="11"/>
      <c r="FN36" s="15"/>
      <c r="FP36" s="15"/>
      <c r="FQ36" s="11"/>
      <c r="FS36" s="15"/>
      <c r="FV36" s="29"/>
      <c r="FW36" s="29"/>
      <c r="FZ36" s="29"/>
      <c r="GA36" s="29"/>
      <c r="GC36" s="30"/>
      <c r="GQ36" s="15"/>
      <c r="GR36" s="15"/>
      <c r="GS36" s="15"/>
      <c r="GT36" s="15"/>
      <c r="GU36" s="15"/>
      <c r="GV36" s="11"/>
      <c r="GW36" s="11"/>
      <c r="GX36" s="15"/>
      <c r="GZ36" s="15"/>
      <c r="HA36" s="11"/>
      <c r="HC36" s="15"/>
      <c r="HF36" s="29"/>
      <c r="HG36" s="29"/>
      <c r="HJ36" s="29"/>
      <c r="HK36" s="29"/>
      <c r="HM36" s="30"/>
      <c r="IA36" s="15"/>
      <c r="IB36" s="15"/>
      <c r="IC36" s="15"/>
      <c r="ID36" s="15"/>
      <c r="IE36" s="15"/>
      <c r="IF36" s="11"/>
      <c r="IG36" s="11"/>
      <c r="IH36" s="15"/>
      <c r="IJ36" s="15"/>
      <c r="IK36" s="11"/>
      <c r="IM36" s="15"/>
      <c r="IP36" s="29"/>
      <c r="IQ36" s="29"/>
      <c r="IT36" s="29"/>
      <c r="IU36" s="29"/>
      <c r="IW36" s="30"/>
      <c r="JK36" s="15"/>
      <c r="JL36" s="15"/>
      <c r="JM36" s="15"/>
      <c r="JN36" s="15"/>
      <c r="JO36" s="15"/>
      <c r="JP36" s="11"/>
      <c r="JQ36" s="11"/>
      <c r="JR36" s="15"/>
      <c r="JT36" s="15"/>
      <c r="JU36" s="11"/>
      <c r="JW36" s="15"/>
      <c r="JZ36" s="29"/>
      <c r="KA36" s="29"/>
      <c r="KD36" s="29"/>
      <c r="KE36" s="29"/>
      <c r="KG36" s="30"/>
      <c r="KU36" s="15"/>
      <c r="KV36" s="15"/>
      <c r="KW36" s="15"/>
      <c r="KX36" s="15"/>
      <c r="KY36" s="15"/>
      <c r="KZ36" s="11"/>
      <c r="LA36" s="11"/>
      <c r="LB36" s="15"/>
      <c r="LD36" s="15"/>
      <c r="LE36" s="11"/>
      <c r="LG36" s="15"/>
      <c r="LJ36" s="29"/>
      <c r="LK36" s="29"/>
      <c r="LN36" s="29"/>
      <c r="LO36" s="29"/>
      <c r="LQ36" s="30"/>
      <c r="ME36" s="15"/>
      <c r="MF36" s="15"/>
      <c r="MG36" s="15"/>
      <c r="MH36" s="15"/>
      <c r="MI36" s="15"/>
      <c r="MJ36" s="11"/>
      <c r="MK36" s="11"/>
      <c r="ML36" s="15"/>
      <c r="MN36" s="15"/>
      <c r="MO36" s="11"/>
      <c r="MQ36" s="15"/>
      <c r="MT36" s="29"/>
      <c r="MU36" s="29"/>
      <c r="MX36" s="29"/>
      <c r="MY36" s="29"/>
      <c r="NA36" s="30"/>
      <c r="NO36" s="15"/>
      <c r="NP36" s="15"/>
      <c r="NQ36" s="15"/>
      <c r="NR36" s="15"/>
      <c r="NS36" s="15"/>
      <c r="NT36" s="11"/>
      <c r="NU36" s="11"/>
      <c r="NV36" s="15"/>
      <c r="NX36" s="15"/>
      <c r="NY36" s="11"/>
      <c r="OA36" s="15"/>
      <c r="OD36" s="29"/>
      <c r="OE36" s="29"/>
      <c r="OH36" s="29"/>
      <c r="OI36" s="29"/>
      <c r="OK36" s="30"/>
      <c r="OY36" s="15"/>
      <c r="OZ36" s="15"/>
      <c r="PA36" s="15"/>
      <c r="PB36" s="15"/>
      <c r="PC36" s="15"/>
      <c r="PD36" s="11"/>
      <c r="PE36" s="11"/>
      <c r="PF36" s="15"/>
      <c r="PH36" s="15"/>
      <c r="PI36" s="11"/>
      <c r="PK36" s="15"/>
      <c r="PN36" s="29"/>
      <c r="PO36" s="29"/>
      <c r="PR36" s="29"/>
      <c r="PS36" s="29"/>
      <c r="PU36" s="30"/>
      <c r="QI36" s="15"/>
      <c r="QJ36" s="15"/>
      <c r="QK36" s="15"/>
      <c r="QL36" s="15"/>
      <c r="QM36" s="15"/>
      <c r="QN36" s="11"/>
      <c r="QO36" s="11"/>
      <c r="QP36" s="15"/>
      <c r="QR36" s="15"/>
      <c r="QS36" s="11"/>
      <c r="QU36" s="15"/>
      <c r="QX36" s="29"/>
      <c r="QY36" s="29"/>
      <c r="RB36" s="29"/>
      <c r="RC36" s="29"/>
      <c r="RE36" s="30"/>
      <c r="RS36" s="15"/>
      <c r="RT36" s="15"/>
      <c r="RU36" s="15"/>
      <c r="RV36" s="15"/>
      <c r="RW36" s="15"/>
      <c r="RX36" s="11"/>
      <c r="RY36" s="11"/>
      <c r="RZ36" s="15"/>
      <c r="SB36" s="15"/>
      <c r="SC36" s="11"/>
      <c r="SE36" s="15"/>
      <c r="SH36" s="29"/>
      <c r="SI36" s="29"/>
      <c r="SL36" s="29"/>
      <c r="SM36" s="29"/>
      <c r="SO36" s="30"/>
      <c r="TC36" s="15"/>
      <c r="TD36" s="15"/>
      <c r="TE36" s="15"/>
      <c r="TF36" s="15"/>
      <c r="TG36" s="15"/>
      <c r="TH36" s="11"/>
      <c r="TI36" s="11"/>
      <c r="TJ36" s="15"/>
      <c r="TL36" s="15"/>
      <c r="TM36" s="11"/>
      <c r="TO36" s="15"/>
      <c r="TR36" s="29"/>
      <c r="TS36" s="29"/>
      <c r="TV36" s="29"/>
      <c r="TW36" s="29"/>
      <c r="TY36" s="30"/>
      <c r="UM36" s="15"/>
      <c r="UN36" s="15"/>
      <c r="UO36" s="15"/>
      <c r="UP36" s="15"/>
      <c r="UQ36" s="15"/>
      <c r="UR36" s="11"/>
      <c r="US36" s="11"/>
      <c r="UT36" s="15"/>
      <c r="UV36" s="15"/>
      <c r="UW36" s="11"/>
      <c r="UY36" s="15"/>
      <c r="VB36" s="29"/>
      <c r="VC36" s="29"/>
      <c r="VF36" s="29"/>
      <c r="VG36" s="29"/>
      <c r="VI36" s="30"/>
      <c r="VW36" s="15"/>
      <c r="VX36" s="15"/>
      <c r="VY36" s="15"/>
      <c r="VZ36" s="15"/>
      <c r="WA36" s="15"/>
      <c r="WB36" s="11"/>
      <c r="WC36" s="11"/>
      <c r="WD36" s="15"/>
      <c r="WF36" s="15"/>
      <c r="WG36" s="11"/>
      <c r="WI36" s="15"/>
      <c r="WL36" s="29"/>
      <c r="WM36" s="29"/>
      <c r="WP36" s="29"/>
      <c r="WQ36" s="29"/>
      <c r="WS36" s="30"/>
      <c r="XG36" s="15"/>
      <c r="XH36" s="15"/>
      <c r="XI36" s="15"/>
      <c r="XJ36" s="15"/>
      <c r="XK36" s="15"/>
      <c r="XL36" s="11"/>
      <c r="XM36" s="11"/>
      <c r="XN36" s="15"/>
      <c r="XP36" s="15"/>
      <c r="XQ36" s="11"/>
      <c r="XS36" s="15"/>
      <c r="XV36" s="29"/>
      <c r="XW36" s="29"/>
      <c r="XZ36" s="29"/>
      <c r="YA36" s="29"/>
      <c r="YC36" s="30"/>
      <c r="YQ36" s="15"/>
      <c r="YR36" s="15"/>
      <c r="YS36" s="15"/>
      <c r="YT36" s="15"/>
      <c r="YU36" s="15"/>
      <c r="YV36" s="11"/>
      <c r="YW36" s="11"/>
      <c r="YX36" s="15"/>
      <c r="YZ36" s="15"/>
      <c r="ZA36" s="11"/>
      <c r="ZC36" s="15"/>
      <c r="ZF36" s="29"/>
      <c r="ZG36" s="29"/>
      <c r="ZJ36" s="29"/>
      <c r="ZK36" s="29"/>
      <c r="ZM36" s="30"/>
      <c r="AAA36" s="15"/>
      <c r="AAB36" s="15"/>
      <c r="AAC36" s="15"/>
      <c r="AAD36" s="15"/>
      <c r="AAE36" s="15"/>
      <c r="AAF36" s="11"/>
      <c r="AAG36" s="11"/>
      <c r="AAH36" s="15"/>
      <c r="AAJ36" s="15"/>
      <c r="AAK36" s="11"/>
      <c r="AAM36" s="15"/>
      <c r="AAP36" s="29"/>
      <c r="AAQ36" s="29"/>
      <c r="AAT36" s="29"/>
      <c r="AAU36" s="29"/>
      <c r="AAW36" s="30"/>
      <c r="ABK36" s="15"/>
      <c r="ABL36" s="15"/>
      <c r="ABM36" s="15"/>
      <c r="ABN36" s="15"/>
      <c r="ABO36" s="15"/>
      <c r="ABP36" s="11"/>
      <c r="ABQ36" s="11"/>
      <c r="ABR36" s="15"/>
      <c r="ABT36" s="15"/>
      <c r="ABU36" s="11"/>
      <c r="ABW36" s="15"/>
      <c r="ABZ36" s="29"/>
      <c r="ACA36" s="29"/>
      <c r="ACD36" s="29"/>
      <c r="ACE36" s="29"/>
      <c r="ACG36" s="30"/>
      <c r="ACU36" s="15"/>
      <c r="ACV36" s="15"/>
      <c r="ACW36" s="15"/>
      <c r="ACX36" s="15"/>
      <c r="ACY36" s="15"/>
      <c r="ACZ36" s="11"/>
      <c r="ADA36" s="11"/>
      <c r="ADB36" s="15"/>
      <c r="ADD36" s="15"/>
      <c r="ADE36" s="11"/>
      <c r="ADG36" s="15"/>
      <c r="ADJ36" s="29"/>
      <c r="ADK36" s="29"/>
      <c r="ADN36" s="29"/>
      <c r="ADO36" s="29"/>
      <c r="ADQ36" s="30"/>
      <c r="AEE36" s="15"/>
      <c r="AEF36" s="15"/>
      <c r="AEG36" s="15"/>
      <c r="AEH36" s="15"/>
      <c r="AEI36" s="15"/>
      <c r="AEJ36" s="11"/>
      <c r="AEK36" s="11"/>
      <c r="AEL36" s="15"/>
      <c r="AEN36" s="15"/>
      <c r="AEO36" s="11"/>
      <c r="AEQ36" s="15"/>
      <c r="AET36" s="29"/>
      <c r="AEU36" s="29"/>
      <c r="AEX36" s="29"/>
      <c r="AEY36" s="29"/>
      <c r="AFA36" s="30"/>
      <c r="AFO36" s="15"/>
      <c r="AFP36" s="15"/>
      <c r="AFQ36" s="15"/>
      <c r="AFR36" s="15"/>
      <c r="AFS36" s="15"/>
      <c r="AFT36" s="11"/>
      <c r="AFU36" s="11"/>
      <c r="AFV36" s="15"/>
      <c r="AFX36" s="15"/>
      <c r="AFY36" s="11"/>
      <c r="AGA36" s="15"/>
      <c r="AGD36" s="29"/>
      <c r="AGE36" s="29"/>
      <c r="AGH36" s="29"/>
      <c r="AGI36" s="29"/>
      <c r="AGK36" s="30"/>
      <c r="AGY36" s="15"/>
      <c r="AGZ36" s="15"/>
      <c r="AHA36" s="15"/>
      <c r="AHB36" s="15"/>
      <c r="AHC36" s="15"/>
      <c r="AHD36" s="11"/>
      <c r="AHE36" s="11"/>
      <c r="AHF36" s="15"/>
      <c r="AHH36" s="15"/>
      <c r="AHI36" s="11"/>
      <c r="AHK36" s="15"/>
      <c r="AHN36" s="29"/>
      <c r="AHO36" s="29"/>
      <c r="AHR36" s="29"/>
      <c r="AHS36" s="29"/>
      <c r="AHU36" s="30"/>
      <c r="AII36" s="15"/>
      <c r="AIJ36" s="15"/>
      <c r="AIK36" s="15"/>
      <c r="AIL36" s="15"/>
      <c r="AIM36" s="15"/>
      <c r="AIN36" s="11"/>
      <c r="AIO36" s="11"/>
      <c r="AIP36" s="15"/>
      <c r="AIR36" s="15"/>
      <c r="AIS36" s="11"/>
      <c r="AIU36" s="15"/>
      <c r="AIX36" s="29"/>
      <c r="AIY36" s="29"/>
      <c r="AJB36" s="29"/>
      <c r="AJC36" s="29"/>
      <c r="AJE36" s="30"/>
      <c r="AJS36" s="15"/>
      <c r="AJT36" s="15"/>
      <c r="AJU36" s="15"/>
      <c r="AJV36" s="15"/>
      <c r="AJW36" s="15"/>
      <c r="AJX36" s="11"/>
      <c r="AJY36" s="11"/>
      <c r="AJZ36" s="15"/>
      <c r="AKB36" s="15"/>
      <c r="AKC36" s="11"/>
      <c r="AKE36" s="15"/>
      <c r="AKH36" s="29"/>
      <c r="AKI36" s="29"/>
      <c r="AKL36" s="29"/>
      <c r="AKM36" s="29"/>
      <c r="AKO36" s="30"/>
      <c r="ALC36" s="15"/>
      <c r="ALD36" s="15"/>
      <c r="ALE36" s="15"/>
      <c r="ALF36" s="15"/>
      <c r="ALG36" s="15"/>
      <c r="ALH36" s="11"/>
      <c r="ALI36" s="11"/>
      <c r="ALJ36" s="15"/>
      <c r="ALL36" s="15"/>
      <c r="ALM36" s="11"/>
      <c r="ALO36" s="15"/>
      <c r="ALR36" s="29"/>
      <c r="ALS36" s="29"/>
      <c r="ALV36" s="29"/>
      <c r="ALW36" s="29"/>
      <c r="ALY36" s="30"/>
      <c r="AMM36" s="15"/>
      <c r="AMN36" s="15"/>
      <c r="AMO36" s="15"/>
      <c r="AMP36" s="15"/>
      <c r="AMQ36" s="15"/>
      <c r="AMR36" s="11"/>
      <c r="AMS36" s="11"/>
      <c r="AMT36" s="15"/>
      <c r="AMV36" s="15"/>
      <c r="AMW36" s="11"/>
      <c r="AMY36" s="15"/>
      <c r="ANB36" s="29"/>
      <c r="ANC36" s="29"/>
      <c r="ANF36" s="29"/>
      <c r="ANG36" s="29"/>
      <c r="ANI36" s="30"/>
      <c r="ANW36" s="15"/>
      <c r="ANX36" s="15"/>
      <c r="ANY36" s="15"/>
      <c r="ANZ36" s="15"/>
      <c r="AOA36" s="15"/>
      <c r="AOB36" s="11"/>
      <c r="AOC36" s="11"/>
      <c r="AOD36" s="15"/>
      <c r="AOF36" s="15"/>
      <c r="AOG36" s="11"/>
      <c r="AOI36" s="15"/>
      <c r="AOL36" s="29"/>
      <c r="AOM36" s="29"/>
      <c r="AOP36" s="29"/>
      <c r="AOQ36" s="29"/>
      <c r="AOS36" s="30"/>
      <c r="APG36" s="15"/>
      <c r="APH36" s="15"/>
      <c r="API36" s="15"/>
      <c r="APJ36" s="15"/>
      <c r="APK36" s="15"/>
      <c r="APL36" s="11"/>
      <c r="APM36" s="11"/>
      <c r="APN36" s="15"/>
      <c r="APP36" s="15"/>
      <c r="APQ36" s="11"/>
      <c r="APS36" s="15"/>
      <c r="APV36" s="29"/>
      <c r="APW36" s="29"/>
      <c r="APZ36" s="29"/>
      <c r="AQA36" s="29"/>
      <c r="AQC36" s="30"/>
      <c r="AQQ36" s="15"/>
      <c r="AQR36" s="15"/>
      <c r="AQS36" s="15"/>
      <c r="AQT36" s="15"/>
      <c r="AQU36" s="15"/>
      <c r="AQV36" s="11"/>
      <c r="AQW36" s="11"/>
      <c r="AQX36" s="15"/>
      <c r="AQZ36" s="15"/>
      <c r="ARA36" s="11"/>
      <c r="ARC36" s="15"/>
      <c r="ARF36" s="29"/>
      <c r="ARG36" s="29"/>
      <c r="ARJ36" s="29"/>
      <c r="ARK36" s="29"/>
      <c r="ARM36" s="30"/>
      <c r="ASA36" s="15"/>
      <c r="ASB36" s="15"/>
      <c r="ASC36" s="15"/>
      <c r="ASD36" s="15"/>
      <c r="ASE36" s="15"/>
      <c r="ASF36" s="11"/>
      <c r="ASG36" s="11"/>
      <c r="ASH36" s="15"/>
      <c r="ASJ36" s="15"/>
      <c r="ASK36" s="11"/>
      <c r="ASM36" s="15"/>
      <c r="ASP36" s="29"/>
      <c r="ASQ36" s="29"/>
      <c r="AST36" s="29"/>
      <c r="ASU36" s="29"/>
      <c r="ASW36" s="30"/>
      <c r="ATK36" s="15"/>
      <c r="ATL36" s="15"/>
      <c r="ATM36" s="15"/>
      <c r="ATN36" s="15"/>
      <c r="ATO36" s="15"/>
      <c r="ATP36" s="11"/>
      <c r="ATQ36" s="11"/>
      <c r="ATR36" s="15"/>
      <c r="ATT36" s="15"/>
      <c r="ATU36" s="11"/>
      <c r="ATW36" s="15"/>
      <c r="ATZ36" s="29"/>
      <c r="AUA36" s="29"/>
      <c r="AUD36" s="29"/>
      <c r="AUE36" s="29"/>
      <c r="AUG36" s="30"/>
      <c r="AUU36" s="15"/>
      <c r="AUV36" s="15"/>
      <c r="AUW36" s="15"/>
      <c r="AUX36" s="15"/>
      <c r="AUY36" s="15"/>
      <c r="AUZ36" s="11"/>
      <c r="AVA36" s="11"/>
      <c r="AVB36" s="15"/>
      <c r="AVD36" s="15"/>
      <c r="AVE36" s="11"/>
      <c r="AVG36" s="15"/>
      <c r="AVJ36" s="29"/>
      <c r="AVK36" s="29"/>
      <c r="AVN36" s="29"/>
      <c r="AVO36" s="29"/>
      <c r="AVQ36" s="30"/>
      <c r="AWE36" s="15"/>
      <c r="AWF36" s="15"/>
      <c r="AWG36" s="15"/>
      <c r="AWH36" s="15"/>
      <c r="AWI36" s="15"/>
      <c r="AWJ36" s="11"/>
      <c r="AWK36" s="11"/>
      <c r="AWL36" s="15"/>
      <c r="AWN36" s="15"/>
      <c r="AWO36" s="11"/>
      <c r="AWQ36" s="15"/>
      <c r="AWT36" s="29"/>
      <c r="AWU36" s="29"/>
      <c r="AWX36" s="29"/>
      <c r="AWY36" s="29"/>
      <c r="AXA36" s="30"/>
      <c r="AXO36" s="15"/>
      <c r="AXP36" s="15"/>
      <c r="AXQ36" s="15"/>
      <c r="AXR36" s="15"/>
      <c r="AXS36" s="15"/>
      <c r="AXT36" s="11"/>
      <c r="AXU36" s="11"/>
      <c r="AXV36" s="15"/>
      <c r="AXX36" s="15"/>
      <c r="AXY36" s="11"/>
      <c r="AYA36" s="15"/>
      <c r="AYD36" s="29"/>
      <c r="AYE36" s="29"/>
      <c r="AYH36" s="29"/>
      <c r="AYI36" s="29"/>
      <c r="AYK36" s="30"/>
      <c r="AYY36" s="15"/>
      <c r="AYZ36" s="15"/>
      <c r="AZA36" s="15"/>
      <c r="AZB36" s="15"/>
      <c r="AZC36" s="15"/>
      <c r="AZD36" s="11"/>
      <c r="AZE36" s="11"/>
      <c r="AZF36" s="15"/>
      <c r="AZH36" s="15"/>
      <c r="AZI36" s="11"/>
      <c r="AZK36" s="15"/>
      <c r="AZN36" s="29"/>
      <c r="AZO36" s="29"/>
      <c r="AZR36" s="29"/>
      <c r="AZS36" s="29"/>
      <c r="AZU36" s="30"/>
      <c r="BAI36" s="15"/>
      <c r="BAJ36" s="15"/>
      <c r="BAK36" s="15"/>
      <c r="BAL36" s="15"/>
      <c r="BAM36" s="15"/>
      <c r="BAN36" s="11"/>
      <c r="BAO36" s="11"/>
      <c r="BAP36" s="15"/>
      <c r="BAR36" s="15"/>
      <c r="BAS36" s="11"/>
      <c r="BAU36" s="15"/>
      <c r="BAX36" s="29"/>
      <c r="BAY36" s="29"/>
      <c r="BBB36" s="29"/>
      <c r="BBC36" s="29"/>
      <c r="BBE36" s="30"/>
      <c r="BBS36" s="15"/>
      <c r="BBT36" s="15"/>
      <c r="BBU36" s="15"/>
      <c r="BBV36" s="15"/>
      <c r="BBW36" s="15"/>
      <c r="BBX36" s="11"/>
      <c r="BBY36" s="11"/>
      <c r="BBZ36" s="15"/>
      <c r="BCB36" s="15"/>
      <c r="BCC36" s="11"/>
      <c r="BCE36" s="15"/>
      <c r="BCH36" s="29"/>
      <c r="BCI36" s="29"/>
      <c r="BCL36" s="29"/>
      <c r="BCM36" s="29"/>
      <c r="BCO36" s="30"/>
      <c r="BDC36" s="15"/>
      <c r="BDD36" s="15"/>
      <c r="BDE36" s="15"/>
      <c r="BDF36" s="15"/>
      <c r="BDG36" s="15"/>
      <c r="BDH36" s="11"/>
      <c r="BDI36" s="11"/>
      <c r="BDJ36" s="15"/>
      <c r="BDL36" s="15"/>
      <c r="BDM36" s="11"/>
      <c r="BDO36" s="15"/>
      <c r="BDR36" s="29"/>
      <c r="BDS36" s="29"/>
      <c r="BDV36" s="29"/>
      <c r="BDW36" s="29"/>
      <c r="BDY36" s="30"/>
      <c r="BEM36" s="15"/>
      <c r="BEN36" s="15"/>
      <c r="BEO36" s="15"/>
      <c r="BEP36" s="15"/>
      <c r="BEQ36" s="15"/>
      <c r="BER36" s="11"/>
      <c r="BES36" s="11"/>
      <c r="BET36" s="15"/>
      <c r="BEV36" s="15"/>
      <c r="BEW36" s="11"/>
      <c r="BEY36" s="15"/>
      <c r="BFB36" s="29"/>
      <c r="BFC36" s="29"/>
      <c r="BFF36" s="29"/>
      <c r="BFG36" s="29"/>
      <c r="BFI36" s="30"/>
      <c r="BFW36" s="15"/>
      <c r="BFX36" s="15"/>
      <c r="BFY36" s="15"/>
      <c r="BFZ36" s="15"/>
      <c r="BGA36" s="15"/>
      <c r="BGB36" s="11"/>
      <c r="BGC36" s="11"/>
      <c r="BGD36" s="15"/>
      <c r="BGF36" s="15"/>
      <c r="BGG36" s="11"/>
      <c r="BGI36" s="15"/>
      <c r="BGL36" s="29"/>
      <c r="BGM36" s="29"/>
      <c r="BGP36" s="29"/>
      <c r="BGQ36" s="29"/>
      <c r="BGS36" s="30"/>
      <c r="BHG36" s="15"/>
      <c r="BHH36" s="15"/>
      <c r="BHI36" s="15"/>
      <c r="BHJ36" s="15"/>
      <c r="BHK36" s="15"/>
      <c r="BHL36" s="11"/>
      <c r="BHM36" s="11"/>
      <c r="BHN36" s="15"/>
      <c r="BHP36" s="15"/>
      <c r="BHQ36" s="11"/>
      <c r="BHS36" s="15"/>
      <c r="BHV36" s="29"/>
      <c r="BHW36" s="29"/>
      <c r="BHZ36" s="29"/>
      <c r="BIA36" s="29"/>
      <c r="BIC36" s="30"/>
      <c r="BIQ36" s="15"/>
      <c r="BIR36" s="15"/>
      <c r="BIS36" s="15"/>
      <c r="BIT36" s="15"/>
      <c r="BIU36" s="15"/>
      <c r="BIV36" s="11"/>
      <c r="BIW36" s="11"/>
      <c r="BIX36" s="15"/>
      <c r="BIZ36" s="15"/>
      <c r="BJA36" s="11"/>
      <c r="BJC36" s="15"/>
      <c r="BJF36" s="29"/>
      <c r="BJG36" s="29"/>
      <c r="BJJ36" s="29"/>
      <c r="BJK36" s="29"/>
      <c r="BJM36" s="30"/>
      <c r="BKA36" s="15"/>
      <c r="BKB36" s="15"/>
      <c r="BKC36" s="15"/>
      <c r="BKD36" s="15"/>
      <c r="BKE36" s="15"/>
      <c r="BKF36" s="11"/>
      <c r="BKG36" s="11"/>
      <c r="BKH36" s="15"/>
      <c r="BKJ36" s="15"/>
      <c r="BKK36" s="11"/>
      <c r="BKM36" s="15"/>
      <c r="BKP36" s="29"/>
      <c r="BKQ36" s="29"/>
      <c r="BKT36" s="29"/>
      <c r="BKU36" s="29"/>
      <c r="BKW36" s="30"/>
      <c r="BLK36" s="15"/>
      <c r="BLL36" s="15"/>
      <c r="BLM36" s="15"/>
      <c r="BLN36" s="15"/>
      <c r="BLO36" s="15"/>
      <c r="BLP36" s="11"/>
      <c r="BLQ36" s="11"/>
      <c r="BLR36" s="15"/>
      <c r="BLT36" s="15"/>
      <c r="BLU36" s="11"/>
      <c r="BLW36" s="15"/>
      <c r="BLZ36" s="29"/>
      <c r="BMA36" s="29"/>
      <c r="BMD36" s="29"/>
      <c r="BME36" s="29"/>
      <c r="BMG36" s="30"/>
      <c r="BMU36" s="15"/>
      <c r="BMV36" s="15"/>
      <c r="BMW36" s="15"/>
      <c r="BMX36" s="15"/>
      <c r="BMY36" s="15"/>
      <c r="BMZ36" s="11"/>
      <c r="BNA36" s="11"/>
      <c r="BNB36" s="15"/>
      <c r="BND36" s="15"/>
      <c r="BNE36" s="11"/>
      <c r="BNG36" s="15"/>
      <c r="BNJ36" s="29"/>
      <c r="BNK36" s="29"/>
      <c r="BNN36" s="29"/>
      <c r="BNO36" s="29"/>
      <c r="BNQ36" s="30"/>
      <c r="BOE36" s="15"/>
      <c r="BOF36" s="15"/>
      <c r="BOG36" s="15"/>
      <c r="BOH36" s="15"/>
      <c r="BOI36" s="15"/>
      <c r="BOJ36" s="11"/>
      <c r="BOK36" s="11"/>
      <c r="BOL36" s="15"/>
      <c r="BON36" s="15"/>
      <c r="BOO36" s="11"/>
      <c r="BOQ36" s="15"/>
      <c r="BOT36" s="29"/>
      <c r="BOU36" s="29"/>
      <c r="BOX36" s="29"/>
      <c r="BOY36" s="29"/>
      <c r="BPA36" s="30"/>
      <c r="BPO36" s="15"/>
      <c r="BPP36" s="15"/>
      <c r="BPQ36" s="15"/>
      <c r="BPR36" s="15"/>
      <c r="BPS36" s="15"/>
      <c r="BPT36" s="11"/>
      <c r="BPU36" s="11"/>
      <c r="BPV36" s="15"/>
      <c r="BPX36" s="15"/>
      <c r="BPY36" s="11"/>
      <c r="BQA36" s="15"/>
      <c r="BQD36" s="29"/>
      <c r="BQE36" s="29"/>
      <c r="BQH36" s="29"/>
      <c r="BQI36" s="29"/>
      <c r="BQK36" s="30"/>
      <c r="BQY36" s="15"/>
      <c r="BQZ36" s="15"/>
      <c r="BRA36" s="15"/>
      <c r="BRB36" s="15"/>
      <c r="BRC36" s="15"/>
      <c r="BRD36" s="11"/>
      <c r="BRE36" s="11"/>
      <c r="BRF36" s="15"/>
      <c r="BRH36" s="15"/>
      <c r="BRI36" s="11"/>
      <c r="BRK36" s="15"/>
      <c r="BRN36" s="29"/>
      <c r="BRO36" s="29"/>
      <c r="BRR36" s="29"/>
      <c r="BRS36" s="29"/>
      <c r="BRU36" s="30"/>
      <c r="BSI36" s="15"/>
      <c r="BSJ36" s="15"/>
      <c r="BSK36" s="15"/>
      <c r="BSL36" s="15"/>
      <c r="BSM36" s="15"/>
      <c r="BSN36" s="11"/>
      <c r="BSO36" s="11"/>
      <c r="BSP36" s="15"/>
      <c r="BSR36" s="15"/>
      <c r="BSS36" s="11"/>
      <c r="BSU36" s="15"/>
      <c r="BSX36" s="29"/>
      <c r="BSY36" s="29"/>
      <c r="BTB36" s="29"/>
      <c r="BTC36" s="29"/>
      <c r="BTE36" s="30"/>
      <c r="BTS36" s="15"/>
      <c r="BTT36" s="15"/>
      <c r="BTU36" s="15"/>
      <c r="BTV36" s="15"/>
      <c r="BTW36" s="15"/>
      <c r="BTX36" s="11"/>
      <c r="BTY36" s="11"/>
      <c r="BTZ36" s="15"/>
      <c r="BUB36" s="15"/>
      <c r="BUC36" s="11"/>
      <c r="BUE36" s="15"/>
      <c r="BUH36" s="29"/>
      <c r="BUI36" s="29"/>
      <c r="BUL36" s="29"/>
      <c r="BUM36" s="29"/>
      <c r="BUO36" s="30"/>
      <c r="BVC36" s="15"/>
      <c r="BVD36" s="15"/>
      <c r="BVE36" s="15"/>
      <c r="BVF36" s="15"/>
      <c r="BVG36" s="15"/>
      <c r="BVH36" s="11"/>
      <c r="BVI36" s="11"/>
      <c r="BVJ36" s="15"/>
      <c r="BVL36" s="15"/>
      <c r="BVM36" s="11"/>
      <c r="BVO36" s="15"/>
      <c r="BVR36" s="29"/>
      <c r="BVS36" s="29"/>
      <c r="BVV36" s="29"/>
      <c r="BVW36" s="29"/>
      <c r="BVY36" s="30"/>
      <c r="BWM36" s="15"/>
      <c r="BWN36" s="15"/>
      <c r="BWO36" s="15"/>
      <c r="BWP36" s="15"/>
      <c r="BWQ36" s="15"/>
      <c r="BWR36" s="11"/>
      <c r="BWS36" s="11"/>
      <c r="BWT36" s="15"/>
      <c r="BWV36" s="15"/>
      <c r="BWW36" s="11"/>
      <c r="BWY36" s="15"/>
      <c r="BXB36" s="29"/>
      <c r="BXC36" s="29"/>
      <c r="BXF36" s="29"/>
      <c r="BXG36" s="29"/>
      <c r="BXI36" s="30"/>
      <c r="BXW36" s="15"/>
      <c r="BXX36" s="15"/>
      <c r="BXY36" s="15"/>
      <c r="BXZ36" s="15"/>
      <c r="BYA36" s="15"/>
      <c r="BYB36" s="11"/>
      <c r="BYC36" s="11"/>
      <c r="BYD36" s="15"/>
      <c r="BYF36" s="15"/>
      <c r="BYG36" s="11"/>
      <c r="BYI36" s="15"/>
      <c r="BYL36" s="29"/>
      <c r="BYM36" s="29"/>
      <c r="BYP36" s="29"/>
      <c r="BYQ36" s="29"/>
      <c r="BYS36" s="30"/>
      <c r="BZG36" s="15"/>
      <c r="BZH36" s="15"/>
      <c r="BZI36" s="15"/>
      <c r="BZJ36" s="15"/>
      <c r="BZK36" s="15"/>
      <c r="BZL36" s="11"/>
      <c r="BZM36" s="11"/>
      <c r="BZN36" s="15"/>
      <c r="BZP36" s="15"/>
      <c r="BZQ36" s="11"/>
      <c r="BZS36" s="15"/>
      <c r="BZV36" s="29"/>
      <c r="BZW36" s="29"/>
      <c r="BZZ36" s="29"/>
      <c r="CAA36" s="29"/>
      <c r="CAC36" s="30"/>
      <c r="CAQ36" s="15"/>
      <c r="CAR36" s="15"/>
      <c r="CAS36" s="15"/>
      <c r="CAT36" s="15"/>
      <c r="CAU36" s="15"/>
      <c r="CAV36" s="11"/>
      <c r="CAW36" s="11"/>
      <c r="CAX36" s="15"/>
      <c r="CAZ36" s="15"/>
      <c r="CBA36" s="11"/>
      <c r="CBC36" s="15"/>
      <c r="CBF36" s="29"/>
      <c r="CBG36" s="29"/>
      <c r="CBJ36" s="29"/>
      <c r="CBK36" s="29"/>
      <c r="CBM36" s="30"/>
      <c r="CCA36" s="15"/>
      <c r="CCB36" s="15"/>
      <c r="CCC36" s="15"/>
      <c r="CCD36" s="15"/>
      <c r="CCE36" s="15"/>
      <c r="CCF36" s="11"/>
      <c r="CCG36" s="11"/>
      <c r="CCH36" s="15"/>
      <c r="CCJ36" s="15"/>
      <c r="CCK36" s="11"/>
      <c r="CCM36" s="15"/>
      <c r="CCP36" s="29"/>
      <c r="CCQ36" s="29"/>
      <c r="CCT36" s="29"/>
      <c r="CCU36" s="29"/>
      <c r="CCW36" s="30"/>
      <c r="CDK36" s="15"/>
      <c r="CDL36" s="15"/>
      <c r="CDM36" s="15"/>
      <c r="CDN36" s="15"/>
      <c r="CDO36" s="15"/>
      <c r="CDP36" s="11"/>
      <c r="CDQ36" s="11"/>
      <c r="CDR36" s="15"/>
      <c r="CDT36" s="15"/>
      <c r="CDU36" s="11"/>
      <c r="CDW36" s="15"/>
      <c r="CDZ36" s="29"/>
      <c r="CEA36" s="29"/>
      <c r="CED36" s="29"/>
      <c r="CEE36" s="29"/>
      <c r="CEG36" s="30"/>
      <c r="CEU36" s="15"/>
      <c r="CEV36" s="15"/>
      <c r="CEW36" s="15"/>
      <c r="CEX36" s="15"/>
      <c r="CEY36" s="15"/>
      <c r="CEZ36" s="11"/>
      <c r="CFA36" s="11"/>
      <c r="CFB36" s="15"/>
      <c r="CFD36" s="15"/>
      <c r="CFE36" s="11"/>
      <c r="CFG36" s="15"/>
      <c r="CFJ36" s="29"/>
      <c r="CFK36" s="29"/>
      <c r="CFN36" s="29"/>
      <c r="CFO36" s="29"/>
      <c r="CFQ36" s="30"/>
      <c r="CGE36" s="15"/>
      <c r="CGF36" s="15"/>
      <c r="CGG36" s="15"/>
      <c r="CGH36" s="15"/>
      <c r="CGI36" s="15"/>
      <c r="CGJ36" s="11"/>
      <c r="CGK36" s="11"/>
      <c r="CGL36" s="15"/>
      <c r="CGN36" s="15"/>
      <c r="CGO36" s="11"/>
      <c r="CGQ36" s="15"/>
      <c r="CGT36" s="29"/>
      <c r="CGU36" s="29"/>
      <c r="CGX36" s="29"/>
      <c r="CGY36" s="29"/>
      <c r="CHA36" s="30"/>
      <c r="CHO36" s="15"/>
      <c r="CHP36" s="15"/>
      <c r="CHQ36" s="15"/>
      <c r="CHR36" s="15"/>
      <c r="CHS36" s="15"/>
      <c r="CHT36" s="11"/>
      <c r="CHU36" s="11"/>
      <c r="CHV36" s="15"/>
      <c r="CHX36" s="15"/>
      <c r="CHY36" s="11"/>
      <c r="CIA36" s="15"/>
      <c r="CID36" s="29"/>
      <c r="CIE36" s="29"/>
      <c r="CIH36" s="29"/>
      <c r="CII36" s="29"/>
      <c r="CIK36" s="30"/>
      <c r="CIY36" s="15"/>
      <c r="CIZ36" s="15"/>
      <c r="CJA36" s="15"/>
      <c r="CJB36" s="15"/>
      <c r="CJC36" s="15"/>
      <c r="CJD36" s="11"/>
      <c r="CJE36" s="11"/>
      <c r="CJF36" s="15"/>
      <c r="CJH36" s="15"/>
      <c r="CJI36" s="11"/>
      <c r="CJK36" s="15"/>
      <c r="CJN36" s="29"/>
      <c r="CJO36" s="29"/>
      <c r="CJR36" s="29"/>
      <c r="CJS36" s="29"/>
      <c r="CJU36" s="30"/>
      <c r="CKI36" s="15"/>
      <c r="CKJ36" s="15"/>
      <c r="CKK36" s="15"/>
      <c r="CKL36" s="15"/>
      <c r="CKM36" s="15"/>
      <c r="CKN36" s="11"/>
      <c r="CKO36" s="11"/>
      <c r="CKP36" s="15"/>
      <c r="CKR36" s="15"/>
      <c r="CKS36" s="11"/>
      <c r="CKU36" s="15"/>
      <c r="CKX36" s="29"/>
      <c r="CKY36" s="29"/>
      <c r="CLB36" s="29"/>
      <c r="CLC36" s="29"/>
      <c r="CLE36" s="30"/>
      <c r="CLS36" s="15"/>
      <c r="CLT36" s="15"/>
      <c r="CLU36" s="15"/>
      <c r="CLV36" s="15"/>
      <c r="CLW36" s="15"/>
      <c r="CLX36" s="11"/>
      <c r="CLY36" s="11"/>
      <c r="CLZ36" s="15"/>
      <c r="CMB36" s="15"/>
      <c r="CMC36" s="11"/>
      <c r="CME36" s="15"/>
      <c r="CMH36" s="29"/>
      <c r="CMI36" s="29"/>
      <c r="CML36" s="29"/>
      <c r="CMM36" s="29"/>
      <c r="CMO36" s="30"/>
      <c r="CNC36" s="15"/>
      <c r="CND36" s="15"/>
      <c r="CNE36" s="15"/>
      <c r="CNF36" s="15"/>
      <c r="CNG36" s="15"/>
      <c r="CNH36" s="11"/>
      <c r="CNI36" s="11"/>
      <c r="CNJ36" s="15"/>
      <c r="CNL36" s="15"/>
      <c r="CNM36" s="11"/>
      <c r="CNO36" s="15"/>
      <c r="CNR36" s="29"/>
      <c r="CNS36" s="29"/>
      <c r="CNV36" s="29"/>
      <c r="CNW36" s="29"/>
      <c r="CNY36" s="30"/>
      <c r="COM36" s="15"/>
      <c r="CON36" s="15"/>
      <c r="COO36" s="15"/>
      <c r="COP36" s="15"/>
      <c r="COQ36" s="15"/>
      <c r="COR36" s="11"/>
      <c r="COS36" s="11"/>
      <c r="COT36" s="15"/>
      <c r="COV36" s="15"/>
      <c r="COW36" s="11"/>
      <c r="COY36" s="15"/>
      <c r="CPB36" s="29"/>
      <c r="CPC36" s="29"/>
      <c r="CPF36" s="29"/>
      <c r="CPG36" s="29"/>
      <c r="CPI36" s="30"/>
      <c r="CPW36" s="15"/>
      <c r="CPX36" s="15"/>
      <c r="CPY36" s="15"/>
      <c r="CPZ36" s="15"/>
      <c r="CQA36" s="15"/>
      <c r="CQB36" s="11"/>
      <c r="CQC36" s="11"/>
      <c r="CQD36" s="15"/>
      <c r="CQF36" s="15"/>
      <c r="CQG36" s="11"/>
      <c r="CQI36" s="15"/>
      <c r="CQL36" s="29"/>
      <c r="CQM36" s="29"/>
      <c r="CQP36" s="29"/>
      <c r="CQQ36" s="29"/>
      <c r="CQS36" s="30"/>
      <c r="CRG36" s="15"/>
      <c r="CRH36" s="15"/>
      <c r="CRI36" s="15"/>
      <c r="CRJ36" s="15"/>
      <c r="CRK36" s="15"/>
      <c r="CRL36" s="11"/>
      <c r="CRM36" s="11"/>
      <c r="CRN36" s="15"/>
      <c r="CRP36" s="15"/>
      <c r="CRQ36" s="11"/>
      <c r="CRS36" s="15"/>
      <c r="CRV36" s="29"/>
      <c r="CRW36" s="29"/>
      <c r="CRZ36" s="29"/>
      <c r="CSA36" s="29"/>
      <c r="CSC36" s="30"/>
      <c r="CSQ36" s="15"/>
      <c r="CSR36" s="15"/>
      <c r="CSS36" s="15"/>
      <c r="CST36" s="15"/>
      <c r="CSU36" s="15"/>
      <c r="CSV36" s="11"/>
      <c r="CSW36" s="11"/>
      <c r="CSX36" s="15"/>
      <c r="CSZ36" s="15"/>
      <c r="CTA36" s="11"/>
      <c r="CTC36" s="15"/>
      <c r="CTF36" s="29"/>
      <c r="CTG36" s="29"/>
      <c r="CTJ36" s="29"/>
      <c r="CTK36" s="29"/>
      <c r="CTM36" s="30"/>
      <c r="CUA36" s="15"/>
      <c r="CUB36" s="15"/>
      <c r="CUC36" s="15"/>
      <c r="CUD36" s="15"/>
      <c r="CUE36" s="15"/>
      <c r="CUF36" s="11"/>
      <c r="CUG36" s="11"/>
      <c r="CUH36" s="15"/>
      <c r="CUJ36" s="15"/>
      <c r="CUK36" s="11"/>
      <c r="CUM36" s="15"/>
      <c r="CUP36" s="29"/>
      <c r="CUQ36" s="29"/>
      <c r="CUT36" s="29"/>
      <c r="CUU36" s="29"/>
      <c r="CUW36" s="30"/>
      <c r="CVK36" s="15"/>
      <c r="CVL36" s="15"/>
      <c r="CVM36" s="15"/>
      <c r="CVN36" s="15"/>
      <c r="CVO36" s="15"/>
      <c r="CVP36" s="11"/>
      <c r="CVQ36" s="11"/>
      <c r="CVR36" s="15"/>
      <c r="CVT36" s="15"/>
      <c r="CVU36" s="11"/>
      <c r="CVW36" s="15"/>
      <c r="CVZ36" s="29"/>
      <c r="CWA36" s="29"/>
      <c r="CWD36" s="29"/>
      <c r="CWE36" s="29"/>
      <c r="CWG36" s="30"/>
      <c r="CWU36" s="15"/>
      <c r="CWV36" s="15"/>
      <c r="CWW36" s="15"/>
      <c r="CWX36" s="15"/>
      <c r="CWY36" s="15"/>
      <c r="CWZ36" s="11"/>
      <c r="CXA36" s="11"/>
      <c r="CXB36" s="15"/>
      <c r="CXD36" s="15"/>
      <c r="CXE36" s="11"/>
      <c r="CXG36" s="15"/>
      <c r="CXJ36" s="29"/>
      <c r="CXK36" s="29"/>
      <c r="CXN36" s="29"/>
      <c r="CXO36" s="29"/>
      <c r="CXQ36" s="30"/>
      <c r="CYE36" s="15"/>
      <c r="CYF36" s="15"/>
      <c r="CYG36" s="15"/>
      <c r="CYH36" s="15"/>
      <c r="CYI36" s="15"/>
      <c r="CYJ36" s="11"/>
      <c r="CYK36" s="11"/>
      <c r="CYL36" s="15"/>
      <c r="CYN36" s="15"/>
      <c r="CYO36" s="11"/>
      <c r="CYQ36" s="15"/>
      <c r="CYT36" s="29"/>
      <c r="CYU36" s="29"/>
      <c r="CYX36" s="29"/>
      <c r="CYY36" s="29"/>
      <c r="CZA36" s="30"/>
      <c r="CZO36" s="15"/>
      <c r="CZP36" s="15"/>
      <c r="CZQ36" s="15"/>
      <c r="CZR36" s="15"/>
      <c r="CZS36" s="15"/>
      <c r="CZT36" s="11"/>
      <c r="CZU36" s="11"/>
      <c r="CZV36" s="15"/>
      <c r="CZX36" s="15"/>
      <c r="CZY36" s="11"/>
      <c r="DAA36" s="15"/>
      <c r="DAD36" s="29"/>
      <c r="DAE36" s="29"/>
      <c r="DAH36" s="29"/>
      <c r="DAI36" s="29"/>
      <c r="DAK36" s="30"/>
      <c r="DAY36" s="15"/>
      <c r="DAZ36" s="15"/>
      <c r="DBA36" s="15"/>
      <c r="DBB36" s="15"/>
      <c r="DBC36" s="15"/>
      <c r="DBD36" s="11"/>
      <c r="DBE36" s="11"/>
      <c r="DBF36" s="15"/>
      <c r="DBH36" s="15"/>
      <c r="DBI36" s="11"/>
      <c r="DBK36" s="15"/>
      <c r="DBN36" s="29"/>
      <c r="DBO36" s="29"/>
      <c r="DBR36" s="29"/>
      <c r="DBS36" s="29"/>
      <c r="DBU36" s="30"/>
      <c r="DCI36" s="15"/>
      <c r="DCJ36" s="15"/>
      <c r="DCK36" s="15"/>
      <c r="DCL36" s="15"/>
      <c r="DCM36" s="15"/>
      <c r="DCN36" s="11"/>
      <c r="DCO36" s="11"/>
      <c r="DCP36" s="15"/>
      <c r="DCR36" s="15"/>
      <c r="DCS36" s="11"/>
      <c r="DCU36" s="15"/>
      <c r="DCX36" s="29"/>
      <c r="DCY36" s="29"/>
      <c r="DDB36" s="29"/>
      <c r="DDC36" s="29"/>
      <c r="DDE36" s="30"/>
      <c r="DDS36" s="15"/>
      <c r="DDT36" s="15"/>
      <c r="DDU36" s="15"/>
      <c r="DDV36" s="15"/>
      <c r="DDW36" s="15"/>
      <c r="DDX36" s="11"/>
      <c r="DDY36" s="11"/>
      <c r="DDZ36" s="15"/>
      <c r="DEB36" s="15"/>
      <c r="DEC36" s="11"/>
      <c r="DEE36" s="15"/>
      <c r="DEH36" s="29"/>
      <c r="DEI36" s="29"/>
      <c r="DEL36" s="29"/>
      <c r="DEM36" s="29"/>
      <c r="DEO36" s="30"/>
      <c r="DFC36" s="15"/>
      <c r="DFD36" s="15"/>
      <c r="DFE36" s="15"/>
      <c r="DFF36" s="15"/>
      <c r="DFG36" s="15"/>
      <c r="DFH36" s="11"/>
      <c r="DFI36" s="11"/>
      <c r="DFJ36" s="15"/>
      <c r="DFL36" s="15"/>
      <c r="DFM36" s="11"/>
      <c r="DFO36" s="15"/>
      <c r="DFR36" s="29"/>
      <c r="DFS36" s="29"/>
      <c r="DFV36" s="29"/>
      <c r="DFW36" s="29"/>
      <c r="DFY36" s="30"/>
      <c r="DGM36" s="15"/>
      <c r="DGN36" s="15"/>
      <c r="DGO36" s="15"/>
      <c r="DGP36" s="15"/>
      <c r="DGQ36" s="15"/>
      <c r="DGR36" s="11"/>
      <c r="DGS36" s="11"/>
      <c r="DGT36" s="15"/>
      <c r="DGV36" s="15"/>
      <c r="DGW36" s="11"/>
      <c r="DGY36" s="15"/>
      <c r="DHB36" s="29"/>
      <c r="DHC36" s="29"/>
      <c r="DHF36" s="29"/>
      <c r="DHG36" s="29"/>
      <c r="DHI36" s="30"/>
      <c r="DHW36" s="15"/>
      <c r="DHX36" s="15"/>
      <c r="DHY36" s="15"/>
      <c r="DHZ36" s="15"/>
      <c r="DIA36" s="15"/>
      <c r="DIB36" s="11"/>
      <c r="DIC36" s="11"/>
      <c r="DID36" s="15"/>
      <c r="DIF36" s="15"/>
      <c r="DIG36" s="11"/>
      <c r="DII36" s="15"/>
      <c r="DIL36" s="29"/>
      <c r="DIM36" s="29"/>
      <c r="DIP36" s="29"/>
      <c r="DIQ36" s="29"/>
      <c r="DIS36" s="30"/>
      <c r="DJG36" s="15"/>
      <c r="DJH36" s="15"/>
      <c r="DJI36" s="15"/>
      <c r="DJJ36" s="15"/>
      <c r="DJK36" s="15"/>
      <c r="DJL36" s="11"/>
      <c r="DJM36" s="11"/>
      <c r="DJN36" s="15"/>
      <c r="DJP36" s="15"/>
      <c r="DJQ36" s="11"/>
      <c r="DJS36" s="15"/>
      <c r="DJV36" s="29"/>
      <c r="DJW36" s="29"/>
      <c r="DJZ36" s="29"/>
      <c r="DKA36" s="29"/>
      <c r="DKC36" s="30"/>
      <c r="DKQ36" s="15"/>
      <c r="DKR36" s="15"/>
      <c r="DKS36" s="15"/>
      <c r="DKT36" s="15"/>
      <c r="DKU36" s="15"/>
      <c r="DKV36" s="11"/>
      <c r="DKW36" s="11"/>
      <c r="DKX36" s="15"/>
      <c r="DKZ36" s="15"/>
      <c r="DLA36" s="11"/>
      <c r="DLC36" s="15"/>
      <c r="DLF36" s="29"/>
      <c r="DLG36" s="29"/>
      <c r="DLJ36" s="29"/>
      <c r="DLK36" s="29"/>
      <c r="DLM36" s="30"/>
      <c r="DMA36" s="15"/>
      <c r="DMB36" s="15"/>
      <c r="DMC36" s="15"/>
      <c r="DMD36" s="15"/>
      <c r="DME36" s="15"/>
      <c r="DMF36" s="11"/>
      <c r="DMG36" s="11"/>
      <c r="DMH36" s="15"/>
      <c r="DMJ36" s="15"/>
      <c r="DMK36" s="11"/>
      <c r="DMM36" s="15"/>
      <c r="DMP36" s="29"/>
      <c r="DMQ36" s="29"/>
      <c r="DMT36" s="29"/>
      <c r="DMU36" s="29"/>
      <c r="DMW36" s="30"/>
      <c r="DNK36" s="15"/>
      <c r="DNL36" s="15"/>
      <c r="DNM36" s="15"/>
      <c r="DNN36" s="15"/>
      <c r="DNO36" s="15"/>
      <c r="DNP36" s="11"/>
      <c r="DNQ36" s="11"/>
      <c r="DNR36" s="15"/>
      <c r="DNT36" s="15"/>
      <c r="DNU36" s="11"/>
      <c r="DNW36" s="15"/>
      <c r="DNZ36" s="29"/>
      <c r="DOA36" s="29"/>
      <c r="DOD36" s="29"/>
      <c r="DOE36" s="29"/>
      <c r="DOG36" s="30"/>
      <c r="DOU36" s="15"/>
      <c r="DOV36" s="15"/>
      <c r="DOW36" s="15"/>
      <c r="DOX36" s="15"/>
      <c r="DOY36" s="15"/>
      <c r="DOZ36" s="11"/>
      <c r="DPA36" s="11"/>
      <c r="DPB36" s="15"/>
      <c r="DPD36" s="15"/>
      <c r="DPE36" s="11"/>
      <c r="DPG36" s="15"/>
      <c r="DPJ36" s="29"/>
      <c r="DPK36" s="29"/>
      <c r="DPN36" s="29"/>
      <c r="DPO36" s="29"/>
      <c r="DPQ36" s="30"/>
      <c r="DQE36" s="15"/>
      <c r="DQF36" s="15"/>
      <c r="DQG36" s="15"/>
      <c r="DQH36" s="15"/>
      <c r="DQI36" s="15"/>
      <c r="DQJ36" s="11"/>
      <c r="DQK36" s="11"/>
      <c r="DQL36" s="15"/>
      <c r="DQN36" s="15"/>
      <c r="DQO36" s="11"/>
      <c r="DQQ36" s="15"/>
      <c r="DQT36" s="29"/>
      <c r="DQU36" s="29"/>
      <c r="DQX36" s="29"/>
      <c r="DQY36" s="29"/>
      <c r="DRA36" s="30"/>
      <c r="DRO36" s="15"/>
      <c r="DRP36" s="15"/>
      <c r="DRQ36" s="15"/>
      <c r="DRR36" s="15"/>
      <c r="DRS36" s="15"/>
      <c r="DRT36" s="11"/>
      <c r="DRU36" s="11"/>
      <c r="DRV36" s="15"/>
      <c r="DRX36" s="15"/>
      <c r="DRY36" s="11"/>
      <c r="DSA36" s="15"/>
      <c r="DSD36" s="29"/>
      <c r="DSE36" s="29"/>
      <c r="DSH36" s="29"/>
      <c r="DSI36" s="29"/>
      <c r="DSK36" s="30"/>
      <c r="DSY36" s="15"/>
      <c r="DSZ36" s="15"/>
      <c r="DTA36" s="15"/>
      <c r="DTB36" s="15"/>
      <c r="DTC36" s="15"/>
      <c r="DTD36" s="11"/>
      <c r="DTE36" s="11"/>
      <c r="DTF36" s="15"/>
      <c r="DTH36" s="15"/>
      <c r="DTI36" s="11"/>
      <c r="DTK36" s="15"/>
      <c r="DTN36" s="29"/>
      <c r="DTO36" s="29"/>
      <c r="DTR36" s="29"/>
      <c r="DTS36" s="29"/>
      <c r="DTU36" s="30"/>
      <c r="DUI36" s="15"/>
      <c r="DUJ36" s="15"/>
      <c r="DUK36" s="15"/>
      <c r="DUL36" s="15"/>
      <c r="DUM36" s="15"/>
      <c r="DUN36" s="11"/>
      <c r="DUO36" s="11"/>
      <c r="DUP36" s="15"/>
      <c r="DUR36" s="15"/>
      <c r="DUS36" s="11"/>
      <c r="DUU36" s="15"/>
      <c r="DUX36" s="29"/>
      <c r="DUY36" s="29"/>
      <c r="DVB36" s="29"/>
      <c r="DVC36" s="29"/>
      <c r="DVE36" s="30"/>
      <c r="DVS36" s="15"/>
      <c r="DVT36" s="15"/>
      <c r="DVU36" s="15"/>
      <c r="DVV36" s="15"/>
      <c r="DVW36" s="15"/>
      <c r="DVX36" s="11"/>
      <c r="DVY36" s="11"/>
      <c r="DVZ36" s="15"/>
      <c r="DWB36" s="15"/>
      <c r="DWC36" s="11"/>
      <c r="DWE36" s="15"/>
      <c r="DWH36" s="29"/>
      <c r="DWI36" s="29"/>
      <c r="DWL36" s="29"/>
      <c r="DWM36" s="29"/>
      <c r="DWO36" s="30"/>
      <c r="DXC36" s="15"/>
      <c r="DXD36" s="15"/>
      <c r="DXE36" s="15"/>
      <c r="DXF36" s="15"/>
      <c r="DXG36" s="15"/>
      <c r="DXH36" s="11"/>
      <c r="DXI36" s="11"/>
      <c r="DXJ36" s="15"/>
      <c r="DXL36" s="15"/>
      <c r="DXM36" s="11"/>
      <c r="DXO36" s="15"/>
      <c r="DXR36" s="29"/>
      <c r="DXS36" s="29"/>
      <c r="DXV36" s="29"/>
      <c r="DXW36" s="29"/>
      <c r="DXY36" s="30"/>
      <c r="DYM36" s="15"/>
      <c r="DYN36" s="15"/>
      <c r="DYO36" s="15"/>
      <c r="DYP36" s="15"/>
      <c r="DYQ36" s="15"/>
      <c r="DYR36" s="11"/>
      <c r="DYS36" s="11"/>
      <c r="DYT36" s="15"/>
      <c r="DYV36" s="15"/>
      <c r="DYW36" s="11"/>
      <c r="DYY36" s="15"/>
      <c r="DZB36" s="29"/>
      <c r="DZC36" s="29"/>
      <c r="DZF36" s="29"/>
      <c r="DZG36" s="29"/>
      <c r="DZI36" s="30"/>
      <c r="DZW36" s="15"/>
      <c r="DZX36" s="15"/>
      <c r="DZY36" s="15"/>
      <c r="DZZ36" s="15"/>
      <c r="EAA36" s="15"/>
      <c r="EAB36" s="11"/>
      <c r="EAC36" s="11"/>
      <c r="EAD36" s="15"/>
      <c r="EAF36" s="15"/>
      <c r="EAG36" s="11"/>
      <c r="EAI36" s="15"/>
      <c r="EAL36" s="29"/>
      <c r="EAM36" s="29"/>
      <c r="EAP36" s="29"/>
      <c r="EAQ36" s="29"/>
      <c r="EAS36" s="30"/>
      <c r="EBG36" s="15"/>
      <c r="EBH36" s="15"/>
      <c r="EBI36" s="15"/>
      <c r="EBJ36" s="15"/>
      <c r="EBK36" s="15"/>
      <c r="EBL36" s="11"/>
      <c r="EBM36" s="11"/>
      <c r="EBN36" s="15"/>
      <c r="EBP36" s="15"/>
      <c r="EBQ36" s="11"/>
      <c r="EBS36" s="15"/>
      <c r="EBV36" s="29"/>
      <c r="EBW36" s="29"/>
      <c r="EBZ36" s="29"/>
      <c r="ECA36" s="29"/>
      <c r="ECC36" s="30"/>
      <c r="ECQ36" s="15"/>
      <c r="ECR36" s="15"/>
      <c r="ECS36" s="15"/>
      <c r="ECT36" s="15"/>
      <c r="ECU36" s="15"/>
      <c r="ECV36" s="11"/>
      <c r="ECW36" s="11"/>
      <c r="ECX36" s="15"/>
      <c r="ECZ36" s="15"/>
      <c r="EDA36" s="11"/>
      <c r="EDC36" s="15"/>
      <c r="EDF36" s="29"/>
      <c r="EDG36" s="29"/>
      <c r="EDJ36" s="29"/>
      <c r="EDK36" s="29"/>
      <c r="EDM36" s="30"/>
      <c r="EEA36" s="15"/>
      <c r="EEB36" s="15"/>
      <c r="EEC36" s="15"/>
      <c r="EED36" s="15"/>
      <c r="EEE36" s="15"/>
      <c r="EEF36" s="11"/>
      <c r="EEG36" s="11"/>
      <c r="EEH36" s="15"/>
      <c r="EEJ36" s="15"/>
      <c r="EEK36" s="11"/>
      <c r="EEM36" s="15"/>
      <c r="EEP36" s="29"/>
      <c r="EEQ36" s="29"/>
      <c r="EET36" s="29"/>
      <c r="EEU36" s="29"/>
      <c r="EEW36" s="30"/>
      <c r="EFK36" s="15"/>
      <c r="EFL36" s="15"/>
      <c r="EFM36" s="15"/>
      <c r="EFN36" s="15"/>
      <c r="EFO36" s="15"/>
      <c r="EFP36" s="11"/>
      <c r="EFQ36" s="11"/>
      <c r="EFR36" s="15"/>
      <c r="EFT36" s="15"/>
      <c r="EFU36" s="11"/>
      <c r="EFW36" s="15"/>
      <c r="EFZ36" s="29"/>
      <c r="EGA36" s="29"/>
      <c r="EGD36" s="29"/>
      <c r="EGE36" s="29"/>
      <c r="EGG36" s="30"/>
      <c r="EGU36" s="15"/>
      <c r="EGV36" s="15"/>
      <c r="EGW36" s="15"/>
      <c r="EGX36" s="15"/>
      <c r="EGY36" s="15"/>
      <c r="EGZ36" s="11"/>
      <c r="EHA36" s="11"/>
      <c r="EHB36" s="15"/>
      <c r="EHD36" s="15"/>
      <c r="EHE36" s="11"/>
      <c r="EHG36" s="15"/>
      <c r="EHJ36" s="29"/>
      <c r="EHK36" s="29"/>
      <c r="EHN36" s="29"/>
      <c r="EHO36" s="29"/>
      <c r="EHQ36" s="30"/>
      <c r="EIE36" s="15"/>
      <c r="EIF36" s="15"/>
      <c r="EIG36" s="15"/>
      <c r="EIH36" s="15"/>
      <c r="EII36" s="15"/>
      <c r="EIJ36" s="11"/>
      <c r="EIK36" s="11"/>
      <c r="EIL36" s="15"/>
      <c r="EIN36" s="15"/>
      <c r="EIO36" s="11"/>
      <c r="EIQ36" s="15"/>
      <c r="EIT36" s="29"/>
      <c r="EIU36" s="29"/>
      <c r="EIX36" s="29"/>
      <c r="EIY36" s="29"/>
      <c r="EJA36" s="30"/>
      <c r="EJO36" s="15"/>
      <c r="EJP36" s="15"/>
      <c r="EJQ36" s="15"/>
      <c r="EJR36" s="15"/>
      <c r="EJS36" s="15"/>
      <c r="EJT36" s="11"/>
      <c r="EJU36" s="11"/>
      <c r="EJV36" s="15"/>
      <c r="EJX36" s="15"/>
      <c r="EJY36" s="11"/>
      <c r="EKA36" s="15"/>
      <c r="EKD36" s="29"/>
      <c r="EKE36" s="29"/>
      <c r="EKH36" s="29"/>
      <c r="EKI36" s="29"/>
      <c r="EKK36" s="30"/>
      <c r="EKY36" s="15"/>
      <c r="EKZ36" s="15"/>
      <c r="ELA36" s="15"/>
      <c r="ELB36" s="15"/>
      <c r="ELC36" s="15"/>
      <c r="ELD36" s="11"/>
      <c r="ELE36" s="11"/>
      <c r="ELF36" s="15"/>
      <c r="ELH36" s="15"/>
      <c r="ELI36" s="11"/>
      <c r="ELK36" s="15"/>
      <c r="ELN36" s="29"/>
      <c r="ELO36" s="29"/>
      <c r="ELR36" s="29"/>
      <c r="ELS36" s="29"/>
      <c r="ELU36" s="30"/>
      <c r="EMI36" s="15"/>
      <c r="EMJ36" s="15"/>
      <c r="EMK36" s="15"/>
      <c r="EML36" s="15"/>
      <c r="EMM36" s="15"/>
      <c r="EMN36" s="11"/>
      <c r="EMO36" s="11"/>
      <c r="EMP36" s="15"/>
      <c r="EMR36" s="15"/>
      <c r="EMS36" s="11"/>
      <c r="EMU36" s="15"/>
      <c r="EMX36" s="29"/>
      <c r="EMY36" s="29"/>
      <c r="ENB36" s="29"/>
      <c r="ENC36" s="29"/>
      <c r="ENE36" s="30"/>
      <c r="ENS36" s="15"/>
      <c r="ENT36" s="15"/>
      <c r="ENU36" s="15"/>
      <c r="ENV36" s="15"/>
      <c r="ENW36" s="15"/>
      <c r="ENX36" s="11"/>
      <c r="ENY36" s="11"/>
      <c r="ENZ36" s="15"/>
      <c r="EOB36" s="15"/>
      <c r="EOC36" s="11"/>
      <c r="EOE36" s="15"/>
      <c r="EOH36" s="29"/>
      <c r="EOI36" s="29"/>
      <c r="EOL36" s="29"/>
      <c r="EOM36" s="29"/>
      <c r="EOO36" s="30"/>
      <c r="EPC36" s="15"/>
      <c r="EPD36" s="15"/>
      <c r="EPE36" s="15"/>
      <c r="EPF36" s="15"/>
      <c r="EPG36" s="15"/>
      <c r="EPH36" s="11"/>
      <c r="EPI36" s="11"/>
      <c r="EPJ36" s="15"/>
      <c r="EPL36" s="15"/>
      <c r="EPM36" s="11"/>
      <c r="EPO36" s="15"/>
      <c r="EPR36" s="29"/>
      <c r="EPS36" s="29"/>
      <c r="EPV36" s="29"/>
      <c r="EPW36" s="29"/>
      <c r="EPY36" s="30"/>
      <c r="EQM36" s="15"/>
      <c r="EQN36" s="15"/>
      <c r="EQO36" s="15"/>
      <c r="EQP36" s="15"/>
      <c r="EQQ36" s="15"/>
      <c r="EQR36" s="11"/>
      <c r="EQS36" s="11"/>
      <c r="EQT36" s="15"/>
      <c r="EQV36" s="15"/>
      <c r="EQW36" s="11"/>
      <c r="EQY36" s="15"/>
      <c r="ERB36" s="29"/>
      <c r="ERC36" s="29"/>
      <c r="ERF36" s="29"/>
      <c r="ERG36" s="29"/>
      <c r="ERI36" s="30"/>
      <c r="ERW36" s="15"/>
      <c r="ERX36" s="15"/>
      <c r="ERY36" s="15"/>
      <c r="ERZ36" s="15"/>
      <c r="ESA36" s="15"/>
      <c r="ESB36" s="11"/>
      <c r="ESC36" s="11"/>
      <c r="ESD36" s="15"/>
      <c r="ESF36" s="15"/>
      <c r="ESG36" s="11"/>
      <c r="ESI36" s="15"/>
      <c r="ESL36" s="29"/>
      <c r="ESM36" s="29"/>
      <c r="ESP36" s="29"/>
      <c r="ESQ36" s="29"/>
      <c r="ESS36" s="30"/>
      <c r="ETG36" s="15"/>
      <c r="ETH36" s="15"/>
      <c r="ETI36" s="15"/>
      <c r="ETJ36" s="15"/>
      <c r="ETK36" s="15"/>
      <c r="ETL36" s="11"/>
      <c r="ETM36" s="11"/>
      <c r="ETN36" s="15"/>
      <c r="ETP36" s="15"/>
      <c r="ETQ36" s="11"/>
      <c r="ETS36" s="15"/>
      <c r="ETV36" s="29"/>
      <c r="ETW36" s="29"/>
      <c r="ETZ36" s="29"/>
      <c r="EUA36" s="29"/>
      <c r="EUC36" s="30"/>
      <c r="EUQ36" s="15"/>
      <c r="EUR36" s="15"/>
      <c r="EUS36" s="15"/>
      <c r="EUT36" s="15"/>
      <c r="EUU36" s="15"/>
      <c r="EUV36" s="11"/>
      <c r="EUW36" s="11"/>
      <c r="EUX36" s="15"/>
      <c r="EUZ36" s="15"/>
      <c r="EVA36" s="11"/>
      <c r="EVC36" s="15"/>
      <c r="EVF36" s="29"/>
      <c r="EVG36" s="29"/>
      <c r="EVJ36" s="29"/>
      <c r="EVK36" s="29"/>
      <c r="EVM36" s="30"/>
      <c r="EWA36" s="15"/>
      <c r="EWB36" s="15"/>
      <c r="EWC36" s="15"/>
      <c r="EWD36" s="15"/>
      <c r="EWE36" s="15"/>
      <c r="EWF36" s="11"/>
      <c r="EWG36" s="11"/>
      <c r="EWH36" s="15"/>
      <c r="EWJ36" s="15"/>
      <c r="EWK36" s="11"/>
      <c r="EWM36" s="15"/>
      <c r="EWP36" s="29"/>
      <c r="EWQ36" s="29"/>
      <c r="EWT36" s="29"/>
      <c r="EWU36" s="29"/>
      <c r="EWW36" s="30"/>
      <c r="EXK36" s="15"/>
      <c r="EXL36" s="15"/>
      <c r="EXM36" s="15"/>
      <c r="EXN36" s="15"/>
      <c r="EXO36" s="15"/>
      <c r="EXP36" s="11"/>
      <c r="EXQ36" s="11"/>
      <c r="EXR36" s="15"/>
      <c r="EXT36" s="15"/>
      <c r="EXU36" s="11"/>
      <c r="EXW36" s="15"/>
      <c r="EXZ36" s="29"/>
      <c r="EYA36" s="29"/>
      <c r="EYD36" s="29"/>
      <c r="EYE36" s="29"/>
      <c r="EYG36" s="30"/>
      <c r="EYU36" s="15"/>
      <c r="EYV36" s="15"/>
      <c r="EYW36" s="15"/>
      <c r="EYX36" s="15"/>
      <c r="EYY36" s="15"/>
      <c r="EYZ36" s="11"/>
      <c r="EZA36" s="11"/>
      <c r="EZB36" s="15"/>
      <c r="EZD36" s="15"/>
      <c r="EZE36" s="11"/>
      <c r="EZG36" s="15"/>
      <c r="EZJ36" s="29"/>
      <c r="EZK36" s="29"/>
      <c r="EZN36" s="29"/>
      <c r="EZO36" s="29"/>
      <c r="EZQ36" s="30"/>
      <c r="FAE36" s="15"/>
      <c r="FAF36" s="15"/>
      <c r="FAG36" s="15"/>
      <c r="FAH36" s="15"/>
      <c r="FAI36" s="15"/>
      <c r="FAJ36" s="11"/>
      <c r="FAK36" s="11"/>
      <c r="FAL36" s="15"/>
      <c r="FAN36" s="15"/>
      <c r="FAO36" s="11"/>
      <c r="FAQ36" s="15"/>
      <c r="FAT36" s="29"/>
      <c r="FAU36" s="29"/>
      <c r="FAX36" s="29"/>
      <c r="FAY36" s="29"/>
      <c r="FBA36" s="30"/>
      <c r="FBO36" s="15"/>
      <c r="FBP36" s="15"/>
      <c r="FBQ36" s="15"/>
      <c r="FBR36" s="15"/>
      <c r="FBS36" s="15"/>
      <c r="FBT36" s="11"/>
      <c r="FBU36" s="11"/>
      <c r="FBV36" s="15"/>
      <c r="FBX36" s="15"/>
      <c r="FBY36" s="11"/>
      <c r="FCA36" s="15"/>
      <c r="FCD36" s="29"/>
      <c r="FCE36" s="29"/>
      <c r="FCH36" s="29"/>
      <c r="FCI36" s="29"/>
      <c r="FCK36" s="30"/>
      <c r="FCY36" s="15"/>
      <c r="FCZ36" s="15"/>
      <c r="FDA36" s="15"/>
      <c r="FDB36" s="15"/>
      <c r="FDC36" s="15"/>
      <c r="FDD36" s="11"/>
      <c r="FDE36" s="11"/>
      <c r="FDF36" s="15"/>
      <c r="FDH36" s="15"/>
      <c r="FDI36" s="11"/>
      <c r="FDK36" s="15"/>
      <c r="FDN36" s="29"/>
      <c r="FDO36" s="29"/>
      <c r="FDR36" s="29"/>
      <c r="FDS36" s="29"/>
      <c r="FDU36" s="30"/>
      <c r="FEI36" s="15"/>
      <c r="FEJ36" s="15"/>
      <c r="FEK36" s="15"/>
      <c r="FEL36" s="15"/>
      <c r="FEM36" s="15"/>
      <c r="FEN36" s="11"/>
      <c r="FEO36" s="11"/>
      <c r="FEP36" s="15"/>
      <c r="FER36" s="15"/>
      <c r="FES36" s="11"/>
      <c r="FEU36" s="15"/>
      <c r="FEX36" s="29"/>
      <c r="FEY36" s="29"/>
      <c r="FFB36" s="29"/>
      <c r="FFC36" s="29"/>
      <c r="FFE36" s="30"/>
      <c r="FFS36" s="15"/>
      <c r="FFT36" s="15"/>
      <c r="FFU36" s="15"/>
      <c r="FFV36" s="15"/>
      <c r="FFW36" s="15"/>
      <c r="FFX36" s="11"/>
      <c r="FFY36" s="11"/>
      <c r="FFZ36" s="15"/>
      <c r="FGB36" s="15"/>
      <c r="FGC36" s="11"/>
      <c r="FGE36" s="15"/>
      <c r="FGH36" s="29"/>
      <c r="FGI36" s="29"/>
      <c r="FGL36" s="29"/>
      <c r="FGM36" s="29"/>
      <c r="FGO36" s="30"/>
      <c r="FHC36" s="15"/>
      <c r="FHD36" s="15"/>
      <c r="FHE36" s="15"/>
      <c r="FHF36" s="15"/>
      <c r="FHG36" s="15"/>
      <c r="FHH36" s="11"/>
      <c r="FHI36" s="11"/>
      <c r="FHJ36" s="15"/>
      <c r="FHL36" s="15"/>
      <c r="FHM36" s="11"/>
      <c r="FHO36" s="15"/>
      <c r="FHR36" s="29"/>
      <c r="FHS36" s="29"/>
      <c r="FHV36" s="29"/>
      <c r="FHW36" s="29"/>
      <c r="FHY36" s="30"/>
      <c r="FIM36" s="15"/>
      <c r="FIN36" s="15"/>
      <c r="FIO36" s="15"/>
      <c r="FIP36" s="15"/>
      <c r="FIQ36" s="15"/>
      <c r="FIR36" s="11"/>
      <c r="FIS36" s="11"/>
      <c r="FIT36" s="15"/>
      <c r="FIV36" s="15"/>
      <c r="FIW36" s="11"/>
      <c r="FIY36" s="15"/>
      <c r="FJB36" s="29"/>
      <c r="FJC36" s="29"/>
      <c r="FJF36" s="29"/>
      <c r="FJG36" s="29"/>
      <c r="FJI36" s="30"/>
      <c r="FJW36" s="15"/>
      <c r="FJX36" s="15"/>
      <c r="FJY36" s="15"/>
      <c r="FJZ36" s="15"/>
      <c r="FKA36" s="15"/>
      <c r="FKB36" s="11"/>
      <c r="FKC36" s="11"/>
      <c r="FKD36" s="15"/>
      <c r="FKF36" s="15"/>
      <c r="FKG36" s="11"/>
      <c r="FKI36" s="15"/>
      <c r="FKL36" s="29"/>
      <c r="FKM36" s="29"/>
      <c r="FKP36" s="29"/>
      <c r="FKQ36" s="29"/>
      <c r="FKS36" s="30"/>
      <c r="FLG36" s="15"/>
      <c r="FLH36" s="15"/>
      <c r="FLI36" s="15"/>
      <c r="FLJ36" s="15"/>
      <c r="FLK36" s="15"/>
      <c r="FLL36" s="11"/>
      <c r="FLM36" s="11"/>
      <c r="FLN36" s="15"/>
      <c r="FLP36" s="15"/>
      <c r="FLQ36" s="11"/>
      <c r="FLS36" s="15"/>
      <c r="FLV36" s="29"/>
      <c r="FLW36" s="29"/>
      <c r="FLZ36" s="29"/>
      <c r="FMA36" s="29"/>
      <c r="FMC36" s="30"/>
      <c r="FMQ36" s="15"/>
      <c r="FMR36" s="15"/>
      <c r="FMS36" s="15"/>
      <c r="FMT36" s="15"/>
      <c r="FMU36" s="15"/>
      <c r="FMV36" s="11"/>
      <c r="FMW36" s="11"/>
      <c r="FMX36" s="15"/>
      <c r="FMZ36" s="15"/>
      <c r="FNA36" s="11"/>
      <c r="FNC36" s="15"/>
      <c r="FNF36" s="29"/>
      <c r="FNG36" s="29"/>
      <c r="FNJ36" s="29"/>
      <c r="FNK36" s="29"/>
      <c r="FNM36" s="30"/>
      <c r="FOA36" s="15"/>
      <c r="FOB36" s="15"/>
      <c r="FOC36" s="15"/>
      <c r="FOD36" s="15"/>
      <c r="FOE36" s="15"/>
      <c r="FOF36" s="11"/>
      <c r="FOG36" s="11"/>
      <c r="FOH36" s="15"/>
      <c r="FOJ36" s="15"/>
      <c r="FOK36" s="11"/>
      <c r="FOM36" s="15"/>
      <c r="FOP36" s="29"/>
      <c r="FOQ36" s="29"/>
      <c r="FOT36" s="29"/>
      <c r="FOU36" s="29"/>
      <c r="FOW36" s="30"/>
      <c r="FPK36" s="15"/>
      <c r="FPL36" s="15"/>
      <c r="FPM36" s="15"/>
      <c r="FPN36" s="15"/>
      <c r="FPO36" s="15"/>
      <c r="FPP36" s="11"/>
      <c r="FPQ36" s="11"/>
      <c r="FPR36" s="15"/>
      <c r="FPT36" s="15"/>
      <c r="FPU36" s="11"/>
      <c r="FPW36" s="15"/>
      <c r="FPZ36" s="29"/>
      <c r="FQA36" s="29"/>
      <c r="FQD36" s="29"/>
      <c r="FQE36" s="29"/>
      <c r="FQG36" s="30"/>
      <c r="FQU36" s="15"/>
      <c r="FQV36" s="15"/>
      <c r="FQW36" s="15"/>
      <c r="FQX36" s="15"/>
      <c r="FQY36" s="15"/>
      <c r="FQZ36" s="11"/>
      <c r="FRA36" s="11"/>
      <c r="FRB36" s="15"/>
      <c r="FRD36" s="15"/>
      <c r="FRE36" s="11"/>
      <c r="FRG36" s="15"/>
      <c r="FRJ36" s="29"/>
      <c r="FRK36" s="29"/>
      <c r="FRN36" s="29"/>
      <c r="FRO36" s="29"/>
      <c r="FRQ36" s="30"/>
      <c r="FSE36" s="15"/>
      <c r="FSF36" s="15"/>
      <c r="FSG36" s="15"/>
      <c r="FSH36" s="15"/>
      <c r="FSI36" s="15"/>
      <c r="FSJ36" s="11"/>
      <c r="FSK36" s="11"/>
      <c r="FSL36" s="15"/>
      <c r="FSN36" s="15"/>
      <c r="FSO36" s="11"/>
      <c r="FSQ36" s="15"/>
      <c r="FST36" s="29"/>
      <c r="FSU36" s="29"/>
      <c r="FSX36" s="29"/>
      <c r="FSY36" s="29"/>
      <c r="FTA36" s="30"/>
      <c r="FTO36" s="15"/>
      <c r="FTP36" s="15"/>
      <c r="FTQ36" s="15"/>
      <c r="FTR36" s="15"/>
      <c r="FTS36" s="15"/>
      <c r="FTT36" s="11"/>
      <c r="FTU36" s="11"/>
      <c r="FTV36" s="15"/>
      <c r="FTX36" s="15"/>
      <c r="FTY36" s="11"/>
      <c r="FUA36" s="15"/>
      <c r="FUD36" s="29"/>
      <c r="FUE36" s="29"/>
      <c r="FUH36" s="29"/>
      <c r="FUI36" s="29"/>
      <c r="FUK36" s="30"/>
      <c r="FUY36" s="15"/>
      <c r="FUZ36" s="15"/>
      <c r="FVA36" s="15"/>
      <c r="FVB36" s="15"/>
      <c r="FVC36" s="15"/>
      <c r="FVD36" s="11"/>
      <c r="FVE36" s="11"/>
      <c r="FVF36" s="15"/>
      <c r="FVH36" s="15"/>
      <c r="FVI36" s="11"/>
      <c r="FVK36" s="15"/>
      <c r="FVN36" s="29"/>
      <c r="FVO36" s="29"/>
      <c r="FVR36" s="29"/>
      <c r="FVS36" s="29"/>
      <c r="FVU36" s="30"/>
      <c r="FWI36" s="15"/>
      <c r="FWJ36" s="15"/>
      <c r="FWK36" s="15"/>
      <c r="FWL36" s="15"/>
      <c r="FWM36" s="15"/>
      <c r="FWN36" s="11"/>
      <c r="FWO36" s="11"/>
      <c r="FWP36" s="15"/>
      <c r="FWR36" s="15"/>
      <c r="FWS36" s="11"/>
      <c r="FWU36" s="15"/>
      <c r="FWX36" s="29"/>
      <c r="FWY36" s="29"/>
      <c r="FXB36" s="29"/>
      <c r="FXC36" s="29"/>
      <c r="FXE36" s="30"/>
      <c r="FXS36" s="15"/>
      <c r="FXT36" s="15"/>
      <c r="FXU36" s="15"/>
      <c r="FXV36" s="15"/>
      <c r="FXW36" s="15"/>
      <c r="FXX36" s="11"/>
      <c r="FXY36" s="11"/>
      <c r="FXZ36" s="15"/>
      <c r="FYB36" s="15"/>
      <c r="FYC36" s="11"/>
      <c r="FYE36" s="15"/>
      <c r="FYH36" s="29"/>
      <c r="FYI36" s="29"/>
      <c r="FYL36" s="29"/>
      <c r="FYM36" s="29"/>
      <c r="FYO36" s="30"/>
      <c r="FZC36" s="15"/>
      <c r="FZD36" s="15"/>
      <c r="FZE36" s="15"/>
      <c r="FZF36" s="15"/>
      <c r="FZG36" s="15"/>
      <c r="FZH36" s="11"/>
      <c r="FZI36" s="11"/>
      <c r="FZJ36" s="15"/>
      <c r="FZL36" s="15"/>
      <c r="FZM36" s="11"/>
      <c r="FZO36" s="15"/>
      <c r="FZR36" s="29"/>
      <c r="FZS36" s="29"/>
      <c r="FZV36" s="29"/>
      <c r="FZW36" s="29"/>
      <c r="FZY36" s="30"/>
      <c r="GAM36" s="15"/>
      <c r="GAN36" s="15"/>
      <c r="GAO36" s="15"/>
      <c r="GAP36" s="15"/>
      <c r="GAQ36" s="15"/>
      <c r="GAR36" s="11"/>
      <c r="GAS36" s="11"/>
      <c r="GAT36" s="15"/>
      <c r="GAV36" s="15"/>
      <c r="GAW36" s="11"/>
      <c r="GAY36" s="15"/>
      <c r="GBB36" s="29"/>
      <c r="GBC36" s="29"/>
      <c r="GBF36" s="29"/>
      <c r="GBG36" s="29"/>
      <c r="GBI36" s="30"/>
      <c r="GBW36" s="15"/>
      <c r="GBX36" s="15"/>
      <c r="GBY36" s="15"/>
      <c r="GBZ36" s="15"/>
      <c r="GCA36" s="15"/>
      <c r="GCB36" s="11"/>
      <c r="GCC36" s="11"/>
      <c r="GCD36" s="15"/>
      <c r="GCF36" s="15"/>
      <c r="GCG36" s="11"/>
      <c r="GCI36" s="15"/>
      <c r="GCL36" s="29"/>
      <c r="GCM36" s="29"/>
      <c r="GCP36" s="29"/>
      <c r="GCQ36" s="29"/>
      <c r="GCS36" s="30"/>
      <c r="GDG36" s="15"/>
      <c r="GDH36" s="15"/>
      <c r="GDI36" s="15"/>
      <c r="GDJ36" s="15"/>
      <c r="GDK36" s="15"/>
      <c r="GDL36" s="11"/>
      <c r="GDM36" s="11"/>
      <c r="GDN36" s="15"/>
      <c r="GDP36" s="15"/>
      <c r="GDQ36" s="11"/>
      <c r="GDS36" s="15"/>
      <c r="GDV36" s="29"/>
      <c r="GDW36" s="29"/>
      <c r="GDZ36" s="29"/>
      <c r="GEA36" s="29"/>
      <c r="GEC36" s="30"/>
      <c r="GEQ36" s="15"/>
      <c r="GER36" s="15"/>
      <c r="GES36" s="15"/>
      <c r="GET36" s="15"/>
      <c r="GEU36" s="15"/>
      <c r="GEV36" s="11"/>
      <c r="GEW36" s="11"/>
      <c r="GEX36" s="15"/>
      <c r="GEZ36" s="15"/>
      <c r="GFA36" s="11"/>
      <c r="GFC36" s="15"/>
      <c r="GFF36" s="29"/>
      <c r="GFG36" s="29"/>
      <c r="GFJ36" s="29"/>
      <c r="GFK36" s="29"/>
      <c r="GFM36" s="30"/>
      <c r="GGA36" s="15"/>
      <c r="GGB36" s="15"/>
      <c r="GGC36" s="15"/>
      <c r="GGD36" s="15"/>
      <c r="GGE36" s="15"/>
      <c r="GGF36" s="11"/>
      <c r="GGG36" s="11"/>
      <c r="GGH36" s="15"/>
      <c r="GGJ36" s="15"/>
      <c r="GGK36" s="11"/>
      <c r="GGM36" s="15"/>
      <c r="GGP36" s="29"/>
      <c r="GGQ36" s="29"/>
      <c r="GGT36" s="29"/>
      <c r="GGU36" s="29"/>
      <c r="GGW36" s="30"/>
      <c r="GHK36" s="15"/>
      <c r="GHL36" s="15"/>
      <c r="GHM36" s="15"/>
      <c r="GHN36" s="15"/>
      <c r="GHO36" s="15"/>
      <c r="GHP36" s="11"/>
      <c r="GHQ36" s="11"/>
      <c r="GHR36" s="15"/>
      <c r="GHT36" s="15"/>
      <c r="GHU36" s="11"/>
      <c r="GHW36" s="15"/>
      <c r="GHZ36" s="29"/>
      <c r="GIA36" s="29"/>
      <c r="GID36" s="29"/>
      <c r="GIE36" s="29"/>
      <c r="GIG36" s="30"/>
      <c r="GIU36" s="15"/>
      <c r="GIV36" s="15"/>
      <c r="GIW36" s="15"/>
      <c r="GIX36" s="15"/>
      <c r="GIY36" s="15"/>
      <c r="GIZ36" s="11"/>
      <c r="GJA36" s="11"/>
      <c r="GJB36" s="15"/>
      <c r="GJD36" s="15"/>
      <c r="GJE36" s="11"/>
      <c r="GJG36" s="15"/>
      <c r="GJJ36" s="29"/>
      <c r="GJK36" s="29"/>
      <c r="GJN36" s="29"/>
      <c r="GJO36" s="29"/>
      <c r="GJQ36" s="30"/>
      <c r="GKE36" s="15"/>
      <c r="GKF36" s="15"/>
      <c r="GKG36" s="15"/>
      <c r="GKH36" s="15"/>
      <c r="GKI36" s="15"/>
      <c r="GKJ36" s="11"/>
      <c r="GKK36" s="11"/>
      <c r="GKL36" s="15"/>
      <c r="GKN36" s="15"/>
      <c r="GKO36" s="11"/>
      <c r="GKQ36" s="15"/>
      <c r="GKT36" s="29"/>
      <c r="GKU36" s="29"/>
      <c r="GKX36" s="29"/>
      <c r="GKY36" s="29"/>
      <c r="GLA36" s="30"/>
      <c r="GLO36" s="15"/>
      <c r="GLP36" s="15"/>
      <c r="GLQ36" s="15"/>
      <c r="GLR36" s="15"/>
      <c r="GLS36" s="15"/>
      <c r="GLT36" s="11"/>
      <c r="GLU36" s="11"/>
      <c r="GLV36" s="15"/>
      <c r="GLX36" s="15"/>
      <c r="GLY36" s="11"/>
      <c r="GMA36" s="15"/>
      <c r="GMD36" s="29"/>
      <c r="GME36" s="29"/>
      <c r="GMH36" s="29"/>
      <c r="GMI36" s="29"/>
      <c r="GMK36" s="30"/>
      <c r="GMY36" s="15"/>
      <c r="GMZ36" s="15"/>
      <c r="GNA36" s="15"/>
      <c r="GNB36" s="15"/>
      <c r="GNC36" s="15"/>
      <c r="GND36" s="11"/>
      <c r="GNE36" s="11"/>
      <c r="GNF36" s="15"/>
      <c r="GNH36" s="15"/>
      <c r="GNI36" s="11"/>
      <c r="GNK36" s="15"/>
      <c r="GNN36" s="29"/>
      <c r="GNO36" s="29"/>
      <c r="GNR36" s="29"/>
      <c r="GNS36" s="29"/>
      <c r="GNU36" s="30"/>
      <c r="GOI36" s="15"/>
      <c r="GOJ36" s="15"/>
      <c r="GOK36" s="15"/>
      <c r="GOL36" s="15"/>
      <c r="GOM36" s="15"/>
      <c r="GON36" s="11"/>
      <c r="GOO36" s="11"/>
      <c r="GOP36" s="15"/>
      <c r="GOR36" s="15"/>
      <c r="GOS36" s="11"/>
      <c r="GOU36" s="15"/>
      <c r="GOX36" s="29"/>
      <c r="GOY36" s="29"/>
      <c r="GPB36" s="29"/>
      <c r="GPC36" s="29"/>
      <c r="GPE36" s="30"/>
      <c r="GPS36" s="15"/>
      <c r="GPT36" s="15"/>
      <c r="GPU36" s="15"/>
      <c r="GPV36" s="15"/>
      <c r="GPW36" s="15"/>
      <c r="GPX36" s="11"/>
      <c r="GPY36" s="11"/>
      <c r="GPZ36" s="15"/>
      <c r="GQB36" s="15"/>
      <c r="GQC36" s="11"/>
      <c r="GQE36" s="15"/>
      <c r="GQH36" s="29"/>
      <c r="GQI36" s="29"/>
      <c r="GQL36" s="29"/>
      <c r="GQM36" s="29"/>
      <c r="GQO36" s="30"/>
      <c r="GRC36" s="15"/>
      <c r="GRD36" s="15"/>
      <c r="GRE36" s="15"/>
      <c r="GRF36" s="15"/>
      <c r="GRG36" s="15"/>
      <c r="GRH36" s="11"/>
      <c r="GRI36" s="11"/>
      <c r="GRJ36" s="15"/>
      <c r="GRL36" s="15"/>
      <c r="GRM36" s="11"/>
      <c r="GRO36" s="15"/>
      <c r="GRR36" s="29"/>
      <c r="GRS36" s="29"/>
      <c r="GRV36" s="29"/>
      <c r="GRW36" s="29"/>
      <c r="GRY36" s="30"/>
      <c r="GSM36" s="15"/>
      <c r="GSN36" s="15"/>
      <c r="GSO36" s="15"/>
      <c r="GSP36" s="15"/>
      <c r="GSQ36" s="15"/>
      <c r="GSR36" s="11"/>
      <c r="GSS36" s="11"/>
      <c r="GST36" s="15"/>
      <c r="GSV36" s="15"/>
      <c r="GSW36" s="11"/>
      <c r="GSY36" s="15"/>
      <c r="GTB36" s="29"/>
      <c r="GTC36" s="29"/>
      <c r="GTF36" s="29"/>
      <c r="GTG36" s="29"/>
      <c r="GTI36" s="30"/>
      <c r="GTW36" s="15"/>
      <c r="GTX36" s="15"/>
      <c r="GTY36" s="15"/>
      <c r="GTZ36" s="15"/>
      <c r="GUA36" s="15"/>
      <c r="GUB36" s="11"/>
      <c r="GUC36" s="11"/>
      <c r="GUD36" s="15"/>
      <c r="GUF36" s="15"/>
      <c r="GUG36" s="11"/>
      <c r="GUI36" s="15"/>
      <c r="GUL36" s="29"/>
      <c r="GUM36" s="29"/>
      <c r="GUP36" s="29"/>
      <c r="GUQ36" s="29"/>
      <c r="GUS36" s="30"/>
      <c r="GVG36" s="15"/>
      <c r="GVH36" s="15"/>
      <c r="GVI36" s="15"/>
      <c r="GVJ36" s="15"/>
      <c r="GVK36" s="15"/>
      <c r="GVL36" s="11"/>
      <c r="GVM36" s="11"/>
      <c r="GVN36" s="15"/>
      <c r="GVP36" s="15"/>
      <c r="GVQ36" s="11"/>
      <c r="GVS36" s="15"/>
      <c r="GVV36" s="29"/>
      <c r="GVW36" s="29"/>
      <c r="GVZ36" s="29"/>
      <c r="GWA36" s="29"/>
      <c r="GWC36" s="30"/>
      <c r="GWQ36" s="15"/>
      <c r="GWR36" s="15"/>
      <c r="GWS36" s="15"/>
      <c r="GWT36" s="15"/>
      <c r="GWU36" s="15"/>
      <c r="GWV36" s="11"/>
      <c r="GWW36" s="11"/>
      <c r="GWX36" s="15"/>
      <c r="GWZ36" s="15"/>
      <c r="GXA36" s="11"/>
      <c r="GXC36" s="15"/>
      <c r="GXF36" s="29"/>
      <c r="GXG36" s="29"/>
      <c r="GXJ36" s="29"/>
      <c r="GXK36" s="29"/>
      <c r="GXM36" s="30"/>
      <c r="GYA36" s="15"/>
      <c r="GYB36" s="15"/>
      <c r="GYC36" s="15"/>
      <c r="GYD36" s="15"/>
      <c r="GYE36" s="15"/>
      <c r="GYF36" s="11"/>
      <c r="GYG36" s="11"/>
      <c r="GYH36" s="15"/>
      <c r="GYJ36" s="15"/>
      <c r="GYK36" s="11"/>
      <c r="GYM36" s="15"/>
      <c r="GYP36" s="29"/>
      <c r="GYQ36" s="29"/>
      <c r="GYT36" s="29"/>
      <c r="GYU36" s="29"/>
      <c r="GYW36" s="30"/>
      <c r="GZK36" s="15"/>
      <c r="GZL36" s="15"/>
      <c r="GZM36" s="15"/>
      <c r="GZN36" s="15"/>
      <c r="GZO36" s="15"/>
      <c r="GZP36" s="11"/>
      <c r="GZQ36" s="11"/>
      <c r="GZR36" s="15"/>
      <c r="GZT36" s="15"/>
      <c r="GZU36" s="11"/>
      <c r="GZW36" s="15"/>
      <c r="GZZ36" s="29"/>
      <c r="HAA36" s="29"/>
      <c r="HAD36" s="29"/>
      <c r="HAE36" s="29"/>
      <c r="HAG36" s="30"/>
      <c r="HAU36" s="15"/>
      <c r="HAV36" s="15"/>
      <c r="HAW36" s="15"/>
      <c r="HAX36" s="15"/>
      <c r="HAY36" s="15"/>
      <c r="HAZ36" s="11"/>
      <c r="HBA36" s="11"/>
      <c r="HBB36" s="15"/>
      <c r="HBD36" s="15"/>
      <c r="HBE36" s="11"/>
      <c r="HBG36" s="15"/>
      <c r="HBJ36" s="29"/>
      <c r="HBK36" s="29"/>
      <c r="HBN36" s="29"/>
      <c r="HBO36" s="29"/>
      <c r="HBQ36" s="30"/>
      <c r="HCE36" s="15"/>
      <c r="HCF36" s="15"/>
      <c r="HCG36" s="15"/>
      <c r="HCH36" s="15"/>
      <c r="HCI36" s="15"/>
      <c r="HCJ36" s="11"/>
      <c r="HCK36" s="11"/>
      <c r="HCL36" s="15"/>
      <c r="HCN36" s="15"/>
      <c r="HCO36" s="11"/>
      <c r="HCQ36" s="15"/>
      <c r="HCT36" s="29"/>
      <c r="HCU36" s="29"/>
      <c r="HCX36" s="29"/>
      <c r="HCY36" s="29"/>
      <c r="HDA36" s="30"/>
      <c r="HDO36" s="15"/>
      <c r="HDP36" s="15"/>
      <c r="HDQ36" s="15"/>
      <c r="HDR36" s="15"/>
      <c r="HDS36" s="15"/>
      <c r="HDT36" s="11"/>
      <c r="HDU36" s="11"/>
      <c r="HDV36" s="15"/>
      <c r="HDX36" s="15"/>
      <c r="HDY36" s="11"/>
      <c r="HEA36" s="15"/>
      <c r="HED36" s="29"/>
      <c r="HEE36" s="29"/>
      <c r="HEH36" s="29"/>
      <c r="HEI36" s="29"/>
      <c r="HEK36" s="30"/>
      <c r="HEY36" s="15"/>
      <c r="HEZ36" s="15"/>
      <c r="HFA36" s="15"/>
      <c r="HFB36" s="15"/>
      <c r="HFC36" s="15"/>
      <c r="HFD36" s="11"/>
      <c r="HFE36" s="11"/>
      <c r="HFF36" s="15"/>
      <c r="HFH36" s="15"/>
      <c r="HFI36" s="11"/>
      <c r="HFK36" s="15"/>
      <c r="HFN36" s="29"/>
      <c r="HFO36" s="29"/>
      <c r="HFR36" s="29"/>
      <c r="HFS36" s="29"/>
      <c r="HFU36" s="30"/>
      <c r="HGI36" s="15"/>
      <c r="HGJ36" s="15"/>
      <c r="HGK36" s="15"/>
      <c r="HGL36" s="15"/>
      <c r="HGM36" s="15"/>
      <c r="HGN36" s="11"/>
      <c r="HGO36" s="11"/>
      <c r="HGP36" s="15"/>
      <c r="HGR36" s="15"/>
      <c r="HGS36" s="11"/>
      <c r="HGU36" s="15"/>
      <c r="HGX36" s="29"/>
      <c r="HGY36" s="29"/>
      <c r="HHB36" s="29"/>
      <c r="HHC36" s="29"/>
      <c r="HHE36" s="30"/>
      <c r="HHS36" s="15"/>
      <c r="HHT36" s="15"/>
      <c r="HHU36" s="15"/>
      <c r="HHV36" s="15"/>
      <c r="HHW36" s="15"/>
      <c r="HHX36" s="11"/>
      <c r="HHY36" s="11"/>
      <c r="HHZ36" s="15"/>
      <c r="HIB36" s="15"/>
      <c r="HIC36" s="11"/>
      <c r="HIE36" s="15"/>
      <c r="HIH36" s="29"/>
      <c r="HII36" s="29"/>
      <c r="HIL36" s="29"/>
      <c r="HIM36" s="29"/>
      <c r="HIO36" s="30"/>
      <c r="HJC36" s="15"/>
      <c r="HJD36" s="15"/>
      <c r="HJE36" s="15"/>
      <c r="HJF36" s="15"/>
      <c r="HJG36" s="15"/>
      <c r="HJH36" s="11"/>
      <c r="HJI36" s="11"/>
      <c r="HJJ36" s="15"/>
      <c r="HJL36" s="15"/>
      <c r="HJM36" s="11"/>
      <c r="HJO36" s="15"/>
      <c r="HJR36" s="29"/>
      <c r="HJS36" s="29"/>
      <c r="HJV36" s="29"/>
      <c r="HJW36" s="29"/>
      <c r="HJY36" s="30"/>
      <c r="HKM36" s="15"/>
      <c r="HKN36" s="15"/>
      <c r="HKO36" s="15"/>
      <c r="HKP36" s="15"/>
      <c r="HKQ36" s="15"/>
      <c r="HKR36" s="11"/>
      <c r="HKS36" s="11"/>
      <c r="HKT36" s="15"/>
      <c r="HKV36" s="15"/>
      <c r="HKW36" s="11"/>
      <c r="HKY36" s="15"/>
      <c r="HLB36" s="29"/>
      <c r="HLC36" s="29"/>
      <c r="HLF36" s="29"/>
      <c r="HLG36" s="29"/>
      <c r="HLI36" s="30"/>
      <c r="HLW36" s="15"/>
      <c r="HLX36" s="15"/>
      <c r="HLY36" s="15"/>
      <c r="HLZ36" s="15"/>
      <c r="HMA36" s="15"/>
      <c r="HMB36" s="11"/>
      <c r="HMC36" s="11"/>
      <c r="HMD36" s="15"/>
      <c r="HMF36" s="15"/>
      <c r="HMG36" s="11"/>
      <c r="HMI36" s="15"/>
      <c r="HML36" s="29"/>
      <c r="HMM36" s="29"/>
      <c r="HMP36" s="29"/>
      <c r="HMQ36" s="29"/>
      <c r="HMS36" s="30"/>
      <c r="HNG36" s="15"/>
      <c r="HNH36" s="15"/>
      <c r="HNI36" s="15"/>
      <c r="HNJ36" s="15"/>
      <c r="HNK36" s="15"/>
      <c r="HNL36" s="11"/>
      <c r="HNM36" s="11"/>
      <c r="HNN36" s="15"/>
      <c r="HNP36" s="15"/>
      <c r="HNQ36" s="11"/>
      <c r="HNS36" s="15"/>
      <c r="HNV36" s="29"/>
      <c r="HNW36" s="29"/>
      <c r="HNZ36" s="29"/>
      <c r="HOA36" s="29"/>
      <c r="HOC36" s="30"/>
      <c r="HOQ36" s="15"/>
      <c r="HOR36" s="15"/>
      <c r="HOS36" s="15"/>
      <c r="HOT36" s="15"/>
      <c r="HOU36" s="15"/>
      <c r="HOV36" s="11"/>
      <c r="HOW36" s="11"/>
      <c r="HOX36" s="15"/>
      <c r="HOZ36" s="15"/>
      <c r="HPA36" s="11"/>
      <c r="HPC36" s="15"/>
      <c r="HPF36" s="29"/>
      <c r="HPG36" s="29"/>
      <c r="HPJ36" s="29"/>
      <c r="HPK36" s="29"/>
      <c r="HPM36" s="30"/>
      <c r="HQA36" s="15"/>
      <c r="HQB36" s="15"/>
      <c r="HQC36" s="15"/>
      <c r="HQD36" s="15"/>
      <c r="HQE36" s="15"/>
      <c r="HQF36" s="11"/>
      <c r="HQG36" s="11"/>
      <c r="HQH36" s="15"/>
      <c r="HQJ36" s="15"/>
      <c r="HQK36" s="11"/>
      <c r="HQM36" s="15"/>
      <c r="HQP36" s="29"/>
      <c r="HQQ36" s="29"/>
      <c r="HQT36" s="29"/>
      <c r="HQU36" s="29"/>
      <c r="HQW36" s="30"/>
      <c r="HRK36" s="15"/>
      <c r="HRL36" s="15"/>
      <c r="HRM36" s="15"/>
      <c r="HRN36" s="15"/>
      <c r="HRO36" s="15"/>
      <c r="HRP36" s="11"/>
      <c r="HRQ36" s="11"/>
      <c r="HRR36" s="15"/>
      <c r="HRT36" s="15"/>
      <c r="HRU36" s="11"/>
      <c r="HRW36" s="15"/>
      <c r="HRZ36" s="29"/>
      <c r="HSA36" s="29"/>
      <c r="HSD36" s="29"/>
      <c r="HSE36" s="29"/>
      <c r="HSG36" s="30"/>
      <c r="HSU36" s="15"/>
      <c r="HSV36" s="15"/>
      <c r="HSW36" s="15"/>
      <c r="HSX36" s="15"/>
      <c r="HSY36" s="15"/>
      <c r="HSZ36" s="11"/>
      <c r="HTA36" s="11"/>
      <c r="HTB36" s="15"/>
      <c r="HTD36" s="15"/>
      <c r="HTE36" s="11"/>
      <c r="HTG36" s="15"/>
      <c r="HTJ36" s="29"/>
      <c r="HTK36" s="29"/>
      <c r="HTN36" s="29"/>
      <c r="HTO36" s="29"/>
      <c r="HTQ36" s="30"/>
      <c r="HUE36" s="15"/>
      <c r="HUF36" s="15"/>
      <c r="HUG36" s="15"/>
      <c r="HUH36" s="15"/>
      <c r="HUI36" s="15"/>
      <c r="HUJ36" s="11"/>
      <c r="HUK36" s="11"/>
      <c r="HUL36" s="15"/>
      <c r="HUN36" s="15"/>
      <c r="HUO36" s="11"/>
      <c r="HUQ36" s="15"/>
      <c r="HUT36" s="29"/>
      <c r="HUU36" s="29"/>
      <c r="HUX36" s="29"/>
      <c r="HUY36" s="29"/>
      <c r="HVA36" s="30"/>
      <c r="HVO36" s="15"/>
      <c r="HVP36" s="15"/>
      <c r="HVQ36" s="15"/>
      <c r="HVR36" s="15"/>
      <c r="HVS36" s="15"/>
      <c r="HVT36" s="11"/>
      <c r="HVU36" s="11"/>
      <c r="HVV36" s="15"/>
      <c r="HVX36" s="15"/>
      <c r="HVY36" s="11"/>
      <c r="HWA36" s="15"/>
      <c r="HWD36" s="29"/>
      <c r="HWE36" s="29"/>
      <c r="HWH36" s="29"/>
      <c r="HWI36" s="29"/>
      <c r="HWK36" s="30"/>
      <c r="HWY36" s="15"/>
      <c r="HWZ36" s="15"/>
      <c r="HXA36" s="15"/>
      <c r="HXB36" s="15"/>
      <c r="HXC36" s="15"/>
      <c r="HXD36" s="11"/>
      <c r="HXE36" s="11"/>
      <c r="HXF36" s="15"/>
      <c r="HXH36" s="15"/>
      <c r="HXI36" s="11"/>
      <c r="HXK36" s="15"/>
      <c r="HXN36" s="29"/>
      <c r="HXO36" s="29"/>
      <c r="HXR36" s="29"/>
      <c r="HXS36" s="29"/>
      <c r="HXU36" s="30"/>
      <c r="HYI36" s="15"/>
      <c r="HYJ36" s="15"/>
      <c r="HYK36" s="15"/>
      <c r="HYL36" s="15"/>
      <c r="HYM36" s="15"/>
      <c r="HYN36" s="11"/>
      <c r="HYO36" s="11"/>
      <c r="HYP36" s="15"/>
      <c r="HYR36" s="15"/>
      <c r="HYS36" s="11"/>
      <c r="HYU36" s="15"/>
      <c r="HYX36" s="29"/>
      <c r="HYY36" s="29"/>
      <c r="HZB36" s="29"/>
      <c r="HZC36" s="29"/>
      <c r="HZE36" s="30"/>
      <c r="HZS36" s="15"/>
      <c r="HZT36" s="15"/>
      <c r="HZU36" s="15"/>
      <c r="HZV36" s="15"/>
      <c r="HZW36" s="15"/>
      <c r="HZX36" s="11"/>
      <c r="HZY36" s="11"/>
      <c r="HZZ36" s="15"/>
      <c r="IAB36" s="15"/>
      <c r="IAC36" s="11"/>
      <c r="IAE36" s="15"/>
      <c r="IAH36" s="29"/>
      <c r="IAI36" s="29"/>
      <c r="IAL36" s="29"/>
      <c r="IAM36" s="29"/>
      <c r="IAO36" s="30"/>
      <c r="IBC36" s="15"/>
      <c r="IBD36" s="15"/>
      <c r="IBE36" s="15"/>
      <c r="IBF36" s="15"/>
      <c r="IBG36" s="15"/>
      <c r="IBH36" s="11"/>
      <c r="IBI36" s="11"/>
      <c r="IBJ36" s="15"/>
      <c r="IBL36" s="15"/>
      <c r="IBM36" s="11"/>
      <c r="IBO36" s="15"/>
      <c r="IBR36" s="29"/>
      <c r="IBS36" s="29"/>
      <c r="IBV36" s="29"/>
      <c r="IBW36" s="29"/>
      <c r="IBY36" s="30"/>
      <c r="ICM36" s="15"/>
      <c r="ICN36" s="15"/>
      <c r="ICO36" s="15"/>
      <c r="ICP36" s="15"/>
      <c r="ICQ36" s="15"/>
      <c r="ICR36" s="11"/>
      <c r="ICS36" s="11"/>
      <c r="ICT36" s="15"/>
      <c r="ICV36" s="15"/>
      <c r="ICW36" s="11"/>
      <c r="ICY36" s="15"/>
      <c r="IDB36" s="29"/>
      <c r="IDC36" s="29"/>
      <c r="IDF36" s="29"/>
      <c r="IDG36" s="29"/>
      <c r="IDI36" s="30"/>
      <c r="IDW36" s="15"/>
      <c r="IDX36" s="15"/>
      <c r="IDY36" s="15"/>
      <c r="IDZ36" s="15"/>
      <c r="IEA36" s="15"/>
      <c r="IEB36" s="11"/>
      <c r="IEC36" s="11"/>
      <c r="IED36" s="15"/>
      <c r="IEF36" s="15"/>
      <c r="IEG36" s="11"/>
      <c r="IEI36" s="15"/>
      <c r="IEL36" s="29"/>
      <c r="IEM36" s="29"/>
      <c r="IEP36" s="29"/>
      <c r="IEQ36" s="29"/>
      <c r="IES36" s="30"/>
      <c r="IFG36" s="15"/>
      <c r="IFH36" s="15"/>
      <c r="IFI36" s="15"/>
      <c r="IFJ36" s="15"/>
      <c r="IFK36" s="15"/>
      <c r="IFL36" s="11"/>
      <c r="IFM36" s="11"/>
      <c r="IFN36" s="15"/>
      <c r="IFP36" s="15"/>
      <c r="IFQ36" s="11"/>
      <c r="IFS36" s="15"/>
      <c r="IFV36" s="29"/>
      <c r="IFW36" s="29"/>
      <c r="IFZ36" s="29"/>
      <c r="IGA36" s="29"/>
      <c r="IGC36" s="30"/>
      <c r="IGQ36" s="15"/>
      <c r="IGR36" s="15"/>
      <c r="IGS36" s="15"/>
      <c r="IGT36" s="15"/>
      <c r="IGU36" s="15"/>
      <c r="IGV36" s="11"/>
      <c r="IGW36" s="11"/>
      <c r="IGX36" s="15"/>
      <c r="IGZ36" s="15"/>
      <c r="IHA36" s="11"/>
      <c r="IHC36" s="15"/>
      <c r="IHF36" s="29"/>
      <c r="IHG36" s="29"/>
      <c r="IHJ36" s="29"/>
      <c r="IHK36" s="29"/>
      <c r="IHM36" s="30"/>
      <c r="IIA36" s="15"/>
      <c r="IIB36" s="15"/>
      <c r="IIC36" s="15"/>
      <c r="IID36" s="15"/>
      <c r="IIE36" s="15"/>
      <c r="IIF36" s="11"/>
      <c r="IIG36" s="11"/>
      <c r="IIH36" s="15"/>
      <c r="IIJ36" s="15"/>
      <c r="IIK36" s="11"/>
      <c r="IIM36" s="15"/>
      <c r="IIP36" s="29"/>
      <c r="IIQ36" s="29"/>
      <c r="IIT36" s="29"/>
      <c r="IIU36" s="29"/>
      <c r="IIW36" s="30"/>
      <c r="IJK36" s="15"/>
      <c r="IJL36" s="15"/>
      <c r="IJM36" s="15"/>
      <c r="IJN36" s="15"/>
      <c r="IJO36" s="15"/>
      <c r="IJP36" s="11"/>
      <c r="IJQ36" s="11"/>
      <c r="IJR36" s="15"/>
      <c r="IJT36" s="15"/>
      <c r="IJU36" s="11"/>
      <c r="IJW36" s="15"/>
      <c r="IJZ36" s="29"/>
      <c r="IKA36" s="29"/>
      <c r="IKD36" s="29"/>
      <c r="IKE36" s="29"/>
      <c r="IKG36" s="30"/>
      <c r="IKU36" s="15"/>
      <c r="IKV36" s="15"/>
      <c r="IKW36" s="15"/>
      <c r="IKX36" s="15"/>
      <c r="IKY36" s="15"/>
      <c r="IKZ36" s="11"/>
      <c r="ILA36" s="11"/>
      <c r="ILB36" s="15"/>
      <c r="ILD36" s="15"/>
      <c r="ILE36" s="11"/>
      <c r="ILG36" s="15"/>
      <c r="ILJ36" s="29"/>
      <c r="ILK36" s="29"/>
      <c r="ILN36" s="29"/>
      <c r="ILO36" s="29"/>
      <c r="ILQ36" s="30"/>
      <c r="IME36" s="15"/>
      <c r="IMF36" s="15"/>
      <c r="IMG36" s="15"/>
      <c r="IMH36" s="15"/>
      <c r="IMI36" s="15"/>
      <c r="IMJ36" s="11"/>
      <c r="IMK36" s="11"/>
      <c r="IML36" s="15"/>
      <c r="IMN36" s="15"/>
      <c r="IMO36" s="11"/>
      <c r="IMQ36" s="15"/>
      <c r="IMT36" s="29"/>
      <c r="IMU36" s="29"/>
      <c r="IMX36" s="29"/>
      <c r="IMY36" s="29"/>
      <c r="INA36" s="30"/>
      <c r="INO36" s="15"/>
      <c r="INP36" s="15"/>
      <c r="INQ36" s="15"/>
      <c r="INR36" s="15"/>
      <c r="INS36" s="15"/>
      <c r="INT36" s="11"/>
      <c r="INU36" s="11"/>
      <c r="INV36" s="15"/>
      <c r="INX36" s="15"/>
      <c r="INY36" s="11"/>
      <c r="IOA36" s="15"/>
      <c r="IOD36" s="29"/>
      <c r="IOE36" s="29"/>
      <c r="IOH36" s="29"/>
      <c r="IOI36" s="29"/>
      <c r="IOK36" s="30"/>
      <c r="IOY36" s="15"/>
      <c r="IOZ36" s="15"/>
      <c r="IPA36" s="15"/>
      <c r="IPB36" s="15"/>
      <c r="IPC36" s="15"/>
      <c r="IPD36" s="11"/>
      <c r="IPE36" s="11"/>
      <c r="IPF36" s="15"/>
      <c r="IPH36" s="15"/>
      <c r="IPI36" s="11"/>
      <c r="IPK36" s="15"/>
      <c r="IPN36" s="29"/>
      <c r="IPO36" s="29"/>
      <c r="IPR36" s="29"/>
      <c r="IPS36" s="29"/>
      <c r="IPU36" s="30"/>
      <c r="IQI36" s="15"/>
      <c r="IQJ36" s="15"/>
      <c r="IQK36" s="15"/>
      <c r="IQL36" s="15"/>
      <c r="IQM36" s="15"/>
      <c r="IQN36" s="11"/>
      <c r="IQO36" s="11"/>
      <c r="IQP36" s="15"/>
      <c r="IQR36" s="15"/>
      <c r="IQS36" s="11"/>
      <c r="IQU36" s="15"/>
      <c r="IQX36" s="29"/>
      <c r="IQY36" s="29"/>
      <c r="IRB36" s="29"/>
      <c r="IRC36" s="29"/>
      <c r="IRE36" s="30"/>
      <c r="IRS36" s="15"/>
      <c r="IRT36" s="15"/>
      <c r="IRU36" s="15"/>
      <c r="IRV36" s="15"/>
      <c r="IRW36" s="15"/>
      <c r="IRX36" s="11"/>
      <c r="IRY36" s="11"/>
      <c r="IRZ36" s="15"/>
      <c r="ISB36" s="15"/>
      <c r="ISC36" s="11"/>
      <c r="ISE36" s="15"/>
      <c r="ISH36" s="29"/>
      <c r="ISI36" s="29"/>
      <c r="ISL36" s="29"/>
      <c r="ISM36" s="29"/>
      <c r="ISO36" s="30"/>
      <c r="ITC36" s="15"/>
      <c r="ITD36" s="15"/>
      <c r="ITE36" s="15"/>
      <c r="ITF36" s="15"/>
      <c r="ITG36" s="15"/>
      <c r="ITH36" s="11"/>
      <c r="ITI36" s="11"/>
      <c r="ITJ36" s="15"/>
      <c r="ITL36" s="15"/>
      <c r="ITM36" s="11"/>
      <c r="ITO36" s="15"/>
      <c r="ITR36" s="29"/>
      <c r="ITS36" s="29"/>
      <c r="ITV36" s="29"/>
      <c r="ITW36" s="29"/>
      <c r="ITY36" s="30"/>
      <c r="IUM36" s="15"/>
      <c r="IUN36" s="15"/>
      <c r="IUO36" s="15"/>
      <c r="IUP36" s="15"/>
      <c r="IUQ36" s="15"/>
      <c r="IUR36" s="11"/>
      <c r="IUS36" s="11"/>
      <c r="IUT36" s="15"/>
      <c r="IUV36" s="15"/>
      <c r="IUW36" s="11"/>
      <c r="IUY36" s="15"/>
      <c r="IVB36" s="29"/>
      <c r="IVC36" s="29"/>
      <c r="IVF36" s="29"/>
      <c r="IVG36" s="29"/>
      <c r="IVI36" s="30"/>
      <c r="IVW36" s="15"/>
      <c r="IVX36" s="15"/>
      <c r="IVY36" s="15"/>
      <c r="IVZ36" s="15"/>
      <c r="IWA36" s="15"/>
      <c r="IWB36" s="11"/>
      <c r="IWC36" s="11"/>
      <c r="IWD36" s="15"/>
      <c r="IWF36" s="15"/>
      <c r="IWG36" s="11"/>
      <c r="IWI36" s="15"/>
      <c r="IWL36" s="29"/>
      <c r="IWM36" s="29"/>
      <c r="IWP36" s="29"/>
      <c r="IWQ36" s="29"/>
      <c r="IWS36" s="30"/>
      <c r="IXG36" s="15"/>
      <c r="IXH36" s="15"/>
      <c r="IXI36" s="15"/>
      <c r="IXJ36" s="15"/>
      <c r="IXK36" s="15"/>
      <c r="IXL36" s="11"/>
      <c r="IXM36" s="11"/>
      <c r="IXN36" s="15"/>
      <c r="IXP36" s="15"/>
      <c r="IXQ36" s="11"/>
      <c r="IXS36" s="15"/>
      <c r="IXV36" s="29"/>
      <c r="IXW36" s="29"/>
      <c r="IXZ36" s="29"/>
      <c r="IYA36" s="29"/>
      <c r="IYC36" s="30"/>
      <c r="IYQ36" s="15"/>
      <c r="IYR36" s="15"/>
      <c r="IYS36" s="15"/>
      <c r="IYT36" s="15"/>
      <c r="IYU36" s="15"/>
      <c r="IYV36" s="11"/>
      <c r="IYW36" s="11"/>
      <c r="IYX36" s="15"/>
      <c r="IYZ36" s="15"/>
      <c r="IZA36" s="11"/>
      <c r="IZC36" s="15"/>
      <c r="IZF36" s="29"/>
      <c r="IZG36" s="29"/>
      <c r="IZJ36" s="29"/>
      <c r="IZK36" s="29"/>
      <c r="IZM36" s="30"/>
      <c r="JAA36" s="15"/>
      <c r="JAB36" s="15"/>
      <c r="JAC36" s="15"/>
      <c r="JAD36" s="15"/>
      <c r="JAE36" s="15"/>
      <c r="JAF36" s="11"/>
      <c r="JAG36" s="11"/>
      <c r="JAH36" s="15"/>
      <c r="JAJ36" s="15"/>
      <c r="JAK36" s="11"/>
      <c r="JAM36" s="15"/>
      <c r="JAP36" s="29"/>
      <c r="JAQ36" s="29"/>
      <c r="JAT36" s="29"/>
      <c r="JAU36" s="29"/>
      <c r="JAW36" s="30"/>
      <c r="JBK36" s="15"/>
      <c r="JBL36" s="15"/>
      <c r="JBM36" s="15"/>
      <c r="JBN36" s="15"/>
      <c r="JBO36" s="15"/>
      <c r="JBP36" s="11"/>
      <c r="JBQ36" s="11"/>
      <c r="JBR36" s="15"/>
      <c r="JBT36" s="15"/>
      <c r="JBU36" s="11"/>
      <c r="JBW36" s="15"/>
      <c r="JBZ36" s="29"/>
      <c r="JCA36" s="29"/>
      <c r="JCD36" s="29"/>
      <c r="JCE36" s="29"/>
      <c r="JCG36" s="30"/>
      <c r="JCU36" s="15"/>
      <c r="JCV36" s="15"/>
      <c r="JCW36" s="15"/>
      <c r="JCX36" s="15"/>
      <c r="JCY36" s="15"/>
      <c r="JCZ36" s="11"/>
      <c r="JDA36" s="11"/>
      <c r="JDB36" s="15"/>
      <c r="JDD36" s="15"/>
      <c r="JDE36" s="11"/>
      <c r="JDG36" s="15"/>
      <c r="JDJ36" s="29"/>
      <c r="JDK36" s="29"/>
      <c r="JDN36" s="29"/>
      <c r="JDO36" s="29"/>
      <c r="JDQ36" s="30"/>
      <c r="JEE36" s="15"/>
      <c r="JEF36" s="15"/>
      <c r="JEG36" s="15"/>
      <c r="JEH36" s="15"/>
      <c r="JEI36" s="15"/>
      <c r="JEJ36" s="11"/>
      <c r="JEK36" s="11"/>
      <c r="JEL36" s="15"/>
      <c r="JEN36" s="15"/>
      <c r="JEO36" s="11"/>
      <c r="JEQ36" s="15"/>
      <c r="JET36" s="29"/>
      <c r="JEU36" s="29"/>
      <c r="JEX36" s="29"/>
      <c r="JEY36" s="29"/>
      <c r="JFA36" s="30"/>
      <c r="JFO36" s="15"/>
      <c r="JFP36" s="15"/>
      <c r="JFQ36" s="15"/>
      <c r="JFR36" s="15"/>
      <c r="JFS36" s="15"/>
      <c r="JFT36" s="11"/>
      <c r="JFU36" s="11"/>
      <c r="JFV36" s="15"/>
      <c r="JFX36" s="15"/>
      <c r="JFY36" s="11"/>
      <c r="JGA36" s="15"/>
      <c r="JGD36" s="29"/>
      <c r="JGE36" s="29"/>
      <c r="JGH36" s="29"/>
      <c r="JGI36" s="29"/>
      <c r="JGK36" s="30"/>
      <c r="JGY36" s="15"/>
      <c r="JGZ36" s="15"/>
      <c r="JHA36" s="15"/>
      <c r="JHB36" s="15"/>
      <c r="JHC36" s="15"/>
      <c r="JHD36" s="11"/>
      <c r="JHE36" s="11"/>
      <c r="JHF36" s="15"/>
      <c r="JHH36" s="15"/>
      <c r="JHI36" s="11"/>
      <c r="JHK36" s="15"/>
      <c r="JHN36" s="29"/>
      <c r="JHO36" s="29"/>
      <c r="JHR36" s="29"/>
      <c r="JHS36" s="29"/>
      <c r="JHU36" s="30"/>
      <c r="JII36" s="15"/>
      <c r="JIJ36" s="15"/>
      <c r="JIK36" s="15"/>
      <c r="JIL36" s="15"/>
      <c r="JIM36" s="15"/>
      <c r="JIN36" s="11"/>
      <c r="JIO36" s="11"/>
      <c r="JIP36" s="15"/>
      <c r="JIR36" s="15"/>
      <c r="JIS36" s="11"/>
      <c r="JIU36" s="15"/>
      <c r="JIX36" s="29"/>
      <c r="JIY36" s="29"/>
      <c r="JJB36" s="29"/>
      <c r="JJC36" s="29"/>
      <c r="JJE36" s="30"/>
      <c r="JJS36" s="15"/>
      <c r="JJT36" s="15"/>
      <c r="JJU36" s="15"/>
      <c r="JJV36" s="15"/>
      <c r="JJW36" s="15"/>
      <c r="JJX36" s="11"/>
      <c r="JJY36" s="11"/>
      <c r="JJZ36" s="15"/>
      <c r="JKB36" s="15"/>
      <c r="JKC36" s="11"/>
      <c r="JKE36" s="15"/>
      <c r="JKH36" s="29"/>
      <c r="JKI36" s="29"/>
      <c r="JKL36" s="29"/>
      <c r="JKM36" s="29"/>
      <c r="JKO36" s="30"/>
      <c r="JLC36" s="15"/>
      <c r="JLD36" s="15"/>
      <c r="JLE36" s="15"/>
      <c r="JLF36" s="15"/>
      <c r="JLG36" s="15"/>
      <c r="JLH36" s="11"/>
      <c r="JLI36" s="11"/>
      <c r="JLJ36" s="15"/>
      <c r="JLL36" s="15"/>
      <c r="JLM36" s="11"/>
      <c r="JLO36" s="15"/>
      <c r="JLR36" s="29"/>
      <c r="JLS36" s="29"/>
      <c r="JLV36" s="29"/>
      <c r="JLW36" s="29"/>
      <c r="JLY36" s="30"/>
      <c r="JMM36" s="15"/>
      <c r="JMN36" s="15"/>
      <c r="JMO36" s="15"/>
      <c r="JMP36" s="15"/>
      <c r="JMQ36" s="15"/>
      <c r="JMR36" s="11"/>
      <c r="JMS36" s="11"/>
      <c r="JMT36" s="15"/>
      <c r="JMV36" s="15"/>
      <c r="JMW36" s="11"/>
      <c r="JMY36" s="15"/>
      <c r="JNB36" s="29"/>
      <c r="JNC36" s="29"/>
      <c r="JNF36" s="29"/>
      <c r="JNG36" s="29"/>
      <c r="JNI36" s="30"/>
      <c r="JNW36" s="15"/>
      <c r="JNX36" s="15"/>
      <c r="JNY36" s="15"/>
      <c r="JNZ36" s="15"/>
      <c r="JOA36" s="15"/>
      <c r="JOB36" s="11"/>
      <c r="JOC36" s="11"/>
      <c r="JOD36" s="15"/>
      <c r="JOF36" s="15"/>
      <c r="JOG36" s="11"/>
      <c r="JOI36" s="15"/>
      <c r="JOL36" s="29"/>
      <c r="JOM36" s="29"/>
      <c r="JOP36" s="29"/>
      <c r="JOQ36" s="29"/>
      <c r="JOS36" s="30"/>
      <c r="JPG36" s="15"/>
      <c r="JPH36" s="15"/>
      <c r="JPI36" s="15"/>
      <c r="JPJ36" s="15"/>
      <c r="JPK36" s="15"/>
      <c r="JPL36" s="11"/>
      <c r="JPM36" s="11"/>
      <c r="JPN36" s="15"/>
      <c r="JPP36" s="15"/>
      <c r="JPQ36" s="11"/>
      <c r="JPS36" s="15"/>
      <c r="JPV36" s="29"/>
      <c r="JPW36" s="29"/>
      <c r="JPZ36" s="29"/>
      <c r="JQA36" s="29"/>
      <c r="JQC36" s="30"/>
      <c r="JQQ36" s="15"/>
      <c r="JQR36" s="15"/>
      <c r="JQS36" s="15"/>
      <c r="JQT36" s="15"/>
      <c r="JQU36" s="15"/>
      <c r="JQV36" s="11"/>
      <c r="JQW36" s="11"/>
      <c r="JQX36" s="15"/>
      <c r="JQZ36" s="15"/>
      <c r="JRA36" s="11"/>
      <c r="JRC36" s="15"/>
      <c r="JRF36" s="29"/>
      <c r="JRG36" s="29"/>
      <c r="JRJ36" s="29"/>
      <c r="JRK36" s="29"/>
      <c r="JRM36" s="30"/>
      <c r="JSA36" s="15"/>
      <c r="JSB36" s="15"/>
      <c r="JSC36" s="15"/>
      <c r="JSD36" s="15"/>
      <c r="JSE36" s="15"/>
      <c r="JSF36" s="11"/>
      <c r="JSG36" s="11"/>
      <c r="JSH36" s="15"/>
      <c r="JSJ36" s="15"/>
      <c r="JSK36" s="11"/>
      <c r="JSM36" s="15"/>
      <c r="JSP36" s="29"/>
      <c r="JSQ36" s="29"/>
      <c r="JST36" s="29"/>
      <c r="JSU36" s="29"/>
      <c r="JSW36" s="30"/>
      <c r="JTK36" s="15"/>
      <c r="JTL36" s="15"/>
      <c r="JTM36" s="15"/>
      <c r="JTN36" s="15"/>
      <c r="JTO36" s="15"/>
      <c r="JTP36" s="11"/>
      <c r="JTQ36" s="11"/>
      <c r="JTR36" s="15"/>
      <c r="JTT36" s="15"/>
      <c r="JTU36" s="11"/>
      <c r="JTW36" s="15"/>
      <c r="JTZ36" s="29"/>
      <c r="JUA36" s="29"/>
      <c r="JUD36" s="29"/>
      <c r="JUE36" s="29"/>
      <c r="JUG36" s="30"/>
      <c r="JUU36" s="15"/>
      <c r="JUV36" s="15"/>
      <c r="JUW36" s="15"/>
      <c r="JUX36" s="15"/>
      <c r="JUY36" s="15"/>
      <c r="JUZ36" s="11"/>
      <c r="JVA36" s="11"/>
      <c r="JVB36" s="15"/>
      <c r="JVD36" s="15"/>
      <c r="JVE36" s="11"/>
      <c r="JVG36" s="15"/>
      <c r="JVJ36" s="29"/>
      <c r="JVK36" s="29"/>
      <c r="JVN36" s="29"/>
      <c r="JVO36" s="29"/>
      <c r="JVQ36" s="30"/>
      <c r="JWE36" s="15"/>
      <c r="JWF36" s="15"/>
      <c r="JWG36" s="15"/>
      <c r="JWH36" s="15"/>
      <c r="JWI36" s="15"/>
      <c r="JWJ36" s="11"/>
      <c r="JWK36" s="11"/>
      <c r="JWL36" s="15"/>
      <c r="JWN36" s="15"/>
      <c r="JWO36" s="11"/>
      <c r="JWQ36" s="15"/>
      <c r="JWT36" s="29"/>
      <c r="JWU36" s="29"/>
      <c r="JWX36" s="29"/>
      <c r="JWY36" s="29"/>
      <c r="JXA36" s="30"/>
      <c r="JXO36" s="15"/>
      <c r="JXP36" s="15"/>
      <c r="JXQ36" s="15"/>
      <c r="JXR36" s="15"/>
      <c r="JXS36" s="15"/>
      <c r="JXT36" s="11"/>
      <c r="JXU36" s="11"/>
      <c r="JXV36" s="15"/>
      <c r="JXX36" s="15"/>
      <c r="JXY36" s="11"/>
      <c r="JYA36" s="15"/>
      <c r="JYD36" s="29"/>
      <c r="JYE36" s="29"/>
      <c r="JYH36" s="29"/>
      <c r="JYI36" s="29"/>
      <c r="JYK36" s="30"/>
      <c r="JYY36" s="15"/>
      <c r="JYZ36" s="15"/>
      <c r="JZA36" s="15"/>
      <c r="JZB36" s="15"/>
      <c r="JZC36" s="15"/>
      <c r="JZD36" s="11"/>
      <c r="JZE36" s="11"/>
      <c r="JZF36" s="15"/>
      <c r="JZH36" s="15"/>
      <c r="JZI36" s="11"/>
      <c r="JZK36" s="15"/>
      <c r="JZN36" s="29"/>
      <c r="JZO36" s="29"/>
      <c r="JZR36" s="29"/>
      <c r="JZS36" s="29"/>
      <c r="JZU36" s="30"/>
      <c r="KAI36" s="15"/>
      <c r="KAJ36" s="15"/>
      <c r="KAK36" s="15"/>
      <c r="KAL36" s="15"/>
      <c r="KAM36" s="15"/>
      <c r="KAN36" s="11"/>
      <c r="KAO36" s="11"/>
      <c r="KAP36" s="15"/>
      <c r="KAR36" s="15"/>
      <c r="KAS36" s="11"/>
      <c r="KAU36" s="15"/>
      <c r="KAX36" s="29"/>
      <c r="KAY36" s="29"/>
      <c r="KBB36" s="29"/>
      <c r="KBC36" s="29"/>
      <c r="KBE36" s="30"/>
      <c r="KBS36" s="15"/>
      <c r="KBT36" s="15"/>
      <c r="KBU36" s="15"/>
      <c r="KBV36" s="15"/>
      <c r="KBW36" s="15"/>
      <c r="KBX36" s="11"/>
      <c r="KBY36" s="11"/>
      <c r="KBZ36" s="15"/>
      <c r="KCB36" s="15"/>
      <c r="KCC36" s="11"/>
      <c r="KCE36" s="15"/>
      <c r="KCH36" s="29"/>
      <c r="KCI36" s="29"/>
      <c r="KCL36" s="29"/>
      <c r="KCM36" s="29"/>
      <c r="KCO36" s="30"/>
      <c r="KDC36" s="15"/>
      <c r="KDD36" s="15"/>
      <c r="KDE36" s="15"/>
      <c r="KDF36" s="15"/>
      <c r="KDG36" s="15"/>
      <c r="KDH36" s="11"/>
      <c r="KDI36" s="11"/>
      <c r="KDJ36" s="15"/>
      <c r="KDL36" s="15"/>
      <c r="KDM36" s="11"/>
      <c r="KDO36" s="15"/>
      <c r="KDR36" s="29"/>
      <c r="KDS36" s="29"/>
      <c r="KDV36" s="29"/>
      <c r="KDW36" s="29"/>
      <c r="KDY36" s="30"/>
      <c r="KEM36" s="15"/>
      <c r="KEN36" s="15"/>
      <c r="KEO36" s="15"/>
      <c r="KEP36" s="15"/>
      <c r="KEQ36" s="15"/>
      <c r="KER36" s="11"/>
      <c r="KES36" s="11"/>
      <c r="KET36" s="15"/>
      <c r="KEV36" s="15"/>
      <c r="KEW36" s="11"/>
      <c r="KEY36" s="15"/>
      <c r="KFB36" s="29"/>
      <c r="KFC36" s="29"/>
      <c r="KFF36" s="29"/>
      <c r="KFG36" s="29"/>
      <c r="KFI36" s="30"/>
      <c r="KFW36" s="15"/>
      <c r="KFX36" s="15"/>
      <c r="KFY36" s="15"/>
      <c r="KFZ36" s="15"/>
      <c r="KGA36" s="15"/>
      <c r="KGB36" s="11"/>
      <c r="KGC36" s="11"/>
      <c r="KGD36" s="15"/>
      <c r="KGF36" s="15"/>
      <c r="KGG36" s="11"/>
      <c r="KGI36" s="15"/>
      <c r="KGL36" s="29"/>
      <c r="KGM36" s="29"/>
      <c r="KGP36" s="29"/>
      <c r="KGQ36" s="29"/>
      <c r="KGS36" s="30"/>
      <c r="KHG36" s="15"/>
      <c r="KHH36" s="15"/>
      <c r="KHI36" s="15"/>
      <c r="KHJ36" s="15"/>
      <c r="KHK36" s="15"/>
      <c r="KHL36" s="11"/>
      <c r="KHM36" s="11"/>
      <c r="KHN36" s="15"/>
      <c r="KHP36" s="15"/>
      <c r="KHQ36" s="11"/>
      <c r="KHS36" s="15"/>
      <c r="KHV36" s="29"/>
      <c r="KHW36" s="29"/>
      <c r="KHZ36" s="29"/>
      <c r="KIA36" s="29"/>
      <c r="KIC36" s="30"/>
      <c r="KIQ36" s="15"/>
      <c r="KIR36" s="15"/>
      <c r="KIS36" s="15"/>
      <c r="KIT36" s="15"/>
      <c r="KIU36" s="15"/>
      <c r="KIV36" s="11"/>
      <c r="KIW36" s="11"/>
      <c r="KIX36" s="15"/>
      <c r="KIZ36" s="15"/>
      <c r="KJA36" s="11"/>
      <c r="KJC36" s="15"/>
      <c r="KJF36" s="29"/>
      <c r="KJG36" s="29"/>
      <c r="KJJ36" s="29"/>
      <c r="KJK36" s="29"/>
      <c r="KJM36" s="30"/>
      <c r="KKA36" s="15"/>
      <c r="KKB36" s="15"/>
      <c r="KKC36" s="15"/>
      <c r="KKD36" s="15"/>
      <c r="KKE36" s="15"/>
      <c r="KKF36" s="11"/>
      <c r="KKG36" s="11"/>
      <c r="KKH36" s="15"/>
      <c r="KKJ36" s="15"/>
      <c r="KKK36" s="11"/>
      <c r="KKM36" s="15"/>
      <c r="KKP36" s="29"/>
      <c r="KKQ36" s="29"/>
      <c r="KKT36" s="29"/>
      <c r="KKU36" s="29"/>
      <c r="KKW36" s="30"/>
      <c r="KLK36" s="15"/>
      <c r="KLL36" s="15"/>
      <c r="KLM36" s="15"/>
      <c r="KLN36" s="15"/>
      <c r="KLO36" s="15"/>
      <c r="KLP36" s="11"/>
      <c r="KLQ36" s="11"/>
      <c r="KLR36" s="15"/>
      <c r="KLT36" s="15"/>
      <c r="KLU36" s="11"/>
      <c r="KLW36" s="15"/>
      <c r="KLZ36" s="29"/>
      <c r="KMA36" s="29"/>
      <c r="KMD36" s="29"/>
      <c r="KME36" s="29"/>
      <c r="KMG36" s="30"/>
      <c r="KMU36" s="15"/>
      <c r="KMV36" s="15"/>
      <c r="KMW36" s="15"/>
      <c r="KMX36" s="15"/>
      <c r="KMY36" s="15"/>
      <c r="KMZ36" s="11"/>
      <c r="KNA36" s="11"/>
      <c r="KNB36" s="15"/>
      <c r="KND36" s="15"/>
      <c r="KNE36" s="11"/>
      <c r="KNG36" s="15"/>
      <c r="KNJ36" s="29"/>
      <c r="KNK36" s="29"/>
      <c r="KNN36" s="29"/>
      <c r="KNO36" s="29"/>
      <c r="KNQ36" s="30"/>
      <c r="KOE36" s="15"/>
      <c r="KOF36" s="15"/>
      <c r="KOG36" s="15"/>
      <c r="KOH36" s="15"/>
      <c r="KOI36" s="15"/>
      <c r="KOJ36" s="11"/>
      <c r="KOK36" s="11"/>
      <c r="KOL36" s="15"/>
      <c r="KON36" s="15"/>
      <c r="KOO36" s="11"/>
      <c r="KOQ36" s="15"/>
      <c r="KOT36" s="29"/>
      <c r="KOU36" s="29"/>
      <c r="KOX36" s="29"/>
      <c r="KOY36" s="29"/>
      <c r="KPA36" s="30"/>
      <c r="KPO36" s="15"/>
      <c r="KPP36" s="15"/>
      <c r="KPQ36" s="15"/>
      <c r="KPR36" s="15"/>
      <c r="KPS36" s="15"/>
      <c r="KPT36" s="11"/>
      <c r="KPU36" s="11"/>
      <c r="KPV36" s="15"/>
      <c r="KPX36" s="15"/>
      <c r="KPY36" s="11"/>
      <c r="KQA36" s="15"/>
      <c r="KQD36" s="29"/>
      <c r="KQE36" s="29"/>
      <c r="KQH36" s="29"/>
      <c r="KQI36" s="29"/>
      <c r="KQK36" s="30"/>
      <c r="KQY36" s="15"/>
      <c r="KQZ36" s="15"/>
      <c r="KRA36" s="15"/>
      <c r="KRB36" s="15"/>
      <c r="KRC36" s="15"/>
      <c r="KRD36" s="11"/>
      <c r="KRE36" s="11"/>
      <c r="KRF36" s="15"/>
      <c r="KRH36" s="15"/>
      <c r="KRI36" s="11"/>
      <c r="KRK36" s="15"/>
      <c r="KRN36" s="29"/>
      <c r="KRO36" s="29"/>
      <c r="KRR36" s="29"/>
      <c r="KRS36" s="29"/>
      <c r="KRU36" s="30"/>
      <c r="KSI36" s="15"/>
      <c r="KSJ36" s="15"/>
      <c r="KSK36" s="15"/>
      <c r="KSL36" s="15"/>
      <c r="KSM36" s="15"/>
      <c r="KSN36" s="11"/>
      <c r="KSO36" s="11"/>
      <c r="KSP36" s="15"/>
      <c r="KSR36" s="15"/>
      <c r="KSS36" s="11"/>
      <c r="KSU36" s="15"/>
      <c r="KSX36" s="29"/>
      <c r="KSY36" s="29"/>
      <c r="KTB36" s="29"/>
      <c r="KTC36" s="29"/>
      <c r="KTE36" s="30"/>
      <c r="KTS36" s="15"/>
      <c r="KTT36" s="15"/>
      <c r="KTU36" s="15"/>
      <c r="KTV36" s="15"/>
      <c r="KTW36" s="15"/>
      <c r="KTX36" s="11"/>
      <c r="KTY36" s="11"/>
      <c r="KTZ36" s="15"/>
      <c r="KUB36" s="15"/>
      <c r="KUC36" s="11"/>
      <c r="KUE36" s="15"/>
      <c r="KUH36" s="29"/>
      <c r="KUI36" s="29"/>
      <c r="KUL36" s="29"/>
      <c r="KUM36" s="29"/>
      <c r="KUO36" s="30"/>
      <c r="KVC36" s="15"/>
      <c r="KVD36" s="15"/>
      <c r="KVE36" s="15"/>
      <c r="KVF36" s="15"/>
      <c r="KVG36" s="15"/>
      <c r="KVH36" s="11"/>
      <c r="KVI36" s="11"/>
      <c r="KVJ36" s="15"/>
      <c r="KVL36" s="15"/>
      <c r="KVM36" s="11"/>
      <c r="KVO36" s="15"/>
      <c r="KVR36" s="29"/>
      <c r="KVS36" s="29"/>
      <c r="KVV36" s="29"/>
      <c r="KVW36" s="29"/>
      <c r="KVY36" s="30"/>
      <c r="KWM36" s="15"/>
      <c r="KWN36" s="15"/>
      <c r="KWO36" s="15"/>
      <c r="KWP36" s="15"/>
      <c r="KWQ36" s="15"/>
      <c r="KWR36" s="11"/>
      <c r="KWS36" s="11"/>
      <c r="KWT36" s="15"/>
      <c r="KWV36" s="15"/>
      <c r="KWW36" s="11"/>
      <c r="KWY36" s="15"/>
      <c r="KXB36" s="29"/>
      <c r="KXC36" s="29"/>
      <c r="KXF36" s="29"/>
      <c r="KXG36" s="29"/>
      <c r="KXI36" s="30"/>
      <c r="KXW36" s="15"/>
      <c r="KXX36" s="15"/>
      <c r="KXY36" s="15"/>
      <c r="KXZ36" s="15"/>
      <c r="KYA36" s="15"/>
      <c r="KYB36" s="11"/>
      <c r="KYC36" s="11"/>
      <c r="KYD36" s="15"/>
      <c r="KYF36" s="15"/>
      <c r="KYG36" s="11"/>
      <c r="KYI36" s="15"/>
      <c r="KYL36" s="29"/>
      <c r="KYM36" s="29"/>
      <c r="KYP36" s="29"/>
      <c r="KYQ36" s="29"/>
      <c r="KYS36" s="30"/>
      <c r="KZG36" s="15"/>
      <c r="KZH36" s="15"/>
      <c r="KZI36" s="15"/>
      <c r="KZJ36" s="15"/>
      <c r="KZK36" s="15"/>
      <c r="KZL36" s="11"/>
      <c r="KZM36" s="11"/>
      <c r="KZN36" s="15"/>
      <c r="KZP36" s="15"/>
      <c r="KZQ36" s="11"/>
      <c r="KZS36" s="15"/>
      <c r="KZV36" s="29"/>
      <c r="KZW36" s="29"/>
      <c r="KZZ36" s="29"/>
      <c r="LAA36" s="29"/>
      <c r="LAC36" s="30"/>
      <c r="LAQ36" s="15"/>
      <c r="LAR36" s="15"/>
      <c r="LAS36" s="15"/>
      <c r="LAT36" s="15"/>
      <c r="LAU36" s="15"/>
      <c r="LAV36" s="11"/>
      <c r="LAW36" s="11"/>
      <c r="LAX36" s="15"/>
      <c r="LAZ36" s="15"/>
      <c r="LBA36" s="11"/>
      <c r="LBC36" s="15"/>
      <c r="LBF36" s="29"/>
      <c r="LBG36" s="29"/>
      <c r="LBJ36" s="29"/>
      <c r="LBK36" s="29"/>
      <c r="LBM36" s="30"/>
      <c r="LCA36" s="15"/>
      <c r="LCB36" s="15"/>
      <c r="LCC36" s="15"/>
      <c r="LCD36" s="15"/>
      <c r="LCE36" s="15"/>
      <c r="LCF36" s="11"/>
      <c r="LCG36" s="11"/>
      <c r="LCH36" s="15"/>
      <c r="LCJ36" s="15"/>
      <c r="LCK36" s="11"/>
      <c r="LCM36" s="15"/>
      <c r="LCP36" s="29"/>
      <c r="LCQ36" s="29"/>
      <c r="LCT36" s="29"/>
      <c r="LCU36" s="29"/>
      <c r="LCW36" s="30"/>
      <c r="LDK36" s="15"/>
      <c r="LDL36" s="15"/>
      <c r="LDM36" s="15"/>
      <c r="LDN36" s="15"/>
      <c r="LDO36" s="15"/>
      <c r="LDP36" s="11"/>
      <c r="LDQ36" s="11"/>
      <c r="LDR36" s="15"/>
      <c r="LDT36" s="15"/>
      <c r="LDU36" s="11"/>
      <c r="LDW36" s="15"/>
      <c r="LDZ36" s="29"/>
      <c r="LEA36" s="29"/>
      <c r="LED36" s="29"/>
      <c r="LEE36" s="29"/>
      <c r="LEG36" s="30"/>
      <c r="LEU36" s="15"/>
      <c r="LEV36" s="15"/>
      <c r="LEW36" s="15"/>
      <c r="LEX36" s="15"/>
      <c r="LEY36" s="15"/>
      <c r="LEZ36" s="11"/>
      <c r="LFA36" s="11"/>
      <c r="LFB36" s="15"/>
      <c r="LFD36" s="15"/>
      <c r="LFE36" s="11"/>
      <c r="LFG36" s="15"/>
      <c r="LFJ36" s="29"/>
      <c r="LFK36" s="29"/>
      <c r="LFN36" s="29"/>
      <c r="LFO36" s="29"/>
      <c r="LFQ36" s="30"/>
      <c r="LGE36" s="15"/>
      <c r="LGF36" s="15"/>
      <c r="LGG36" s="15"/>
      <c r="LGH36" s="15"/>
      <c r="LGI36" s="15"/>
      <c r="LGJ36" s="11"/>
      <c r="LGK36" s="11"/>
      <c r="LGL36" s="15"/>
      <c r="LGN36" s="15"/>
      <c r="LGO36" s="11"/>
      <c r="LGQ36" s="15"/>
      <c r="LGT36" s="29"/>
      <c r="LGU36" s="29"/>
      <c r="LGX36" s="29"/>
      <c r="LGY36" s="29"/>
      <c r="LHA36" s="30"/>
      <c r="LHO36" s="15"/>
      <c r="LHP36" s="15"/>
      <c r="LHQ36" s="15"/>
      <c r="LHR36" s="15"/>
      <c r="LHS36" s="15"/>
      <c r="LHT36" s="11"/>
      <c r="LHU36" s="11"/>
      <c r="LHV36" s="15"/>
      <c r="LHX36" s="15"/>
      <c r="LHY36" s="11"/>
      <c r="LIA36" s="15"/>
      <c r="LID36" s="29"/>
      <c r="LIE36" s="29"/>
      <c r="LIH36" s="29"/>
      <c r="LII36" s="29"/>
      <c r="LIK36" s="30"/>
      <c r="LIY36" s="15"/>
      <c r="LIZ36" s="15"/>
      <c r="LJA36" s="15"/>
      <c r="LJB36" s="15"/>
      <c r="LJC36" s="15"/>
      <c r="LJD36" s="11"/>
      <c r="LJE36" s="11"/>
      <c r="LJF36" s="15"/>
      <c r="LJH36" s="15"/>
      <c r="LJI36" s="11"/>
      <c r="LJK36" s="15"/>
      <c r="LJN36" s="29"/>
      <c r="LJO36" s="29"/>
      <c r="LJR36" s="29"/>
      <c r="LJS36" s="29"/>
      <c r="LJU36" s="30"/>
      <c r="LKI36" s="15"/>
      <c r="LKJ36" s="15"/>
      <c r="LKK36" s="15"/>
      <c r="LKL36" s="15"/>
      <c r="LKM36" s="15"/>
      <c r="LKN36" s="11"/>
      <c r="LKO36" s="11"/>
      <c r="LKP36" s="15"/>
      <c r="LKR36" s="15"/>
      <c r="LKS36" s="11"/>
      <c r="LKU36" s="15"/>
      <c r="LKX36" s="29"/>
      <c r="LKY36" s="29"/>
      <c r="LLB36" s="29"/>
      <c r="LLC36" s="29"/>
      <c r="LLE36" s="30"/>
      <c r="LLS36" s="15"/>
      <c r="LLT36" s="15"/>
      <c r="LLU36" s="15"/>
      <c r="LLV36" s="15"/>
      <c r="LLW36" s="15"/>
      <c r="LLX36" s="11"/>
      <c r="LLY36" s="11"/>
      <c r="LLZ36" s="15"/>
      <c r="LMB36" s="15"/>
      <c r="LMC36" s="11"/>
      <c r="LME36" s="15"/>
      <c r="LMH36" s="29"/>
      <c r="LMI36" s="29"/>
      <c r="LML36" s="29"/>
      <c r="LMM36" s="29"/>
      <c r="LMO36" s="30"/>
      <c r="LNC36" s="15"/>
      <c r="LND36" s="15"/>
      <c r="LNE36" s="15"/>
      <c r="LNF36" s="15"/>
      <c r="LNG36" s="15"/>
      <c r="LNH36" s="11"/>
      <c r="LNI36" s="11"/>
      <c r="LNJ36" s="15"/>
      <c r="LNL36" s="15"/>
      <c r="LNM36" s="11"/>
      <c r="LNO36" s="15"/>
      <c r="LNR36" s="29"/>
      <c r="LNS36" s="29"/>
      <c r="LNV36" s="29"/>
      <c r="LNW36" s="29"/>
      <c r="LNY36" s="30"/>
      <c r="LOM36" s="15"/>
      <c r="LON36" s="15"/>
      <c r="LOO36" s="15"/>
      <c r="LOP36" s="15"/>
      <c r="LOQ36" s="15"/>
      <c r="LOR36" s="11"/>
      <c r="LOS36" s="11"/>
      <c r="LOT36" s="15"/>
      <c r="LOV36" s="15"/>
      <c r="LOW36" s="11"/>
      <c r="LOY36" s="15"/>
      <c r="LPB36" s="29"/>
      <c r="LPC36" s="29"/>
      <c r="LPF36" s="29"/>
      <c r="LPG36" s="29"/>
      <c r="LPI36" s="30"/>
      <c r="LPW36" s="15"/>
      <c r="LPX36" s="15"/>
      <c r="LPY36" s="15"/>
      <c r="LPZ36" s="15"/>
      <c r="LQA36" s="15"/>
      <c r="LQB36" s="11"/>
      <c r="LQC36" s="11"/>
      <c r="LQD36" s="15"/>
      <c r="LQF36" s="15"/>
      <c r="LQG36" s="11"/>
      <c r="LQI36" s="15"/>
      <c r="LQL36" s="29"/>
      <c r="LQM36" s="29"/>
      <c r="LQP36" s="29"/>
      <c r="LQQ36" s="29"/>
      <c r="LQS36" s="30"/>
      <c r="LRG36" s="15"/>
      <c r="LRH36" s="15"/>
      <c r="LRI36" s="15"/>
      <c r="LRJ36" s="15"/>
      <c r="LRK36" s="15"/>
      <c r="LRL36" s="11"/>
      <c r="LRM36" s="11"/>
      <c r="LRN36" s="15"/>
      <c r="LRP36" s="15"/>
      <c r="LRQ36" s="11"/>
      <c r="LRS36" s="15"/>
      <c r="LRV36" s="29"/>
      <c r="LRW36" s="29"/>
      <c r="LRZ36" s="29"/>
      <c r="LSA36" s="29"/>
      <c r="LSC36" s="30"/>
      <c r="LSQ36" s="15"/>
      <c r="LSR36" s="15"/>
      <c r="LSS36" s="15"/>
      <c r="LST36" s="15"/>
      <c r="LSU36" s="15"/>
      <c r="LSV36" s="11"/>
      <c r="LSW36" s="11"/>
      <c r="LSX36" s="15"/>
      <c r="LSZ36" s="15"/>
      <c r="LTA36" s="11"/>
      <c r="LTC36" s="15"/>
      <c r="LTF36" s="29"/>
      <c r="LTG36" s="29"/>
      <c r="LTJ36" s="29"/>
      <c r="LTK36" s="29"/>
      <c r="LTM36" s="30"/>
      <c r="LUA36" s="15"/>
      <c r="LUB36" s="15"/>
      <c r="LUC36" s="15"/>
      <c r="LUD36" s="15"/>
      <c r="LUE36" s="15"/>
      <c r="LUF36" s="11"/>
      <c r="LUG36" s="11"/>
      <c r="LUH36" s="15"/>
      <c r="LUJ36" s="15"/>
      <c r="LUK36" s="11"/>
      <c r="LUM36" s="15"/>
      <c r="LUP36" s="29"/>
      <c r="LUQ36" s="29"/>
      <c r="LUT36" s="29"/>
      <c r="LUU36" s="29"/>
      <c r="LUW36" s="30"/>
      <c r="LVK36" s="15"/>
      <c r="LVL36" s="15"/>
      <c r="LVM36" s="15"/>
      <c r="LVN36" s="15"/>
      <c r="LVO36" s="15"/>
      <c r="LVP36" s="11"/>
      <c r="LVQ36" s="11"/>
      <c r="LVR36" s="15"/>
      <c r="LVT36" s="15"/>
      <c r="LVU36" s="11"/>
      <c r="LVW36" s="15"/>
      <c r="LVZ36" s="29"/>
      <c r="LWA36" s="29"/>
      <c r="LWD36" s="29"/>
      <c r="LWE36" s="29"/>
      <c r="LWG36" s="30"/>
      <c r="LWU36" s="15"/>
      <c r="LWV36" s="15"/>
      <c r="LWW36" s="15"/>
      <c r="LWX36" s="15"/>
      <c r="LWY36" s="15"/>
      <c r="LWZ36" s="11"/>
      <c r="LXA36" s="11"/>
      <c r="LXB36" s="15"/>
      <c r="LXD36" s="15"/>
      <c r="LXE36" s="11"/>
      <c r="LXG36" s="15"/>
      <c r="LXJ36" s="29"/>
      <c r="LXK36" s="29"/>
      <c r="LXN36" s="29"/>
      <c r="LXO36" s="29"/>
      <c r="LXQ36" s="30"/>
      <c r="LYE36" s="15"/>
      <c r="LYF36" s="15"/>
      <c r="LYG36" s="15"/>
      <c r="LYH36" s="15"/>
      <c r="LYI36" s="15"/>
      <c r="LYJ36" s="11"/>
      <c r="LYK36" s="11"/>
      <c r="LYL36" s="15"/>
      <c r="LYN36" s="15"/>
      <c r="LYO36" s="11"/>
      <c r="LYQ36" s="15"/>
      <c r="LYT36" s="29"/>
      <c r="LYU36" s="29"/>
      <c r="LYX36" s="29"/>
      <c r="LYY36" s="29"/>
      <c r="LZA36" s="30"/>
      <c r="LZO36" s="15"/>
      <c r="LZP36" s="15"/>
      <c r="LZQ36" s="15"/>
      <c r="LZR36" s="15"/>
      <c r="LZS36" s="15"/>
      <c r="LZT36" s="11"/>
      <c r="LZU36" s="11"/>
      <c r="LZV36" s="15"/>
      <c r="LZX36" s="15"/>
      <c r="LZY36" s="11"/>
      <c r="MAA36" s="15"/>
      <c r="MAD36" s="29"/>
      <c r="MAE36" s="29"/>
      <c r="MAH36" s="29"/>
      <c r="MAI36" s="29"/>
      <c r="MAK36" s="30"/>
      <c r="MAY36" s="15"/>
      <c r="MAZ36" s="15"/>
      <c r="MBA36" s="15"/>
      <c r="MBB36" s="15"/>
      <c r="MBC36" s="15"/>
      <c r="MBD36" s="11"/>
      <c r="MBE36" s="11"/>
      <c r="MBF36" s="15"/>
      <c r="MBH36" s="15"/>
      <c r="MBI36" s="11"/>
      <c r="MBK36" s="15"/>
      <c r="MBN36" s="29"/>
      <c r="MBO36" s="29"/>
      <c r="MBR36" s="29"/>
      <c r="MBS36" s="29"/>
      <c r="MBU36" s="30"/>
      <c r="MCI36" s="15"/>
      <c r="MCJ36" s="15"/>
      <c r="MCK36" s="15"/>
      <c r="MCL36" s="15"/>
      <c r="MCM36" s="15"/>
      <c r="MCN36" s="11"/>
      <c r="MCO36" s="11"/>
      <c r="MCP36" s="15"/>
      <c r="MCR36" s="15"/>
      <c r="MCS36" s="11"/>
      <c r="MCU36" s="15"/>
      <c r="MCX36" s="29"/>
      <c r="MCY36" s="29"/>
      <c r="MDB36" s="29"/>
      <c r="MDC36" s="29"/>
      <c r="MDE36" s="30"/>
      <c r="MDS36" s="15"/>
      <c r="MDT36" s="15"/>
      <c r="MDU36" s="15"/>
      <c r="MDV36" s="15"/>
      <c r="MDW36" s="15"/>
      <c r="MDX36" s="11"/>
      <c r="MDY36" s="11"/>
      <c r="MDZ36" s="15"/>
      <c r="MEB36" s="15"/>
      <c r="MEC36" s="11"/>
      <c r="MEE36" s="15"/>
      <c r="MEH36" s="29"/>
      <c r="MEI36" s="29"/>
      <c r="MEL36" s="29"/>
      <c r="MEM36" s="29"/>
      <c r="MEO36" s="30"/>
      <c r="MFC36" s="15"/>
      <c r="MFD36" s="15"/>
      <c r="MFE36" s="15"/>
      <c r="MFF36" s="15"/>
      <c r="MFG36" s="15"/>
      <c r="MFH36" s="11"/>
      <c r="MFI36" s="11"/>
      <c r="MFJ36" s="15"/>
      <c r="MFL36" s="15"/>
      <c r="MFM36" s="11"/>
      <c r="MFO36" s="15"/>
      <c r="MFR36" s="29"/>
      <c r="MFS36" s="29"/>
      <c r="MFV36" s="29"/>
      <c r="MFW36" s="29"/>
      <c r="MFY36" s="30"/>
      <c r="MGM36" s="15"/>
      <c r="MGN36" s="15"/>
      <c r="MGO36" s="15"/>
      <c r="MGP36" s="15"/>
      <c r="MGQ36" s="15"/>
      <c r="MGR36" s="11"/>
      <c r="MGS36" s="11"/>
      <c r="MGT36" s="15"/>
      <c r="MGV36" s="15"/>
      <c r="MGW36" s="11"/>
      <c r="MGY36" s="15"/>
      <c r="MHB36" s="29"/>
      <c r="MHC36" s="29"/>
      <c r="MHF36" s="29"/>
      <c r="MHG36" s="29"/>
      <c r="MHI36" s="30"/>
      <c r="MHW36" s="15"/>
      <c r="MHX36" s="15"/>
      <c r="MHY36" s="15"/>
      <c r="MHZ36" s="15"/>
      <c r="MIA36" s="15"/>
      <c r="MIB36" s="11"/>
      <c r="MIC36" s="11"/>
      <c r="MID36" s="15"/>
      <c r="MIF36" s="15"/>
      <c r="MIG36" s="11"/>
      <c r="MII36" s="15"/>
      <c r="MIL36" s="29"/>
      <c r="MIM36" s="29"/>
      <c r="MIP36" s="29"/>
      <c r="MIQ36" s="29"/>
      <c r="MIS36" s="30"/>
      <c r="MJG36" s="15"/>
      <c r="MJH36" s="15"/>
      <c r="MJI36" s="15"/>
      <c r="MJJ36" s="15"/>
      <c r="MJK36" s="15"/>
      <c r="MJL36" s="11"/>
      <c r="MJM36" s="11"/>
      <c r="MJN36" s="15"/>
      <c r="MJP36" s="15"/>
      <c r="MJQ36" s="11"/>
      <c r="MJS36" s="15"/>
      <c r="MJV36" s="29"/>
      <c r="MJW36" s="29"/>
      <c r="MJZ36" s="29"/>
      <c r="MKA36" s="29"/>
      <c r="MKC36" s="30"/>
      <c r="MKQ36" s="15"/>
      <c r="MKR36" s="15"/>
      <c r="MKS36" s="15"/>
      <c r="MKT36" s="15"/>
      <c r="MKU36" s="15"/>
      <c r="MKV36" s="11"/>
      <c r="MKW36" s="11"/>
      <c r="MKX36" s="15"/>
      <c r="MKZ36" s="15"/>
      <c r="MLA36" s="11"/>
      <c r="MLC36" s="15"/>
      <c r="MLF36" s="29"/>
      <c r="MLG36" s="29"/>
      <c r="MLJ36" s="29"/>
      <c r="MLK36" s="29"/>
      <c r="MLM36" s="30"/>
      <c r="MMA36" s="15"/>
      <c r="MMB36" s="15"/>
      <c r="MMC36" s="15"/>
      <c r="MMD36" s="15"/>
      <c r="MME36" s="15"/>
      <c r="MMF36" s="11"/>
      <c r="MMG36" s="11"/>
      <c r="MMH36" s="15"/>
      <c r="MMJ36" s="15"/>
      <c r="MMK36" s="11"/>
      <c r="MMM36" s="15"/>
      <c r="MMP36" s="29"/>
      <c r="MMQ36" s="29"/>
      <c r="MMT36" s="29"/>
      <c r="MMU36" s="29"/>
      <c r="MMW36" s="30"/>
      <c r="MNK36" s="15"/>
      <c r="MNL36" s="15"/>
      <c r="MNM36" s="15"/>
      <c r="MNN36" s="15"/>
      <c r="MNO36" s="15"/>
      <c r="MNP36" s="11"/>
      <c r="MNQ36" s="11"/>
      <c r="MNR36" s="15"/>
      <c r="MNT36" s="15"/>
      <c r="MNU36" s="11"/>
      <c r="MNW36" s="15"/>
      <c r="MNZ36" s="29"/>
      <c r="MOA36" s="29"/>
      <c r="MOD36" s="29"/>
      <c r="MOE36" s="29"/>
      <c r="MOG36" s="30"/>
      <c r="MOU36" s="15"/>
      <c r="MOV36" s="15"/>
      <c r="MOW36" s="15"/>
      <c r="MOX36" s="15"/>
      <c r="MOY36" s="15"/>
      <c r="MOZ36" s="11"/>
      <c r="MPA36" s="11"/>
      <c r="MPB36" s="15"/>
      <c r="MPD36" s="15"/>
      <c r="MPE36" s="11"/>
      <c r="MPG36" s="15"/>
      <c r="MPJ36" s="29"/>
      <c r="MPK36" s="29"/>
      <c r="MPN36" s="29"/>
      <c r="MPO36" s="29"/>
      <c r="MPQ36" s="30"/>
      <c r="MQE36" s="15"/>
      <c r="MQF36" s="15"/>
      <c r="MQG36" s="15"/>
      <c r="MQH36" s="15"/>
      <c r="MQI36" s="15"/>
      <c r="MQJ36" s="11"/>
      <c r="MQK36" s="11"/>
      <c r="MQL36" s="15"/>
      <c r="MQN36" s="15"/>
      <c r="MQO36" s="11"/>
      <c r="MQQ36" s="15"/>
      <c r="MQT36" s="29"/>
      <c r="MQU36" s="29"/>
      <c r="MQX36" s="29"/>
      <c r="MQY36" s="29"/>
      <c r="MRA36" s="30"/>
      <c r="MRO36" s="15"/>
      <c r="MRP36" s="15"/>
      <c r="MRQ36" s="15"/>
      <c r="MRR36" s="15"/>
      <c r="MRS36" s="15"/>
      <c r="MRT36" s="11"/>
      <c r="MRU36" s="11"/>
      <c r="MRV36" s="15"/>
      <c r="MRX36" s="15"/>
      <c r="MRY36" s="11"/>
      <c r="MSA36" s="15"/>
      <c r="MSD36" s="29"/>
      <c r="MSE36" s="29"/>
      <c r="MSH36" s="29"/>
      <c r="MSI36" s="29"/>
      <c r="MSK36" s="30"/>
      <c r="MSY36" s="15"/>
      <c r="MSZ36" s="15"/>
      <c r="MTA36" s="15"/>
      <c r="MTB36" s="15"/>
      <c r="MTC36" s="15"/>
      <c r="MTD36" s="11"/>
      <c r="MTE36" s="11"/>
      <c r="MTF36" s="15"/>
      <c r="MTH36" s="15"/>
      <c r="MTI36" s="11"/>
      <c r="MTK36" s="15"/>
      <c r="MTN36" s="29"/>
      <c r="MTO36" s="29"/>
      <c r="MTR36" s="29"/>
      <c r="MTS36" s="29"/>
      <c r="MTU36" s="30"/>
      <c r="MUI36" s="15"/>
      <c r="MUJ36" s="15"/>
      <c r="MUK36" s="15"/>
      <c r="MUL36" s="15"/>
      <c r="MUM36" s="15"/>
      <c r="MUN36" s="11"/>
      <c r="MUO36" s="11"/>
      <c r="MUP36" s="15"/>
      <c r="MUR36" s="15"/>
      <c r="MUS36" s="11"/>
      <c r="MUU36" s="15"/>
      <c r="MUX36" s="29"/>
      <c r="MUY36" s="29"/>
      <c r="MVB36" s="29"/>
      <c r="MVC36" s="29"/>
      <c r="MVE36" s="30"/>
      <c r="MVS36" s="15"/>
      <c r="MVT36" s="15"/>
      <c r="MVU36" s="15"/>
      <c r="MVV36" s="15"/>
      <c r="MVW36" s="15"/>
      <c r="MVX36" s="11"/>
      <c r="MVY36" s="11"/>
      <c r="MVZ36" s="15"/>
      <c r="MWB36" s="15"/>
      <c r="MWC36" s="11"/>
      <c r="MWE36" s="15"/>
      <c r="MWH36" s="29"/>
      <c r="MWI36" s="29"/>
      <c r="MWL36" s="29"/>
      <c r="MWM36" s="29"/>
      <c r="MWO36" s="30"/>
      <c r="MXC36" s="15"/>
      <c r="MXD36" s="15"/>
      <c r="MXE36" s="15"/>
      <c r="MXF36" s="15"/>
      <c r="MXG36" s="15"/>
      <c r="MXH36" s="11"/>
      <c r="MXI36" s="11"/>
      <c r="MXJ36" s="15"/>
      <c r="MXL36" s="15"/>
      <c r="MXM36" s="11"/>
      <c r="MXO36" s="15"/>
      <c r="MXR36" s="29"/>
      <c r="MXS36" s="29"/>
      <c r="MXV36" s="29"/>
      <c r="MXW36" s="29"/>
      <c r="MXY36" s="30"/>
      <c r="MYM36" s="15"/>
      <c r="MYN36" s="15"/>
      <c r="MYO36" s="15"/>
      <c r="MYP36" s="15"/>
      <c r="MYQ36" s="15"/>
      <c r="MYR36" s="11"/>
      <c r="MYS36" s="11"/>
      <c r="MYT36" s="15"/>
      <c r="MYV36" s="15"/>
      <c r="MYW36" s="11"/>
      <c r="MYY36" s="15"/>
      <c r="MZB36" s="29"/>
      <c r="MZC36" s="29"/>
      <c r="MZF36" s="29"/>
      <c r="MZG36" s="29"/>
      <c r="MZI36" s="30"/>
      <c r="MZW36" s="15"/>
      <c r="MZX36" s="15"/>
      <c r="MZY36" s="15"/>
      <c r="MZZ36" s="15"/>
      <c r="NAA36" s="15"/>
      <c r="NAB36" s="11"/>
      <c r="NAC36" s="11"/>
      <c r="NAD36" s="15"/>
      <c r="NAF36" s="15"/>
      <c r="NAG36" s="11"/>
      <c r="NAI36" s="15"/>
      <c r="NAL36" s="29"/>
      <c r="NAM36" s="29"/>
      <c r="NAP36" s="29"/>
      <c r="NAQ36" s="29"/>
      <c r="NAS36" s="30"/>
      <c r="NBG36" s="15"/>
      <c r="NBH36" s="15"/>
      <c r="NBI36" s="15"/>
      <c r="NBJ36" s="15"/>
      <c r="NBK36" s="15"/>
      <c r="NBL36" s="11"/>
      <c r="NBM36" s="11"/>
      <c r="NBN36" s="15"/>
      <c r="NBP36" s="15"/>
      <c r="NBQ36" s="11"/>
      <c r="NBS36" s="15"/>
      <c r="NBV36" s="29"/>
      <c r="NBW36" s="29"/>
      <c r="NBZ36" s="29"/>
      <c r="NCA36" s="29"/>
      <c r="NCC36" s="30"/>
      <c r="NCQ36" s="15"/>
      <c r="NCR36" s="15"/>
      <c r="NCS36" s="15"/>
      <c r="NCT36" s="15"/>
      <c r="NCU36" s="15"/>
      <c r="NCV36" s="11"/>
      <c r="NCW36" s="11"/>
      <c r="NCX36" s="15"/>
      <c r="NCZ36" s="15"/>
      <c r="NDA36" s="11"/>
      <c r="NDC36" s="15"/>
      <c r="NDF36" s="29"/>
      <c r="NDG36" s="29"/>
      <c r="NDJ36" s="29"/>
      <c r="NDK36" s="29"/>
      <c r="NDM36" s="30"/>
      <c r="NEA36" s="15"/>
      <c r="NEB36" s="15"/>
      <c r="NEC36" s="15"/>
      <c r="NED36" s="15"/>
      <c r="NEE36" s="15"/>
      <c r="NEF36" s="11"/>
      <c r="NEG36" s="11"/>
      <c r="NEH36" s="15"/>
      <c r="NEJ36" s="15"/>
      <c r="NEK36" s="11"/>
      <c r="NEM36" s="15"/>
      <c r="NEP36" s="29"/>
      <c r="NEQ36" s="29"/>
      <c r="NET36" s="29"/>
      <c r="NEU36" s="29"/>
      <c r="NEW36" s="30"/>
      <c r="NFK36" s="15"/>
      <c r="NFL36" s="15"/>
      <c r="NFM36" s="15"/>
      <c r="NFN36" s="15"/>
      <c r="NFO36" s="15"/>
      <c r="NFP36" s="11"/>
      <c r="NFQ36" s="11"/>
      <c r="NFR36" s="15"/>
      <c r="NFT36" s="15"/>
      <c r="NFU36" s="11"/>
      <c r="NFW36" s="15"/>
      <c r="NFZ36" s="29"/>
      <c r="NGA36" s="29"/>
      <c r="NGD36" s="29"/>
      <c r="NGE36" s="29"/>
      <c r="NGG36" s="30"/>
      <c r="NGU36" s="15"/>
      <c r="NGV36" s="15"/>
      <c r="NGW36" s="15"/>
      <c r="NGX36" s="15"/>
      <c r="NGY36" s="15"/>
      <c r="NGZ36" s="11"/>
      <c r="NHA36" s="11"/>
      <c r="NHB36" s="15"/>
      <c r="NHD36" s="15"/>
      <c r="NHE36" s="11"/>
      <c r="NHG36" s="15"/>
      <c r="NHJ36" s="29"/>
      <c r="NHK36" s="29"/>
      <c r="NHN36" s="29"/>
      <c r="NHO36" s="29"/>
      <c r="NHQ36" s="30"/>
      <c r="NIE36" s="15"/>
      <c r="NIF36" s="15"/>
      <c r="NIG36" s="15"/>
      <c r="NIH36" s="15"/>
      <c r="NII36" s="15"/>
      <c r="NIJ36" s="11"/>
      <c r="NIK36" s="11"/>
      <c r="NIL36" s="15"/>
      <c r="NIN36" s="15"/>
      <c r="NIO36" s="11"/>
      <c r="NIQ36" s="15"/>
      <c r="NIT36" s="29"/>
      <c r="NIU36" s="29"/>
      <c r="NIX36" s="29"/>
      <c r="NIY36" s="29"/>
      <c r="NJA36" s="30"/>
      <c r="NJO36" s="15"/>
      <c r="NJP36" s="15"/>
      <c r="NJQ36" s="15"/>
      <c r="NJR36" s="15"/>
      <c r="NJS36" s="15"/>
      <c r="NJT36" s="11"/>
      <c r="NJU36" s="11"/>
      <c r="NJV36" s="15"/>
      <c r="NJX36" s="15"/>
      <c r="NJY36" s="11"/>
      <c r="NKA36" s="15"/>
      <c r="NKD36" s="29"/>
      <c r="NKE36" s="29"/>
      <c r="NKH36" s="29"/>
      <c r="NKI36" s="29"/>
      <c r="NKK36" s="30"/>
      <c r="NKY36" s="15"/>
      <c r="NKZ36" s="15"/>
      <c r="NLA36" s="15"/>
      <c r="NLB36" s="15"/>
      <c r="NLC36" s="15"/>
      <c r="NLD36" s="11"/>
      <c r="NLE36" s="11"/>
      <c r="NLF36" s="15"/>
      <c r="NLH36" s="15"/>
      <c r="NLI36" s="11"/>
      <c r="NLK36" s="15"/>
      <c r="NLN36" s="29"/>
      <c r="NLO36" s="29"/>
      <c r="NLR36" s="29"/>
      <c r="NLS36" s="29"/>
      <c r="NLU36" s="30"/>
      <c r="NMI36" s="15"/>
      <c r="NMJ36" s="15"/>
      <c r="NMK36" s="15"/>
      <c r="NML36" s="15"/>
      <c r="NMM36" s="15"/>
      <c r="NMN36" s="11"/>
      <c r="NMO36" s="11"/>
      <c r="NMP36" s="15"/>
      <c r="NMR36" s="15"/>
      <c r="NMS36" s="11"/>
      <c r="NMU36" s="15"/>
      <c r="NMX36" s="29"/>
      <c r="NMY36" s="29"/>
      <c r="NNB36" s="29"/>
      <c r="NNC36" s="29"/>
      <c r="NNE36" s="30"/>
      <c r="NNS36" s="15"/>
      <c r="NNT36" s="15"/>
      <c r="NNU36" s="15"/>
      <c r="NNV36" s="15"/>
      <c r="NNW36" s="15"/>
      <c r="NNX36" s="11"/>
      <c r="NNY36" s="11"/>
      <c r="NNZ36" s="15"/>
      <c r="NOB36" s="15"/>
      <c r="NOC36" s="11"/>
      <c r="NOE36" s="15"/>
      <c r="NOH36" s="29"/>
      <c r="NOI36" s="29"/>
      <c r="NOL36" s="29"/>
      <c r="NOM36" s="29"/>
      <c r="NOO36" s="30"/>
      <c r="NPC36" s="15"/>
      <c r="NPD36" s="15"/>
      <c r="NPE36" s="15"/>
      <c r="NPF36" s="15"/>
      <c r="NPG36" s="15"/>
      <c r="NPH36" s="11"/>
      <c r="NPI36" s="11"/>
      <c r="NPJ36" s="15"/>
      <c r="NPL36" s="15"/>
      <c r="NPM36" s="11"/>
      <c r="NPO36" s="15"/>
      <c r="NPR36" s="29"/>
      <c r="NPS36" s="29"/>
      <c r="NPV36" s="29"/>
      <c r="NPW36" s="29"/>
      <c r="NPY36" s="30"/>
      <c r="NQM36" s="15"/>
      <c r="NQN36" s="15"/>
      <c r="NQO36" s="15"/>
      <c r="NQP36" s="15"/>
      <c r="NQQ36" s="15"/>
      <c r="NQR36" s="11"/>
      <c r="NQS36" s="11"/>
      <c r="NQT36" s="15"/>
      <c r="NQV36" s="15"/>
      <c r="NQW36" s="11"/>
      <c r="NQY36" s="15"/>
      <c r="NRB36" s="29"/>
      <c r="NRC36" s="29"/>
      <c r="NRF36" s="29"/>
      <c r="NRG36" s="29"/>
      <c r="NRI36" s="30"/>
      <c r="NRW36" s="15"/>
      <c r="NRX36" s="15"/>
      <c r="NRY36" s="15"/>
      <c r="NRZ36" s="15"/>
      <c r="NSA36" s="15"/>
      <c r="NSB36" s="11"/>
      <c r="NSC36" s="11"/>
      <c r="NSD36" s="15"/>
      <c r="NSF36" s="15"/>
      <c r="NSG36" s="11"/>
      <c r="NSI36" s="15"/>
      <c r="NSL36" s="29"/>
      <c r="NSM36" s="29"/>
      <c r="NSP36" s="29"/>
      <c r="NSQ36" s="29"/>
      <c r="NSS36" s="30"/>
      <c r="NTG36" s="15"/>
      <c r="NTH36" s="15"/>
      <c r="NTI36" s="15"/>
      <c r="NTJ36" s="15"/>
      <c r="NTK36" s="15"/>
      <c r="NTL36" s="11"/>
      <c r="NTM36" s="11"/>
      <c r="NTN36" s="15"/>
      <c r="NTP36" s="15"/>
      <c r="NTQ36" s="11"/>
      <c r="NTS36" s="15"/>
      <c r="NTV36" s="29"/>
      <c r="NTW36" s="29"/>
      <c r="NTZ36" s="29"/>
      <c r="NUA36" s="29"/>
      <c r="NUC36" s="30"/>
      <c r="NUQ36" s="15"/>
      <c r="NUR36" s="15"/>
      <c r="NUS36" s="15"/>
      <c r="NUT36" s="15"/>
      <c r="NUU36" s="15"/>
      <c r="NUV36" s="11"/>
      <c r="NUW36" s="11"/>
      <c r="NUX36" s="15"/>
      <c r="NUZ36" s="15"/>
      <c r="NVA36" s="11"/>
      <c r="NVC36" s="15"/>
      <c r="NVF36" s="29"/>
      <c r="NVG36" s="29"/>
      <c r="NVJ36" s="29"/>
      <c r="NVK36" s="29"/>
      <c r="NVM36" s="30"/>
      <c r="NWA36" s="15"/>
      <c r="NWB36" s="15"/>
      <c r="NWC36" s="15"/>
      <c r="NWD36" s="15"/>
      <c r="NWE36" s="15"/>
      <c r="NWF36" s="11"/>
      <c r="NWG36" s="11"/>
      <c r="NWH36" s="15"/>
      <c r="NWJ36" s="15"/>
      <c r="NWK36" s="11"/>
      <c r="NWM36" s="15"/>
      <c r="NWP36" s="29"/>
      <c r="NWQ36" s="29"/>
      <c r="NWT36" s="29"/>
      <c r="NWU36" s="29"/>
      <c r="NWW36" s="30"/>
      <c r="NXK36" s="15"/>
      <c r="NXL36" s="15"/>
      <c r="NXM36" s="15"/>
      <c r="NXN36" s="15"/>
      <c r="NXO36" s="15"/>
      <c r="NXP36" s="11"/>
      <c r="NXQ36" s="11"/>
      <c r="NXR36" s="15"/>
      <c r="NXT36" s="15"/>
      <c r="NXU36" s="11"/>
      <c r="NXW36" s="15"/>
      <c r="NXZ36" s="29"/>
      <c r="NYA36" s="29"/>
      <c r="NYD36" s="29"/>
      <c r="NYE36" s="29"/>
      <c r="NYG36" s="30"/>
      <c r="NYU36" s="15"/>
      <c r="NYV36" s="15"/>
      <c r="NYW36" s="15"/>
      <c r="NYX36" s="15"/>
      <c r="NYY36" s="15"/>
      <c r="NYZ36" s="11"/>
      <c r="NZA36" s="11"/>
      <c r="NZB36" s="15"/>
      <c r="NZD36" s="15"/>
      <c r="NZE36" s="11"/>
      <c r="NZG36" s="15"/>
      <c r="NZJ36" s="29"/>
      <c r="NZK36" s="29"/>
      <c r="NZN36" s="29"/>
      <c r="NZO36" s="29"/>
      <c r="NZQ36" s="30"/>
      <c r="OAE36" s="15"/>
      <c r="OAF36" s="15"/>
      <c r="OAG36" s="15"/>
      <c r="OAH36" s="15"/>
      <c r="OAI36" s="15"/>
      <c r="OAJ36" s="11"/>
      <c r="OAK36" s="11"/>
      <c r="OAL36" s="15"/>
      <c r="OAN36" s="15"/>
      <c r="OAO36" s="11"/>
      <c r="OAQ36" s="15"/>
      <c r="OAT36" s="29"/>
      <c r="OAU36" s="29"/>
      <c r="OAX36" s="29"/>
      <c r="OAY36" s="29"/>
      <c r="OBA36" s="30"/>
      <c r="OBO36" s="15"/>
      <c r="OBP36" s="15"/>
      <c r="OBQ36" s="15"/>
      <c r="OBR36" s="15"/>
      <c r="OBS36" s="15"/>
      <c r="OBT36" s="11"/>
      <c r="OBU36" s="11"/>
      <c r="OBV36" s="15"/>
      <c r="OBX36" s="15"/>
      <c r="OBY36" s="11"/>
      <c r="OCA36" s="15"/>
      <c r="OCD36" s="29"/>
      <c r="OCE36" s="29"/>
      <c r="OCH36" s="29"/>
      <c r="OCI36" s="29"/>
      <c r="OCK36" s="30"/>
      <c r="OCY36" s="15"/>
      <c r="OCZ36" s="15"/>
      <c r="ODA36" s="15"/>
      <c r="ODB36" s="15"/>
      <c r="ODC36" s="15"/>
      <c r="ODD36" s="11"/>
      <c r="ODE36" s="11"/>
      <c r="ODF36" s="15"/>
      <c r="ODH36" s="15"/>
      <c r="ODI36" s="11"/>
      <c r="ODK36" s="15"/>
      <c r="ODN36" s="29"/>
      <c r="ODO36" s="29"/>
      <c r="ODR36" s="29"/>
      <c r="ODS36" s="29"/>
      <c r="ODU36" s="30"/>
      <c r="OEI36" s="15"/>
      <c r="OEJ36" s="15"/>
      <c r="OEK36" s="15"/>
      <c r="OEL36" s="15"/>
      <c r="OEM36" s="15"/>
      <c r="OEN36" s="11"/>
      <c r="OEO36" s="11"/>
      <c r="OEP36" s="15"/>
      <c r="OER36" s="15"/>
      <c r="OES36" s="11"/>
      <c r="OEU36" s="15"/>
      <c r="OEX36" s="29"/>
      <c r="OEY36" s="29"/>
      <c r="OFB36" s="29"/>
      <c r="OFC36" s="29"/>
      <c r="OFE36" s="30"/>
      <c r="OFS36" s="15"/>
      <c r="OFT36" s="15"/>
      <c r="OFU36" s="15"/>
      <c r="OFV36" s="15"/>
      <c r="OFW36" s="15"/>
      <c r="OFX36" s="11"/>
      <c r="OFY36" s="11"/>
      <c r="OFZ36" s="15"/>
      <c r="OGB36" s="15"/>
      <c r="OGC36" s="11"/>
      <c r="OGE36" s="15"/>
      <c r="OGH36" s="29"/>
      <c r="OGI36" s="29"/>
      <c r="OGL36" s="29"/>
      <c r="OGM36" s="29"/>
      <c r="OGO36" s="30"/>
      <c r="OHC36" s="15"/>
      <c r="OHD36" s="15"/>
      <c r="OHE36" s="15"/>
      <c r="OHF36" s="15"/>
      <c r="OHG36" s="15"/>
      <c r="OHH36" s="11"/>
      <c r="OHI36" s="11"/>
      <c r="OHJ36" s="15"/>
      <c r="OHL36" s="15"/>
      <c r="OHM36" s="11"/>
      <c r="OHO36" s="15"/>
      <c r="OHR36" s="29"/>
      <c r="OHS36" s="29"/>
      <c r="OHV36" s="29"/>
      <c r="OHW36" s="29"/>
      <c r="OHY36" s="30"/>
      <c r="OIM36" s="15"/>
      <c r="OIN36" s="15"/>
      <c r="OIO36" s="15"/>
      <c r="OIP36" s="15"/>
      <c r="OIQ36" s="15"/>
      <c r="OIR36" s="11"/>
      <c r="OIS36" s="11"/>
      <c r="OIT36" s="15"/>
      <c r="OIV36" s="15"/>
      <c r="OIW36" s="11"/>
      <c r="OIY36" s="15"/>
      <c r="OJB36" s="29"/>
      <c r="OJC36" s="29"/>
      <c r="OJF36" s="29"/>
      <c r="OJG36" s="29"/>
      <c r="OJI36" s="30"/>
      <c r="OJW36" s="15"/>
      <c r="OJX36" s="15"/>
      <c r="OJY36" s="15"/>
      <c r="OJZ36" s="15"/>
      <c r="OKA36" s="15"/>
      <c r="OKB36" s="11"/>
      <c r="OKC36" s="11"/>
      <c r="OKD36" s="15"/>
      <c r="OKF36" s="15"/>
      <c r="OKG36" s="11"/>
      <c r="OKI36" s="15"/>
      <c r="OKL36" s="29"/>
      <c r="OKM36" s="29"/>
      <c r="OKP36" s="29"/>
      <c r="OKQ36" s="29"/>
      <c r="OKS36" s="30"/>
      <c r="OLG36" s="15"/>
      <c r="OLH36" s="15"/>
      <c r="OLI36" s="15"/>
      <c r="OLJ36" s="15"/>
      <c r="OLK36" s="15"/>
      <c r="OLL36" s="11"/>
      <c r="OLM36" s="11"/>
      <c r="OLN36" s="15"/>
      <c r="OLP36" s="15"/>
      <c r="OLQ36" s="11"/>
      <c r="OLS36" s="15"/>
      <c r="OLV36" s="29"/>
      <c r="OLW36" s="29"/>
      <c r="OLZ36" s="29"/>
      <c r="OMA36" s="29"/>
      <c r="OMC36" s="30"/>
      <c r="OMQ36" s="15"/>
      <c r="OMR36" s="15"/>
      <c r="OMS36" s="15"/>
      <c r="OMT36" s="15"/>
      <c r="OMU36" s="15"/>
      <c r="OMV36" s="11"/>
      <c r="OMW36" s="11"/>
      <c r="OMX36" s="15"/>
      <c r="OMZ36" s="15"/>
      <c r="ONA36" s="11"/>
      <c r="ONC36" s="15"/>
      <c r="ONF36" s="29"/>
      <c r="ONG36" s="29"/>
      <c r="ONJ36" s="29"/>
      <c r="ONK36" s="29"/>
      <c r="ONM36" s="30"/>
      <c r="OOA36" s="15"/>
      <c r="OOB36" s="15"/>
      <c r="OOC36" s="15"/>
      <c r="OOD36" s="15"/>
      <c r="OOE36" s="15"/>
      <c r="OOF36" s="11"/>
      <c r="OOG36" s="11"/>
      <c r="OOH36" s="15"/>
      <c r="OOJ36" s="15"/>
      <c r="OOK36" s="11"/>
      <c r="OOM36" s="15"/>
      <c r="OOP36" s="29"/>
      <c r="OOQ36" s="29"/>
      <c r="OOT36" s="29"/>
      <c r="OOU36" s="29"/>
      <c r="OOW36" s="30"/>
      <c r="OPK36" s="15"/>
      <c r="OPL36" s="15"/>
      <c r="OPM36" s="15"/>
      <c r="OPN36" s="15"/>
      <c r="OPO36" s="15"/>
      <c r="OPP36" s="11"/>
      <c r="OPQ36" s="11"/>
      <c r="OPR36" s="15"/>
      <c r="OPT36" s="15"/>
      <c r="OPU36" s="11"/>
      <c r="OPW36" s="15"/>
      <c r="OPZ36" s="29"/>
      <c r="OQA36" s="29"/>
      <c r="OQD36" s="29"/>
      <c r="OQE36" s="29"/>
      <c r="OQG36" s="30"/>
      <c r="OQU36" s="15"/>
      <c r="OQV36" s="15"/>
      <c r="OQW36" s="15"/>
      <c r="OQX36" s="15"/>
      <c r="OQY36" s="15"/>
      <c r="OQZ36" s="11"/>
      <c r="ORA36" s="11"/>
      <c r="ORB36" s="15"/>
      <c r="ORD36" s="15"/>
      <c r="ORE36" s="11"/>
      <c r="ORG36" s="15"/>
      <c r="ORJ36" s="29"/>
      <c r="ORK36" s="29"/>
      <c r="ORN36" s="29"/>
      <c r="ORO36" s="29"/>
      <c r="ORQ36" s="30"/>
      <c r="OSE36" s="15"/>
      <c r="OSF36" s="15"/>
      <c r="OSG36" s="15"/>
      <c r="OSH36" s="15"/>
      <c r="OSI36" s="15"/>
      <c r="OSJ36" s="11"/>
      <c r="OSK36" s="11"/>
      <c r="OSL36" s="15"/>
      <c r="OSN36" s="15"/>
      <c r="OSO36" s="11"/>
      <c r="OSQ36" s="15"/>
      <c r="OST36" s="29"/>
      <c r="OSU36" s="29"/>
      <c r="OSX36" s="29"/>
      <c r="OSY36" s="29"/>
      <c r="OTA36" s="30"/>
      <c r="OTO36" s="15"/>
      <c r="OTP36" s="15"/>
      <c r="OTQ36" s="15"/>
      <c r="OTR36" s="15"/>
      <c r="OTS36" s="15"/>
      <c r="OTT36" s="11"/>
      <c r="OTU36" s="11"/>
      <c r="OTV36" s="15"/>
      <c r="OTX36" s="15"/>
      <c r="OTY36" s="11"/>
      <c r="OUA36" s="15"/>
      <c r="OUD36" s="29"/>
      <c r="OUE36" s="29"/>
      <c r="OUH36" s="29"/>
      <c r="OUI36" s="29"/>
      <c r="OUK36" s="30"/>
      <c r="OUY36" s="15"/>
      <c r="OUZ36" s="15"/>
      <c r="OVA36" s="15"/>
      <c r="OVB36" s="15"/>
      <c r="OVC36" s="15"/>
      <c r="OVD36" s="11"/>
      <c r="OVE36" s="11"/>
      <c r="OVF36" s="15"/>
      <c r="OVH36" s="15"/>
      <c r="OVI36" s="11"/>
      <c r="OVK36" s="15"/>
      <c r="OVN36" s="29"/>
      <c r="OVO36" s="29"/>
      <c r="OVR36" s="29"/>
      <c r="OVS36" s="29"/>
      <c r="OVU36" s="30"/>
      <c r="OWI36" s="15"/>
      <c r="OWJ36" s="15"/>
      <c r="OWK36" s="15"/>
      <c r="OWL36" s="15"/>
      <c r="OWM36" s="15"/>
      <c r="OWN36" s="11"/>
      <c r="OWO36" s="11"/>
      <c r="OWP36" s="15"/>
      <c r="OWR36" s="15"/>
      <c r="OWS36" s="11"/>
      <c r="OWU36" s="15"/>
      <c r="OWX36" s="29"/>
      <c r="OWY36" s="29"/>
      <c r="OXB36" s="29"/>
      <c r="OXC36" s="29"/>
      <c r="OXE36" s="30"/>
      <c r="OXS36" s="15"/>
      <c r="OXT36" s="15"/>
      <c r="OXU36" s="15"/>
      <c r="OXV36" s="15"/>
      <c r="OXW36" s="15"/>
      <c r="OXX36" s="11"/>
      <c r="OXY36" s="11"/>
      <c r="OXZ36" s="15"/>
      <c r="OYB36" s="15"/>
      <c r="OYC36" s="11"/>
      <c r="OYE36" s="15"/>
      <c r="OYH36" s="29"/>
      <c r="OYI36" s="29"/>
      <c r="OYL36" s="29"/>
      <c r="OYM36" s="29"/>
      <c r="OYO36" s="30"/>
      <c r="OZC36" s="15"/>
      <c r="OZD36" s="15"/>
      <c r="OZE36" s="15"/>
      <c r="OZF36" s="15"/>
      <c r="OZG36" s="15"/>
      <c r="OZH36" s="11"/>
      <c r="OZI36" s="11"/>
      <c r="OZJ36" s="15"/>
      <c r="OZL36" s="15"/>
      <c r="OZM36" s="11"/>
      <c r="OZO36" s="15"/>
      <c r="OZR36" s="29"/>
      <c r="OZS36" s="29"/>
      <c r="OZV36" s="29"/>
      <c r="OZW36" s="29"/>
      <c r="OZY36" s="30"/>
      <c r="PAM36" s="15"/>
      <c r="PAN36" s="15"/>
      <c r="PAO36" s="15"/>
      <c r="PAP36" s="15"/>
      <c r="PAQ36" s="15"/>
      <c r="PAR36" s="11"/>
      <c r="PAS36" s="11"/>
      <c r="PAT36" s="15"/>
      <c r="PAV36" s="15"/>
      <c r="PAW36" s="11"/>
      <c r="PAY36" s="15"/>
      <c r="PBB36" s="29"/>
      <c r="PBC36" s="29"/>
      <c r="PBF36" s="29"/>
      <c r="PBG36" s="29"/>
      <c r="PBI36" s="30"/>
      <c r="PBW36" s="15"/>
      <c r="PBX36" s="15"/>
      <c r="PBY36" s="15"/>
      <c r="PBZ36" s="15"/>
      <c r="PCA36" s="15"/>
      <c r="PCB36" s="11"/>
      <c r="PCC36" s="11"/>
      <c r="PCD36" s="15"/>
      <c r="PCF36" s="15"/>
      <c r="PCG36" s="11"/>
      <c r="PCI36" s="15"/>
      <c r="PCL36" s="29"/>
      <c r="PCM36" s="29"/>
      <c r="PCP36" s="29"/>
      <c r="PCQ36" s="29"/>
      <c r="PCS36" s="30"/>
      <c r="PDG36" s="15"/>
      <c r="PDH36" s="15"/>
      <c r="PDI36" s="15"/>
      <c r="PDJ36" s="15"/>
      <c r="PDK36" s="15"/>
      <c r="PDL36" s="11"/>
      <c r="PDM36" s="11"/>
      <c r="PDN36" s="15"/>
      <c r="PDP36" s="15"/>
      <c r="PDQ36" s="11"/>
      <c r="PDS36" s="15"/>
      <c r="PDV36" s="29"/>
      <c r="PDW36" s="29"/>
      <c r="PDZ36" s="29"/>
      <c r="PEA36" s="29"/>
      <c r="PEC36" s="30"/>
      <c r="PEQ36" s="15"/>
      <c r="PER36" s="15"/>
      <c r="PES36" s="15"/>
      <c r="PET36" s="15"/>
      <c r="PEU36" s="15"/>
      <c r="PEV36" s="11"/>
      <c r="PEW36" s="11"/>
      <c r="PEX36" s="15"/>
      <c r="PEZ36" s="15"/>
      <c r="PFA36" s="11"/>
      <c r="PFC36" s="15"/>
      <c r="PFF36" s="29"/>
      <c r="PFG36" s="29"/>
      <c r="PFJ36" s="29"/>
      <c r="PFK36" s="29"/>
      <c r="PFM36" s="30"/>
      <c r="PGA36" s="15"/>
      <c r="PGB36" s="15"/>
      <c r="PGC36" s="15"/>
      <c r="PGD36" s="15"/>
      <c r="PGE36" s="15"/>
      <c r="PGF36" s="11"/>
      <c r="PGG36" s="11"/>
      <c r="PGH36" s="15"/>
      <c r="PGJ36" s="15"/>
      <c r="PGK36" s="11"/>
      <c r="PGM36" s="15"/>
      <c r="PGP36" s="29"/>
      <c r="PGQ36" s="29"/>
      <c r="PGT36" s="29"/>
      <c r="PGU36" s="29"/>
      <c r="PGW36" s="30"/>
      <c r="PHK36" s="15"/>
      <c r="PHL36" s="15"/>
      <c r="PHM36" s="15"/>
      <c r="PHN36" s="15"/>
      <c r="PHO36" s="15"/>
      <c r="PHP36" s="11"/>
      <c r="PHQ36" s="11"/>
      <c r="PHR36" s="15"/>
      <c r="PHT36" s="15"/>
      <c r="PHU36" s="11"/>
      <c r="PHW36" s="15"/>
      <c r="PHZ36" s="29"/>
      <c r="PIA36" s="29"/>
      <c r="PID36" s="29"/>
      <c r="PIE36" s="29"/>
      <c r="PIG36" s="30"/>
      <c r="PIU36" s="15"/>
      <c r="PIV36" s="15"/>
      <c r="PIW36" s="15"/>
      <c r="PIX36" s="15"/>
      <c r="PIY36" s="15"/>
      <c r="PIZ36" s="11"/>
      <c r="PJA36" s="11"/>
      <c r="PJB36" s="15"/>
      <c r="PJD36" s="15"/>
      <c r="PJE36" s="11"/>
      <c r="PJG36" s="15"/>
      <c r="PJJ36" s="29"/>
      <c r="PJK36" s="29"/>
      <c r="PJN36" s="29"/>
      <c r="PJO36" s="29"/>
      <c r="PJQ36" s="30"/>
      <c r="PKE36" s="15"/>
      <c r="PKF36" s="15"/>
      <c r="PKG36" s="15"/>
      <c r="PKH36" s="15"/>
      <c r="PKI36" s="15"/>
      <c r="PKJ36" s="11"/>
      <c r="PKK36" s="11"/>
      <c r="PKL36" s="15"/>
      <c r="PKN36" s="15"/>
      <c r="PKO36" s="11"/>
      <c r="PKQ36" s="15"/>
      <c r="PKT36" s="29"/>
      <c r="PKU36" s="29"/>
      <c r="PKX36" s="29"/>
      <c r="PKY36" s="29"/>
      <c r="PLA36" s="30"/>
      <c r="PLO36" s="15"/>
      <c r="PLP36" s="15"/>
      <c r="PLQ36" s="15"/>
      <c r="PLR36" s="15"/>
      <c r="PLS36" s="15"/>
      <c r="PLT36" s="11"/>
      <c r="PLU36" s="11"/>
      <c r="PLV36" s="15"/>
      <c r="PLX36" s="15"/>
      <c r="PLY36" s="11"/>
      <c r="PMA36" s="15"/>
      <c r="PMD36" s="29"/>
      <c r="PME36" s="29"/>
      <c r="PMH36" s="29"/>
      <c r="PMI36" s="29"/>
      <c r="PMK36" s="30"/>
      <c r="PMY36" s="15"/>
      <c r="PMZ36" s="15"/>
      <c r="PNA36" s="15"/>
      <c r="PNB36" s="15"/>
      <c r="PNC36" s="15"/>
      <c r="PND36" s="11"/>
      <c r="PNE36" s="11"/>
      <c r="PNF36" s="15"/>
      <c r="PNH36" s="15"/>
      <c r="PNI36" s="11"/>
      <c r="PNK36" s="15"/>
      <c r="PNN36" s="29"/>
      <c r="PNO36" s="29"/>
      <c r="PNR36" s="29"/>
      <c r="PNS36" s="29"/>
      <c r="PNU36" s="30"/>
      <c r="POI36" s="15"/>
      <c r="POJ36" s="15"/>
      <c r="POK36" s="15"/>
      <c r="POL36" s="15"/>
      <c r="POM36" s="15"/>
      <c r="PON36" s="11"/>
      <c r="POO36" s="11"/>
      <c r="POP36" s="15"/>
      <c r="POR36" s="15"/>
      <c r="POS36" s="11"/>
      <c r="POU36" s="15"/>
      <c r="POX36" s="29"/>
      <c r="POY36" s="29"/>
      <c r="PPB36" s="29"/>
      <c r="PPC36" s="29"/>
      <c r="PPE36" s="30"/>
      <c r="PPS36" s="15"/>
      <c r="PPT36" s="15"/>
      <c r="PPU36" s="15"/>
      <c r="PPV36" s="15"/>
      <c r="PPW36" s="15"/>
      <c r="PPX36" s="11"/>
      <c r="PPY36" s="11"/>
      <c r="PPZ36" s="15"/>
      <c r="PQB36" s="15"/>
      <c r="PQC36" s="11"/>
      <c r="PQE36" s="15"/>
      <c r="PQH36" s="29"/>
      <c r="PQI36" s="29"/>
      <c r="PQL36" s="29"/>
      <c r="PQM36" s="29"/>
      <c r="PQO36" s="30"/>
      <c r="PRC36" s="15"/>
      <c r="PRD36" s="15"/>
      <c r="PRE36" s="15"/>
      <c r="PRF36" s="15"/>
      <c r="PRG36" s="15"/>
      <c r="PRH36" s="11"/>
      <c r="PRI36" s="11"/>
      <c r="PRJ36" s="15"/>
      <c r="PRL36" s="15"/>
      <c r="PRM36" s="11"/>
      <c r="PRO36" s="15"/>
      <c r="PRR36" s="29"/>
      <c r="PRS36" s="29"/>
      <c r="PRV36" s="29"/>
      <c r="PRW36" s="29"/>
      <c r="PRY36" s="30"/>
      <c r="PSM36" s="15"/>
      <c r="PSN36" s="15"/>
      <c r="PSO36" s="15"/>
      <c r="PSP36" s="15"/>
      <c r="PSQ36" s="15"/>
      <c r="PSR36" s="11"/>
      <c r="PSS36" s="11"/>
      <c r="PST36" s="15"/>
      <c r="PSV36" s="15"/>
      <c r="PSW36" s="11"/>
      <c r="PSY36" s="15"/>
      <c r="PTB36" s="29"/>
      <c r="PTC36" s="29"/>
      <c r="PTF36" s="29"/>
      <c r="PTG36" s="29"/>
      <c r="PTI36" s="30"/>
      <c r="PTW36" s="15"/>
      <c r="PTX36" s="15"/>
      <c r="PTY36" s="15"/>
      <c r="PTZ36" s="15"/>
      <c r="PUA36" s="15"/>
      <c r="PUB36" s="11"/>
      <c r="PUC36" s="11"/>
      <c r="PUD36" s="15"/>
      <c r="PUF36" s="15"/>
      <c r="PUG36" s="11"/>
      <c r="PUI36" s="15"/>
      <c r="PUL36" s="29"/>
      <c r="PUM36" s="29"/>
      <c r="PUP36" s="29"/>
      <c r="PUQ36" s="29"/>
      <c r="PUS36" s="30"/>
      <c r="PVG36" s="15"/>
      <c r="PVH36" s="15"/>
      <c r="PVI36" s="15"/>
      <c r="PVJ36" s="15"/>
      <c r="PVK36" s="15"/>
      <c r="PVL36" s="11"/>
      <c r="PVM36" s="11"/>
      <c r="PVN36" s="15"/>
      <c r="PVP36" s="15"/>
      <c r="PVQ36" s="11"/>
      <c r="PVS36" s="15"/>
      <c r="PVV36" s="29"/>
      <c r="PVW36" s="29"/>
      <c r="PVZ36" s="29"/>
      <c r="PWA36" s="29"/>
      <c r="PWC36" s="30"/>
      <c r="PWQ36" s="15"/>
      <c r="PWR36" s="15"/>
      <c r="PWS36" s="15"/>
      <c r="PWT36" s="15"/>
      <c r="PWU36" s="15"/>
      <c r="PWV36" s="11"/>
      <c r="PWW36" s="11"/>
      <c r="PWX36" s="15"/>
      <c r="PWZ36" s="15"/>
      <c r="PXA36" s="11"/>
      <c r="PXC36" s="15"/>
      <c r="PXF36" s="29"/>
      <c r="PXG36" s="29"/>
      <c r="PXJ36" s="29"/>
      <c r="PXK36" s="29"/>
      <c r="PXM36" s="30"/>
      <c r="PYA36" s="15"/>
      <c r="PYB36" s="15"/>
      <c r="PYC36" s="15"/>
      <c r="PYD36" s="15"/>
      <c r="PYE36" s="15"/>
      <c r="PYF36" s="11"/>
      <c r="PYG36" s="11"/>
      <c r="PYH36" s="15"/>
      <c r="PYJ36" s="15"/>
      <c r="PYK36" s="11"/>
      <c r="PYM36" s="15"/>
      <c r="PYP36" s="29"/>
      <c r="PYQ36" s="29"/>
      <c r="PYT36" s="29"/>
      <c r="PYU36" s="29"/>
      <c r="PYW36" s="30"/>
      <c r="PZK36" s="15"/>
      <c r="PZL36" s="15"/>
      <c r="PZM36" s="15"/>
      <c r="PZN36" s="15"/>
      <c r="PZO36" s="15"/>
      <c r="PZP36" s="11"/>
      <c r="PZQ36" s="11"/>
      <c r="PZR36" s="15"/>
      <c r="PZT36" s="15"/>
      <c r="PZU36" s="11"/>
      <c r="PZW36" s="15"/>
      <c r="PZZ36" s="29"/>
      <c r="QAA36" s="29"/>
      <c r="QAD36" s="29"/>
      <c r="QAE36" s="29"/>
      <c r="QAG36" s="30"/>
      <c r="QAU36" s="15"/>
      <c r="QAV36" s="15"/>
      <c r="QAW36" s="15"/>
      <c r="QAX36" s="15"/>
      <c r="QAY36" s="15"/>
      <c r="QAZ36" s="11"/>
      <c r="QBA36" s="11"/>
      <c r="QBB36" s="15"/>
      <c r="QBD36" s="15"/>
      <c r="QBE36" s="11"/>
      <c r="QBG36" s="15"/>
      <c r="QBJ36" s="29"/>
      <c r="QBK36" s="29"/>
      <c r="QBN36" s="29"/>
      <c r="QBO36" s="29"/>
      <c r="QBQ36" s="30"/>
      <c r="QCE36" s="15"/>
      <c r="QCF36" s="15"/>
      <c r="QCG36" s="15"/>
      <c r="QCH36" s="15"/>
      <c r="QCI36" s="15"/>
      <c r="QCJ36" s="11"/>
      <c r="QCK36" s="11"/>
      <c r="QCL36" s="15"/>
      <c r="QCN36" s="15"/>
      <c r="QCO36" s="11"/>
      <c r="QCQ36" s="15"/>
      <c r="QCT36" s="29"/>
      <c r="QCU36" s="29"/>
      <c r="QCX36" s="29"/>
      <c r="QCY36" s="29"/>
      <c r="QDA36" s="30"/>
      <c r="QDO36" s="15"/>
      <c r="QDP36" s="15"/>
      <c r="QDQ36" s="15"/>
      <c r="QDR36" s="15"/>
      <c r="QDS36" s="15"/>
      <c r="QDT36" s="11"/>
      <c r="QDU36" s="11"/>
      <c r="QDV36" s="15"/>
      <c r="QDX36" s="15"/>
      <c r="QDY36" s="11"/>
      <c r="QEA36" s="15"/>
      <c r="QED36" s="29"/>
      <c r="QEE36" s="29"/>
      <c r="QEH36" s="29"/>
      <c r="QEI36" s="29"/>
      <c r="QEK36" s="30"/>
      <c r="QEY36" s="15"/>
      <c r="QEZ36" s="15"/>
      <c r="QFA36" s="15"/>
      <c r="QFB36" s="15"/>
      <c r="QFC36" s="15"/>
      <c r="QFD36" s="11"/>
      <c r="QFE36" s="11"/>
      <c r="QFF36" s="15"/>
      <c r="QFH36" s="15"/>
      <c r="QFI36" s="11"/>
      <c r="QFK36" s="15"/>
      <c r="QFN36" s="29"/>
      <c r="QFO36" s="29"/>
      <c r="QFR36" s="29"/>
      <c r="QFS36" s="29"/>
      <c r="QFU36" s="30"/>
      <c r="QGI36" s="15"/>
      <c r="QGJ36" s="15"/>
      <c r="QGK36" s="15"/>
      <c r="QGL36" s="15"/>
      <c r="QGM36" s="15"/>
      <c r="QGN36" s="11"/>
      <c r="QGO36" s="11"/>
      <c r="QGP36" s="15"/>
      <c r="QGR36" s="15"/>
      <c r="QGS36" s="11"/>
      <c r="QGU36" s="15"/>
      <c r="QGX36" s="29"/>
      <c r="QGY36" s="29"/>
      <c r="QHB36" s="29"/>
      <c r="QHC36" s="29"/>
      <c r="QHE36" s="30"/>
      <c r="QHS36" s="15"/>
      <c r="QHT36" s="15"/>
      <c r="QHU36" s="15"/>
      <c r="QHV36" s="15"/>
      <c r="QHW36" s="15"/>
      <c r="QHX36" s="11"/>
      <c r="QHY36" s="11"/>
      <c r="QHZ36" s="15"/>
      <c r="QIB36" s="15"/>
      <c r="QIC36" s="11"/>
      <c r="QIE36" s="15"/>
      <c r="QIH36" s="29"/>
      <c r="QII36" s="29"/>
      <c r="QIL36" s="29"/>
      <c r="QIM36" s="29"/>
      <c r="QIO36" s="30"/>
      <c r="QJC36" s="15"/>
      <c r="QJD36" s="15"/>
      <c r="QJE36" s="15"/>
      <c r="QJF36" s="15"/>
      <c r="QJG36" s="15"/>
      <c r="QJH36" s="11"/>
      <c r="QJI36" s="11"/>
      <c r="QJJ36" s="15"/>
      <c r="QJL36" s="15"/>
      <c r="QJM36" s="11"/>
      <c r="QJO36" s="15"/>
      <c r="QJR36" s="29"/>
      <c r="QJS36" s="29"/>
      <c r="QJV36" s="29"/>
      <c r="QJW36" s="29"/>
      <c r="QJY36" s="30"/>
      <c r="QKM36" s="15"/>
      <c r="QKN36" s="15"/>
      <c r="QKO36" s="15"/>
      <c r="QKP36" s="15"/>
      <c r="QKQ36" s="15"/>
      <c r="QKR36" s="11"/>
      <c r="QKS36" s="11"/>
      <c r="QKT36" s="15"/>
      <c r="QKV36" s="15"/>
      <c r="QKW36" s="11"/>
      <c r="QKY36" s="15"/>
      <c r="QLB36" s="29"/>
      <c r="QLC36" s="29"/>
      <c r="QLF36" s="29"/>
      <c r="QLG36" s="29"/>
      <c r="QLI36" s="30"/>
      <c r="QLW36" s="15"/>
      <c r="QLX36" s="15"/>
      <c r="QLY36" s="15"/>
      <c r="QLZ36" s="15"/>
      <c r="QMA36" s="15"/>
      <c r="QMB36" s="11"/>
      <c r="QMC36" s="11"/>
      <c r="QMD36" s="15"/>
      <c r="QMF36" s="15"/>
      <c r="QMG36" s="11"/>
      <c r="QMI36" s="15"/>
      <c r="QML36" s="29"/>
      <c r="QMM36" s="29"/>
      <c r="QMP36" s="29"/>
      <c r="QMQ36" s="29"/>
      <c r="QMS36" s="30"/>
      <c r="QNG36" s="15"/>
      <c r="QNH36" s="15"/>
      <c r="QNI36" s="15"/>
      <c r="QNJ36" s="15"/>
      <c r="QNK36" s="15"/>
      <c r="QNL36" s="11"/>
      <c r="QNM36" s="11"/>
      <c r="QNN36" s="15"/>
      <c r="QNP36" s="15"/>
      <c r="QNQ36" s="11"/>
      <c r="QNS36" s="15"/>
      <c r="QNV36" s="29"/>
      <c r="QNW36" s="29"/>
      <c r="QNZ36" s="29"/>
      <c r="QOA36" s="29"/>
      <c r="QOC36" s="30"/>
      <c r="QOQ36" s="15"/>
      <c r="QOR36" s="15"/>
      <c r="QOS36" s="15"/>
      <c r="QOT36" s="15"/>
      <c r="QOU36" s="15"/>
      <c r="QOV36" s="11"/>
      <c r="QOW36" s="11"/>
      <c r="QOX36" s="15"/>
      <c r="QOZ36" s="15"/>
      <c r="QPA36" s="11"/>
      <c r="QPC36" s="15"/>
      <c r="QPF36" s="29"/>
      <c r="QPG36" s="29"/>
      <c r="QPJ36" s="29"/>
      <c r="QPK36" s="29"/>
      <c r="QPM36" s="30"/>
      <c r="QQA36" s="15"/>
      <c r="QQB36" s="15"/>
      <c r="QQC36" s="15"/>
      <c r="QQD36" s="15"/>
      <c r="QQE36" s="15"/>
      <c r="QQF36" s="11"/>
      <c r="QQG36" s="11"/>
      <c r="QQH36" s="15"/>
      <c r="QQJ36" s="15"/>
      <c r="QQK36" s="11"/>
      <c r="QQM36" s="15"/>
      <c r="QQP36" s="29"/>
      <c r="QQQ36" s="29"/>
      <c r="QQT36" s="29"/>
      <c r="QQU36" s="29"/>
      <c r="QQW36" s="30"/>
      <c r="QRK36" s="15"/>
      <c r="QRL36" s="15"/>
      <c r="QRM36" s="15"/>
      <c r="QRN36" s="15"/>
      <c r="QRO36" s="15"/>
      <c r="QRP36" s="11"/>
      <c r="QRQ36" s="11"/>
      <c r="QRR36" s="15"/>
      <c r="QRT36" s="15"/>
      <c r="QRU36" s="11"/>
      <c r="QRW36" s="15"/>
      <c r="QRZ36" s="29"/>
      <c r="QSA36" s="29"/>
      <c r="QSD36" s="29"/>
      <c r="QSE36" s="29"/>
      <c r="QSG36" s="30"/>
      <c r="QSU36" s="15"/>
      <c r="QSV36" s="15"/>
      <c r="QSW36" s="15"/>
      <c r="QSX36" s="15"/>
      <c r="QSY36" s="15"/>
      <c r="QSZ36" s="11"/>
      <c r="QTA36" s="11"/>
      <c r="QTB36" s="15"/>
      <c r="QTD36" s="15"/>
      <c r="QTE36" s="11"/>
      <c r="QTG36" s="15"/>
      <c r="QTJ36" s="29"/>
      <c r="QTK36" s="29"/>
      <c r="QTN36" s="29"/>
      <c r="QTO36" s="29"/>
      <c r="QTQ36" s="30"/>
      <c r="QUE36" s="15"/>
      <c r="QUF36" s="15"/>
      <c r="QUG36" s="15"/>
      <c r="QUH36" s="15"/>
      <c r="QUI36" s="15"/>
      <c r="QUJ36" s="11"/>
      <c r="QUK36" s="11"/>
      <c r="QUL36" s="15"/>
      <c r="QUN36" s="15"/>
      <c r="QUO36" s="11"/>
      <c r="QUQ36" s="15"/>
      <c r="QUT36" s="29"/>
      <c r="QUU36" s="29"/>
      <c r="QUX36" s="29"/>
      <c r="QUY36" s="29"/>
      <c r="QVA36" s="30"/>
      <c r="QVO36" s="15"/>
      <c r="QVP36" s="15"/>
      <c r="QVQ36" s="15"/>
      <c r="QVR36" s="15"/>
      <c r="QVS36" s="15"/>
      <c r="QVT36" s="11"/>
      <c r="QVU36" s="11"/>
      <c r="QVV36" s="15"/>
      <c r="QVX36" s="15"/>
      <c r="QVY36" s="11"/>
      <c r="QWA36" s="15"/>
      <c r="QWD36" s="29"/>
      <c r="QWE36" s="29"/>
      <c r="QWH36" s="29"/>
      <c r="QWI36" s="29"/>
      <c r="QWK36" s="30"/>
      <c r="QWY36" s="15"/>
      <c r="QWZ36" s="15"/>
      <c r="QXA36" s="15"/>
      <c r="QXB36" s="15"/>
      <c r="QXC36" s="15"/>
      <c r="QXD36" s="11"/>
      <c r="QXE36" s="11"/>
      <c r="QXF36" s="15"/>
      <c r="QXH36" s="15"/>
      <c r="QXI36" s="11"/>
      <c r="QXK36" s="15"/>
      <c r="QXN36" s="29"/>
      <c r="QXO36" s="29"/>
      <c r="QXR36" s="29"/>
      <c r="QXS36" s="29"/>
      <c r="QXU36" s="30"/>
      <c r="QYI36" s="15"/>
      <c r="QYJ36" s="15"/>
      <c r="QYK36" s="15"/>
      <c r="QYL36" s="15"/>
      <c r="QYM36" s="15"/>
      <c r="QYN36" s="11"/>
      <c r="QYO36" s="11"/>
      <c r="QYP36" s="15"/>
      <c r="QYR36" s="15"/>
      <c r="QYS36" s="11"/>
      <c r="QYU36" s="15"/>
      <c r="QYX36" s="29"/>
      <c r="QYY36" s="29"/>
      <c r="QZB36" s="29"/>
      <c r="QZC36" s="29"/>
      <c r="QZE36" s="30"/>
      <c r="QZS36" s="15"/>
      <c r="QZT36" s="15"/>
      <c r="QZU36" s="15"/>
      <c r="QZV36" s="15"/>
      <c r="QZW36" s="15"/>
      <c r="QZX36" s="11"/>
      <c r="QZY36" s="11"/>
      <c r="QZZ36" s="15"/>
      <c r="RAB36" s="15"/>
      <c r="RAC36" s="11"/>
      <c r="RAE36" s="15"/>
      <c r="RAH36" s="29"/>
      <c r="RAI36" s="29"/>
      <c r="RAL36" s="29"/>
      <c r="RAM36" s="29"/>
      <c r="RAO36" s="30"/>
      <c r="RBC36" s="15"/>
      <c r="RBD36" s="15"/>
      <c r="RBE36" s="15"/>
      <c r="RBF36" s="15"/>
      <c r="RBG36" s="15"/>
      <c r="RBH36" s="11"/>
      <c r="RBI36" s="11"/>
      <c r="RBJ36" s="15"/>
      <c r="RBL36" s="15"/>
      <c r="RBM36" s="11"/>
      <c r="RBO36" s="15"/>
      <c r="RBR36" s="29"/>
      <c r="RBS36" s="29"/>
      <c r="RBV36" s="29"/>
      <c r="RBW36" s="29"/>
      <c r="RBY36" s="30"/>
      <c r="RCM36" s="15"/>
      <c r="RCN36" s="15"/>
      <c r="RCO36" s="15"/>
      <c r="RCP36" s="15"/>
      <c r="RCQ36" s="15"/>
      <c r="RCR36" s="11"/>
      <c r="RCS36" s="11"/>
      <c r="RCT36" s="15"/>
      <c r="RCV36" s="15"/>
      <c r="RCW36" s="11"/>
      <c r="RCY36" s="15"/>
      <c r="RDB36" s="29"/>
      <c r="RDC36" s="29"/>
      <c r="RDF36" s="29"/>
      <c r="RDG36" s="29"/>
      <c r="RDI36" s="30"/>
      <c r="RDW36" s="15"/>
      <c r="RDX36" s="15"/>
      <c r="RDY36" s="15"/>
      <c r="RDZ36" s="15"/>
      <c r="REA36" s="15"/>
      <c r="REB36" s="11"/>
      <c r="REC36" s="11"/>
      <c r="RED36" s="15"/>
      <c r="REF36" s="15"/>
      <c r="REG36" s="11"/>
      <c r="REI36" s="15"/>
      <c r="REL36" s="29"/>
      <c r="REM36" s="29"/>
      <c r="REP36" s="29"/>
      <c r="REQ36" s="29"/>
      <c r="RES36" s="30"/>
      <c r="RFG36" s="15"/>
      <c r="RFH36" s="15"/>
      <c r="RFI36" s="15"/>
      <c r="RFJ36" s="15"/>
      <c r="RFK36" s="15"/>
      <c r="RFL36" s="11"/>
      <c r="RFM36" s="11"/>
      <c r="RFN36" s="15"/>
      <c r="RFP36" s="15"/>
      <c r="RFQ36" s="11"/>
      <c r="RFS36" s="15"/>
      <c r="RFV36" s="29"/>
      <c r="RFW36" s="29"/>
      <c r="RFZ36" s="29"/>
      <c r="RGA36" s="29"/>
      <c r="RGC36" s="30"/>
      <c r="RGQ36" s="15"/>
      <c r="RGR36" s="15"/>
      <c r="RGS36" s="15"/>
      <c r="RGT36" s="15"/>
      <c r="RGU36" s="15"/>
      <c r="RGV36" s="11"/>
      <c r="RGW36" s="11"/>
      <c r="RGX36" s="15"/>
      <c r="RGZ36" s="15"/>
      <c r="RHA36" s="11"/>
      <c r="RHC36" s="15"/>
      <c r="RHF36" s="29"/>
      <c r="RHG36" s="29"/>
      <c r="RHJ36" s="29"/>
      <c r="RHK36" s="29"/>
      <c r="RHM36" s="30"/>
      <c r="RIA36" s="15"/>
      <c r="RIB36" s="15"/>
      <c r="RIC36" s="15"/>
      <c r="RID36" s="15"/>
      <c r="RIE36" s="15"/>
      <c r="RIF36" s="11"/>
      <c r="RIG36" s="11"/>
      <c r="RIH36" s="15"/>
      <c r="RIJ36" s="15"/>
      <c r="RIK36" s="11"/>
      <c r="RIM36" s="15"/>
      <c r="RIP36" s="29"/>
      <c r="RIQ36" s="29"/>
      <c r="RIT36" s="29"/>
      <c r="RIU36" s="29"/>
      <c r="RIW36" s="30"/>
      <c r="RJK36" s="15"/>
      <c r="RJL36" s="15"/>
      <c r="RJM36" s="15"/>
      <c r="RJN36" s="15"/>
      <c r="RJO36" s="15"/>
      <c r="RJP36" s="11"/>
      <c r="RJQ36" s="11"/>
      <c r="RJR36" s="15"/>
      <c r="RJT36" s="15"/>
      <c r="RJU36" s="11"/>
      <c r="RJW36" s="15"/>
      <c r="RJZ36" s="29"/>
      <c r="RKA36" s="29"/>
      <c r="RKD36" s="29"/>
      <c r="RKE36" s="29"/>
      <c r="RKG36" s="30"/>
      <c r="RKU36" s="15"/>
      <c r="RKV36" s="15"/>
      <c r="RKW36" s="15"/>
      <c r="RKX36" s="15"/>
      <c r="RKY36" s="15"/>
      <c r="RKZ36" s="11"/>
      <c r="RLA36" s="11"/>
      <c r="RLB36" s="15"/>
      <c r="RLD36" s="15"/>
      <c r="RLE36" s="11"/>
      <c r="RLG36" s="15"/>
      <c r="RLJ36" s="29"/>
      <c r="RLK36" s="29"/>
      <c r="RLN36" s="29"/>
      <c r="RLO36" s="29"/>
      <c r="RLQ36" s="30"/>
      <c r="RME36" s="15"/>
      <c r="RMF36" s="15"/>
      <c r="RMG36" s="15"/>
      <c r="RMH36" s="15"/>
      <c r="RMI36" s="15"/>
      <c r="RMJ36" s="11"/>
      <c r="RMK36" s="11"/>
      <c r="RML36" s="15"/>
      <c r="RMN36" s="15"/>
      <c r="RMO36" s="11"/>
      <c r="RMQ36" s="15"/>
      <c r="RMT36" s="29"/>
      <c r="RMU36" s="29"/>
      <c r="RMX36" s="29"/>
      <c r="RMY36" s="29"/>
      <c r="RNA36" s="30"/>
      <c r="RNO36" s="15"/>
      <c r="RNP36" s="15"/>
      <c r="RNQ36" s="15"/>
      <c r="RNR36" s="15"/>
      <c r="RNS36" s="15"/>
      <c r="RNT36" s="11"/>
      <c r="RNU36" s="11"/>
      <c r="RNV36" s="15"/>
      <c r="RNX36" s="15"/>
      <c r="RNY36" s="11"/>
      <c r="ROA36" s="15"/>
      <c r="ROD36" s="29"/>
      <c r="ROE36" s="29"/>
      <c r="ROH36" s="29"/>
      <c r="ROI36" s="29"/>
      <c r="ROK36" s="30"/>
      <c r="ROY36" s="15"/>
      <c r="ROZ36" s="15"/>
      <c r="RPA36" s="15"/>
      <c r="RPB36" s="15"/>
      <c r="RPC36" s="15"/>
      <c r="RPD36" s="11"/>
      <c r="RPE36" s="11"/>
      <c r="RPF36" s="15"/>
      <c r="RPH36" s="15"/>
      <c r="RPI36" s="11"/>
      <c r="RPK36" s="15"/>
      <c r="RPN36" s="29"/>
      <c r="RPO36" s="29"/>
      <c r="RPR36" s="29"/>
      <c r="RPS36" s="29"/>
      <c r="RPU36" s="30"/>
      <c r="RQI36" s="15"/>
      <c r="RQJ36" s="15"/>
      <c r="RQK36" s="15"/>
      <c r="RQL36" s="15"/>
      <c r="RQM36" s="15"/>
      <c r="RQN36" s="11"/>
      <c r="RQO36" s="11"/>
      <c r="RQP36" s="15"/>
      <c r="RQR36" s="15"/>
      <c r="RQS36" s="11"/>
      <c r="RQU36" s="15"/>
      <c r="RQX36" s="29"/>
      <c r="RQY36" s="29"/>
      <c r="RRB36" s="29"/>
      <c r="RRC36" s="29"/>
      <c r="RRE36" s="30"/>
      <c r="RRS36" s="15"/>
      <c r="RRT36" s="15"/>
      <c r="RRU36" s="15"/>
      <c r="RRV36" s="15"/>
      <c r="RRW36" s="15"/>
      <c r="RRX36" s="11"/>
      <c r="RRY36" s="11"/>
      <c r="RRZ36" s="15"/>
      <c r="RSB36" s="15"/>
      <c r="RSC36" s="11"/>
      <c r="RSE36" s="15"/>
      <c r="RSH36" s="29"/>
      <c r="RSI36" s="29"/>
      <c r="RSL36" s="29"/>
      <c r="RSM36" s="29"/>
      <c r="RSO36" s="30"/>
      <c r="RTC36" s="15"/>
      <c r="RTD36" s="15"/>
      <c r="RTE36" s="15"/>
      <c r="RTF36" s="15"/>
      <c r="RTG36" s="15"/>
      <c r="RTH36" s="11"/>
      <c r="RTI36" s="11"/>
      <c r="RTJ36" s="15"/>
      <c r="RTL36" s="15"/>
      <c r="RTM36" s="11"/>
      <c r="RTO36" s="15"/>
      <c r="RTR36" s="29"/>
      <c r="RTS36" s="29"/>
      <c r="RTV36" s="29"/>
      <c r="RTW36" s="29"/>
      <c r="RTY36" s="30"/>
      <c r="RUM36" s="15"/>
      <c r="RUN36" s="15"/>
      <c r="RUO36" s="15"/>
      <c r="RUP36" s="15"/>
      <c r="RUQ36" s="15"/>
      <c r="RUR36" s="11"/>
      <c r="RUS36" s="11"/>
      <c r="RUT36" s="15"/>
      <c r="RUV36" s="15"/>
      <c r="RUW36" s="11"/>
      <c r="RUY36" s="15"/>
      <c r="RVB36" s="29"/>
      <c r="RVC36" s="29"/>
      <c r="RVF36" s="29"/>
      <c r="RVG36" s="29"/>
      <c r="RVI36" s="30"/>
      <c r="RVW36" s="15"/>
      <c r="RVX36" s="15"/>
      <c r="RVY36" s="15"/>
      <c r="RVZ36" s="15"/>
      <c r="RWA36" s="15"/>
      <c r="RWB36" s="11"/>
      <c r="RWC36" s="11"/>
      <c r="RWD36" s="15"/>
      <c r="RWF36" s="15"/>
      <c r="RWG36" s="11"/>
      <c r="RWI36" s="15"/>
      <c r="RWL36" s="29"/>
      <c r="RWM36" s="29"/>
      <c r="RWP36" s="29"/>
      <c r="RWQ36" s="29"/>
      <c r="RWS36" s="30"/>
      <c r="RXG36" s="15"/>
      <c r="RXH36" s="15"/>
      <c r="RXI36" s="15"/>
      <c r="RXJ36" s="15"/>
      <c r="RXK36" s="15"/>
      <c r="RXL36" s="11"/>
      <c r="RXM36" s="11"/>
      <c r="RXN36" s="15"/>
      <c r="RXP36" s="15"/>
      <c r="RXQ36" s="11"/>
      <c r="RXS36" s="15"/>
      <c r="RXV36" s="29"/>
      <c r="RXW36" s="29"/>
      <c r="RXZ36" s="29"/>
      <c r="RYA36" s="29"/>
      <c r="RYC36" s="30"/>
      <c r="RYQ36" s="15"/>
      <c r="RYR36" s="15"/>
      <c r="RYS36" s="15"/>
      <c r="RYT36" s="15"/>
      <c r="RYU36" s="15"/>
      <c r="RYV36" s="11"/>
      <c r="RYW36" s="11"/>
      <c r="RYX36" s="15"/>
      <c r="RYZ36" s="15"/>
      <c r="RZA36" s="11"/>
      <c r="RZC36" s="15"/>
      <c r="RZF36" s="29"/>
      <c r="RZG36" s="29"/>
      <c r="RZJ36" s="29"/>
      <c r="RZK36" s="29"/>
      <c r="RZM36" s="30"/>
      <c r="SAA36" s="15"/>
      <c r="SAB36" s="15"/>
      <c r="SAC36" s="15"/>
      <c r="SAD36" s="15"/>
      <c r="SAE36" s="15"/>
      <c r="SAF36" s="11"/>
      <c r="SAG36" s="11"/>
      <c r="SAH36" s="15"/>
      <c r="SAJ36" s="15"/>
      <c r="SAK36" s="11"/>
      <c r="SAM36" s="15"/>
      <c r="SAP36" s="29"/>
      <c r="SAQ36" s="29"/>
      <c r="SAT36" s="29"/>
      <c r="SAU36" s="29"/>
      <c r="SAW36" s="30"/>
      <c r="SBK36" s="15"/>
      <c r="SBL36" s="15"/>
      <c r="SBM36" s="15"/>
      <c r="SBN36" s="15"/>
      <c r="SBO36" s="15"/>
      <c r="SBP36" s="11"/>
      <c r="SBQ36" s="11"/>
      <c r="SBR36" s="15"/>
      <c r="SBT36" s="15"/>
      <c r="SBU36" s="11"/>
      <c r="SBW36" s="15"/>
      <c r="SBZ36" s="29"/>
      <c r="SCA36" s="29"/>
      <c r="SCD36" s="29"/>
      <c r="SCE36" s="29"/>
      <c r="SCG36" s="30"/>
      <c r="SCU36" s="15"/>
      <c r="SCV36" s="15"/>
      <c r="SCW36" s="15"/>
      <c r="SCX36" s="15"/>
      <c r="SCY36" s="15"/>
      <c r="SCZ36" s="11"/>
      <c r="SDA36" s="11"/>
      <c r="SDB36" s="15"/>
      <c r="SDD36" s="15"/>
      <c r="SDE36" s="11"/>
      <c r="SDG36" s="15"/>
      <c r="SDJ36" s="29"/>
      <c r="SDK36" s="29"/>
      <c r="SDN36" s="29"/>
      <c r="SDO36" s="29"/>
      <c r="SDQ36" s="30"/>
      <c r="SEE36" s="15"/>
      <c r="SEF36" s="15"/>
      <c r="SEG36" s="15"/>
      <c r="SEH36" s="15"/>
      <c r="SEI36" s="15"/>
      <c r="SEJ36" s="11"/>
      <c r="SEK36" s="11"/>
      <c r="SEL36" s="15"/>
      <c r="SEN36" s="15"/>
      <c r="SEO36" s="11"/>
      <c r="SEQ36" s="15"/>
      <c r="SET36" s="29"/>
      <c r="SEU36" s="29"/>
      <c r="SEX36" s="29"/>
      <c r="SEY36" s="29"/>
      <c r="SFA36" s="30"/>
      <c r="SFO36" s="15"/>
      <c r="SFP36" s="15"/>
      <c r="SFQ36" s="15"/>
      <c r="SFR36" s="15"/>
      <c r="SFS36" s="15"/>
      <c r="SFT36" s="11"/>
      <c r="SFU36" s="11"/>
      <c r="SFV36" s="15"/>
      <c r="SFX36" s="15"/>
      <c r="SFY36" s="11"/>
      <c r="SGA36" s="15"/>
      <c r="SGD36" s="29"/>
      <c r="SGE36" s="29"/>
      <c r="SGH36" s="29"/>
      <c r="SGI36" s="29"/>
      <c r="SGK36" s="30"/>
      <c r="SGY36" s="15"/>
      <c r="SGZ36" s="15"/>
      <c r="SHA36" s="15"/>
      <c r="SHB36" s="15"/>
      <c r="SHC36" s="15"/>
      <c r="SHD36" s="11"/>
      <c r="SHE36" s="11"/>
      <c r="SHF36" s="15"/>
      <c r="SHH36" s="15"/>
      <c r="SHI36" s="11"/>
      <c r="SHK36" s="15"/>
      <c r="SHN36" s="29"/>
      <c r="SHO36" s="29"/>
      <c r="SHR36" s="29"/>
      <c r="SHS36" s="29"/>
      <c r="SHU36" s="30"/>
      <c r="SII36" s="15"/>
      <c r="SIJ36" s="15"/>
      <c r="SIK36" s="15"/>
      <c r="SIL36" s="15"/>
      <c r="SIM36" s="15"/>
      <c r="SIN36" s="11"/>
      <c r="SIO36" s="11"/>
      <c r="SIP36" s="15"/>
      <c r="SIR36" s="15"/>
      <c r="SIS36" s="11"/>
      <c r="SIU36" s="15"/>
      <c r="SIX36" s="29"/>
      <c r="SIY36" s="29"/>
      <c r="SJB36" s="29"/>
      <c r="SJC36" s="29"/>
      <c r="SJE36" s="30"/>
      <c r="SJS36" s="15"/>
      <c r="SJT36" s="15"/>
      <c r="SJU36" s="15"/>
      <c r="SJV36" s="15"/>
      <c r="SJW36" s="15"/>
      <c r="SJX36" s="11"/>
      <c r="SJY36" s="11"/>
      <c r="SJZ36" s="15"/>
      <c r="SKB36" s="15"/>
      <c r="SKC36" s="11"/>
      <c r="SKE36" s="15"/>
      <c r="SKH36" s="29"/>
      <c r="SKI36" s="29"/>
      <c r="SKL36" s="29"/>
      <c r="SKM36" s="29"/>
      <c r="SKO36" s="30"/>
      <c r="SLC36" s="15"/>
      <c r="SLD36" s="15"/>
      <c r="SLE36" s="15"/>
      <c r="SLF36" s="15"/>
      <c r="SLG36" s="15"/>
      <c r="SLH36" s="11"/>
      <c r="SLI36" s="11"/>
      <c r="SLJ36" s="15"/>
      <c r="SLL36" s="15"/>
      <c r="SLM36" s="11"/>
      <c r="SLO36" s="15"/>
      <c r="SLR36" s="29"/>
      <c r="SLS36" s="29"/>
      <c r="SLV36" s="29"/>
      <c r="SLW36" s="29"/>
      <c r="SLY36" s="30"/>
      <c r="SMM36" s="15"/>
      <c r="SMN36" s="15"/>
      <c r="SMO36" s="15"/>
      <c r="SMP36" s="15"/>
      <c r="SMQ36" s="15"/>
      <c r="SMR36" s="11"/>
      <c r="SMS36" s="11"/>
      <c r="SMT36" s="15"/>
      <c r="SMV36" s="15"/>
      <c r="SMW36" s="11"/>
      <c r="SMY36" s="15"/>
      <c r="SNB36" s="29"/>
      <c r="SNC36" s="29"/>
      <c r="SNF36" s="29"/>
      <c r="SNG36" s="29"/>
      <c r="SNI36" s="30"/>
      <c r="SNW36" s="15"/>
      <c r="SNX36" s="15"/>
      <c r="SNY36" s="15"/>
      <c r="SNZ36" s="15"/>
      <c r="SOA36" s="15"/>
      <c r="SOB36" s="11"/>
      <c r="SOC36" s="11"/>
      <c r="SOD36" s="15"/>
      <c r="SOF36" s="15"/>
      <c r="SOG36" s="11"/>
      <c r="SOI36" s="15"/>
      <c r="SOL36" s="29"/>
      <c r="SOM36" s="29"/>
      <c r="SOP36" s="29"/>
      <c r="SOQ36" s="29"/>
      <c r="SOS36" s="30"/>
      <c r="SPG36" s="15"/>
      <c r="SPH36" s="15"/>
      <c r="SPI36" s="15"/>
      <c r="SPJ36" s="15"/>
      <c r="SPK36" s="15"/>
      <c r="SPL36" s="11"/>
      <c r="SPM36" s="11"/>
      <c r="SPN36" s="15"/>
      <c r="SPP36" s="15"/>
      <c r="SPQ36" s="11"/>
      <c r="SPS36" s="15"/>
      <c r="SPV36" s="29"/>
      <c r="SPW36" s="29"/>
      <c r="SPZ36" s="29"/>
      <c r="SQA36" s="29"/>
      <c r="SQC36" s="30"/>
      <c r="SQQ36" s="15"/>
      <c r="SQR36" s="15"/>
      <c r="SQS36" s="15"/>
      <c r="SQT36" s="15"/>
      <c r="SQU36" s="15"/>
      <c r="SQV36" s="11"/>
      <c r="SQW36" s="11"/>
      <c r="SQX36" s="15"/>
      <c r="SQZ36" s="15"/>
      <c r="SRA36" s="11"/>
      <c r="SRC36" s="15"/>
      <c r="SRF36" s="29"/>
      <c r="SRG36" s="29"/>
      <c r="SRJ36" s="29"/>
      <c r="SRK36" s="29"/>
      <c r="SRM36" s="30"/>
      <c r="SSA36" s="15"/>
      <c r="SSB36" s="15"/>
      <c r="SSC36" s="15"/>
      <c r="SSD36" s="15"/>
      <c r="SSE36" s="15"/>
      <c r="SSF36" s="11"/>
      <c r="SSG36" s="11"/>
      <c r="SSH36" s="15"/>
      <c r="SSJ36" s="15"/>
      <c r="SSK36" s="11"/>
      <c r="SSM36" s="15"/>
      <c r="SSP36" s="29"/>
      <c r="SSQ36" s="29"/>
      <c r="SST36" s="29"/>
      <c r="SSU36" s="29"/>
      <c r="SSW36" s="30"/>
      <c r="STK36" s="15"/>
      <c r="STL36" s="15"/>
      <c r="STM36" s="15"/>
      <c r="STN36" s="15"/>
      <c r="STO36" s="15"/>
      <c r="STP36" s="11"/>
      <c r="STQ36" s="11"/>
      <c r="STR36" s="15"/>
      <c r="STT36" s="15"/>
      <c r="STU36" s="11"/>
      <c r="STW36" s="15"/>
      <c r="STZ36" s="29"/>
      <c r="SUA36" s="29"/>
      <c r="SUD36" s="29"/>
      <c r="SUE36" s="29"/>
      <c r="SUG36" s="30"/>
      <c r="SUU36" s="15"/>
      <c r="SUV36" s="15"/>
      <c r="SUW36" s="15"/>
      <c r="SUX36" s="15"/>
      <c r="SUY36" s="15"/>
      <c r="SUZ36" s="11"/>
      <c r="SVA36" s="11"/>
      <c r="SVB36" s="15"/>
      <c r="SVD36" s="15"/>
      <c r="SVE36" s="11"/>
      <c r="SVG36" s="15"/>
      <c r="SVJ36" s="29"/>
      <c r="SVK36" s="29"/>
      <c r="SVN36" s="29"/>
      <c r="SVO36" s="29"/>
      <c r="SVQ36" s="30"/>
      <c r="SWE36" s="15"/>
      <c r="SWF36" s="15"/>
      <c r="SWG36" s="15"/>
      <c r="SWH36" s="15"/>
      <c r="SWI36" s="15"/>
      <c r="SWJ36" s="11"/>
      <c r="SWK36" s="11"/>
      <c r="SWL36" s="15"/>
      <c r="SWN36" s="15"/>
      <c r="SWO36" s="11"/>
      <c r="SWQ36" s="15"/>
      <c r="SWT36" s="29"/>
      <c r="SWU36" s="29"/>
      <c r="SWX36" s="29"/>
      <c r="SWY36" s="29"/>
      <c r="SXA36" s="30"/>
      <c r="SXO36" s="15"/>
      <c r="SXP36" s="15"/>
      <c r="SXQ36" s="15"/>
      <c r="SXR36" s="15"/>
      <c r="SXS36" s="15"/>
      <c r="SXT36" s="11"/>
      <c r="SXU36" s="11"/>
      <c r="SXV36" s="15"/>
      <c r="SXX36" s="15"/>
      <c r="SXY36" s="11"/>
      <c r="SYA36" s="15"/>
      <c r="SYD36" s="29"/>
      <c r="SYE36" s="29"/>
      <c r="SYH36" s="29"/>
      <c r="SYI36" s="29"/>
      <c r="SYK36" s="30"/>
      <c r="SYY36" s="15"/>
      <c r="SYZ36" s="15"/>
      <c r="SZA36" s="15"/>
      <c r="SZB36" s="15"/>
      <c r="SZC36" s="15"/>
      <c r="SZD36" s="11"/>
      <c r="SZE36" s="11"/>
      <c r="SZF36" s="15"/>
      <c r="SZH36" s="15"/>
      <c r="SZI36" s="11"/>
      <c r="SZK36" s="15"/>
      <c r="SZN36" s="29"/>
      <c r="SZO36" s="29"/>
      <c r="SZR36" s="29"/>
      <c r="SZS36" s="29"/>
      <c r="SZU36" s="30"/>
      <c r="TAI36" s="15"/>
      <c r="TAJ36" s="15"/>
      <c r="TAK36" s="15"/>
      <c r="TAL36" s="15"/>
      <c r="TAM36" s="15"/>
      <c r="TAN36" s="11"/>
      <c r="TAO36" s="11"/>
      <c r="TAP36" s="15"/>
      <c r="TAR36" s="15"/>
      <c r="TAS36" s="11"/>
      <c r="TAU36" s="15"/>
      <c r="TAX36" s="29"/>
      <c r="TAY36" s="29"/>
      <c r="TBB36" s="29"/>
      <c r="TBC36" s="29"/>
      <c r="TBE36" s="30"/>
      <c r="TBS36" s="15"/>
      <c r="TBT36" s="15"/>
      <c r="TBU36" s="15"/>
      <c r="TBV36" s="15"/>
      <c r="TBW36" s="15"/>
      <c r="TBX36" s="11"/>
      <c r="TBY36" s="11"/>
      <c r="TBZ36" s="15"/>
      <c r="TCB36" s="15"/>
      <c r="TCC36" s="11"/>
      <c r="TCE36" s="15"/>
      <c r="TCH36" s="29"/>
      <c r="TCI36" s="29"/>
      <c r="TCL36" s="29"/>
      <c r="TCM36" s="29"/>
      <c r="TCO36" s="30"/>
      <c r="TDC36" s="15"/>
      <c r="TDD36" s="15"/>
      <c r="TDE36" s="15"/>
      <c r="TDF36" s="15"/>
      <c r="TDG36" s="15"/>
      <c r="TDH36" s="11"/>
      <c r="TDI36" s="11"/>
      <c r="TDJ36" s="15"/>
      <c r="TDL36" s="15"/>
      <c r="TDM36" s="11"/>
      <c r="TDO36" s="15"/>
      <c r="TDR36" s="29"/>
      <c r="TDS36" s="29"/>
      <c r="TDV36" s="29"/>
      <c r="TDW36" s="29"/>
      <c r="TDY36" s="30"/>
      <c r="TEM36" s="15"/>
      <c r="TEN36" s="15"/>
      <c r="TEO36" s="15"/>
      <c r="TEP36" s="15"/>
      <c r="TEQ36" s="15"/>
      <c r="TER36" s="11"/>
      <c r="TES36" s="11"/>
      <c r="TET36" s="15"/>
      <c r="TEV36" s="15"/>
      <c r="TEW36" s="11"/>
      <c r="TEY36" s="15"/>
      <c r="TFB36" s="29"/>
      <c r="TFC36" s="29"/>
      <c r="TFF36" s="29"/>
      <c r="TFG36" s="29"/>
      <c r="TFI36" s="30"/>
      <c r="TFW36" s="15"/>
      <c r="TFX36" s="15"/>
      <c r="TFY36" s="15"/>
      <c r="TFZ36" s="15"/>
      <c r="TGA36" s="15"/>
      <c r="TGB36" s="11"/>
      <c r="TGC36" s="11"/>
      <c r="TGD36" s="15"/>
      <c r="TGF36" s="15"/>
      <c r="TGG36" s="11"/>
      <c r="TGI36" s="15"/>
      <c r="TGL36" s="29"/>
      <c r="TGM36" s="29"/>
      <c r="TGP36" s="29"/>
      <c r="TGQ36" s="29"/>
      <c r="TGS36" s="30"/>
      <c r="THG36" s="15"/>
      <c r="THH36" s="15"/>
      <c r="THI36" s="15"/>
      <c r="THJ36" s="15"/>
      <c r="THK36" s="15"/>
      <c r="THL36" s="11"/>
      <c r="THM36" s="11"/>
      <c r="THN36" s="15"/>
      <c r="THP36" s="15"/>
      <c r="THQ36" s="11"/>
      <c r="THS36" s="15"/>
      <c r="THV36" s="29"/>
      <c r="THW36" s="29"/>
      <c r="THZ36" s="29"/>
      <c r="TIA36" s="29"/>
      <c r="TIC36" s="30"/>
      <c r="TIQ36" s="15"/>
      <c r="TIR36" s="15"/>
      <c r="TIS36" s="15"/>
      <c r="TIT36" s="15"/>
      <c r="TIU36" s="15"/>
      <c r="TIV36" s="11"/>
      <c r="TIW36" s="11"/>
      <c r="TIX36" s="15"/>
      <c r="TIZ36" s="15"/>
      <c r="TJA36" s="11"/>
      <c r="TJC36" s="15"/>
      <c r="TJF36" s="29"/>
      <c r="TJG36" s="29"/>
      <c r="TJJ36" s="29"/>
      <c r="TJK36" s="29"/>
      <c r="TJM36" s="30"/>
      <c r="TKA36" s="15"/>
      <c r="TKB36" s="15"/>
      <c r="TKC36" s="15"/>
      <c r="TKD36" s="15"/>
      <c r="TKE36" s="15"/>
      <c r="TKF36" s="11"/>
      <c r="TKG36" s="11"/>
      <c r="TKH36" s="15"/>
      <c r="TKJ36" s="15"/>
      <c r="TKK36" s="11"/>
      <c r="TKM36" s="15"/>
      <c r="TKP36" s="29"/>
      <c r="TKQ36" s="29"/>
      <c r="TKT36" s="29"/>
      <c r="TKU36" s="29"/>
      <c r="TKW36" s="30"/>
      <c r="TLK36" s="15"/>
      <c r="TLL36" s="15"/>
      <c r="TLM36" s="15"/>
      <c r="TLN36" s="15"/>
      <c r="TLO36" s="15"/>
      <c r="TLP36" s="11"/>
      <c r="TLQ36" s="11"/>
      <c r="TLR36" s="15"/>
      <c r="TLT36" s="15"/>
      <c r="TLU36" s="11"/>
      <c r="TLW36" s="15"/>
      <c r="TLZ36" s="29"/>
      <c r="TMA36" s="29"/>
      <c r="TMD36" s="29"/>
      <c r="TME36" s="29"/>
      <c r="TMG36" s="30"/>
      <c r="TMU36" s="15"/>
      <c r="TMV36" s="15"/>
      <c r="TMW36" s="15"/>
      <c r="TMX36" s="15"/>
      <c r="TMY36" s="15"/>
      <c r="TMZ36" s="11"/>
      <c r="TNA36" s="11"/>
      <c r="TNB36" s="15"/>
      <c r="TND36" s="15"/>
      <c r="TNE36" s="11"/>
      <c r="TNG36" s="15"/>
      <c r="TNJ36" s="29"/>
      <c r="TNK36" s="29"/>
      <c r="TNN36" s="29"/>
      <c r="TNO36" s="29"/>
      <c r="TNQ36" s="30"/>
      <c r="TOE36" s="15"/>
      <c r="TOF36" s="15"/>
      <c r="TOG36" s="15"/>
      <c r="TOH36" s="15"/>
      <c r="TOI36" s="15"/>
      <c r="TOJ36" s="11"/>
      <c r="TOK36" s="11"/>
      <c r="TOL36" s="15"/>
      <c r="TON36" s="15"/>
      <c r="TOO36" s="11"/>
      <c r="TOQ36" s="15"/>
      <c r="TOT36" s="29"/>
      <c r="TOU36" s="29"/>
      <c r="TOX36" s="29"/>
      <c r="TOY36" s="29"/>
      <c r="TPA36" s="30"/>
      <c r="TPO36" s="15"/>
      <c r="TPP36" s="15"/>
      <c r="TPQ36" s="15"/>
      <c r="TPR36" s="15"/>
      <c r="TPS36" s="15"/>
      <c r="TPT36" s="11"/>
      <c r="TPU36" s="11"/>
      <c r="TPV36" s="15"/>
      <c r="TPX36" s="15"/>
      <c r="TPY36" s="11"/>
      <c r="TQA36" s="15"/>
      <c r="TQD36" s="29"/>
      <c r="TQE36" s="29"/>
      <c r="TQH36" s="29"/>
      <c r="TQI36" s="29"/>
      <c r="TQK36" s="30"/>
      <c r="TQY36" s="15"/>
      <c r="TQZ36" s="15"/>
      <c r="TRA36" s="15"/>
      <c r="TRB36" s="15"/>
      <c r="TRC36" s="15"/>
      <c r="TRD36" s="11"/>
      <c r="TRE36" s="11"/>
      <c r="TRF36" s="15"/>
      <c r="TRH36" s="15"/>
      <c r="TRI36" s="11"/>
      <c r="TRK36" s="15"/>
      <c r="TRN36" s="29"/>
      <c r="TRO36" s="29"/>
      <c r="TRR36" s="29"/>
      <c r="TRS36" s="29"/>
      <c r="TRU36" s="30"/>
      <c r="TSI36" s="15"/>
      <c r="TSJ36" s="15"/>
      <c r="TSK36" s="15"/>
      <c r="TSL36" s="15"/>
      <c r="TSM36" s="15"/>
      <c r="TSN36" s="11"/>
      <c r="TSO36" s="11"/>
      <c r="TSP36" s="15"/>
      <c r="TSR36" s="15"/>
      <c r="TSS36" s="11"/>
      <c r="TSU36" s="15"/>
      <c r="TSX36" s="29"/>
      <c r="TSY36" s="29"/>
      <c r="TTB36" s="29"/>
      <c r="TTC36" s="29"/>
      <c r="TTE36" s="30"/>
      <c r="TTS36" s="15"/>
      <c r="TTT36" s="15"/>
      <c r="TTU36" s="15"/>
      <c r="TTV36" s="15"/>
      <c r="TTW36" s="15"/>
      <c r="TTX36" s="11"/>
      <c r="TTY36" s="11"/>
      <c r="TTZ36" s="15"/>
      <c r="TUB36" s="15"/>
      <c r="TUC36" s="11"/>
      <c r="TUE36" s="15"/>
      <c r="TUH36" s="29"/>
      <c r="TUI36" s="29"/>
      <c r="TUL36" s="29"/>
      <c r="TUM36" s="29"/>
      <c r="TUO36" s="30"/>
      <c r="TVC36" s="15"/>
      <c r="TVD36" s="15"/>
      <c r="TVE36" s="15"/>
      <c r="TVF36" s="15"/>
      <c r="TVG36" s="15"/>
      <c r="TVH36" s="11"/>
      <c r="TVI36" s="11"/>
      <c r="TVJ36" s="15"/>
      <c r="TVL36" s="15"/>
      <c r="TVM36" s="11"/>
      <c r="TVO36" s="15"/>
      <c r="TVR36" s="29"/>
      <c r="TVS36" s="29"/>
      <c r="TVV36" s="29"/>
      <c r="TVW36" s="29"/>
      <c r="TVY36" s="30"/>
      <c r="TWM36" s="15"/>
      <c r="TWN36" s="15"/>
      <c r="TWO36" s="15"/>
      <c r="TWP36" s="15"/>
      <c r="TWQ36" s="15"/>
      <c r="TWR36" s="11"/>
      <c r="TWS36" s="11"/>
      <c r="TWT36" s="15"/>
      <c r="TWV36" s="15"/>
      <c r="TWW36" s="11"/>
      <c r="TWY36" s="15"/>
      <c r="TXB36" s="29"/>
      <c r="TXC36" s="29"/>
      <c r="TXF36" s="29"/>
      <c r="TXG36" s="29"/>
      <c r="TXI36" s="30"/>
      <c r="TXW36" s="15"/>
      <c r="TXX36" s="15"/>
      <c r="TXY36" s="15"/>
      <c r="TXZ36" s="15"/>
      <c r="TYA36" s="15"/>
      <c r="TYB36" s="11"/>
      <c r="TYC36" s="11"/>
      <c r="TYD36" s="15"/>
      <c r="TYF36" s="15"/>
      <c r="TYG36" s="11"/>
      <c r="TYI36" s="15"/>
      <c r="TYL36" s="29"/>
      <c r="TYM36" s="29"/>
      <c r="TYP36" s="29"/>
      <c r="TYQ36" s="29"/>
      <c r="TYS36" s="30"/>
      <c r="TZG36" s="15"/>
      <c r="TZH36" s="15"/>
      <c r="TZI36" s="15"/>
      <c r="TZJ36" s="15"/>
      <c r="TZK36" s="15"/>
      <c r="TZL36" s="11"/>
      <c r="TZM36" s="11"/>
      <c r="TZN36" s="15"/>
      <c r="TZP36" s="15"/>
      <c r="TZQ36" s="11"/>
      <c r="TZS36" s="15"/>
      <c r="TZV36" s="29"/>
      <c r="TZW36" s="29"/>
      <c r="TZZ36" s="29"/>
      <c r="UAA36" s="29"/>
      <c r="UAC36" s="30"/>
      <c r="UAQ36" s="15"/>
      <c r="UAR36" s="15"/>
      <c r="UAS36" s="15"/>
      <c r="UAT36" s="15"/>
      <c r="UAU36" s="15"/>
      <c r="UAV36" s="11"/>
      <c r="UAW36" s="11"/>
      <c r="UAX36" s="15"/>
      <c r="UAZ36" s="15"/>
      <c r="UBA36" s="11"/>
      <c r="UBC36" s="15"/>
      <c r="UBF36" s="29"/>
      <c r="UBG36" s="29"/>
      <c r="UBJ36" s="29"/>
      <c r="UBK36" s="29"/>
      <c r="UBM36" s="30"/>
      <c r="UCA36" s="15"/>
      <c r="UCB36" s="15"/>
      <c r="UCC36" s="15"/>
      <c r="UCD36" s="15"/>
      <c r="UCE36" s="15"/>
      <c r="UCF36" s="11"/>
      <c r="UCG36" s="11"/>
      <c r="UCH36" s="15"/>
      <c r="UCJ36" s="15"/>
      <c r="UCK36" s="11"/>
      <c r="UCM36" s="15"/>
      <c r="UCP36" s="29"/>
      <c r="UCQ36" s="29"/>
      <c r="UCT36" s="29"/>
      <c r="UCU36" s="29"/>
      <c r="UCW36" s="30"/>
      <c r="UDK36" s="15"/>
      <c r="UDL36" s="15"/>
      <c r="UDM36" s="15"/>
      <c r="UDN36" s="15"/>
      <c r="UDO36" s="15"/>
      <c r="UDP36" s="11"/>
      <c r="UDQ36" s="11"/>
      <c r="UDR36" s="15"/>
      <c r="UDT36" s="15"/>
      <c r="UDU36" s="11"/>
      <c r="UDW36" s="15"/>
      <c r="UDZ36" s="29"/>
      <c r="UEA36" s="29"/>
      <c r="UED36" s="29"/>
      <c r="UEE36" s="29"/>
      <c r="UEG36" s="30"/>
      <c r="UEU36" s="15"/>
      <c r="UEV36" s="15"/>
      <c r="UEW36" s="15"/>
      <c r="UEX36" s="15"/>
      <c r="UEY36" s="15"/>
      <c r="UEZ36" s="11"/>
      <c r="UFA36" s="11"/>
      <c r="UFB36" s="15"/>
      <c r="UFD36" s="15"/>
      <c r="UFE36" s="11"/>
      <c r="UFG36" s="15"/>
      <c r="UFJ36" s="29"/>
      <c r="UFK36" s="29"/>
      <c r="UFN36" s="29"/>
      <c r="UFO36" s="29"/>
      <c r="UFQ36" s="30"/>
      <c r="UGE36" s="15"/>
      <c r="UGF36" s="15"/>
      <c r="UGG36" s="15"/>
      <c r="UGH36" s="15"/>
      <c r="UGI36" s="15"/>
      <c r="UGJ36" s="11"/>
      <c r="UGK36" s="11"/>
      <c r="UGL36" s="15"/>
      <c r="UGN36" s="15"/>
      <c r="UGO36" s="11"/>
      <c r="UGQ36" s="15"/>
      <c r="UGT36" s="29"/>
      <c r="UGU36" s="29"/>
      <c r="UGX36" s="29"/>
      <c r="UGY36" s="29"/>
      <c r="UHA36" s="30"/>
      <c r="UHO36" s="15"/>
      <c r="UHP36" s="15"/>
      <c r="UHQ36" s="15"/>
      <c r="UHR36" s="15"/>
      <c r="UHS36" s="15"/>
      <c r="UHT36" s="11"/>
      <c r="UHU36" s="11"/>
      <c r="UHV36" s="15"/>
      <c r="UHX36" s="15"/>
      <c r="UHY36" s="11"/>
      <c r="UIA36" s="15"/>
      <c r="UID36" s="29"/>
      <c r="UIE36" s="29"/>
      <c r="UIH36" s="29"/>
      <c r="UII36" s="29"/>
      <c r="UIK36" s="30"/>
      <c r="UIY36" s="15"/>
      <c r="UIZ36" s="15"/>
      <c r="UJA36" s="15"/>
      <c r="UJB36" s="15"/>
      <c r="UJC36" s="15"/>
      <c r="UJD36" s="11"/>
      <c r="UJE36" s="11"/>
      <c r="UJF36" s="15"/>
      <c r="UJH36" s="15"/>
      <c r="UJI36" s="11"/>
      <c r="UJK36" s="15"/>
      <c r="UJN36" s="29"/>
      <c r="UJO36" s="29"/>
      <c r="UJR36" s="29"/>
      <c r="UJS36" s="29"/>
      <c r="UJU36" s="30"/>
      <c r="UKI36" s="15"/>
      <c r="UKJ36" s="15"/>
      <c r="UKK36" s="15"/>
      <c r="UKL36" s="15"/>
      <c r="UKM36" s="15"/>
      <c r="UKN36" s="11"/>
      <c r="UKO36" s="11"/>
      <c r="UKP36" s="15"/>
      <c r="UKR36" s="15"/>
      <c r="UKS36" s="11"/>
      <c r="UKU36" s="15"/>
      <c r="UKX36" s="29"/>
      <c r="UKY36" s="29"/>
      <c r="ULB36" s="29"/>
      <c r="ULC36" s="29"/>
      <c r="ULE36" s="30"/>
      <c r="ULS36" s="15"/>
      <c r="ULT36" s="15"/>
      <c r="ULU36" s="15"/>
      <c r="ULV36" s="15"/>
      <c r="ULW36" s="15"/>
      <c r="ULX36" s="11"/>
      <c r="ULY36" s="11"/>
      <c r="ULZ36" s="15"/>
      <c r="UMB36" s="15"/>
      <c r="UMC36" s="11"/>
      <c r="UME36" s="15"/>
      <c r="UMH36" s="29"/>
      <c r="UMI36" s="29"/>
      <c r="UML36" s="29"/>
      <c r="UMM36" s="29"/>
      <c r="UMO36" s="30"/>
      <c r="UNC36" s="15"/>
      <c r="UND36" s="15"/>
      <c r="UNE36" s="15"/>
      <c r="UNF36" s="15"/>
      <c r="UNG36" s="15"/>
      <c r="UNH36" s="11"/>
      <c r="UNI36" s="11"/>
      <c r="UNJ36" s="15"/>
      <c r="UNL36" s="15"/>
      <c r="UNM36" s="11"/>
      <c r="UNO36" s="15"/>
      <c r="UNR36" s="29"/>
      <c r="UNS36" s="29"/>
      <c r="UNV36" s="29"/>
      <c r="UNW36" s="29"/>
      <c r="UNY36" s="30"/>
      <c r="UOM36" s="15"/>
      <c r="UON36" s="15"/>
      <c r="UOO36" s="15"/>
      <c r="UOP36" s="15"/>
      <c r="UOQ36" s="15"/>
      <c r="UOR36" s="11"/>
      <c r="UOS36" s="11"/>
      <c r="UOT36" s="15"/>
      <c r="UOV36" s="15"/>
      <c r="UOW36" s="11"/>
      <c r="UOY36" s="15"/>
      <c r="UPB36" s="29"/>
      <c r="UPC36" s="29"/>
      <c r="UPF36" s="29"/>
      <c r="UPG36" s="29"/>
      <c r="UPI36" s="30"/>
      <c r="UPW36" s="15"/>
      <c r="UPX36" s="15"/>
      <c r="UPY36" s="15"/>
      <c r="UPZ36" s="15"/>
      <c r="UQA36" s="15"/>
      <c r="UQB36" s="11"/>
      <c r="UQC36" s="11"/>
      <c r="UQD36" s="15"/>
      <c r="UQF36" s="15"/>
      <c r="UQG36" s="11"/>
      <c r="UQI36" s="15"/>
      <c r="UQL36" s="29"/>
      <c r="UQM36" s="29"/>
      <c r="UQP36" s="29"/>
      <c r="UQQ36" s="29"/>
      <c r="UQS36" s="30"/>
      <c r="URG36" s="15"/>
      <c r="URH36" s="15"/>
      <c r="URI36" s="15"/>
      <c r="URJ36" s="15"/>
      <c r="URK36" s="15"/>
      <c r="URL36" s="11"/>
      <c r="URM36" s="11"/>
      <c r="URN36" s="15"/>
      <c r="URP36" s="15"/>
      <c r="URQ36" s="11"/>
      <c r="URS36" s="15"/>
      <c r="URV36" s="29"/>
      <c r="URW36" s="29"/>
      <c r="URZ36" s="29"/>
      <c r="USA36" s="29"/>
      <c r="USC36" s="30"/>
      <c r="USQ36" s="15"/>
      <c r="USR36" s="15"/>
      <c r="USS36" s="15"/>
      <c r="UST36" s="15"/>
      <c r="USU36" s="15"/>
      <c r="USV36" s="11"/>
      <c r="USW36" s="11"/>
      <c r="USX36" s="15"/>
      <c r="USZ36" s="15"/>
      <c r="UTA36" s="11"/>
      <c r="UTC36" s="15"/>
      <c r="UTF36" s="29"/>
      <c r="UTG36" s="29"/>
      <c r="UTJ36" s="29"/>
      <c r="UTK36" s="29"/>
      <c r="UTM36" s="30"/>
      <c r="UUA36" s="15"/>
      <c r="UUB36" s="15"/>
      <c r="UUC36" s="15"/>
      <c r="UUD36" s="15"/>
      <c r="UUE36" s="15"/>
      <c r="UUF36" s="11"/>
      <c r="UUG36" s="11"/>
      <c r="UUH36" s="15"/>
      <c r="UUJ36" s="15"/>
      <c r="UUK36" s="11"/>
      <c r="UUM36" s="15"/>
      <c r="UUP36" s="29"/>
      <c r="UUQ36" s="29"/>
      <c r="UUT36" s="29"/>
      <c r="UUU36" s="29"/>
      <c r="UUW36" s="30"/>
      <c r="UVK36" s="15"/>
      <c r="UVL36" s="15"/>
      <c r="UVM36" s="15"/>
      <c r="UVN36" s="15"/>
      <c r="UVO36" s="15"/>
      <c r="UVP36" s="11"/>
      <c r="UVQ36" s="11"/>
      <c r="UVR36" s="15"/>
      <c r="UVT36" s="15"/>
      <c r="UVU36" s="11"/>
      <c r="UVW36" s="15"/>
      <c r="UVZ36" s="29"/>
      <c r="UWA36" s="29"/>
      <c r="UWD36" s="29"/>
      <c r="UWE36" s="29"/>
      <c r="UWG36" s="30"/>
      <c r="UWU36" s="15"/>
      <c r="UWV36" s="15"/>
      <c r="UWW36" s="15"/>
      <c r="UWX36" s="15"/>
      <c r="UWY36" s="15"/>
      <c r="UWZ36" s="11"/>
      <c r="UXA36" s="11"/>
      <c r="UXB36" s="15"/>
      <c r="UXD36" s="15"/>
      <c r="UXE36" s="11"/>
      <c r="UXG36" s="15"/>
      <c r="UXJ36" s="29"/>
      <c r="UXK36" s="29"/>
      <c r="UXN36" s="29"/>
      <c r="UXO36" s="29"/>
      <c r="UXQ36" s="30"/>
      <c r="UYE36" s="15"/>
      <c r="UYF36" s="15"/>
      <c r="UYG36" s="15"/>
      <c r="UYH36" s="15"/>
      <c r="UYI36" s="15"/>
      <c r="UYJ36" s="11"/>
      <c r="UYK36" s="11"/>
      <c r="UYL36" s="15"/>
      <c r="UYN36" s="15"/>
      <c r="UYO36" s="11"/>
      <c r="UYQ36" s="15"/>
      <c r="UYT36" s="29"/>
      <c r="UYU36" s="29"/>
      <c r="UYX36" s="29"/>
      <c r="UYY36" s="29"/>
      <c r="UZA36" s="30"/>
      <c r="UZO36" s="15"/>
      <c r="UZP36" s="15"/>
      <c r="UZQ36" s="15"/>
      <c r="UZR36" s="15"/>
      <c r="UZS36" s="15"/>
      <c r="UZT36" s="11"/>
      <c r="UZU36" s="11"/>
      <c r="UZV36" s="15"/>
      <c r="UZX36" s="15"/>
      <c r="UZY36" s="11"/>
      <c r="VAA36" s="15"/>
      <c r="VAD36" s="29"/>
      <c r="VAE36" s="29"/>
      <c r="VAH36" s="29"/>
      <c r="VAI36" s="29"/>
      <c r="VAK36" s="30"/>
      <c r="VAY36" s="15"/>
      <c r="VAZ36" s="15"/>
      <c r="VBA36" s="15"/>
      <c r="VBB36" s="15"/>
      <c r="VBC36" s="15"/>
      <c r="VBD36" s="11"/>
      <c r="VBE36" s="11"/>
      <c r="VBF36" s="15"/>
      <c r="VBH36" s="15"/>
      <c r="VBI36" s="11"/>
      <c r="VBK36" s="15"/>
      <c r="VBN36" s="29"/>
      <c r="VBO36" s="29"/>
      <c r="VBR36" s="29"/>
      <c r="VBS36" s="29"/>
      <c r="VBU36" s="30"/>
      <c r="VCI36" s="15"/>
      <c r="VCJ36" s="15"/>
      <c r="VCK36" s="15"/>
      <c r="VCL36" s="15"/>
      <c r="VCM36" s="15"/>
      <c r="VCN36" s="11"/>
      <c r="VCO36" s="11"/>
      <c r="VCP36" s="15"/>
      <c r="VCR36" s="15"/>
      <c r="VCS36" s="11"/>
      <c r="VCU36" s="15"/>
      <c r="VCX36" s="29"/>
      <c r="VCY36" s="29"/>
      <c r="VDB36" s="29"/>
      <c r="VDC36" s="29"/>
      <c r="VDE36" s="30"/>
      <c r="VDS36" s="15"/>
      <c r="VDT36" s="15"/>
      <c r="VDU36" s="15"/>
      <c r="VDV36" s="15"/>
      <c r="VDW36" s="15"/>
      <c r="VDX36" s="11"/>
      <c r="VDY36" s="11"/>
      <c r="VDZ36" s="15"/>
      <c r="VEB36" s="15"/>
      <c r="VEC36" s="11"/>
      <c r="VEE36" s="15"/>
      <c r="VEH36" s="29"/>
      <c r="VEI36" s="29"/>
      <c r="VEL36" s="29"/>
      <c r="VEM36" s="29"/>
      <c r="VEO36" s="30"/>
      <c r="VFC36" s="15"/>
      <c r="VFD36" s="15"/>
      <c r="VFE36" s="15"/>
      <c r="VFF36" s="15"/>
      <c r="VFG36" s="15"/>
      <c r="VFH36" s="11"/>
      <c r="VFI36" s="11"/>
      <c r="VFJ36" s="15"/>
      <c r="VFL36" s="15"/>
      <c r="VFM36" s="11"/>
      <c r="VFO36" s="15"/>
      <c r="VFR36" s="29"/>
      <c r="VFS36" s="29"/>
      <c r="VFV36" s="29"/>
      <c r="VFW36" s="29"/>
      <c r="VFY36" s="30"/>
      <c r="VGM36" s="15"/>
      <c r="VGN36" s="15"/>
      <c r="VGO36" s="15"/>
      <c r="VGP36" s="15"/>
      <c r="VGQ36" s="15"/>
      <c r="VGR36" s="11"/>
      <c r="VGS36" s="11"/>
      <c r="VGT36" s="15"/>
      <c r="VGV36" s="15"/>
      <c r="VGW36" s="11"/>
      <c r="VGY36" s="15"/>
      <c r="VHB36" s="29"/>
      <c r="VHC36" s="29"/>
      <c r="VHF36" s="29"/>
      <c r="VHG36" s="29"/>
      <c r="VHI36" s="30"/>
      <c r="VHW36" s="15"/>
      <c r="VHX36" s="15"/>
      <c r="VHY36" s="15"/>
      <c r="VHZ36" s="15"/>
      <c r="VIA36" s="15"/>
      <c r="VIB36" s="11"/>
      <c r="VIC36" s="11"/>
      <c r="VID36" s="15"/>
      <c r="VIF36" s="15"/>
      <c r="VIG36" s="11"/>
      <c r="VII36" s="15"/>
      <c r="VIL36" s="29"/>
      <c r="VIM36" s="29"/>
      <c r="VIP36" s="29"/>
      <c r="VIQ36" s="29"/>
      <c r="VIS36" s="30"/>
      <c r="VJG36" s="15"/>
      <c r="VJH36" s="15"/>
      <c r="VJI36" s="15"/>
      <c r="VJJ36" s="15"/>
      <c r="VJK36" s="15"/>
      <c r="VJL36" s="11"/>
      <c r="VJM36" s="11"/>
      <c r="VJN36" s="15"/>
      <c r="VJP36" s="15"/>
      <c r="VJQ36" s="11"/>
      <c r="VJS36" s="15"/>
      <c r="VJV36" s="29"/>
      <c r="VJW36" s="29"/>
      <c r="VJZ36" s="29"/>
      <c r="VKA36" s="29"/>
      <c r="VKC36" s="30"/>
      <c r="VKQ36" s="15"/>
      <c r="VKR36" s="15"/>
      <c r="VKS36" s="15"/>
      <c r="VKT36" s="15"/>
      <c r="VKU36" s="15"/>
      <c r="VKV36" s="11"/>
      <c r="VKW36" s="11"/>
      <c r="VKX36" s="15"/>
      <c r="VKZ36" s="15"/>
      <c r="VLA36" s="11"/>
      <c r="VLC36" s="15"/>
      <c r="VLF36" s="29"/>
      <c r="VLG36" s="29"/>
      <c r="VLJ36" s="29"/>
      <c r="VLK36" s="29"/>
      <c r="VLM36" s="30"/>
      <c r="VMA36" s="15"/>
      <c r="VMB36" s="15"/>
      <c r="VMC36" s="15"/>
      <c r="VMD36" s="15"/>
      <c r="VME36" s="15"/>
      <c r="VMF36" s="11"/>
      <c r="VMG36" s="11"/>
      <c r="VMH36" s="15"/>
      <c r="VMJ36" s="15"/>
      <c r="VMK36" s="11"/>
      <c r="VMM36" s="15"/>
      <c r="VMP36" s="29"/>
      <c r="VMQ36" s="29"/>
      <c r="VMT36" s="29"/>
      <c r="VMU36" s="29"/>
      <c r="VMW36" s="30"/>
      <c r="VNK36" s="15"/>
      <c r="VNL36" s="15"/>
      <c r="VNM36" s="15"/>
      <c r="VNN36" s="15"/>
      <c r="VNO36" s="15"/>
      <c r="VNP36" s="11"/>
      <c r="VNQ36" s="11"/>
      <c r="VNR36" s="15"/>
      <c r="VNT36" s="15"/>
      <c r="VNU36" s="11"/>
      <c r="VNW36" s="15"/>
      <c r="VNZ36" s="29"/>
      <c r="VOA36" s="29"/>
      <c r="VOD36" s="29"/>
      <c r="VOE36" s="29"/>
      <c r="VOG36" s="30"/>
      <c r="VOU36" s="15"/>
      <c r="VOV36" s="15"/>
      <c r="VOW36" s="15"/>
      <c r="VOX36" s="15"/>
      <c r="VOY36" s="15"/>
      <c r="VOZ36" s="11"/>
      <c r="VPA36" s="11"/>
      <c r="VPB36" s="15"/>
      <c r="VPD36" s="15"/>
      <c r="VPE36" s="11"/>
      <c r="VPG36" s="15"/>
      <c r="VPJ36" s="29"/>
      <c r="VPK36" s="29"/>
      <c r="VPN36" s="29"/>
      <c r="VPO36" s="29"/>
      <c r="VPQ36" s="30"/>
      <c r="VQE36" s="15"/>
      <c r="VQF36" s="15"/>
      <c r="VQG36" s="15"/>
      <c r="VQH36" s="15"/>
      <c r="VQI36" s="15"/>
      <c r="VQJ36" s="11"/>
      <c r="VQK36" s="11"/>
      <c r="VQL36" s="15"/>
      <c r="VQN36" s="15"/>
      <c r="VQO36" s="11"/>
      <c r="VQQ36" s="15"/>
      <c r="VQT36" s="29"/>
      <c r="VQU36" s="29"/>
      <c r="VQX36" s="29"/>
      <c r="VQY36" s="29"/>
      <c r="VRA36" s="30"/>
      <c r="VRO36" s="15"/>
      <c r="VRP36" s="15"/>
      <c r="VRQ36" s="15"/>
      <c r="VRR36" s="15"/>
      <c r="VRS36" s="15"/>
      <c r="VRT36" s="11"/>
      <c r="VRU36" s="11"/>
      <c r="VRV36" s="15"/>
      <c r="VRX36" s="15"/>
      <c r="VRY36" s="11"/>
      <c r="VSA36" s="15"/>
      <c r="VSD36" s="29"/>
      <c r="VSE36" s="29"/>
      <c r="VSH36" s="29"/>
      <c r="VSI36" s="29"/>
      <c r="VSK36" s="30"/>
      <c r="VSY36" s="15"/>
      <c r="VSZ36" s="15"/>
      <c r="VTA36" s="15"/>
      <c r="VTB36" s="15"/>
      <c r="VTC36" s="15"/>
      <c r="VTD36" s="11"/>
      <c r="VTE36" s="11"/>
      <c r="VTF36" s="15"/>
      <c r="VTH36" s="15"/>
      <c r="VTI36" s="11"/>
      <c r="VTK36" s="15"/>
      <c r="VTN36" s="29"/>
      <c r="VTO36" s="29"/>
      <c r="VTR36" s="29"/>
      <c r="VTS36" s="29"/>
      <c r="VTU36" s="30"/>
      <c r="VUI36" s="15"/>
      <c r="VUJ36" s="15"/>
      <c r="VUK36" s="15"/>
      <c r="VUL36" s="15"/>
      <c r="VUM36" s="15"/>
      <c r="VUN36" s="11"/>
      <c r="VUO36" s="11"/>
      <c r="VUP36" s="15"/>
      <c r="VUR36" s="15"/>
      <c r="VUS36" s="11"/>
      <c r="VUU36" s="15"/>
      <c r="VUX36" s="29"/>
      <c r="VUY36" s="29"/>
      <c r="VVB36" s="29"/>
      <c r="VVC36" s="29"/>
      <c r="VVE36" s="30"/>
      <c r="VVS36" s="15"/>
      <c r="VVT36" s="15"/>
      <c r="VVU36" s="15"/>
      <c r="VVV36" s="15"/>
      <c r="VVW36" s="15"/>
      <c r="VVX36" s="11"/>
      <c r="VVY36" s="11"/>
      <c r="VVZ36" s="15"/>
      <c r="VWB36" s="15"/>
      <c r="VWC36" s="11"/>
      <c r="VWE36" s="15"/>
      <c r="VWH36" s="29"/>
      <c r="VWI36" s="29"/>
      <c r="VWL36" s="29"/>
      <c r="VWM36" s="29"/>
      <c r="VWO36" s="30"/>
      <c r="VXC36" s="15"/>
      <c r="VXD36" s="15"/>
      <c r="VXE36" s="15"/>
      <c r="VXF36" s="15"/>
      <c r="VXG36" s="15"/>
      <c r="VXH36" s="11"/>
      <c r="VXI36" s="11"/>
      <c r="VXJ36" s="15"/>
      <c r="VXL36" s="15"/>
      <c r="VXM36" s="11"/>
      <c r="VXO36" s="15"/>
      <c r="VXR36" s="29"/>
      <c r="VXS36" s="29"/>
      <c r="VXV36" s="29"/>
      <c r="VXW36" s="29"/>
      <c r="VXY36" s="30"/>
      <c r="VYM36" s="15"/>
      <c r="VYN36" s="15"/>
      <c r="VYO36" s="15"/>
      <c r="VYP36" s="15"/>
      <c r="VYQ36" s="15"/>
      <c r="VYR36" s="11"/>
      <c r="VYS36" s="11"/>
      <c r="VYT36" s="15"/>
      <c r="VYV36" s="15"/>
      <c r="VYW36" s="11"/>
      <c r="VYY36" s="15"/>
      <c r="VZB36" s="29"/>
      <c r="VZC36" s="29"/>
      <c r="VZF36" s="29"/>
      <c r="VZG36" s="29"/>
      <c r="VZI36" s="30"/>
      <c r="VZW36" s="15"/>
      <c r="VZX36" s="15"/>
      <c r="VZY36" s="15"/>
      <c r="VZZ36" s="15"/>
      <c r="WAA36" s="15"/>
      <c r="WAB36" s="11"/>
      <c r="WAC36" s="11"/>
      <c r="WAD36" s="15"/>
      <c r="WAF36" s="15"/>
      <c r="WAG36" s="11"/>
      <c r="WAI36" s="15"/>
      <c r="WAL36" s="29"/>
      <c r="WAM36" s="29"/>
      <c r="WAP36" s="29"/>
      <c r="WAQ36" s="29"/>
      <c r="WAS36" s="30"/>
      <c r="WBG36" s="15"/>
      <c r="WBH36" s="15"/>
      <c r="WBI36" s="15"/>
      <c r="WBJ36" s="15"/>
      <c r="WBK36" s="15"/>
      <c r="WBL36" s="11"/>
      <c r="WBM36" s="11"/>
      <c r="WBN36" s="15"/>
      <c r="WBP36" s="15"/>
      <c r="WBQ36" s="11"/>
      <c r="WBS36" s="15"/>
      <c r="WBV36" s="29"/>
      <c r="WBW36" s="29"/>
      <c r="WBZ36" s="29"/>
      <c r="WCA36" s="29"/>
      <c r="WCC36" s="30"/>
      <c r="WCQ36" s="15"/>
      <c r="WCR36" s="15"/>
      <c r="WCS36" s="15"/>
      <c r="WCT36" s="15"/>
      <c r="WCU36" s="15"/>
      <c r="WCV36" s="11"/>
      <c r="WCW36" s="11"/>
      <c r="WCX36" s="15"/>
      <c r="WCZ36" s="15"/>
      <c r="WDA36" s="11"/>
      <c r="WDC36" s="15"/>
      <c r="WDF36" s="29"/>
      <c r="WDG36" s="29"/>
      <c r="WDJ36" s="29"/>
      <c r="WDK36" s="29"/>
      <c r="WDM36" s="30"/>
      <c r="WEA36" s="15"/>
      <c r="WEB36" s="15"/>
      <c r="WEC36" s="15"/>
      <c r="WED36" s="15"/>
      <c r="WEE36" s="15"/>
      <c r="WEF36" s="11"/>
      <c r="WEG36" s="11"/>
      <c r="WEH36" s="15"/>
      <c r="WEJ36" s="15"/>
      <c r="WEK36" s="11"/>
      <c r="WEM36" s="15"/>
      <c r="WEP36" s="29"/>
      <c r="WEQ36" s="29"/>
      <c r="WET36" s="29"/>
      <c r="WEU36" s="29"/>
      <c r="WEW36" s="30"/>
      <c r="WFK36" s="15"/>
      <c r="WFL36" s="15"/>
      <c r="WFM36" s="15"/>
      <c r="WFN36" s="15"/>
      <c r="WFO36" s="15"/>
      <c r="WFP36" s="11"/>
      <c r="WFQ36" s="11"/>
      <c r="WFR36" s="15"/>
      <c r="WFT36" s="15"/>
      <c r="WFU36" s="11"/>
      <c r="WFW36" s="15"/>
      <c r="WFZ36" s="29"/>
      <c r="WGA36" s="29"/>
      <c r="WGD36" s="29"/>
      <c r="WGE36" s="29"/>
      <c r="WGG36" s="30"/>
      <c r="WGU36" s="15"/>
      <c r="WGV36" s="15"/>
      <c r="WGW36" s="15"/>
      <c r="WGX36" s="15"/>
      <c r="WGY36" s="15"/>
      <c r="WGZ36" s="11"/>
      <c r="WHA36" s="11"/>
      <c r="WHB36" s="15"/>
      <c r="WHD36" s="15"/>
      <c r="WHE36" s="11"/>
      <c r="WHG36" s="15"/>
      <c r="WHJ36" s="29"/>
      <c r="WHK36" s="29"/>
      <c r="WHN36" s="29"/>
      <c r="WHO36" s="29"/>
      <c r="WHQ36" s="30"/>
      <c r="WIE36" s="15"/>
      <c r="WIF36" s="15"/>
      <c r="WIG36" s="15"/>
      <c r="WIH36" s="15"/>
      <c r="WII36" s="15"/>
      <c r="WIJ36" s="11"/>
      <c r="WIK36" s="11"/>
      <c r="WIL36" s="15"/>
      <c r="WIN36" s="15"/>
      <c r="WIO36" s="11"/>
      <c r="WIQ36" s="15"/>
      <c r="WIT36" s="29"/>
      <c r="WIU36" s="29"/>
      <c r="WIX36" s="29"/>
      <c r="WIY36" s="29"/>
      <c r="WJA36" s="30"/>
      <c r="WJO36" s="15"/>
      <c r="WJP36" s="15"/>
      <c r="WJQ36" s="15"/>
      <c r="WJR36" s="15"/>
      <c r="WJS36" s="15"/>
      <c r="WJT36" s="11"/>
      <c r="WJU36" s="11"/>
      <c r="WJV36" s="15"/>
      <c r="WJX36" s="15"/>
      <c r="WJY36" s="11"/>
      <c r="WKA36" s="15"/>
      <c r="WKD36" s="29"/>
      <c r="WKE36" s="29"/>
      <c r="WKH36" s="29"/>
      <c r="WKI36" s="29"/>
      <c r="WKK36" s="30"/>
      <c r="WKY36" s="15"/>
      <c r="WKZ36" s="15"/>
      <c r="WLA36" s="15"/>
      <c r="WLB36" s="15"/>
      <c r="WLC36" s="15"/>
      <c r="WLD36" s="11"/>
      <c r="WLE36" s="11"/>
      <c r="WLF36" s="15"/>
      <c r="WLH36" s="15"/>
      <c r="WLI36" s="11"/>
      <c r="WLK36" s="15"/>
      <c r="WLN36" s="29"/>
      <c r="WLO36" s="29"/>
      <c r="WLR36" s="29"/>
      <c r="WLS36" s="29"/>
      <c r="WLU36" s="30"/>
      <c r="WMI36" s="15"/>
      <c r="WMJ36" s="15"/>
      <c r="WMK36" s="15"/>
      <c r="WML36" s="15"/>
      <c r="WMM36" s="15"/>
      <c r="WMN36" s="11"/>
      <c r="WMO36" s="11"/>
      <c r="WMP36" s="15"/>
      <c r="WMR36" s="15"/>
      <c r="WMS36" s="11"/>
      <c r="WMU36" s="15"/>
      <c r="WMX36" s="29"/>
      <c r="WMY36" s="29"/>
      <c r="WNB36" s="29"/>
      <c r="WNC36" s="29"/>
      <c r="WNE36" s="30"/>
      <c r="WNS36" s="15"/>
      <c r="WNT36" s="15"/>
      <c r="WNU36" s="15"/>
      <c r="WNV36" s="15"/>
      <c r="WNW36" s="15"/>
      <c r="WNX36" s="11"/>
      <c r="WNY36" s="11"/>
      <c r="WNZ36" s="15"/>
      <c r="WOB36" s="15"/>
      <c r="WOC36" s="11"/>
      <c r="WOE36" s="15"/>
      <c r="WOH36" s="29"/>
      <c r="WOI36" s="29"/>
      <c r="WOL36" s="29"/>
      <c r="WOM36" s="29"/>
      <c r="WOO36" s="30"/>
      <c r="WPC36" s="15"/>
      <c r="WPD36" s="15"/>
      <c r="WPE36" s="15"/>
      <c r="WPF36" s="15"/>
      <c r="WPG36" s="15"/>
      <c r="WPH36" s="11"/>
      <c r="WPI36" s="11"/>
      <c r="WPJ36" s="15"/>
      <c r="WPL36" s="15"/>
      <c r="WPM36" s="11"/>
      <c r="WPO36" s="15"/>
      <c r="WPR36" s="29"/>
      <c r="WPS36" s="29"/>
      <c r="WPV36" s="29"/>
      <c r="WPW36" s="29"/>
      <c r="WPY36" s="30"/>
      <c r="WQM36" s="15"/>
      <c r="WQN36" s="15"/>
      <c r="WQO36" s="15"/>
      <c r="WQP36" s="15"/>
      <c r="WQQ36" s="15"/>
      <c r="WQR36" s="11"/>
      <c r="WQS36" s="11"/>
      <c r="WQT36" s="15"/>
      <c r="WQV36" s="15"/>
      <c r="WQW36" s="11"/>
      <c r="WQY36" s="15"/>
      <c r="WRB36" s="29"/>
      <c r="WRC36" s="29"/>
      <c r="WRF36" s="29"/>
      <c r="WRG36" s="29"/>
      <c r="WRI36" s="30"/>
      <c r="WRW36" s="15"/>
      <c r="WRX36" s="15"/>
      <c r="WRY36" s="15"/>
      <c r="WRZ36" s="15"/>
      <c r="WSA36" s="15"/>
      <c r="WSB36" s="11"/>
      <c r="WSC36" s="11"/>
      <c r="WSD36" s="15"/>
      <c r="WSF36" s="15"/>
      <c r="WSG36" s="11"/>
      <c r="WSI36" s="15"/>
      <c r="WSL36" s="29"/>
      <c r="WSM36" s="29"/>
      <c r="WSP36" s="29"/>
      <c r="WSQ36" s="29"/>
      <c r="WSS36" s="30"/>
      <c r="WTG36" s="15"/>
      <c r="WTH36" s="15"/>
      <c r="WTI36" s="15"/>
      <c r="WTJ36" s="15"/>
      <c r="WTK36" s="15"/>
      <c r="WTL36" s="11"/>
      <c r="WTM36" s="11"/>
      <c r="WTN36" s="15"/>
      <c r="WTP36" s="15"/>
      <c r="WTQ36" s="11"/>
      <c r="WTS36" s="15"/>
      <c r="WTV36" s="29"/>
      <c r="WTW36" s="29"/>
      <c r="WTZ36" s="29"/>
      <c r="WUA36" s="29"/>
      <c r="WUC36" s="30"/>
      <c r="WUQ36" s="15"/>
      <c r="WUR36" s="15"/>
      <c r="WUS36" s="15"/>
      <c r="WUT36" s="15"/>
      <c r="WUU36" s="15"/>
      <c r="WUV36" s="11"/>
      <c r="WUW36" s="11"/>
      <c r="WUX36" s="15"/>
      <c r="WUZ36" s="15"/>
      <c r="WVA36" s="11"/>
      <c r="WVC36" s="15"/>
      <c r="WVF36" s="29"/>
      <c r="WVG36" s="29"/>
      <c r="WVJ36" s="29"/>
      <c r="WVK36" s="29"/>
      <c r="WVM36" s="30"/>
      <c r="WWA36" s="15"/>
      <c r="WWB36" s="15"/>
      <c r="WWC36" s="15"/>
      <c r="WWD36" s="15"/>
      <c r="WWE36" s="15"/>
      <c r="WWF36" s="11"/>
      <c r="WWG36" s="11"/>
      <c r="WWH36" s="15"/>
      <c r="WWJ36" s="15"/>
      <c r="WWK36" s="11"/>
      <c r="WWM36" s="15"/>
      <c r="WWP36" s="29"/>
      <c r="WWQ36" s="29"/>
      <c r="WWT36" s="29"/>
      <c r="WWU36" s="29"/>
      <c r="WWW36" s="30"/>
      <c r="WXK36" s="15"/>
      <c r="WXL36" s="15"/>
      <c r="WXM36" s="15"/>
      <c r="WXN36" s="15"/>
      <c r="WXO36" s="15"/>
      <c r="WXP36" s="11"/>
      <c r="WXQ36" s="11"/>
      <c r="WXR36" s="15"/>
      <c r="WXT36" s="15"/>
      <c r="WXU36" s="11"/>
      <c r="WXW36" s="15"/>
      <c r="WXZ36" s="29"/>
      <c r="WYA36" s="29"/>
      <c r="WYD36" s="29"/>
      <c r="WYE36" s="29"/>
      <c r="WYG36" s="30"/>
      <c r="WYU36" s="15"/>
      <c r="WYV36" s="15"/>
      <c r="WYW36" s="15"/>
      <c r="WYX36" s="15"/>
      <c r="WYY36" s="15"/>
      <c r="WYZ36" s="11"/>
      <c r="WZA36" s="11"/>
      <c r="WZB36" s="15"/>
      <c r="WZD36" s="15"/>
      <c r="WZE36" s="11"/>
      <c r="WZG36" s="15"/>
      <c r="WZJ36" s="29"/>
      <c r="WZK36" s="29"/>
      <c r="WZN36" s="29"/>
      <c r="WZO36" s="29"/>
      <c r="WZQ36" s="30"/>
      <c r="XAE36" s="15"/>
      <c r="XAF36" s="15"/>
      <c r="XAG36" s="15"/>
      <c r="XAH36" s="15"/>
      <c r="XAI36" s="15"/>
      <c r="XAJ36" s="11"/>
      <c r="XAK36" s="11"/>
      <c r="XAL36" s="15"/>
      <c r="XAN36" s="15"/>
      <c r="XAO36" s="11"/>
      <c r="XAQ36" s="15"/>
      <c r="XAT36" s="29"/>
      <c r="XAU36" s="29"/>
      <c r="XAX36" s="29"/>
      <c r="XAY36" s="29"/>
      <c r="XBA36" s="30"/>
      <c r="XBO36" s="15"/>
      <c r="XBP36" s="15"/>
      <c r="XBQ36" s="15"/>
      <c r="XBR36" s="15"/>
      <c r="XBS36" s="15"/>
      <c r="XBT36" s="11"/>
      <c r="XBU36" s="11"/>
      <c r="XBV36" s="15"/>
      <c r="XBX36" s="15"/>
      <c r="XBY36" s="11"/>
      <c r="XCA36" s="15"/>
      <c r="XCD36" s="29"/>
      <c r="XCE36" s="29"/>
      <c r="XCH36" s="29"/>
      <c r="XCI36" s="29"/>
      <c r="XCK36" s="30"/>
      <c r="XCY36" s="15"/>
      <c r="XCZ36" s="15"/>
      <c r="XDA36" s="15"/>
      <c r="XDB36" s="15"/>
      <c r="XDC36" s="15"/>
      <c r="XDD36" s="11"/>
      <c r="XDE36" s="11"/>
      <c r="XDF36" s="15"/>
      <c r="XDH36" s="15"/>
      <c r="XDI36" s="11"/>
      <c r="XDK36" s="15"/>
      <c r="XDN36" s="29"/>
      <c r="XDO36" s="29"/>
      <c r="XDR36" s="29"/>
      <c r="XDS36" s="29"/>
      <c r="XDU36" s="30"/>
      <c r="XEI36" s="15"/>
      <c r="XEJ36" s="15"/>
      <c r="XEK36" s="15"/>
      <c r="XEL36" s="15"/>
      <c r="XEM36" s="15"/>
      <c r="XEN36" s="11"/>
      <c r="XEO36" s="11"/>
      <c r="XEP36" s="15"/>
      <c r="XER36" s="15"/>
      <c r="XES36" s="11"/>
      <c r="XEU36" s="15"/>
      <c r="XEX36" s="29"/>
      <c r="XEY36" s="29"/>
      <c r="XFB36" s="29"/>
      <c r="XFC36" s="29"/>
    </row>
    <row r="37" spans="1:1013 1027:2047 2050:3065 3079:5117 5131:7167 7169:9215 9218:10229 10243:11263 11266:12281 12295:14333 14347:16383" s="28" customFormat="1" x14ac:dyDescent="0.25">
      <c r="A37" s="26">
        <v>2019</v>
      </c>
      <c r="B37" s="3">
        <v>43556</v>
      </c>
      <c r="C37" s="3">
        <v>43646</v>
      </c>
      <c r="D37" s="26" t="s">
        <v>97</v>
      </c>
      <c r="E37" s="8" t="s">
        <v>16</v>
      </c>
      <c r="F37" s="15" t="s">
        <v>276</v>
      </c>
      <c r="G37" s="15" t="s">
        <v>184</v>
      </c>
      <c r="H37" s="15" t="s">
        <v>514</v>
      </c>
      <c r="I37" s="15" t="s">
        <v>249</v>
      </c>
      <c r="J37" s="15" t="s">
        <v>250</v>
      </c>
      <c r="K37" s="15" t="s">
        <v>251</v>
      </c>
      <c r="L37" s="28" t="s">
        <v>100</v>
      </c>
      <c r="M37" s="15" t="s">
        <v>262</v>
      </c>
      <c r="N37" s="28" t="s">
        <v>102</v>
      </c>
      <c r="O37" s="28">
        <v>0</v>
      </c>
      <c r="P37" s="28">
        <v>0</v>
      </c>
      <c r="Q37" s="28" t="s">
        <v>114</v>
      </c>
      <c r="R37" s="28" t="s">
        <v>113</v>
      </c>
      <c r="S37" s="15" t="s">
        <v>117</v>
      </c>
      <c r="T37" s="28" t="s">
        <v>114</v>
      </c>
      <c r="U37" s="15" t="s">
        <v>113</v>
      </c>
      <c r="V37" s="15" t="s">
        <v>139</v>
      </c>
      <c r="W37" s="15" t="str">
        <f t="shared" si="0"/>
        <v>Entrega de Equipamento</v>
      </c>
      <c r="X37" s="3">
        <v>43558</v>
      </c>
      <c r="Y37" s="3">
        <v>43528</v>
      </c>
      <c r="Z37" s="15">
        <v>30</v>
      </c>
      <c r="AA37" s="26">
        <f>+Tabla_350055!D33</f>
        <v>485</v>
      </c>
      <c r="AB37" s="15">
        <v>0</v>
      </c>
      <c r="AC37" s="3">
        <v>43558</v>
      </c>
      <c r="AD37" s="31" t="s">
        <v>1041</v>
      </c>
      <c r="AE37" s="15">
        <v>30</v>
      </c>
      <c r="AF37" s="19" t="s">
        <v>118</v>
      </c>
      <c r="AG37" s="44" t="s">
        <v>116</v>
      </c>
      <c r="AH37" s="3">
        <v>43656</v>
      </c>
      <c r="AI37" s="3">
        <v>43656</v>
      </c>
      <c r="AL37" s="29"/>
      <c r="AM37" s="29"/>
      <c r="AO37" s="30"/>
      <c r="BC37" s="15"/>
      <c r="BD37" s="15"/>
      <c r="BE37" s="15"/>
      <c r="BF37" s="15"/>
      <c r="BG37" s="15"/>
      <c r="BH37" s="11"/>
      <c r="BI37" s="11"/>
      <c r="BJ37" s="15"/>
      <c r="BL37" s="15"/>
      <c r="BM37" s="11"/>
      <c r="BO37" s="15"/>
      <c r="BR37" s="29"/>
      <c r="BS37" s="29"/>
      <c r="BV37" s="29"/>
      <c r="BW37" s="29"/>
      <c r="BY37" s="30"/>
      <c r="CM37" s="15"/>
      <c r="CN37" s="15"/>
      <c r="CO37" s="15"/>
      <c r="CP37" s="15"/>
      <c r="CQ37" s="15"/>
      <c r="CR37" s="11"/>
      <c r="CS37" s="11"/>
      <c r="CT37" s="15"/>
      <c r="CV37" s="15"/>
      <c r="CW37" s="11"/>
      <c r="CY37" s="15"/>
      <c r="DB37" s="29"/>
      <c r="DC37" s="29"/>
      <c r="DF37" s="29"/>
      <c r="DG37" s="29"/>
      <c r="DI37" s="30"/>
      <c r="DW37" s="15"/>
      <c r="DX37" s="15"/>
      <c r="DY37" s="15"/>
      <c r="DZ37" s="15"/>
      <c r="EA37" s="15"/>
      <c r="EB37" s="11"/>
      <c r="EC37" s="11"/>
      <c r="ED37" s="15"/>
      <c r="EF37" s="15"/>
      <c r="EG37" s="11"/>
      <c r="EI37" s="15"/>
      <c r="EL37" s="29"/>
      <c r="EM37" s="29"/>
      <c r="EP37" s="29"/>
      <c r="EQ37" s="29"/>
      <c r="ES37" s="30"/>
      <c r="FG37" s="15"/>
      <c r="FH37" s="15"/>
      <c r="FI37" s="15"/>
      <c r="FJ37" s="15"/>
      <c r="FK37" s="15"/>
      <c r="FL37" s="11"/>
      <c r="FM37" s="11"/>
      <c r="FN37" s="15"/>
      <c r="FP37" s="15"/>
      <c r="FQ37" s="11"/>
      <c r="FS37" s="15"/>
      <c r="FV37" s="29"/>
      <c r="FW37" s="29"/>
      <c r="FZ37" s="29"/>
      <c r="GA37" s="29"/>
      <c r="GC37" s="30"/>
      <c r="GQ37" s="15"/>
      <c r="GR37" s="15"/>
      <c r="GS37" s="15"/>
      <c r="GT37" s="15"/>
      <c r="GU37" s="15"/>
      <c r="GV37" s="11"/>
      <c r="GW37" s="11"/>
      <c r="GX37" s="15"/>
      <c r="GZ37" s="15"/>
      <c r="HA37" s="11"/>
      <c r="HC37" s="15"/>
      <c r="HF37" s="29"/>
      <c r="HG37" s="29"/>
      <c r="HJ37" s="29"/>
      <c r="HK37" s="29"/>
      <c r="HM37" s="30"/>
      <c r="IA37" s="15"/>
      <c r="IB37" s="15"/>
      <c r="IC37" s="15"/>
      <c r="ID37" s="15"/>
      <c r="IE37" s="15"/>
      <c r="IF37" s="11"/>
      <c r="IG37" s="11"/>
      <c r="IH37" s="15"/>
      <c r="IJ37" s="15"/>
      <c r="IK37" s="11"/>
      <c r="IM37" s="15"/>
      <c r="IP37" s="29"/>
      <c r="IQ37" s="29"/>
      <c r="IT37" s="29"/>
      <c r="IU37" s="29"/>
      <c r="IW37" s="30"/>
      <c r="JK37" s="15"/>
      <c r="JL37" s="15"/>
      <c r="JM37" s="15"/>
      <c r="JN37" s="15"/>
      <c r="JO37" s="15"/>
      <c r="JP37" s="11"/>
      <c r="JQ37" s="11"/>
      <c r="JR37" s="15"/>
      <c r="JT37" s="15"/>
      <c r="JU37" s="11"/>
      <c r="JW37" s="15"/>
      <c r="JZ37" s="29"/>
      <c r="KA37" s="29"/>
      <c r="KD37" s="29"/>
      <c r="KE37" s="29"/>
      <c r="KG37" s="30"/>
      <c r="KU37" s="15"/>
      <c r="KV37" s="15"/>
      <c r="KW37" s="15"/>
      <c r="KX37" s="15"/>
      <c r="KY37" s="15"/>
      <c r="KZ37" s="11"/>
      <c r="LA37" s="11"/>
      <c r="LB37" s="15"/>
      <c r="LD37" s="15"/>
      <c r="LE37" s="11"/>
      <c r="LG37" s="15"/>
      <c r="LJ37" s="29"/>
      <c r="LK37" s="29"/>
      <c r="LN37" s="29"/>
      <c r="LO37" s="29"/>
      <c r="LQ37" s="30"/>
      <c r="ME37" s="15"/>
      <c r="MF37" s="15"/>
      <c r="MG37" s="15"/>
      <c r="MH37" s="15"/>
      <c r="MI37" s="15"/>
      <c r="MJ37" s="11"/>
      <c r="MK37" s="11"/>
      <c r="ML37" s="15"/>
      <c r="MN37" s="15"/>
      <c r="MO37" s="11"/>
      <c r="MQ37" s="15"/>
      <c r="MT37" s="29"/>
      <c r="MU37" s="29"/>
      <c r="MX37" s="29"/>
      <c r="MY37" s="29"/>
      <c r="NA37" s="30"/>
      <c r="NO37" s="15"/>
      <c r="NP37" s="15"/>
      <c r="NQ37" s="15"/>
      <c r="NR37" s="15"/>
      <c r="NS37" s="15"/>
      <c r="NT37" s="11"/>
      <c r="NU37" s="11"/>
      <c r="NV37" s="15"/>
      <c r="NX37" s="15"/>
      <c r="NY37" s="11"/>
      <c r="OA37" s="15"/>
      <c r="OD37" s="29"/>
      <c r="OE37" s="29"/>
      <c r="OH37" s="29"/>
      <c r="OI37" s="29"/>
      <c r="OK37" s="30"/>
      <c r="OY37" s="15"/>
      <c r="OZ37" s="15"/>
      <c r="PA37" s="15"/>
      <c r="PB37" s="15"/>
      <c r="PC37" s="15"/>
      <c r="PD37" s="11"/>
      <c r="PE37" s="11"/>
      <c r="PF37" s="15"/>
      <c r="PH37" s="15"/>
      <c r="PI37" s="11"/>
      <c r="PK37" s="15"/>
      <c r="PN37" s="29"/>
      <c r="PO37" s="29"/>
      <c r="PR37" s="29"/>
      <c r="PS37" s="29"/>
      <c r="PU37" s="30"/>
      <c r="QI37" s="15"/>
      <c r="QJ37" s="15"/>
      <c r="QK37" s="15"/>
      <c r="QL37" s="15"/>
      <c r="QM37" s="15"/>
      <c r="QN37" s="11"/>
      <c r="QO37" s="11"/>
      <c r="QP37" s="15"/>
      <c r="QR37" s="15"/>
      <c r="QS37" s="11"/>
      <c r="QU37" s="15"/>
      <c r="QX37" s="29"/>
      <c r="QY37" s="29"/>
      <c r="RB37" s="29"/>
      <c r="RC37" s="29"/>
      <c r="RE37" s="30"/>
      <c r="RS37" s="15"/>
      <c r="RT37" s="15"/>
      <c r="RU37" s="15"/>
      <c r="RV37" s="15"/>
      <c r="RW37" s="15"/>
      <c r="RX37" s="11"/>
      <c r="RY37" s="11"/>
      <c r="RZ37" s="15"/>
      <c r="SB37" s="15"/>
      <c r="SC37" s="11"/>
      <c r="SE37" s="15"/>
      <c r="SH37" s="29"/>
      <c r="SI37" s="29"/>
      <c r="SL37" s="29"/>
      <c r="SM37" s="29"/>
      <c r="SO37" s="30"/>
      <c r="TC37" s="15"/>
      <c r="TD37" s="15"/>
      <c r="TE37" s="15"/>
      <c r="TF37" s="15"/>
      <c r="TG37" s="15"/>
      <c r="TH37" s="11"/>
      <c r="TI37" s="11"/>
      <c r="TJ37" s="15"/>
      <c r="TL37" s="15"/>
      <c r="TM37" s="11"/>
      <c r="TO37" s="15"/>
      <c r="TR37" s="29"/>
      <c r="TS37" s="29"/>
      <c r="TV37" s="29"/>
      <c r="TW37" s="29"/>
      <c r="TY37" s="30"/>
      <c r="UM37" s="15"/>
      <c r="UN37" s="15"/>
      <c r="UO37" s="15"/>
      <c r="UP37" s="15"/>
      <c r="UQ37" s="15"/>
      <c r="UR37" s="11"/>
      <c r="US37" s="11"/>
      <c r="UT37" s="15"/>
      <c r="UV37" s="15"/>
      <c r="UW37" s="11"/>
      <c r="UY37" s="15"/>
      <c r="VB37" s="29"/>
      <c r="VC37" s="29"/>
      <c r="VF37" s="29"/>
      <c r="VG37" s="29"/>
      <c r="VI37" s="30"/>
      <c r="VW37" s="15"/>
      <c r="VX37" s="15"/>
      <c r="VY37" s="15"/>
      <c r="VZ37" s="15"/>
      <c r="WA37" s="15"/>
      <c r="WB37" s="11"/>
      <c r="WC37" s="11"/>
      <c r="WD37" s="15"/>
      <c r="WF37" s="15"/>
      <c r="WG37" s="11"/>
      <c r="WI37" s="15"/>
      <c r="WL37" s="29"/>
      <c r="WM37" s="29"/>
      <c r="WP37" s="29"/>
      <c r="WQ37" s="29"/>
      <c r="WS37" s="30"/>
      <c r="XG37" s="15"/>
      <c r="XH37" s="15"/>
      <c r="XI37" s="15"/>
      <c r="XJ37" s="15"/>
      <c r="XK37" s="15"/>
      <c r="XL37" s="11"/>
      <c r="XM37" s="11"/>
      <c r="XN37" s="15"/>
      <c r="XP37" s="15"/>
      <c r="XQ37" s="11"/>
      <c r="XS37" s="15"/>
      <c r="XV37" s="29"/>
      <c r="XW37" s="29"/>
      <c r="XZ37" s="29"/>
      <c r="YA37" s="29"/>
      <c r="YC37" s="30"/>
      <c r="YQ37" s="15"/>
      <c r="YR37" s="15"/>
      <c r="YS37" s="15"/>
      <c r="YT37" s="15"/>
      <c r="YU37" s="15"/>
      <c r="YV37" s="11"/>
      <c r="YW37" s="11"/>
      <c r="YX37" s="15"/>
      <c r="YZ37" s="15"/>
      <c r="ZA37" s="11"/>
      <c r="ZC37" s="15"/>
      <c r="ZF37" s="29"/>
      <c r="ZG37" s="29"/>
      <c r="ZJ37" s="29"/>
      <c r="ZK37" s="29"/>
      <c r="ZM37" s="30"/>
      <c r="AAA37" s="15"/>
      <c r="AAB37" s="15"/>
      <c r="AAC37" s="15"/>
      <c r="AAD37" s="15"/>
      <c r="AAE37" s="15"/>
      <c r="AAF37" s="11"/>
      <c r="AAG37" s="11"/>
      <c r="AAH37" s="15"/>
      <c r="AAJ37" s="15"/>
      <c r="AAK37" s="11"/>
      <c r="AAM37" s="15"/>
      <c r="AAP37" s="29"/>
      <c r="AAQ37" s="29"/>
      <c r="AAT37" s="29"/>
      <c r="AAU37" s="29"/>
      <c r="AAW37" s="30"/>
      <c r="ABK37" s="15"/>
      <c r="ABL37" s="15"/>
      <c r="ABM37" s="15"/>
      <c r="ABN37" s="15"/>
      <c r="ABO37" s="15"/>
      <c r="ABP37" s="11"/>
      <c r="ABQ37" s="11"/>
      <c r="ABR37" s="15"/>
      <c r="ABT37" s="15"/>
      <c r="ABU37" s="11"/>
      <c r="ABW37" s="15"/>
      <c r="ABZ37" s="29"/>
      <c r="ACA37" s="29"/>
      <c r="ACD37" s="29"/>
      <c r="ACE37" s="29"/>
      <c r="ACG37" s="30"/>
      <c r="ACU37" s="15"/>
      <c r="ACV37" s="15"/>
      <c r="ACW37" s="15"/>
      <c r="ACX37" s="15"/>
      <c r="ACY37" s="15"/>
      <c r="ACZ37" s="11"/>
      <c r="ADA37" s="11"/>
      <c r="ADB37" s="15"/>
      <c r="ADD37" s="15"/>
      <c r="ADE37" s="11"/>
      <c r="ADG37" s="15"/>
      <c r="ADJ37" s="29"/>
      <c r="ADK37" s="29"/>
      <c r="ADN37" s="29"/>
      <c r="ADO37" s="29"/>
      <c r="ADQ37" s="30"/>
      <c r="AEE37" s="15"/>
      <c r="AEF37" s="15"/>
      <c r="AEG37" s="15"/>
      <c r="AEH37" s="15"/>
      <c r="AEI37" s="15"/>
      <c r="AEJ37" s="11"/>
      <c r="AEK37" s="11"/>
      <c r="AEL37" s="15"/>
      <c r="AEN37" s="15"/>
      <c r="AEO37" s="11"/>
      <c r="AEQ37" s="15"/>
      <c r="AET37" s="29"/>
      <c r="AEU37" s="29"/>
      <c r="AEX37" s="29"/>
      <c r="AEY37" s="29"/>
      <c r="AFA37" s="30"/>
      <c r="AFO37" s="15"/>
      <c r="AFP37" s="15"/>
      <c r="AFQ37" s="15"/>
      <c r="AFR37" s="15"/>
      <c r="AFS37" s="15"/>
      <c r="AFT37" s="11"/>
      <c r="AFU37" s="11"/>
      <c r="AFV37" s="15"/>
      <c r="AFX37" s="15"/>
      <c r="AFY37" s="11"/>
      <c r="AGA37" s="15"/>
      <c r="AGD37" s="29"/>
      <c r="AGE37" s="29"/>
      <c r="AGH37" s="29"/>
      <c r="AGI37" s="29"/>
      <c r="AGK37" s="30"/>
      <c r="AGY37" s="15"/>
      <c r="AGZ37" s="15"/>
      <c r="AHA37" s="15"/>
      <c r="AHB37" s="15"/>
      <c r="AHC37" s="15"/>
      <c r="AHD37" s="11"/>
      <c r="AHE37" s="11"/>
      <c r="AHF37" s="15"/>
      <c r="AHH37" s="15"/>
      <c r="AHI37" s="11"/>
      <c r="AHK37" s="15"/>
      <c r="AHN37" s="29"/>
      <c r="AHO37" s="29"/>
      <c r="AHR37" s="29"/>
      <c r="AHS37" s="29"/>
      <c r="AHU37" s="30"/>
      <c r="AII37" s="15"/>
      <c r="AIJ37" s="15"/>
      <c r="AIK37" s="15"/>
      <c r="AIL37" s="15"/>
      <c r="AIM37" s="15"/>
      <c r="AIN37" s="11"/>
      <c r="AIO37" s="11"/>
      <c r="AIP37" s="15"/>
      <c r="AIR37" s="15"/>
      <c r="AIS37" s="11"/>
      <c r="AIU37" s="15"/>
      <c r="AIX37" s="29"/>
      <c r="AIY37" s="29"/>
      <c r="AJB37" s="29"/>
      <c r="AJC37" s="29"/>
      <c r="AJE37" s="30"/>
      <c r="AJS37" s="15"/>
      <c r="AJT37" s="15"/>
      <c r="AJU37" s="15"/>
      <c r="AJV37" s="15"/>
      <c r="AJW37" s="15"/>
      <c r="AJX37" s="11"/>
      <c r="AJY37" s="11"/>
      <c r="AJZ37" s="15"/>
      <c r="AKB37" s="15"/>
      <c r="AKC37" s="11"/>
      <c r="AKE37" s="15"/>
      <c r="AKH37" s="29"/>
      <c r="AKI37" s="29"/>
      <c r="AKL37" s="29"/>
      <c r="AKM37" s="29"/>
      <c r="AKO37" s="30"/>
      <c r="ALC37" s="15"/>
      <c r="ALD37" s="15"/>
      <c r="ALE37" s="15"/>
      <c r="ALF37" s="15"/>
      <c r="ALG37" s="15"/>
      <c r="ALH37" s="11"/>
      <c r="ALI37" s="11"/>
      <c r="ALJ37" s="15"/>
      <c r="ALL37" s="15"/>
      <c r="ALM37" s="11"/>
      <c r="ALO37" s="15"/>
      <c r="ALR37" s="29"/>
      <c r="ALS37" s="29"/>
      <c r="ALV37" s="29"/>
      <c r="ALW37" s="29"/>
      <c r="ALY37" s="30"/>
      <c r="AMM37" s="15"/>
      <c r="AMN37" s="15"/>
      <c r="AMO37" s="15"/>
      <c r="AMP37" s="15"/>
      <c r="AMQ37" s="15"/>
      <c r="AMR37" s="11"/>
      <c r="AMS37" s="11"/>
      <c r="AMT37" s="15"/>
      <c r="AMV37" s="15"/>
      <c r="AMW37" s="11"/>
      <c r="AMY37" s="15"/>
      <c r="ANB37" s="29"/>
      <c r="ANC37" s="29"/>
      <c r="ANF37" s="29"/>
      <c r="ANG37" s="29"/>
      <c r="ANI37" s="30"/>
      <c r="ANW37" s="15"/>
      <c r="ANX37" s="15"/>
      <c r="ANY37" s="15"/>
      <c r="ANZ37" s="15"/>
      <c r="AOA37" s="15"/>
      <c r="AOB37" s="11"/>
      <c r="AOC37" s="11"/>
      <c r="AOD37" s="15"/>
      <c r="AOF37" s="15"/>
      <c r="AOG37" s="11"/>
      <c r="AOI37" s="15"/>
      <c r="AOL37" s="29"/>
      <c r="AOM37" s="29"/>
      <c r="AOP37" s="29"/>
      <c r="AOQ37" s="29"/>
      <c r="AOS37" s="30"/>
      <c r="APG37" s="15"/>
      <c r="APH37" s="15"/>
      <c r="API37" s="15"/>
      <c r="APJ37" s="15"/>
      <c r="APK37" s="15"/>
      <c r="APL37" s="11"/>
      <c r="APM37" s="11"/>
      <c r="APN37" s="15"/>
      <c r="APP37" s="15"/>
      <c r="APQ37" s="11"/>
      <c r="APS37" s="15"/>
      <c r="APV37" s="29"/>
      <c r="APW37" s="29"/>
      <c r="APZ37" s="29"/>
      <c r="AQA37" s="29"/>
      <c r="AQC37" s="30"/>
      <c r="AQQ37" s="15"/>
      <c r="AQR37" s="15"/>
      <c r="AQS37" s="15"/>
      <c r="AQT37" s="15"/>
      <c r="AQU37" s="15"/>
      <c r="AQV37" s="11"/>
      <c r="AQW37" s="11"/>
      <c r="AQX37" s="15"/>
      <c r="AQZ37" s="15"/>
      <c r="ARA37" s="11"/>
      <c r="ARC37" s="15"/>
      <c r="ARF37" s="29"/>
      <c r="ARG37" s="29"/>
      <c r="ARJ37" s="29"/>
      <c r="ARK37" s="29"/>
      <c r="ARM37" s="30"/>
      <c r="ASA37" s="15"/>
      <c r="ASB37" s="15"/>
      <c r="ASC37" s="15"/>
      <c r="ASD37" s="15"/>
      <c r="ASE37" s="15"/>
      <c r="ASF37" s="11"/>
      <c r="ASG37" s="11"/>
      <c r="ASH37" s="15"/>
      <c r="ASJ37" s="15"/>
      <c r="ASK37" s="11"/>
      <c r="ASM37" s="15"/>
      <c r="ASP37" s="29"/>
      <c r="ASQ37" s="29"/>
      <c r="AST37" s="29"/>
      <c r="ASU37" s="29"/>
      <c r="ASW37" s="30"/>
      <c r="ATK37" s="15"/>
      <c r="ATL37" s="15"/>
      <c r="ATM37" s="15"/>
      <c r="ATN37" s="15"/>
      <c r="ATO37" s="15"/>
      <c r="ATP37" s="11"/>
      <c r="ATQ37" s="11"/>
      <c r="ATR37" s="15"/>
      <c r="ATT37" s="15"/>
      <c r="ATU37" s="11"/>
      <c r="ATW37" s="15"/>
      <c r="ATZ37" s="29"/>
      <c r="AUA37" s="29"/>
      <c r="AUD37" s="29"/>
      <c r="AUE37" s="29"/>
      <c r="AUG37" s="30"/>
      <c r="AUU37" s="15"/>
      <c r="AUV37" s="15"/>
      <c r="AUW37" s="15"/>
      <c r="AUX37" s="15"/>
      <c r="AUY37" s="15"/>
      <c r="AUZ37" s="11"/>
      <c r="AVA37" s="11"/>
      <c r="AVB37" s="15"/>
      <c r="AVD37" s="15"/>
      <c r="AVE37" s="11"/>
      <c r="AVG37" s="15"/>
      <c r="AVJ37" s="29"/>
      <c r="AVK37" s="29"/>
      <c r="AVN37" s="29"/>
      <c r="AVO37" s="29"/>
      <c r="AVQ37" s="30"/>
      <c r="AWE37" s="15"/>
      <c r="AWF37" s="15"/>
      <c r="AWG37" s="15"/>
      <c r="AWH37" s="15"/>
      <c r="AWI37" s="15"/>
      <c r="AWJ37" s="11"/>
      <c r="AWK37" s="11"/>
      <c r="AWL37" s="15"/>
      <c r="AWN37" s="15"/>
      <c r="AWO37" s="11"/>
      <c r="AWQ37" s="15"/>
      <c r="AWT37" s="29"/>
      <c r="AWU37" s="29"/>
      <c r="AWX37" s="29"/>
      <c r="AWY37" s="29"/>
      <c r="AXA37" s="30"/>
      <c r="AXO37" s="15"/>
      <c r="AXP37" s="15"/>
      <c r="AXQ37" s="15"/>
      <c r="AXR37" s="15"/>
      <c r="AXS37" s="15"/>
      <c r="AXT37" s="11"/>
      <c r="AXU37" s="11"/>
      <c r="AXV37" s="15"/>
      <c r="AXX37" s="15"/>
      <c r="AXY37" s="11"/>
      <c r="AYA37" s="15"/>
      <c r="AYD37" s="29"/>
      <c r="AYE37" s="29"/>
      <c r="AYH37" s="29"/>
      <c r="AYI37" s="29"/>
      <c r="AYK37" s="30"/>
      <c r="AYY37" s="15"/>
      <c r="AYZ37" s="15"/>
      <c r="AZA37" s="15"/>
      <c r="AZB37" s="15"/>
      <c r="AZC37" s="15"/>
      <c r="AZD37" s="11"/>
      <c r="AZE37" s="11"/>
      <c r="AZF37" s="15"/>
      <c r="AZH37" s="15"/>
      <c r="AZI37" s="11"/>
      <c r="AZK37" s="15"/>
      <c r="AZN37" s="29"/>
      <c r="AZO37" s="29"/>
      <c r="AZR37" s="29"/>
      <c r="AZS37" s="29"/>
      <c r="AZU37" s="30"/>
      <c r="BAI37" s="15"/>
      <c r="BAJ37" s="15"/>
      <c r="BAK37" s="15"/>
      <c r="BAL37" s="15"/>
      <c r="BAM37" s="15"/>
      <c r="BAN37" s="11"/>
      <c r="BAO37" s="11"/>
      <c r="BAP37" s="15"/>
      <c r="BAR37" s="15"/>
      <c r="BAS37" s="11"/>
      <c r="BAU37" s="15"/>
      <c r="BAX37" s="29"/>
      <c r="BAY37" s="29"/>
      <c r="BBB37" s="29"/>
      <c r="BBC37" s="29"/>
      <c r="BBE37" s="30"/>
      <c r="BBS37" s="15"/>
      <c r="BBT37" s="15"/>
      <c r="BBU37" s="15"/>
      <c r="BBV37" s="15"/>
      <c r="BBW37" s="15"/>
      <c r="BBX37" s="11"/>
      <c r="BBY37" s="11"/>
      <c r="BBZ37" s="15"/>
      <c r="BCB37" s="15"/>
      <c r="BCC37" s="11"/>
      <c r="BCE37" s="15"/>
      <c r="BCH37" s="29"/>
      <c r="BCI37" s="29"/>
      <c r="BCL37" s="29"/>
      <c r="BCM37" s="29"/>
      <c r="BCO37" s="30"/>
      <c r="BDC37" s="15"/>
      <c r="BDD37" s="15"/>
      <c r="BDE37" s="15"/>
      <c r="BDF37" s="15"/>
      <c r="BDG37" s="15"/>
      <c r="BDH37" s="11"/>
      <c r="BDI37" s="11"/>
      <c r="BDJ37" s="15"/>
      <c r="BDL37" s="15"/>
      <c r="BDM37" s="11"/>
      <c r="BDO37" s="15"/>
      <c r="BDR37" s="29"/>
      <c r="BDS37" s="29"/>
      <c r="BDV37" s="29"/>
      <c r="BDW37" s="29"/>
      <c r="BDY37" s="30"/>
      <c r="BEM37" s="15"/>
      <c r="BEN37" s="15"/>
      <c r="BEO37" s="15"/>
      <c r="BEP37" s="15"/>
      <c r="BEQ37" s="15"/>
      <c r="BER37" s="11"/>
      <c r="BES37" s="11"/>
      <c r="BET37" s="15"/>
      <c r="BEV37" s="15"/>
      <c r="BEW37" s="11"/>
      <c r="BEY37" s="15"/>
      <c r="BFB37" s="29"/>
      <c r="BFC37" s="29"/>
      <c r="BFF37" s="29"/>
      <c r="BFG37" s="29"/>
      <c r="BFI37" s="30"/>
      <c r="BFW37" s="15"/>
      <c r="BFX37" s="15"/>
      <c r="BFY37" s="15"/>
      <c r="BFZ37" s="15"/>
      <c r="BGA37" s="15"/>
      <c r="BGB37" s="11"/>
      <c r="BGC37" s="11"/>
      <c r="BGD37" s="15"/>
      <c r="BGF37" s="15"/>
      <c r="BGG37" s="11"/>
      <c r="BGI37" s="15"/>
      <c r="BGL37" s="29"/>
      <c r="BGM37" s="29"/>
      <c r="BGP37" s="29"/>
      <c r="BGQ37" s="29"/>
      <c r="BGS37" s="30"/>
      <c r="BHG37" s="15"/>
      <c r="BHH37" s="15"/>
      <c r="BHI37" s="15"/>
      <c r="BHJ37" s="15"/>
      <c r="BHK37" s="15"/>
      <c r="BHL37" s="11"/>
      <c r="BHM37" s="11"/>
      <c r="BHN37" s="15"/>
      <c r="BHP37" s="15"/>
      <c r="BHQ37" s="11"/>
      <c r="BHS37" s="15"/>
      <c r="BHV37" s="29"/>
      <c r="BHW37" s="29"/>
      <c r="BHZ37" s="29"/>
      <c r="BIA37" s="29"/>
      <c r="BIC37" s="30"/>
      <c r="BIQ37" s="15"/>
      <c r="BIR37" s="15"/>
      <c r="BIS37" s="15"/>
      <c r="BIT37" s="15"/>
      <c r="BIU37" s="15"/>
      <c r="BIV37" s="11"/>
      <c r="BIW37" s="11"/>
      <c r="BIX37" s="15"/>
      <c r="BIZ37" s="15"/>
      <c r="BJA37" s="11"/>
      <c r="BJC37" s="15"/>
      <c r="BJF37" s="29"/>
      <c r="BJG37" s="29"/>
      <c r="BJJ37" s="29"/>
      <c r="BJK37" s="29"/>
      <c r="BJM37" s="30"/>
      <c r="BKA37" s="15"/>
      <c r="BKB37" s="15"/>
      <c r="BKC37" s="15"/>
      <c r="BKD37" s="15"/>
      <c r="BKE37" s="15"/>
      <c r="BKF37" s="11"/>
      <c r="BKG37" s="11"/>
      <c r="BKH37" s="15"/>
      <c r="BKJ37" s="15"/>
      <c r="BKK37" s="11"/>
      <c r="BKM37" s="15"/>
      <c r="BKP37" s="29"/>
      <c r="BKQ37" s="29"/>
      <c r="BKT37" s="29"/>
      <c r="BKU37" s="29"/>
      <c r="BKW37" s="30"/>
      <c r="BLK37" s="15"/>
      <c r="BLL37" s="15"/>
      <c r="BLM37" s="15"/>
      <c r="BLN37" s="15"/>
      <c r="BLO37" s="15"/>
      <c r="BLP37" s="11"/>
      <c r="BLQ37" s="11"/>
      <c r="BLR37" s="15"/>
      <c r="BLT37" s="15"/>
      <c r="BLU37" s="11"/>
      <c r="BLW37" s="15"/>
      <c r="BLZ37" s="29"/>
      <c r="BMA37" s="29"/>
      <c r="BMD37" s="29"/>
      <c r="BME37" s="29"/>
      <c r="BMG37" s="30"/>
      <c r="BMU37" s="15"/>
      <c r="BMV37" s="15"/>
      <c r="BMW37" s="15"/>
      <c r="BMX37" s="15"/>
      <c r="BMY37" s="15"/>
      <c r="BMZ37" s="11"/>
      <c r="BNA37" s="11"/>
      <c r="BNB37" s="15"/>
      <c r="BND37" s="15"/>
      <c r="BNE37" s="11"/>
      <c r="BNG37" s="15"/>
      <c r="BNJ37" s="29"/>
      <c r="BNK37" s="29"/>
      <c r="BNN37" s="29"/>
      <c r="BNO37" s="29"/>
      <c r="BNQ37" s="30"/>
      <c r="BOE37" s="15"/>
      <c r="BOF37" s="15"/>
      <c r="BOG37" s="15"/>
      <c r="BOH37" s="15"/>
      <c r="BOI37" s="15"/>
      <c r="BOJ37" s="11"/>
      <c r="BOK37" s="11"/>
      <c r="BOL37" s="15"/>
      <c r="BON37" s="15"/>
      <c r="BOO37" s="11"/>
      <c r="BOQ37" s="15"/>
      <c r="BOT37" s="29"/>
      <c r="BOU37" s="29"/>
      <c r="BOX37" s="29"/>
      <c r="BOY37" s="29"/>
      <c r="BPA37" s="30"/>
      <c r="BPO37" s="15"/>
      <c r="BPP37" s="15"/>
      <c r="BPQ37" s="15"/>
      <c r="BPR37" s="15"/>
      <c r="BPS37" s="15"/>
      <c r="BPT37" s="11"/>
      <c r="BPU37" s="11"/>
      <c r="BPV37" s="15"/>
      <c r="BPX37" s="15"/>
      <c r="BPY37" s="11"/>
      <c r="BQA37" s="15"/>
      <c r="BQD37" s="29"/>
      <c r="BQE37" s="29"/>
      <c r="BQH37" s="29"/>
      <c r="BQI37" s="29"/>
      <c r="BQK37" s="30"/>
      <c r="BQY37" s="15"/>
      <c r="BQZ37" s="15"/>
      <c r="BRA37" s="15"/>
      <c r="BRB37" s="15"/>
      <c r="BRC37" s="15"/>
      <c r="BRD37" s="11"/>
      <c r="BRE37" s="11"/>
      <c r="BRF37" s="15"/>
      <c r="BRH37" s="15"/>
      <c r="BRI37" s="11"/>
      <c r="BRK37" s="15"/>
      <c r="BRN37" s="29"/>
      <c r="BRO37" s="29"/>
      <c r="BRR37" s="29"/>
      <c r="BRS37" s="29"/>
      <c r="BRU37" s="30"/>
      <c r="BSI37" s="15"/>
      <c r="BSJ37" s="15"/>
      <c r="BSK37" s="15"/>
      <c r="BSL37" s="15"/>
      <c r="BSM37" s="15"/>
      <c r="BSN37" s="11"/>
      <c r="BSO37" s="11"/>
      <c r="BSP37" s="15"/>
      <c r="BSR37" s="15"/>
      <c r="BSS37" s="11"/>
      <c r="BSU37" s="15"/>
      <c r="BSX37" s="29"/>
      <c r="BSY37" s="29"/>
      <c r="BTB37" s="29"/>
      <c r="BTC37" s="29"/>
      <c r="BTE37" s="30"/>
      <c r="BTS37" s="15"/>
      <c r="BTT37" s="15"/>
      <c r="BTU37" s="15"/>
      <c r="BTV37" s="15"/>
      <c r="BTW37" s="15"/>
      <c r="BTX37" s="11"/>
      <c r="BTY37" s="11"/>
      <c r="BTZ37" s="15"/>
      <c r="BUB37" s="15"/>
      <c r="BUC37" s="11"/>
      <c r="BUE37" s="15"/>
      <c r="BUH37" s="29"/>
      <c r="BUI37" s="29"/>
      <c r="BUL37" s="29"/>
      <c r="BUM37" s="29"/>
      <c r="BUO37" s="30"/>
      <c r="BVC37" s="15"/>
      <c r="BVD37" s="15"/>
      <c r="BVE37" s="15"/>
      <c r="BVF37" s="15"/>
      <c r="BVG37" s="15"/>
      <c r="BVH37" s="11"/>
      <c r="BVI37" s="11"/>
      <c r="BVJ37" s="15"/>
      <c r="BVL37" s="15"/>
      <c r="BVM37" s="11"/>
      <c r="BVO37" s="15"/>
      <c r="BVR37" s="29"/>
      <c r="BVS37" s="29"/>
      <c r="BVV37" s="29"/>
      <c r="BVW37" s="29"/>
      <c r="BVY37" s="30"/>
      <c r="BWM37" s="15"/>
      <c r="BWN37" s="15"/>
      <c r="BWO37" s="15"/>
      <c r="BWP37" s="15"/>
      <c r="BWQ37" s="15"/>
      <c r="BWR37" s="11"/>
      <c r="BWS37" s="11"/>
      <c r="BWT37" s="15"/>
      <c r="BWV37" s="15"/>
      <c r="BWW37" s="11"/>
      <c r="BWY37" s="15"/>
      <c r="BXB37" s="29"/>
      <c r="BXC37" s="29"/>
      <c r="BXF37" s="29"/>
      <c r="BXG37" s="29"/>
      <c r="BXI37" s="30"/>
      <c r="BXW37" s="15"/>
      <c r="BXX37" s="15"/>
      <c r="BXY37" s="15"/>
      <c r="BXZ37" s="15"/>
      <c r="BYA37" s="15"/>
      <c r="BYB37" s="11"/>
      <c r="BYC37" s="11"/>
      <c r="BYD37" s="15"/>
      <c r="BYF37" s="15"/>
      <c r="BYG37" s="11"/>
      <c r="BYI37" s="15"/>
      <c r="BYL37" s="29"/>
      <c r="BYM37" s="29"/>
      <c r="BYP37" s="29"/>
      <c r="BYQ37" s="29"/>
      <c r="BYS37" s="30"/>
      <c r="BZG37" s="15"/>
      <c r="BZH37" s="15"/>
      <c r="BZI37" s="15"/>
      <c r="BZJ37" s="15"/>
      <c r="BZK37" s="15"/>
      <c r="BZL37" s="11"/>
      <c r="BZM37" s="11"/>
      <c r="BZN37" s="15"/>
      <c r="BZP37" s="15"/>
      <c r="BZQ37" s="11"/>
      <c r="BZS37" s="15"/>
      <c r="BZV37" s="29"/>
      <c r="BZW37" s="29"/>
      <c r="BZZ37" s="29"/>
      <c r="CAA37" s="29"/>
      <c r="CAC37" s="30"/>
      <c r="CAQ37" s="15"/>
      <c r="CAR37" s="15"/>
      <c r="CAS37" s="15"/>
      <c r="CAT37" s="15"/>
      <c r="CAU37" s="15"/>
      <c r="CAV37" s="11"/>
      <c r="CAW37" s="11"/>
      <c r="CAX37" s="15"/>
      <c r="CAZ37" s="15"/>
      <c r="CBA37" s="11"/>
      <c r="CBC37" s="15"/>
      <c r="CBF37" s="29"/>
      <c r="CBG37" s="29"/>
      <c r="CBJ37" s="29"/>
      <c r="CBK37" s="29"/>
      <c r="CBM37" s="30"/>
      <c r="CCA37" s="15"/>
      <c r="CCB37" s="15"/>
      <c r="CCC37" s="15"/>
      <c r="CCD37" s="15"/>
      <c r="CCE37" s="15"/>
      <c r="CCF37" s="11"/>
      <c r="CCG37" s="11"/>
      <c r="CCH37" s="15"/>
      <c r="CCJ37" s="15"/>
      <c r="CCK37" s="11"/>
      <c r="CCM37" s="15"/>
      <c r="CCP37" s="29"/>
      <c r="CCQ37" s="29"/>
      <c r="CCT37" s="29"/>
      <c r="CCU37" s="29"/>
      <c r="CCW37" s="30"/>
      <c r="CDK37" s="15"/>
      <c r="CDL37" s="15"/>
      <c r="CDM37" s="15"/>
      <c r="CDN37" s="15"/>
      <c r="CDO37" s="15"/>
      <c r="CDP37" s="11"/>
      <c r="CDQ37" s="11"/>
      <c r="CDR37" s="15"/>
      <c r="CDT37" s="15"/>
      <c r="CDU37" s="11"/>
      <c r="CDW37" s="15"/>
      <c r="CDZ37" s="29"/>
      <c r="CEA37" s="29"/>
      <c r="CED37" s="29"/>
      <c r="CEE37" s="29"/>
      <c r="CEG37" s="30"/>
      <c r="CEU37" s="15"/>
      <c r="CEV37" s="15"/>
      <c r="CEW37" s="15"/>
      <c r="CEX37" s="15"/>
      <c r="CEY37" s="15"/>
      <c r="CEZ37" s="11"/>
      <c r="CFA37" s="11"/>
      <c r="CFB37" s="15"/>
      <c r="CFD37" s="15"/>
      <c r="CFE37" s="11"/>
      <c r="CFG37" s="15"/>
      <c r="CFJ37" s="29"/>
      <c r="CFK37" s="29"/>
      <c r="CFN37" s="29"/>
      <c r="CFO37" s="29"/>
      <c r="CFQ37" s="30"/>
      <c r="CGE37" s="15"/>
      <c r="CGF37" s="15"/>
      <c r="CGG37" s="15"/>
      <c r="CGH37" s="15"/>
      <c r="CGI37" s="15"/>
      <c r="CGJ37" s="11"/>
      <c r="CGK37" s="11"/>
      <c r="CGL37" s="15"/>
      <c r="CGN37" s="15"/>
      <c r="CGO37" s="11"/>
      <c r="CGQ37" s="15"/>
      <c r="CGT37" s="29"/>
      <c r="CGU37" s="29"/>
      <c r="CGX37" s="29"/>
      <c r="CGY37" s="29"/>
      <c r="CHA37" s="30"/>
      <c r="CHO37" s="15"/>
      <c r="CHP37" s="15"/>
      <c r="CHQ37" s="15"/>
      <c r="CHR37" s="15"/>
      <c r="CHS37" s="15"/>
      <c r="CHT37" s="11"/>
      <c r="CHU37" s="11"/>
      <c r="CHV37" s="15"/>
      <c r="CHX37" s="15"/>
      <c r="CHY37" s="11"/>
      <c r="CIA37" s="15"/>
      <c r="CID37" s="29"/>
      <c r="CIE37" s="29"/>
      <c r="CIH37" s="29"/>
      <c r="CII37" s="29"/>
      <c r="CIK37" s="30"/>
      <c r="CIY37" s="15"/>
      <c r="CIZ37" s="15"/>
      <c r="CJA37" s="15"/>
      <c r="CJB37" s="15"/>
      <c r="CJC37" s="15"/>
      <c r="CJD37" s="11"/>
      <c r="CJE37" s="11"/>
      <c r="CJF37" s="15"/>
      <c r="CJH37" s="15"/>
      <c r="CJI37" s="11"/>
      <c r="CJK37" s="15"/>
      <c r="CJN37" s="29"/>
      <c r="CJO37" s="29"/>
      <c r="CJR37" s="29"/>
      <c r="CJS37" s="29"/>
      <c r="CJU37" s="30"/>
      <c r="CKI37" s="15"/>
      <c r="CKJ37" s="15"/>
      <c r="CKK37" s="15"/>
      <c r="CKL37" s="15"/>
      <c r="CKM37" s="15"/>
      <c r="CKN37" s="11"/>
      <c r="CKO37" s="11"/>
      <c r="CKP37" s="15"/>
      <c r="CKR37" s="15"/>
      <c r="CKS37" s="11"/>
      <c r="CKU37" s="15"/>
      <c r="CKX37" s="29"/>
      <c r="CKY37" s="29"/>
      <c r="CLB37" s="29"/>
      <c r="CLC37" s="29"/>
      <c r="CLE37" s="30"/>
      <c r="CLS37" s="15"/>
      <c r="CLT37" s="15"/>
      <c r="CLU37" s="15"/>
      <c r="CLV37" s="15"/>
      <c r="CLW37" s="15"/>
      <c r="CLX37" s="11"/>
      <c r="CLY37" s="11"/>
      <c r="CLZ37" s="15"/>
      <c r="CMB37" s="15"/>
      <c r="CMC37" s="11"/>
      <c r="CME37" s="15"/>
      <c r="CMH37" s="29"/>
      <c r="CMI37" s="29"/>
      <c r="CML37" s="29"/>
      <c r="CMM37" s="29"/>
      <c r="CMO37" s="30"/>
      <c r="CNC37" s="15"/>
      <c r="CND37" s="15"/>
      <c r="CNE37" s="15"/>
      <c r="CNF37" s="15"/>
      <c r="CNG37" s="15"/>
      <c r="CNH37" s="11"/>
      <c r="CNI37" s="11"/>
      <c r="CNJ37" s="15"/>
      <c r="CNL37" s="15"/>
      <c r="CNM37" s="11"/>
      <c r="CNO37" s="15"/>
      <c r="CNR37" s="29"/>
      <c r="CNS37" s="29"/>
      <c r="CNV37" s="29"/>
      <c r="CNW37" s="29"/>
      <c r="CNY37" s="30"/>
      <c r="COM37" s="15"/>
      <c r="CON37" s="15"/>
      <c r="COO37" s="15"/>
      <c r="COP37" s="15"/>
      <c r="COQ37" s="15"/>
      <c r="COR37" s="11"/>
      <c r="COS37" s="11"/>
      <c r="COT37" s="15"/>
      <c r="COV37" s="15"/>
      <c r="COW37" s="11"/>
      <c r="COY37" s="15"/>
      <c r="CPB37" s="29"/>
      <c r="CPC37" s="29"/>
      <c r="CPF37" s="29"/>
      <c r="CPG37" s="29"/>
      <c r="CPI37" s="30"/>
      <c r="CPW37" s="15"/>
      <c r="CPX37" s="15"/>
      <c r="CPY37" s="15"/>
      <c r="CPZ37" s="15"/>
      <c r="CQA37" s="15"/>
      <c r="CQB37" s="11"/>
      <c r="CQC37" s="11"/>
      <c r="CQD37" s="15"/>
      <c r="CQF37" s="15"/>
      <c r="CQG37" s="11"/>
      <c r="CQI37" s="15"/>
      <c r="CQL37" s="29"/>
      <c r="CQM37" s="29"/>
      <c r="CQP37" s="29"/>
      <c r="CQQ37" s="29"/>
      <c r="CQS37" s="30"/>
      <c r="CRG37" s="15"/>
      <c r="CRH37" s="15"/>
      <c r="CRI37" s="15"/>
      <c r="CRJ37" s="15"/>
      <c r="CRK37" s="15"/>
      <c r="CRL37" s="11"/>
      <c r="CRM37" s="11"/>
      <c r="CRN37" s="15"/>
      <c r="CRP37" s="15"/>
      <c r="CRQ37" s="11"/>
      <c r="CRS37" s="15"/>
      <c r="CRV37" s="29"/>
      <c r="CRW37" s="29"/>
      <c r="CRZ37" s="29"/>
      <c r="CSA37" s="29"/>
      <c r="CSC37" s="30"/>
      <c r="CSQ37" s="15"/>
      <c r="CSR37" s="15"/>
      <c r="CSS37" s="15"/>
      <c r="CST37" s="15"/>
      <c r="CSU37" s="15"/>
      <c r="CSV37" s="11"/>
      <c r="CSW37" s="11"/>
      <c r="CSX37" s="15"/>
      <c r="CSZ37" s="15"/>
      <c r="CTA37" s="11"/>
      <c r="CTC37" s="15"/>
      <c r="CTF37" s="29"/>
      <c r="CTG37" s="29"/>
      <c r="CTJ37" s="29"/>
      <c r="CTK37" s="29"/>
      <c r="CTM37" s="30"/>
      <c r="CUA37" s="15"/>
      <c r="CUB37" s="15"/>
      <c r="CUC37" s="15"/>
      <c r="CUD37" s="15"/>
      <c r="CUE37" s="15"/>
      <c r="CUF37" s="11"/>
      <c r="CUG37" s="11"/>
      <c r="CUH37" s="15"/>
      <c r="CUJ37" s="15"/>
      <c r="CUK37" s="11"/>
      <c r="CUM37" s="15"/>
      <c r="CUP37" s="29"/>
      <c r="CUQ37" s="29"/>
      <c r="CUT37" s="29"/>
      <c r="CUU37" s="29"/>
      <c r="CUW37" s="30"/>
      <c r="CVK37" s="15"/>
      <c r="CVL37" s="15"/>
      <c r="CVM37" s="15"/>
      <c r="CVN37" s="15"/>
      <c r="CVO37" s="15"/>
      <c r="CVP37" s="11"/>
      <c r="CVQ37" s="11"/>
      <c r="CVR37" s="15"/>
      <c r="CVT37" s="15"/>
      <c r="CVU37" s="11"/>
      <c r="CVW37" s="15"/>
      <c r="CVZ37" s="29"/>
      <c r="CWA37" s="29"/>
      <c r="CWD37" s="29"/>
      <c r="CWE37" s="29"/>
      <c r="CWG37" s="30"/>
      <c r="CWU37" s="15"/>
      <c r="CWV37" s="15"/>
      <c r="CWW37" s="15"/>
      <c r="CWX37" s="15"/>
      <c r="CWY37" s="15"/>
      <c r="CWZ37" s="11"/>
      <c r="CXA37" s="11"/>
      <c r="CXB37" s="15"/>
      <c r="CXD37" s="15"/>
      <c r="CXE37" s="11"/>
      <c r="CXG37" s="15"/>
      <c r="CXJ37" s="29"/>
      <c r="CXK37" s="29"/>
      <c r="CXN37" s="29"/>
      <c r="CXO37" s="29"/>
      <c r="CXQ37" s="30"/>
      <c r="CYE37" s="15"/>
      <c r="CYF37" s="15"/>
      <c r="CYG37" s="15"/>
      <c r="CYH37" s="15"/>
      <c r="CYI37" s="15"/>
      <c r="CYJ37" s="11"/>
      <c r="CYK37" s="11"/>
      <c r="CYL37" s="15"/>
      <c r="CYN37" s="15"/>
      <c r="CYO37" s="11"/>
      <c r="CYQ37" s="15"/>
      <c r="CYT37" s="29"/>
      <c r="CYU37" s="29"/>
      <c r="CYX37" s="29"/>
      <c r="CYY37" s="29"/>
      <c r="CZA37" s="30"/>
      <c r="CZO37" s="15"/>
      <c r="CZP37" s="15"/>
      <c r="CZQ37" s="15"/>
      <c r="CZR37" s="15"/>
      <c r="CZS37" s="15"/>
      <c r="CZT37" s="11"/>
      <c r="CZU37" s="11"/>
      <c r="CZV37" s="15"/>
      <c r="CZX37" s="15"/>
      <c r="CZY37" s="11"/>
      <c r="DAA37" s="15"/>
      <c r="DAD37" s="29"/>
      <c r="DAE37" s="29"/>
      <c r="DAH37" s="29"/>
      <c r="DAI37" s="29"/>
      <c r="DAK37" s="30"/>
      <c r="DAY37" s="15"/>
      <c r="DAZ37" s="15"/>
      <c r="DBA37" s="15"/>
      <c r="DBB37" s="15"/>
      <c r="DBC37" s="15"/>
      <c r="DBD37" s="11"/>
      <c r="DBE37" s="11"/>
      <c r="DBF37" s="15"/>
      <c r="DBH37" s="15"/>
      <c r="DBI37" s="11"/>
      <c r="DBK37" s="15"/>
      <c r="DBN37" s="29"/>
      <c r="DBO37" s="29"/>
      <c r="DBR37" s="29"/>
      <c r="DBS37" s="29"/>
      <c r="DBU37" s="30"/>
      <c r="DCI37" s="15"/>
      <c r="DCJ37" s="15"/>
      <c r="DCK37" s="15"/>
      <c r="DCL37" s="15"/>
      <c r="DCM37" s="15"/>
      <c r="DCN37" s="11"/>
      <c r="DCO37" s="11"/>
      <c r="DCP37" s="15"/>
      <c r="DCR37" s="15"/>
      <c r="DCS37" s="11"/>
      <c r="DCU37" s="15"/>
      <c r="DCX37" s="29"/>
      <c r="DCY37" s="29"/>
      <c r="DDB37" s="29"/>
      <c r="DDC37" s="29"/>
      <c r="DDE37" s="30"/>
      <c r="DDS37" s="15"/>
      <c r="DDT37" s="15"/>
      <c r="DDU37" s="15"/>
      <c r="DDV37" s="15"/>
      <c r="DDW37" s="15"/>
      <c r="DDX37" s="11"/>
      <c r="DDY37" s="11"/>
      <c r="DDZ37" s="15"/>
      <c r="DEB37" s="15"/>
      <c r="DEC37" s="11"/>
      <c r="DEE37" s="15"/>
      <c r="DEH37" s="29"/>
      <c r="DEI37" s="29"/>
      <c r="DEL37" s="29"/>
      <c r="DEM37" s="29"/>
      <c r="DEO37" s="30"/>
      <c r="DFC37" s="15"/>
      <c r="DFD37" s="15"/>
      <c r="DFE37" s="15"/>
      <c r="DFF37" s="15"/>
      <c r="DFG37" s="15"/>
      <c r="DFH37" s="11"/>
      <c r="DFI37" s="11"/>
      <c r="DFJ37" s="15"/>
      <c r="DFL37" s="15"/>
      <c r="DFM37" s="11"/>
      <c r="DFO37" s="15"/>
      <c r="DFR37" s="29"/>
      <c r="DFS37" s="29"/>
      <c r="DFV37" s="29"/>
      <c r="DFW37" s="29"/>
      <c r="DFY37" s="30"/>
      <c r="DGM37" s="15"/>
      <c r="DGN37" s="15"/>
      <c r="DGO37" s="15"/>
      <c r="DGP37" s="15"/>
      <c r="DGQ37" s="15"/>
      <c r="DGR37" s="11"/>
      <c r="DGS37" s="11"/>
      <c r="DGT37" s="15"/>
      <c r="DGV37" s="15"/>
      <c r="DGW37" s="11"/>
      <c r="DGY37" s="15"/>
      <c r="DHB37" s="29"/>
      <c r="DHC37" s="29"/>
      <c r="DHF37" s="29"/>
      <c r="DHG37" s="29"/>
      <c r="DHI37" s="30"/>
      <c r="DHW37" s="15"/>
      <c r="DHX37" s="15"/>
      <c r="DHY37" s="15"/>
      <c r="DHZ37" s="15"/>
      <c r="DIA37" s="15"/>
      <c r="DIB37" s="11"/>
      <c r="DIC37" s="11"/>
      <c r="DID37" s="15"/>
      <c r="DIF37" s="15"/>
      <c r="DIG37" s="11"/>
      <c r="DII37" s="15"/>
      <c r="DIL37" s="29"/>
      <c r="DIM37" s="29"/>
      <c r="DIP37" s="29"/>
      <c r="DIQ37" s="29"/>
      <c r="DIS37" s="30"/>
      <c r="DJG37" s="15"/>
      <c r="DJH37" s="15"/>
      <c r="DJI37" s="15"/>
      <c r="DJJ37" s="15"/>
      <c r="DJK37" s="15"/>
      <c r="DJL37" s="11"/>
      <c r="DJM37" s="11"/>
      <c r="DJN37" s="15"/>
      <c r="DJP37" s="15"/>
      <c r="DJQ37" s="11"/>
      <c r="DJS37" s="15"/>
      <c r="DJV37" s="29"/>
      <c r="DJW37" s="29"/>
      <c r="DJZ37" s="29"/>
      <c r="DKA37" s="29"/>
      <c r="DKC37" s="30"/>
      <c r="DKQ37" s="15"/>
      <c r="DKR37" s="15"/>
      <c r="DKS37" s="15"/>
      <c r="DKT37" s="15"/>
      <c r="DKU37" s="15"/>
      <c r="DKV37" s="11"/>
      <c r="DKW37" s="11"/>
      <c r="DKX37" s="15"/>
      <c r="DKZ37" s="15"/>
      <c r="DLA37" s="11"/>
      <c r="DLC37" s="15"/>
      <c r="DLF37" s="29"/>
      <c r="DLG37" s="29"/>
      <c r="DLJ37" s="29"/>
      <c r="DLK37" s="29"/>
      <c r="DLM37" s="30"/>
      <c r="DMA37" s="15"/>
      <c r="DMB37" s="15"/>
      <c r="DMC37" s="15"/>
      <c r="DMD37" s="15"/>
      <c r="DME37" s="15"/>
      <c r="DMF37" s="11"/>
      <c r="DMG37" s="11"/>
      <c r="DMH37" s="15"/>
      <c r="DMJ37" s="15"/>
      <c r="DMK37" s="11"/>
      <c r="DMM37" s="15"/>
      <c r="DMP37" s="29"/>
      <c r="DMQ37" s="29"/>
      <c r="DMT37" s="29"/>
      <c r="DMU37" s="29"/>
      <c r="DMW37" s="30"/>
      <c r="DNK37" s="15"/>
      <c r="DNL37" s="15"/>
      <c r="DNM37" s="15"/>
      <c r="DNN37" s="15"/>
      <c r="DNO37" s="15"/>
      <c r="DNP37" s="11"/>
      <c r="DNQ37" s="11"/>
      <c r="DNR37" s="15"/>
      <c r="DNT37" s="15"/>
      <c r="DNU37" s="11"/>
      <c r="DNW37" s="15"/>
      <c r="DNZ37" s="29"/>
      <c r="DOA37" s="29"/>
      <c r="DOD37" s="29"/>
      <c r="DOE37" s="29"/>
      <c r="DOG37" s="30"/>
      <c r="DOU37" s="15"/>
      <c r="DOV37" s="15"/>
      <c r="DOW37" s="15"/>
      <c r="DOX37" s="15"/>
      <c r="DOY37" s="15"/>
      <c r="DOZ37" s="11"/>
      <c r="DPA37" s="11"/>
      <c r="DPB37" s="15"/>
      <c r="DPD37" s="15"/>
      <c r="DPE37" s="11"/>
      <c r="DPG37" s="15"/>
      <c r="DPJ37" s="29"/>
      <c r="DPK37" s="29"/>
      <c r="DPN37" s="29"/>
      <c r="DPO37" s="29"/>
      <c r="DPQ37" s="30"/>
      <c r="DQE37" s="15"/>
      <c r="DQF37" s="15"/>
      <c r="DQG37" s="15"/>
      <c r="DQH37" s="15"/>
      <c r="DQI37" s="15"/>
      <c r="DQJ37" s="11"/>
      <c r="DQK37" s="11"/>
      <c r="DQL37" s="15"/>
      <c r="DQN37" s="15"/>
      <c r="DQO37" s="11"/>
      <c r="DQQ37" s="15"/>
      <c r="DQT37" s="29"/>
      <c r="DQU37" s="29"/>
      <c r="DQX37" s="29"/>
      <c r="DQY37" s="29"/>
      <c r="DRA37" s="30"/>
      <c r="DRO37" s="15"/>
      <c r="DRP37" s="15"/>
      <c r="DRQ37" s="15"/>
      <c r="DRR37" s="15"/>
      <c r="DRS37" s="15"/>
      <c r="DRT37" s="11"/>
      <c r="DRU37" s="11"/>
      <c r="DRV37" s="15"/>
      <c r="DRX37" s="15"/>
      <c r="DRY37" s="11"/>
      <c r="DSA37" s="15"/>
      <c r="DSD37" s="29"/>
      <c r="DSE37" s="29"/>
      <c r="DSH37" s="29"/>
      <c r="DSI37" s="29"/>
      <c r="DSK37" s="30"/>
      <c r="DSY37" s="15"/>
      <c r="DSZ37" s="15"/>
      <c r="DTA37" s="15"/>
      <c r="DTB37" s="15"/>
      <c r="DTC37" s="15"/>
      <c r="DTD37" s="11"/>
      <c r="DTE37" s="11"/>
      <c r="DTF37" s="15"/>
      <c r="DTH37" s="15"/>
      <c r="DTI37" s="11"/>
      <c r="DTK37" s="15"/>
      <c r="DTN37" s="29"/>
      <c r="DTO37" s="29"/>
      <c r="DTR37" s="29"/>
      <c r="DTS37" s="29"/>
      <c r="DTU37" s="30"/>
      <c r="DUI37" s="15"/>
      <c r="DUJ37" s="15"/>
      <c r="DUK37" s="15"/>
      <c r="DUL37" s="15"/>
      <c r="DUM37" s="15"/>
      <c r="DUN37" s="11"/>
      <c r="DUO37" s="11"/>
      <c r="DUP37" s="15"/>
      <c r="DUR37" s="15"/>
      <c r="DUS37" s="11"/>
      <c r="DUU37" s="15"/>
      <c r="DUX37" s="29"/>
      <c r="DUY37" s="29"/>
      <c r="DVB37" s="29"/>
      <c r="DVC37" s="29"/>
      <c r="DVE37" s="30"/>
      <c r="DVS37" s="15"/>
      <c r="DVT37" s="15"/>
      <c r="DVU37" s="15"/>
      <c r="DVV37" s="15"/>
      <c r="DVW37" s="15"/>
      <c r="DVX37" s="11"/>
      <c r="DVY37" s="11"/>
      <c r="DVZ37" s="15"/>
      <c r="DWB37" s="15"/>
      <c r="DWC37" s="11"/>
      <c r="DWE37" s="15"/>
      <c r="DWH37" s="29"/>
      <c r="DWI37" s="29"/>
      <c r="DWL37" s="29"/>
      <c r="DWM37" s="29"/>
      <c r="DWO37" s="30"/>
      <c r="DXC37" s="15"/>
      <c r="DXD37" s="15"/>
      <c r="DXE37" s="15"/>
      <c r="DXF37" s="15"/>
      <c r="DXG37" s="15"/>
      <c r="DXH37" s="11"/>
      <c r="DXI37" s="11"/>
      <c r="DXJ37" s="15"/>
      <c r="DXL37" s="15"/>
      <c r="DXM37" s="11"/>
      <c r="DXO37" s="15"/>
      <c r="DXR37" s="29"/>
      <c r="DXS37" s="29"/>
      <c r="DXV37" s="29"/>
      <c r="DXW37" s="29"/>
      <c r="DXY37" s="30"/>
      <c r="DYM37" s="15"/>
      <c r="DYN37" s="15"/>
      <c r="DYO37" s="15"/>
      <c r="DYP37" s="15"/>
      <c r="DYQ37" s="15"/>
      <c r="DYR37" s="11"/>
      <c r="DYS37" s="11"/>
      <c r="DYT37" s="15"/>
      <c r="DYV37" s="15"/>
      <c r="DYW37" s="11"/>
      <c r="DYY37" s="15"/>
      <c r="DZB37" s="29"/>
      <c r="DZC37" s="29"/>
      <c r="DZF37" s="29"/>
      <c r="DZG37" s="29"/>
      <c r="DZI37" s="30"/>
      <c r="DZW37" s="15"/>
      <c r="DZX37" s="15"/>
      <c r="DZY37" s="15"/>
      <c r="DZZ37" s="15"/>
      <c r="EAA37" s="15"/>
      <c r="EAB37" s="11"/>
      <c r="EAC37" s="11"/>
      <c r="EAD37" s="15"/>
      <c r="EAF37" s="15"/>
      <c r="EAG37" s="11"/>
      <c r="EAI37" s="15"/>
      <c r="EAL37" s="29"/>
      <c r="EAM37" s="29"/>
      <c r="EAP37" s="29"/>
      <c r="EAQ37" s="29"/>
      <c r="EAS37" s="30"/>
      <c r="EBG37" s="15"/>
      <c r="EBH37" s="15"/>
      <c r="EBI37" s="15"/>
      <c r="EBJ37" s="15"/>
      <c r="EBK37" s="15"/>
      <c r="EBL37" s="11"/>
      <c r="EBM37" s="11"/>
      <c r="EBN37" s="15"/>
      <c r="EBP37" s="15"/>
      <c r="EBQ37" s="11"/>
      <c r="EBS37" s="15"/>
      <c r="EBV37" s="29"/>
      <c r="EBW37" s="29"/>
      <c r="EBZ37" s="29"/>
      <c r="ECA37" s="29"/>
      <c r="ECC37" s="30"/>
      <c r="ECQ37" s="15"/>
      <c r="ECR37" s="15"/>
      <c r="ECS37" s="15"/>
      <c r="ECT37" s="15"/>
      <c r="ECU37" s="15"/>
      <c r="ECV37" s="11"/>
      <c r="ECW37" s="11"/>
      <c r="ECX37" s="15"/>
      <c r="ECZ37" s="15"/>
      <c r="EDA37" s="11"/>
      <c r="EDC37" s="15"/>
      <c r="EDF37" s="29"/>
      <c r="EDG37" s="29"/>
      <c r="EDJ37" s="29"/>
      <c r="EDK37" s="29"/>
      <c r="EDM37" s="30"/>
      <c r="EEA37" s="15"/>
      <c r="EEB37" s="15"/>
      <c r="EEC37" s="15"/>
      <c r="EED37" s="15"/>
      <c r="EEE37" s="15"/>
      <c r="EEF37" s="11"/>
      <c r="EEG37" s="11"/>
      <c r="EEH37" s="15"/>
      <c r="EEJ37" s="15"/>
      <c r="EEK37" s="11"/>
      <c r="EEM37" s="15"/>
      <c r="EEP37" s="29"/>
      <c r="EEQ37" s="29"/>
      <c r="EET37" s="29"/>
      <c r="EEU37" s="29"/>
      <c r="EEW37" s="30"/>
      <c r="EFK37" s="15"/>
      <c r="EFL37" s="15"/>
      <c r="EFM37" s="15"/>
      <c r="EFN37" s="15"/>
      <c r="EFO37" s="15"/>
      <c r="EFP37" s="11"/>
      <c r="EFQ37" s="11"/>
      <c r="EFR37" s="15"/>
      <c r="EFT37" s="15"/>
      <c r="EFU37" s="11"/>
      <c r="EFW37" s="15"/>
      <c r="EFZ37" s="29"/>
      <c r="EGA37" s="29"/>
      <c r="EGD37" s="29"/>
      <c r="EGE37" s="29"/>
      <c r="EGG37" s="30"/>
      <c r="EGU37" s="15"/>
      <c r="EGV37" s="15"/>
      <c r="EGW37" s="15"/>
      <c r="EGX37" s="15"/>
      <c r="EGY37" s="15"/>
      <c r="EGZ37" s="11"/>
      <c r="EHA37" s="11"/>
      <c r="EHB37" s="15"/>
      <c r="EHD37" s="15"/>
      <c r="EHE37" s="11"/>
      <c r="EHG37" s="15"/>
      <c r="EHJ37" s="29"/>
      <c r="EHK37" s="29"/>
      <c r="EHN37" s="29"/>
      <c r="EHO37" s="29"/>
      <c r="EHQ37" s="30"/>
      <c r="EIE37" s="15"/>
      <c r="EIF37" s="15"/>
      <c r="EIG37" s="15"/>
      <c r="EIH37" s="15"/>
      <c r="EII37" s="15"/>
      <c r="EIJ37" s="11"/>
      <c r="EIK37" s="11"/>
      <c r="EIL37" s="15"/>
      <c r="EIN37" s="15"/>
      <c r="EIO37" s="11"/>
      <c r="EIQ37" s="15"/>
      <c r="EIT37" s="29"/>
      <c r="EIU37" s="29"/>
      <c r="EIX37" s="29"/>
      <c r="EIY37" s="29"/>
      <c r="EJA37" s="30"/>
      <c r="EJO37" s="15"/>
      <c r="EJP37" s="15"/>
      <c r="EJQ37" s="15"/>
      <c r="EJR37" s="15"/>
      <c r="EJS37" s="15"/>
      <c r="EJT37" s="11"/>
      <c r="EJU37" s="11"/>
      <c r="EJV37" s="15"/>
      <c r="EJX37" s="15"/>
      <c r="EJY37" s="11"/>
      <c r="EKA37" s="15"/>
      <c r="EKD37" s="29"/>
      <c r="EKE37" s="29"/>
      <c r="EKH37" s="29"/>
      <c r="EKI37" s="29"/>
      <c r="EKK37" s="30"/>
      <c r="EKY37" s="15"/>
      <c r="EKZ37" s="15"/>
      <c r="ELA37" s="15"/>
      <c r="ELB37" s="15"/>
      <c r="ELC37" s="15"/>
      <c r="ELD37" s="11"/>
      <c r="ELE37" s="11"/>
      <c r="ELF37" s="15"/>
      <c r="ELH37" s="15"/>
      <c r="ELI37" s="11"/>
      <c r="ELK37" s="15"/>
      <c r="ELN37" s="29"/>
      <c r="ELO37" s="29"/>
      <c r="ELR37" s="29"/>
      <c r="ELS37" s="29"/>
      <c r="ELU37" s="30"/>
      <c r="EMI37" s="15"/>
      <c r="EMJ37" s="15"/>
      <c r="EMK37" s="15"/>
      <c r="EML37" s="15"/>
      <c r="EMM37" s="15"/>
      <c r="EMN37" s="11"/>
      <c r="EMO37" s="11"/>
      <c r="EMP37" s="15"/>
      <c r="EMR37" s="15"/>
      <c r="EMS37" s="11"/>
      <c r="EMU37" s="15"/>
      <c r="EMX37" s="29"/>
      <c r="EMY37" s="29"/>
      <c r="ENB37" s="29"/>
      <c r="ENC37" s="29"/>
      <c r="ENE37" s="30"/>
      <c r="ENS37" s="15"/>
      <c r="ENT37" s="15"/>
      <c r="ENU37" s="15"/>
      <c r="ENV37" s="15"/>
      <c r="ENW37" s="15"/>
      <c r="ENX37" s="11"/>
      <c r="ENY37" s="11"/>
      <c r="ENZ37" s="15"/>
      <c r="EOB37" s="15"/>
      <c r="EOC37" s="11"/>
      <c r="EOE37" s="15"/>
      <c r="EOH37" s="29"/>
      <c r="EOI37" s="29"/>
      <c r="EOL37" s="29"/>
      <c r="EOM37" s="29"/>
      <c r="EOO37" s="30"/>
      <c r="EPC37" s="15"/>
      <c r="EPD37" s="15"/>
      <c r="EPE37" s="15"/>
      <c r="EPF37" s="15"/>
      <c r="EPG37" s="15"/>
      <c r="EPH37" s="11"/>
      <c r="EPI37" s="11"/>
      <c r="EPJ37" s="15"/>
      <c r="EPL37" s="15"/>
      <c r="EPM37" s="11"/>
      <c r="EPO37" s="15"/>
      <c r="EPR37" s="29"/>
      <c r="EPS37" s="29"/>
      <c r="EPV37" s="29"/>
      <c r="EPW37" s="29"/>
      <c r="EPY37" s="30"/>
      <c r="EQM37" s="15"/>
      <c r="EQN37" s="15"/>
      <c r="EQO37" s="15"/>
      <c r="EQP37" s="15"/>
      <c r="EQQ37" s="15"/>
      <c r="EQR37" s="11"/>
      <c r="EQS37" s="11"/>
      <c r="EQT37" s="15"/>
      <c r="EQV37" s="15"/>
      <c r="EQW37" s="11"/>
      <c r="EQY37" s="15"/>
      <c r="ERB37" s="29"/>
      <c r="ERC37" s="29"/>
      <c r="ERF37" s="29"/>
      <c r="ERG37" s="29"/>
      <c r="ERI37" s="30"/>
      <c r="ERW37" s="15"/>
      <c r="ERX37" s="15"/>
      <c r="ERY37" s="15"/>
      <c r="ERZ37" s="15"/>
      <c r="ESA37" s="15"/>
      <c r="ESB37" s="11"/>
      <c r="ESC37" s="11"/>
      <c r="ESD37" s="15"/>
      <c r="ESF37" s="15"/>
      <c r="ESG37" s="11"/>
      <c r="ESI37" s="15"/>
      <c r="ESL37" s="29"/>
      <c r="ESM37" s="29"/>
      <c r="ESP37" s="29"/>
      <c r="ESQ37" s="29"/>
      <c r="ESS37" s="30"/>
      <c r="ETG37" s="15"/>
      <c r="ETH37" s="15"/>
      <c r="ETI37" s="15"/>
      <c r="ETJ37" s="15"/>
      <c r="ETK37" s="15"/>
      <c r="ETL37" s="11"/>
      <c r="ETM37" s="11"/>
      <c r="ETN37" s="15"/>
      <c r="ETP37" s="15"/>
      <c r="ETQ37" s="11"/>
      <c r="ETS37" s="15"/>
      <c r="ETV37" s="29"/>
      <c r="ETW37" s="29"/>
      <c r="ETZ37" s="29"/>
      <c r="EUA37" s="29"/>
      <c r="EUC37" s="30"/>
      <c r="EUQ37" s="15"/>
      <c r="EUR37" s="15"/>
      <c r="EUS37" s="15"/>
      <c r="EUT37" s="15"/>
      <c r="EUU37" s="15"/>
      <c r="EUV37" s="11"/>
      <c r="EUW37" s="11"/>
      <c r="EUX37" s="15"/>
      <c r="EUZ37" s="15"/>
      <c r="EVA37" s="11"/>
      <c r="EVC37" s="15"/>
      <c r="EVF37" s="29"/>
      <c r="EVG37" s="29"/>
      <c r="EVJ37" s="29"/>
      <c r="EVK37" s="29"/>
      <c r="EVM37" s="30"/>
      <c r="EWA37" s="15"/>
      <c r="EWB37" s="15"/>
      <c r="EWC37" s="15"/>
      <c r="EWD37" s="15"/>
      <c r="EWE37" s="15"/>
      <c r="EWF37" s="11"/>
      <c r="EWG37" s="11"/>
      <c r="EWH37" s="15"/>
      <c r="EWJ37" s="15"/>
      <c r="EWK37" s="11"/>
      <c r="EWM37" s="15"/>
      <c r="EWP37" s="29"/>
      <c r="EWQ37" s="29"/>
      <c r="EWT37" s="29"/>
      <c r="EWU37" s="29"/>
      <c r="EWW37" s="30"/>
      <c r="EXK37" s="15"/>
      <c r="EXL37" s="15"/>
      <c r="EXM37" s="15"/>
      <c r="EXN37" s="15"/>
      <c r="EXO37" s="15"/>
      <c r="EXP37" s="11"/>
      <c r="EXQ37" s="11"/>
      <c r="EXR37" s="15"/>
      <c r="EXT37" s="15"/>
      <c r="EXU37" s="11"/>
      <c r="EXW37" s="15"/>
      <c r="EXZ37" s="29"/>
      <c r="EYA37" s="29"/>
      <c r="EYD37" s="29"/>
      <c r="EYE37" s="29"/>
      <c r="EYG37" s="30"/>
      <c r="EYU37" s="15"/>
      <c r="EYV37" s="15"/>
      <c r="EYW37" s="15"/>
      <c r="EYX37" s="15"/>
      <c r="EYY37" s="15"/>
      <c r="EYZ37" s="11"/>
      <c r="EZA37" s="11"/>
      <c r="EZB37" s="15"/>
      <c r="EZD37" s="15"/>
      <c r="EZE37" s="11"/>
      <c r="EZG37" s="15"/>
      <c r="EZJ37" s="29"/>
      <c r="EZK37" s="29"/>
      <c r="EZN37" s="29"/>
      <c r="EZO37" s="29"/>
      <c r="EZQ37" s="30"/>
      <c r="FAE37" s="15"/>
      <c r="FAF37" s="15"/>
      <c r="FAG37" s="15"/>
      <c r="FAH37" s="15"/>
      <c r="FAI37" s="15"/>
      <c r="FAJ37" s="11"/>
      <c r="FAK37" s="11"/>
      <c r="FAL37" s="15"/>
      <c r="FAN37" s="15"/>
      <c r="FAO37" s="11"/>
      <c r="FAQ37" s="15"/>
      <c r="FAT37" s="29"/>
      <c r="FAU37" s="29"/>
      <c r="FAX37" s="29"/>
      <c r="FAY37" s="29"/>
      <c r="FBA37" s="30"/>
      <c r="FBO37" s="15"/>
      <c r="FBP37" s="15"/>
      <c r="FBQ37" s="15"/>
      <c r="FBR37" s="15"/>
      <c r="FBS37" s="15"/>
      <c r="FBT37" s="11"/>
      <c r="FBU37" s="11"/>
      <c r="FBV37" s="15"/>
      <c r="FBX37" s="15"/>
      <c r="FBY37" s="11"/>
      <c r="FCA37" s="15"/>
      <c r="FCD37" s="29"/>
      <c r="FCE37" s="29"/>
      <c r="FCH37" s="29"/>
      <c r="FCI37" s="29"/>
      <c r="FCK37" s="30"/>
      <c r="FCY37" s="15"/>
      <c r="FCZ37" s="15"/>
      <c r="FDA37" s="15"/>
      <c r="FDB37" s="15"/>
      <c r="FDC37" s="15"/>
      <c r="FDD37" s="11"/>
      <c r="FDE37" s="11"/>
      <c r="FDF37" s="15"/>
      <c r="FDH37" s="15"/>
      <c r="FDI37" s="11"/>
      <c r="FDK37" s="15"/>
      <c r="FDN37" s="29"/>
      <c r="FDO37" s="29"/>
      <c r="FDR37" s="29"/>
      <c r="FDS37" s="29"/>
      <c r="FDU37" s="30"/>
      <c r="FEI37" s="15"/>
      <c r="FEJ37" s="15"/>
      <c r="FEK37" s="15"/>
      <c r="FEL37" s="15"/>
      <c r="FEM37" s="15"/>
      <c r="FEN37" s="11"/>
      <c r="FEO37" s="11"/>
      <c r="FEP37" s="15"/>
      <c r="FER37" s="15"/>
      <c r="FES37" s="11"/>
      <c r="FEU37" s="15"/>
      <c r="FEX37" s="29"/>
      <c r="FEY37" s="29"/>
      <c r="FFB37" s="29"/>
      <c r="FFC37" s="29"/>
      <c r="FFE37" s="30"/>
      <c r="FFS37" s="15"/>
      <c r="FFT37" s="15"/>
      <c r="FFU37" s="15"/>
      <c r="FFV37" s="15"/>
      <c r="FFW37" s="15"/>
      <c r="FFX37" s="11"/>
      <c r="FFY37" s="11"/>
      <c r="FFZ37" s="15"/>
      <c r="FGB37" s="15"/>
      <c r="FGC37" s="11"/>
      <c r="FGE37" s="15"/>
      <c r="FGH37" s="29"/>
      <c r="FGI37" s="29"/>
      <c r="FGL37" s="29"/>
      <c r="FGM37" s="29"/>
      <c r="FGO37" s="30"/>
      <c r="FHC37" s="15"/>
      <c r="FHD37" s="15"/>
      <c r="FHE37" s="15"/>
      <c r="FHF37" s="15"/>
      <c r="FHG37" s="15"/>
      <c r="FHH37" s="11"/>
      <c r="FHI37" s="11"/>
      <c r="FHJ37" s="15"/>
      <c r="FHL37" s="15"/>
      <c r="FHM37" s="11"/>
      <c r="FHO37" s="15"/>
      <c r="FHR37" s="29"/>
      <c r="FHS37" s="29"/>
      <c r="FHV37" s="29"/>
      <c r="FHW37" s="29"/>
      <c r="FHY37" s="30"/>
      <c r="FIM37" s="15"/>
      <c r="FIN37" s="15"/>
      <c r="FIO37" s="15"/>
      <c r="FIP37" s="15"/>
      <c r="FIQ37" s="15"/>
      <c r="FIR37" s="11"/>
      <c r="FIS37" s="11"/>
      <c r="FIT37" s="15"/>
      <c r="FIV37" s="15"/>
      <c r="FIW37" s="11"/>
      <c r="FIY37" s="15"/>
      <c r="FJB37" s="29"/>
      <c r="FJC37" s="29"/>
      <c r="FJF37" s="29"/>
      <c r="FJG37" s="29"/>
      <c r="FJI37" s="30"/>
      <c r="FJW37" s="15"/>
      <c r="FJX37" s="15"/>
      <c r="FJY37" s="15"/>
      <c r="FJZ37" s="15"/>
      <c r="FKA37" s="15"/>
      <c r="FKB37" s="11"/>
      <c r="FKC37" s="11"/>
      <c r="FKD37" s="15"/>
      <c r="FKF37" s="15"/>
      <c r="FKG37" s="11"/>
      <c r="FKI37" s="15"/>
      <c r="FKL37" s="29"/>
      <c r="FKM37" s="29"/>
      <c r="FKP37" s="29"/>
      <c r="FKQ37" s="29"/>
      <c r="FKS37" s="30"/>
      <c r="FLG37" s="15"/>
      <c r="FLH37" s="15"/>
      <c r="FLI37" s="15"/>
      <c r="FLJ37" s="15"/>
      <c r="FLK37" s="15"/>
      <c r="FLL37" s="11"/>
      <c r="FLM37" s="11"/>
      <c r="FLN37" s="15"/>
      <c r="FLP37" s="15"/>
      <c r="FLQ37" s="11"/>
      <c r="FLS37" s="15"/>
      <c r="FLV37" s="29"/>
      <c r="FLW37" s="29"/>
      <c r="FLZ37" s="29"/>
      <c r="FMA37" s="29"/>
      <c r="FMC37" s="30"/>
      <c r="FMQ37" s="15"/>
      <c r="FMR37" s="15"/>
      <c r="FMS37" s="15"/>
      <c r="FMT37" s="15"/>
      <c r="FMU37" s="15"/>
      <c r="FMV37" s="11"/>
      <c r="FMW37" s="11"/>
      <c r="FMX37" s="15"/>
      <c r="FMZ37" s="15"/>
      <c r="FNA37" s="11"/>
      <c r="FNC37" s="15"/>
      <c r="FNF37" s="29"/>
      <c r="FNG37" s="29"/>
      <c r="FNJ37" s="29"/>
      <c r="FNK37" s="29"/>
      <c r="FNM37" s="30"/>
      <c r="FOA37" s="15"/>
      <c r="FOB37" s="15"/>
      <c r="FOC37" s="15"/>
      <c r="FOD37" s="15"/>
      <c r="FOE37" s="15"/>
      <c r="FOF37" s="11"/>
      <c r="FOG37" s="11"/>
      <c r="FOH37" s="15"/>
      <c r="FOJ37" s="15"/>
      <c r="FOK37" s="11"/>
      <c r="FOM37" s="15"/>
      <c r="FOP37" s="29"/>
      <c r="FOQ37" s="29"/>
      <c r="FOT37" s="29"/>
      <c r="FOU37" s="29"/>
      <c r="FOW37" s="30"/>
      <c r="FPK37" s="15"/>
      <c r="FPL37" s="15"/>
      <c r="FPM37" s="15"/>
      <c r="FPN37" s="15"/>
      <c r="FPO37" s="15"/>
      <c r="FPP37" s="11"/>
      <c r="FPQ37" s="11"/>
      <c r="FPR37" s="15"/>
      <c r="FPT37" s="15"/>
      <c r="FPU37" s="11"/>
      <c r="FPW37" s="15"/>
      <c r="FPZ37" s="29"/>
      <c r="FQA37" s="29"/>
      <c r="FQD37" s="29"/>
      <c r="FQE37" s="29"/>
      <c r="FQG37" s="30"/>
      <c r="FQU37" s="15"/>
      <c r="FQV37" s="15"/>
      <c r="FQW37" s="15"/>
      <c r="FQX37" s="15"/>
      <c r="FQY37" s="15"/>
      <c r="FQZ37" s="11"/>
      <c r="FRA37" s="11"/>
      <c r="FRB37" s="15"/>
      <c r="FRD37" s="15"/>
      <c r="FRE37" s="11"/>
      <c r="FRG37" s="15"/>
      <c r="FRJ37" s="29"/>
      <c r="FRK37" s="29"/>
      <c r="FRN37" s="29"/>
      <c r="FRO37" s="29"/>
      <c r="FRQ37" s="30"/>
      <c r="FSE37" s="15"/>
      <c r="FSF37" s="15"/>
      <c r="FSG37" s="15"/>
      <c r="FSH37" s="15"/>
      <c r="FSI37" s="15"/>
      <c r="FSJ37" s="11"/>
      <c r="FSK37" s="11"/>
      <c r="FSL37" s="15"/>
      <c r="FSN37" s="15"/>
      <c r="FSO37" s="11"/>
      <c r="FSQ37" s="15"/>
      <c r="FST37" s="29"/>
      <c r="FSU37" s="29"/>
      <c r="FSX37" s="29"/>
      <c r="FSY37" s="29"/>
      <c r="FTA37" s="30"/>
      <c r="FTO37" s="15"/>
      <c r="FTP37" s="15"/>
      <c r="FTQ37" s="15"/>
      <c r="FTR37" s="15"/>
      <c r="FTS37" s="15"/>
      <c r="FTT37" s="11"/>
      <c r="FTU37" s="11"/>
      <c r="FTV37" s="15"/>
      <c r="FTX37" s="15"/>
      <c r="FTY37" s="11"/>
      <c r="FUA37" s="15"/>
      <c r="FUD37" s="29"/>
      <c r="FUE37" s="29"/>
      <c r="FUH37" s="29"/>
      <c r="FUI37" s="29"/>
      <c r="FUK37" s="30"/>
      <c r="FUY37" s="15"/>
      <c r="FUZ37" s="15"/>
      <c r="FVA37" s="15"/>
      <c r="FVB37" s="15"/>
      <c r="FVC37" s="15"/>
      <c r="FVD37" s="11"/>
      <c r="FVE37" s="11"/>
      <c r="FVF37" s="15"/>
      <c r="FVH37" s="15"/>
      <c r="FVI37" s="11"/>
      <c r="FVK37" s="15"/>
      <c r="FVN37" s="29"/>
      <c r="FVO37" s="29"/>
      <c r="FVR37" s="29"/>
      <c r="FVS37" s="29"/>
      <c r="FVU37" s="30"/>
      <c r="FWI37" s="15"/>
      <c r="FWJ37" s="15"/>
      <c r="FWK37" s="15"/>
      <c r="FWL37" s="15"/>
      <c r="FWM37" s="15"/>
      <c r="FWN37" s="11"/>
      <c r="FWO37" s="11"/>
      <c r="FWP37" s="15"/>
      <c r="FWR37" s="15"/>
      <c r="FWS37" s="11"/>
      <c r="FWU37" s="15"/>
      <c r="FWX37" s="29"/>
      <c r="FWY37" s="29"/>
      <c r="FXB37" s="29"/>
      <c r="FXC37" s="29"/>
      <c r="FXE37" s="30"/>
      <c r="FXS37" s="15"/>
      <c r="FXT37" s="15"/>
      <c r="FXU37" s="15"/>
      <c r="FXV37" s="15"/>
      <c r="FXW37" s="15"/>
      <c r="FXX37" s="11"/>
      <c r="FXY37" s="11"/>
      <c r="FXZ37" s="15"/>
      <c r="FYB37" s="15"/>
      <c r="FYC37" s="11"/>
      <c r="FYE37" s="15"/>
      <c r="FYH37" s="29"/>
      <c r="FYI37" s="29"/>
      <c r="FYL37" s="29"/>
      <c r="FYM37" s="29"/>
      <c r="FYO37" s="30"/>
      <c r="FZC37" s="15"/>
      <c r="FZD37" s="15"/>
      <c r="FZE37" s="15"/>
      <c r="FZF37" s="15"/>
      <c r="FZG37" s="15"/>
      <c r="FZH37" s="11"/>
      <c r="FZI37" s="11"/>
      <c r="FZJ37" s="15"/>
      <c r="FZL37" s="15"/>
      <c r="FZM37" s="11"/>
      <c r="FZO37" s="15"/>
      <c r="FZR37" s="29"/>
      <c r="FZS37" s="29"/>
      <c r="FZV37" s="29"/>
      <c r="FZW37" s="29"/>
      <c r="FZY37" s="30"/>
      <c r="GAM37" s="15"/>
      <c r="GAN37" s="15"/>
      <c r="GAO37" s="15"/>
      <c r="GAP37" s="15"/>
      <c r="GAQ37" s="15"/>
      <c r="GAR37" s="11"/>
      <c r="GAS37" s="11"/>
      <c r="GAT37" s="15"/>
      <c r="GAV37" s="15"/>
      <c r="GAW37" s="11"/>
      <c r="GAY37" s="15"/>
      <c r="GBB37" s="29"/>
      <c r="GBC37" s="29"/>
      <c r="GBF37" s="29"/>
      <c r="GBG37" s="29"/>
      <c r="GBI37" s="30"/>
      <c r="GBW37" s="15"/>
      <c r="GBX37" s="15"/>
      <c r="GBY37" s="15"/>
      <c r="GBZ37" s="15"/>
      <c r="GCA37" s="15"/>
      <c r="GCB37" s="11"/>
      <c r="GCC37" s="11"/>
      <c r="GCD37" s="15"/>
      <c r="GCF37" s="15"/>
      <c r="GCG37" s="11"/>
      <c r="GCI37" s="15"/>
      <c r="GCL37" s="29"/>
      <c r="GCM37" s="29"/>
      <c r="GCP37" s="29"/>
      <c r="GCQ37" s="29"/>
      <c r="GCS37" s="30"/>
      <c r="GDG37" s="15"/>
      <c r="GDH37" s="15"/>
      <c r="GDI37" s="15"/>
      <c r="GDJ37" s="15"/>
      <c r="GDK37" s="15"/>
      <c r="GDL37" s="11"/>
      <c r="GDM37" s="11"/>
      <c r="GDN37" s="15"/>
      <c r="GDP37" s="15"/>
      <c r="GDQ37" s="11"/>
      <c r="GDS37" s="15"/>
      <c r="GDV37" s="29"/>
      <c r="GDW37" s="29"/>
      <c r="GDZ37" s="29"/>
      <c r="GEA37" s="29"/>
      <c r="GEC37" s="30"/>
      <c r="GEQ37" s="15"/>
      <c r="GER37" s="15"/>
      <c r="GES37" s="15"/>
      <c r="GET37" s="15"/>
      <c r="GEU37" s="15"/>
      <c r="GEV37" s="11"/>
      <c r="GEW37" s="11"/>
      <c r="GEX37" s="15"/>
      <c r="GEZ37" s="15"/>
      <c r="GFA37" s="11"/>
      <c r="GFC37" s="15"/>
      <c r="GFF37" s="29"/>
      <c r="GFG37" s="29"/>
      <c r="GFJ37" s="29"/>
      <c r="GFK37" s="29"/>
      <c r="GFM37" s="30"/>
      <c r="GGA37" s="15"/>
      <c r="GGB37" s="15"/>
      <c r="GGC37" s="15"/>
      <c r="GGD37" s="15"/>
      <c r="GGE37" s="15"/>
      <c r="GGF37" s="11"/>
      <c r="GGG37" s="11"/>
      <c r="GGH37" s="15"/>
      <c r="GGJ37" s="15"/>
      <c r="GGK37" s="11"/>
      <c r="GGM37" s="15"/>
      <c r="GGP37" s="29"/>
      <c r="GGQ37" s="29"/>
      <c r="GGT37" s="29"/>
      <c r="GGU37" s="29"/>
      <c r="GGW37" s="30"/>
      <c r="GHK37" s="15"/>
      <c r="GHL37" s="15"/>
      <c r="GHM37" s="15"/>
      <c r="GHN37" s="15"/>
      <c r="GHO37" s="15"/>
      <c r="GHP37" s="11"/>
      <c r="GHQ37" s="11"/>
      <c r="GHR37" s="15"/>
      <c r="GHT37" s="15"/>
      <c r="GHU37" s="11"/>
      <c r="GHW37" s="15"/>
      <c r="GHZ37" s="29"/>
      <c r="GIA37" s="29"/>
      <c r="GID37" s="29"/>
      <c r="GIE37" s="29"/>
      <c r="GIG37" s="30"/>
      <c r="GIU37" s="15"/>
      <c r="GIV37" s="15"/>
      <c r="GIW37" s="15"/>
      <c r="GIX37" s="15"/>
      <c r="GIY37" s="15"/>
      <c r="GIZ37" s="11"/>
      <c r="GJA37" s="11"/>
      <c r="GJB37" s="15"/>
      <c r="GJD37" s="15"/>
      <c r="GJE37" s="11"/>
      <c r="GJG37" s="15"/>
      <c r="GJJ37" s="29"/>
      <c r="GJK37" s="29"/>
      <c r="GJN37" s="29"/>
      <c r="GJO37" s="29"/>
      <c r="GJQ37" s="30"/>
      <c r="GKE37" s="15"/>
      <c r="GKF37" s="15"/>
      <c r="GKG37" s="15"/>
      <c r="GKH37" s="15"/>
      <c r="GKI37" s="15"/>
      <c r="GKJ37" s="11"/>
      <c r="GKK37" s="11"/>
      <c r="GKL37" s="15"/>
      <c r="GKN37" s="15"/>
      <c r="GKO37" s="11"/>
      <c r="GKQ37" s="15"/>
      <c r="GKT37" s="29"/>
      <c r="GKU37" s="29"/>
      <c r="GKX37" s="29"/>
      <c r="GKY37" s="29"/>
      <c r="GLA37" s="30"/>
      <c r="GLO37" s="15"/>
      <c r="GLP37" s="15"/>
      <c r="GLQ37" s="15"/>
      <c r="GLR37" s="15"/>
      <c r="GLS37" s="15"/>
      <c r="GLT37" s="11"/>
      <c r="GLU37" s="11"/>
      <c r="GLV37" s="15"/>
      <c r="GLX37" s="15"/>
      <c r="GLY37" s="11"/>
      <c r="GMA37" s="15"/>
      <c r="GMD37" s="29"/>
      <c r="GME37" s="29"/>
      <c r="GMH37" s="29"/>
      <c r="GMI37" s="29"/>
      <c r="GMK37" s="30"/>
      <c r="GMY37" s="15"/>
      <c r="GMZ37" s="15"/>
      <c r="GNA37" s="15"/>
      <c r="GNB37" s="15"/>
      <c r="GNC37" s="15"/>
      <c r="GND37" s="11"/>
      <c r="GNE37" s="11"/>
      <c r="GNF37" s="15"/>
      <c r="GNH37" s="15"/>
      <c r="GNI37" s="11"/>
      <c r="GNK37" s="15"/>
      <c r="GNN37" s="29"/>
      <c r="GNO37" s="29"/>
      <c r="GNR37" s="29"/>
      <c r="GNS37" s="29"/>
      <c r="GNU37" s="30"/>
      <c r="GOI37" s="15"/>
      <c r="GOJ37" s="15"/>
      <c r="GOK37" s="15"/>
      <c r="GOL37" s="15"/>
      <c r="GOM37" s="15"/>
      <c r="GON37" s="11"/>
      <c r="GOO37" s="11"/>
      <c r="GOP37" s="15"/>
      <c r="GOR37" s="15"/>
      <c r="GOS37" s="11"/>
      <c r="GOU37" s="15"/>
      <c r="GOX37" s="29"/>
      <c r="GOY37" s="29"/>
      <c r="GPB37" s="29"/>
      <c r="GPC37" s="29"/>
      <c r="GPE37" s="30"/>
      <c r="GPS37" s="15"/>
      <c r="GPT37" s="15"/>
      <c r="GPU37" s="15"/>
      <c r="GPV37" s="15"/>
      <c r="GPW37" s="15"/>
      <c r="GPX37" s="11"/>
      <c r="GPY37" s="11"/>
      <c r="GPZ37" s="15"/>
      <c r="GQB37" s="15"/>
      <c r="GQC37" s="11"/>
      <c r="GQE37" s="15"/>
      <c r="GQH37" s="29"/>
      <c r="GQI37" s="29"/>
      <c r="GQL37" s="29"/>
      <c r="GQM37" s="29"/>
      <c r="GQO37" s="30"/>
      <c r="GRC37" s="15"/>
      <c r="GRD37" s="15"/>
      <c r="GRE37" s="15"/>
      <c r="GRF37" s="15"/>
      <c r="GRG37" s="15"/>
      <c r="GRH37" s="11"/>
      <c r="GRI37" s="11"/>
      <c r="GRJ37" s="15"/>
      <c r="GRL37" s="15"/>
      <c r="GRM37" s="11"/>
      <c r="GRO37" s="15"/>
      <c r="GRR37" s="29"/>
      <c r="GRS37" s="29"/>
      <c r="GRV37" s="29"/>
      <c r="GRW37" s="29"/>
      <c r="GRY37" s="30"/>
      <c r="GSM37" s="15"/>
      <c r="GSN37" s="15"/>
      <c r="GSO37" s="15"/>
      <c r="GSP37" s="15"/>
      <c r="GSQ37" s="15"/>
      <c r="GSR37" s="11"/>
      <c r="GSS37" s="11"/>
      <c r="GST37" s="15"/>
      <c r="GSV37" s="15"/>
      <c r="GSW37" s="11"/>
      <c r="GSY37" s="15"/>
      <c r="GTB37" s="29"/>
      <c r="GTC37" s="29"/>
      <c r="GTF37" s="29"/>
      <c r="GTG37" s="29"/>
      <c r="GTI37" s="30"/>
      <c r="GTW37" s="15"/>
      <c r="GTX37" s="15"/>
      <c r="GTY37" s="15"/>
      <c r="GTZ37" s="15"/>
      <c r="GUA37" s="15"/>
      <c r="GUB37" s="11"/>
      <c r="GUC37" s="11"/>
      <c r="GUD37" s="15"/>
      <c r="GUF37" s="15"/>
      <c r="GUG37" s="11"/>
      <c r="GUI37" s="15"/>
      <c r="GUL37" s="29"/>
      <c r="GUM37" s="29"/>
      <c r="GUP37" s="29"/>
      <c r="GUQ37" s="29"/>
      <c r="GUS37" s="30"/>
      <c r="GVG37" s="15"/>
      <c r="GVH37" s="15"/>
      <c r="GVI37" s="15"/>
      <c r="GVJ37" s="15"/>
      <c r="GVK37" s="15"/>
      <c r="GVL37" s="11"/>
      <c r="GVM37" s="11"/>
      <c r="GVN37" s="15"/>
      <c r="GVP37" s="15"/>
      <c r="GVQ37" s="11"/>
      <c r="GVS37" s="15"/>
      <c r="GVV37" s="29"/>
      <c r="GVW37" s="29"/>
      <c r="GVZ37" s="29"/>
      <c r="GWA37" s="29"/>
      <c r="GWC37" s="30"/>
      <c r="GWQ37" s="15"/>
      <c r="GWR37" s="15"/>
      <c r="GWS37" s="15"/>
      <c r="GWT37" s="15"/>
      <c r="GWU37" s="15"/>
      <c r="GWV37" s="11"/>
      <c r="GWW37" s="11"/>
      <c r="GWX37" s="15"/>
      <c r="GWZ37" s="15"/>
      <c r="GXA37" s="11"/>
      <c r="GXC37" s="15"/>
      <c r="GXF37" s="29"/>
      <c r="GXG37" s="29"/>
      <c r="GXJ37" s="29"/>
      <c r="GXK37" s="29"/>
      <c r="GXM37" s="30"/>
      <c r="GYA37" s="15"/>
      <c r="GYB37" s="15"/>
      <c r="GYC37" s="15"/>
      <c r="GYD37" s="15"/>
      <c r="GYE37" s="15"/>
      <c r="GYF37" s="11"/>
      <c r="GYG37" s="11"/>
      <c r="GYH37" s="15"/>
      <c r="GYJ37" s="15"/>
      <c r="GYK37" s="11"/>
      <c r="GYM37" s="15"/>
      <c r="GYP37" s="29"/>
      <c r="GYQ37" s="29"/>
      <c r="GYT37" s="29"/>
      <c r="GYU37" s="29"/>
      <c r="GYW37" s="30"/>
      <c r="GZK37" s="15"/>
      <c r="GZL37" s="15"/>
      <c r="GZM37" s="15"/>
      <c r="GZN37" s="15"/>
      <c r="GZO37" s="15"/>
      <c r="GZP37" s="11"/>
      <c r="GZQ37" s="11"/>
      <c r="GZR37" s="15"/>
      <c r="GZT37" s="15"/>
      <c r="GZU37" s="11"/>
      <c r="GZW37" s="15"/>
      <c r="GZZ37" s="29"/>
      <c r="HAA37" s="29"/>
      <c r="HAD37" s="29"/>
      <c r="HAE37" s="29"/>
      <c r="HAG37" s="30"/>
      <c r="HAU37" s="15"/>
      <c r="HAV37" s="15"/>
      <c r="HAW37" s="15"/>
      <c r="HAX37" s="15"/>
      <c r="HAY37" s="15"/>
      <c r="HAZ37" s="11"/>
      <c r="HBA37" s="11"/>
      <c r="HBB37" s="15"/>
      <c r="HBD37" s="15"/>
      <c r="HBE37" s="11"/>
      <c r="HBG37" s="15"/>
      <c r="HBJ37" s="29"/>
      <c r="HBK37" s="29"/>
      <c r="HBN37" s="29"/>
      <c r="HBO37" s="29"/>
      <c r="HBQ37" s="30"/>
      <c r="HCE37" s="15"/>
      <c r="HCF37" s="15"/>
      <c r="HCG37" s="15"/>
      <c r="HCH37" s="15"/>
      <c r="HCI37" s="15"/>
      <c r="HCJ37" s="11"/>
      <c r="HCK37" s="11"/>
      <c r="HCL37" s="15"/>
      <c r="HCN37" s="15"/>
      <c r="HCO37" s="11"/>
      <c r="HCQ37" s="15"/>
      <c r="HCT37" s="29"/>
      <c r="HCU37" s="29"/>
      <c r="HCX37" s="29"/>
      <c r="HCY37" s="29"/>
      <c r="HDA37" s="30"/>
      <c r="HDO37" s="15"/>
      <c r="HDP37" s="15"/>
      <c r="HDQ37" s="15"/>
      <c r="HDR37" s="15"/>
      <c r="HDS37" s="15"/>
      <c r="HDT37" s="11"/>
      <c r="HDU37" s="11"/>
      <c r="HDV37" s="15"/>
      <c r="HDX37" s="15"/>
      <c r="HDY37" s="11"/>
      <c r="HEA37" s="15"/>
      <c r="HED37" s="29"/>
      <c r="HEE37" s="29"/>
      <c r="HEH37" s="29"/>
      <c r="HEI37" s="29"/>
      <c r="HEK37" s="30"/>
      <c r="HEY37" s="15"/>
      <c r="HEZ37" s="15"/>
      <c r="HFA37" s="15"/>
      <c r="HFB37" s="15"/>
      <c r="HFC37" s="15"/>
      <c r="HFD37" s="11"/>
      <c r="HFE37" s="11"/>
      <c r="HFF37" s="15"/>
      <c r="HFH37" s="15"/>
      <c r="HFI37" s="11"/>
      <c r="HFK37" s="15"/>
      <c r="HFN37" s="29"/>
      <c r="HFO37" s="29"/>
      <c r="HFR37" s="29"/>
      <c r="HFS37" s="29"/>
      <c r="HFU37" s="30"/>
      <c r="HGI37" s="15"/>
      <c r="HGJ37" s="15"/>
      <c r="HGK37" s="15"/>
      <c r="HGL37" s="15"/>
      <c r="HGM37" s="15"/>
      <c r="HGN37" s="11"/>
      <c r="HGO37" s="11"/>
      <c r="HGP37" s="15"/>
      <c r="HGR37" s="15"/>
      <c r="HGS37" s="11"/>
      <c r="HGU37" s="15"/>
      <c r="HGX37" s="29"/>
      <c r="HGY37" s="29"/>
      <c r="HHB37" s="29"/>
      <c r="HHC37" s="29"/>
      <c r="HHE37" s="30"/>
      <c r="HHS37" s="15"/>
      <c r="HHT37" s="15"/>
      <c r="HHU37" s="15"/>
      <c r="HHV37" s="15"/>
      <c r="HHW37" s="15"/>
      <c r="HHX37" s="11"/>
      <c r="HHY37" s="11"/>
      <c r="HHZ37" s="15"/>
      <c r="HIB37" s="15"/>
      <c r="HIC37" s="11"/>
      <c r="HIE37" s="15"/>
      <c r="HIH37" s="29"/>
      <c r="HII37" s="29"/>
      <c r="HIL37" s="29"/>
      <c r="HIM37" s="29"/>
      <c r="HIO37" s="30"/>
      <c r="HJC37" s="15"/>
      <c r="HJD37" s="15"/>
      <c r="HJE37" s="15"/>
      <c r="HJF37" s="15"/>
      <c r="HJG37" s="15"/>
      <c r="HJH37" s="11"/>
      <c r="HJI37" s="11"/>
      <c r="HJJ37" s="15"/>
      <c r="HJL37" s="15"/>
      <c r="HJM37" s="11"/>
      <c r="HJO37" s="15"/>
      <c r="HJR37" s="29"/>
      <c r="HJS37" s="29"/>
      <c r="HJV37" s="29"/>
      <c r="HJW37" s="29"/>
      <c r="HJY37" s="30"/>
      <c r="HKM37" s="15"/>
      <c r="HKN37" s="15"/>
      <c r="HKO37" s="15"/>
      <c r="HKP37" s="15"/>
      <c r="HKQ37" s="15"/>
      <c r="HKR37" s="11"/>
      <c r="HKS37" s="11"/>
      <c r="HKT37" s="15"/>
      <c r="HKV37" s="15"/>
      <c r="HKW37" s="11"/>
      <c r="HKY37" s="15"/>
      <c r="HLB37" s="29"/>
      <c r="HLC37" s="29"/>
      <c r="HLF37" s="29"/>
      <c r="HLG37" s="29"/>
      <c r="HLI37" s="30"/>
      <c r="HLW37" s="15"/>
      <c r="HLX37" s="15"/>
      <c r="HLY37" s="15"/>
      <c r="HLZ37" s="15"/>
      <c r="HMA37" s="15"/>
      <c r="HMB37" s="11"/>
      <c r="HMC37" s="11"/>
      <c r="HMD37" s="15"/>
      <c r="HMF37" s="15"/>
      <c r="HMG37" s="11"/>
      <c r="HMI37" s="15"/>
      <c r="HML37" s="29"/>
      <c r="HMM37" s="29"/>
      <c r="HMP37" s="29"/>
      <c r="HMQ37" s="29"/>
      <c r="HMS37" s="30"/>
      <c r="HNG37" s="15"/>
      <c r="HNH37" s="15"/>
      <c r="HNI37" s="15"/>
      <c r="HNJ37" s="15"/>
      <c r="HNK37" s="15"/>
      <c r="HNL37" s="11"/>
      <c r="HNM37" s="11"/>
      <c r="HNN37" s="15"/>
      <c r="HNP37" s="15"/>
      <c r="HNQ37" s="11"/>
      <c r="HNS37" s="15"/>
      <c r="HNV37" s="29"/>
      <c r="HNW37" s="29"/>
      <c r="HNZ37" s="29"/>
      <c r="HOA37" s="29"/>
      <c r="HOC37" s="30"/>
      <c r="HOQ37" s="15"/>
      <c r="HOR37" s="15"/>
      <c r="HOS37" s="15"/>
      <c r="HOT37" s="15"/>
      <c r="HOU37" s="15"/>
      <c r="HOV37" s="11"/>
      <c r="HOW37" s="11"/>
      <c r="HOX37" s="15"/>
      <c r="HOZ37" s="15"/>
      <c r="HPA37" s="11"/>
      <c r="HPC37" s="15"/>
      <c r="HPF37" s="29"/>
      <c r="HPG37" s="29"/>
      <c r="HPJ37" s="29"/>
      <c r="HPK37" s="29"/>
      <c r="HPM37" s="30"/>
      <c r="HQA37" s="15"/>
      <c r="HQB37" s="15"/>
      <c r="HQC37" s="15"/>
      <c r="HQD37" s="15"/>
      <c r="HQE37" s="15"/>
      <c r="HQF37" s="11"/>
      <c r="HQG37" s="11"/>
      <c r="HQH37" s="15"/>
      <c r="HQJ37" s="15"/>
      <c r="HQK37" s="11"/>
      <c r="HQM37" s="15"/>
      <c r="HQP37" s="29"/>
      <c r="HQQ37" s="29"/>
      <c r="HQT37" s="29"/>
      <c r="HQU37" s="29"/>
      <c r="HQW37" s="30"/>
      <c r="HRK37" s="15"/>
      <c r="HRL37" s="15"/>
      <c r="HRM37" s="15"/>
      <c r="HRN37" s="15"/>
      <c r="HRO37" s="15"/>
      <c r="HRP37" s="11"/>
      <c r="HRQ37" s="11"/>
      <c r="HRR37" s="15"/>
      <c r="HRT37" s="15"/>
      <c r="HRU37" s="11"/>
      <c r="HRW37" s="15"/>
      <c r="HRZ37" s="29"/>
      <c r="HSA37" s="29"/>
      <c r="HSD37" s="29"/>
      <c r="HSE37" s="29"/>
      <c r="HSG37" s="30"/>
      <c r="HSU37" s="15"/>
      <c r="HSV37" s="15"/>
      <c r="HSW37" s="15"/>
      <c r="HSX37" s="15"/>
      <c r="HSY37" s="15"/>
      <c r="HSZ37" s="11"/>
      <c r="HTA37" s="11"/>
      <c r="HTB37" s="15"/>
      <c r="HTD37" s="15"/>
      <c r="HTE37" s="11"/>
      <c r="HTG37" s="15"/>
      <c r="HTJ37" s="29"/>
      <c r="HTK37" s="29"/>
      <c r="HTN37" s="29"/>
      <c r="HTO37" s="29"/>
      <c r="HTQ37" s="30"/>
      <c r="HUE37" s="15"/>
      <c r="HUF37" s="15"/>
      <c r="HUG37" s="15"/>
      <c r="HUH37" s="15"/>
      <c r="HUI37" s="15"/>
      <c r="HUJ37" s="11"/>
      <c r="HUK37" s="11"/>
      <c r="HUL37" s="15"/>
      <c r="HUN37" s="15"/>
      <c r="HUO37" s="11"/>
      <c r="HUQ37" s="15"/>
      <c r="HUT37" s="29"/>
      <c r="HUU37" s="29"/>
      <c r="HUX37" s="29"/>
      <c r="HUY37" s="29"/>
      <c r="HVA37" s="30"/>
      <c r="HVO37" s="15"/>
      <c r="HVP37" s="15"/>
      <c r="HVQ37" s="15"/>
      <c r="HVR37" s="15"/>
      <c r="HVS37" s="15"/>
      <c r="HVT37" s="11"/>
      <c r="HVU37" s="11"/>
      <c r="HVV37" s="15"/>
      <c r="HVX37" s="15"/>
      <c r="HVY37" s="11"/>
      <c r="HWA37" s="15"/>
      <c r="HWD37" s="29"/>
      <c r="HWE37" s="29"/>
      <c r="HWH37" s="29"/>
      <c r="HWI37" s="29"/>
      <c r="HWK37" s="30"/>
      <c r="HWY37" s="15"/>
      <c r="HWZ37" s="15"/>
      <c r="HXA37" s="15"/>
      <c r="HXB37" s="15"/>
      <c r="HXC37" s="15"/>
      <c r="HXD37" s="11"/>
      <c r="HXE37" s="11"/>
      <c r="HXF37" s="15"/>
      <c r="HXH37" s="15"/>
      <c r="HXI37" s="11"/>
      <c r="HXK37" s="15"/>
      <c r="HXN37" s="29"/>
      <c r="HXO37" s="29"/>
      <c r="HXR37" s="29"/>
      <c r="HXS37" s="29"/>
      <c r="HXU37" s="30"/>
      <c r="HYI37" s="15"/>
      <c r="HYJ37" s="15"/>
      <c r="HYK37" s="15"/>
      <c r="HYL37" s="15"/>
      <c r="HYM37" s="15"/>
      <c r="HYN37" s="11"/>
      <c r="HYO37" s="11"/>
      <c r="HYP37" s="15"/>
      <c r="HYR37" s="15"/>
      <c r="HYS37" s="11"/>
      <c r="HYU37" s="15"/>
      <c r="HYX37" s="29"/>
      <c r="HYY37" s="29"/>
      <c r="HZB37" s="29"/>
      <c r="HZC37" s="29"/>
      <c r="HZE37" s="30"/>
      <c r="HZS37" s="15"/>
      <c r="HZT37" s="15"/>
      <c r="HZU37" s="15"/>
      <c r="HZV37" s="15"/>
      <c r="HZW37" s="15"/>
      <c r="HZX37" s="11"/>
      <c r="HZY37" s="11"/>
      <c r="HZZ37" s="15"/>
      <c r="IAB37" s="15"/>
      <c r="IAC37" s="11"/>
      <c r="IAE37" s="15"/>
      <c r="IAH37" s="29"/>
      <c r="IAI37" s="29"/>
      <c r="IAL37" s="29"/>
      <c r="IAM37" s="29"/>
      <c r="IAO37" s="30"/>
      <c r="IBC37" s="15"/>
      <c r="IBD37" s="15"/>
      <c r="IBE37" s="15"/>
      <c r="IBF37" s="15"/>
      <c r="IBG37" s="15"/>
      <c r="IBH37" s="11"/>
      <c r="IBI37" s="11"/>
      <c r="IBJ37" s="15"/>
      <c r="IBL37" s="15"/>
      <c r="IBM37" s="11"/>
      <c r="IBO37" s="15"/>
      <c r="IBR37" s="29"/>
      <c r="IBS37" s="29"/>
      <c r="IBV37" s="29"/>
      <c r="IBW37" s="29"/>
      <c r="IBY37" s="30"/>
      <c r="ICM37" s="15"/>
      <c r="ICN37" s="15"/>
      <c r="ICO37" s="15"/>
      <c r="ICP37" s="15"/>
      <c r="ICQ37" s="15"/>
      <c r="ICR37" s="11"/>
      <c r="ICS37" s="11"/>
      <c r="ICT37" s="15"/>
      <c r="ICV37" s="15"/>
      <c r="ICW37" s="11"/>
      <c r="ICY37" s="15"/>
      <c r="IDB37" s="29"/>
      <c r="IDC37" s="29"/>
      <c r="IDF37" s="29"/>
      <c r="IDG37" s="29"/>
      <c r="IDI37" s="30"/>
      <c r="IDW37" s="15"/>
      <c r="IDX37" s="15"/>
      <c r="IDY37" s="15"/>
      <c r="IDZ37" s="15"/>
      <c r="IEA37" s="15"/>
      <c r="IEB37" s="11"/>
      <c r="IEC37" s="11"/>
      <c r="IED37" s="15"/>
      <c r="IEF37" s="15"/>
      <c r="IEG37" s="11"/>
      <c r="IEI37" s="15"/>
      <c r="IEL37" s="29"/>
      <c r="IEM37" s="29"/>
      <c r="IEP37" s="29"/>
      <c r="IEQ37" s="29"/>
      <c r="IES37" s="30"/>
      <c r="IFG37" s="15"/>
      <c r="IFH37" s="15"/>
      <c r="IFI37" s="15"/>
      <c r="IFJ37" s="15"/>
      <c r="IFK37" s="15"/>
      <c r="IFL37" s="11"/>
      <c r="IFM37" s="11"/>
      <c r="IFN37" s="15"/>
      <c r="IFP37" s="15"/>
      <c r="IFQ37" s="11"/>
      <c r="IFS37" s="15"/>
      <c r="IFV37" s="29"/>
      <c r="IFW37" s="29"/>
      <c r="IFZ37" s="29"/>
      <c r="IGA37" s="29"/>
      <c r="IGC37" s="30"/>
      <c r="IGQ37" s="15"/>
      <c r="IGR37" s="15"/>
      <c r="IGS37" s="15"/>
      <c r="IGT37" s="15"/>
      <c r="IGU37" s="15"/>
      <c r="IGV37" s="11"/>
      <c r="IGW37" s="11"/>
      <c r="IGX37" s="15"/>
      <c r="IGZ37" s="15"/>
      <c r="IHA37" s="11"/>
      <c r="IHC37" s="15"/>
      <c r="IHF37" s="29"/>
      <c r="IHG37" s="29"/>
      <c r="IHJ37" s="29"/>
      <c r="IHK37" s="29"/>
      <c r="IHM37" s="30"/>
      <c r="IIA37" s="15"/>
      <c r="IIB37" s="15"/>
      <c r="IIC37" s="15"/>
      <c r="IID37" s="15"/>
      <c r="IIE37" s="15"/>
      <c r="IIF37" s="11"/>
      <c r="IIG37" s="11"/>
      <c r="IIH37" s="15"/>
      <c r="IIJ37" s="15"/>
      <c r="IIK37" s="11"/>
      <c r="IIM37" s="15"/>
      <c r="IIP37" s="29"/>
      <c r="IIQ37" s="29"/>
      <c r="IIT37" s="29"/>
      <c r="IIU37" s="29"/>
      <c r="IIW37" s="30"/>
      <c r="IJK37" s="15"/>
      <c r="IJL37" s="15"/>
      <c r="IJM37" s="15"/>
      <c r="IJN37" s="15"/>
      <c r="IJO37" s="15"/>
      <c r="IJP37" s="11"/>
      <c r="IJQ37" s="11"/>
      <c r="IJR37" s="15"/>
      <c r="IJT37" s="15"/>
      <c r="IJU37" s="11"/>
      <c r="IJW37" s="15"/>
      <c r="IJZ37" s="29"/>
      <c r="IKA37" s="29"/>
      <c r="IKD37" s="29"/>
      <c r="IKE37" s="29"/>
      <c r="IKG37" s="30"/>
      <c r="IKU37" s="15"/>
      <c r="IKV37" s="15"/>
      <c r="IKW37" s="15"/>
      <c r="IKX37" s="15"/>
      <c r="IKY37" s="15"/>
      <c r="IKZ37" s="11"/>
      <c r="ILA37" s="11"/>
      <c r="ILB37" s="15"/>
      <c r="ILD37" s="15"/>
      <c r="ILE37" s="11"/>
      <c r="ILG37" s="15"/>
      <c r="ILJ37" s="29"/>
      <c r="ILK37" s="29"/>
      <c r="ILN37" s="29"/>
      <c r="ILO37" s="29"/>
      <c r="ILQ37" s="30"/>
      <c r="IME37" s="15"/>
      <c r="IMF37" s="15"/>
      <c r="IMG37" s="15"/>
      <c r="IMH37" s="15"/>
      <c r="IMI37" s="15"/>
      <c r="IMJ37" s="11"/>
      <c r="IMK37" s="11"/>
      <c r="IML37" s="15"/>
      <c r="IMN37" s="15"/>
      <c r="IMO37" s="11"/>
      <c r="IMQ37" s="15"/>
      <c r="IMT37" s="29"/>
      <c r="IMU37" s="29"/>
      <c r="IMX37" s="29"/>
      <c r="IMY37" s="29"/>
      <c r="INA37" s="30"/>
      <c r="INO37" s="15"/>
      <c r="INP37" s="15"/>
      <c r="INQ37" s="15"/>
      <c r="INR37" s="15"/>
      <c r="INS37" s="15"/>
      <c r="INT37" s="11"/>
      <c r="INU37" s="11"/>
      <c r="INV37" s="15"/>
      <c r="INX37" s="15"/>
      <c r="INY37" s="11"/>
      <c r="IOA37" s="15"/>
      <c r="IOD37" s="29"/>
      <c r="IOE37" s="29"/>
      <c r="IOH37" s="29"/>
      <c r="IOI37" s="29"/>
      <c r="IOK37" s="30"/>
      <c r="IOY37" s="15"/>
      <c r="IOZ37" s="15"/>
      <c r="IPA37" s="15"/>
      <c r="IPB37" s="15"/>
      <c r="IPC37" s="15"/>
      <c r="IPD37" s="11"/>
      <c r="IPE37" s="11"/>
      <c r="IPF37" s="15"/>
      <c r="IPH37" s="15"/>
      <c r="IPI37" s="11"/>
      <c r="IPK37" s="15"/>
      <c r="IPN37" s="29"/>
      <c r="IPO37" s="29"/>
      <c r="IPR37" s="29"/>
      <c r="IPS37" s="29"/>
      <c r="IPU37" s="30"/>
      <c r="IQI37" s="15"/>
      <c r="IQJ37" s="15"/>
      <c r="IQK37" s="15"/>
      <c r="IQL37" s="15"/>
      <c r="IQM37" s="15"/>
      <c r="IQN37" s="11"/>
      <c r="IQO37" s="11"/>
      <c r="IQP37" s="15"/>
      <c r="IQR37" s="15"/>
      <c r="IQS37" s="11"/>
      <c r="IQU37" s="15"/>
      <c r="IQX37" s="29"/>
      <c r="IQY37" s="29"/>
      <c r="IRB37" s="29"/>
      <c r="IRC37" s="29"/>
      <c r="IRE37" s="30"/>
      <c r="IRS37" s="15"/>
      <c r="IRT37" s="15"/>
      <c r="IRU37" s="15"/>
      <c r="IRV37" s="15"/>
      <c r="IRW37" s="15"/>
      <c r="IRX37" s="11"/>
      <c r="IRY37" s="11"/>
      <c r="IRZ37" s="15"/>
      <c r="ISB37" s="15"/>
      <c r="ISC37" s="11"/>
      <c r="ISE37" s="15"/>
      <c r="ISH37" s="29"/>
      <c r="ISI37" s="29"/>
      <c r="ISL37" s="29"/>
      <c r="ISM37" s="29"/>
      <c r="ISO37" s="30"/>
      <c r="ITC37" s="15"/>
      <c r="ITD37" s="15"/>
      <c r="ITE37" s="15"/>
      <c r="ITF37" s="15"/>
      <c r="ITG37" s="15"/>
      <c r="ITH37" s="11"/>
      <c r="ITI37" s="11"/>
      <c r="ITJ37" s="15"/>
      <c r="ITL37" s="15"/>
      <c r="ITM37" s="11"/>
      <c r="ITO37" s="15"/>
      <c r="ITR37" s="29"/>
      <c r="ITS37" s="29"/>
      <c r="ITV37" s="29"/>
      <c r="ITW37" s="29"/>
      <c r="ITY37" s="30"/>
      <c r="IUM37" s="15"/>
      <c r="IUN37" s="15"/>
      <c r="IUO37" s="15"/>
      <c r="IUP37" s="15"/>
      <c r="IUQ37" s="15"/>
      <c r="IUR37" s="11"/>
      <c r="IUS37" s="11"/>
      <c r="IUT37" s="15"/>
      <c r="IUV37" s="15"/>
      <c r="IUW37" s="11"/>
      <c r="IUY37" s="15"/>
      <c r="IVB37" s="29"/>
      <c r="IVC37" s="29"/>
      <c r="IVF37" s="29"/>
      <c r="IVG37" s="29"/>
      <c r="IVI37" s="30"/>
      <c r="IVW37" s="15"/>
      <c r="IVX37" s="15"/>
      <c r="IVY37" s="15"/>
      <c r="IVZ37" s="15"/>
      <c r="IWA37" s="15"/>
      <c r="IWB37" s="11"/>
      <c r="IWC37" s="11"/>
      <c r="IWD37" s="15"/>
      <c r="IWF37" s="15"/>
      <c r="IWG37" s="11"/>
      <c r="IWI37" s="15"/>
      <c r="IWL37" s="29"/>
      <c r="IWM37" s="29"/>
      <c r="IWP37" s="29"/>
      <c r="IWQ37" s="29"/>
      <c r="IWS37" s="30"/>
      <c r="IXG37" s="15"/>
      <c r="IXH37" s="15"/>
      <c r="IXI37" s="15"/>
      <c r="IXJ37" s="15"/>
      <c r="IXK37" s="15"/>
      <c r="IXL37" s="11"/>
      <c r="IXM37" s="11"/>
      <c r="IXN37" s="15"/>
      <c r="IXP37" s="15"/>
      <c r="IXQ37" s="11"/>
      <c r="IXS37" s="15"/>
      <c r="IXV37" s="29"/>
      <c r="IXW37" s="29"/>
      <c r="IXZ37" s="29"/>
      <c r="IYA37" s="29"/>
      <c r="IYC37" s="30"/>
      <c r="IYQ37" s="15"/>
      <c r="IYR37" s="15"/>
      <c r="IYS37" s="15"/>
      <c r="IYT37" s="15"/>
      <c r="IYU37" s="15"/>
      <c r="IYV37" s="11"/>
      <c r="IYW37" s="11"/>
      <c r="IYX37" s="15"/>
      <c r="IYZ37" s="15"/>
      <c r="IZA37" s="11"/>
      <c r="IZC37" s="15"/>
      <c r="IZF37" s="29"/>
      <c r="IZG37" s="29"/>
      <c r="IZJ37" s="29"/>
      <c r="IZK37" s="29"/>
      <c r="IZM37" s="30"/>
      <c r="JAA37" s="15"/>
      <c r="JAB37" s="15"/>
      <c r="JAC37" s="15"/>
      <c r="JAD37" s="15"/>
      <c r="JAE37" s="15"/>
      <c r="JAF37" s="11"/>
      <c r="JAG37" s="11"/>
      <c r="JAH37" s="15"/>
      <c r="JAJ37" s="15"/>
      <c r="JAK37" s="11"/>
      <c r="JAM37" s="15"/>
      <c r="JAP37" s="29"/>
      <c r="JAQ37" s="29"/>
      <c r="JAT37" s="29"/>
      <c r="JAU37" s="29"/>
      <c r="JAW37" s="30"/>
      <c r="JBK37" s="15"/>
      <c r="JBL37" s="15"/>
      <c r="JBM37" s="15"/>
      <c r="JBN37" s="15"/>
      <c r="JBO37" s="15"/>
      <c r="JBP37" s="11"/>
      <c r="JBQ37" s="11"/>
      <c r="JBR37" s="15"/>
      <c r="JBT37" s="15"/>
      <c r="JBU37" s="11"/>
      <c r="JBW37" s="15"/>
      <c r="JBZ37" s="29"/>
      <c r="JCA37" s="29"/>
      <c r="JCD37" s="29"/>
      <c r="JCE37" s="29"/>
      <c r="JCG37" s="30"/>
      <c r="JCU37" s="15"/>
      <c r="JCV37" s="15"/>
      <c r="JCW37" s="15"/>
      <c r="JCX37" s="15"/>
      <c r="JCY37" s="15"/>
      <c r="JCZ37" s="11"/>
      <c r="JDA37" s="11"/>
      <c r="JDB37" s="15"/>
      <c r="JDD37" s="15"/>
      <c r="JDE37" s="11"/>
      <c r="JDG37" s="15"/>
      <c r="JDJ37" s="29"/>
      <c r="JDK37" s="29"/>
      <c r="JDN37" s="29"/>
      <c r="JDO37" s="29"/>
      <c r="JDQ37" s="30"/>
      <c r="JEE37" s="15"/>
      <c r="JEF37" s="15"/>
      <c r="JEG37" s="15"/>
      <c r="JEH37" s="15"/>
      <c r="JEI37" s="15"/>
      <c r="JEJ37" s="11"/>
      <c r="JEK37" s="11"/>
      <c r="JEL37" s="15"/>
      <c r="JEN37" s="15"/>
      <c r="JEO37" s="11"/>
      <c r="JEQ37" s="15"/>
      <c r="JET37" s="29"/>
      <c r="JEU37" s="29"/>
      <c r="JEX37" s="29"/>
      <c r="JEY37" s="29"/>
      <c r="JFA37" s="30"/>
      <c r="JFO37" s="15"/>
      <c r="JFP37" s="15"/>
      <c r="JFQ37" s="15"/>
      <c r="JFR37" s="15"/>
      <c r="JFS37" s="15"/>
      <c r="JFT37" s="11"/>
      <c r="JFU37" s="11"/>
      <c r="JFV37" s="15"/>
      <c r="JFX37" s="15"/>
      <c r="JFY37" s="11"/>
      <c r="JGA37" s="15"/>
      <c r="JGD37" s="29"/>
      <c r="JGE37" s="29"/>
      <c r="JGH37" s="29"/>
      <c r="JGI37" s="29"/>
      <c r="JGK37" s="30"/>
      <c r="JGY37" s="15"/>
      <c r="JGZ37" s="15"/>
      <c r="JHA37" s="15"/>
      <c r="JHB37" s="15"/>
      <c r="JHC37" s="15"/>
      <c r="JHD37" s="11"/>
      <c r="JHE37" s="11"/>
      <c r="JHF37" s="15"/>
      <c r="JHH37" s="15"/>
      <c r="JHI37" s="11"/>
      <c r="JHK37" s="15"/>
      <c r="JHN37" s="29"/>
      <c r="JHO37" s="29"/>
      <c r="JHR37" s="29"/>
      <c r="JHS37" s="29"/>
      <c r="JHU37" s="30"/>
      <c r="JII37" s="15"/>
      <c r="JIJ37" s="15"/>
      <c r="JIK37" s="15"/>
      <c r="JIL37" s="15"/>
      <c r="JIM37" s="15"/>
      <c r="JIN37" s="11"/>
      <c r="JIO37" s="11"/>
      <c r="JIP37" s="15"/>
      <c r="JIR37" s="15"/>
      <c r="JIS37" s="11"/>
      <c r="JIU37" s="15"/>
      <c r="JIX37" s="29"/>
      <c r="JIY37" s="29"/>
      <c r="JJB37" s="29"/>
      <c r="JJC37" s="29"/>
      <c r="JJE37" s="30"/>
      <c r="JJS37" s="15"/>
      <c r="JJT37" s="15"/>
      <c r="JJU37" s="15"/>
      <c r="JJV37" s="15"/>
      <c r="JJW37" s="15"/>
      <c r="JJX37" s="11"/>
      <c r="JJY37" s="11"/>
      <c r="JJZ37" s="15"/>
      <c r="JKB37" s="15"/>
      <c r="JKC37" s="11"/>
      <c r="JKE37" s="15"/>
      <c r="JKH37" s="29"/>
      <c r="JKI37" s="29"/>
      <c r="JKL37" s="29"/>
      <c r="JKM37" s="29"/>
      <c r="JKO37" s="30"/>
      <c r="JLC37" s="15"/>
      <c r="JLD37" s="15"/>
      <c r="JLE37" s="15"/>
      <c r="JLF37" s="15"/>
      <c r="JLG37" s="15"/>
      <c r="JLH37" s="11"/>
      <c r="JLI37" s="11"/>
      <c r="JLJ37" s="15"/>
      <c r="JLL37" s="15"/>
      <c r="JLM37" s="11"/>
      <c r="JLO37" s="15"/>
      <c r="JLR37" s="29"/>
      <c r="JLS37" s="29"/>
      <c r="JLV37" s="29"/>
      <c r="JLW37" s="29"/>
      <c r="JLY37" s="30"/>
      <c r="JMM37" s="15"/>
      <c r="JMN37" s="15"/>
      <c r="JMO37" s="15"/>
      <c r="JMP37" s="15"/>
      <c r="JMQ37" s="15"/>
      <c r="JMR37" s="11"/>
      <c r="JMS37" s="11"/>
      <c r="JMT37" s="15"/>
      <c r="JMV37" s="15"/>
      <c r="JMW37" s="11"/>
      <c r="JMY37" s="15"/>
      <c r="JNB37" s="29"/>
      <c r="JNC37" s="29"/>
      <c r="JNF37" s="29"/>
      <c r="JNG37" s="29"/>
      <c r="JNI37" s="30"/>
      <c r="JNW37" s="15"/>
      <c r="JNX37" s="15"/>
      <c r="JNY37" s="15"/>
      <c r="JNZ37" s="15"/>
      <c r="JOA37" s="15"/>
      <c r="JOB37" s="11"/>
      <c r="JOC37" s="11"/>
      <c r="JOD37" s="15"/>
      <c r="JOF37" s="15"/>
      <c r="JOG37" s="11"/>
      <c r="JOI37" s="15"/>
      <c r="JOL37" s="29"/>
      <c r="JOM37" s="29"/>
      <c r="JOP37" s="29"/>
      <c r="JOQ37" s="29"/>
      <c r="JOS37" s="30"/>
      <c r="JPG37" s="15"/>
      <c r="JPH37" s="15"/>
      <c r="JPI37" s="15"/>
      <c r="JPJ37" s="15"/>
      <c r="JPK37" s="15"/>
      <c r="JPL37" s="11"/>
      <c r="JPM37" s="11"/>
      <c r="JPN37" s="15"/>
      <c r="JPP37" s="15"/>
      <c r="JPQ37" s="11"/>
      <c r="JPS37" s="15"/>
      <c r="JPV37" s="29"/>
      <c r="JPW37" s="29"/>
      <c r="JPZ37" s="29"/>
      <c r="JQA37" s="29"/>
      <c r="JQC37" s="30"/>
      <c r="JQQ37" s="15"/>
      <c r="JQR37" s="15"/>
      <c r="JQS37" s="15"/>
      <c r="JQT37" s="15"/>
      <c r="JQU37" s="15"/>
      <c r="JQV37" s="11"/>
      <c r="JQW37" s="11"/>
      <c r="JQX37" s="15"/>
      <c r="JQZ37" s="15"/>
      <c r="JRA37" s="11"/>
      <c r="JRC37" s="15"/>
      <c r="JRF37" s="29"/>
      <c r="JRG37" s="29"/>
      <c r="JRJ37" s="29"/>
      <c r="JRK37" s="29"/>
      <c r="JRM37" s="30"/>
      <c r="JSA37" s="15"/>
      <c r="JSB37" s="15"/>
      <c r="JSC37" s="15"/>
      <c r="JSD37" s="15"/>
      <c r="JSE37" s="15"/>
      <c r="JSF37" s="11"/>
      <c r="JSG37" s="11"/>
      <c r="JSH37" s="15"/>
      <c r="JSJ37" s="15"/>
      <c r="JSK37" s="11"/>
      <c r="JSM37" s="15"/>
      <c r="JSP37" s="29"/>
      <c r="JSQ37" s="29"/>
      <c r="JST37" s="29"/>
      <c r="JSU37" s="29"/>
      <c r="JSW37" s="30"/>
      <c r="JTK37" s="15"/>
      <c r="JTL37" s="15"/>
      <c r="JTM37" s="15"/>
      <c r="JTN37" s="15"/>
      <c r="JTO37" s="15"/>
      <c r="JTP37" s="11"/>
      <c r="JTQ37" s="11"/>
      <c r="JTR37" s="15"/>
      <c r="JTT37" s="15"/>
      <c r="JTU37" s="11"/>
      <c r="JTW37" s="15"/>
      <c r="JTZ37" s="29"/>
      <c r="JUA37" s="29"/>
      <c r="JUD37" s="29"/>
      <c r="JUE37" s="29"/>
      <c r="JUG37" s="30"/>
      <c r="JUU37" s="15"/>
      <c r="JUV37" s="15"/>
      <c r="JUW37" s="15"/>
      <c r="JUX37" s="15"/>
      <c r="JUY37" s="15"/>
      <c r="JUZ37" s="11"/>
      <c r="JVA37" s="11"/>
      <c r="JVB37" s="15"/>
      <c r="JVD37" s="15"/>
      <c r="JVE37" s="11"/>
      <c r="JVG37" s="15"/>
      <c r="JVJ37" s="29"/>
      <c r="JVK37" s="29"/>
      <c r="JVN37" s="29"/>
      <c r="JVO37" s="29"/>
      <c r="JVQ37" s="30"/>
      <c r="JWE37" s="15"/>
      <c r="JWF37" s="15"/>
      <c r="JWG37" s="15"/>
      <c r="JWH37" s="15"/>
      <c r="JWI37" s="15"/>
      <c r="JWJ37" s="11"/>
      <c r="JWK37" s="11"/>
      <c r="JWL37" s="15"/>
      <c r="JWN37" s="15"/>
      <c r="JWO37" s="11"/>
      <c r="JWQ37" s="15"/>
      <c r="JWT37" s="29"/>
      <c r="JWU37" s="29"/>
      <c r="JWX37" s="29"/>
      <c r="JWY37" s="29"/>
      <c r="JXA37" s="30"/>
      <c r="JXO37" s="15"/>
      <c r="JXP37" s="15"/>
      <c r="JXQ37" s="15"/>
      <c r="JXR37" s="15"/>
      <c r="JXS37" s="15"/>
      <c r="JXT37" s="11"/>
      <c r="JXU37" s="11"/>
      <c r="JXV37" s="15"/>
      <c r="JXX37" s="15"/>
      <c r="JXY37" s="11"/>
      <c r="JYA37" s="15"/>
      <c r="JYD37" s="29"/>
      <c r="JYE37" s="29"/>
      <c r="JYH37" s="29"/>
      <c r="JYI37" s="29"/>
      <c r="JYK37" s="30"/>
      <c r="JYY37" s="15"/>
      <c r="JYZ37" s="15"/>
      <c r="JZA37" s="15"/>
      <c r="JZB37" s="15"/>
      <c r="JZC37" s="15"/>
      <c r="JZD37" s="11"/>
      <c r="JZE37" s="11"/>
      <c r="JZF37" s="15"/>
      <c r="JZH37" s="15"/>
      <c r="JZI37" s="11"/>
      <c r="JZK37" s="15"/>
      <c r="JZN37" s="29"/>
      <c r="JZO37" s="29"/>
      <c r="JZR37" s="29"/>
      <c r="JZS37" s="29"/>
      <c r="JZU37" s="30"/>
      <c r="KAI37" s="15"/>
      <c r="KAJ37" s="15"/>
      <c r="KAK37" s="15"/>
      <c r="KAL37" s="15"/>
      <c r="KAM37" s="15"/>
      <c r="KAN37" s="11"/>
      <c r="KAO37" s="11"/>
      <c r="KAP37" s="15"/>
      <c r="KAR37" s="15"/>
      <c r="KAS37" s="11"/>
      <c r="KAU37" s="15"/>
      <c r="KAX37" s="29"/>
      <c r="KAY37" s="29"/>
      <c r="KBB37" s="29"/>
      <c r="KBC37" s="29"/>
      <c r="KBE37" s="30"/>
      <c r="KBS37" s="15"/>
      <c r="KBT37" s="15"/>
      <c r="KBU37" s="15"/>
      <c r="KBV37" s="15"/>
      <c r="KBW37" s="15"/>
      <c r="KBX37" s="11"/>
      <c r="KBY37" s="11"/>
      <c r="KBZ37" s="15"/>
      <c r="KCB37" s="15"/>
      <c r="KCC37" s="11"/>
      <c r="KCE37" s="15"/>
      <c r="KCH37" s="29"/>
      <c r="KCI37" s="29"/>
      <c r="KCL37" s="29"/>
      <c r="KCM37" s="29"/>
      <c r="KCO37" s="30"/>
      <c r="KDC37" s="15"/>
      <c r="KDD37" s="15"/>
      <c r="KDE37" s="15"/>
      <c r="KDF37" s="15"/>
      <c r="KDG37" s="15"/>
      <c r="KDH37" s="11"/>
      <c r="KDI37" s="11"/>
      <c r="KDJ37" s="15"/>
      <c r="KDL37" s="15"/>
      <c r="KDM37" s="11"/>
      <c r="KDO37" s="15"/>
      <c r="KDR37" s="29"/>
      <c r="KDS37" s="29"/>
      <c r="KDV37" s="29"/>
      <c r="KDW37" s="29"/>
      <c r="KDY37" s="30"/>
      <c r="KEM37" s="15"/>
      <c r="KEN37" s="15"/>
      <c r="KEO37" s="15"/>
      <c r="KEP37" s="15"/>
      <c r="KEQ37" s="15"/>
      <c r="KER37" s="11"/>
      <c r="KES37" s="11"/>
      <c r="KET37" s="15"/>
      <c r="KEV37" s="15"/>
      <c r="KEW37" s="11"/>
      <c r="KEY37" s="15"/>
      <c r="KFB37" s="29"/>
      <c r="KFC37" s="29"/>
      <c r="KFF37" s="29"/>
      <c r="KFG37" s="29"/>
      <c r="KFI37" s="30"/>
      <c r="KFW37" s="15"/>
      <c r="KFX37" s="15"/>
      <c r="KFY37" s="15"/>
      <c r="KFZ37" s="15"/>
      <c r="KGA37" s="15"/>
      <c r="KGB37" s="11"/>
      <c r="KGC37" s="11"/>
      <c r="KGD37" s="15"/>
      <c r="KGF37" s="15"/>
      <c r="KGG37" s="11"/>
      <c r="KGI37" s="15"/>
      <c r="KGL37" s="29"/>
      <c r="KGM37" s="29"/>
      <c r="KGP37" s="29"/>
      <c r="KGQ37" s="29"/>
      <c r="KGS37" s="30"/>
      <c r="KHG37" s="15"/>
      <c r="KHH37" s="15"/>
      <c r="KHI37" s="15"/>
      <c r="KHJ37" s="15"/>
      <c r="KHK37" s="15"/>
      <c r="KHL37" s="11"/>
      <c r="KHM37" s="11"/>
      <c r="KHN37" s="15"/>
      <c r="KHP37" s="15"/>
      <c r="KHQ37" s="11"/>
      <c r="KHS37" s="15"/>
      <c r="KHV37" s="29"/>
      <c r="KHW37" s="29"/>
      <c r="KHZ37" s="29"/>
      <c r="KIA37" s="29"/>
      <c r="KIC37" s="30"/>
      <c r="KIQ37" s="15"/>
      <c r="KIR37" s="15"/>
      <c r="KIS37" s="15"/>
      <c r="KIT37" s="15"/>
      <c r="KIU37" s="15"/>
      <c r="KIV37" s="11"/>
      <c r="KIW37" s="11"/>
      <c r="KIX37" s="15"/>
      <c r="KIZ37" s="15"/>
      <c r="KJA37" s="11"/>
      <c r="KJC37" s="15"/>
      <c r="KJF37" s="29"/>
      <c r="KJG37" s="29"/>
      <c r="KJJ37" s="29"/>
      <c r="KJK37" s="29"/>
      <c r="KJM37" s="30"/>
      <c r="KKA37" s="15"/>
      <c r="KKB37" s="15"/>
      <c r="KKC37" s="15"/>
      <c r="KKD37" s="15"/>
      <c r="KKE37" s="15"/>
      <c r="KKF37" s="11"/>
      <c r="KKG37" s="11"/>
      <c r="KKH37" s="15"/>
      <c r="KKJ37" s="15"/>
      <c r="KKK37" s="11"/>
      <c r="KKM37" s="15"/>
      <c r="KKP37" s="29"/>
      <c r="KKQ37" s="29"/>
      <c r="KKT37" s="29"/>
      <c r="KKU37" s="29"/>
      <c r="KKW37" s="30"/>
      <c r="KLK37" s="15"/>
      <c r="KLL37" s="15"/>
      <c r="KLM37" s="15"/>
      <c r="KLN37" s="15"/>
      <c r="KLO37" s="15"/>
      <c r="KLP37" s="11"/>
      <c r="KLQ37" s="11"/>
      <c r="KLR37" s="15"/>
      <c r="KLT37" s="15"/>
      <c r="KLU37" s="11"/>
      <c r="KLW37" s="15"/>
      <c r="KLZ37" s="29"/>
      <c r="KMA37" s="29"/>
      <c r="KMD37" s="29"/>
      <c r="KME37" s="29"/>
      <c r="KMG37" s="30"/>
      <c r="KMU37" s="15"/>
      <c r="KMV37" s="15"/>
      <c r="KMW37" s="15"/>
      <c r="KMX37" s="15"/>
      <c r="KMY37" s="15"/>
      <c r="KMZ37" s="11"/>
      <c r="KNA37" s="11"/>
      <c r="KNB37" s="15"/>
      <c r="KND37" s="15"/>
      <c r="KNE37" s="11"/>
      <c r="KNG37" s="15"/>
      <c r="KNJ37" s="29"/>
      <c r="KNK37" s="29"/>
      <c r="KNN37" s="29"/>
      <c r="KNO37" s="29"/>
      <c r="KNQ37" s="30"/>
      <c r="KOE37" s="15"/>
      <c r="KOF37" s="15"/>
      <c r="KOG37" s="15"/>
      <c r="KOH37" s="15"/>
      <c r="KOI37" s="15"/>
      <c r="KOJ37" s="11"/>
      <c r="KOK37" s="11"/>
      <c r="KOL37" s="15"/>
      <c r="KON37" s="15"/>
      <c r="KOO37" s="11"/>
      <c r="KOQ37" s="15"/>
      <c r="KOT37" s="29"/>
      <c r="KOU37" s="29"/>
      <c r="KOX37" s="29"/>
      <c r="KOY37" s="29"/>
      <c r="KPA37" s="30"/>
      <c r="KPO37" s="15"/>
      <c r="KPP37" s="15"/>
      <c r="KPQ37" s="15"/>
      <c r="KPR37" s="15"/>
      <c r="KPS37" s="15"/>
      <c r="KPT37" s="11"/>
      <c r="KPU37" s="11"/>
      <c r="KPV37" s="15"/>
      <c r="KPX37" s="15"/>
      <c r="KPY37" s="11"/>
      <c r="KQA37" s="15"/>
      <c r="KQD37" s="29"/>
      <c r="KQE37" s="29"/>
      <c r="KQH37" s="29"/>
      <c r="KQI37" s="29"/>
      <c r="KQK37" s="30"/>
      <c r="KQY37" s="15"/>
      <c r="KQZ37" s="15"/>
      <c r="KRA37" s="15"/>
      <c r="KRB37" s="15"/>
      <c r="KRC37" s="15"/>
      <c r="KRD37" s="11"/>
      <c r="KRE37" s="11"/>
      <c r="KRF37" s="15"/>
      <c r="KRH37" s="15"/>
      <c r="KRI37" s="11"/>
      <c r="KRK37" s="15"/>
      <c r="KRN37" s="29"/>
      <c r="KRO37" s="29"/>
      <c r="KRR37" s="29"/>
      <c r="KRS37" s="29"/>
      <c r="KRU37" s="30"/>
      <c r="KSI37" s="15"/>
      <c r="KSJ37" s="15"/>
      <c r="KSK37" s="15"/>
      <c r="KSL37" s="15"/>
      <c r="KSM37" s="15"/>
      <c r="KSN37" s="11"/>
      <c r="KSO37" s="11"/>
      <c r="KSP37" s="15"/>
      <c r="KSR37" s="15"/>
      <c r="KSS37" s="11"/>
      <c r="KSU37" s="15"/>
      <c r="KSX37" s="29"/>
      <c r="KSY37" s="29"/>
      <c r="KTB37" s="29"/>
      <c r="KTC37" s="29"/>
      <c r="KTE37" s="30"/>
      <c r="KTS37" s="15"/>
      <c r="KTT37" s="15"/>
      <c r="KTU37" s="15"/>
      <c r="KTV37" s="15"/>
      <c r="KTW37" s="15"/>
      <c r="KTX37" s="11"/>
      <c r="KTY37" s="11"/>
      <c r="KTZ37" s="15"/>
      <c r="KUB37" s="15"/>
      <c r="KUC37" s="11"/>
      <c r="KUE37" s="15"/>
      <c r="KUH37" s="29"/>
      <c r="KUI37" s="29"/>
      <c r="KUL37" s="29"/>
      <c r="KUM37" s="29"/>
      <c r="KUO37" s="30"/>
      <c r="KVC37" s="15"/>
      <c r="KVD37" s="15"/>
      <c r="KVE37" s="15"/>
      <c r="KVF37" s="15"/>
      <c r="KVG37" s="15"/>
      <c r="KVH37" s="11"/>
      <c r="KVI37" s="11"/>
      <c r="KVJ37" s="15"/>
      <c r="KVL37" s="15"/>
      <c r="KVM37" s="11"/>
      <c r="KVO37" s="15"/>
      <c r="KVR37" s="29"/>
      <c r="KVS37" s="29"/>
      <c r="KVV37" s="29"/>
      <c r="KVW37" s="29"/>
      <c r="KVY37" s="30"/>
      <c r="KWM37" s="15"/>
      <c r="KWN37" s="15"/>
      <c r="KWO37" s="15"/>
      <c r="KWP37" s="15"/>
      <c r="KWQ37" s="15"/>
      <c r="KWR37" s="11"/>
      <c r="KWS37" s="11"/>
      <c r="KWT37" s="15"/>
      <c r="KWV37" s="15"/>
      <c r="KWW37" s="11"/>
      <c r="KWY37" s="15"/>
      <c r="KXB37" s="29"/>
      <c r="KXC37" s="29"/>
      <c r="KXF37" s="29"/>
      <c r="KXG37" s="29"/>
      <c r="KXI37" s="30"/>
      <c r="KXW37" s="15"/>
      <c r="KXX37" s="15"/>
      <c r="KXY37" s="15"/>
      <c r="KXZ37" s="15"/>
      <c r="KYA37" s="15"/>
      <c r="KYB37" s="11"/>
      <c r="KYC37" s="11"/>
      <c r="KYD37" s="15"/>
      <c r="KYF37" s="15"/>
      <c r="KYG37" s="11"/>
      <c r="KYI37" s="15"/>
      <c r="KYL37" s="29"/>
      <c r="KYM37" s="29"/>
      <c r="KYP37" s="29"/>
      <c r="KYQ37" s="29"/>
      <c r="KYS37" s="30"/>
      <c r="KZG37" s="15"/>
      <c r="KZH37" s="15"/>
      <c r="KZI37" s="15"/>
      <c r="KZJ37" s="15"/>
      <c r="KZK37" s="15"/>
      <c r="KZL37" s="11"/>
      <c r="KZM37" s="11"/>
      <c r="KZN37" s="15"/>
      <c r="KZP37" s="15"/>
      <c r="KZQ37" s="11"/>
      <c r="KZS37" s="15"/>
      <c r="KZV37" s="29"/>
      <c r="KZW37" s="29"/>
      <c r="KZZ37" s="29"/>
      <c r="LAA37" s="29"/>
      <c r="LAC37" s="30"/>
      <c r="LAQ37" s="15"/>
      <c r="LAR37" s="15"/>
      <c r="LAS37" s="15"/>
      <c r="LAT37" s="15"/>
      <c r="LAU37" s="15"/>
      <c r="LAV37" s="11"/>
      <c r="LAW37" s="11"/>
      <c r="LAX37" s="15"/>
      <c r="LAZ37" s="15"/>
      <c r="LBA37" s="11"/>
      <c r="LBC37" s="15"/>
      <c r="LBF37" s="29"/>
      <c r="LBG37" s="29"/>
      <c r="LBJ37" s="29"/>
      <c r="LBK37" s="29"/>
      <c r="LBM37" s="30"/>
      <c r="LCA37" s="15"/>
      <c r="LCB37" s="15"/>
      <c r="LCC37" s="15"/>
      <c r="LCD37" s="15"/>
      <c r="LCE37" s="15"/>
      <c r="LCF37" s="11"/>
      <c r="LCG37" s="11"/>
      <c r="LCH37" s="15"/>
      <c r="LCJ37" s="15"/>
      <c r="LCK37" s="11"/>
      <c r="LCM37" s="15"/>
      <c r="LCP37" s="29"/>
      <c r="LCQ37" s="29"/>
      <c r="LCT37" s="29"/>
      <c r="LCU37" s="29"/>
      <c r="LCW37" s="30"/>
      <c r="LDK37" s="15"/>
      <c r="LDL37" s="15"/>
      <c r="LDM37" s="15"/>
      <c r="LDN37" s="15"/>
      <c r="LDO37" s="15"/>
      <c r="LDP37" s="11"/>
      <c r="LDQ37" s="11"/>
      <c r="LDR37" s="15"/>
      <c r="LDT37" s="15"/>
      <c r="LDU37" s="11"/>
      <c r="LDW37" s="15"/>
      <c r="LDZ37" s="29"/>
      <c r="LEA37" s="29"/>
      <c r="LED37" s="29"/>
      <c r="LEE37" s="29"/>
      <c r="LEG37" s="30"/>
      <c r="LEU37" s="15"/>
      <c r="LEV37" s="15"/>
      <c r="LEW37" s="15"/>
      <c r="LEX37" s="15"/>
      <c r="LEY37" s="15"/>
      <c r="LEZ37" s="11"/>
      <c r="LFA37" s="11"/>
      <c r="LFB37" s="15"/>
      <c r="LFD37" s="15"/>
      <c r="LFE37" s="11"/>
      <c r="LFG37" s="15"/>
      <c r="LFJ37" s="29"/>
      <c r="LFK37" s="29"/>
      <c r="LFN37" s="29"/>
      <c r="LFO37" s="29"/>
      <c r="LFQ37" s="30"/>
      <c r="LGE37" s="15"/>
      <c r="LGF37" s="15"/>
      <c r="LGG37" s="15"/>
      <c r="LGH37" s="15"/>
      <c r="LGI37" s="15"/>
      <c r="LGJ37" s="11"/>
      <c r="LGK37" s="11"/>
      <c r="LGL37" s="15"/>
      <c r="LGN37" s="15"/>
      <c r="LGO37" s="11"/>
      <c r="LGQ37" s="15"/>
      <c r="LGT37" s="29"/>
      <c r="LGU37" s="29"/>
      <c r="LGX37" s="29"/>
      <c r="LGY37" s="29"/>
      <c r="LHA37" s="30"/>
      <c r="LHO37" s="15"/>
      <c r="LHP37" s="15"/>
      <c r="LHQ37" s="15"/>
      <c r="LHR37" s="15"/>
      <c r="LHS37" s="15"/>
      <c r="LHT37" s="11"/>
      <c r="LHU37" s="11"/>
      <c r="LHV37" s="15"/>
      <c r="LHX37" s="15"/>
      <c r="LHY37" s="11"/>
      <c r="LIA37" s="15"/>
      <c r="LID37" s="29"/>
      <c r="LIE37" s="29"/>
      <c r="LIH37" s="29"/>
      <c r="LII37" s="29"/>
      <c r="LIK37" s="30"/>
      <c r="LIY37" s="15"/>
      <c r="LIZ37" s="15"/>
      <c r="LJA37" s="15"/>
      <c r="LJB37" s="15"/>
      <c r="LJC37" s="15"/>
      <c r="LJD37" s="11"/>
      <c r="LJE37" s="11"/>
      <c r="LJF37" s="15"/>
      <c r="LJH37" s="15"/>
      <c r="LJI37" s="11"/>
      <c r="LJK37" s="15"/>
      <c r="LJN37" s="29"/>
      <c r="LJO37" s="29"/>
      <c r="LJR37" s="29"/>
      <c r="LJS37" s="29"/>
      <c r="LJU37" s="30"/>
      <c r="LKI37" s="15"/>
      <c r="LKJ37" s="15"/>
      <c r="LKK37" s="15"/>
      <c r="LKL37" s="15"/>
      <c r="LKM37" s="15"/>
      <c r="LKN37" s="11"/>
      <c r="LKO37" s="11"/>
      <c r="LKP37" s="15"/>
      <c r="LKR37" s="15"/>
      <c r="LKS37" s="11"/>
      <c r="LKU37" s="15"/>
      <c r="LKX37" s="29"/>
      <c r="LKY37" s="29"/>
      <c r="LLB37" s="29"/>
      <c r="LLC37" s="29"/>
      <c r="LLE37" s="30"/>
      <c r="LLS37" s="15"/>
      <c r="LLT37" s="15"/>
      <c r="LLU37" s="15"/>
      <c r="LLV37" s="15"/>
      <c r="LLW37" s="15"/>
      <c r="LLX37" s="11"/>
      <c r="LLY37" s="11"/>
      <c r="LLZ37" s="15"/>
      <c r="LMB37" s="15"/>
      <c r="LMC37" s="11"/>
      <c r="LME37" s="15"/>
      <c r="LMH37" s="29"/>
      <c r="LMI37" s="29"/>
      <c r="LML37" s="29"/>
      <c r="LMM37" s="29"/>
      <c r="LMO37" s="30"/>
      <c r="LNC37" s="15"/>
      <c r="LND37" s="15"/>
      <c r="LNE37" s="15"/>
      <c r="LNF37" s="15"/>
      <c r="LNG37" s="15"/>
      <c r="LNH37" s="11"/>
      <c r="LNI37" s="11"/>
      <c r="LNJ37" s="15"/>
      <c r="LNL37" s="15"/>
      <c r="LNM37" s="11"/>
      <c r="LNO37" s="15"/>
      <c r="LNR37" s="29"/>
      <c r="LNS37" s="29"/>
      <c r="LNV37" s="29"/>
      <c r="LNW37" s="29"/>
      <c r="LNY37" s="30"/>
      <c r="LOM37" s="15"/>
      <c r="LON37" s="15"/>
      <c r="LOO37" s="15"/>
      <c r="LOP37" s="15"/>
      <c r="LOQ37" s="15"/>
      <c r="LOR37" s="11"/>
      <c r="LOS37" s="11"/>
      <c r="LOT37" s="15"/>
      <c r="LOV37" s="15"/>
      <c r="LOW37" s="11"/>
      <c r="LOY37" s="15"/>
      <c r="LPB37" s="29"/>
      <c r="LPC37" s="29"/>
      <c r="LPF37" s="29"/>
      <c r="LPG37" s="29"/>
      <c r="LPI37" s="30"/>
      <c r="LPW37" s="15"/>
      <c r="LPX37" s="15"/>
      <c r="LPY37" s="15"/>
      <c r="LPZ37" s="15"/>
      <c r="LQA37" s="15"/>
      <c r="LQB37" s="11"/>
      <c r="LQC37" s="11"/>
      <c r="LQD37" s="15"/>
      <c r="LQF37" s="15"/>
      <c r="LQG37" s="11"/>
      <c r="LQI37" s="15"/>
      <c r="LQL37" s="29"/>
      <c r="LQM37" s="29"/>
      <c r="LQP37" s="29"/>
      <c r="LQQ37" s="29"/>
      <c r="LQS37" s="30"/>
      <c r="LRG37" s="15"/>
      <c r="LRH37" s="15"/>
      <c r="LRI37" s="15"/>
      <c r="LRJ37" s="15"/>
      <c r="LRK37" s="15"/>
      <c r="LRL37" s="11"/>
      <c r="LRM37" s="11"/>
      <c r="LRN37" s="15"/>
      <c r="LRP37" s="15"/>
      <c r="LRQ37" s="11"/>
      <c r="LRS37" s="15"/>
      <c r="LRV37" s="29"/>
      <c r="LRW37" s="29"/>
      <c r="LRZ37" s="29"/>
      <c r="LSA37" s="29"/>
      <c r="LSC37" s="30"/>
      <c r="LSQ37" s="15"/>
      <c r="LSR37" s="15"/>
      <c r="LSS37" s="15"/>
      <c r="LST37" s="15"/>
      <c r="LSU37" s="15"/>
      <c r="LSV37" s="11"/>
      <c r="LSW37" s="11"/>
      <c r="LSX37" s="15"/>
      <c r="LSZ37" s="15"/>
      <c r="LTA37" s="11"/>
      <c r="LTC37" s="15"/>
      <c r="LTF37" s="29"/>
      <c r="LTG37" s="29"/>
      <c r="LTJ37" s="29"/>
      <c r="LTK37" s="29"/>
      <c r="LTM37" s="30"/>
      <c r="LUA37" s="15"/>
      <c r="LUB37" s="15"/>
      <c r="LUC37" s="15"/>
      <c r="LUD37" s="15"/>
      <c r="LUE37" s="15"/>
      <c r="LUF37" s="11"/>
      <c r="LUG37" s="11"/>
      <c r="LUH37" s="15"/>
      <c r="LUJ37" s="15"/>
      <c r="LUK37" s="11"/>
      <c r="LUM37" s="15"/>
      <c r="LUP37" s="29"/>
      <c r="LUQ37" s="29"/>
      <c r="LUT37" s="29"/>
      <c r="LUU37" s="29"/>
      <c r="LUW37" s="30"/>
      <c r="LVK37" s="15"/>
      <c r="LVL37" s="15"/>
      <c r="LVM37" s="15"/>
      <c r="LVN37" s="15"/>
      <c r="LVO37" s="15"/>
      <c r="LVP37" s="11"/>
      <c r="LVQ37" s="11"/>
      <c r="LVR37" s="15"/>
      <c r="LVT37" s="15"/>
      <c r="LVU37" s="11"/>
      <c r="LVW37" s="15"/>
      <c r="LVZ37" s="29"/>
      <c r="LWA37" s="29"/>
      <c r="LWD37" s="29"/>
      <c r="LWE37" s="29"/>
      <c r="LWG37" s="30"/>
      <c r="LWU37" s="15"/>
      <c r="LWV37" s="15"/>
      <c r="LWW37" s="15"/>
      <c r="LWX37" s="15"/>
      <c r="LWY37" s="15"/>
      <c r="LWZ37" s="11"/>
      <c r="LXA37" s="11"/>
      <c r="LXB37" s="15"/>
      <c r="LXD37" s="15"/>
      <c r="LXE37" s="11"/>
      <c r="LXG37" s="15"/>
      <c r="LXJ37" s="29"/>
      <c r="LXK37" s="29"/>
      <c r="LXN37" s="29"/>
      <c r="LXO37" s="29"/>
      <c r="LXQ37" s="30"/>
      <c r="LYE37" s="15"/>
      <c r="LYF37" s="15"/>
      <c r="LYG37" s="15"/>
      <c r="LYH37" s="15"/>
      <c r="LYI37" s="15"/>
      <c r="LYJ37" s="11"/>
      <c r="LYK37" s="11"/>
      <c r="LYL37" s="15"/>
      <c r="LYN37" s="15"/>
      <c r="LYO37" s="11"/>
      <c r="LYQ37" s="15"/>
      <c r="LYT37" s="29"/>
      <c r="LYU37" s="29"/>
      <c r="LYX37" s="29"/>
      <c r="LYY37" s="29"/>
      <c r="LZA37" s="30"/>
      <c r="LZO37" s="15"/>
      <c r="LZP37" s="15"/>
      <c r="LZQ37" s="15"/>
      <c r="LZR37" s="15"/>
      <c r="LZS37" s="15"/>
      <c r="LZT37" s="11"/>
      <c r="LZU37" s="11"/>
      <c r="LZV37" s="15"/>
      <c r="LZX37" s="15"/>
      <c r="LZY37" s="11"/>
      <c r="MAA37" s="15"/>
      <c r="MAD37" s="29"/>
      <c r="MAE37" s="29"/>
      <c r="MAH37" s="29"/>
      <c r="MAI37" s="29"/>
      <c r="MAK37" s="30"/>
      <c r="MAY37" s="15"/>
      <c r="MAZ37" s="15"/>
      <c r="MBA37" s="15"/>
      <c r="MBB37" s="15"/>
      <c r="MBC37" s="15"/>
      <c r="MBD37" s="11"/>
      <c r="MBE37" s="11"/>
      <c r="MBF37" s="15"/>
      <c r="MBH37" s="15"/>
      <c r="MBI37" s="11"/>
      <c r="MBK37" s="15"/>
      <c r="MBN37" s="29"/>
      <c r="MBO37" s="29"/>
      <c r="MBR37" s="29"/>
      <c r="MBS37" s="29"/>
      <c r="MBU37" s="30"/>
      <c r="MCI37" s="15"/>
      <c r="MCJ37" s="15"/>
      <c r="MCK37" s="15"/>
      <c r="MCL37" s="15"/>
      <c r="MCM37" s="15"/>
      <c r="MCN37" s="11"/>
      <c r="MCO37" s="11"/>
      <c r="MCP37" s="15"/>
      <c r="MCR37" s="15"/>
      <c r="MCS37" s="11"/>
      <c r="MCU37" s="15"/>
      <c r="MCX37" s="29"/>
      <c r="MCY37" s="29"/>
      <c r="MDB37" s="29"/>
      <c r="MDC37" s="29"/>
      <c r="MDE37" s="30"/>
      <c r="MDS37" s="15"/>
      <c r="MDT37" s="15"/>
      <c r="MDU37" s="15"/>
      <c r="MDV37" s="15"/>
      <c r="MDW37" s="15"/>
      <c r="MDX37" s="11"/>
      <c r="MDY37" s="11"/>
      <c r="MDZ37" s="15"/>
      <c r="MEB37" s="15"/>
      <c r="MEC37" s="11"/>
      <c r="MEE37" s="15"/>
      <c r="MEH37" s="29"/>
      <c r="MEI37" s="29"/>
      <c r="MEL37" s="29"/>
      <c r="MEM37" s="29"/>
      <c r="MEO37" s="30"/>
      <c r="MFC37" s="15"/>
      <c r="MFD37" s="15"/>
      <c r="MFE37" s="15"/>
      <c r="MFF37" s="15"/>
      <c r="MFG37" s="15"/>
      <c r="MFH37" s="11"/>
      <c r="MFI37" s="11"/>
      <c r="MFJ37" s="15"/>
      <c r="MFL37" s="15"/>
      <c r="MFM37" s="11"/>
      <c r="MFO37" s="15"/>
      <c r="MFR37" s="29"/>
      <c r="MFS37" s="29"/>
      <c r="MFV37" s="29"/>
      <c r="MFW37" s="29"/>
      <c r="MFY37" s="30"/>
      <c r="MGM37" s="15"/>
      <c r="MGN37" s="15"/>
      <c r="MGO37" s="15"/>
      <c r="MGP37" s="15"/>
      <c r="MGQ37" s="15"/>
      <c r="MGR37" s="11"/>
      <c r="MGS37" s="11"/>
      <c r="MGT37" s="15"/>
      <c r="MGV37" s="15"/>
      <c r="MGW37" s="11"/>
      <c r="MGY37" s="15"/>
      <c r="MHB37" s="29"/>
      <c r="MHC37" s="29"/>
      <c r="MHF37" s="29"/>
      <c r="MHG37" s="29"/>
      <c r="MHI37" s="30"/>
      <c r="MHW37" s="15"/>
      <c r="MHX37" s="15"/>
      <c r="MHY37" s="15"/>
      <c r="MHZ37" s="15"/>
      <c r="MIA37" s="15"/>
      <c r="MIB37" s="11"/>
      <c r="MIC37" s="11"/>
      <c r="MID37" s="15"/>
      <c r="MIF37" s="15"/>
      <c r="MIG37" s="11"/>
      <c r="MII37" s="15"/>
      <c r="MIL37" s="29"/>
      <c r="MIM37" s="29"/>
      <c r="MIP37" s="29"/>
      <c r="MIQ37" s="29"/>
      <c r="MIS37" s="30"/>
      <c r="MJG37" s="15"/>
      <c r="MJH37" s="15"/>
      <c r="MJI37" s="15"/>
      <c r="MJJ37" s="15"/>
      <c r="MJK37" s="15"/>
      <c r="MJL37" s="11"/>
      <c r="MJM37" s="11"/>
      <c r="MJN37" s="15"/>
      <c r="MJP37" s="15"/>
      <c r="MJQ37" s="11"/>
      <c r="MJS37" s="15"/>
      <c r="MJV37" s="29"/>
      <c r="MJW37" s="29"/>
      <c r="MJZ37" s="29"/>
      <c r="MKA37" s="29"/>
      <c r="MKC37" s="30"/>
      <c r="MKQ37" s="15"/>
      <c r="MKR37" s="15"/>
      <c r="MKS37" s="15"/>
      <c r="MKT37" s="15"/>
      <c r="MKU37" s="15"/>
      <c r="MKV37" s="11"/>
      <c r="MKW37" s="11"/>
      <c r="MKX37" s="15"/>
      <c r="MKZ37" s="15"/>
      <c r="MLA37" s="11"/>
      <c r="MLC37" s="15"/>
      <c r="MLF37" s="29"/>
      <c r="MLG37" s="29"/>
      <c r="MLJ37" s="29"/>
      <c r="MLK37" s="29"/>
      <c r="MLM37" s="30"/>
      <c r="MMA37" s="15"/>
      <c r="MMB37" s="15"/>
      <c r="MMC37" s="15"/>
      <c r="MMD37" s="15"/>
      <c r="MME37" s="15"/>
      <c r="MMF37" s="11"/>
      <c r="MMG37" s="11"/>
      <c r="MMH37" s="15"/>
      <c r="MMJ37" s="15"/>
      <c r="MMK37" s="11"/>
      <c r="MMM37" s="15"/>
      <c r="MMP37" s="29"/>
      <c r="MMQ37" s="29"/>
      <c r="MMT37" s="29"/>
      <c r="MMU37" s="29"/>
      <c r="MMW37" s="30"/>
      <c r="MNK37" s="15"/>
      <c r="MNL37" s="15"/>
      <c r="MNM37" s="15"/>
      <c r="MNN37" s="15"/>
      <c r="MNO37" s="15"/>
      <c r="MNP37" s="11"/>
      <c r="MNQ37" s="11"/>
      <c r="MNR37" s="15"/>
      <c r="MNT37" s="15"/>
      <c r="MNU37" s="11"/>
      <c r="MNW37" s="15"/>
      <c r="MNZ37" s="29"/>
      <c r="MOA37" s="29"/>
      <c r="MOD37" s="29"/>
      <c r="MOE37" s="29"/>
      <c r="MOG37" s="30"/>
      <c r="MOU37" s="15"/>
      <c r="MOV37" s="15"/>
      <c r="MOW37" s="15"/>
      <c r="MOX37" s="15"/>
      <c r="MOY37" s="15"/>
      <c r="MOZ37" s="11"/>
      <c r="MPA37" s="11"/>
      <c r="MPB37" s="15"/>
      <c r="MPD37" s="15"/>
      <c r="MPE37" s="11"/>
      <c r="MPG37" s="15"/>
      <c r="MPJ37" s="29"/>
      <c r="MPK37" s="29"/>
      <c r="MPN37" s="29"/>
      <c r="MPO37" s="29"/>
      <c r="MPQ37" s="30"/>
      <c r="MQE37" s="15"/>
      <c r="MQF37" s="15"/>
      <c r="MQG37" s="15"/>
      <c r="MQH37" s="15"/>
      <c r="MQI37" s="15"/>
      <c r="MQJ37" s="11"/>
      <c r="MQK37" s="11"/>
      <c r="MQL37" s="15"/>
      <c r="MQN37" s="15"/>
      <c r="MQO37" s="11"/>
      <c r="MQQ37" s="15"/>
      <c r="MQT37" s="29"/>
      <c r="MQU37" s="29"/>
      <c r="MQX37" s="29"/>
      <c r="MQY37" s="29"/>
      <c r="MRA37" s="30"/>
      <c r="MRO37" s="15"/>
      <c r="MRP37" s="15"/>
      <c r="MRQ37" s="15"/>
      <c r="MRR37" s="15"/>
      <c r="MRS37" s="15"/>
      <c r="MRT37" s="11"/>
      <c r="MRU37" s="11"/>
      <c r="MRV37" s="15"/>
      <c r="MRX37" s="15"/>
      <c r="MRY37" s="11"/>
      <c r="MSA37" s="15"/>
      <c r="MSD37" s="29"/>
      <c r="MSE37" s="29"/>
      <c r="MSH37" s="29"/>
      <c r="MSI37" s="29"/>
      <c r="MSK37" s="30"/>
      <c r="MSY37" s="15"/>
      <c r="MSZ37" s="15"/>
      <c r="MTA37" s="15"/>
      <c r="MTB37" s="15"/>
      <c r="MTC37" s="15"/>
      <c r="MTD37" s="11"/>
      <c r="MTE37" s="11"/>
      <c r="MTF37" s="15"/>
      <c r="MTH37" s="15"/>
      <c r="MTI37" s="11"/>
      <c r="MTK37" s="15"/>
      <c r="MTN37" s="29"/>
      <c r="MTO37" s="29"/>
      <c r="MTR37" s="29"/>
      <c r="MTS37" s="29"/>
      <c r="MTU37" s="30"/>
      <c r="MUI37" s="15"/>
      <c r="MUJ37" s="15"/>
      <c r="MUK37" s="15"/>
      <c r="MUL37" s="15"/>
      <c r="MUM37" s="15"/>
      <c r="MUN37" s="11"/>
      <c r="MUO37" s="11"/>
      <c r="MUP37" s="15"/>
      <c r="MUR37" s="15"/>
      <c r="MUS37" s="11"/>
      <c r="MUU37" s="15"/>
      <c r="MUX37" s="29"/>
      <c r="MUY37" s="29"/>
      <c r="MVB37" s="29"/>
      <c r="MVC37" s="29"/>
      <c r="MVE37" s="30"/>
      <c r="MVS37" s="15"/>
      <c r="MVT37" s="15"/>
      <c r="MVU37" s="15"/>
      <c r="MVV37" s="15"/>
      <c r="MVW37" s="15"/>
      <c r="MVX37" s="11"/>
      <c r="MVY37" s="11"/>
      <c r="MVZ37" s="15"/>
      <c r="MWB37" s="15"/>
      <c r="MWC37" s="11"/>
      <c r="MWE37" s="15"/>
      <c r="MWH37" s="29"/>
      <c r="MWI37" s="29"/>
      <c r="MWL37" s="29"/>
      <c r="MWM37" s="29"/>
      <c r="MWO37" s="30"/>
      <c r="MXC37" s="15"/>
      <c r="MXD37" s="15"/>
      <c r="MXE37" s="15"/>
      <c r="MXF37" s="15"/>
      <c r="MXG37" s="15"/>
      <c r="MXH37" s="11"/>
      <c r="MXI37" s="11"/>
      <c r="MXJ37" s="15"/>
      <c r="MXL37" s="15"/>
      <c r="MXM37" s="11"/>
      <c r="MXO37" s="15"/>
      <c r="MXR37" s="29"/>
      <c r="MXS37" s="29"/>
      <c r="MXV37" s="29"/>
      <c r="MXW37" s="29"/>
      <c r="MXY37" s="30"/>
      <c r="MYM37" s="15"/>
      <c r="MYN37" s="15"/>
      <c r="MYO37" s="15"/>
      <c r="MYP37" s="15"/>
      <c r="MYQ37" s="15"/>
      <c r="MYR37" s="11"/>
      <c r="MYS37" s="11"/>
      <c r="MYT37" s="15"/>
      <c r="MYV37" s="15"/>
      <c r="MYW37" s="11"/>
      <c r="MYY37" s="15"/>
      <c r="MZB37" s="29"/>
      <c r="MZC37" s="29"/>
      <c r="MZF37" s="29"/>
      <c r="MZG37" s="29"/>
      <c r="MZI37" s="30"/>
      <c r="MZW37" s="15"/>
      <c r="MZX37" s="15"/>
      <c r="MZY37" s="15"/>
      <c r="MZZ37" s="15"/>
      <c r="NAA37" s="15"/>
      <c r="NAB37" s="11"/>
      <c r="NAC37" s="11"/>
      <c r="NAD37" s="15"/>
      <c r="NAF37" s="15"/>
      <c r="NAG37" s="11"/>
      <c r="NAI37" s="15"/>
      <c r="NAL37" s="29"/>
      <c r="NAM37" s="29"/>
      <c r="NAP37" s="29"/>
      <c r="NAQ37" s="29"/>
      <c r="NAS37" s="30"/>
      <c r="NBG37" s="15"/>
      <c r="NBH37" s="15"/>
      <c r="NBI37" s="15"/>
      <c r="NBJ37" s="15"/>
      <c r="NBK37" s="15"/>
      <c r="NBL37" s="11"/>
      <c r="NBM37" s="11"/>
      <c r="NBN37" s="15"/>
      <c r="NBP37" s="15"/>
      <c r="NBQ37" s="11"/>
      <c r="NBS37" s="15"/>
      <c r="NBV37" s="29"/>
      <c r="NBW37" s="29"/>
      <c r="NBZ37" s="29"/>
      <c r="NCA37" s="29"/>
      <c r="NCC37" s="30"/>
      <c r="NCQ37" s="15"/>
      <c r="NCR37" s="15"/>
      <c r="NCS37" s="15"/>
      <c r="NCT37" s="15"/>
      <c r="NCU37" s="15"/>
      <c r="NCV37" s="11"/>
      <c r="NCW37" s="11"/>
      <c r="NCX37" s="15"/>
      <c r="NCZ37" s="15"/>
      <c r="NDA37" s="11"/>
      <c r="NDC37" s="15"/>
      <c r="NDF37" s="29"/>
      <c r="NDG37" s="29"/>
      <c r="NDJ37" s="29"/>
      <c r="NDK37" s="29"/>
      <c r="NDM37" s="30"/>
      <c r="NEA37" s="15"/>
      <c r="NEB37" s="15"/>
      <c r="NEC37" s="15"/>
      <c r="NED37" s="15"/>
      <c r="NEE37" s="15"/>
      <c r="NEF37" s="11"/>
      <c r="NEG37" s="11"/>
      <c r="NEH37" s="15"/>
      <c r="NEJ37" s="15"/>
      <c r="NEK37" s="11"/>
      <c r="NEM37" s="15"/>
      <c r="NEP37" s="29"/>
      <c r="NEQ37" s="29"/>
      <c r="NET37" s="29"/>
      <c r="NEU37" s="29"/>
      <c r="NEW37" s="30"/>
      <c r="NFK37" s="15"/>
      <c r="NFL37" s="15"/>
      <c r="NFM37" s="15"/>
      <c r="NFN37" s="15"/>
      <c r="NFO37" s="15"/>
      <c r="NFP37" s="11"/>
      <c r="NFQ37" s="11"/>
      <c r="NFR37" s="15"/>
      <c r="NFT37" s="15"/>
      <c r="NFU37" s="11"/>
      <c r="NFW37" s="15"/>
      <c r="NFZ37" s="29"/>
      <c r="NGA37" s="29"/>
      <c r="NGD37" s="29"/>
      <c r="NGE37" s="29"/>
      <c r="NGG37" s="30"/>
      <c r="NGU37" s="15"/>
      <c r="NGV37" s="15"/>
      <c r="NGW37" s="15"/>
      <c r="NGX37" s="15"/>
      <c r="NGY37" s="15"/>
      <c r="NGZ37" s="11"/>
      <c r="NHA37" s="11"/>
      <c r="NHB37" s="15"/>
      <c r="NHD37" s="15"/>
      <c r="NHE37" s="11"/>
      <c r="NHG37" s="15"/>
      <c r="NHJ37" s="29"/>
      <c r="NHK37" s="29"/>
      <c r="NHN37" s="29"/>
      <c r="NHO37" s="29"/>
      <c r="NHQ37" s="30"/>
      <c r="NIE37" s="15"/>
      <c r="NIF37" s="15"/>
      <c r="NIG37" s="15"/>
      <c r="NIH37" s="15"/>
      <c r="NII37" s="15"/>
      <c r="NIJ37" s="11"/>
      <c r="NIK37" s="11"/>
      <c r="NIL37" s="15"/>
      <c r="NIN37" s="15"/>
      <c r="NIO37" s="11"/>
      <c r="NIQ37" s="15"/>
      <c r="NIT37" s="29"/>
      <c r="NIU37" s="29"/>
      <c r="NIX37" s="29"/>
      <c r="NIY37" s="29"/>
      <c r="NJA37" s="30"/>
      <c r="NJO37" s="15"/>
      <c r="NJP37" s="15"/>
      <c r="NJQ37" s="15"/>
      <c r="NJR37" s="15"/>
      <c r="NJS37" s="15"/>
      <c r="NJT37" s="11"/>
      <c r="NJU37" s="11"/>
      <c r="NJV37" s="15"/>
      <c r="NJX37" s="15"/>
      <c r="NJY37" s="11"/>
      <c r="NKA37" s="15"/>
      <c r="NKD37" s="29"/>
      <c r="NKE37" s="29"/>
      <c r="NKH37" s="29"/>
      <c r="NKI37" s="29"/>
      <c r="NKK37" s="30"/>
      <c r="NKY37" s="15"/>
      <c r="NKZ37" s="15"/>
      <c r="NLA37" s="15"/>
      <c r="NLB37" s="15"/>
      <c r="NLC37" s="15"/>
      <c r="NLD37" s="11"/>
      <c r="NLE37" s="11"/>
      <c r="NLF37" s="15"/>
      <c r="NLH37" s="15"/>
      <c r="NLI37" s="11"/>
      <c r="NLK37" s="15"/>
      <c r="NLN37" s="29"/>
      <c r="NLO37" s="29"/>
      <c r="NLR37" s="29"/>
      <c r="NLS37" s="29"/>
      <c r="NLU37" s="30"/>
      <c r="NMI37" s="15"/>
      <c r="NMJ37" s="15"/>
      <c r="NMK37" s="15"/>
      <c r="NML37" s="15"/>
      <c r="NMM37" s="15"/>
      <c r="NMN37" s="11"/>
      <c r="NMO37" s="11"/>
      <c r="NMP37" s="15"/>
      <c r="NMR37" s="15"/>
      <c r="NMS37" s="11"/>
      <c r="NMU37" s="15"/>
      <c r="NMX37" s="29"/>
      <c r="NMY37" s="29"/>
      <c r="NNB37" s="29"/>
      <c r="NNC37" s="29"/>
      <c r="NNE37" s="30"/>
      <c r="NNS37" s="15"/>
      <c r="NNT37" s="15"/>
      <c r="NNU37" s="15"/>
      <c r="NNV37" s="15"/>
      <c r="NNW37" s="15"/>
      <c r="NNX37" s="11"/>
      <c r="NNY37" s="11"/>
      <c r="NNZ37" s="15"/>
      <c r="NOB37" s="15"/>
      <c r="NOC37" s="11"/>
      <c r="NOE37" s="15"/>
      <c r="NOH37" s="29"/>
      <c r="NOI37" s="29"/>
      <c r="NOL37" s="29"/>
      <c r="NOM37" s="29"/>
      <c r="NOO37" s="30"/>
      <c r="NPC37" s="15"/>
      <c r="NPD37" s="15"/>
      <c r="NPE37" s="15"/>
      <c r="NPF37" s="15"/>
      <c r="NPG37" s="15"/>
      <c r="NPH37" s="11"/>
      <c r="NPI37" s="11"/>
      <c r="NPJ37" s="15"/>
      <c r="NPL37" s="15"/>
      <c r="NPM37" s="11"/>
      <c r="NPO37" s="15"/>
      <c r="NPR37" s="29"/>
      <c r="NPS37" s="29"/>
      <c r="NPV37" s="29"/>
      <c r="NPW37" s="29"/>
      <c r="NPY37" s="30"/>
      <c r="NQM37" s="15"/>
      <c r="NQN37" s="15"/>
      <c r="NQO37" s="15"/>
      <c r="NQP37" s="15"/>
      <c r="NQQ37" s="15"/>
      <c r="NQR37" s="11"/>
      <c r="NQS37" s="11"/>
      <c r="NQT37" s="15"/>
      <c r="NQV37" s="15"/>
      <c r="NQW37" s="11"/>
      <c r="NQY37" s="15"/>
      <c r="NRB37" s="29"/>
      <c r="NRC37" s="29"/>
      <c r="NRF37" s="29"/>
      <c r="NRG37" s="29"/>
      <c r="NRI37" s="30"/>
      <c r="NRW37" s="15"/>
      <c r="NRX37" s="15"/>
      <c r="NRY37" s="15"/>
      <c r="NRZ37" s="15"/>
      <c r="NSA37" s="15"/>
      <c r="NSB37" s="11"/>
      <c r="NSC37" s="11"/>
      <c r="NSD37" s="15"/>
      <c r="NSF37" s="15"/>
      <c r="NSG37" s="11"/>
      <c r="NSI37" s="15"/>
      <c r="NSL37" s="29"/>
      <c r="NSM37" s="29"/>
      <c r="NSP37" s="29"/>
      <c r="NSQ37" s="29"/>
      <c r="NSS37" s="30"/>
      <c r="NTG37" s="15"/>
      <c r="NTH37" s="15"/>
      <c r="NTI37" s="15"/>
      <c r="NTJ37" s="15"/>
      <c r="NTK37" s="15"/>
      <c r="NTL37" s="11"/>
      <c r="NTM37" s="11"/>
      <c r="NTN37" s="15"/>
      <c r="NTP37" s="15"/>
      <c r="NTQ37" s="11"/>
      <c r="NTS37" s="15"/>
      <c r="NTV37" s="29"/>
      <c r="NTW37" s="29"/>
      <c r="NTZ37" s="29"/>
      <c r="NUA37" s="29"/>
      <c r="NUC37" s="30"/>
      <c r="NUQ37" s="15"/>
      <c r="NUR37" s="15"/>
      <c r="NUS37" s="15"/>
      <c r="NUT37" s="15"/>
      <c r="NUU37" s="15"/>
      <c r="NUV37" s="11"/>
      <c r="NUW37" s="11"/>
      <c r="NUX37" s="15"/>
      <c r="NUZ37" s="15"/>
      <c r="NVA37" s="11"/>
      <c r="NVC37" s="15"/>
      <c r="NVF37" s="29"/>
      <c r="NVG37" s="29"/>
      <c r="NVJ37" s="29"/>
      <c r="NVK37" s="29"/>
      <c r="NVM37" s="30"/>
      <c r="NWA37" s="15"/>
      <c r="NWB37" s="15"/>
      <c r="NWC37" s="15"/>
      <c r="NWD37" s="15"/>
      <c r="NWE37" s="15"/>
      <c r="NWF37" s="11"/>
      <c r="NWG37" s="11"/>
      <c r="NWH37" s="15"/>
      <c r="NWJ37" s="15"/>
      <c r="NWK37" s="11"/>
      <c r="NWM37" s="15"/>
      <c r="NWP37" s="29"/>
      <c r="NWQ37" s="29"/>
      <c r="NWT37" s="29"/>
      <c r="NWU37" s="29"/>
      <c r="NWW37" s="30"/>
      <c r="NXK37" s="15"/>
      <c r="NXL37" s="15"/>
      <c r="NXM37" s="15"/>
      <c r="NXN37" s="15"/>
      <c r="NXO37" s="15"/>
      <c r="NXP37" s="11"/>
      <c r="NXQ37" s="11"/>
      <c r="NXR37" s="15"/>
      <c r="NXT37" s="15"/>
      <c r="NXU37" s="11"/>
      <c r="NXW37" s="15"/>
      <c r="NXZ37" s="29"/>
      <c r="NYA37" s="29"/>
      <c r="NYD37" s="29"/>
      <c r="NYE37" s="29"/>
      <c r="NYG37" s="30"/>
      <c r="NYU37" s="15"/>
      <c r="NYV37" s="15"/>
      <c r="NYW37" s="15"/>
      <c r="NYX37" s="15"/>
      <c r="NYY37" s="15"/>
      <c r="NYZ37" s="11"/>
      <c r="NZA37" s="11"/>
      <c r="NZB37" s="15"/>
      <c r="NZD37" s="15"/>
      <c r="NZE37" s="11"/>
      <c r="NZG37" s="15"/>
      <c r="NZJ37" s="29"/>
      <c r="NZK37" s="29"/>
      <c r="NZN37" s="29"/>
      <c r="NZO37" s="29"/>
      <c r="NZQ37" s="30"/>
      <c r="OAE37" s="15"/>
      <c r="OAF37" s="15"/>
      <c r="OAG37" s="15"/>
      <c r="OAH37" s="15"/>
      <c r="OAI37" s="15"/>
      <c r="OAJ37" s="11"/>
      <c r="OAK37" s="11"/>
      <c r="OAL37" s="15"/>
      <c r="OAN37" s="15"/>
      <c r="OAO37" s="11"/>
      <c r="OAQ37" s="15"/>
      <c r="OAT37" s="29"/>
      <c r="OAU37" s="29"/>
      <c r="OAX37" s="29"/>
      <c r="OAY37" s="29"/>
      <c r="OBA37" s="30"/>
      <c r="OBO37" s="15"/>
      <c r="OBP37" s="15"/>
      <c r="OBQ37" s="15"/>
      <c r="OBR37" s="15"/>
      <c r="OBS37" s="15"/>
      <c r="OBT37" s="11"/>
      <c r="OBU37" s="11"/>
      <c r="OBV37" s="15"/>
      <c r="OBX37" s="15"/>
      <c r="OBY37" s="11"/>
      <c r="OCA37" s="15"/>
      <c r="OCD37" s="29"/>
      <c r="OCE37" s="29"/>
      <c r="OCH37" s="29"/>
      <c r="OCI37" s="29"/>
      <c r="OCK37" s="30"/>
      <c r="OCY37" s="15"/>
      <c r="OCZ37" s="15"/>
      <c r="ODA37" s="15"/>
      <c r="ODB37" s="15"/>
      <c r="ODC37" s="15"/>
      <c r="ODD37" s="11"/>
      <c r="ODE37" s="11"/>
      <c r="ODF37" s="15"/>
      <c r="ODH37" s="15"/>
      <c r="ODI37" s="11"/>
      <c r="ODK37" s="15"/>
      <c r="ODN37" s="29"/>
      <c r="ODO37" s="29"/>
      <c r="ODR37" s="29"/>
      <c r="ODS37" s="29"/>
      <c r="ODU37" s="30"/>
      <c r="OEI37" s="15"/>
      <c r="OEJ37" s="15"/>
      <c r="OEK37" s="15"/>
      <c r="OEL37" s="15"/>
      <c r="OEM37" s="15"/>
      <c r="OEN37" s="11"/>
      <c r="OEO37" s="11"/>
      <c r="OEP37" s="15"/>
      <c r="OER37" s="15"/>
      <c r="OES37" s="11"/>
      <c r="OEU37" s="15"/>
      <c r="OEX37" s="29"/>
      <c r="OEY37" s="29"/>
      <c r="OFB37" s="29"/>
      <c r="OFC37" s="29"/>
      <c r="OFE37" s="30"/>
      <c r="OFS37" s="15"/>
      <c r="OFT37" s="15"/>
      <c r="OFU37" s="15"/>
      <c r="OFV37" s="15"/>
      <c r="OFW37" s="15"/>
      <c r="OFX37" s="11"/>
      <c r="OFY37" s="11"/>
      <c r="OFZ37" s="15"/>
      <c r="OGB37" s="15"/>
      <c r="OGC37" s="11"/>
      <c r="OGE37" s="15"/>
      <c r="OGH37" s="29"/>
      <c r="OGI37" s="29"/>
      <c r="OGL37" s="29"/>
      <c r="OGM37" s="29"/>
      <c r="OGO37" s="30"/>
      <c r="OHC37" s="15"/>
      <c r="OHD37" s="15"/>
      <c r="OHE37" s="15"/>
      <c r="OHF37" s="15"/>
      <c r="OHG37" s="15"/>
      <c r="OHH37" s="11"/>
      <c r="OHI37" s="11"/>
      <c r="OHJ37" s="15"/>
      <c r="OHL37" s="15"/>
      <c r="OHM37" s="11"/>
      <c r="OHO37" s="15"/>
      <c r="OHR37" s="29"/>
      <c r="OHS37" s="29"/>
      <c r="OHV37" s="29"/>
      <c r="OHW37" s="29"/>
      <c r="OHY37" s="30"/>
      <c r="OIM37" s="15"/>
      <c r="OIN37" s="15"/>
      <c r="OIO37" s="15"/>
      <c r="OIP37" s="15"/>
      <c r="OIQ37" s="15"/>
      <c r="OIR37" s="11"/>
      <c r="OIS37" s="11"/>
      <c r="OIT37" s="15"/>
      <c r="OIV37" s="15"/>
      <c r="OIW37" s="11"/>
      <c r="OIY37" s="15"/>
      <c r="OJB37" s="29"/>
      <c r="OJC37" s="29"/>
      <c r="OJF37" s="29"/>
      <c r="OJG37" s="29"/>
      <c r="OJI37" s="30"/>
      <c r="OJW37" s="15"/>
      <c r="OJX37" s="15"/>
      <c r="OJY37" s="15"/>
      <c r="OJZ37" s="15"/>
      <c r="OKA37" s="15"/>
      <c r="OKB37" s="11"/>
      <c r="OKC37" s="11"/>
      <c r="OKD37" s="15"/>
      <c r="OKF37" s="15"/>
      <c r="OKG37" s="11"/>
      <c r="OKI37" s="15"/>
      <c r="OKL37" s="29"/>
      <c r="OKM37" s="29"/>
      <c r="OKP37" s="29"/>
      <c r="OKQ37" s="29"/>
      <c r="OKS37" s="30"/>
      <c r="OLG37" s="15"/>
      <c r="OLH37" s="15"/>
      <c r="OLI37" s="15"/>
      <c r="OLJ37" s="15"/>
      <c r="OLK37" s="15"/>
      <c r="OLL37" s="11"/>
      <c r="OLM37" s="11"/>
      <c r="OLN37" s="15"/>
      <c r="OLP37" s="15"/>
      <c r="OLQ37" s="11"/>
      <c r="OLS37" s="15"/>
      <c r="OLV37" s="29"/>
      <c r="OLW37" s="29"/>
      <c r="OLZ37" s="29"/>
      <c r="OMA37" s="29"/>
      <c r="OMC37" s="30"/>
      <c r="OMQ37" s="15"/>
      <c r="OMR37" s="15"/>
      <c r="OMS37" s="15"/>
      <c r="OMT37" s="15"/>
      <c r="OMU37" s="15"/>
      <c r="OMV37" s="11"/>
      <c r="OMW37" s="11"/>
      <c r="OMX37" s="15"/>
      <c r="OMZ37" s="15"/>
      <c r="ONA37" s="11"/>
      <c r="ONC37" s="15"/>
      <c r="ONF37" s="29"/>
      <c r="ONG37" s="29"/>
      <c r="ONJ37" s="29"/>
      <c r="ONK37" s="29"/>
      <c r="ONM37" s="30"/>
      <c r="OOA37" s="15"/>
      <c r="OOB37" s="15"/>
      <c r="OOC37" s="15"/>
      <c r="OOD37" s="15"/>
      <c r="OOE37" s="15"/>
      <c r="OOF37" s="11"/>
      <c r="OOG37" s="11"/>
      <c r="OOH37" s="15"/>
      <c r="OOJ37" s="15"/>
      <c r="OOK37" s="11"/>
      <c r="OOM37" s="15"/>
      <c r="OOP37" s="29"/>
      <c r="OOQ37" s="29"/>
      <c r="OOT37" s="29"/>
      <c r="OOU37" s="29"/>
      <c r="OOW37" s="30"/>
      <c r="OPK37" s="15"/>
      <c r="OPL37" s="15"/>
      <c r="OPM37" s="15"/>
      <c r="OPN37" s="15"/>
      <c r="OPO37" s="15"/>
      <c r="OPP37" s="11"/>
      <c r="OPQ37" s="11"/>
      <c r="OPR37" s="15"/>
      <c r="OPT37" s="15"/>
      <c r="OPU37" s="11"/>
      <c r="OPW37" s="15"/>
      <c r="OPZ37" s="29"/>
      <c r="OQA37" s="29"/>
      <c r="OQD37" s="29"/>
      <c r="OQE37" s="29"/>
      <c r="OQG37" s="30"/>
      <c r="OQU37" s="15"/>
      <c r="OQV37" s="15"/>
      <c r="OQW37" s="15"/>
      <c r="OQX37" s="15"/>
      <c r="OQY37" s="15"/>
      <c r="OQZ37" s="11"/>
      <c r="ORA37" s="11"/>
      <c r="ORB37" s="15"/>
      <c r="ORD37" s="15"/>
      <c r="ORE37" s="11"/>
      <c r="ORG37" s="15"/>
      <c r="ORJ37" s="29"/>
      <c r="ORK37" s="29"/>
      <c r="ORN37" s="29"/>
      <c r="ORO37" s="29"/>
      <c r="ORQ37" s="30"/>
      <c r="OSE37" s="15"/>
      <c r="OSF37" s="15"/>
      <c r="OSG37" s="15"/>
      <c r="OSH37" s="15"/>
      <c r="OSI37" s="15"/>
      <c r="OSJ37" s="11"/>
      <c r="OSK37" s="11"/>
      <c r="OSL37" s="15"/>
      <c r="OSN37" s="15"/>
      <c r="OSO37" s="11"/>
      <c r="OSQ37" s="15"/>
      <c r="OST37" s="29"/>
      <c r="OSU37" s="29"/>
      <c r="OSX37" s="29"/>
      <c r="OSY37" s="29"/>
      <c r="OTA37" s="30"/>
      <c r="OTO37" s="15"/>
      <c r="OTP37" s="15"/>
      <c r="OTQ37" s="15"/>
      <c r="OTR37" s="15"/>
      <c r="OTS37" s="15"/>
      <c r="OTT37" s="11"/>
      <c r="OTU37" s="11"/>
      <c r="OTV37" s="15"/>
      <c r="OTX37" s="15"/>
      <c r="OTY37" s="11"/>
      <c r="OUA37" s="15"/>
      <c r="OUD37" s="29"/>
      <c r="OUE37" s="29"/>
      <c r="OUH37" s="29"/>
      <c r="OUI37" s="29"/>
      <c r="OUK37" s="30"/>
      <c r="OUY37" s="15"/>
      <c r="OUZ37" s="15"/>
      <c r="OVA37" s="15"/>
      <c r="OVB37" s="15"/>
      <c r="OVC37" s="15"/>
      <c r="OVD37" s="11"/>
      <c r="OVE37" s="11"/>
      <c r="OVF37" s="15"/>
      <c r="OVH37" s="15"/>
      <c r="OVI37" s="11"/>
      <c r="OVK37" s="15"/>
      <c r="OVN37" s="29"/>
      <c r="OVO37" s="29"/>
      <c r="OVR37" s="29"/>
      <c r="OVS37" s="29"/>
      <c r="OVU37" s="30"/>
      <c r="OWI37" s="15"/>
      <c r="OWJ37" s="15"/>
      <c r="OWK37" s="15"/>
      <c r="OWL37" s="15"/>
      <c r="OWM37" s="15"/>
      <c r="OWN37" s="11"/>
      <c r="OWO37" s="11"/>
      <c r="OWP37" s="15"/>
      <c r="OWR37" s="15"/>
      <c r="OWS37" s="11"/>
      <c r="OWU37" s="15"/>
      <c r="OWX37" s="29"/>
      <c r="OWY37" s="29"/>
      <c r="OXB37" s="29"/>
      <c r="OXC37" s="29"/>
      <c r="OXE37" s="30"/>
      <c r="OXS37" s="15"/>
      <c r="OXT37" s="15"/>
      <c r="OXU37" s="15"/>
      <c r="OXV37" s="15"/>
      <c r="OXW37" s="15"/>
      <c r="OXX37" s="11"/>
      <c r="OXY37" s="11"/>
      <c r="OXZ37" s="15"/>
      <c r="OYB37" s="15"/>
      <c r="OYC37" s="11"/>
      <c r="OYE37" s="15"/>
      <c r="OYH37" s="29"/>
      <c r="OYI37" s="29"/>
      <c r="OYL37" s="29"/>
      <c r="OYM37" s="29"/>
      <c r="OYO37" s="30"/>
      <c r="OZC37" s="15"/>
      <c r="OZD37" s="15"/>
      <c r="OZE37" s="15"/>
      <c r="OZF37" s="15"/>
      <c r="OZG37" s="15"/>
      <c r="OZH37" s="11"/>
      <c r="OZI37" s="11"/>
      <c r="OZJ37" s="15"/>
      <c r="OZL37" s="15"/>
      <c r="OZM37" s="11"/>
      <c r="OZO37" s="15"/>
      <c r="OZR37" s="29"/>
      <c r="OZS37" s="29"/>
      <c r="OZV37" s="29"/>
      <c r="OZW37" s="29"/>
      <c r="OZY37" s="30"/>
      <c r="PAM37" s="15"/>
      <c r="PAN37" s="15"/>
      <c r="PAO37" s="15"/>
      <c r="PAP37" s="15"/>
      <c r="PAQ37" s="15"/>
      <c r="PAR37" s="11"/>
      <c r="PAS37" s="11"/>
      <c r="PAT37" s="15"/>
      <c r="PAV37" s="15"/>
      <c r="PAW37" s="11"/>
      <c r="PAY37" s="15"/>
      <c r="PBB37" s="29"/>
      <c r="PBC37" s="29"/>
      <c r="PBF37" s="29"/>
      <c r="PBG37" s="29"/>
      <c r="PBI37" s="30"/>
      <c r="PBW37" s="15"/>
      <c r="PBX37" s="15"/>
      <c r="PBY37" s="15"/>
      <c r="PBZ37" s="15"/>
      <c r="PCA37" s="15"/>
      <c r="PCB37" s="11"/>
      <c r="PCC37" s="11"/>
      <c r="PCD37" s="15"/>
      <c r="PCF37" s="15"/>
      <c r="PCG37" s="11"/>
      <c r="PCI37" s="15"/>
      <c r="PCL37" s="29"/>
      <c r="PCM37" s="29"/>
      <c r="PCP37" s="29"/>
      <c r="PCQ37" s="29"/>
      <c r="PCS37" s="30"/>
      <c r="PDG37" s="15"/>
      <c r="PDH37" s="15"/>
      <c r="PDI37" s="15"/>
      <c r="PDJ37" s="15"/>
      <c r="PDK37" s="15"/>
      <c r="PDL37" s="11"/>
      <c r="PDM37" s="11"/>
      <c r="PDN37" s="15"/>
      <c r="PDP37" s="15"/>
      <c r="PDQ37" s="11"/>
      <c r="PDS37" s="15"/>
      <c r="PDV37" s="29"/>
      <c r="PDW37" s="29"/>
      <c r="PDZ37" s="29"/>
      <c r="PEA37" s="29"/>
      <c r="PEC37" s="30"/>
      <c r="PEQ37" s="15"/>
      <c r="PER37" s="15"/>
      <c r="PES37" s="15"/>
      <c r="PET37" s="15"/>
      <c r="PEU37" s="15"/>
      <c r="PEV37" s="11"/>
      <c r="PEW37" s="11"/>
      <c r="PEX37" s="15"/>
      <c r="PEZ37" s="15"/>
      <c r="PFA37" s="11"/>
      <c r="PFC37" s="15"/>
      <c r="PFF37" s="29"/>
      <c r="PFG37" s="29"/>
      <c r="PFJ37" s="29"/>
      <c r="PFK37" s="29"/>
      <c r="PFM37" s="30"/>
      <c r="PGA37" s="15"/>
      <c r="PGB37" s="15"/>
      <c r="PGC37" s="15"/>
      <c r="PGD37" s="15"/>
      <c r="PGE37" s="15"/>
      <c r="PGF37" s="11"/>
      <c r="PGG37" s="11"/>
      <c r="PGH37" s="15"/>
      <c r="PGJ37" s="15"/>
      <c r="PGK37" s="11"/>
      <c r="PGM37" s="15"/>
      <c r="PGP37" s="29"/>
      <c r="PGQ37" s="29"/>
      <c r="PGT37" s="29"/>
      <c r="PGU37" s="29"/>
      <c r="PGW37" s="30"/>
      <c r="PHK37" s="15"/>
      <c r="PHL37" s="15"/>
      <c r="PHM37" s="15"/>
      <c r="PHN37" s="15"/>
      <c r="PHO37" s="15"/>
      <c r="PHP37" s="11"/>
      <c r="PHQ37" s="11"/>
      <c r="PHR37" s="15"/>
      <c r="PHT37" s="15"/>
      <c r="PHU37" s="11"/>
      <c r="PHW37" s="15"/>
      <c r="PHZ37" s="29"/>
      <c r="PIA37" s="29"/>
      <c r="PID37" s="29"/>
      <c r="PIE37" s="29"/>
      <c r="PIG37" s="30"/>
      <c r="PIU37" s="15"/>
      <c r="PIV37" s="15"/>
      <c r="PIW37" s="15"/>
      <c r="PIX37" s="15"/>
      <c r="PIY37" s="15"/>
      <c r="PIZ37" s="11"/>
      <c r="PJA37" s="11"/>
      <c r="PJB37" s="15"/>
      <c r="PJD37" s="15"/>
      <c r="PJE37" s="11"/>
      <c r="PJG37" s="15"/>
      <c r="PJJ37" s="29"/>
      <c r="PJK37" s="29"/>
      <c r="PJN37" s="29"/>
      <c r="PJO37" s="29"/>
      <c r="PJQ37" s="30"/>
      <c r="PKE37" s="15"/>
      <c r="PKF37" s="15"/>
      <c r="PKG37" s="15"/>
      <c r="PKH37" s="15"/>
      <c r="PKI37" s="15"/>
      <c r="PKJ37" s="11"/>
      <c r="PKK37" s="11"/>
      <c r="PKL37" s="15"/>
      <c r="PKN37" s="15"/>
      <c r="PKO37" s="11"/>
      <c r="PKQ37" s="15"/>
      <c r="PKT37" s="29"/>
      <c r="PKU37" s="29"/>
      <c r="PKX37" s="29"/>
      <c r="PKY37" s="29"/>
      <c r="PLA37" s="30"/>
      <c r="PLO37" s="15"/>
      <c r="PLP37" s="15"/>
      <c r="PLQ37" s="15"/>
      <c r="PLR37" s="15"/>
      <c r="PLS37" s="15"/>
      <c r="PLT37" s="11"/>
      <c r="PLU37" s="11"/>
      <c r="PLV37" s="15"/>
      <c r="PLX37" s="15"/>
      <c r="PLY37" s="11"/>
      <c r="PMA37" s="15"/>
      <c r="PMD37" s="29"/>
      <c r="PME37" s="29"/>
      <c r="PMH37" s="29"/>
      <c r="PMI37" s="29"/>
      <c r="PMK37" s="30"/>
      <c r="PMY37" s="15"/>
      <c r="PMZ37" s="15"/>
      <c r="PNA37" s="15"/>
      <c r="PNB37" s="15"/>
      <c r="PNC37" s="15"/>
      <c r="PND37" s="11"/>
      <c r="PNE37" s="11"/>
      <c r="PNF37" s="15"/>
      <c r="PNH37" s="15"/>
      <c r="PNI37" s="11"/>
      <c r="PNK37" s="15"/>
      <c r="PNN37" s="29"/>
      <c r="PNO37" s="29"/>
      <c r="PNR37" s="29"/>
      <c r="PNS37" s="29"/>
      <c r="PNU37" s="30"/>
      <c r="POI37" s="15"/>
      <c r="POJ37" s="15"/>
      <c r="POK37" s="15"/>
      <c r="POL37" s="15"/>
      <c r="POM37" s="15"/>
      <c r="PON37" s="11"/>
      <c r="POO37" s="11"/>
      <c r="POP37" s="15"/>
      <c r="POR37" s="15"/>
      <c r="POS37" s="11"/>
      <c r="POU37" s="15"/>
      <c r="POX37" s="29"/>
      <c r="POY37" s="29"/>
      <c r="PPB37" s="29"/>
      <c r="PPC37" s="29"/>
      <c r="PPE37" s="30"/>
      <c r="PPS37" s="15"/>
      <c r="PPT37" s="15"/>
      <c r="PPU37" s="15"/>
      <c r="PPV37" s="15"/>
      <c r="PPW37" s="15"/>
      <c r="PPX37" s="11"/>
      <c r="PPY37" s="11"/>
      <c r="PPZ37" s="15"/>
      <c r="PQB37" s="15"/>
      <c r="PQC37" s="11"/>
      <c r="PQE37" s="15"/>
      <c r="PQH37" s="29"/>
      <c r="PQI37" s="29"/>
      <c r="PQL37" s="29"/>
      <c r="PQM37" s="29"/>
      <c r="PQO37" s="30"/>
      <c r="PRC37" s="15"/>
      <c r="PRD37" s="15"/>
      <c r="PRE37" s="15"/>
      <c r="PRF37" s="15"/>
      <c r="PRG37" s="15"/>
      <c r="PRH37" s="11"/>
      <c r="PRI37" s="11"/>
      <c r="PRJ37" s="15"/>
      <c r="PRL37" s="15"/>
      <c r="PRM37" s="11"/>
      <c r="PRO37" s="15"/>
      <c r="PRR37" s="29"/>
      <c r="PRS37" s="29"/>
      <c r="PRV37" s="29"/>
      <c r="PRW37" s="29"/>
      <c r="PRY37" s="30"/>
      <c r="PSM37" s="15"/>
      <c r="PSN37" s="15"/>
      <c r="PSO37" s="15"/>
      <c r="PSP37" s="15"/>
      <c r="PSQ37" s="15"/>
      <c r="PSR37" s="11"/>
      <c r="PSS37" s="11"/>
      <c r="PST37" s="15"/>
      <c r="PSV37" s="15"/>
      <c r="PSW37" s="11"/>
      <c r="PSY37" s="15"/>
      <c r="PTB37" s="29"/>
      <c r="PTC37" s="29"/>
      <c r="PTF37" s="29"/>
      <c r="PTG37" s="29"/>
      <c r="PTI37" s="30"/>
      <c r="PTW37" s="15"/>
      <c r="PTX37" s="15"/>
      <c r="PTY37" s="15"/>
      <c r="PTZ37" s="15"/>
      <c r="PUA37" s="15"/>
      <c r="PUB37" s="11"/>
      <c r="PUC37" s="11"/>
      <c r="PUD37" s="15"/>
      <c r="PUF37" s="15"/>
      <c r="PUG37" s="11"/>
      <c r="PUI37" s="15"/>
      <c r="PUL37" s="29"/>
      <c r="PUM37" s="29"/>
      <c r="PUP37" s="29"/>
      <c r="PUQ37" s="29"/>
      <c r="PUS37" s="30"/>
      <c r="PVG37" s="15"/>
      <c r="PVH37" s="15"/>
      <c r="PVI37" s="15"/>
      <c r="PVJ37" s="15"/>
      <c r="PVK37" s="15"/>
      <c r="PVL37" s="11"/>
      <c r="PVM37" s="11"/>
      <c r="PVN37" s="15"/>
      <c r="PVP37" s="15"/>
      <c r="PVQ37" s="11"/>
      <c r="PVS37" s="15"/>
      <c r="PVV37" s="29"/>
      <c r="PVW37" s="29"/>
      <c r="PVZ37" s="29"/>
      <c r="PWA37" s="29"/>
      <c r="PWC37" s="30"/>
      <c r="PWQ37" s="15"/>
      <c r="PWR37" s="15"/>
      <c r="PWS37" s="15"/>
      <c r="PWT37" s="15"/>
      <c r="PWU37" s="15"/>
      <c r="PWV37" s="11"/>
      <c r="PWW37" s="11"/>
      <c r="PWX37" s="15"/>
      <c r="PWZ37" s="15"/>
      <c r="PXA37" s="11"/>
      <c r="PXC37" s="15"/>
      <c r="PXF37" s="29"/>
      <c r="PXG37" s="29"/>
      <c r="PXJ37" s="29"/>
      <c r="PXK37" s="29"/>
      <c r="PXM37" s="30"/>
      <c r="PYA37" s="15"/>
      <c r="PYB37" s="15"/>
      <c r="PYC37" s="15"/>
      <c r="PYD37" s="15"/>
      <c r="PYE37" s="15"/>
      <c r="PYF37" s="11"/>
      <c r="PYG37" s="11"/>
      <c r="PYH37" s="15"/>
      <c r="PYJ37" s="15"/>
      <c r="PYK37" s="11"/>
      <c r="PYM37" s="15"/>
      <c r="PYP37" s="29"/>
      <c r="PYQ37" s="29"/>
      <c r="PYT37" s="29"/>
      <c r="PYU37" s="29"/>
      <c r="PYW37" s="30"/>
      <c r="PZK37" s="15"/>
      <c r="PZL37" s="15"/>
      <c r="PZM37" s="15"/>
      <c r="PZN37" s="15"/>
      <c r="PZO37" s="15"/>
      <c r="PZP37" s="11"/>
      <c r="PZQ37" s="11"/>
      <c r="PZR37" s="15"/>
      <c r="PZT37" s="15"/>
      <c r="PZU37" s="11"/>
      <c r="PZW37" s="15"/>
      <c r="PZZ37" s="29"/>
      <c r="QAA37" s="29"/>
      <c r="QAD37" s="29"/>
      <c r="QAE37" s="29"/>
      <c r="QAG37" s="30"/>
      <c r="QAU37" s="15"/>
      <c r="QAV37" s="15"/>
      <c r="QAW37" s="15"/>
      <c r="QAX37" s="15"/>
      <c r="QAY37" s="15"/>
      <c r="QAZ37" s="11"/>
      <c r="QBA37" s="11"/>
      <c r="QBB37" s="15"/>
      <c r="QBD37" s="15"/>
      <c r="QBE37" s="11"/>
      <c r="QBG37" s="15"/>
      <c r="QBJ37" s="29"/>
      <c r="QBK37" s="29"/>
      <c r="QBN37" s="29"/>
      <c r="QBO37" s="29"/>
      <c r="QBQ37" s="30"/>
      <c r="QCE37" s="15"/>
      <c r="QCF37" s="15"/>
      <c r="QCG37" s="15"/>
      <c r="QCH37" s="15"/>
      <c r="QCI37" s="15"/>
      <c r="QCJ37" s="11"/>
      <c r="QCK37" s="11"/>
      <c r="QCL37" s="15"/>
      <c r="QCN37" s="15"/>
      <c r="QCO37" s="11"/>
      <c r="QCQ37" s="15"/>
      <c r="QCT37" s="29"/>
      <c r="QCU37" s="29"/>
      <c r="QCX37" s="29"/>
      <c r="QCY37" s="29"/>
      <c r="QDA37" s="30"/>
      <c r="QDO37" s="15"/>
      <c r="QDP37" s="15"/>
      <c r="QDQ37" s="15"/>
      <c r="QDR37" s="15"/>
      <c r="QDS37" s="15"/>
      <c r="QDT37" s="11"/>
      <c r="QDU37" s="11"/>
      <c r="QDV37" s="15"/>
      <c r="QDX37" s="15"/>
      <c r="QDY37" s="11"/>
      <c r="QEA37" s="15"/>
      <c r="QED37" s="29"/>
      <c r="QEE37" s="29"/>
      <c r="QEH37" s="29"/>
      <c r="QEI37" s="29"/>
      <c r="QEK37" s="30"/>
      <c r="QEY37" s="15"/>
      <c r="QEZ37" s="15"/>
      <c r="QFA37" s="15"/>
      <c r="QFB37" s="15"/>
      <c r="QFC37" s="15"/>
      <c r="QFD37" s="11"/>
      <c r="QFE37" s="11"/>
      <c r="QFF37" s="15"/>
      <c r="QFH37" s="15"/>
      <c r="QFI37" s="11"/>
      <c r="QFK37" s="15"/>
      <c r="QFN37" s="29"/>
      <c r="QFO37" s="29"/>
      <c r="QFR37" s="29"/>
      <c r="QFS37" s="29"/>
      <c r="QFU37" s="30"/>
      <c r="QGI37" s="15"/>
      <c r="QGJ37" s="15"/>
      <c r="QGK37" s="15"/>
      <c r="QGL37" s="15"/>
      <c r="QGM37" s="15"/>
      <c r="QGN37" s="11"/>
      <c r="QGO37" s="11"/>
      <c r="QGP37" s="15"/>
      <c r="QGR37" s="15"/>
      <c r="QGS37" s="11"/>
      <c r="QGU37" s="15"/>
      <c r="QGX37" s="29"/>
      <c r="QGY37" s="29"/>
      <c r="QHB37" s="29"/>
      <c r="QHC37" s="29"/>
      <c r="QHE37" s="30"/>
      <c r="QHS37" s="15"/>
      <c r="QHT37" s="15"/>
      <c r="QHU37" s="15"/>
      <c r="QHV37" s="15"/>
      <c r="QHW37" s="15"/>
      <c r="QHX37" s="11"/>
      <c r="QHY37" s="11"/>
      <c r="QHZ37" s="15"/>
      <c r="QIB37" s="15"/>
      <c r="QIC37" s="11"/>
      <c r="QIE37" s="15"/>
      <c r="QIH37" s="29"/>
      <c r="QII37" s="29"/>
      <c r="QIL37" s="29"/>
      <c r="QIM37" s="29"/>
      <c r="QIO37" s="30"/>
      <c r="QJC37" s="15"/>
      <c r="QJD37" s="15"/>
      <c r="QJE37" s="15"/>
      <c r="QJF37" s="15"/>
      <c r="QJG37" s="15"/>
      <c r="QJH37" s="11"/>
      <c r="QJI37" s="11"/>
      <c r="QJJ37" s="15"/>
      <c r="QJL37" s="15"/>
      <c r="QJM37" s="11"/>
      <c r="QJO37" s="15"/>
      <c r="QJR37" s="29"/>
      <c r="QJS37" s="29"/>
      <c r="QJV37" s="29"/>
      <c r="QJW37" s="29"/>
      <c r="QJY37" s="30"/>
      <c r="QKM37" s="15"/>
      <c r="QKN37" s="15"/>
      <c r="QKO37" s="15"/>
      <c r="QKP37" s="15"/>
      <c r="QKQ37" s="15"/>
      <c r="QKR37" s="11"/>
      <c r="QKS37" s="11"/>
      <c r="QKT37" s="15"/>
      <c r="QKV37" s="15"/>
      <c r="QKW37" s="11"/>
      <c r="QKY37" s="15"/>
      <c r="QLB37" s="29"/>
      <c r="QLC37" s="29"/>
      <c r="QLF37" s="29"/>
      <c r="QLG37" s="29"/>
      <c r="QLI37" s="30"/>
      <c r="QLW37" s="15"/>
      <c r="QLX37" s="15"/>
      <c r="QLY37" s="15"/>
      <c r="QLZ37" s="15"/>
      <c r="QMA37" s="15"/>
      <c r="QMB37" s="11"/>
      <c r="QMC37" s="11"/>
      <c r="QMD37" s="15"/>
      <c r="QMF37" s="15"/>
      <c r="QMG37" s="11"/>
      <c r="QMI37" s="15"/>
      <c r="QML37" s="29"/>
      <c r="QMM37" s="29"/>
      <c r="QMP37" s="29"/>
      <c r="QMQ37" s="29"/>
      <c r="QMS37" s="30"/>
      <c r="QNG37" s="15"/>
      <c r="QNH37" s="15"/>
      <c r="QNI37" s="15"/>
      <c r="QNJ37" s="15"/>
      <c r="QNK37" s="15"/>
      <c r="QNL37" s="11"/>
      <c r="QNM37" s="11"/>
      <c r="QNN37" s="15"/>
      <c r="QNP37" s="15"/>
      <c r="QNQ37" s="11"/>
      <c r="QNS37" s="15"/>
      <c r="QNV37" s="29"/>
      <c r="QNW37" s="29"/>
      <c r="QNZ37" s="29"/>
      <c r="QOA37" s="29"/>
      <c r="QOC37" s="30"/>
      <c r="QOQ37" s="15"/>
      <c r="QOR37" s="15"/>
      <c r="QOS37" s="15"/>
      <c r="QOT37" s="15"/>
      <c r="QOU37" s="15"/>
      <c r="QOV37" s="11"/>
      <c r="QOW37" s="11"/>
      <c r="QOX37" s="15"/>
      <c r="QOZ37" s="15"/>
      <c r="QPA37" s="11"/>
      <c r="QPC37" s="15"/>
      <c r="QPF37" s="29"/>
      <c r="QPG37" s="29"/>
      <c r="QPJ37" s="29"/>
      <c r="QPK37" s="29"/>
      <c r="QPM37" s="30"/>
      <c r="QQA37" s="15"/>
      <c r="QQB37" s="15"/>
      <c r="QQC37" s="15"/>
      <c r="QQD37" s="15"/>
      <c r="QQE37" s="15"/>
      <c r="QQF37" s="11"/>
      <c r="QQG37" s="11"/>
      <c r="QQH37" s="15"/>
      <c r="QQJ37" s="15"/>
      <c r="QQK37" s="11"/>
      <c r="QQM37" s="15"/>
      <c r="QQP37" s="29"/>
      <c r="QQQ37" s="29"/>
      <c r="QQT37" s="29"/>
      <c r="QQU37" s="29"/>
      <c r="QQW37" s="30"/>
      <c r="QRK37" s="15"/>
      <c r="QRL37" s="15"/>
      <c r="QRM37" s="15"/>
      <c r="QRN37" s="15"/>
      <c r="QRO37" s="15"/>
      <c r="QRP37" s="11"/>
      <c r="QRQ37" s="11"/>
      <c r="QRR37" s="15"/>
      <c r="QRT37" s="15"/>
      <c r="QRU37" s="11"/>
      <c r="QRW37" s="15"/>
      <c r="QRZ37" s="29"/>
      <c r="QSA37" s="29"/>
      <c r="QSD37" s="29"/>
      <c r="QSE37" s="29"/>
      <c r="QSG37" s="30"/>
      <c r="QSU37" s="15"/>
      <c r="QSV37" s="15"/>
      <c r="QSW37" s="15"/>
      <c r="QSX37" s="15"/>
      <c r="QSY37" s="15"/>
      <c r="QSZ37" s="11"/>
      <c r="QTA37" s="11"/>
      <c r="QTB37" s="15"/>
      <c r="QTD37" s="15"/>
      <c r="QTE37" s="11"/>
      <c r="QTG37" s="15"/>
      <c r="QTJ37" s="29"/>
      <c r="QTK37" s="29"/>
      <c r="QTN37" s="29"/>
      <c r="QTO37" s="29"/>
      <c r="QTQ37" s="30"/>
      <c r="QUE37" s="15"/>
      <c r="QUF37" s="15"/>
      <c r="QUG37" s="15"/>
      <c r="QUH37" s="15"/>
      <c r="QUI37" s="15"/>
      <c r="QUJ37" s="11"/>
      <c r="QUK37" s="11"/>
      <c r="QUL37" s="15"/>
      <c r="QUN37" s="15"/>
      <c r="QUO37" s="11"/>
      <c r="QUQ37" s="15"/>
      <c r="QUT37" s="29"/>
      <c r="QUU37" s="29"/>
      <c r="QUX37" s="29"/>
      <c r="QUY37" s="29"/>
      <c r="QVA37" s="30"/>
      <c r="QVO37" s="15"/>
      <c r="QVP37" s="15"/>
      <c r="QVQ37" s="15"/>
      <c r="QVR37" s="15"/>
      <c r="QVS37" s="15"/>
      <c r="QVT37" s="11"/>
      <c r="QVU37" s="11"/>
      <c r="QVV37" s="15"/>
      <c r="QVX37" s="15"/>
      <c r="QVY37" s="11"/>
      <c r="QWA37" s="15"/>
      <c r="QWD37" s="29"/>
      <c r="QWE37" s="29"/>
      <c r="QWH37" s="29"/>
      <c r="QWI37" s="29"/>
      <c r="QWK37" s="30"/>
      <c r="QWY37" s="15"/>
      <c r="QWZ37" s="15"/>
      <c r="QXA37" s="15"/>
      <c r="QXB37" s="15"/>
      <c r="QXC37" s="15"/>
      <c r="QXD37" s="11"/>
      <c r="QXE37" s="11"/>
      <c r="QXF37" s="15"/>
      <c r="QXH37" s="15"/>
      <c r="QXI37" s="11"/>
      <c r="QXK37" s="15"/>
      <c r="QXN37" s="29"/>
      <c r="QXO37" s="29"/>
      <c r="QXR37" s="29"/>
      <c r="QXS37" s="29"/>
      <c r="QXU37" s="30"/>
      <c r="QYI37" s="15"/>
      <c r="QYJ37" s="15"/>
      <c r="QYK37" s="15"/>
      <c r="QYL37" s="15"/>
      <c r="QYM37" s="15"/>
      <c r="QYN37" s="11"/>
      <c r="QYO37" s="11"/>
      <c r="QYP37" s="15"/>
      <c r="QYR37" s="15"/>
      <c r="QYS37" s="11"/>
      <c r="QYU37" s="15"/>
      <c r="QYX37" s="29"/>
      <c r="QYY37" s="29"/>
      <c r="QZB37" s="29"/>
      <c r="QZC37" s="29"/>
      <c r="QZE37" s="30"/>
      <c r="QZS37" s="15"/>
      <c r="QZT37" s="15"/>
      <c r="QZU37" s="15"/>
      <c r="QZV37" s="15"/>
      <c r="QZW37" s="15"/>
      <c r="QZX37" s="11"/>
      <c r="QZY37" s="11"/>
      <c r="QZZ37" s="15"/>
      <c r="RAB37" s="15"/>
      <c r="RAC37" s="11"/>
      <c r="RAE37" s="15"/>
      <c r="RAH37" s="29"/>
      <c r="RAI37" s="29"/>
      <c r="RAL37" s="29"/>
      <c r="RAM37" s="29"/>
      <c r="RAO37" s="30"/>
      <c r="RBC37" s="15"/>
      <c r="RBD37" s="15"/>
      <c r="RBE37" s="15"/>
      <c r="RBF37" s="15"/>
      <c r="RBG37" s="15"/>
      <c r="RBH37" s="11"/>
      <c r="RBI37" s="11"/>
      <c r="RBJ37" s="15"/>
      <c r="RBL37" s="15"/>
      <c r="RBM37" s="11"/>
      <c r="RBO37" s="15"/>
      <c r="RBR37" s="29"/>
      <c r="RBS37" s="29"/>
      <c r="RBV37" s="29"/>
      <c r="RBW37" s="29"/>
      <c r="RBY37" s="30"/>
      <c r="RCM37" s="15"/>
      <c r="RCN37" s="15"/>
      <c r="RCO37" s="15"/>
      <c r="RCP37" s="15"/>
      <c r="RCQ37" s="15"/>
      <c r="RCR37" s="11"/>
      <c r="RCS37" s="11"/>
      <c r="RCT37" s="15"/>
      <c r="RCV37" s="15"/>
      <c r="RCW37" s="11"/>
      <c r="RCY37" s="15"/>
      <c r="RDB37" s="29"/>
      <c r="RDC37" s="29"/>
      <c r="RDF37" s="29"/>
      <c r="RDG37" s="29"/>
      <c r="RDI37" s="30"/>
      <c r="RDW37" s="15"/>
      <c r="RDX37" s="15"/>
      <c r="RDY37" s="15"/>
      <c r="RDZ37" s="15"/>
      <c r="REA37" s="15"/>
      <c r="REB37" s="11"/>
      <c r="REC37" s="11"/>
      <c r="RED37" s="15"/>
      <c r="REF37" s="15"/>
      <c r="REG37" s="11"/>
      <c r="REI37" s="15"/>
      <c r="REL37" s="29"/>
      <c r="REM37" s="29"/>
      <c r="REP37" s="29"/>
      <c r="REQ37" s="29"/>
      <c r="RES37" s="30"/>
      <c r="RFG37" s="15"/>
      <c r="RFH37" s="15"/>
      <c r="RFI37" s="15"/>
      <c r="RFJ37" s="15"/>
      <c r="RFK37" s="15"/>
      <c r="RFL37" s="11"/>
      <c r="RFM37" s="11"/>
      <c r="RFN37" s="15"/>
      <c r="RFP37" s="15"/>
      <c r="RFQ37" s="11"/>
      <c r="RFS37" s="15"/>
      <c r="RFV37" s="29"/>
      <c r="RFW37" s="29"/>
      <c r="RFZ37" s="29"/>
      <c r="RGA37" s="29"/>
      <c r="RGC37" s="30"/>
      <c r="RGQ37" s="15"/>
      <c r="RGR37" s="15"/>
      <c r="RGS37" s="15"/>
      <c r="RGT37" s="15"/>
      <c r="RGU37" s="15"/>
      <c r="RGV37" s="11"/>
      <c r="RGW37" s="11"/>
      <c r="RGX37" s="15"/>
      <c r="RGZ37" s="15"/>
      <c r="RHA37" s="11"/>
      <c r="RHC37" s="15"/>
      <c r="RHF37" s="29"/>
      <c r="RHG37" s="29"/>
      <c r="RHJ37" s="29"/>
      <c r="RHK37" s="29"/>
      <c r="RHM37" s="30"/>
      <c r="RIA37" s="15"/>
      <c r="RIB37" s="15"/>
      <c r="RIC37" s="15"/>
      <c r="RID37" s="15"/>
      <c r="RIE37" s="15"/>
      <c r="RIF37" s="11"/>
      <c r="RIG37" s="11"/>
      <c r="RIH37" s="15"/>
      <c r="RIJ37" s="15"/>
      <c r="RIK37" s="11"/>
      <c r="RIM37" s="15"/>
      <c r="RIP37" s="29"/>
      <c r="RIQ37" s="29"/>
      <c r="RIT37" s="29"/>
      <c r="RIU37" s="29"/>
      <c r="RIW37" s="30"/>
      <c r="RJK37" s="15"/>
      <c r="RJL37" s="15"/>
      <c r="RJM37" s="15"/>
      <c r="RJN37" s="15"/>
      <c r="RJO37" s="15"/>
      <c r="RJP37" s="11"/>
      <c r="RJQ37" s="11"/>
      <c r="RJR37" s="15"/>
      <c r="RJT37" s="15"/>
      <c r="RJU37" s="11"/>
      <c r="RJW37" s="15"/>
      <c r="RJZ37" s="29"/>
      <c r="RKA37" s="29"/>
      <c r="RKD37" s="29"/>
      <c r="RKE37" s="29"/>
      <c r="RKG37" s="30"/>
      <c r="RKU37" s="15"/>
      <c r="RKV37" s="15"/>
      <c r="RKW37" s="15"/>
      <c r="RKX37" s="15"/>
      <c r="RKY37" s="15"/>
      <c r="RKZ37" s="11"/>
      <c r="RLA37" s="11"/>
      <c r="RLB37" s="15"/>
      <c r="RLD37" s="15"/>
      <c r="RLE37" s="11"/>
      <c r="RLG37" s="15"/>
      <c r="RLJ37" s="29"/>
      <c r="RLK37" s="29"/>
      <c r="RLN37" s="29"/>
      <c r="RLO37" s="29"/>
      <c r="RLQ37" s="30"/>
      <c r="RME37" s="15"/>
      <c r="RMF37" s="15"/>
      <c r="RMG37" s="15"/>
      <c r="RMH37" s="15"/>
      <c r="RMI37" s="15"/>
      <c r="RMJ37" s="11"/>
      <c r="RMK37" s="11"/>
      <c r="RML37" s="15"/>
      <c r="RMN37" s="15"/>
      <c r="RMO37" s="11"/>
      <c r="RMQ37" s="15"/>
      <c r="RMT37" s="29"/>
      <c r="RMU37" s="29"/>
      <c r="RMX37" s="29"/>
      <c r="RMY37" s="29"/>
      <c r="RNA37" s="30"/>
      <c r="RNO37" s="15"/>
      <c r="RNP37" s="15"/>
      <c r="RNQ37" s="15"/>
      <c r="RNR37" s="15"/>
      <c r="RNS37" s="15"/>
      <c r="RNT37" s="11"/>
      <c r="RNU37" s="11"/>
      <c r="RNV37" s="15"/>
      <c r="RNX37" s="15"/>
      <c r="RNY37" s="11"/>
      <c r="ROA37" s="15"/>
      <c r="ROD37" s="29"/>
      <c r="ROE37" s="29"/>
      <c r="ROH37" s="29"/>
      <c r="ROI37" s="29"/>
      <c r="ROK37" s="30"/>
      <c r="ROY37" s="15"/>
      <c r="ROZ37" s="15"/>
      <c r="RPA37" s="15"/>
      <c r="RPB37" s="15"/>
      <c r="RPC37" s="15"/>
      <c r="RPD37" s="11"/>
      <c r="RPE37" s="11"/>
      <c r="RPF37" s="15"/>
      <c r="RPH37" s="15"/>
      <c r="RPI37" s="11"/>
      <c r="RPK37" s="15"/>
      <c r="RPN37" s="29"/>
      <c r="RPO37" s="29"/>
      <c r="RPR37" s="29"/>
      <c r="RPS37" s="29"/>
      <c r="RPU37" s="30"/>
      <c r="RQI37" s="15"/>
      <c r="RQJ37" s="15"/>
      <c r="RQK37" s="15"/>
      <c r="RQL37" s="15"/>
      <c r="RQM37" s="15"/>
      <c r="RQN37" s="11"/>
      <c r="RQO37" s="11"/>
      <c r="RQP37" s="15"/>
      <c r="RQR37" s="15"/>
      <c r="RQS37" s="11"/>
      <c r="RQU37" s="15"/>
      <c r="RQX37" s="29"/>
      <c r="RQY37" s="29"/>
      <c r="RRB37" s="29"/>
      <c r="RRC37" s="29"/>
      <c r="RRE37" s="30"/>
      <c r="RRS37" s="15"/>
      <c r="RRT37" s="15"/>
      <c r="RRU37" s="15"/>
      <c r="RRV37" s="15"/>
      <c r="RRW37" s="15"/>
      <c r="RRX37" s="11"/>
      <c r="RRY37" s="11"/>
      <c r="RRZ37" s="15"/>
      <c r="RSB37" s="15"/>
      <c r="RSC37" s="11"/>
      <c r="RSE37" s="15"/>
      <c r="RSH37" s="29"/>
      <c r="RSI37" s="29"/>
      <c r="RSL37" s="29"/>
      <c r="RSM37" s="29"/>
      <c r="RSO37" s="30"/>
      <c r="RTC37" s="15"/>
      <c r="RTD37" s="15"/>
      <c r="RTE37" s="15"/>
      <c r="RTF37" s="15"/>
      <c r="RTG37" s="15"/>
      <c r="RTH37" s="11"/>
      <c r="RTI37" s="11"/>
      <c r="RTJ37" s="15"/>
      <c r="RTL37" s="15"/>
      <c r="RTM37" s="11"/>
      <c r="RTO37" s="15"/>
      <c r="RTR37" s="29"/>
      <c r="RTS37" s="29"/>
      <c r="RTV37" s="29"/>
      <c r="RTW37" s="29"/>
      <c r="RTY37" s="30"/>
      <c r="RUM37" s="15"/>
      <c r="RUN37" s="15"/>
      <c r="RUO37" s="15"/>
      <c r="RUP37" s="15"/>
      <c r="RUQ37" s="15"/>
      <c r="RUR37" s="11"/>
      <c r="RUS37" s="11"/>
      <c r="RUT37" s="15"/>
      <c r="RUV37" s="15"/>
      <c r="RUW37" s="11"/>
      <c r="RUY37" s="15"/>
      <c r="RVB37" s="29"/>
      <c r="RVC37" s="29"/>
      <c r="RVF37" s="29"/>
      <c r="RVG37" s="29"/>
      <c r="RVI37" s="30"/>
      <c r="RVW37" s="15"/>
      <c r="RVX37" s="15"/>
      <c r="RVY37" s="15"/>
      <c r="RVZ37" s="15"/>
      <c r="RWA37" s="15"/>
      <c r="RWB37" s="11"/>
      <c r="RWC37" s="11"/>
      <c r="RWD37" s="15"/>
      <c r="RWF37" s="15"/>
      <c r="RWG37" s="11"/>
      <c r="RWI37" s="15"/>
      <c r="RWL37" s="29"/>
      <c r="RWM37" s="29"/>
      <c r="RWP37" s="29"/>
      <c r="RWQ37" s="29"/>
      <c r="RWS37" s="30"/>
      <c r="RXG37" s="15"/>
      <c r="RXH37" s="15"/>
      <c r="RXI37" s="15"/>
      <c r="RXJ37" s="15"/>
      <c r="RXK37" s="15"/>
      <c r="RXL37" s="11"/>
      <c r="RXM37" s="11"/>
      <c r="RXN37" s="15"/>
      <c r="RXP37" s="15"/>
      <c r="RXQ37" s="11"/>
      <c r="RXS37" s="15"/>
      <c r="RXV37" s="29"/>
      <c r="RXW37" s="29"/>
      <c r="RXZ37" s="29"/>
      <c r="RYA37" s="29"/>
      <c r="RYC37" s="30"/>
      <c r="RYQ37" s="15"/>
      <c r="RYR37" s="15"/>
      <c r="RYS37" s="15"/>
      <c r="RYT37" s="15"/>
      <c r="RYU37" s="15"/>
      <c r="RYV37" s="11"/>
      <c r="RYW37" s="11"/>
      <c r="RYX37" s="15"/>
      <c r="RYZ37" s="15"/>
      <c r="RZA37" s="11"/>
      <c r="RZC37" s="15"/>
      <c r="RZF37" s="29"/>
      <c r="RZG37" s="29"/>
      <c r="RZJ37" s="29"/>
      <c r="RZK37" s="29"/>
      <c r="RZM37" s="30"/>
      <c r="SAA37" s="15"/>
      <c r="SAB37" s="15"/>
      <c r="SAC37" s="15"/>
      <c r="SAD37" s="15"/>
      <c r="SAE37" s="15"/>
      <c r="SAF37" s="11"/>
      <c r="SAG37" s="11"/>
      <c r="SAH37" s="15"/>
      <c r="SAJ37" s="15"/>
      <c r="SAK37" s="11"/>
      <c r="SAM37" s="15"/>
      <c r="SAP37" s="29"/>
      <c r="SAQ37" s="29"/>
      <c r="SAT37" s="29"/>
      <c r="SAU37" s="29"/>
      <c r="SAW37" s="30"/>
      <c r="SBK37" s="15"/>
      <c r="SBL37" s="15"/>
      <c r="SBM37" s="15"/>
      <c r="SBN37" s="15"/>
      <c r="SBO37" s="15"/>
      <c r="SBP37" s="11"/>
      <c r="SBQ37" s="11"/>
      <c r="SBR37" s="15"/>
      <c r="SBT37" s="15"/>
      <c r="SBU37" s="11"/>
      <c r="SBW37" s="15"/>
      <c r="SBZ37" s="29"/>
      <c r="SCA37" s="29"/>
      <c r="SCD37" s="29"/>
      <c r="SCE37" s="29"/>
      <c r="SCG37" s="30"/>
      <c r="SCU37" s="15"/>
      <c r="SCV37" s="15"/>
      <c r="SCW37" s="15"/>
      <c r="SCX37" s="15"/>
      <c r="SCY37" s="15"/>
      <c r="SCZ37" s="11"/>
      <c r="SDA37" s="11"/>
      <c r="SDB37" s="15"/>
      <c r="SDD37" s="15"/>
      <c r="SDE37" s="11"/>
      <c r="SDG37" s="15"/>
      <c r="SDJ37" s="29"/>
      <c r="SDK37" s="29"/>
      <c r="SDN37" s="29"/>
      <c r="SDO37" s="29"/>
      <c r="SDQ37" s="30"/>
      <c r="SEE37" s="15"/>
      <c r="SEF37" s="15"/>
      <c r="SEG37" s="15"/>
      <c r="SEH37" s="15"/>
      <c r="SEI37" s="15"/>
      <c r="SEJ37" s="11"/>
      <c r="SEK37" s="11"/>
      <c r="SEL37" s="15"/>
      <c r="SEN37" s="15"/>
      <c r="SEO37" s="11"/>
      <c r="SEQ37" s="15"/>
      <c r="SET37" s="29"/>
      <c r="SEU37" s="29"/>
      <c r="SEX37" s="29"/>
      <c r="SEY37" s="29"/>
      <c r="SFA37" s="30"/>
      <c r="SFO37" s="15"/>
      <c r="SFP37" s="15"/>
      <c r="SFQ37" s="15"/>
      <c r="SFR37" s="15"/>
      <c r="SFS37" s="15"/>
      <c r="SFT37" s="11"/>
      <c r="SFU37" s="11"/>
      <c r="SFV37" s="15"/>
      <c r="SFX37" s="15"/>
      <c r="SFY37" s="11"/>
      <c r="SGA37" s="15"/>
      <c r="SGD37" s="29"/>
      <c r="SGE37" s="29"/>
      <c r="SGH37" s="29"/>
      <c r="SGI37" s="29"/>
      <c r="SGK37" s="30"/>
      <c r="SGY37" s="15"/>
      <c r="SGZ37" s="15"/>
      <c r="SHA37" s="15"/>
      <c r="SHB37" s="15"/>
      <c r="SHC37" s="15"/>
      <c r="SHD37" s="11"/>
      <c r="SHE37" s="11"/>
      <c r="SHF37" s="15"/>
      <c r="SHH37" s="15"/>
      <c r="SHI37" s="11"/>
      <c r="SHK37" s="15"/>
      <c r="SHN37" s="29"/>
      <c r="SHO37" s="29"/>
      <c r="SHR37" s="29"/>
      <c r="SHS37" s="29"/>
      <c r="SHU37" s="30"/>
      <c r="SII37" s="15"/>
      <c r="SIJ37" s="15"/>
      <c r="SIK37" s="15"/>
      <c r="SIL37" s="15"/>
      <c r="SIM37" s="15"/>
      <c r="SIN37" s="11"/>
      <c r="SIO37" s="11"/>
      <c r="SIP37" s="15"/>
      <c r="SIR37" s="15"/>
      <c r="SIS37" s="11"/>
      <c r="SIU37" s="15"/>
      <c r="SIX37" s="29"/>
      <c r="SIY37" s="29"/>
      <c r="SJB37" s="29"/>
      <c r="SJC37" s="29"/>
      <c r="SJE37" s="30"/>
      <c r="SJS37" s="15"/>
      <c r="SJT37" s="15"/>
      <c r="SJU37" s="15"/>
      <c r="SJV37" s="15"/>
      <c r="SJW37" s="15"/>
      <c r="SJX37" s="11"/>
      <c r="SJY37" s="11"/>
      <c r="SJZ37" s="15"/>
      <c r="SKB37" s="15"/>
      <c r="SKC37" s="11"/>
      <c r="SKE37" s="15"/>
      <c r="SKH37" s="29"/>
      <c r="SKI37" s="29"/>
      <c r="SKL37" s="29"/>
      <c r="SKM37" s="29"/>
      <c r="SKO37" s="30"/>
      <c r="SLC37" s="15"/>
      <c r="SLD37" s="15"/>
      <c r="SLE37" s="15"/>
      <c r="SLF37" s="15"/>
      <c r="SLG37" s="15"/>
      <c r="SLH37" s="11"/>
      <c r="SLI37" s="11"/>
      <c r="SLJ37" s="15"/>
      <c r="SLL37" s="15"/>
      <c r="SLM37" s="11"/>
      <c r="SLO37" s="15"/>
      <c r="SLR37" s="29"/>
      <c r="SLS37" s="29"/>
      <c r="SLV37" s="29"/>
      <c r="SLW37" s="29"/>
      <c r="SLY37" s="30"/>
      <c r="SMM37" s="15"/>
      <c r="SMN37" s="15"/>
      <c r="SMO37" s="15"/>
      <c r="SMP37" s="15"/>
      <c r="SMQ37" s="15"/>
      <c r="SMR37" s="11"/>
      <c r="SMS37" s="11"/>
      <c r="SMT37" s="15"/>
      <c r="SMV37" s="15"/>
      <c r="SMW37" s="11"/>
      <c r="SMY37" s="15"/>
      <c r="SNB37" s="29"/>
      <c r="SNC37" s="29"/>
      <c r="SNF37" s="29"/>
      <c r="SNG37" s="29"/>
      <c r="SNI37" s="30"/>
      <c r="SNW37" s="15"/>
      <c r="SNX37" s="15"/>
      <c r="SNY37" s="15"/>
      <c r="SNZ37" s="15"/>
      <c r="SOA37" s="15"/>
      <c r="SOB37" s="11"/>
      <c r="SOC37" s="11"/>
      <c r="SOD37" s="15"/>
      <c r="SOF37" s="15"/>
      <c r="SOG37" s="11"/>
      <c r="SOI37" s="15"/>
      <c r="SOL37" s="29"/>
      <c r="SOM37" s="29"/>
      <c r="SOP37" s="29"/>
      <c r="SOQ37" s="29"/>
      <c r="SOS37" s="30"/>
      <c r="SPG37" s="15"/>
      <c r="SPH37" s="15"/>
      <c r="SPI37" s="15"/>
      <c r="SPJ37" s="15"/>
      <c r="SPK37" s="15"/>
      <c r="SPL37" s="11"/>
      <c r="SPM37" s="11"/>
      <c r="SPN37" s="15"/>
      <c r="SPP37" s="15"/>
      <c r="SPQ37" s="11"/>
      <c r="SPS37" s="15"/>
      <c r="SPV37" s="29"/>
      <c r="SPW37" s="29"/>
      <c r="SPZ37" s="29"/>
      <c r="SQA37" s="29"/>
      <c r="SQC37" s="30"/>
      <c r="SQQ37" s="15"/>
      <c r="SQR37" s="15"/>
      <c r="SQS37" s="15"/>
      <c r="SQT37" s="15"/>
      <c r="SQU37" s="15"/>
      <c r="SQV37" s="11"/>
      <c r="SQW37" s="11"/>
      <c r="SQX37" s="15"/>
      <c r="SQZ37" s="15"/>
      <c r="SRA37" s="11"/>
      <c r="SRC37" s="15"/>
      <c r="SRF37" s="29"/>
      <c r="SRG37" s="29"/>
      <c r="SRJ37" s="29"/>
      <c r="SRK37" s="29"/>
      <c r="SRM37" s="30"/>
      <c r="SSA37" s="15"/>
      <c r="SSB37" s="15"/>
      <c r="SSC37" s="15"/>
      <c r="SSD37" s="15"/>
      <c r="SSE37" s="15"/>
      <c r="SSF37" s="11"/>
      <c r="SSG37" s="11"/>
      <c r="SSH37" s="15"/>
      <c r="SSJ37" s="15"/>
      <c r="SSK37" s="11"/>
      <c r="SSM37" s="15"/>
      <c r="SSP37" s="29"/>
      <c r="SSQ37" s="29"/>
      <c r="SST37" s="29"/>
      <c r="SSU37" s="29"/>
      <c r="SSW37" s="30"/>
      <c r="STK37" s="15"/>
      <c r="STL37" s="15"/>
      <c r="STM37" s="15"/>
      <c r="STN37" s="15"/>
      <c r="STO37" s="15"/>
      <c r="STP37" s="11"/>
      <c r="STQ37" s="11"/>
      <c r="STR37" s="15"/>
      <c r="STT37" s="15"/>
      <c r="STU37" s="11"/>
      <c r="STW37" s="15"/>
      <c r="STZ37" s="29"/>
      <c r="SUA37" s="29"/>
      <c r="SUD37" s="29"/>
      <c r="SUE37" s="29"/>
      <c r="SUG37" s="30"/>
      <c r="SUU37" s="15"/>
      <c r="SUV37" s="15"/>
      <c r="SUW37" s="15"/>
      <c r="SUX37" s="15"/>
      <c r="SUY37" s="15"/>
      <c r="SUZ37" s="11"/>
      <c r="SVA37" s="11"/>
      <c r="SVB37" s="15"/>
      <c r="SVD37" s="15"/>
      <c r="SVE37" s="11"/>
      <c r="SVG37" s="15"/>
      <c r="SVJ37" s="29"/>
      <c r="SVK37" s="29"/>
      <c r="SVN37" s="29"/>
      <c r="SVO37" s="29"/>
      <c r="SVQ37" s="30"/>
      <c r="SWE37" s="15"/>
      <c r="SWF37" s="15"/>
      <c r="SWG37" s="15"/>
      <c r="SWH37" s="15"/>
      <c r="SWI37" s="15"/>
      <c r="SWJ37" s="11"/>
      <c r="SWK37" s="11"/>
      <c r="SWL37" s="15"/>
      <c r="SWN37" s="15"/>
      <c r="SWO37" s="11"/>
      <c r="SWQ37" s="15"/>
      <c r="SWT37" s="29"/>
      <c r="SWU37" s="29"/>
      <c r="SWX37" s="29"/>
      <c r="SWY37" s="29"/>
      <c r="SXA37" s="30"/>
      <c r="SXO37" s="15"/>
      <c r="SXP37" s="15"/>
      <c r="SXQ37" s="15"/>
      <c r="SXR37" s="15"/>
      <c r="SXS37" s="15"/>
      <c r="SXT37" s="11"/>
      <c r="SXU37" s="11"/>
      <c r="SXV37" s="15"/>
      <c r="SXX37" s="15"/>
      <c r="SXY37" s="11"/>
      <c r="SYA37" s="15"/>
      <c r="SYD37" s="29"/>
      <c r="SYE37" s="29"/>
      <c r="SYH37" s="29"/>
      <c r="SYI37" s="29"/>
      <c r="SYK37" s="30"/>
      <c r="SYY37" s="15"/>
      <c r="SYZ37" s="15"/>
      <c r="SZA37" s="15"/>
      <c r="SZB37" s="15"/>
      <c r="SZC37" s="15"/>
      <c r="SZD37" s="11"/>
      <c r="SZE37" s="11"/>
      <c r="SZF37" s="15"/>
      <c r="SZH37" s="15"/>
      <c r="SZI37" s="11"/>
      <c r="SZK37" s="15"/>
      <c r="SZN37" s="29"/>
      <c r="SZO37" s="29"/>
      <c r="SZR37" s="29"/>
      <c r="SZS37" s="29"/>
      <c r="SZU37" s="30"/>
      <c r="TAI37" s="15"/>
      <c r="TAJ37" s="15"/>
      <c r="TAK37" s="15"/>
      <c r="TAL37" s="15"/>
      <c r="TAM37" s="15"/>
      <c r="TAN37" s="11"/>
      <c r="TAO37" s="11"/>
      <c r="TAP37" s="15"/>
      <c r="TAR37" s="15"/>
      <c r="TAS37" s="11"/>
      <c r="TAU37" s="15"/>
      <c r="TAX37" s="29"/>
      <c r="TAY37" s="29"/>
      <c r="TBB37" s="29"/>
      <c r="TBC37" s="29"/>
      <c r="TBE37" s="30"/>
      <c r="TBS37" s="15"/>
      <c r="TBT37" s="15"/>
      <c r="TBU37" s="15"/>
      <c r="TBV37" s="15"/>
      <c r="TBW37" s="15"/>
      <c r="TBX37" s="11"/>
      <c r="TBY37" s="11"/>
      <c r="TBZ37" s="15"/>
      <c r="TCB37" s="15"/>
      <c r="TCC37" s="11"/>
      <c r="TCE37" s="15"/>
      <c r="TCH37" s="29"/>
      <c r="TCI37" s="29"/>
      <c r="TCL37" s="29"/>
      <c r="TCM37" s="29"/>
      <c r="TCO37" s="30"/>
      <c r="TDC37" s="15"/>
      <c r="TDD37" s="15"/>
      <c r="TDE37" s="15"/>
      <c r="TDF37" s="15"/>
      <c r="TDG37" s="15"/>
      <c r="TDH37" s="11"/>
      <c r="TDI37" s="11"/>
      <c r="TDJ37" s="15"/>
      <c r="TDL37" s="15"/>
      <c r="TDM37" s="11"/>
      <c r="TDO37" s="15"/>
      <c r="TDR37" s="29"/>
      <c r="TDS37" s="29"/>
      <c r="TDV37" s="29"/>
      <c r="TDW37" s="29"/>
      <c r="TDY37" s="30"/>
      <c r="TEM37" s="15"/>
      <c r="TEN37" s="15"/>
      <c r="TEO37" s="15"/>
      <c r="TEP37" s="15"/>
      <c r="TEQ37" s="15"/>
      <c r="TER37" s="11"/>
      <c r="TES37" s="11"/>
      <c r="TET37" s="15"/>
      <c r="TEV37" s="15"/>
      <c r="TEW37" s="11"/>
      <c r="TEY37" s="15"/>
      <c r="TFB37" s="29"/>
      <c r="TFC37" s="29"/>
      <c r="TFF37" s="29"/>
      <c r="TFG37" s="29"/>
      <c r="TFI37" s="30"/>
      <c r="TFW37" s="15"/>
      <c r="TFX37" s="15"/>
      <c r="TFY37" s="15"/>
      <c r="TFZ37" s="15"/>
      <c r="TGA37" s="15"/>
      <c r="TGB37" s="11"/>
      <c r="TGC37" s="11"/>
      <c r="TGD37" s="15"/>
      <c r="TGF37" s="15"/>
      <c r="TGG37" s="11"/>
      <c r="TGI37" s="15"/>
      <c r="TGL37" s="29"/>
      <c r="TGM37" s="29"/>
      <c r="TGP37" s="29"/>
      <c r="TGQ37" s="29"/>
      <c r="TGS37" s="30"/>
      <c r="THG37" s="15"/>
      <c r="THH37" s="15"/>
      <c r="THI37" s="15"/>
      <c r="THJ37" s="15"/>
      <c r="THK37" s="15"/>
      <c r="THL37" s="11"/>
      <c r="THM37" s="11"/>
      <c r="THN37" s="15"/>
      <c r="THP37" s="15"/>
      <c r="THQ37" s="11"/>
      <c r="THS37" s="15"/>
      <c r="THV37" s="29"/>
      <c r="THW37" s="29"/>
      <c r="THZ37" s="29"/>
      <c r="TIA37" s="29"/>
      <c r="TIC37" s="30"/>
      <c r="TIQ37" s="15"/>
      <c r="TIR37" s="15"/>
      <c r="TIS37" s="15"/>
      <c r="TIT37" s="15"/>
      <c r="TIU37" s="15"/>
      <c r="TIV37" s="11"/>
      <c r="TIW37" s="11"/>
      <c r="TIX37" s="15"/>
      <c r="TIZ37" s="15"/>
      <c r="TJA37" s="11"/>
      <c r="TJC37" s="15"/>
      <c r="TJF37" s="29"/>
      <c r="TJG37" s="29"/>
      <c r="TJJ37" s="29"/>
      <c r="TJK37" s="29"/>
      <c r="TJM37" s="30"/>
      <c r="TKA37" s="15"/>
      <c r="TKB37" s="15"/>
      <c r="TKC37" s="15"/>
      <c r="TKD37" s="15"/>
      <c r="TKE37" s="15"/>
      <c r="TKF37" s="11"/>
      <c r="TKG37" s="11"/>
      <c r="TKH37" s="15"/>
      <c r="TKJ37" s="15"/>
      <c r="TKK37" s="11"/>
      <c r="TKM37" s="15"/>
      <c r="TKP37" s="29"/>
      <c r="TKQ37" s="29"/>
      <c r="TKT37" s="29"/>
      <c r="TKU37" s="29"/>
      <c r="TKW37" s="30"/>
      <c r="TLK37" s="15"/>
      <c r="TLL37" s="15"/>
      <c r="TLM37" s="15"/>
      <c r="TLN37" s="15"/>
      <c r="TLO37" s="15"/>
      <c r="TLP37" s="11"/>
      <c r="TLQ37" s="11"/>
      <c r="TLR37" s="15"/>
      <c r="TLT37" s="15"/>
      <c r="TLU37" s="11"/>
      <c r="TLW37" s="15"/>
      <c r="TLZ37" s="29"/>
      <c r="TMA37" s="29"/>
      <c r="TMD37" s="29"/>
      <c r="TME37" s="29"/>
      <c r="TMG37" s="30"/>
      <c r="TMU37" s="15"/>
      <c r="TMV37" s="15"/>
      <c r="TMW37" s="15"/>
      <c r="TMX37" s="15"/>
      <c r="TMY37" s="15"/>
      <c r="TMZ37" s="11"/>
      <c r="TNA37" s="11"/>
      <c r="TNB37" s="15"/>
      <c r="TND37" s="15"/>
      <c r="TNE37" s="11"/>
      <c r="TNG37" s="15"/>
      <c r="TNJ37" s="29"/>
      <c r="TNK37" s="29"/>
      <c r="TNN37" s="29"/>
      <c r="TNO37" s="29"/>
      <c r="TNQ37" s="30"/>
      <c r="TOE37" s="15"/>
      <c r="TOF37" s="15"/>
      <c r="TOG37" s="15"/>
      <c r="TOH37" s="15"/>
      <c r="TOI37" s="15"/>
      <c r="TOJ37" s="11"/>
      <c r="TOK37" s="11"/>
      <c r="TOL37" s="15"/>
      <c r="TON37" s="15"/>
      <c r="TOO37" s="11"/>
      <c r="TOQ37" s="15"/>
      <c r="TOT37" s="29"/>
      <c r="TOU37" s="29"/>
      <c r="TOX37" s="29"/>
      <c r="TOY37" s="29"/>
      <c r="TPA37" s="30"/>
      <c r="TPO37" s="15"/>
      <c r="TPP37" s="15"/>
      <c r="TPQ37" s="15"/>
      <c r="TPR37" s="15"/>
      <c r="TPS37" s="15"/>
      <c r="TPT37" s="11"/>
      <c r="TPU37" s="11"/>
      <c r="TPV37" s="15"/>
      <c r="TPX37" s="15"/>
      <c r="TPY37" s="11"/>
      <c r="TQA37" s="15"/>
      <c r="TQD37" s="29"/>
      <c r="TQE37" s="29"/>
      <c r="TQH37" s="29"/>
      <c r="TQI37" s="29"/>
      <c r="TQK37" s="30"/>
      <c r="TQY37" s="15"/>
      <c r="TQZ37" s="15"/>
      <c r="TRA37" s="15"/>
      <c r="TRB37" s="15"/>
      <c r="TRC37" s="15"/>
      <c r="TRD37" s="11"/>
      <c r="TRE37" s="11"/>
      <c r="TRF37" s="15"/>
      <c r="TRH37" s="15"/>
      <c r="TRI37" s="11"/>
      <c r="TRK37" s="15"/>
      <c r="TRN37" s="29"/>
      <c r="TRO37" s="29"/>
      <c r="TRR37" s="29"/>
      <c r="TRS37" s="29"/>
      <c r="TRU37" s="30"/>
      <c r="TSI37" s="15"/>
      <c r="TSJ37" s="15"/>
      <c r="TSK37" s="15"/>
      <c r="TSL37" s="15"/>
      <c r="TSM37" s="15"/>
      <c r="TSN37" s="11"/>
      <c r="TSO37" s="11"/>
      <c r="TSP37" s="15"/>
      <c r="TSR37" s="15"/>
      <c r="TSS37" s="11"/>
      <c r="TSU37" s="15"/>
      <c r="TSX37" s="29"/>
      <c r="TSY37" s="29"/>
      <c r="TTB37" s="29"/>
      <c r="TTC37" s="29"/>
      <c r="TTE37" s="30"/>
      <c r="TTS37" s="15"/>
      <c r="TTT37" s="15"/>
      <c r="TTU37" s="15"/>
      <c r="TTV37" s="15"/>
      <c r="TTW37" s="15"/>
      <c r="TTX37" s="11"/>
      <c r="TTY37" s="11"/>
      <c r="TTZ37" s="15"/>
      <c r="TUB37" s="15"/>
      <c r="TUC37" s="11"/>
      <c r="TUE37" s="15"/>
      <c r="TUH37" s="29"/>
      <c r="TUI37" s="29"/>
      <c r="TUL37" s="29"/>
      <c r="TUM37" s="29"/>
      <c r="TUO37" s="30"/>
      <c r="TVC37" s="15"/>
      <c r="TVD37" s="15"/>
      <c r="TVE37" s="15"/>
      <c r="TVF37" s="15"/>
      <c r="TVG37" s="15"/>
      <c r="TVH37" s="11"/>
      <c r="TVI37" s="11"/>
      <c r="TVJ37" s="15"/>
      <c r="TVL37" s="15"/>
      <c r="TVM37" s="11"/>
      <c r="TVO37" s="15"/>
      <c r="TVR37" s="29"/>
      <c r="TVS37" s="29"/>
      <c r="TVV37" s="29"/>
      <c r="TVW37" s="29"/>
      <c r="TVY37" s="30"/>
      <c r="TWM37" s="15"/>
      <c r="TWN37" s="15"/>
      <c r="TWO37" s="15"/>
      <c r="TWP37" s="15"/>
      <c r="TWQ37" s="15"/>
      <c r="TWR37" s="11"/>
      <c r="TWS37" s="11"/>
      <c r="TWT37" s="15"/>
      <c r="TWV37" s="15"/>
      <c r="TWW37" s="11"/>
      <c r="TWY37" s="15"/>
      <c r="TXB37" s="29"/>
      <c r="TXC37" s="29"/>
      <c r="TXF37" s="29"/>
      <c r="TXG37" s="29"/>
      <c r="TXI37" s="30"/>
      <c r="TXW37" s="15"/>
      <c r="TXX37" s="15"/>
      <c r="TXY37" s="15"/>
      <c r="TXZ37" s="15"/>
      <c r="TYA37" s="15"/>
      <c r="TYB37" s="11"/>
      <c r="TYC37" s="11"/>
      <c r="TYD37" s="15"/>
      <c r="TYF37" s="15"/>
      <c r="TYG37" s="11"/>
      <c r="TYI37" s="15"/>
      <c r="TYL37" s="29"/>
      <c r="TYM37" s="29"/>
      <c r="TYP37" s="29"/>
      <c r="TYQ37" s="29"/>
      <c r="TYS37" s="30"/>
      <c r="TZG37" s="15"/>
      <c r="TZH37" s="15"/>
      <c r="TZI37" s="15"/>
      <c r="TZJ37" s="15"/>
      <c r="TZK37" s="15"/>
      <c r="TZL37" s="11"/>
      <c r="TZM37" s="11"/>
      <c r="TZN37" s="15"/>
      <c r="TZP37" s="15"/>
      <c r="TZQ37" s="11"/>
      <c r="TZS37" s="15"/>
      <c r="TZV37" s="29"/>
      <c r="TZW37" s="29"/>
      <c r="TZZ37" s="29"/>
      <c r="UAA37" s="29"/>
      <c r="UAC37" s="30"/>
      <c r="UAQ37" s="15"/>
      <c r="UAR37" s="15"/>
      <c r="UAS37" s="15"/>
      <c r="UAT37" s="15"/>
      <c r="UAU37" s="15"/>
      <c r="UAV37" s="11"/>
      <c r="UAW37" s="11"/>
      <c r="UAX37" s="15"/>
      <c r="UAZ37" s="15"/>
      <c r="UBA37" s="11"/>
      <c r="UBC37" s="15"/>
      <c r="UBF37" s="29"/>
      <c r="UBG37" s="29"/>
      <c r="UBJ37" s="29"/>
      <c r="UBK37" s="29"/>
      <c r="UBM37" s="30"/>
      <c r="UCA37" s="15"/>
      <c r="UCB37" s="15"/>
      <c r="UCC37" s="15"/>
      <c r="UCD37" s="15"/>
      <c r="UCE37" s="15"/>
      <c r="UCF37" s="11"/>
      <c r="UCG37" s="11"/>
      <c r="UCH37" s="15"/>
      <c r="UCJ37" s="15"/>
      <c r="UCK37" s="11"/>
      <c r="UCM37" s="15"/>
      <c r="UCP37" s="29"/>
      <c r="UCQ37" s="29"/>
      <c r="UCT37" s="29"/>
      <c r="UCU37" s="29"/>
      <c r="UCW37" s="30"/>
      <c r="UDK37" s="15"/>
      <c r="UDL37" s="15"/>
      <c r="UDM37" s="15"/>
      <c r="UDN37" s="15"/>
      <c r="UDO37" s="15"/>
      <c r="UDP37" s="11"/>
      <c r="UDQ37" s="11"/>
      <c r="UDR37" s="15"/>
      <c r="UDT37" s="15"/>
      <c r="UDU37" s="11"/>
      <c r="UDW37" s="15"/>
      <c r="UDZ37" s="29"/>
      <c r="UEA37" s="29"/>
      <c r="UED37" s="29"/>
      <c r="UEE37" s="29"/>
      <c r="UEG37" s="30"/>
      <c r="UEU37" s="15"/>
      <c r="UEV37" s="15"/>
      <c r="UEW37" s="15"/>
      <c r="UEX37" s="15"/>
      <c r="UEY37" s="15"/>
      <c r="UEZ37" s="11"/>
      <c r="UFA37" s="11"/>
      <c r="UFB37" s="15"/>
      <c r="UFD37" s="15"/>
      <c r="UFE37" s="11"/>
      <c r="UFG37" s="15"/>
      <c r="UFJ37" s="29"/>
      <c r="UFK37" s="29"/>
      <c r="UFN37" s="29"/>
      <c r="UFO37" s="29"/>
      <c r="UFQ37" s="30"/>
      <c r="UGE37" s="15"/>
      <c r="UGF37" s="15"/>
      <c r="UGG37" s="15"/>
      <c r="UGH37" s="15"/>
      <c r="UGI37" s="15"/>
      <c r="UGJ37" s="11"/>
      <c r="UGK37" s="11"/>
      <c r="UGL37" s="15"/>
      <c r="UGN37" s="15"/>
      <c r="UGO37" s="11"/>
      <c r="UGQ37" s="15"/>
      <c r="UGT37" s="29"/>
      <c r="UGU37" s="29"/>
      <c r="UGX37" s="29"/>
      <c r="UGY37" s="29"/>
      <c r="UHA37" s="30"/>
      <c r="UHO37" s="15"/>
      <c r="UHP37" s="15"/>
      <c r="UHQ37" s="15"/>
      <c r="UHR37" s="15"/>
      <c r="UHS37" s="15"/>
      <c r="UHT37" s="11"/>
      <c r="UHU37" s="11"/>
      <c r="UHV37" s="15"/>
      <c r="UHX37" s="15"/>
      <c r="UHY37" s="11"/>
      <c r="UIA37" s="15"/>
      <c r="UID37" s="29"/>
      <c r="UIE37" s="29"/>
      <c r="UIH37" s="29"/>
      <c r="UII37" s="29"/>
      <c r="UIK37" s="30"/>
      <c r="UIY37" s="15"/>
      <c r="UIZ37" s="15"/>
      <c r="UJA37" s="15"/>
      <c r="UJB37" s="15"/>
      <c r="UJC37" s="15"/>
      <c r="UJD37" s="11"/>
      <c r="UJE37" s="11"/>
      <c r="UJF37" s="15"/>
      <c r="UJH37" s="15"/>
      <c r="UJI37" s="11"/>
      <c r="UJK37" s="15"/>
      <c r="UJN37" s="29"/>
      <c r="UJO37" s="29"/>
      <c r="UJR37" s="29"/>
      <c r="UJS37" s="29"/>
      <c r="UJU37" s="30"/>
      <c r="UKI37" s="15"/>
      <c r="UKJ37" s="15"/>
      <c r="UKK37" s="15"/>
      <c r="UKL37" s="15"/>
      <c r="UKM37" s="15"/>
      <c r="UKN37" s="11"/>
      <c r="UKO37" s="11"/>
      <c r="UKP37" s="15"/>
      <c r="UKR37" s="15"/>
      <c r="UKS37" s="11"/>
      <c r="UKU37" s="15"/>
      <c r="UKX37" s="29"/>
      <c r="UKY37" s="29"/>
      <c r="ULB37" s="29"/>
      <c r="ULC37" s="29"/>
      <c r="ULE37" s="30"/>
      <c r="ULS37" s="15"/>
      <c r="ULT37" s="15"/>
      <c r="ULU37" s="15"/>
      <c r="ULV37" s="15"/>
      <c r="ULW37" s="15"/>
      <c r="ULX37" s="11"/>
      <c r="ULY37" s="11"/>
      <c r="ULZ37" s="15"/>
      <c r="UMB37" s="15"/>
      <c r="UMC37" s="11"/>
      <c r="UME37" s="15"/>
      <c r="UMH37" s="29"/>
      <c r="UMI37" s="29"/>
      <c r="UML37" s="29"/>
      <c r="UMM37" s="29"/>
      <c r="UMO37" s="30"/>
      <c r="UNC37" s="15"/>
      <c r="UND37" s="15"/>
      <c r="UNE37" s="15"/>
      <c r="UNF37" s="15"/>
      <c r="UNG37" s="15"/>
      <c r="UNH37" s="11"/>
      <c r="UNI37" s="11"/>
      <c r="UNJ37" s="15"/>
      <c r="UNL37" s="15"/>
      <c r="UNM37" s="11"/>
      <c r="UNO37" s="15"/>
      <c r="UNR37" s="29"/>
      <c r="UNS37" s="29"/>
      <c r="UNV37" s="29"/>
      <c r="UNW37" s="29"/>
      <c r="UNY37" s="30"/>
      <c r="UOM37" s="15"/>
      <c r="UON37" s="15"/>
      <c r="UOO37" s="15"/>
      <c r="UOP37" s="15"/>
      <c r="UOQ37" s="15"/>
      <c r="UOR37" s="11"/>
      <c r="UOS37" s="11"/>
      <c r="UOT37" s="15"/>
      <c r="UOV37" s="15"/>
      <c r="UOW37" s="11"/>
      <c r="UOY37" s="15"/>
      <c r="UPB37" s="29"/>
      <c r="UPC37" s="29"/>
      <c r="UPF37" s="29"/>
      <c r="UPG37" s="29"/>
      <c r="UPI37" s="30"/>
      <c r="UPW37" s="15"/>
      <c r="UPX37" s="15"/>
      <c r="UPY37" s="15"/>
      <c r="UPZ37" s="15"/>
      <c r="UQA37" s="15"/>
      <c r="UQB37" s="11"/>
      <c r="UQC37" s="11"/>
      <c r="UQD37" s="15"/>
      <c r="UQF37" s="15"/>
      <c r="UQG37" s="11"/>
      <c r="UQI37" s="15"/>
      <c r="UQL37" s="29"/>
      <c r="UQM37" s="29"/>
      <c r="UQP37" s="29"/>
      <c r="UQQ37" s="29"/>
      <c r="UQS37" s="30"/>
      <c r="URG37" s="15"/>
      <c r="URH37" s="15"/>
      <c r="URI37" s="15"/>
      <c r="URJ37" s="15"/>
      <c r="URK37" s="15"/>
      <c r="URL37" s="11"/>
      <c r="URM37" s="11"/>
      <c r="URN37" s="15"/>
      <c r="URP37" s="15"/>
      <c r="URQ37" s="11"/>
      <c r="URS37" s="15"/>
      <c r="URV37" s="29"/>
      <c r="URW37" s="29"/>
      <c r="URZ37" s="29"/>
      <c r="USA37" s="29"/>
      <c r="USC37" s="30"/>
      <c r="USQ37" s="15"/>
      <c r="USR37" s="15"/>
      <c r="USS37" s="15"/>
      <c r="UST37" s="15"/>
      <c r="USU37" s="15"/>
      <c r="USV37" s="11"/>
      <c r="USW37" s="11"/>
      <c r="USX37" s="15"/>
      <c r="USZ37" s="15"/>
      <c r="UTA37" s="11"/>
      <c r="UTC37" s="15"/>
      <c r="UTF37" s="29"/>
      <c r="UTG37" s="29"/>
      <c r="UTJ37" s="29"/>
      <c r="UTK37" s="29"/>
      <c r="UTM37" s="30"/>
      <c r="UUA37" s="15"/>
      <c r="UUB37" s="15"/>
      <c r="UUC37" s="15"/>
      <c r="UUD37" s="15"/>
      <c r="UUE37" s="15"/>
      <c r="UUF37" s="11"/>
      <c r="UUG37" s="11"/>
      <c r="UUH37" s="15"/>
      <c r="UUJ37" s="15"/>
      <c r="UUK37" s="11"/>
      <c r="UUM37" s="15"/>
      <c r="UUP37" s="29"/>
      <c r="UUQ37" s="29"/>
      <c r="UUT37" s="29"/>
      <c r="UUU37" s="29"/>
      <c r="UUW37" s="30"/>
      <c r="UVK37" s="15"/>
      <c r="UVL37" s="15"/>
      <c r="UVM37" s="15"/>
      <c r="UVN37" s="15"/>
      <c r="UVO37" s="15"/>
      <c r="UVP37" s="11"/>
      <c r="UVQ37" s="11"/>
      <c r="UVR37" s="15"/>
      <c r="UVT37" s="15"/>
      <c r="UVU37" s="11"/>
      <c r="UVW37" s="15"/>
      <c r="UVZ37" s="29"/>
      <c r="UWA37" s="29"/>
      <c r="UWD37" s="29"/>
      <c r="UWE37" s="29"/>
      <c r="UWG37" s="30"/>
      <c r="UWU37" s="15"/>
      <c r="UWV37" s="15"/>
      <c r="UWW37" s="15"/>
      <c r="UWX37" s="15"/>
      <c r="UWY37" s="15"/>
      <c r="UWZ37" s="11"/>
      <c r="UXA37" s="11"/>
      <c r="UXB37" s="15"/>
      <c r="UXD37" s="15"/>
      <c r="UXE37" s="11"/>
      <c r="UXG37" s="15"/>
      <c r="UXJ37" s="29"/>
      <c r="UXK37" s="29"/>
      <c r="UXN37" s="29"/>
      <c r="UXO37" s="29"/>
      <c r="UXQ37" s="30"/>
      <c r="UYE37" s="15"/>
      <c r="UYF37" s="15"/>
      <c r="UYG37" s="15"/>
      <c r="UYH37" s="15"/>
      <c r="UYI37" s="15"/>
      <c r="UYJ37" s="11"/>
      <c r="UYK37" s="11"/>
      <c r="UYL37" s="15"/>
      <c r="UYN37" s="15"/>
      <c r="UYO37" s="11"/>
      <c r="UYQ37" s="15"/>
      <c r="UYT37" s="29"/>
      <c r="UYU37" s="29"/>
      <c r="UYX37" s="29"/>
      <c r="UYY37" s="29"/>
      <c r="UZA37" s="30"/>
      <c r="UZO37" s="15"/>
      <c r="UZP37" s="15"/>
      <c r="UZQ37" s="15"/>
      <c r="UZR37" s="15"/>
      <c r="UZS37" s="15"/>
      <c r="UZT37" s="11"/>
      <c r="UZU37" s="11"/>
      <c r="UZV37" s="15"/>
      <c r="UZX37" s="15"/>
      <c r="UZY37" s="11"/>
      <c r="VAA37" s="15"/>
      <c r="VAD37" s="29"/>
      <c r="VAE37" s="29"/>
      <c r="VAH37" s="29"/>
      <c r="VAI37" s="29"/>
      <c r="VAK37" s="30"/>
      <c r="VAY37" s="15"/>
      <c r="VAZ37" s="15"/>
      <c r="VBA37" s="15"/>
      <c r="VBB37" s="15"/>
      <c r="VBC37" s="15"/>
      <c r="VBD37" s="11"/>
      <c r="VBE37" s="11"/>
      <c r="VBF37" s="15"/>
      <c r="VBH37" s="15"/>
      <c r="VBI37" s="11"/>
      <c r="VBK37" s="15"/>
      <c r="VBN37" s="29"/>
      <c r="VBO37" s="29"/>
      <c r="VBR37" s="29"/>
      <c r="VBS37" s="29"/>
      <c r="VBU37" s="30"/>
      <c r="VCI37" s="15"/>
      <c r="VCJ37" s="15"/>
      <c r="VCK37" s="15"/>
      <c r="VCL37" s="15"/>
      <c r="VCM37" s="15"/>
      <c r="VCN37" s="11"/>
      <c r="VCO37" s="11"/>
      <c r="VCP37" s="15"/>
      <c r="VCR37" s="15"/>
      <c r="VCS37" s="11"/>
      <c r="VCU37" s="15"/>
      <c r="VCX37" s="29"/>
      <c r="VCY37" s="29"/>
      <c r="VDB37" s="29"/>
      <c r="VDC37" s="29"/>
      <c r="VDE37" s="30"/>
      <c r="VDS37" s="15"/>
      <c r="VDT37" s="15"/>
      <c r="VDU37" s="15"/>
      <c r="VDV37" s="15"/>
      <c r="VDW37" s="15"/>
      <c r="VDX37" s="11"/>
      <c r="VDY37" s="11"/>
      <c r="VDZ37" s="15"/>
      <c r="VEB37" s="15"/>
      <c r="VEC37" s="11"/>
      <c r="VEE37" s="15"/>
      <c r="VEH37" s="29"/>
      <c r="VEI37" s="29"/>
      <c r="VEL37" s="29"/>
      <c r="VEM37" s="29"/>
      <c r="VEO37" s="30"/>
      <c r="VFC37" s="15"/>
      <c r="VFD37" s="15"/>
      <c r="VFE37" s="15"/>
      <c r="VFF37" s="15"/>
      <c r="VFG37" s="15"/>
      <c r="VFH37" s="11"/>
      <c r="VFI37" s="11"/>
      <c r="VFJ37" s="15"/>
      <c r="VFL37" s="15"/>
      <c r="VFM37" s="11"/>
      <c r="VFO37" s="15"/>
      <c r="VFR37" s="29"/>
      <c r="VFS37" s="29"/>
      <c r="VFV37" s="29"/>
      <c r="VFW37" s="29"/>
      <c r="VFY37" s="30"/>
      <c r="VGM37" s="15"/>
      <c r="VGN37" s="15"/>
      <c r="VGO37" s="15"/>
      <c r="VGP37" s="15"/>
      <c r="VGQ37" s="15"/>
      <c r="VGR37" s="11"/>
      <c r="VGS37" s="11"/>
      <c r="VGT37" s="15"/>
      <c r="VGV37" s="15"/>
      <c r="VGW37" s="11"/>
      <c r="VGY37" s="15"/>
      <c r="VHB37" s="29"/>
      <c r="VHC37" s="29"/>
      <c r="VHF37" s="29"/>
      <c r="VHG37" s="29"/>
      <c r="VHI37" s="30"/>
      <c r="VHW37" s="15"/>
      <c r="VHX37" s="15"/>
      <c r="VHY37" s="15"/>
      <c r="VHZ37" s="15"/>
      <c r="VIA37" s="15"/>
      <c r="VIB37" s="11"/>
      <c r="VIC37" s="11"/>
      <c r="VID37" s="15"/>
      <c r="VIF37" s="15"/>
      <c r="VIG37" s="11"/>
      <c r="VII37" s="15"/>
      <c r="VIL37" s="29"/>
      <c r="VIM37" s="29"/>
      <c r="VIP37" s="29"/>
      <c r="VIQ37" s="29"/>
      <c r="VIS37" s="30"/>
      <c r="VJG37" s="15"/>
      <c r="VJH37" s="15"/>
      <c r="VJI37" s="15"/>
      <c r="VJJ37" s="15"/>
      <c r="VJK37" s="15"/>
      <c r="VJL37" s="11"/>
      <c r="VJM37" s="11"/>
      <c r="VJN37" s="15"/>
      <c r="VJP37" s="15"/>
      <c r="VJQ37" s="11"/>
      <c r="VJS37" s="15"/>
      <c r="VJV37" s="29"/>
      <c r="VJW37" s="29"/>
      <c r="VJZ37" s="29"/>
      <c r="VKA37" s="29"/>
      <c r="VKC37" s="30"/>
      <c r="VKQ37" s="15"/>
      <c r="VKR37" s="15"/>
      <c r="VKS37" s="15"/>
      <c r="VKT37" s="15"/>
      <c r="VKU37" s="15"/>
      <c r="VKV37" s="11"/>
      <c r="VKW37" s="11"/>
      <c r="VKX37" s="15"/>
      <c r="VKZ37" s="15"/>
      <c r="VLA37" s="11"/>
      <c r="VLC37" s="15"/>
      <c r="VLF37" s="29"/>
      <c r="VLG37" s="29"/>
      <c r="VLJ37" s="29"/>
      <c r="VLK37" s="29"/>
      <c r="VLM37" s="30"/>
      <c r="VMA37" s="15"/>
      <c r="VMB37" s="15"/>
      <c r="VMC37" s="15"/>
      <c r="VMD37" s="15"/>
      <c r="VME37" s="15"/>
      <c r="VMF37" s="11"/>
      <c r="VMG37" s="11"/>
      <c r="VMH37" s="15"/>
      <c r="VMJ37" s="15"/>
      <c r="VMK37" s="11"/>
      <c r="VMM37" s="15"/>
      <c r="VMP37" s="29"/>
      <c r="VMQ37" s="29"/>
      <c r="VMT37" s="29"/>
      <c r="VMU37" s="29"/>
      <c r="VMW37" s="30"/>
      <c r="VNK37" s="15"/>
      <c r="VNL37" s="15"/>
      <c r="VNM37" s="15"/>
      <c r="VNN37" s="15"/>
      <c r="VNO37" s="15"/>
      <c r="VNP37" s="11"/>
      <c r="VNQ37" s="11"/>
      <c r="VNR37" s="15"/>
      <c r="VNT37" s="15"/>
      <c r="VNU37" s="11"/>
      <c r="VNW37" s="15"/>
      <c r="VNZ37" s="29"/>
      <c r="VOA37" s="29"/>
      <c r="VOD37" s="29"/>
      <c r="VOE37" s="29"/>
      <c r="VOG37" s="30"/>
      <c r="VOU37" s="15"/>
      <c r="VOV37" s="15"/>
      <c r="VOW37" s="15"/>
      <c r="VOX37" s="15"/>
      <c r="VOY37" s="15"/>
      <c r="VOZ37" s="11"/>
      <c r="VPA37" s="11"/>
      <c r="VPB37" s="15"/>
      <c r="VPD37" s="15"/>
      <c r="VPE37" s="11"/>
      <c r="VPG37" s="15"/>
      <c r="VPJ37" s="29"/>
      <c r="VPK37" s="29"/>
      <c r="VPN37" s="29"/>
      <c r="VPO37" s="29"/>
      <c r="VPQ37" s="30"/>
      <c r="VQE37" s="15"/>
      <c r="VQF37" s="15"/>
      <c r="VQG37" s="15"/>
      <c r="VQH37" s="15"/>
      <c r="VQI37" s="15"/>
      <c r="VQJ37" s="11"/>
      <c r="VQK37" s="11"/>
      <c r="VQL37" s="15"/>
      <c r="VQN37" s="15"/>
      <c r="VQO37" s="11"/>
      <c r="VQQ37" s="15"/>
      <c r="VQT37" s="29"/>
      <c r="VQU37" s="29"/>
      <c r="VQX37" s="29"/>
      <c r="VQY37" s="29"/>
      <c r="VRA37" s="30"/>
      <c r="VRO37" s="15"/>
      <c r="VRP37" s="15"/>
      <c r="VRQ37" s="15"/>
      <c r="VRR37" s="15"/>
      <c r="VRS37" s="15"/>
      <c r="VRT37" s="11"/>
      <c r="VRU37" s="11"/>
      <c r="VRV37" s="15"/>
      <c r="VRX37" s="15"/>
      <c r="VRY37" s="11"/>
      <c r="VSA37" s="15"/>
      <c r="VSD37" s="29"/>
      <c r="VSE37" s="29"/>
      <c r="VSH37" s="29"/>
      <c r="VSI37" s="29"/>
      <c r="VSK37" s="30"/>
      <c r="VSY37" s="15"/>
      <c r="VSZ37" s="15"/>
      <c r="VTA37" s="15"/>
      <c r="VTB37" s="15"/>
      <c r="VTC37" s="15"/>
      <c r="VTD37" s="11"/>
      <c r="VTE37" s="11"/>
      <c r="VTF37" s="15"/>
      <c r="VTH37" s="15"/>
      <c r="VTI37" s="11"/>
      <c r="VTK37" s="15"/>
      <c r="VTN37" s="29"/>
      <c r="VTO37" s="29"/>
      <c r="VTR37" s="29"/>
      <c r="VTS37" s="29"/>
      <c r="VTU37" s="30"/>
      <c r="VUI37" s="15"/>
      <c r="VUJ37" s="15"/>
      <c r="VUK37" s="15"/>
      <c r="VUL37" s="15"/>
      <c r="VUM37" s="15"/>
      <c r="VUN37" s="11"/>
      <c r="VUO37" s="11"/>
      <c r="VUP37" s="15"/>
      <c r="VUR37" s="15"/>
      <c r="VUS37" s="11"/>
      <c r="VUU37" s="15"/>
      <c r="VUX37" s="29"/>
      <c r="VUY37" s="29"/>
      <c r="VVB37" s="29"/>
      <c r="VVC37" s="29"/>
      <c r="VVE37" s="30"/>
      <c r="VVS37" s="15"/>
      <c r="VVT37" s="15"/>
      <c r="VVU37" s="15"/>
      <c r="VVV37" s="15"/>
      <c r="VVW37" s="15"/>
      <c r="VVX37" s="11"/>
      <c r="VVY37" s="11"/>
      <c r="VVZ37" s="15"/>
      <c r="VWB37" s="15"/>
      <c r="VWC37" s="11"/>
      <c r="VWE37" s="15"/>
      <c r="VWH37" s="29"/>
      <c r="VWI37" s="29"/>
      <c r="VWL37" s="29"/>
      <c r="VWM37" s="29"/>
      <c r="VWO37" s="30"/>
      <c r="VXC37" s="15"/>
      <c r="VXD37" s="15"/>
      <c r="VXE37" s="15"/>
      <c r="VXF37" s="15"/>
      <c r="VXG37" s="15"/>
      <c r="VXH37" s="11"/>
      <c r="VXI37" s="11"/>
      <c r="VXJ37" s="15"/>
      <c r="VXL37" s="15"/>
      <c r="VXM37" s="11"/>
      <c r="VXO37" s="15"/>
      <c r="VXR37" s="29"/>
      <c r="VXS37" s="29"/>
      <c r="VXV37" s="29"/>
      <c r="VXW37" s="29"/>
      <c r="VXY37" s="30"/>
      <c r="VYM37" s="15"/>
      <c r="VYN37" s="15"/>
      <c r="VYO37" s="15"/>
      <c r="VYP37" s="15"/>
      <c r="VYQ37" s="15"/>
      <c r="VYR37" s="11"/>
      <c r="VYS37" s="11"/>
      <c r="VYT37" s="15"/>
      <c r="VYV37" s="15"/>
      <c r="VYW37" s="11"/>
      <c r="VYY37" s="15"/>
      <c r="VZB37" s="29"/>
      <c r="VZC37" s="29"/>
      <c r="VZF37" s="29"/>
      <c r="VZG37" s="29"/>
      <c r="VZI37" s="30"/>
      <c r="VZW37" s="15"/>
      <c r="VZX37" s="15"/>
      <c r="VZY37" s="15"/>
      <c r="VZZ37" s="15"/>
      <c r="WAA37" s="15"/>
      <c r="WAB37" s="11"/>
      <c r="WAC37" s="11"/>
      <c r="WAD37" s="15"/>
      <c r="WAF37" s="15"/>
      <c r="WAG37" s="11"/>
      <c r="WAI37" s="15"/>
      <c r="WAL37" s="29"/>
      <c r="WAM37" s="29"/>
      <c r="WAP37" s="29"/>
      <c r="WAQ37" s="29"/>
      <c r="WAS37" s="30"/>
      <c r="WBG37" s="15"/>
      <c r="WBH37" s="15"/>
      <c r="WBI37" s="15"/>
      <c r="WBJ37" s="15"/>
      <c r="WBK37" s="15"/>
      <c r="WBL37" s="11"/>
      <c r="WBM37" s="11"/>
      <c r="WBN37" s="15"/>
      <c r="WBP37" s="15"/>
      <c r="WBQ37" s="11"/>
      <c r="WBS37" s="15"/>
      <c r="WBV37" s="29"/>
      <c r="WBW37" s="29"/>
      <c r="WBZ37" s="29"/>
      <c r="WCA37" s="29"/>
      <c r="WCC37" s="30"/>
      <c r="WCQ37" s="15"/>
      <c r="WCR37" s="15"/>
      <c r="WCS37" s="15"/>
      <c r="WCT37" s="15"/>
      <c r="WCU37" s="15"/>
      <c r="WCV37" s="11"/>
      <c r="WCW37" s="11"/>
      <c r="WCX37" s="15"/>
      <c r="WCZ37" s="15"/>
      <c r="WDA37" s="11"/>
      <c r="WDC37" s="15"/>
      <c r="WDF37" s="29"/>
      <c r="WDG37" s="29"/>
      <c r="WDJ37" s="29"/>
      <c r="WDK37" s="29"/>
      <c r="WDM37" s="30"/>
      <c r="WEA37" s="15"/>
      <c r="WEB37" s="15"/>
      <c r="WEC37" s="15"/>
      <c r="WED37" s="15"/>
      <c r="WEE37" s="15"/>
      <c r="WEF37" s="11"/>
      <c r="WEG37" s="11"/>
      <c r="WEH37" s="15"/>
      <c r="WEJ37" s="15"/>
      <c r="WEK37" s="11"/>
      <c r="WEM37" s="15"/>
      <c r="WEP37" s="29"/>
      <c r="WEQ37" s="29"/>
      <c r="WET37" s="29"/>
      <c r="WEU37" s="29"/>
      <c r="WEW37" s="30"/>
      <c r="WFK37" s="15"/>
      <c r="WFL37" s="15"/>
      <c r="WFM37" s="15"/>
      <c r="WFN37" s="15"/>
      <c r="WFO37" s="15"/>
      <c r="WFP37" s="11"/>
      <c r="WFQ37" s="11"/>
      <c r="WFR37" s="15"/>
      <c r="WFT37" s="15"/>
      <c r="WFU37" s="11"/>
      <c r="WFW37" s="15"/>
      <c r="WFZ37" s="29"/>
      <c r="WGA37" s="29"/>
      <c r="WGD37" s="29"/>
      <c r="WGE37" s="29"/>
      <c r="WGG37" s="30"/>
      <c r="WGU37" s="15"/>
      <c r="WGV37" s="15"/>
      <c r="WGW37" s="15"/>
      <c r="WGX37" s="15"/>
      <c r="WGY37" s="15"/>
      <c r="WGZ37" s="11"/>
      <c r="WHA37" s="11"/>
      <c r="WHB37" s="15"/>
      <c r="WHD37" s="15"/>
      <c r="WHE37" s="11"/>
      <c r="WHG37" s="15"/>
      <c r="WHJ37" s="29"/>
      <c r="WHK37" s="29"/>
      <c r="WHN37" s="29"/>
      <c r="WHO37" s="29"/>
      <c r="WHQ37" s="30"/>
      <c r="WIE37" s="15"/>
      <c r="WIF37" s="15"/>
      <c r="WIG37" s="15"/>
      <c r="WIH37" s="15"/>
      <c r="WII37" s="15"/>
      <c r="WIJ37" s="11"/>
      <c r="WIK37" s="11"/>
      <c r="WIL37" s="15"/>
      <c r="WIN37" s="15"/>
      <c r="WIO37" s="11"/>
      <c r="WIQ37" s="15"/>
      <c r="WIT37" s="29"/>
      <c r="WIU37" s="29"/>
      <c r="WIX37" s="29"/>
      <c r="WIY37" s="29"/>
      <c r="WJA37" s="30"/>
      <c r="WJO37" s="15"/>
      <c r="WJP37" s="15"/>
      <c r="WJQ37" s="15"/>
      <c r="WJR37" s="15"/>
      <c r="WJS37" s="15"/>
      <c r="WJT37" s="11"/>
      <c r="WJU37" s="11"/>
      <c r="WJV37" s="15"/>
      <c r="WJX37" s="15"/>
      <c r="WJY37" s="11"/>
      <c r="WKA37" s="15"/>
      <c r="WKD37" s="29"/>
      <c r="WKE37" s="29"/>
      <c r="WKH37" s="29"/>
      <c r="WKI37" s="29"/>
      <c r="WKK37" s="30"/>
      <c r="WKY37" s="15"/>
      <c r="WKZ37" s="15"/>
      <c r="WLA37" s="15"/>
      <c r="WLB37" s="15"/>
      <c r="WLC37" s="15"/>
      <c r="WLD37" s="11"/>
      <c r="WLE37" s="11"/>
      <c r="WLF37" s="15"/>
      <c r="WLH37" s="15"/>
      <c r="WLI37" s="11"/>
      <c r="WLK37" s="15"/>
      <c r="WLN37" s="29"/>
      <c r="WLO37" s="29"/>
      <c r="WLR37" s="29"/>
      <c r="WLS37" s="29"/>
      <c r="WLU37" s="30"/>
      <c r="WMI37" s="15"/>
      <c r="WMJ37" s="15"/>
      <c r="WMK37" s="15"/>
      <c r="WML37" s="15"/>
      <c r="WMM37" s="15"/>
      <c r="WMN37" s="11"/>
      <c r="WMO37" s="11"/>
      <c r="WMP37" s="15"/>
      <c r="WMR37" s="15"/>
      <c r="WMS37" s="11"/>
      <c r="WMU37" s="15"/>
      <c r="WMX37" s="29"/>
      <c r="WMY37" s="29"/>
      <c r="WNB37" s="29"/>
      <c r="WNC37" s="29"/>
      <c r="WNE37" s="30"/>
      <c r="WNS37" s="15"/>
      <c r="WNT37" s="15"/>
      <c r="WNU37" s="15"/>
      <c r="WNV37" s="15"/>
      <c r="WNW37" s="15"/>
      <c r="WNX37" s="11"/>
      <c r="WNY37" s="11"/>
      <c r="WNZ37" s="15"/>
      <c r="WOB37" s="15"/>
      <c r="WOC37" s="11"/>
      <c r="WOE37" s="15"/>
      <c r="WOH37" s="29"/>
      <c r="WOI37" s="29"/>
      <c r="WOL37" s="29"/>
      <c r="WOM37" s="29"/>
      <c r="WOO37" s="30"/>
      <c r="WPC37" s="15"/>
      <c r="WPD37" s="15"/>
      <c r="WPE37" s="15"/>
      <c r="WPF37" s="15"/>
      <c r="WPG37" s="15"/>
      <c r="WPH37" s="11"/>
      <c r="WPI37" s="11"/>
      <c r="WPJ37" s="15"/>
      <c r="WPL37" s="15"/>
      <c r="WPM37" s="11"/>
      <c r="WPO37" s="15"/>
      <c r="WPR37" s="29"/>
      <c r="WPS37" s="29"/>
      <c r="WPV37" s="29"/>
      <c r="WPW37" s="29"/>
      <c r="WPY37" s="30"/>
      <c r="WQM37" s="15"/>
      <c r="WQN37" s="15"/>
      <c r="WQO37" s="15"/>
      <c r="WQP37" s="15"/>
      <c r="WQQ37" s="15"/>
      <c r="WQR37" s="11"/>
      <c r="WQS37" s="11"/>
      <c r="WQT37" s="15"/>
      <c r="WQV37" s="15"/>
      <c r="WQW37" s="11"/>
      <c r="WQY37" s="15"/>
      <c r="WRB37" s="29"/>
      <c r="WRC37" s="29"/>
      <c r="WRF37" s="29"/>
      <c r="WRG37" s="29"/>
      <c r="WRI37" s="30"/>
      <c r="WRW37" s="15"/>
      <c r="WRX37" s="15"/>
      <c r="WRY37" s="15"/>
      <c r="WRZ37" s="15"/>
      <c r="WSA37" s="15"/>
      <c r="WSB37" s="11"/>
      <c r="WSC37" s="11"/>
      <c r="WSD37" s="15"/>
      <c r="WSF37" s="15"/>
      <c r="WSG37" s="11"/>
      <c r="WSI37" s="15"/>
      <c r="WSL37" s="29"/>
      <c r="WSM37" s="29"/>
      <c r="WSP37" s="29"/>
      <c r="WSQ37" s="29"/>
      <c r="WSS37" s="30"/>
      <c r="WTG37" s="15"/>
      <c r="WTH37" s="15"/>
      <c r="WTI37" s="15"/>
      <c r="WTJ37" s="15"/>
      <c r="WTK37" s="15"/>
      <c r="WTL37" s="11"/>
      <c r="WTM37" s="11"/>
      <c r="WTN37" s="15"/>
      <c r="WTP37" s="15"/>
      <c r="WTQ37" s="11"/>
      <c r="WTS37" s="15"/>
      <c r="WTV37" s="29"/>
      <c r="WTW37" s="29"/>
      <c r="WTZ37" s="29"/>
      <c r="WUA37" s="29"/>
      <c r="WUC37" s="30"/>
      <c r="WUQ37" s="15"/>
      <c r="WUR37" s="15"/>
      <c r="WUS37" s="15"/>
      <c r="WUT37" s="15"/>
      <c r="WUU37" s="15"/>
      <c r="WUV37" s="11"/>
      <c r="WUW37" s="11"/>
      <c r="WUX37" s="15"/>
      <c r="WUZ37" s="15"/>
      <c r="WVA37" s="11"/>
      <c r="WVC37" s="15"/>
      <c r="WVF37" s="29"/>
      <c r="WVG37" s="29"/>
      <c r="WVJ37" s="29"/>
      <c r="WVK37" s="29"/>
      <c r="WVM37" s="30"/>
      <c r="WWA37" s="15"/>
      <c r="WWB37" s="15"/>
      <c r="WWC37" s="15"/>
      <c r="WWD37" s="15"/>
      <c r="WWE37" s="15"/>
      <c r="WWF37" s="11"/>
      <c r="WWG37" s="11"/>
      <c r="WWH37" s="15"/>
      <c r="WWJ37" s="15"/>
      <c r="WWK37" s="11"/>
      <c r="WWM37" s="15"/>
      <c r="WWP37" s="29"/>
      <c r="WWQ37" s="29"/>
      <c r="WWT37" s="29"/>
      <c r="WWU37" s="29"/>
      <c r="WWW37" s="30"/>
      <c r="WXK37" s="15"/>
      <c r="WXL37" s="15"/>
      <c r="WXM37" s="15"/>
      <c r="WXN37" s="15"/>
      <c r="WXO37" s="15"/>
      <c r="WXP37" s="11"/>
      <c r="WXQ37" s="11"/>
      <c r="WXR37" s="15"/>
      <c r="WXT37" s="15"/>
      <c r="WXU37" s="11"/>
      <c r="WXW37" s="15"/>
      <c r="WXZ37" s="29"/>
      <c r="WYA37" s="29"/>
      <c r="WYD37" s="29"/>
      <c r="WYE37" s="29"/>
      <c r="WYG37" s="30"/>
      <c r="WYU37" s="15"/>
      <c r="WYV37" s="15"/>
      <c r="WYW37" s="15"/>
      <c r="WYX37" s="15"/>
      <c r="WYY37" s="15"/>
      <c r="WYZ37" s="11"/>
      <c r="WZA37" s="11"/>
      <c r="WZB37" s="15"/>
      <c r="WZD37" s="15"/>
      <c r="WZE37" s="11"/>
      <c r="WZG37" s="15"/>
      <c r="WZJ37" s="29"/>
      <c r="WZK37" s="29"/>
      <c r="WZN37" s="29"/>
      <c r="WZO37" s="29"/>
      <c r="WZQ37" s="30"/>
      <c r="XAE37" s="15"/>
      <c r="XAF37" s="15"/>
      <c r="XAG37" s="15"/>
      <c r="XAH37" s="15"/>
      <c r="XAI37" s="15"/>
      <c r="XAJ37" s="11"/>
      <c r="XAK37" s="11"/>
      <c r="XAL37" s="15"/>
      <c r="XAN37" s="15"/>
      <c r="XAO37" s="11"/>
      <c r="XAQ37" s="15"/>
      <c r="XAT37" s="29"/>
      <c r="XAU37" s="29"/>
      <c r="XAX37" s="29"/>
      <c r="XAY37" s="29"/>
      <c r="XBA37" s="30"/>
      <c r="XBO37" s="15"/>
      <c r="XBP37" s="15"/>
      <c r="XBQ37" s="15"/>
      <c r="XBR37" s="15"/>
      <c r="XBS37" s="15"/>
      <c r="XBT37" s="11"/>
      <c r="XBU37" s="11"/>
      <c r="XBV37" s="15"/>
      <c r="XBX37" s="15"/>
      <c r="XBY37" s="11"/>
      <c r="XCA37" s="15"/>
      <c r="XCD37" s="29"/>
      <c r="XCE37" s="29"/>
      <c r="XCH37" s="29"/>
      <c r="XCI37" s="29"/>
      <c r="XCK37" s="30"/>
      <c r="XCY37" s="15"/>
      <c r="XCZ37" s="15"/>
      <c r="XDA37" s="15"/>
      <c r="XDB37" s="15"/>
      <c r="XDC37" s="15"/>
      <c r="XDD37" s="11"/>
      <c r="XDE37" s="11"/>
      <c r="XDF37" s="15"/>
      <c r="XDH37" s="15"/>
      <c r="XDI37" s="11"/>
      <c r="XDK37" s="15"/>
      <c r="XDN37" s="29"/>
      <c r="XDO37" s="29"/>
      <c r="XDR37" s="29"/>
      <c r="XDS37" s="29"/>
      <c r="XDU37" s="30"/>
      <c r="XEI37" s="15"/>
      <c r="XEJ37" s="15"/>
      <c r="XEK37" s="15"/>
      <c r="XEL37" s="15"/>
      <c r="XEM37" s="15"/>
      <c r="XEN37" s="11"/>
      <c r="XEO37" s="11"/>
      <c r="XEP37" s="15"/>
      <c r="XER37" s="15"/>
      <c r="XES37" s="11"/>
      <c r="XEU37" s="15"/>
      <c r="XEX37" s="29"/>
      <c r="XEY37" s="29"/>
      <c r="XFB37" s="29"/>
      <c r="XFC37" s="29"/>
    </row>
    <row r="38" spans="1:1013 1027:2047 2050:3065 3079:5117 5131:7167 7169:9215 9218:10229 10243:11263 11266:12281 12295:14333 14347:16383" s="28" customFormat="1" x14ac:dyDescent="0.25">
      <c r="A38" s="26">
        <v>2019</v>
      </c>
      <c r="B38" s="3">
        <v>43556</v>
      </c>
      <c r="C38" s="3">
        <v>43646</v>
      </c>
      <c r="D38" s="26" t="s">
        <v>97</v>
      </c>
      <c r="E38" s="32" t="s">
        <v>119</v>
      </c>
      <c r="F38" s="33" t="s">
        <v>161</v>
      </c>
      <c r="G38" s="33" t="s">
        <v>192</v>
      </c>
      <c r="H38" s="15" t="s">
        <v>514</v>
      </c>
      <c r="I38" s="15" t="s">
        <v>253</v>
      </c>
      <c r="J38" s="15" t="s">
        <v>173</v>
      </c>
      <c r="K38" s="15" t="s">
        <v>174</v>
      </c>
      <c r="L38" s="28" t="s">
        <v>100</v>
      </c>
      <c r="M38" s="15" t="s">
        <v>262</v>
      </c>
      <c r="N38" s="28" t="s">
        <v>102</v>
      </c>
      <c r="O38" s="28">
        <v>0</v>
      </c>
      <c r="P38" s="28">
        <v>0</v>
      </c>
      <c r="Q38" s="28" t="s">
        <v>114</v>
      </c>
      <c r="R38" s="28" t="s">
        <v>113</v>
      </c>
      <c r="S38" s="15" t="s">
        <v>117</v>
      </c>
      <c r="T38" s="28" t="s">
        <v>114</v>
      </c>
      <c r="U38" s="15" t="s">
        <v>113</v>
      </c>
      <c r="V38" s="15" t="s">
        <v>139</v>
      </c>
      <c r="W38" s="15" t="str">
        <f t="shared" si="0"/>
        <v>Entrega de Equipamento</v>
      </c>
      <c r="X38" s="3">
        <v>43558</v>
      </c>
      <c r="Y38" s="3">
        <v>43528</v>
      </c>
      <c r="Z38" s="28">
        <v>31</v>
      </c>
      <c r="AA38" s="26">
        <f>+Tabla_350055!D34</f>
        <v>580</v>
      </c>
      <c r="AB38" s="15">
        <v>0</v>
      </c>
      <c r="AC38" s="3">
        <v>43558</v>
      </c>
      <c r="AD38" s="31" t="s">
        <v>1043</v>
      </c>
      <c r="AE38" s="28">
        <v>31</v>
      </c>
      <c r="AF38" s="19" t="s">
        <v>118</v>
      </c>
      <c r="AG38" s="44" t="s">
        <v>116</v>
      </c>
      <c r="AH38" s="3">
        <v>43656</v>
      </c>
      <c r="AI38" s="3">
        <v>43656</v>
      </c>
      <c r="AL38" s="29"/>
      <c r="AM38" s="29"/>
      <c r="AO38" s="30"/>
      <c r="BC38" s="15"/>
      <c r="BD38" s="15"/>
      <c r="BE38" s="15"/>
      <c r="BF38" s="15"/>
      <c r="BG38" s="15"/>
      <c r="BH38" s="11"/>
      <c r="BI38" s="11"/>
      <c r="BJ38" s="15"/>
      <c r="BL38" s="15"/>
      <c r="BM38" s="11"/>
      <c r="BO38" s="15"/>
      <c r="BR38" s="29"/>
      <c r="BS38" s="29"/>
      <c r="BV38" s="29"/>
      <c r="BW38" s="29"/>
      <c r="BY38" s="30"/>
      <c r="CM38" s="15"/>
      <c r="CN38" s="15"/>
      <c r="CO38" s="15"/>
      <c r="CP38" s="15"/>
      <c r="CQ38" s="15"/>
      <c r="CR38" s="11"/>
      <c r="CS38" s="11"/>
      <c r="CT38" s="15"/>
      <c r="CV38" s="15"/>
      <c r="CW38" s="11"/>
      <c r="CY38" s="15"/>
      <c r="DB38" s="29"/>
      <c r="DC38" s="29"/>
      <c r="DF38" s="29"/>
      <c r="DG38" s="29"/>
      <c r="DI38" s="30"/>
      <c r="DW38" s="15"/>
      <c r="DX38" s="15"/>
      <c r="DY38" s="15"/>
      <c r="DZ38" s="15"/>
      <c r="EA38" s="15"/>
      <c r="EB38" s="11"/>
      <c r="EC38" s="11"/>
      <c r="ED38" s="15"/>
      <c r="EF38" s="15"/>
      <c r="EG38" s="11"/>
      <c r="EI38" s="15"/>
      <c r="EL38" s="29"/>
      <c r="EM38" s="29"/>
      <c r="EP38" s="29"/>
      <c r="EQ38" s="29"/>
      <c r="ES38" s="30"/>
      <c r="FG38" s="15"/>
      <c r="FH38" s="15"/>
      <c r="FI38" s="15"/>
      <c r="FJ38" s="15"/>
      <c r="FK38" s="15"/>
      <c r="FL38" s="11"/>
      <c r="FM38" s="11"/>
      <c r="FN38" s="15"/>
      <c r="FP38" s="15"/>
      <c r="FQ38" s="11"/>
      <c r="FS38" s="15"/>
      <c r="FV38" s="29"/>
      <c r="FW38" s="29"/>
      <c r="FZ38" s="29"/>
      <c r="GA38" s="29"/>
      <c r="GC38" s="30"/>
      <c r="GQ38" s="15"/>
      <c r="GR38" s="15"/>
      <c r="GS38" s="15"/>
      <c r="GT38" s="15"/>
      <c r="GU38" s="15"/>
      <c r="GV38" s="11"/>
      <c r="GW38" s="11"/>
      <c r="GX38" s="15"/>
      <c r="GZ38" s="15"/>
      <c r="HA38" s="11"/>
      <c r="HC38" s="15"/>
      <c r="HF38" s="29"/>
      <c r="HG38" s="29"/>
      <c r="HJ38" s="29"/>
      <c r="HK38" s="29"/>
      <c r="HM38" s="30"/>
      <c r="IA38" s="15"/>
      <c r="IB38" s="15"/>
      <c r="IC38" s="15"/>
      <c r="ID38" s="15"/>
      <c r="IE38" s="15"/>
      <c r="IF38" s="11"/>
      <c r="IG38" s="11"/>
      <c r="IH38" s="15"/>
      <c r="IJ38" s="15"/>
      <c r="IK38" s="11"/>
      <c r="IM38" s="15"/>
      <c r="IP38" s="29"/>
      <c r="IQ38" s="29"/>
      <c r="IT38" s="29"/>
      <c r="IU38" s="29"/>
      <c r="IW38" s="30"/>
      <c r="JK38" s="15"/>
      <c r="JL38" s="15"/>
      <c r="JM38" s="15"/>
      <c r="JN38" s="15"/>
      <c r="JO38" s="15"/>
      <c r="JP38" s="11"/>
      <c r="JQ38" s="11"/>
      <c r="JR38" s="15"/>
      <c r="JT38" s="15"/>
      <c r="JU38" s="11"/>
      <c r="JW38" s="15"/>
      <c r="JZ38" s="29"/>
      <c r="KA38" s="29"/>
      <c r="KD38" s="29"/>
      <c r="KE38" s="29"/>
      <c r="KG38" s="30"/>
      <c r="KU38" s="15"/>
      <c r="KV38" s="15"/>
      <c r="KW38" s="15"/>
      <c r="KX38" s="15"/>
      <c r="KY38" s="15"/>
      <c r="KZ38" s="11"/>
      <c r="LA38" s="11"/>
      <c r="LB38" s="15"/>
      <c r="LD38" s="15"/>
      <c r="LE38" s="11"/>
      <c r="LG38" s="15"/>
      <c r="LJ38" s="29"/>
      <c r="LK38" s="29"/>
      <c r="LN38" s="29"/>
      <c r="LO38" s="29"/>
      <c r="LQ38" s="30"/>
      <c r="ME38" s="15"/>
      <c r="MF38" s="15"/>
      <c r="MG38" s="15"/>
      <c r="MH38" s="15"/>
      <c r="MI38" s="15"/>
      <c r="MJ38" s="11"/>
      <c r="MK38" s="11"/>
      <c r="ML38" s="15"/>
      <c r="MN38" s="15"/>
      <c r="MO38" s="11"/>
      <c r="MQ38" s="15"/>
      <c r="MT38" s="29"/>
      <c r="MU38" s="29"/>
      <c r="MX38" s="29"/>
      <c r="MY38" s="29"/>
      <c r="NA38" s="30"/>
      <c r="NO38" s="15"/>
      <c r="NP38" s="15"/>
      <c r="NQ38" s="15"/>
      <c r="NR38" s="15"/>
      <c r="NS38" s="15"/>
      <c r="NT38" s="11"/>
      <c r="NU38" s="11"/>
      <c r="NV38" s="15"/>
      <c r="NX38" s="15"/>
      <c r="NY38" s="11"/>
      <c r="OA38" s="15"/>
      <c r="OD38" s="29"/>
      <c r="OE38" s="29"/>
      <c r="OH38" s="29"/>
      <c r="OI38" s="29"/>
      <c r="OK38" s="30"/>
      <c r="OY38" s="15"/>
      <c r="OZ38" s="15"/>
      <c r="PA38" s="15"/>
      <c r="PB38" s="15"/>
      <c r="PC38" s="15"/>
      <c r="PD38" s="11"/>
      <c r="PE38" s="11"/>
      <c r="PF38" s="15"/>
      <c r="PH38" s="15"/>
      <c r="PI38" s="11"/>
      <c r="PK38" s="15"/>
      <c r="PN38" s="29"/>
      <c r="PO38" s="29"/>
      <c r="PR38" s="29"/>
      <c r="PS38" s="29"/>
      <c r="PU38" s="30"/>
      <c r="QI38" s="15"/>
      <c r="QJ38" s="15"/>
      <c r="QK38" s="15"/>
      <c r="QL38" s="15"/>
      <c r="QM38" s="15"/>
      <c r="QN38" s="11"/>
      <c r="QO38" s="11"/>
      <c r="QP38" s="15"/>
      <c r="QR38" s="15"/>
      <c r="QS38" s="11"/>
      <c r="QU38" s="15"/>
      <c r="QX38" s="29"/>
      <c r="QY38" s="29"/>
      <c r="RB38" s="29"/>
      <c r="RC38" s="29"/>
      <c r="RE38" s="30"/>
      <c r="RS38" s="15"/>
      <c r="RT38" s="15"/>
      <c r="RU38" s="15"/>
      <c r="RV38" s="15"/>
      <c r="RW38" s="15"/>
      <c r="RX38" s="11"/>
      <c r="RY38" s="11"/>
      <c r="RZ38" s="15"/>
      <c r="SB38" s="15"/>
      <c r="SC38" s="11"/>
      <c r="SE38" s="15"/>
      <c r="SH38" s="29"/>
      <c r="SI38" s="29"/>
      <c r="SL38" s="29"/>
      <c r="SM38" s="29"/>
      <c r="SO38" s="30"/>
      <c r="TC38" s="15"/>
      <c r="TD38" s="15"/>
      <c r="TE38" s="15"/>
      <c r="TF38" s="15"/>
      <c r="TG38" s="15"/>
      <c r="TH38" s="11"/>
      <c r="TI38" s="11"/>
      <c r="TJ38" s="15"/>
      <c r="TL38" s="15"/>
      <c r="TM38" s="11"/>
      <c r="TO38" s="15"/>
      <c r="TR38" s="29"/>
      <c r="TS38" s="29"/>
      <c r="TV38" s="29"/>
      <c r="TW38" s="29"/>
      <c r="TY38" s="30"/>
      <c r="UM38" s="15"/>
      <c r="UN38" s="15"/>
      <c r="UO38" s="15"/>
      <c r="UP38" s="15"/>
      <c r="UQ38" s="15"/>
      <c r="UR38" s="11"/>
      <c r="US38" s="11"/>
      <c r="UT38" s="15"/>
      <c r="UV38" s="15"/>
      <c r="UW38" s="11"/>
      <c r="UY38" s="15"/>
      <c r="VB38" s="29"/>
      <c r="VC38" s="29"/>
      <c r="VF38" s="29"/>
      <c r="VG38" s="29"/>
      <c r="VI38" s="30"/>
      <c r="VW38" s="15"/>
      <c r="VX38" s="15"/>
      <c r="VY38" s="15"/>
      <c r="VZ38" s="15"/>
      <c r="WA38" s="15"/>
      <c r="WB38" s="11"/>
      <c r="WC38" s="11"/>
      <c r="WD38" s="15"/>
      <c r="WF38" s="15"/>
      <c r="WG38" s="11"/>
      <c r="WI38" s="15"/>
      <c r="WL38" s="29"/>
      <c r="WM38" s="29"/>
      <c r="WP38" s="29"/>
      <c r="WQ38" s="29"/>
      <c r="WS38" s="30"/>
      <c r="XG38" s="15"/>
      <c r="XH38" s="15"/>
      <c r="XI38" s="15"/>
      <c r="XJ38" s="15"/>
      <c r="XK38" s="15"/>
      <c r="XL38" s="11"/>
      <c r="XM38" s="11"/>
      <c r="XN38" s="15"/>
      <c r="XP38" s="15"/>
      <c r="XQ38" s="11"/>
      <c r="XS38" s="15"/>
      <c r="XV38" s="29"/>
      <c r="XW38" s="29"/>
      <c r="XZ38" s="29"/>
      <c r="YA38" s="29"/>
      <c r="YC38" s="30"/>
      <c r="YQ38" s="15"/>
      <c r="YR38" s="15"/>
      <c r="YS38" s="15"/>
      <c r="YT38" s="15"/>
      <c r="YU38" s="15"/>
      <c r="YV38" s="11"/>
      <c r="YW38" s="11"/>
      <c r="YX38" s="15"/>
      <c r="YZ38" s="15"/>
      <c r="ZA38" s="11"/>
      <c r="ZC38" s="15"/>
      <c r="ZF38" s="29"/>
      <c r="ZG38" s="29"/>
      <c r="ZJ38" s="29"/>
      <c r="ZK38" s="29"/>
      <c r="ZM38" s="30"/>
      <c r="AAA38" s="15"/>
      <c r="AAB38" s="15"/>
      <c r="AAC38" s="15"/>
      <c r="AAD38" s="15"/>
      <c r="AAE38" s="15"/>
      <c r="AAF38" s="11"/>
      <c r="AAG38" s="11"/>
      <c r="AAH38" s="15"/>
      <c r="AAJ38" s="15"/>
      <c r="AAK38" s="11"/>
      <c r="AAM38" s="15"/>
      <c r="AAP38" s="29"/>
      <c r="AAQ38" s="29"/>
      <c r="AAT38" s="29"/>
      <c r="AAU38" s="29"/>
      <c r="AAW38" s="30"/>
      <c r="ABK38" s="15"/>
      <c r="ABL38" s="15"/>
      <c r="ABM38" s="15"/>
      <c r="ABN38" s="15"/>
      <c r="ABO38" s="15"/>
      <c r="ABP38" s="11"/>
      <c r="ABQ38" s="11"/>
      <c r="ABR38" s="15"/>
      <c r="ABT38" s="15"/>
      <c r="ABU38" s="11"/>
      <c r="ABW38" s="15"/>
      <c r="ABZ38" s="29"/>
      <c r="ACA38" s="29"/>
      <c r="ACD38" s="29"/>
      <c r="ACE38" s="29"/>
      <c r="ACG38" s="30"/>
      <c r="ACU38" s="15"/>
      <c r="ACV38" s="15"/>
      <c r="ACW38" s="15"/>
      <c r="ACX38" s="15"/>
      <c r="ACY38" s="15"/>
      <c r="ACZ38" s="11"/>
      <c r="ADA38" s="11"/>
      <c r="ADB38" s="15"/>
      <c r="ADD38" s="15"/>
      <c r="ADE38" s="11"/>
      <c r="ADG38" s="15"/>
      <c r="ADJ38" s="29"/>
      <c r="ADK38" s="29"/>
      <c r="ADN38" s="29"/>
      <c r="ADO38" s="29"/>
      <c r="ADQ38" s="30"/>
      <c r="AEE38" s="15"/>
      <c r="AEF38" s="15"/>
      <c r="AEG38" s="15"/>
      <c r="AEH38" s="15"/>
      <c r="AEI38" s="15"/>
      <c r="AEJ38" s="11"/>
      <c r="AEK38" s="11"/>
      <c r="AEL38" s="15"/>
      <c r="AEN38" s="15"/>
      <c r="AEO38" s="11"/>
      <c r="AEQ38" s="15"/>
      <c r="AET38" s="29"/>
      <c r="AEU38" s="29"/>
      <c r="AEX38" s="29"/>
      <c r="AEY38" s="29"/>
      <c r="AFA38" s="30"/>
      <c r="AFO38" s="15"/>
      <c r="AFP38" s="15"/>
      <c r="AFQ38" s="15"/>
      <c r="AFR38" s="15"/>
      <c r="AFS38" s="15"/>
      <c r="AFT38" s="11"/>
      <c r="AFU38" s="11"/>
      <c r="AFV38" s="15"/>
      <c r="AFX38" s="15"/>
      <c r="AFY38" s="11"/>
      <c r="AGA38" s="15"/>
      <c r="AGD38" s="29"/>
      <c r="AGE38" s="29"/>
      <c r="AGH38" s="29"/>
      <c r="AGI38" s="29"/>
      <c r="AGK38" s="30"/>
      <c r="AGY38" s="15"/>
      <c r="AGZ38" s="15"/>
      <c r="AHA38" s="15"/>
      <c r="AHB38" s="15"/>
      <c r="AHC38" s="15"/>
      <c r="AHD38" s="11"/>
      <c r="AHE38" s="11"/>
      <c r="AHF38" s="15"/>
      <c r="AHH38" s="15"/>
      <c r="AHI38" s="11"/>
      <c r="AHK38" s="15"/>
      <c r="AHN38" s="29"/>
      <c r="AHO38" s="29"/>
      <c r="AHR38" s="29"/>
      <c r="AHS38" s="29"/>
      <c r="AHU38" s="30"/>
      <c r="AII38" s="15"/>
      <c r="AIJ38" s="15"/>
      <c r="AIK38" s="15"/>
      <c r="AIL38" s="15"/>
      <c r="AIM38" s="15"/>
      <c r="AIN38" s="11"/>
      <c r="AIO38" s="11"/>
      <c r="AIP38" s="15"/>
      <c r="AIR38" s="15"/>
      <c r="AIS38" s="11"/>
      <c r="AIU38" s="15"/>
      <c r="AIX38" s="29"/>
      <c r="AIY38" s="29"/>
      <c r="AJB38" s="29"/>
      <c r="AJC38" s="29"/>
      <c r="AJE38" s="30"/>
      <c r="AJS38" s="15"/>
      <c r="AJT38" s="15"/>
      <c r="AJU38" s="15"/>
      <c r="AJV38" s="15"/>
      <c r="AJW38" s="15"/>
      <c r="AJX38" s="11"/>
      <c r="AJY38" s="11"/>
      <c r="AJZ38" s="15"/>
      <c r="AKB38" s="15"/>
      <c r="AKC38" s="11"/>
      <c r="AKE38" s="15"/>
      <c r="AKH38" s="29"/>
      <c r="AKI38" s="29"/>
      <c r="AKL38" s="29"/>
      <c r="AKM38" s="29"/>
      <c r="AKO38" s="30"/>
      <c r="ALC38" s="15"/>
      <c r="ALD38" s="15"/>
      <c r="ALE38" s="15"/>
      <c r="ALF38" s="15"/>
      <c r="ALG38" s="15"/>
      <c r="ALH38" s="11"/>
      <c r="ALI38" s="11"/>
      <c r="ALJ38" s="15"/>
      <c r="ALL38" s="15"/>
      <c r="ALM38" s="11"/>
      <c r="ALO38" s="15"/>
      <c r="ALR38" s="29"/>
      <c r="ALS38" s="29"/>
      <c r="ALV38" s="29"/>
      <c r="ALW38" s="29"/>
      <c r="ALY38" s="30"/>
      <c r="AMM38" s="15"/>
      <c r="AMN38" s="15"/>
      <c r="AMO38" s="15"/>
      <c r="AMP38" s="15"/>
      <c r="AMQ38" s="15"/>
      <c r="AMR38" s="11"/>
      <c r="AMS38" s="11"/>
      <c r="AMT38" s="15"/>
      <c r="AMV38" s="15"/>
      <c r="AMW38" s="11"/>
      <c r="AMY38" s="15"/>
      <c r="ANB38" s="29"/>
      <c r="ANC38" s="29"/>
      <c r="ANF38" s="29"/>
      <c r="ANG38" s="29"/>
      <c r="ANI38" s="30"/>
      <c r="ANW38" s="15"/>
      <c r="ANX38" s="15"/>
      <c r="ANY38" s="15"/>
      <c r="ANZ38" s="15"/>
      <c r="AOA38" s="15"/>
      <c r="AOB38" s="11"/>
      <c r="AOC38" s="11"/>
      <c r="AOD38" s="15"/>
      <c r="AOF38" s="15"/>
      <c r="AOG38" s="11"/>
      <c r="AOI38" s="15"/>
      <c r="AOL38" s="29"/>
      <c r="AOM38" s="29"/>
      <c r="AOP38" s="29"/>
      <c r="AOQ38" s="29"/>
      <c r="AOS38" s="30"/>
      <c r="APG38" s="15"/>
      <c r="APH38" s="15"/>
      <c r="API38" s="15"/>
      <c r="APJ38" s="15"/>
      <c r="APK38" s="15"/>
      <c r="APL38" s="11"/>
      <c r="APM38" s="11"/>
      <c r="APN38" s="15"/>
      <c r="APP38" s="15"/>
      <c r="APQ38" s="11"/>
      <c r="APS38" s="15"/>
      <c r="APV38" s="29"/>
      <c r="APW38" s="29"/>
      <c r="APZ38" s="29"/>
      <c r="AQA38" s="29"/>
      <c r="AQC38" s="30"/>
      <c r="AQQ38" s="15"/>
      <c r="AQR38" s="15"/>
      <c r="AQS38" s="15"/>
      <c r="AQT38" s="15"/>
      <c r="AQU38" s="15"/>
      <c r="AQV38" s="11"/>
      <c r="AQW38" s="11"/>
      <c r="AQX38" s="15"/>
      <c r="AQZ38" s="15"/>
      <c r="ARA38" s="11"/>
      <c r="ARC38" s="15"/>
      <c r="ARF38" s="29"/>
      <c r="ARG38" s="29"/>
      <c r="ARJ38" s="29"/>
      <c r="ARK38" s="29"/>
      <c r="ARM38" s="30"/>
      <c r="ASA38" s="15"/>
      <c r="ASB38" s="15"/>
      <c r="ASC38" s="15"/>
      <c r="ASD38" s="15"/>
      <c r="ASE38" s="15"/>
      <c r="ASF38" s="11"/>
      <c r="ASG38" s="11"/>
      <c r="ASH38" s="15"/>
      <c r="ASJ38" s="15"/>
      <c r="ASK38" s="11"/>
      <c r="ASM38" s="15"/>
      <c r="ASP38" s="29"/>
      <c r="ASQ38" s="29"/>
      <c r="AST38" s="29"/>
      <c r="ASU38" s="29"/>
      <c r="ASW38" s="30"/>
      <c r="ATK38" s="15"/>
      <c r="ATL38" s="15"/>
      <c r="ATM38" s="15"/>
      <c r="ATN38" s="15"/>
      <c r="ATO38" s="15"/>
      <c r="ATP38" s="11"/>
      <c r="ATQ38" s="11"/>
      <c r="ATR38" s="15"/>
      <c r="ATT38" s="15"/>
      <c r="ATU38" s="11"/>
      <c r="ATW38" s="15"/>
      <c r="ATZ38" s="29"/>
      <c r="AUA38" s="29"/>
      <c r="AUD38" s="29"/>
      <c r="AUE38" s="29"/>
      <c r="AUG38" s="30"/>
      <c r="AUU38" s="15"/>
      <c r="AUV38" s="15"/>
      <c r="AUW38" s="15"/>
      <c r="AUX38" s="15"/>
      <c r="AUY38" s="15"/>
      <c r="AUZ38" s="11"/>
      <c r="AVA38" s="11"/>
      <c r="AVB38" s="15"/>
      <c r="AVD38" s="15"/>
      <c r="AVE38" s="11"/>
      <c r="AVG38" s="15"/>
      <c r="AVJ38" s="29"/>
      <c r="AVK38" s="29"/>
      <c r="AVN38" s="29"/>
      <c r="AVO38" s="29"/>
      <c r="AVQ38" s="30"/>
      <c r="AWE38" s="15"/>
      <c r="AWF38" s="15"/>
      <c r="AWG38" s="15"/>
      <c r="AWH38" s="15"/>
      <c r="AWI38" s="15"/>
      <c r="AWJ38" s="11"/>
      <c r="AWK38" s="11"/>
      <c r="AWL38" s="15"/>
      <c r="AWN38" s="15"/>
      <c r="AWO38" s="11"/>
      <c r="AWQ38" s="15"/>
      <c r="AWT38" s="29"/>
      <c r="AWU38" s="29"/>
      <c r="AWX38" s="29"/>
      <c r="AWY38" s="29"/>
      <c r="AXA38" s="30"/>
      <c r="AXO38" s="15"/>
      <c r="AXP38" s="15"/>
      <c r="AXQ38" s="15"/>
      <c r="AXR38" s="15"/>
      <c r="AXS38" s="15"/>
      <c r="AXT38" s="11"/>
      <c r="AXU38" s="11"/>
      <c r="AXV38" s="15"/>
      <c r="AXX38" s="15"/>
      <c r="AXY38" s="11"/>
      <c r="AYA38" s="15"/>
      <c r="AYD38" s="29"/>
      <c r="AYE38" s="29"/>
      <c r="AYH38" s="29"/>
      <c r="AYI38" s="29"/>
      <c r="AYK38" s="30"/>
      <c r="AYY38" s="15"/>
      <c r="AYZ38" s="15"/>
      <c r="AZA38" s="15"/>
      <c r="AZB38" s="15"/>
      <c r="AZC38" s="15"/>
      <c r="AZD38" s="11"/>
      <c r="AZE38" s="11"/>
      <c r="AZF38" s="15"/>
      <c r="AZH38" s="15"/>
      <c r="AZI38" s="11"/>
      <c r="AZK38" s="15"/>
      <c r="AZN38" s="29"/>
      <c r="AZO38" s="29"/>
      <c r="AZR38" s="29"/>
      <c r="AZS38" s="29"/>
      <c r="AZU38" s="30"/>
      <c r="BAI38" s="15"/>
      <c r="BAJ38" s="15"/>
      <c r="BAK38" s="15"/>
      <c r="BAL38" s="15"/>
      <c r="BAM38" s="15"/>
      <c r="BAN38" s="11"/>
      <c r="BAO38" s="11"/>
      <c r="BAP38" s="15"/>
      <c r="BAR38" s="15"/>
      <c r="BAS38" s="11"/>
      <c r="BAU38" s="15"/>
      <c r="BAX38" s="29"/>
      <c r="BAY38" s="29"/>
      <c r="BBB38" s="29"/>
      <c r="BBC38" s="29"/>
      <c r="BBE38" s="30"/>
      <c r="BBS38" s="15"/>
      <c r="BBT38" s="15"/>
      <c r="BBU38" s="15"/>
      <c r="BBV38" s="15"/>
      <c r="BBW38" s="15"/>
      <c r="BBX38" s="11"/>
      <c r="BBY38" s="11"/>
      <c r="BBZ38" s="15"/>
      <c r="BCB38" s="15"/>
      <c r="BCC38" s="11"/>
      <c r="BCE38" s="15"/>
      <c r="BCH38" s="29"/>
      <c r="BCI38" s="29"/>
      <c r="BCL38" s="29"/>
      <c r="BCM38" s="29"/>
      <c r="BCO38" s="30"/>
      <c r="BDC38" s="15"/>
      <c r="BDD38" s="15"/>
      <c r="BDE38" s="15"/>
      <c r="BDF38" s="15"/>
      <c r="BDG38" s="15"/>
      <c r="BDH38" s="11"/>
      <c r="BDI38" s="11"/>
      <c r="BDJ38" s="15"/>
      <c r="BDL38" s="15"/>
      <c r="BDM38" s="11"/>
      <c r="BDO38" s="15"/>
      <c r="BDR38" s="29"/>
      <c r="BDS38" s="29"/>
      <c r="BDV38" s="29"/>
      <c r="BDW38" s="29"/>
      <c r="BDY38" s="30"/>
      <c r="BEM38" s="15"/>
      <c r="BEN38" s="15"/>
      <c r="BEO38" s="15"/>
      <c r="BEP38" s="15"/>
      <c r="BEQ38" s="15"/>
      <c r="BER38" s="11"/>
      <c r="BES38" s="11"/>
      <c r="BET38" s="15"/>
      <c r="BEV38" s="15"/>
      <c r="BEW38" s="11"/>
      <c r="BEY38" s="15"/>
      <c r="BFB38" s="29"/>
      <c r="BFC38" s="29"/>
      <c r="BFF38" s="29"/>
      <c r="BFG38" s="29"/>
      <c r="BFI38" s="30"/>
      <c r="BFW38" s="15"/>
      <c r="BFX38" s="15"/>
      <c r="BFY38" s="15"/>
      <c r="BFZ38" s="15"/>
      <c r="BGA38" s="15"/>
      <c r="BGB38" s="11"/>
      <c r="BGC38" s="11"/>
      <c r="BGD38" s="15"/>
      <c r="BGF38" s="15"/>
      <c r="BGG38" s="11"/>
      <c r="BGI38" s="15"/>
      <c r="BGL38" s="29"/>
      <c r="BGM38" s="29"/>
      <c r="BGP38" s="29"/>
      <c r="BGQ38" s="29"/>
      <c r="BGS38" s="30"/>
      <c r="BHG38" s="15"/>
      <c r="BHH38" s="15"/>
      <c r="BHI38" s="15"/>
      <c r="BHJ38" s="15"/>
      <c r="BHK38" s="15"/>
      <c r="BHL38" s="11"/>
      <c r="BHM38" s="11"/>
      <c r="BHN38" s="15"/>
      <c r="BHP38" s="15"/>
      <c r="BHQ38" s="11"/>
      <c r="BHS38" s="15"/>
      <c r="BHV38" s="29"/>
      <c r="BHW38" s="29"/>
      <c r="BHZ38" s="29"/>
      <c r="BIA38" s="29"/>
      <c r="BIC38" s="30"/>
      <c r="BIQ38" s="15"/>
      <c r="BIR38" s="15"/>
      <c r="BIS38" s="15"/>
      <c r="BIT38" s="15"/>
      <c r="BIU38" s="15"/>
      <c r="BIV38" s="11"/>
      <c r="BIW38" s="11"/>
      <c r="BIX38" s="15"/>
      <c r="BIZ38" s="15"/>
      <c r="BJA38" s="11"/>
      <c r="BJC38" s="15"/>
      <c r="BJF38" s="29"/>
      <c r="BJG38" s="29"/>
      <c r="BJJ38" s="29"/>
      <c r="BJK38" s="29"/>
      <c r="BJM38" s="30"/>
      <c r="BKA38" s="15"/>
      <c r="BKB38" s="15"/>
      <c r="BKC38" s="15"/>
      <c r="BKD38" s="15"/>
      <c r="BKE38" s="15"/>
      <c r="BKF38" s="11"/>
      <c r="BKG38" s="11"/>
      <c r="BKH38" s="15"/>
      <c r="BKJ38" s="15"/>
      <c r="BKK38" s="11"/>
      <c r="BKM38" s="15"/>
      <c r="BKP38" s="29"/>
      <c r="BKQ38" s="29"/>
      <c r="BKT38" s="29"/>
      <c r="BKU38" s="29"/>
      <c r="BKW38" s="30"/>
      <c r="BLK38" s="15"/>
      <c r="BLL38" s="15"/>
      <c r="BLM38" s="15"/>
      <c r="BLN38" s="15"/>
      <c r="BLO38" s="15"/>
      <c r="BLP38" s="11"/>
      <c r="BLQ38" s="11"/>
      <c r="BLR38" s="15"/>
      <c r="BLT38" s="15"/>
      <c r="BLU38" s="11"/>
      <c r="BLW38" s="15"/>
      <c r="BLZ38" s="29"/>
      <c r="BMA38" s="29"/>
      <c r="BMD38" s="29"/>
      <c r="BME38" s="29"/>
      <c r="BMG38" s="30"/>
      <c r="BMU38" s="15"/>
      <c r="BMV38" s="15"/>
      <c r="BMW38" s="15"/>
      <c r="BMX38" s="15"/>
      <c r="BMY38" s="15"/>
      <c r="BMZ38" s="11"/>
      <c r="BNA38" s="11"/>
      <c r="BNB38" s="15"/>
      <c r="BND38" s="15"/>
      <c r="BNE38" s="11"/>
      <c r="BNG38" s="15"/>
      <c r="BNJ38" s="29"/>
      <c r="BNK38" s="29"/>
      <c r="BNN38" s="29"/>
      <c r="BNO38" s="29"/>
      <c r="BNQ38" s="30"/>
      <c r="BOE38" s="15"/>
      <c r="BOF38" s="15"/>
      <c r="BOG38" s="15"/>
      <c r="BOH38" s="15"/>
      <c r="BOI38" s="15"/>
      <c r="BOJ38" s="11"/>
      <c r="BOK38" s="11"/>
      <c r="BOL38" s="15"/>
      <c r="BON38" s="15"/>
      <c r="BOO38" s="11"/>
      <c r="BOQ38" s="15"/>
      <c r="BOT38" s="29"/>
      <c r="BOU38" s="29"/>
      <c r="BOX38" s="29"/>
      <c r="BOY38" s="29"/>
      <c r="BPA38" s="30"/>
      <c r="BPO38" s="15"/>
      <c r="BPP38" s="15"/>
      <c r="BPQ38" s="15"/>
      <c r="BPR38" s="15"/>
      <c r="BPS38" s="15"/>
      <c r="BPT38" s="11"/>
      <c r="BPU38" s="11"/>
      <c r="BPV38" s="15"/>
      <c r="BPX38" s="15"/>
      <c r="BPY38" s="11"/>
      <c r="BQA38" s="15"/>
      <c r="BQD38" s="29"/>
      <c r="BQE38" s="29"/>
      <c r="BQH38" s="29"/>
      <c r="BQI38" s="29"/>
      <c r="BQK38" s="30"/>
      <c r="BQY38" s="15"/>
      <c r="BQZ38" s="15"/>
      <c r="BRA38" s="15"/>
      <c r="BRB38" s="15"/>
      <c r="BRC38" s="15"/>
      <c r="BRD38" s="11"/>
      <c r="BRE38" s="11"/>
      <c r="BRF38" s="15"/>
      <c r="BRH38" s="15"/>
      <c r="BRI38" s="11"/>
      <c r="BRK38" s="15"/>
      <c r="BRN38" s="29"/>
      <c r="BRO38" s="29"/>
      <c r="BRR38" s="29"/>
      <c r="BRS38" s="29"/>
      <c r="BRU38" s="30"/>
      <c r="BSI38" s="15"/>
      <c r="BSJ38" s="15"/>
      <c r="BSK38" s="15"/>
      <c r="BSL38" s="15"/>
      <c r="BSM38" s="15"/>
      <c r="BSN38" s="11"/>
      <c r="BSO38" s="11"/>
      <c r="BSP38" s="15"/>
      <c r="BSR38" s="15"/>
      <c r="BSS38" s="11"/>
      <c r="BSU38" s="15"/>
      <c r="BSX38" s="29"/>
      <c r="BSY38" s="29"/>
      <c r="BTB38" s="29"/>
      <c r="BTC38" s="29"/>
      <c r="BTE38" s="30"/>
      <c r="BTS38" s="15"/>
      <c r="BTT38" s="15"/>
      <c r="BTU38" s="15"/>
      <c r="BTV38" s="15"/>
      <c r="BTW38" s="15"/>
      <c r="BTX38" s="11"/>
      <c r="BTY38" s="11"/>
      <c r="BTZ38" s="15"/>
      <c r="BUB38" s="15"/>
      <c r="BUC38" s="11"/>
      <c r="BUE38" s="15"/>
      <c r="BUH38" s="29"/>
      <c r="BUI38" s="29"/>
      <c r="BUL38" s="29"/>
      <c r="BUM38" s="29"/>
      <c r="BUO38" s="30"/>
      <c r="BVC38" s="15"/>
      <c r="BVD38" s="15"/>
      <c r="BVE38" s="15"/>
      <c r="BVF38" s="15"/>
      <c r="BVG38" s="15"/>
      <c r="BVH38" s="11"/>
      <c r="BVI38" s="11"/>
      <c r="BVJ38" s="15"/>
      <c r="BVL38" s="15"/>
      <c r="BVM38" s="11"/>
      <c r="BVO38" s="15"/>
      <c r="BVR38" s="29"/>
      <c r="BVS38" s="29"/>
      <c r="BVV38" s="29"/>
      <c r="BVW38" s="29"/>
      <c r="BVY38" s="30"/>
      <c r="BWM38" s="15"/>
      <c r="BWN38" s="15"/>
      <c r="BWO38" s="15"/>
      <c r="BWP38" s="15"/>
      <c r="BWQ38" s="15"/>
      <c r="BWR38" s="11"/>
      <c r="BWS38" s="11"/>
      <c r="BWT38" s="15"/>
      <c r="BWV38" s="15"/>
      <c r="BWW38" s="11"/>
      <c r="BWY38" s="15"/>
      <c r="BXB38" s="29"/>
      <c r="BXC38" s="29"/>
      <c r="BXF38" s="29"/>
      <c r="BXG38" s="29"/>
      <c r="BXI38" s="30"/>
      <c r="BXW38" s="15"/>
      <c r="BXX38" s="15"/>
      <c r="BXY38" s="15"/>
      <c r="BXZ38" s="15"/>
      <c r="BYA38" s="15"/>
      <c r="BYB38" s="11"/>
      <c r="BYC38" s="11"/>
      <c r="BYD38" s="15"/>
      <c r="BYF38" s="15"/>
      <c r="BYG38" s="11"/>
      <c r="BYI38" s="15"/>
      <c r="BYL38" s="29"/>
      <c r="BYM38" s="29"/>
      <c r="BYP38" s="29"/>
      <c r="BYQ38" s="29"/>
      <c r="BYS38" s="30"/>
      <c r="BZG38" s="15"/>
      <c r="BZH38" s="15"/>
      <c r="BZI38" s="15"/>
      <c r="BZJ38" s="15"/>
      <c r="BZK38" s="15"/>
      <c r="BZL38" s="11"/>
      <c r="BZM38" s="11"/>
      <c r="BZN38" s="15"/>
      <c r="BZP38" s="15"/>
      <c r="BZQ38" s="11"/>
      <c r="BZS38" s="15"/>
      <c r="BZV38" s="29"/>
      <c r="BZW38" s="29"/>
      <c r="BZZ38" s="29"/>
      <c r="CAA38" s="29"/>
      <c r="CAC38" s="30"/>
      <c r="CAQ38" s="15"/>
      <c r="CAR38" s="15"/>
      <c r="CAS38" s="15"/>
      <c r="CAT38" s="15"/>
      <c r="CAU38" s="15"/>
      <c r="CAV38" s="11"/>
      <c r="CAW38" s="11"/>
      <c r="CAX38" s="15"/>
      <c r="CAZ38" s="15"/>
      <c r="CBA38" s="11"/>
      <c r="CBC38" s="15"/>
      <c r="CBF38" s="29"/>
      <c r="CBG38" s="29"/>
      <c r="CBJ38" s="29"/>
      <c r="CBK38" s="29"/>
      <c r="CBM38" s="30"/>
      <c r="CCA38" s="15"/>
      <c r="CCB38" s="15"/>
      <c r="CCC38" s="15"/>
      <c r="CCD38" s="15"/>
      <c r="CCE38" s="15"/>
      <c r="CCF38" s="11"/>
      <c r="CCG38" s="11"/>
      <c r="CCH38" s="15"/>
      <c r="CCJ38" s="15"/>
      <c r="CCK38" s="11"/>
      <c r="CCM38" s="15"/>
      <c r="CCP38" s="29"/>
      <c r="CCQ38" s="29"/>
      <c r="CCT38" s="29"/>
      <c r="CCU38" s="29"/>
      <c r="CCW38" s="30"/>
      <c r="CDK38" s="15"/>
      <c r="CDL38" s="15"/>
      <c r="CDM38" s="15"/>
      <c r="CDN38" s="15"/>
      <c r="CDO38" s="15"/>
      <c r="CDP38" s="11"/>
      <c r="CDQ38" s="11"/>
      <c r="CDR38" s="15"/>
      <c r="CDT38" s="15"/>
      <c r="CDU38" s="11"/>
      <c r="CDW38" s="15"/>
      <c r="CDZ38" s="29"/>
      <c r="CEA38" s="29"/>
      <c r="CED38" s="29"/>
      <c r="CEE38" s="29"/>
      <c r="CEG38" s="30"/>
      <c r="CEU38" s="15"/>
      <c r="CEV38" s="15"/>
      <c r="CEW38" s="15"/>
      <c r="CEX38" s="15"/>
      <c r="CEY38" s="15"/>
      <c r="CEZ38" s="11"/>
      <c r="CFA38" s="11"/>
      <c r="CFB38" s="15"/>
      <c r="CFD38" s="15"/>
      <c r="CFE38" s="11"/>
      <c r="CFG38" s="15"/>
      <c r="CFJ38" s="29"/>
      <c r="CFK38" s="29"/>
      <c r="CFN38" s="29"/>
      <c r="CFO38" s="29"/>
      <c r="CFQ38" s="30"/>
      <c r="CGE38" s="15"/>
      <c r="CGF38" s="15"/>
      <c r="CGG38" s="15"/>
      <c r="CGH38" s="15"/>
      <c r="CGI38" s="15"/>
      <c r="CGJ38" s="11"/>
      <c r="CGK38" s="11"/>
      <c r="CGL38" s="15"/>
      <c r="CGN38" s="15"/>
      <c r="CGO38" s="11"/>
      <c r="CGQ38" s="15"/>
      <c r="CGT38" s="29"/>
      <c r="CGU38" s="29"/>
      <c r="CGX38" s="29"/>
      <c r="CGY38" s="29"/>
      <c r="CHA38" s="30"/>
      <c r="CHO38" s="15"/>
      <c r="CHP38" s="15"/>
      <c r="CHQ38" s="15"/>
      <c r="CHR38" s="15"/>
      <c r="CHS38" s="15"/>
      <c r="CHT38" s="11"/>
      <c r="CHU38" s="11"/>
      <c r="CHV38" s="15"/>
      <c r="CHX38" s="15"/>
      <c r="CHY38" s="11"/>
      <c r="CIA38" s="15"/>
      <c r="CID38" s="29"/>
      <c r="CIE38" s="29"/>
      <c r="CIH38" s="29"/>
      <c r="CII38" s="29"/>
      <c r="CIK38" s="30"/>
      <c r="CIY38" s="15"/>
      <c r="CIZ38" s="15"/>
      <c r="CJA38" s="15"/>
      <c r="CJB38" s="15"/>
      <c r="CJC38" s="15"/>
      <c r="CJD38" s="11"/>
      <c r="CJE38" s="11"/>
      <c r="CJF38" s="15"/>
      <c r="CJH38" s="15"/>
      <c r="CJI38" s="11"/>
      <c r="CJK38" s="15"/>
      <c r="CJN38" s="29"/>
      <c r="CJO38" s="29"/>
      <c r="CJR38" s="29"/>
      <c r="CJS38" s="29"/>
      <c r="CJU38" s="30"/>
      <c r="CKI38" s="15"/>
      <c r="CKJ38" s="15"/>
      <c r="CKK38" s="15"/>
      <c r="CKL38" s="15"/>
      <c r="CKM38" s="15"/>
      <c r="CKN38" s="11"/>
      <c r="CKO38" s="11"/>
      <c r="CKP38" s="15"/>
      <c r="CKR38" s="15"/>
      <c r="CKS38" s="11"/>
      <c r="CKU38" s="15"/>
      <c r="CKX38" s="29"/>
      <c r="CKY38" s="29"/>
      <c r="CLB38" s="29"/>
      <c r="CLC38" s="29"/>
      <c r="CLE38" s="30"/>
      <c r="CLS38" s="15"/>
      <c r="CLT38" s="15"/>
      <c r="CLU38" s="15"/>
      <c r="CLV38" s="15"/>
      <c r="CLW38" s="15"/>
      <c r="CLX38" s="11"/>
      <c r="CLY38" s="11"/>
      <c r="CLZ38" s="15"/>
      <c r="CMB38" s="15"/>
      <c r="CMC38" s="11"/>
      <c r="CME38" s="15"/>
      <c r="CMH38" s="29"/>
      <c r="CMI38" s="29"/>
      <c r="CML38" s="29"/>
      <c r="CMM38" s="29"/>
      <c r="CMO38" s="30"/>
      <c r="CNC38" s="15"/>
      <c r="CND38" s="15"/>
      <c r="CNE38" s="15"/>
      <c r="CNF38" s="15"/>
      <c r="CNG38" s="15"/>
      <c r="CNH38" s="11"/>
      <c r="CNI38" s="11"/>
      <c r="CNJ38" s="15"/>
      <c r="CNL38" s="15"/>
      <c r="CNM38" s="11"/>
      <c r="CNO38" s="15"/>
      <c r="CNR38" s="29"/>
      <c r="CNS38" s="29"/>
      <c r="CNV38" s="29"/>
      <c r="CNW38" s="29"/>
      <c r="CNY38" s="30"/>
      <c r="COM38" s="15"/>
      <c r="CON38" s="15"/>
      <c r="COO38" s="15"/>
      <c r="COP38" s="15"/>
      <c r="COQ38" s="15"/>
      <c r="COR38" s="11"/>
      <c r="COS38" s="11"/>
      <c r="COT38" s="15"/>
      <c r="COV38" s="15"/>
      <c r="COW38" s="11"/>
      <c r="COY38" s="15"/>
      <c r="CPB38" s="29"/>
      <c r="CPC38" s="29"/>
      <c r="CPF38" s="29"/>
      <c r="CPG38" s="29"/>
      <c r="CPI38" s="30"/>
      <c r="CPW38" s="15"/>
      <c r="CPX38" s="15"/>
      <c r="CPY38" s="15"/>
      <c r="CPZ38" s="15"/>
      <c r="CQA38" s="15"/>
      <c r="CQB38" s="11"/>
      <c r="CQC38" s="11"/>
      <c r="CQD38" s="15"/>
      <c r="CQF38" s="15"/>
      <c r="CQG38" s="11"/>
      <c r="CQI38" s="15"/>
      <c r="CQL38" s="29"/>
      <c r="CQM38" s="29"/>
      <c r="CQP38" s="29"/>
      <c r="CQQ38" s="29"/>
      <c r="CQS38" s="30"/>
      <c r="CRG38" s="15"/>
      <c r="CRH38" s="15"/>
      <c r="CRI38" s="15"/>
      <c r="CRJ38" s="15"/>
      <c r="CRK38" s="15"/>
      <c r="CRL38" s="11"/>
      <c r="CRM38" s="11"/>
      <c r="CRN38" s="15"/>
      <c r="CRP38" s="15"/>
      <c r="CRQ38" s="11"/>
      <c r="CRS38" s="15"/>
      <c r="CRV38" s="29"/>
      <c r="CRW38" s="29"/>
      <c r="CRZ38" s="29"/>
      <c r="CSA38" s="29"/>
      <c r="CSC38" s="30"/>
      <c r="CSQ38" s="15"/>
      <c r="CSR38" s="15"/>
      <c r="CSS38" s="15"/>
      <c r="CST38" s="15"/>
      <c r="CSU38" s="15"/>
      <c r="CSV38" s="11"/>
      <c r="CSW38" s="11"/>
      <c r="CSX38" s="15"/>
      <c r="CSZ38" s="15"/>
      <c r="CTA38" s="11"/>
      <c r="CTC38" s="15"/>
      <c r="CTF38" s="29"/>
      <c r="CTG38" s="29"/>
      <c r="CTJ38" s="29"/>
      <c r="CTK38" s="29"/>
      <c r="CTM38" s="30"/>
      <c r="CUA38" s="15"/>
      <c r="CUB38" s="15"/>
      <c r="CUC38" s="15"/>
      <c r="CUD38" s="15"/>
      <c r="CUE38" s="15"/>
      <c r="CUF38" s="11"/>
      <c r="CUG38" s="11"/>
      <c r="CUH38" s="15"/>
      <c r="CUJ38" s="15"/>
      <c r="CUK38" s="11"/>
      <c r="CUM38" s="15"/>
      <c r="CUP38" s="29"/>
      <c r="CUQ38" s="29"/>
      <c r="CUT38" s="29"/>
      <c r="CUU38" s="29"/>
      <c r="CUW38" s="30"/>
      <c r="CVK38" s="15"/>
      <c r="CVL38" s="15"/>
      <c r="CVM38" s="15"/>
      <c r="CVN38" s="15"/>
      <c r="CVO38" s="15"/>
      <c r="CVP38" s="11"/>
      <c r="CVQ38" s="11"/>
      <c r="CVR38" s="15"/>
      <c r="CVT38" s="15"/>
      <c r="CVU38" s="11"/>
      <c r="CVW38" s="15"/>
      <c r="CVZ38" s="29"/>
      <c r="CWA38" s="29"/>
      <c r="CWD38" s="29"/>
      <c r="CWE38" s="29"/>
      <c r="CWG38" s="30"/>
      <c r="CWU38" s="15"/>
      <c r="CWV38" s="15"/>
      <c r="CWW38" s="15"/>
      <c r="CWX38" s="15"/>
      <c r="CWY38" s="15"/>
      <c r="CWZ38" s="11"/>
      <c r="CXA38" s="11"/>
      <c r="CXB38" s="15"/>
      <c r="CXD38" s="15"/>
      <c r="CXE38" s="11"/>
      <c r="CXG38" s="15"/>
      <c r="CXJ38" s="29"/>
      <c r="CXK38" s="29"/>
      <c r="CXN38" s="29"/>
      <c r="CXO38" s="29"/>
      <c r="CXQ38" s="30"/>
      <c r="CYE38" s="15"/>
      <c r="CYF38" s="15"/>
      <c r="CYG38" s="15"/>
      <c r="CYH38" s="15"/>
      <c r="CYI38" s="15"/>
      <c r="CYJ38" s="11"/>
      <c r="CYK38" s="11"/>
      <c r="CYL38" s="15"/>
      <c r="CYN38" s="15"/>
      <c r="CYO38" s="11"/>
      <c r="CYQ38" s="15"/>
      <c r="CYT38" s="29"/>
      <c r="CYU38" s="29"/>
      <c r="CYX38" s="29"/>
      <c r="CYY38" s="29"/>
      <c r="CZA38" s="30"/>
      <c r="CZO38" s="15"/>
      <c r="CZP38" s="15"/>
      <c r="CZQ38" s="15"/>
      <c r="CZR38" s="15"/>
      <c r="CZS38" s="15"/>
      <c r="CZT38" s="11"/>
      <c r="CZU38" s="11"/>
      <c r="CZV38" s="15"/>
      <c r="CZX38" s="15"/>
      <c r="CZY38" s="11"/>
      <c r="DAA38" s="15"/>
      <c r="DAD38" s="29"/>
      <c r="DAE38" s="29"/>
      <c r="DAH38" s="29"/>
      <c r="DAI38" s="29"/>
      <c r="DAK38" s="30"/>
      <c r="DAY38" s="15"/>
      <c r="DAZ38" s="15"/>
      <c r="DBA38" s="15"/>
      <c r="DBB38" s="15"/>
      <c r="DBC38" s="15"/>
      <c r="DBD38" s="11"/>
      <c r="DBE38" s="11"/>
      <c r="DBF38" s="15"/>
      <c r="DBH38" s="15"/>
      <c r="DBI38" s="11"/>
      <c r="DBK38" s="15"/>
      <c r="DBN38" s="29"/>
      <c r="DBO38" s="29"/>
      <c r="DBR38" s="29"/>
      <c r="DBS38" s="29"/>
      <c r="DBU38" s="30"/>
      <c r="DCI38" s="15"/>
      <c r="DCJ38" s="15"/>
      <c r="DCK38" s="15"/>
      <c r="DCL38" s="15"/>
      <c r="DCM38" s="15"/>
      <c r="DCN38" s="11"/>
      <c r="DCO38" s="11"/>
      <c r="DCP38" s="15"/>
      <c r="DCR38" s="15"/>
      <c r="DCS38" s="11"/>
      <c r="DCU38" s="15"/>
      <c r="DCX38" s="29"/>
      <c r="DCY38" s="29"/>
      <c r="DDB38" s="29"/>
      <c r="DDC38" s="29"/>
      <c r="DDE38" s="30"/>
      <c r="DDS38" s="15"/>
      <c r="DDT38" s="15"/>
      <c r="DDU38" s="15"/>
      <c r="DDV38" s="15"/>
      <c r="DDW38" s="15"/>
      <c r="DDX38" s="11"/>
      <c r="DDY38" s="11"/>
      <c r="DDZ38" s="15"/>
      <c r="DEB38" s="15"/>
      <c r="DEC38" s="11"/>
      <c r="DEE38" s="15"/>
      <c r="DEH38" s="29"/>
      <c r="DEI38" s="29"/>
      <c r="DEL38" s="29"/>
      <c r="DEM38" s="29"/>
      <c r="DEO38" s="30"/>
      <c r="DFC38" s="15"/>
      <c r="DFD38" s="15"/>
      <c r="DFE38" s="15"/>
      <c r="DFF38" s="15"/>
      <c r="DFG38" s="15"/>
      <c r="DFH38" s="11"/>
      <c r="DFI38" s="11"/>
      <c r="DFJ38" s="15"/>
      <c r="DFL38" s="15"/>
      <c r="DFM38" s="11"/>
      <c r="DFO38" s="15"/>
      <c r="DFR38" s="29"/>
      <c r="DFS38" s="29"/>
      <c r="DFV38" s="29"/>
      <c r="DFW38" s="29"/>
      <c r="DFY38" s="30"/>
      <c r="DGM38" s="15"/>
      <c r="DGN38" s="15"/>
      <c r="DGO38" s="15"/>
      <c r="DGP38" s="15"/>
      <c r="DGQ38" s="15"/>
      <c r="DGR38" s="11"/>
      <c r="DGS38" s="11"/>
      <c r="DGT38" s="15"/>
      <c r="DGV38" s="15"/>
      <c r="DGW38" s="11"/>
      <c r="DGY38" s="15"/>
      <c r="DHB38" s="29"/>
      <c r="DHC38" s="29"/>
      <c r="DHF38" s="29"/>
      <c r="DHG38" s="29"/>
      <c r="DHI38" s="30"/>
      <c r="DHW38" s="15"/>
      <c r="DHX38" s="15"/>
      <c r="DHY38" s="15"/>
      <c r="DHZ38" s="15"/>
      <c r="DIA38" s="15"/>
      <c r="DIB38" s="11"/>
      <c r="DIC38" s="11"/>
      <c r="DID38" s="15"/>
      <c r="DIF38" s="15"/>
      <c r="DIG38" s="11"/>
      <c r="DII38" s="15"/>
      <c r="DIL38" s="29"/>
      <c r="DIM38" s="29"/>
      <c r="DIP38" s="29"/>
      <c r="DIQ38" s="29"/>
      <c r="DIS38" s="30"/>
      <c r="DJG38" s="15"/>
      <c r="DJH38" s="15"/>
      <c r="DJI38" s="15"/>
      <c r="DJJ38" s="15"/>
      <c r="DJK38" s="15"/>
      <c r="DJL38" s="11"/>
      <c r="DJM38" s="11"/>
      <c r="DJN38" s="15"/>
      <c r="DJP38" s="15"/>
      <c r="DJQ38" s="11"/>
      <c r="DJS38" s="15"/>
      <c r="DJV38" s="29"/>
      <c r="DJW38" s="29"/>
      <c r="DJZ38" s="29"/>
      <c r="DKA38" s="29"/>
      <c r="DKC38" s="30"/>
      <c r="DKQ38" s="15"/>
      <c r="DKR38" s="15"/>
      <c r="DKS38" s="15"/>
      <c r="DKT38" s="15"/>
      <c r="DKU38" s="15"/>
      <c r="DKV38" s="11"/>
      <c r="DKW38" s="11"/>
      <c r="DKX38" s="15"/>
      <c r="DKZ38" s="15"/>
      <c r="DLA38" s="11"/>
      <c r="DLC38" s="15"/>
      <c r="DLF38" s="29"/>
      <c r="DLG38" s="29"/>
      <c r="DLJ38" s="29"/>
      <c r="DLK38" s="29"/>
      <c r="DLM38" s="30"/>
      <c r="DMA38" s="15"/>
      <c r="DMB38" s="15"/>
      <c r="DMC38" s="15"/>
      <c r="DMD38" s="15"/>
      <c r="DME38" s="15"/>
      <c r="DMF38" s="11"/>
      <c r="DMG38" s="11"/>
      <c r="DMH38" s="15"/>
      <c r="DMJ38" s="15"/>
      <c r="DMK38" s="11"/>
      <c r="DMM38" s="15"/>
      <c r="DMP38" s="29"/>
      <c r="DMQ38" s="29"/>
      <c r="DMT38" s="29"/>
      <c r="DMU38" s="29"/>
      <c r="DMW38" s="30"/>
      <c r="DNK38" s="15"/>
      <c r="DNL38" s="15"/>
      <c r="DNM38" s="15"/>
      <c r="DNN38" s="15"/>
      <c r="DNO38" s="15"/>
      <c r="DNP38" s="11"/>
      <c r="DNQ38" s="11"/>
      <c r="DNR38" s="15"/>
      <c r="DNT38" s="15"/>
      <c r="DNU38" s="11"/>
      <c r="DNW38" s="15"/>
      <c r="DNZ38" s="29"/>
      <c r="DOA38" s="29"/>
      <c r="DOD38" s="29"/>
      <c r="DOE38" s="29"/>
      <c r="DOG38" s="30"/>
      <c r="DOU38" s="15"/>
      <c r="DOV38" s="15"/>
      <c r="DOW38" s="15"/>
      <c r="DOX38" s="15"/>
      <c r="DOY38" s="15"/>
      <c r="DOZ38" s="11"/>
      <c r="DPA38" s="11"/>
      <c r="DPB38" s="15"/>
      <c r="DPD38" s="15"/>
      <c r="DPE38" s="11"/>
      <c r="DPG38" s="15"/>
      <c r="DPJ38" s="29"/>
      <c r="DPK38" s="29"/>
      <c r="DPN38" s="29"/>
      <c r="DPO38" s="29"/>
      <c r="DPQ38" s="30"/>
      <c r="DQE38" s="15"/>
      <c r="DQF38" s="15"/>
      <c r="DQG38" s="15"/>
      <c r="DQH38" s="15"/>
      <c r="DQI38" s="15"/>
      <c r="DQJ38" s="11"/>
      <c r="DQK38" s="11"/>
      <c r="DQL38" s="15"/>
      <c r="DQN38" s="15"/>
      <c r="DQO38" s="11"/>
      <c r="DQQ38" s="15"/>
      <c r="DQT38" s="29"/>
      <c r="DQU38" s="29"/>
      <c r="DQX38" s="29"/>
      <c r="DQY38" s="29"/>
      <c r="DRA38" s="30"/>
      <c r="DRO38" s="15"/>
      <c r="DRP38" s="15"/>
      <c r="DRQ38" s="15"/>
      <c r="DRR38" s="15"/>
      <c r="DRS38" s="15"/>
      <c r="DRT38" s="11"/>
      <c r="DRU38" s="11"/>
      <c r="DRV38" s="15"/>
      <c r="DRX38" s="15"/>
      <c r="DRY38" s="11"/>
      <c r="DSA38" s="15"/>
      <c r="DSD38" s="29"/>
      <c r="DSE38" s="29"/>
      <c r="DSH38" s="29"/>
      <c r="DSI38" s="29"/>
      <c r="DSK38" s="30"/>
      <c r="DSY38" s="15"/>
      <c r="DSZ38" s="15"/>
      <c r="DTA38" s="15"/>
      <c r="DTB38" s="15"/>
      <c r="DTC38" s="15"/>
      <c r="DTD38" s="11"/>
      <c r="DTE38" s="11"/>
      <c r="DTF38" s="15"/>
      <c r="DTH38" s="15"/>
      <c r="DTI38" s="11"/>
      <c r="DTK38" s="15"/>
      <c r="DTN38" s="29"/>
      <c r="DTO38" s="29"/>
      <c r="DTR38" s="29"/>
      <c r="DTS38" s="29"/>
      <c r="DTU38" s="30"/>
      <c r="DUI38" s="15"/>
      <c r="DUJ38" s="15"/>
      <c r="DUK38" s="15"/>
      <c r="DUL38" s="15"/>
      <c r="DUM38" s="15"/>
      <c r="DUN38" s="11"/>
      <c r="DUO38" s="11"/>
      <c r="DUP38" s="15"/>
      <c r="DUR38" s="15"/>
      <c r="DUS38" s="11"/>
      <c r="DUU38" s="15"/>
      <c r="DUX38" s="29"/>
      <c r="DUY38" s="29"/>
      <c r="DVB38" s="29"/>
      <c r="DVC38" s="29"/>
      <c r="DVE38" s="30"/>
      <c r="DVS38" s="15"/>
      <c r="DVT38" s="15"/>
      <c r="DVU38" s="15"/>
      <c r="DVV38" s="15"/>
      <c r="DVW38" s="15"/>
      <c r="DVX38" s="11"/>
      <c r="DVY38" s="11"/>
      <c r="DVZ38" s="15"/>
      <c r="DWB38" s="15"/>
      <c r="DWC38" s="11"/>
      <c r="DWE38" s="15"/>
      <c r="DWH38" s="29"/>
      <c r="DWI38" s="29"/>
      <c r="DWL38" s="29"/>
      <c r="DWM38" s="29"/>
      <c r="DWO38" s="30"/>
      <c r="DXC38" s="15"/>
      <c r="DXD38" s="15"/>
      <c r="DXE38" s="15"/>
      <c r="DXF38" s="15"/>
      <c r="DXG38" s="15"/>
      <c r="DXH38" s="11"/>
      <c r="DXI38" s="11"/>
      <c r="DXJ38" s="15"/>
      <c r="DXL38" s="15"/>
      <c r="DXM38" s="11"/>
      <c r="DXO38" s="15"/>
      <c r="DXR38" s="29"/>
      <c r="DXS38" s="29"/>
      <c r="DXV38" s="29"/>
      <c r="DXW38" s="29"/>
      <c r="DXY38" s="30"/>
      <c r="DYM38" s="15"/>
      <c r="DYN38" s="15"/>
      <c r="DYO38" s="15"/>
      <c r="DYP38" s="15"/>
      <c r="DYQ38" s="15"/>
      <c r="DYR38" s="11"/>
      <c r="DYS38" s="11"/>
      <c r="DYT38" s="15"/>
      <c r="DYV38" s="15"/>
      <c r="DYW38" s="11"/>
      <c r="DYY38" s="15"/>
      <c r="DZB38" s="29"/>
      <c r="DZC38" s="29"/>
      <c r="DZF38" s="29"/>
      <c r="DZG38" s="29"/>
      <c r="DZI38" s="30"/>
      <c r="DZW38" s="15"/>
      <c r="DZX38" s="15"/>
      <c r="DZY38" s="15"/>
      <c r="DZZ38" s="15"/>
      <c r="EAA38" s="15"/>
      <c r="EAB38" s="11"/>
      <c r="EAC38" s="11"/>
      <c r="EAD38" s="15"/>
      <c r="EAF38" s="15"/>
      <c r="EAG38" s="11"/>
      <c r="EAI38" s="15"/>
      <c r="EAL38" s="29"/>
      <c r="EAM38" s="29"/>
      <c r="EAP38" s="29"/>
      <c r="EAQ38" s="29"/>
      <c r="EAS38" s="30"/>
      <c r="EBG38" s="15"/>
      <c r="EBH38" s="15"/>
      <c r="EBI38" s="15"/>
      <c r="EBJ38" s="15"/>
      <c r="EBK38" s="15"/>
      <c r="EBL38" s="11"/>
      <c r="EBM38" s="11"/>
      <c r="EBN38" s="15"/>
      <c r="EBP38" s="15"/>
      <c r="EBQ38" s="11"/>
      <c r="EBS38" s="15"/>
      <c r="EBV38" s="29"/>
      <c r="EBW38" s="29"/>
      <c r="EBZ38" s="29"/>
      <c r="ECA38" s="29"/>
      <c r="ECC38" s="30"/>
      <c r="ECQ38" s="15"/>
      <c r="ECR38" s="15"/>
      <c r="ECS38" s="15"/>
      <c r="ECT38" s="15"/>
      <c r="ECU38" s="15"/>
      <c r="ECV38" s="11"/>
      <c r="ECW38" s="11"/>
      <c r="ECX38" s="15"/>
      <c r="ECZ38" s="15"/>
      <c r="EDA38" s="11"/>
      <c r="EDC38" s="15"/>
      <c r="EDF38" s="29"/>
      <c r="EDG38" s="29"/>
      <c r="EDJ38" s="29"/>
      <c r="EDK38" s="29"/>
      <c r="EDM38" s="30"/>
      <c r="EEA38" s="15"/>
      <c r="EEB38" s="15"/>
      <c r="EEC38" s="15"/>
      <c r="EED38" s="15"/>
      <c r="EEE38" s="15"/>
      <c r="EEF38" s="11"/>
      <c r="EEG38" s="11"/>
      <c r="EEH38" s="15"/>
      <c r="EEJ38" s="15"/>
      <c r="EEK38" s="11"/>
      <c r="EEM38" s="15"/>
      <c r="EEP38" s="29"/>
      <c r="EEQ38" s="29"/>
      <c r="EET38" s="29"/>
      <c r="EEU38" s="29"/>
      <c r="EEW38" s="30"/>
      <c r="EFK38" s="15"/>
      <c r="EFL38" s="15"/>
      <c r="EFM38" s="15"/>
      <c r="EFN38" s="15"/>
      <c r="EFO38" s="15"/>
      <c r="EFP38" s="11"/>
      <c r="EFQ38" s="11"/>
      <c r="EFR38" s="15"/>
      <c r="EFT38" s="15"/>
      <c r="EFU38" s="11"/>
      <c r="EFW38" s="15"/>
      <c r="EFZ38" s="29"/>
      <c r="EGA38" s="29"/>
      <c r="EGD38" s="29"/>
      <c r="EGE38" s="29"/>
      <c r="EGG38" s="30"/>
      <c r="EGU38" s="15"/>
      <c r="EGV38" s="15"/>
      <c r="EGW38" s="15"/>
      <c r="EGX38" s="15"/>
      <c r="EGY38" s="15"/>
      <c r="EGZ38" s="11"/>
      <c r="EHA38" s="11"/>
      <c r="EHB38" s="15"/>
      <c r="EHD38" s="15"/>
      <c r="EHE38" s="11"/>
      <c r="EHG38" s="15"/>
      <c r="EHJ38" s="29"/>
      <c r="EHK38" s="29"/>
      <c r="EHN38" s="29"/>
      <c r="EHO38" s="29"/>
      <c r="EHQ38" s="30"/>
      <c r="EIE38" s="15"/>
      <c r="EIF38" s="15"/>
      <c r="EIG38" s="15"/>
      <c r="EIH38" s="15"/>
      <c r="EII38" s="15"/>
      <c r="EIJ38" s="11"/>
      <c r="EIK38" s="11"/>
      <c r="EIL38" s="15"/>
      <c r="EIN38" s="15"/>
      <c r="EIO38" s="11"/>
      <c r="EIQ38" s="15"/>
      <c r="EIT38" s="29"/>
      <c r="EIU38" s="29"/>
      <c r="EIX38" s="29"/>
      <c r="EIY38" s="29"/>
      <c r="EJA38" s="30"/>
      <c r="EJO38" s="15"/>
      <c r="EJP38" s="15"/>
      <c r="EJQ38" s="15"/>
      <c r="EJR38" s="15"/>
      <c r="EJS38" s="15"/>
      <c r="EJT38" s="11"/>
      <c r="EJU38" s="11"/>
      <c r="EJV38" s="15"/>
      <c r="EJX38" s="15"/>
      <c r="EJY38" s="11"/>
      <c r="EKA38" s="15"/>
      <c r="EKD38" s="29"/>
      <c r="EKE38" s="29"/>
      <c r="EKH38" s="29"/>
      <c r="EKI38" s="29"/>
      <c r="EKK38" s="30"/>
      <c r="EKY38" s="15"/>
      <c r="EKZ38" s="15"/>
      <c r="ELA38" s="15"/>
      <c r="ELB38" s="15"/>
      <c r="ELC38" s="15"/>
      <c r="ELD38" s="11"/>
      <c r="ELE38" s="11"/>
      <c r="ELF38" s="15"/>
      <c r="ELH38" s="15"/>
      <c r="ELI38" s="11"/>
      <c r="ELK38" s="15"/>
      <c r="ELN38" s="29"/>
      <c r="ELO38" s="29"/>
      <c r="ELR38" s="29"/>
      <c r="ELS38" s="29"/>
      <c r="ELU38" s="30"/>
      <c r="EMI38" s="15"/>
      <c r="EMJ38" s="15"/>
      <c r="EMK38" s="15"/>
      <c r="EML38" s="15"/>
      <c r="EMM38" s="15"/>
      <c r="EMN38" s="11"/>
      <c r="EMO38" s="11"/>
      <c r="EMP38" s="15"/>
      <c r="EMR38" s="15"/>
      <c r="EMS38" s="11"/>
      <c r="EMU38" s="15"/>
      <c r="EMX38" s="29"/>
      <c r="EMY38" s="29"/>
      <c r="ENB38" s="29"/>
      <c r="ENC38" s="29"/>
      <c r="ENE38" s="30"/>
      <c r="ENS38" s="15"/>
      <c r="ENT38" s="15"/>
      <c r="ENU38" s="15"/>
      <c r="ENV38" s="15"/>
      <c r="ENW38" s="15"/>
      <c r="ENX38" s="11"/>
      <c r="ENY38" s="11"/>
      <c r="ENZ38" s="15"/>
      <c r="EOB38" s="15"/>
      <c r="EOC38" s="11"/>
      <c r="EOE38" s="15"/>
      <c r="EOH38" s="29"/>
      <c r="EOI38" s="29"/>
      <c r="EOL38" s="29"/>
      <c r="EOM38" s="29"/>
      <c r="EOO38" s="30"/>
      <c r="EPC38" s="15"/>
      <c r="EPD38" s="15"/>
      <c r="EPE38" s="15"/>
      <c r="EPF38" s="15"/>
      <c r="EPG38" s="15"/>
      <c r="EPH38" s="11"/>
      <c r="EPI38" s="11"/>
      <c r="EPJ38" s="15"/>
      <c r="EPL38" s="15"/>
      <c r="EPM38" s="11"/>
      <c r="EPO38" s="15"/>
      <c r="EPR38" s="29"/>
      <c r="EPS38" s="29"/>
      <c r="EPV38" s="29"/>
      <c r="EPW38" s="29"/>
      <c r="EPY38" s="30"/>
      <c r="EQM38" s="15"/>
      <c r="EQN38" s="15"/>
      <c r="EQO38" s="15"/>
      <c r="EQP38" s="15"/>
      <c r="EQQ38" s="15"/>
      <c r="EQR38" s="11"/>
      <c r="EQS38" s="11"/>
      <c r="EQT38" s="15"/>
      <c r="EQV38" s="15"/>
      <c r="EQW38" s="11"/>
      <c r="EQY38" s="15"/>
      <c r="ERB38" s="29"/>
      <c r="ERC38" s="29"/>
      <c r="ERF38" s="29"/>
      <c r="ERG38" s="29"/>
      <c r="ERI38" s="30"/>
      <c r="ERW38" s="15"/>
      <c r="ERX38" s="15"/>
      <c r="ERY38" s="15"/>
      <c r="ERZ38" s="15"/>
      <c r="ESA38" s="15"/>
      <c r="ESB38" s="11"/>
      <c r="ESC38" s="11"/>
      <c r="ESD38" s="15"/>
      <c r="ESF38" s="15"/>
      <c r="ESG38" s="11"/>
      <c r="ESI38" s="15"/>
      <c r="ESL38" s="29"/>
      <c r="ESM38" s="29"/>
      <c r="ESP38" s="29"/>
      <c r="ESQ38" s="29"/>
      <c r="ESS38" s="30"/>
      <c r="ETG38" s="15"/>
      <c r="ETH38" s="15"/>
      <c r="ETI38" s="15"/>
      <c r="ETJ38" s="15"/>
      <c r="ETK38" s="15"/>
      <c r="ETL38" s="11"/>
      <c r="ETM38" s="11"/>
      <c r="ETN38" s="15"/>
      <c r="ETP38" s="15"/>
      <c r="ETQ38" s="11"/>
      <c r="ETS38" s="15"/>
      <c r="ETV38" s="29"/>
      <c r="ETW38" s="29"/>
      <c r="ETZ38" s="29"/>
      <c r="EUA38" s="29"/>
      <c r="EUC38" s="30"/>
      <c r="EUQ38" s="15"/>
      <c r="EUR38" s="15"/>
      <c r="EUS38" s="15"/>
      <c r="EUT38" s="15"/>
      <c r="EUU38" s="15"/>
      <c r="EUV38" s="11"/>
      <c r="EUW38" s="11"/>
      <c r="EUX38" s="15"/>
      <c r="EUZ38" s="15"/>
      <c r="EVA38" s="11"/>
      <c r="EVC38" s="15"/>
      <c r="EVF38" s="29"/>
      <c r="EVG38" s="29"/>
      <c r="EVJ38" s="29"/>
      <c r="EVK38" s="29"/>
      <c r="EVM38" s="30"/>
      <c r="EWA38" s="15"/>
      <c r="EWB38" s="15"/>
      <c r="EWC38" s="15"/>
      <c r="EWD38" s="15"/>
      <c r="EWE38" s="15"/>
      <c r="EWF38" s="11"/>
      <c r="EWG38" s="11"/>
      <c r="EWH38" s="15"/>
      <c r="EWJ38" s="15"/>
      <c r="EWK38" s="11"/>
      <c r="EWM38" s="15"/>
      <c r="EWP38" s="29"/>
      <c r="EWQ38" s="29"/>
      <c r="EWT38" s="29"/>
      <c r="EWU38" s="29"/>
      <c r="EWW38" s="30"/>
      <c r="EXK38" s="15"/>
      <c r="EXL38" s="15"/>
      <c r="EXM38" s="15"/>
      <c r="EXN38" s="15"/>
      <c r="EXO38" s="15"/>
      <c r="EXP38" s="11"/>
      <c r="EXQ38" s="11"/>
      <c r="EXR38" s="15"/>
      <c r="EXT38" s="15"/>
      <c r="EXU38" s="11"/>
      <c r="EXW38" s="15"/>
      <c r="EXZ38" s="29"/>
      <c r="EYA38" s="29"/>
      <c r="EYD38" s="29"/>
      <c r="EYE38" s="29"/>
      <c r="EYG38" s="30"/>
      <c r="EYU38" s="15"/>
      <c r="EYV38" s="15"/>
      <c r="EYW38" s="15"/>
      <c r="EYX38" s="15"/>
      <c r="EYY38" s="15"/>
      <c r="EYZ38" s="11"/>
      <c r="EZA38" s="11"/>
      <c r="EZB38" s="15"/>
      <c r="EZD38" s="15"/>
      <c r="EZE38" s="11"/>
      <c r="EZG38" s="15"/>
      <c r="EZJ38" s="29"/>
      <c r="EZK38" s="29"/>
      <c r="EZN38" s="29"/>
      <c r="EZO38" s="29"/>
      <c r="EZQ38" s="30"/>
      <c r="FAE38" s="15"/>
      <c r="FAF38" s="15"/>
      <c r="FAG38" s="15"/>
      <c r="FAH38" s="15"/>
      <c r="FAI38" s="15"/>
      <c r="FAJ38" s="11"/>
      <c r="FAK38" s="11"/>
      <c r="FAL38" s="15"/>
      <c r="FAN38" s="15"/>
      <c r="FAO38" s="11"/>
      <c r="FAQ38" s="15"/>
      <c r="FAT38" s="29"/>
      <c r="FAU38" s="29"/>
      <c r="FAX38" s="29"/>
      <c r="FAY38" s="29"/>
      <c r="FBA38" s="30"/>
      <c r="FBO38" s="15"/>
      <c r="FBP38" s="15"/>
      <c r="FBQ38" s="15"/>
      <c r="FBR38" s="15"/>
      <c r="FBS38" s="15"/>
      <c r="FBT38" s="11"/>
      <c r="FBU38" s="11"/>
      <c r="FBV38" s="15"/>
      <c r="FBX38" s="15"/>
      <c r="FBY38" s="11"/>
      <c r="FCA38" s="15"/>
      <c r="FCD38" s="29"/>
      <c r="FCE38" s="29"/>
      <c r="FCH38" s="29"/>
      <c r="FCI38" s="29"/>
      <c r="FCK38" s="30"/>
      <c r="FCY38" s="15"/>
      <c r="FCZ38" s="15"/>
      <c r="FDA38" s="15"/>
      <c r="FDB38" s="15"/>
      <c r="FDC38" s="15"/>
      <c r="FDD38" s="11"/>
      <c r="FDE38" s="11"/>
      <c r="FDF38" s="15"/>
      <c r="FDH38" s="15"/>
      <c r="FDI38" s="11"/>
      <c r="FDK38" s="15"/>
      <c r="FDN38" s="29"/>
      <c r="FDO38" s="29"/>
      <c r="FDR38" s="29"/>
      <c r="FDS38" s="29"/>
      <c r="FDU38" s="30"/>
      <c r="FEI38" s="15"/>
      <c r="FEJ38" s="15"/>
      <c r="FEK38" s="15"/>
      <c r="FEL38" s="15"/>
      <c r="FEM38" s="15"/>
      <c r="FEN38" s="11"/>
      <c r="FEO38" s="11"/>
      <c r="FEP38" s="15"/>
      <c r="FER38" s="15"/>
      <c r="FES38" s="11"/>
      <c r="FEU38" s="15"/>
      <c r="FEX38" s="29"/>
      <c r="FEY38" s="29"/>
      <c r="FFB38" s="29"/>
      <c r="FFC38" s="29"/>
      <c r="FFE38" s="30"/>
      <c r="FFS38" s="15"/>
      <c r="FFT38" s="15"/>
      <c r="FFU38" s="15"/>
      <c r="FFV38" s="15"/>
      <c r="FFW38" s="15"/>
      <c r="FFX38" s="11"/>
      <c r="FFY38" s="11"/>
      <c r="FFZ38" s="15"/>
      <c r="FGB38" s="15"/>
      <c r="FGC38" s="11"/>
      <c r="FGE38" s="15"/>
      <c r="FGH38" s="29"/>
      <c r="FGI38" s="29"/>
      <c r="FGL38" s="29"/>
      <c r="FGM38" s="29"/>
      <c r="FGO38" s="30"/>
      <c r="FHC38" s="15"/>
      <c r="FHD38" s="15"/>
      <c r="FHE38" s="15"/>
      <c r="FHF38" s="15"/>
      <c r="FHG38" s="15"/>
      <c r="FHH38" s="11"/>
      <c r="FHI38" s="11"/>
      <c r="FHJ38" s="15"/>
      <c r="FHL38" s="15"/>
      <c r="FHM38" s="11"/>
      <c r="FHO38" s="15"/>
      <c r="FHR38" s="29"/>
      <c r="FHS38" s="29"/>
      <c r="FHV38" s="29"/>
      <c r="FHW38" s="29"/>
      <c r="FHY38" s="30"/>
      <c r="FIM38" s="15"/>
      <c r="FIN38" s="15"/>
      <c r="FIO38" s="15"/>
      <c r="FIP38" s="15"/>
      <c r="FIQ38" s="15"/>
      <c r="FIR38" s="11"/>
      <c r="FIS38" s="11"/>
      <c r="FIT38" s="15"/>
      <c r="FIV38" s="15"/>
      <c r="FIW38" s="11"/>
      <c r="FIY38" s="15"/>
      <c r="FJB38" s="29"/>
      <c r="FJC38" s="29"/>
      <c r="FJF38" s="29"/>
      <c r="FJG38" s="29"/>
      <c r="FJI38" s="30"/>
      <c r="FJW38" s="15"/>
      <c r="FJX38" s="15"/>
      <c r="FJY38" s="15"/>
      <c r="FJZ38" s="15"/>
      <c r="FKA38" s="15"/>
      <c r="FKB38" s="11"/>
      <c r="FKC38" s="11"/>
      <c r="FKD38" s="15"/>
      <c r="FKF38" s="15"/>
      <c r="FKG38" s="11"/>
      <c r="FKI38" s="15"/>
      <c r="FKL38" s="29"/>
      <c r="FKM38" s="29"/>
      <c r="FKP38" s="29"/>
      <c r="FKQ38" s="29"/>
      <c r="FKS38" s="30"/>
      <c r="FLG38" s="15"/>
      <c r="FLH38" s="15"/>
      <c r="FLI38" s="15"/>
      <c r="FLJ38" s="15"/>
      <c r="FLK38" s="15"/>
      <c r="FLL38" s="11"/>
      <c r="FLM38" s="11"/>
      <c r="FLN38" s="15"/>
      <c r="FLP38" s="15"/>
      <c r="FLQ38" s="11"/>
      <c r="FLS38" s="15"/>
      <c r="FLV38" s="29"/>
      <c r="FLW38" s="29"/>
      <c r="FLZ38" s="29"/>
      <c r="FMA38" s="29"/>
      <c r="FMC38" s="30"/>
      <c r="FMQ38" s="15"/>
      <c r="FMR38" s="15"/>
      <c r="FMS38" s="15"/>
      <c r="FMT38" s="15"/>
      <c r="FMU38" s="15"/>
      <c r="FMV38" s="11"/>
      <c r="FMW38" s="11"/>
      <c r="FMX38" s="15"/>
      <c r="FMZ38" s="15"/>
      <c r="FNA38" s="11"/>
      <c r="FNC38" s="15"/>
      <c r="FNF38" s="29"/>
      <c r="FNG38" s="29"/>
      <c r="FNJ38" s="29"/>
      <c r="FNK38" s="29"/>
      <c r="FNM38" s="30"/>
      <c r="FOA38" s="15"/>
      <c r="FOB38" s="15"/>
      <c r="FOC38" s="15"/>
      <c r="FOD38" s="15"/>
      <c r="FOE38" s="15"/>
      <c r="FOF38" s="11"/>
      <c r="FOG38" s="11"/>
      <c r="FOH38" s="15"/>
      <c r="FOJ38" s="15"/>
      <c r="FOK38" s="11"/>
      <c r="FOM38" s="15"/>
      <c r="FOP38" s="29"/>
      <c r="FOQ38" s="29"/>
      <c r="FOT38" s="29"/>
      <c r="FOU38" s="29"/>
      <c r="FOW38" s="30"/>
      <c r="FPK38" s="15"/>
      <c r="FPL38" s="15"/>
      <c r="FPM38" s="15"/>
      <c r="FPN38" s="15"/>
      <c r="FPO38" s="15"/>
      <c r="FPP38" s="11"/>
      <c r="FPQ38" s="11"/>
      <c r="FPR38" s="15"/>
      <c r="FPT38" s="15"/>
      <c r="FPU38" s="11"/>
      <c r="FPW38" s="15"/>
      <c r="FPZ38" s="29"/>
      <c r="FQA38" s="29"/>
      <c r="FQD38" s="29"/>
      <c r="FQE38" s="29"/>
      <c r="FQG38" s="30"/>
      <c r="FQU38" s="15"/>
      <c r="FQV38" s="15"/>
      <c r="FQW38" s="15"/>
      <c r="FQX38" s="15"/>
      <c r="FQY38" s="15"/>
      <c r="FQZ38" s="11"/>
      <c r="FRA38" s="11"/>
      <c r="FRB38" s="15"/>
      <c r="FRD38" s="15"/>
      <c r="FRE38" s="11"/>
      <c r="FRG38" s="15"/>
      <c r="FRJ38" s="29"/>
      <c r="FRK38" s="29"/>
      <c r="FRN38" s="29"/>
      <c r="FRO38" s="29"/>
      <c r="FRQ38" s="30"/>
      <c r="FSE38" s="15"/>
      <c r="FSF38" s="15"/>
      <c r="FSG38" s="15"/>
      <c r="FSH38" s="15"/>
      <c r="FSI38" s="15"/>
      <c r="FSJ38" s="11"/>
      <c r="FSK38" s="11"/>
      <c r="FSL38" s="15"/>
      <c r="FSN38" s="15"/>
      <c r="FSO38" s="11"/>
      <c r="FSQ38" s="15"/>
      <c r="FST38" s="29"/>
      <c r="FSU38" s="29"/>
      <c r="FSX38" s="29"/>
      <c r="FSY38" s="29"/>
      <c r="FTA38" s="30"/>
      <c r="FTO38" s="15"/>
      <c r="FTP38" s="15"/>
      <c r="FTQ38" s="15"/>
      <c r="FTR38" s="15"/>
      <c r="FTS38" s="15"/>
      <c r="FTT38" s="11"/>
      <c r="FTU38" s="11"/>
      <c r="FTV38" s="15"/>
      <c r="FTX38" s="15"/>
      <c r="FTY38" s="11"/>
      <c r="FUA38" s="15"/>
      <c r="FUD38" s="29"/>
      <c r="FUE38" s="29"/>
      <c r="FUH38" s="29"/>
      <c r="FUI38" s="29"/>
      <c r="FUK38" s="30"/>
      <c r="FUY38" s="15"/>
      <c r="FUZ38" s="15"/>
      <c r="FVA38" s="15"/>
      <c r="FVB38" s="15"/>
      <c r="FVC38" s="15"/>
      <c r="FVD38" s="11"/>
      <c r="FVE38" s="11"/>
      <c r="FVF38" s="15"/>
      <c r="FVH38" s="15"/>
      <c r="FVI38" s="11"/>
      <c r="FVK38" s="15"/>
      <c r="FVN38" s="29"/>
      <c r="FVO38" s="29"/>
      <c r="FVR38" s="29"/>
      <c r="FVS38" s="29"/>
      <c r="FVU38" s="30"/>
      <c r="FWI38" s="15"/>
      <c r="FWJ38" s="15"/>
      <c r="FWK38" s="15"/>
      <c r="FWL38" s="15"/>
      <c r="FWM38" s="15"/>
      <c r="FWN38" s="11"/>
      <c r="FWO38" s="11"/>
      <c r="FWP38" s="15"/>
      <c r="FWR38" s="15"/>
      <c r="FWS38" s="11"/>
      <c r="FWU38" s="15"/>
      <c r="FWX38" s="29"/>
      <c r="FWY38" s="29"/>
      <c r="FXB38" s="29"/>
      <c r="FXC38" s="29"/>
      <c r="FXE38" s="30"/>
      <c r="FXS38" s="15"/>
      <c r="FXT38" s="15"/>
      <c r="FXU38" s="15"/>
      <c r="FXV38" s="15"/>
      <c r="FXW38" s="15"/>
      <c r="FXX38" s="11"/>
      <c r="FXY38" s="11"/>
      <c r="FXZ38" s="15"/>
      <c r="FYB38" s="15"/>
      <c r="FYC38" s="11"/>
      <c r="FYE38" s="15"/>
      <c r="FYH38" s="29"/>
      <c r="FYI38" s="29"/>
      <c r="FYL38" s="29"/>
      <c r="FYM38" s="29"/>
      <c r="FYO38" s="30"/>
      <c r="FZC38" s="15"/>
      <c r="FZD38" s="15"/>
      <c r="FZE38" s="15"/>
      <c r="FZF38" s="15"/>
      <c r="FZG38" s="15"/>
      <c r="FZH38" s="11"/>
      <c r="FZI38" s="11"/>
      <c r="FZJ38" s="15"/>
      <c r="FZL38" s="15"/>
      <c r="FZM38" s="11"/>
      <c r="FZO38" s="15"/>
      <c r="FZR38" s="29"/>
      <c r="FZS38" s="29"/>
      <c r="FZV38" s="29"/>
      <c r="FZW38" s="29"/>
      <c r="FZY38" s="30"/>
      <c r="GAM38" s="15"/>
      <c r="GAN38" s="15"/>
      <c r="GAO38" s="15"/>
      <c r="GAP38" s="15"/>
      <c r="GAQ38" s="15"/>
      <c r="GAR38" s="11"/>
      <c r="GAS38" s="11"/>
      <c r="GAT38" s="15"/>
      <c r="GAV38" s="15"/>
      <c r="GAW38" s="11"/>
      <c r="GAY38" s="15"/>
      <c r="GBB38" s="29"/>
      <c r="GBC38" s="29"/>
      <c r="GBF38" s="29"/>
      <c r="GBG38" s="29"/>
      <c r="GBI38" s="30"/>
      <c r="GBW38" s="15"/>
      <c r="GBX38" s="15"/>
      <c r="GBY38" s="15"/>
      <c r="GBZ38" s="15"/>
      <c r="GCA38" s="15"/>
      <c r="GCB38" s="11"/>
      <c r="GCC38" s="11"/>
      <c r="GCD38" s="15"/>
      <c r="GCF38" s="15"/>
      <c r="GCG38" s="11"/>
      <c r="GCI38" s="15"/>
      <c r="GCL38" s="29"/>
      <c r="GCM38" s="29"/>
      <c r="GCP38" s="29"/>
      <c r="GCQ38" s="29"/>
      <c r="GCS38" s="30"/>
      <c r="GDG38" s="15"/>
      <c r="GDH38" s="15"/>
      <c r="GDI38" s="15"/>
      <c r="GDJ38" s="15"/>
      <c r="GDK38" s="15"/>
      <c r="GDL38" s="11"/>
      <c r="GDM38" s="11"/>
      <c r="GDN38" s="15"/>
      <c r="GDP38" s="15"/>
      <c r="GDQ38" s="11"/>
      <c r="GDS38" s="15"/>
      <c r="GDV38" s="29"/>
      <c r="GDW38" s="29"/>
      <c r="GDZ38" s="29"/>
      <c r="GEA38" s="29"/>
      <c r="GEC38" s="30"/>
      <c r="GEQ38" s="15"/>
      <c r="GER38" s="15"/>
      <c r="GES38" s="15"/>
      <c r="GET38" s="15"/>
      <c r="GEU38" s="15"/>
      <c r="GEV38" s="11"/>
      <c r="GEW38" s="11"/>
      <c r="GEX38" s="15"/>
      <c r="GEZ38" s="15"/>
      <c r="GFA38" s="11"/>
      <c r="GFC38" s="15"/>
      <c r="GFF38" s="29"/>
      <c r="GFG38" s="29"/>
      <c r="GFJ38" s="29"/>
      <c r="GFK38" s="29"/>
      <c r="GFM38" s="30"/>
      <c r="GGA38" s="15"/>
      <c r="GGB38" s="15"/>
      <c r="GGC38" s="15"/>
      <c r="GGD38" s="15"/>
      <c r="GGE38" s="15"/>
      <c r="GGF38" s="11"/>
      <c r="GGG38" s="11"/>
      <c r="GGH38" s="15"/>
      <c r="GGJ38" s="15"/>
      <c r="GGK38" s="11"/>
      <c r="GGM38" s="15"/>
      <c r="GGP38" s="29"/>
      <c r="GGQ38" s="29"/>
      <c r="GGT38" s="29"/>
      <c r="GGU38" s="29"/>
      <c r="GGW38" s="30"/>
      <c r="GHK38" s="15"/>
      <c r="GHL38" s="15"/>
      <c r="GHM38" s="15"/>
      <c r="GHN38" s="15"/>
      <c r="GHO38" s="15"/>
      <c r="GHP38" s="11"/>
      <c r="GHQ38" s="11"/>
      <c r="GHR38" s="15"/>
      <c r="GHT38" s="15"/>
      <c r="GHU38" s="11"/>
      <c r="GHW38" s="15"/>
      <c r="GHZ38" s="29"/>
      <c r="GIA38" s="29"/>
      <c r="GID38" s="29"/>
      <c r="GIE38" s="29"/>
      <c r="GIG38" s="30"/>
      <c r="GIU38" s="15"/>
      <c r="GIV38" s="15"/>
      <c r="GIW38" s="15"/>
      <c r="GIX38" s="15"/>
      <c r="GIY38" s="15"/>
      <c r="GIZ38" s="11"/>
      <c r="GJA38" s="11"/>
      <c r="GJB38" s="15"/>
      <c r="GJD38" s="15"/>
      <c r="GJE38" s="11"/>
      <c r="GJG38" s="15"/>
      <c r="GJJ38" s="29"/>
      <c r="GJK38" s="29"/>
      <c r="GJN38" s="29"/>
      <c r="GJO38" s="29"/>
      <c r="GJQ38" s="30"/>
      <c r="GKE38" s="15"/>
      <c r="GKF38" s="15"/>
      <c r="GKG38" s="15"/>
      <c r="GKH38" s="15"/>
      <c r="GKI38" s="15"/>
      <c r="GKJ38" s="11"/>
      <c r="GKK38" s="11"/>
      <c r="GKL38" s="15"/>
      <c r="GKN38" s="15"/>
      <c r="GKO38" s="11"/>
      <c r="GKQ38" s="15"/>
      <c r="GKT38" s="29"/>
      <c r="GKU38" s="29"/>
      <c r="GKX38" s="29"/>
      <c r="GKY38" s="29"/>
      <c r="GLA38" s="30"/>
      <c r="GLO38" s="15"/>
      <c r="GLP38" s="15"/>
      <c r="GLQ38" s="15"/>
      <c r="GLR38" s="15"/>
      <c r="GLS38" s="15"/>
      <c r="GLT38" s="11"/>
      <c r="GLU38" s="11"/>
      <c r="GLV38" s="15"/>
      <c r="GLX38" s="15"/>
      <c r="GLY38" s="11"/>
      <c r="GMA38" s="15"/>
      <c r="GMD38" s="29"/>
      <c r="GME38" s="29"/>
      <c r="GMH38" s="29"/>
      <c r="GMI38" s="29"/>
      <c r="GMK38" s="30"/>
      <c r="GMY38" s="15"/>
      <c r="GMZ38" s="15"/>
      <c r="GNA38" s="15"/>
      <c r="GNB38" s="15"/>
      <c r="GNC38" s="15"/>
      <c r="GND38" s="11"/>
      <c r="GNE38" s="11"/>
      <c r="GNF38" s="15"/>
      <c r="GNH38" s="15"/>
      <c r="GNI38" s="11"/>
      <c r="GNK38" s="15"/>
      <c r="GNN38" s="29"/>
      <c r="GNO38" s="29"/>
      <c r="GNR38" s="29"/>
      <c r="GNS38" s="29"/>
      <c r="GNU38" s="30"/>
      <c r="GOI38" s="15"/>
      <c r="GOJ38" s="15"/>
      <c r="GOK38" s="15"/>
      <c r="GOL38" s="15"/>
      <c r="GOM38" s="15"/>
      <c r="GON38" s="11"/>
      <c r="GOO38" s="11"/>
      <c r="GOP38" s="15"/>
      <c r="GOR38" s="15"/>
      <c r="GOS38" s="11"/>
      <c r="GOU38" s="15"/>
      <c r="GOX38" s="29"/>
      <c r="GOY38" s="29"/>
      <c r="GPB38" s="29"/>
      <c r="GPC38" s="29"/>
      <c r="GPE38" s="30"/>
      <c r="GPS38" s="15"/>
      <c r="GPT38" s="15"/>
      <c r="GPU38" s="15"/>
      <c r="GPV38" s="15"/>
      <c r="GPW38" s="15"/>
      <c r="GPX38" s="11"/>
      <c r="GPY38" s="11"/>
      <c r="GPZ38" s="15"/>
      <c r="GQB38" s="15"/>
      <c r="GQC38" s="11"/>
      <c r="GQE38" s="15"/>
      <c r="GQH38" s="29"/>
      <c r="GQI38" s="29"/>
      <c r="GQL38" s="29"/>
      <c r="GQM38" s="29"/>
      <c r="GQO38" s="30"/>
      <c r="GRC38" s="15"/>
      <c r="GRD38" s="15"/>
      <c r="GRE38" s="15"/>
      <c r="GRF38" s="15"/>
      <c r="GRG38" s="15"/>
      <c r="GRH38" s="11"/>
      <c r="GRI38" s="11"/>
      <c r="GRJ38" s="15"/>
      <c r="GRL38" s="15"/>
      <c r="GRM38" s="11"/>
      <c r="GRO38" s="15"/>
      <c r="GRR38" s="29"/>
      <c r="GRS38" s="29"/>
      <c r="GRV38" s="29"/>
      <c r="GRW38" s="29"/>
      <c r="GRY38" s="30"/>
      <c r="GSM38" s="15"/>
      <c r="GSN38" s="15"/>
      <c r="GSO38" s="15"/>
      <c r="GSP38" s="15"/>
      <c r="GSQ38" s="15"/>
      <c r="GSR38" s="11"/>
      <c r="GSS38" s="11"/>
      <c r="GST38" s="15"/>
      <c r="GSV38" s="15"/>
      <c r="GSW38" s="11"/>
      <c r="GSY38" s="15"/>
      <c r="GTB38" s="29"/>
      <c r="GTC38" s="29"/>
      <c r="GTF38" s="29"/>
      <c r="GTG38" s="29"/>
      <c r="GTI38" s="30"/>
      <c r="GTW38" s="15"/>
      <c r="GTX38" s="15"/>
      <c r="GTY38" s="15"/>
      <c r="GTZ38" s="15"/>
      <c r="GUA38" s="15"/>
      <c r="GUB38" s="11"/>
      <c r="GUC38" s="11"/>
      <c r="GUD38" s="15"/>
      <c r="GUF38" s="15"/>
      <c r="GUG38" s="11"/>
      <c r="GUI38" s="15"/>
      <c r="GUL38" s="29"/>
      <c r="GUM38" s="29"/>
      <c r="GUP38" s="29"/>
      <c r="GUQ38" s="29"/>
      <c r="GUS38" s="30"/>
      <c r="GVG38" s="15"/>
      <c r="GVH38" s="15"/>
      <c r="GVI38" s="15"/>
      <c r="GVJ38" s="15"/>
      <c r="GVK38" s="15"/>
      <c r="GVL38" s="11"/>
      <c r="GVM38" s="11"/>
      <c r="GVN38" s="15"/>
      <c r="GVP38" s="15"/>
      <c r="GVQ38" s="11"/>
      <c r="GVS38" s="15"/>
      <c r="GVV38" s="29"/>
      <c r="GVW38" s="29"/>
      <c r="GVZ38" s="29"/>
      <c r="GWA38" s="29"/>
      <c r="GWC38" s="30"/>
      <c r="GWQ38" s="15"/>
      <c r="GWR38" s="15"/>
      <c r="GWS38" s="15"/>
      <c r="GWT38" s="15"/>
      <c r="GWU38" s="15"/>
      <c r="GWV38" s="11"/>
      <c r="GWW38" s="11"/>
      <c r="GWX38" s="15"/>
      <c r="GWZ38" s="15"/>
      <c r="GXA38" s="11"/>
      <c r="GXC38" s="15"/>
      <c r="GXF38" s="29"/>
      <c r="GXG38" s="29"/>
      <c r="GXJ38" s="29"/>
      <c r="GXK38" s="29"/>
      <c r="GXM38" s="30"/>
      <c r="GYA38" s="15"/>
      <c r="GYB38" s="15"/>
      <c r="GYC38" s="15"/>
      <c r="GYD38" s="15"/>
      <c r="GYE38" s="15"/>
      <c r="GYF38" s="11"/>
      <c r="GYG38" s="11"/>
      <c r="GYH38" s="15"/>
      <c r="GYJ38" s="15"/>
      <c r="GYK38" s="11"/>
      <c r="GYM38" s="15"/>
      <c r="GYP38" s="29"/>
      <c r="GYQ38" s="29"/>
      <c r="GYT38" s="29"/>
      <c r="GYU38" s="29"/>
      <c r="GYW38" s="30"/>
      <c r="GZK38" s="15"/>
      <c r="GZL38" s="15"/>
      <c r="GZM38" s="15"/>
      <c r="GZN38" s="15"/>
      <c r="GZO38" s="15"/>
      <c r="GZP38" s="11"/>
      <c r="GZQ38" s="11"/>
      <c r="GZR38" s="15"/>
      <c r="GZT38" s="15"/>
      <c r="GZU38" s="11"/>
      <c r="GZW38" s="15"/>
      <c r="GZZ38" s="29"/>
      <c r="HAA38" s="29"/>
      <c r="HAD38" s="29"/>
      <c r="HAE38" s="29"/>
      <c r="HAG38" s="30"/>
      <c r="HAU38" s="15"/>
      <c r="HAV38" s="15"/>
      <c r="HAW38" s="15"/>
      <c r="HAX38" s="15"/>
      <c r="HAY38" s="15"/>
      <c r="HAZ38" s="11"/>
      <c r="HBA38" s="11"/>
      <c r="HBB38" s="15"/>
      <c r="HBD38" s="15"/>
      <c r="HBE38" s="11"/>
      <c r="HBG38" s="15"/>
      <c r="HBJ38" s="29"/>
      <c r="HBK38" s="29"/>
      <c r="HBN38" s="29"/>
      <c r="HBO38" s="29"/>
      <c r="HBQ38" s="30"/>
      <c r="HCE38" s="15"/>
      <c r="HCF38" s="15"/>
      <c r="HCG38" s="15"/>
      <c r="HCH38" s="15"/>
      <c r="HCI38" s="15"/>
      <c r="HCJ38" s="11"/>
      <c r="HCK38" s="11"/>
      <c r="HCL38" s="15"/>
      <c r="HCN38" s="15"/>
      <c r="HCO38" s="11"/>
      <c r="HCQ38" s="15"/>
      <c r="HCT38" s="29"/>
      <c r="HCU38" s="29"/>
      <c r="HCX38" s="29"/>
      <c r="HCY38" s="29"/>
      <c r="HDA38" s="30"/>
      <c r="HDO38" s="15"/>
      <c r="HDP38" s="15"/>
      <c r="HDQ38" s="15"/>
      <c r="HDR38" s="15"/>
      <c r="HDS38" s="15"/>
      <c r="HDT38" s="11"/>
      <c r="HDU38" s="11"/>
      <c r="HDV38" s="15"/>
      <c r="HDX38" s="15"/>
      <c r="HDY38" s="11"/>
      <c r="HEA38" s="15"/>
      <c r="HED38" s="29"/>
      <c r="HEE38" s="29"/>
      <c r="HEH38" s="29"/>
      <c r="HEI38" s="29"/>
      <c r="HEK38" s="30"/>
      <c r="HEY38" s="15"/>
      <c r="HEZ38" s="15"/>
      <c r="HFA38" s="15"/>
      <c r="HFB38" s="15"/>
      <c r="HFC38" s="15"/>
      <c r="HFD38" s="11"/>
      <c r="HFE38" s="11"/>
      <c r="HFF38" s="15"/>
      <c r="HFH38" s="15"/>
      <c r="HFI38" s="11"/>
      <c r="HFK38" s="15"/>
      <c r="HFN38" s="29"/>
      <c r="HFO38" s="29"/>
      <c r="HFR38" s="29"/>
      <c r="HFS38" s="29"/>
      <c r="HFU38" s="30"/>
      <c r="HGI38" s="15"/>
      <c r="HGJ38" s="15"/>
      <c r="HGK38" s="15"/>
      <c r="HGL38" s="15"/>
      <c r="HGM38" s="15"/>
      <c r="HGN38" s="11"/>
      <c r="HGO38" s="11"/>
      <c r="HGP38" s="15"/>
      <c r="HGR38" s="15"/>
      <c r="HGS38" s="11"/>
      <c r="HGU38" s="15"/>
      <c r="HGX38" s="29"/>
      <c r="HGY38" s="29"/>
      <c r="HHB38" s="29"/>
      <c r="HHC38" s="29"/>
      <c r="HHE38" s="30"/>
      <c r="HHS38" s="15"/>
      <c r="HHT38" s="15"/>
      <c r="HHU38" s="15"/>
      <c r="HHV38" s="15"/>
      <c r="HHW38" s="15"/>
      <c r="HHX38" s="11"/>
      <c r="HHY38" s="11"/>
      <c r="HHZ38" s="15"/>
      <c r="HIB38" s="15"/>
      <c r="HIC38" s="11"/>
      <c r="HIE38" s="15"/>
      <c r="HIH38" s="29"/>
      <c r="HII38" s="29"/>
      <c r="HIL38" s="29"/>
      <c r="HIM38" s="29"/>
      <c r="HIO38" s="30"/>
      <c r="HJC38" s="15"/>
      <c r="HJD38" s="15"/>
      <c r="HJE38" s="15"/>
      <c r="HJF38" s="15"/>
      <c r="HJG38" s="15"/>
      <c r="HJH38" s="11"/>
      <c r="HJI38" s="11"/>
      <c r="HJJ38" s="15"/>
      <c r="HJL38" s="15"/>
      <c r="HJM38" s="11"/>
      <c r="HJO38" s="15"/>
      <c r="HJR38" s="29"/>
      <c r="HJS38" s="29"/>
      <c r="HJV38" s="29"/>
      <c r="HJW38" s="29"/>
      <c r="HJY38" s="30"/>
      <c r="HKM38" s="15"/>
      <c r="HKN38" s="15"/>
      <c r="HKO38" s="15"/>
      <c r="HKP38" s="15"/>
      <c r="HKQ38" s="15"/>
      <c r="HKR38" s="11"/>
      <c r="HKS38" s="11"/>
      <c r="HKT38" s="15"/>
      <c r="HKV38" s="15"/>
      <c r="HKW38" s="11"/>
      <c r="HKY38" s="15"/>
      <c r="HLB38" s="29"/>
      <c r="HLC38" s="29"/>
      <c r="HLF38" s="29"/>
      <c r="HLG38" s="29"/>
      <c r="HLI38" s="30"/>
      <c r="HLW38" s="15"/>
      <c r="HLX38" s="15"/>
      <c r="HLY38" s="15"/>
      <c r="HLZ38" s="15"/>
      <c r="HMA38" s="15"/>
      <c r="HMB38" s="11"/>
      <c r="HMC38" s="11"/>
      <c r="HMD38" s="15"/>
      <c r="HMF38" s="15"/>
      <c r="HMG38" s="11"/>
      <c r="HMI38" s="15"/>
      <c r="HML38" s="29"/>
      <c r="HMM38" s="29"/>
      <c r="HMP38" s="29"/>
      <c r="HMQ38" s="29"/>
      <c r="HMS38" s="30"/>
      <c r="HNG38" s="15"/>
      <c r="HNH38" s="15"/>
      <c r="HNI38" s="15"/>
      <c r="HNJ38" s="15"/>
      <c r="HNK38" s="15"/>
      <c r="HNL38" s="11"/>
      <c r="HNM38" s="11"/>
      <c r="HNN38" s="15"/>
      <c r="HNP38" s="15"/>
      <c r="HNQ38" s="11"/>
      <c r="HNS38" s="15"/>
      <c r="HNV38" s="29"/>
      <c r="HNW38" s="29"/>
      <c r="HNZ38" s="29"/>
      <c r="HOA38" s="29"/>
      <c r="HOC38" s="30"/>
      <c r="HOQ38" s="15"/>
      <c r="HOR38" s="15"/>
      <c r="HOS38" s="15"/>
      <c r="HOT38" s="15"/>
      <c r="HOU38" s="15"/>
      <c r="HOV38" s="11"/>
      <c r="HOW38" s="11"/>
      <c r="HOX38" s="15"/>
      <c r="HOZ38" s="15"/>
      <c r="HPA38" s="11"/>
      <c r="HPC38" s="15"/>
      <c r="HPF38" s="29"/>
      <c r="HPG38" s="29"/>
      <c r="HPJ38" s="29"/>
      <c r="HPK38" s="29"/>
      <c r="HPM38" s="30"/>
      <c r="HQA38" s="15"/>
      <c r="HQB38" s="15"/>
      <c r="HQC38" s="15"/>
      <c r="HQD38" s="15"/>
      <c r="HQE38" s="15"/>
      <c r="HQF38" s="11"/>
      <c r="HQG38" s="11"/>
      <c r="HQH38" s="15"/>
      <c r="HQJ38" s="15"/>
      <c r="HQK38" s="11"/>
      <c r="HQM38" s="15"/>
      <c r="HQP38" s="29"/>
      <c r="HQQ38" s="29"/>
      <c r="HQT38" s="29"/>
      <c r="HQU38" s="29"/>
      <c r="HQW38" s="30"/>
      <c r="HRK38" s="15"/>
      <c r="HRL38" s="15"/>
      <c r="HRM38" s="15"/>
      <c r="HRN38" s="15"/>
      <c r="HRO38" s="15"/>
      <c r="HRP38" s="11"/>
      <c r="HRQ38" s="11"/>
      <c r="HRR38" s="15"/>
      <c r="HRT38" s="15"/>
      <c r="HRU38" s="11"/>
      <c r="HRW38" s="15"/>
      <c r="HRZ38" s="29"/>
      <c r="HSA38" s="29"/>
      <c r="HSD38" s="29"/>
      <c r="HSE38" s="29"/>
      <c r="HSG38" s="30"/>
      <c r="HSU38" s="15"/>
      <c r="HSV38" s="15"/>
      <c r="HSW38" s="15"/>
      <c r="HSX38" s="15"/>
      <c r="HSY38" s="15"/>
      <c r="HSZ38" s="11"/>
      <c r="HTA38" s="11"/>
      <c r="HTB38" s="15"/>
      <c r="HTD38" s="15"/>
      <c r="HTE38" s="11"/>
      <c r="HTG38" s="15"/>
      <c r="HTJ38" s="29"/>
      <c r="HTK38" s="29"/>
      <c r="HTN38" s="29"/>
      <c r="HTO38" s="29"/>
      <c r="HTQ38" s="30"/>
      <c r="HUE38" s="15"/>
      <c r="HUF38" s="15"/>
      <c r="HUG38" s="15"/>
      <c r="HUH38" s="15"/>
      <c r="HUI38" s="15"/>
      <c r="HUJ38" s="11"/>
      <c r="HUK38" s="11"/>
      <c r="HUL38" s="15"/>
      <c r="HUN38" s="15"/>
      <c r="HUO38" s="11"/>
      <c r="HUQ38" s="15"/>
      <c r="HUT38" s="29"/>
      <c r="HUU38" s="29"/>
      <c r="HUX38" s="29"/>
      <c r="HUY38" s="29"/>
      <c r="HVA38" s="30"/>
      <c r="HVO38" s="15"/>
      <c r="HVP38" s="15"/>
      <c r="HVQ38" s="15"/>
      <c r="HVR38" s="15"/>
      <c r="HVS38" s="15"/>
      <c r="HVT38" s="11"/>
      <c r="HVU38" s="11"/>
      <c r="HVV38" s="15"/>
      <c r="HVX38" s="15"/>
      <c r="HVY38" s="11"/>
      <c r="HWA38" s="15"/>
      <c r="HWD38" s="29"/>
      <c r="HWE38" s="29"/>
      <c r="HWH38" s="29"/>
      <c r="HWI38" s="29"/>
      <c r="HWK38" s="30"/>
      <c r="HWY38" s="15"/>
      <c r="HWZ38" s="15"/>
      <c r="HXA38" s="15"/>
      <c r="HXB38" s="15"/>
      <c r="HXC38" s="15"/>
      <c r="HXD38" s="11"/>
      <c r="HXE38" s="11"/>
      <c r="HXF38" s="15"/>
      <c r="HXH38" s="15"/>
      <c r="HXI38" s="11"/>
      <c r="HXK38" s="15"/>
      <c r="HXN38" s="29"/>
      <c r="HXO38" s="29"/>
      <c r="HXR38" s="29"/>
      <c r="HXS38" s="29"/>
      <c r="HXU38" s="30"/>
      <c r="HYI38" s="15"/>
      <c r="HYJ38" s="15"/>
      <c r="HYK38" s="15"/>
      <c r="HYL38" s="15"/>
      <c r="HYM38" s="15"/>
      <c r="HYN38" s="11"/>
      <c r="HYO38" s="11"/>
      <c r="HYP38" s="15"/>
      <c r="HYR38" s="15"/>
      <c r="HYS38" s="11"/>
      <c r="HYU38" s="15"/>
      <c r="HYX38" s="29"/>
      <c r="HYY38" s="29"/>
      <c r="HZB38" s="29"/>
      <c r="HZC38" s="29"/>
      <c r="HZE38" s="30"/>
      <c r="HZS38" s="15"/>
      <c r="HZT38" s="15"/>
      <c r="HZU38" s="15"/>
      <c r="HZV38" s="15"/>
      <c r="HZW38" s="15"/>
      <c r="HZX38" s="11"/>
      <c r="HZY38" s="11"/>
      <c r="HZZ38" s="15"/>
      <c r="IAB38" s="15"/>
      <c r="IAC38" s="11"/>
      <c r="IAE38" s="15"/>
      <c r="IAH38" s="29"/>
      <c r="IAI38" s="29"/>
      <c r="IAL38" s="29"/>
      <c r="IAM38" s="29"/>
      <c r="IAO38" s="30"/>
      <c r="IBC38" s="15"/>
      <c r="IBD38" s="15"/>
      <c r="IBE38" s="15"/>
      <c r="IBF38" s="15"/>
      <c r="IBG38" s="15"/>
      <c r="IBH38" s="11"/>
      <c r="IBI38" s="11"/>
      <c r="IBJ38" s="15"/>
      <c r="IBL38" s="15"/>
      <c r="IBM38" s="11"/>
      <c r="IBO38" s="15"/>
      <c r="IBR38" s="29"/>
      <c r="IBS38" s="29"/>
      <c r="IBV38" s="29"/>
      <c r="IBW38" s="29"/>
      <c r="IBY38" s="30"/>
      <c r="ICM38" s="15"/>
      <c r="ICN38" s="15"/>
      <c r="ICO38" s="15"/>
      <c r="ICP38" s="15"/>
      <c r="ICQ38" s="15"/>
      <c r="ICR38" s="11"/>
      <c r="ICS38" s="11"/>
      <c r="ICT38" s="15"/>
      <c r="ICV38" s="15"/>
      <c r="ICW38" s="11"/>
      <c r="ICY38" s="15"/>
      <c r="IDB38" s="29"/>
      <c r="IDC38" s="29"/>
      <c r="IDF38" s="29"/>
      <c r="IDG38" s="29"/>
      <c r="IDI38" s="30"/>
      <c r="IDW38" s="15"/>
      <c r="IDX38" s="15"/>
      <c r="IDY38" s="15"/>
      <c r="IDZ38" s="15"/>
      <c r="IEA38" s="15"/>
      <c r="IEB38" s="11"/>
      <c r="IEC38" s="11"/>
      <c r="IED38" s="15"/>
      <c r="IEF38" s="15"/>
      <c r="IEG38" s="11"/>
      <c r="IEI38" s="15"/>
      <c r="IEL38" s="29"/>
      <c r="IEM38" s="29"/>
      <c r="IEP38" s="29"/>
      <c r="IEQ38" s="29"/>
      <c r="IES38" s="30"/>
      <c r="IFG38" s="15"/>
      <c r="IFH38" s="15"/>
      <c r="IFI38" s="15"/>
      <c r="IFJ38" s="15"/>
      <c r="IFK38" s="15"/>
      <c r="IFL38" s="11"/>
      <c r="IFM38" s="11"/>
      <c r="IFN38" s="15"/>
      <c r="IFP38" s="15"/>
      <c r="IFQ38" s="11"/>
      <c r="IFS38" s="15"/>
      <c r="IFV38" s="29"/>
      <c r="IFW38" s="29"/>
      <c r="IFZ38" s="29"/>
      <c r="IGA38" s="29"/>
      <c r="IGC38" s="30"/>
      <c r="IGQ38" s="15"/>
      <c r="IGR38" s="15"/>
      <c r="IGS38" s="15"/>
      <c r="IGT38" s="15"/>
      <c r="IGU38" s="15"/>
      <c r="IGV38" s="11"/>
      <c r="IGW38" s="11"/>
      <c r="IGX38" s="15"/>
      <c r="IGZ38" s="15"/>
      <c r="IHA38" s="11"/>
      <c r="IHC38" s="15"/>
      <c r="IHF38" s="29"/>
      <c r="IHG38" s="29"/>
      <c r="IHJ38" s="29"/>
      <c r="IHK38" s="29"/>
      <c r="IHM38" s="30"/>
      <c r="IIA38" s="15"/>
      <c r="IIB38" s="15"/>
      <c r="IIC38" s="15"/>
      <c r="IID38" s="15"/>
      <c r="IIE38" s="15"/>
      <c r="IIF38" s="11"/>
      <c r="IIG38" s="11"/>
      <c r="IIH38" s="15"/>
      <c r="IIJ38" s="15"/>
      <c r="IIK38" s="11"/>
      <c r="IIM38" s="15"/>
      <c r="IIP38" s="29"/>
      <c r="IIQ38" s="29"/>
      <c r="IIT38" s="29"/>
      <c r="IIU38" s="29"/>
      <c r="IIW38" s="30"/>
      <c r="IJK38" s="15"/>
      <c r="IJL38" s="15"/>
      <c r="IJM38" s="15"/>
      <c r="IJN38" s="15"/>
      <c r="IJO38" s="15"/>
      <c r="IJP38" s="11"/>
      <c r="IJQ38" s="11"/>
      <c r="IJR38" s="15"/>
      <c r="IJT38" s="15"/>
      <c r="IJU38" s="11"/>
      <c r="IJW38" s="15"/>
      <c r="IJZ38" s="29"/>
      <c r="IKA38" s="29"/>
      <c r="IKD38" s="29"/>
      <c r="IKE38" s="29"/>
      <c r="IKG38" s="30"/>
      <c r="IKU38" s="15"/>
      <c r="IKV38" s="15"/>
      <c r="IKW38" s="15"/>
      <c r="IKX38" s="15"/>
      <c r="IKY38" s="15"/>
      <c r="IKZ38" s="11"/>
      <c r="ILA38" s="11"/>
      <c r="ILB38" s="15"/>
      <c r="ILD38" s="15"/>
      <c r="ILE38" s="11"/>
      <c r="ILG38" s="15"/>
      <c r="ILJ38" s="29"/>
      <c r="ILK38" s="29"/>
      <c r="ILN38" s="29"/>
      <c r="ILO38" s="29"/>
      <c r="ILQ38" s="30"/>
      <c r="IME38" s="15"/>
      <c r="IMF38" s="15"/>
      <c r="IMG38" s="15"/>
      <c r="IMH38" s="15"/>
      <c r="IMI38" s="15"/>
      <c r="IMJ38" s="11"/>
      <c r="IMK38" s="11"/>
      <c r="IML38" s="15"/>
      <c r="IMN38" s="15"/>
      <c r="IMO38" s="11"/>
      <c r="IMQ38" s="15"/>
      <c r="IMT38" s="29"/>
      <c r="IMU38" s="29"/>
      <c r="IMX38" s="29"/>
      <c r="IMY38" s="29"/>
      <c r="INA38" s="30"/>
      <c r="INO38" s="15"/>
      <c r="INP38" s="15"/>
      <c r="INQ38" s="15"/>
      <c r="INR38" s="15"/>
      <c r="INS38" s="15"/>
      <c r="INT38" s="11"/>
      <c r="INU38" s="11"/>
      <c r="INV38" s="15"/>
      <c r="INX38" s="15"/>
      <c r="INY38" s="11"/>
      <c r="IOA38" s="15"/>
      <c r="IOD38" s="29"/>
      <c r="IOE38" s="29"/>
      <c r="IOH38" s="29"/>
      <c r="IOI38" s="29"/>
      <c r="IOK38" s="30"/>
      <c r="IOY38" s="15"/>
      <c r="IOZ38" s="15"/>
      <c r="IPA38" s="15"/>
      <c r="IPB38" s="15"/>
      <c r="IPC38" s="15"/>
      <c r="IPD38" s="11"/>
      <c r="IPE38" s="11"/>
      <c r="IPF38" s="15"/>
      <c r="IPH38" s="15"/>
      <c r="IPI38" s="11"/>
      <c r="IPK38" s="15"/>
      <c r="IPN38" s="29"/>
      <c r="IPO38" s="29"/>
      <c r="IPR38" s="29"/>
      <c r="IPS38" s="29"/>
      <c r="IPU38" s="30"/>
      <c r="IQI38" s="15"/>
      <c r="IQJ38" s="15"/>
      <c r="IQK38" s="15"/>
      <c r="IQL38" s="15"/>
      <c r="IQM38" s="15"/>
      <c r="IQN38" s="11"/>
      <c r="IQO38" s="11"/>
      <c r="IQP38" s="15"/>
      <c r="IQR38" s="15"/>
      <c r="IQS38" s="11"/>
      <c r="IQU38" s="15"/>
      <c r="IQX38" s="29"/>
      <c r="IQY38" s="29"/>
      <c r="IRB38" s="29"/>
      <c r="IRC38" s="29"/>
      <c r="IRE38" s="30"/>
      <c r="IRS38" s="15"/>
      <c r="IRT38" s="15"/>
      <c r="IRU38" s="15"/>
      <c r="IRV38" s="15"/>
      <c r="IRW38" s="15"/>
      <c r="IRX38" s="11"/>
      <c r="IRY38" s="11"/>
      <c r="IRZ38" s="15"/>
      <c r="ISB38" s="15"/>
      <c r="ISC38" s="11"/>
      <c r="ISE38" s="15"/>
      <c r="ISH38" s="29"/>
      <c r="ISI38" s="29"/>
      <c r="ISL38" s="29"/>
      <c r="ISM38" s="29"/>
      <c r="ISO38" s="30"/>
      <c r="ITC38" s="15"/>
      <c r="ITD38" s="15"/>
      <c r="ITE38" s="15"/>
      <c r="ITF38" s="15"/>
      <c r="ITG38" s="15"/>
      <c r="ITH38" s="11"/>
      <c r="ITI38" s="11"/>
      <c r="ITJ38" s="15"/>
      <c r="ITL38" s="15"/>
      <c r="ITM38" s="11"/>
      <c r="ITO38" s="15"/>
      <c r="ITR38" s="29"/>
      <c r="ITS38" s="29"/>
      <c r="ITV38" s="29"/>
      <c r="ITW38" s="29"/>
      <c r="ITY38" s="30"/>
      <c r="IUM38" s="15"/>
      <c r="IUN38" s="15"/>
      <c r="IUO38" s="15"/>
      <c r="IUP38" s="15"/>
      <c r="IUQ38" s="15"/>
      <c r="IUR38" s="11"/>
      <c r="IUS38" s="11"/>
      <c r="IUT38" s="15"/>
      <c r="IUV38" s="15"/>
      <c r="IUW38" s="11"/>
      <c r="IUY38" s="15"/>
      <c r="IVB38" s="29"/>
      <c r="IVC38" s="29"/>
      <c r="IVF38" s="29"/>
      <c r="IVG38" s="29"/>
      <c r="IVI38" s="30"/>
      <c r="IVW38" s="15"/>
      <c r="IVX38" s="15"/>
      <c r="IVY38" s="15"/>
      <c r="IVZ38" s="15"/>
      <c r="IWA38" s="15"/>
      <c r="IWB38" s="11"/>
      <c r="IWC38" s="11"/>
      <c r="IWD38" s="15"/>
      <c r="IWF38" s="15"/>
      <c r="IWG38" s="11"/>
      <c r="IWI38" s="15"/>
      <c r="IWL38" s="29"/>
      <c r="IWM38" s="29"/>
      <c r="IWP38" s="29"/>
      <c r="IWQ38" s="29"/>
      <c r="IWS38" s="30"/>
      <c r="IXG38" s="15"/>
      <c r="IXH38" s="15"/>
      <c r="IXI38" s="15"/>
      <c r="IXJ38" s="15"/>
      <c r="IXK38" s="15"/>
      <c r="IXL38" s="11"/>
      <c r="IXM38" s="11"/>
      <c r="IXN38" s="15"/>
      <c r="IXP38" s="15"/>
      <c r="IXQ38" s="11"/>
      <c r="IXS38" s="15"/>
      <c r="IXV38" s="29"/>
      <c r="IXW38" s="29"/>
      <c r="IXZ38" s="29"/>
      <c r="IYA38" s="29"/>
      <c r="IYC38" s="30"/>
      <c r="IYQ38" s="15"/>
      <c r="IYR38" s="15"/>
      <c r="IYS38" s="15"/>
      <c r="IYT38" s="15"/>
      <c r="IYU38" s="15"/>
      <c r="IYV38" s="11"/>
      <c r="IYW38" s="11"/>
      <c r="IYX38" s="15"/>
      <c r="IYZ38" s="15"/>
      <c r="IZA38" s="11"/>
      <c r="IZC38" s="15"/>
      <c r="IZF38" s="29"/>
      <c r="IZG38" s="29"/>
      <c r="IZJ38" s="29"/>
      <c r="IZK38" s="29"/>
      <c r="IZM38" s="30"/>
      <c r="JAA38" s="15"/>
      <c r="JAB38" s="15"/>
      <c r="JAC38" s="15"/>
      <c r="JAD38" s="15"/>
      <c r="JAE38" s="15"/>
      <c r="JAF38" s="11"/>
      <c r="JAG38" s="11"/>
      <c r="JAH38" s="15"/>
      <c r="JAJ38" s="15"/>
      <c r="JAK38" s="11"/>
      <c r="JAM38" s="15"/>
      <c r="JAP38" s="29"/>
      <c r="JAQ38" s="29"/>
      <c r="JAT38" s="29"/>
      <c r="JAU38" s="29"/>
      <c r="JAW38" s="30"/>
      <c r="JBK38" s="15"/>
      <c r="JBL38" s="15"/>
      <c r="JBM38" s="15"/>
      <c r="JBN38" s="15"/>
      <c r="JBO38" s="15"/>
      <c r="JBP38" s="11"/>
      <c r="JBQ38" s="11"/>
      <c r="JBR38" s="15"/>
      <c r="JBT38" s="15"/>
      <c r="JBU38" s="11"/>
      <c r="JBW38" s="15"/>
      <c r="JBZ38" s="29"/>
      <c r="JCA38" s="29"/>
      <c r="JCD38" s="29"/>
      <c r="JCE38" s="29"/>
      <c r="JCG38" s="30"/>
      <c r="JCU38" s="15"/>
      <c r="JCV38" s="15"/>
      <c r="JCW38" s="15"/>
      <c r="JCX38" s="15"/>
      <c r="JCY38" s="15"/>
      <c r="JCZ38" s="11"/>
      <c r="JDA38" s="11"/>
      <c r="JDB38" s="15"/>
      <c r="JDD38" s="15"/>
      <c r="JDE38" s="11"/>
      <c r="JDG38" s="15"/>
      <c r="JDJ38" s="29"/>
      <c r="JDK38" s="29"/>
      <c r="JDN38" s="29"/>
      <c r="JDO38" s="29"/>
      <c r="JDQ38" s="30"/>
      <c r="JEE38" s="15"/>
      <c r="JEF38" s="15"/>
      <c r="JEG38" s="15"/>
      <c r="JEH38" s="15"/>
      <c r="JEI38" s="15"/>
      <c r="JEJ38" s="11"/>
      <c r="JEK38" s="11"/>
      <c r="JEL38" s="15"/>
      <c r="JEN38" s="15"/>
      <c r="JEO38" s="11"/>
      <c r="JEQ38" s="15"/>
      <c r="JET38" s="29"/>
      <c r="JEU38" s="29"/>
      <c r="JEX38" s="29"/>
      <c r="JEY38" s="29"/>
      <c r="JFA38" s="30"/>
      <c r="JFO38" s="15"/>
      <c r="JFP38" s="15"/>
      <c r="JFQ38" s="15"/>
      <c r="JFR38" s="15"/>
      <c r="JFS38" s="15"/>
      <c r="JFT38" s="11"/>
      <c r="JFU38" s="11"/>
      <c r="JFV38" s="15"/>
      <c r="JFX38" s="15"/>
      <c r="JFY38" s="11"/>
      <c r="JGA38" s="15"/>
      <c r="JGD38" s="29"/>
      <c r="JGE38" s="29"/>
      <c r="JGH38" s="29"/>
      <c r="JGI38" s="29"/>
      <c r="JGK38" s="30"/>
      <c r="JGY38" s="15"/>
      <c r="JGZ38" s="15"/>
      <c r="JHA38" s="15"/>
      <c r="JHB38" s="15"/>
      <c r="JHC38" s="15"/>
      <c r="JHD38" s="11"/>
      <c r="JHE38" s="11"/>
      <c r="JHF38" s="15"/>
      <c r="JHH38" s="15"/>
      <c r="JHI38" s="11"/>
      <c r="JHK38" s="15"/>
      <c r="JHN38" s="29"/>
      <c r="JHO38" s="29"/>
      <c r="JHR38" s="29"/>
      <c r="JHS38" s="29"/>
      <c r="JHU38" s="30"/>
      <c r="JII38" s="15"/>
      <c r="JIJ38" s="15"/>
      <c r="JIK38" s="15"/>
      <c r="JIL38" s="15"/>
      <c r="JIM38" s="15"/>
      <c r="JIN38" s="11"/>
      <c r="JIO38" s="11"/>
      <c r="JIP38" s="15"/>
      <c r="JIR38" s="15"/>
      <c r="JIS38" s="11"/>
      <c r="JIU38" s="15"/>
      <c r="JIX38" s="29"/>
      <c r="JIY38" s="29"/>
      <c r="JJB38" s="29"/>
      <c r="JJC38" s="29"/>
      <c r="JJE38" s="30"/>
      <c r="JJS38" s="15"/>
      <c r="JJT38" s="15"/>
      <c r="JJU38" s="15"/>
      <c r="JJV38" s="15"/>
      <c r="JJW38" s="15"/>
      <c r="JJX38" s="11"/>
      <c r="JJY38" s="11"/>
      <c r="JJZ38" s="15"/>
      <c r="JKB38" s="15"/>
      <c r="JKC38" s="11"/>
      <c r="JKE38" s="15"/>
      <c r="JKH38" s="29"/>
      <c r="JKI38" s="29"/>
      <c r="JKL38" s="29"/>
      <c r="JKM38" s="29"/>
      <c r="JKO38" s="30"/>
      <c r="JLC38" s="15"/>
      <c r="JLD38" s="15"/>
      <c r="JLE38" s="15"/>
      <c r="JLF38" s="15"/>
      <c r="JLG38" s="15"/>
      <c r="JLH38" s="11"/>
      <c r="JLI38" s="11"/>
      <c r="JLJ38" s="15"/>
      <c r="JLL38" s="15"/>
      <c r="JLM38" s="11"/>
      <c r="JLO38" s="15"/>
      <c r="JLR38" s="29"/>
      <c r="JLS38" s="29"/>
      <c r="JLV38" s="29"/>
      <c r="JLW38" s="29"/>
      <c r="JLY38" s="30"/>
      <c r="JMM38" s="15"/>
      <c r="JMN38" s="15"/>
      <c r="JMO38" s="15"/>
      <c r="JMP38" s="15"/>
      <c r="JMQ38" s="15"/>
      <c r="JMR38" s="11"/>
      <c r="JMS38" s="11"/>
      <c r="JMT38" s="15"/>
      <c r="JMV38" s="15"/>
      <c r="JMW38" s="11"/>
      <c r="JMY38" s="15"/>
      <c r="JNB38" s="29"/>
      <c r="JNC38" s="29"/>
      <c r="JNF38" s="29"/>
      <c r="JNG38" s="29"/>
      <c r="JNI38" s="30"/>
      <c r="JNW38" s="15"/>
      <c r="JNX38" s="15"/>
      <c r="JNY38" s="15"/>
      <c r="JNZ38" s="15"/>
      <c r="JOA38" s="15"/>
      <c r="JOB38" s="11"/>
      <c r="JOC38" s="11"/>
      <c r="JOD38" s="15"/>
      <c r="JOF38" s="15"/>
      <c r="JOG38" s="11"/>
      <c r="JOI38" s="15"/>
      <c r="JOL38" s="29"/>
      <c r="JOM38" s="29"/>
      <c r="JOP38" s="29"/>
      <c r="JOQ38" s="29"/>
      <c r="JOS38" s="30"/>
      <c r="JPG38" s="15"/>
      <c r="JPH38" s="15"/>
      <c r="JPI38" s="15"/>
      <c r="JPJ38" s="15"/>
      <c r="JPK38" s="15"/>
      <c r="JPL38" s="11"/>
      <c r="JPM38" s="11"/>
      <c r="JPN38" s="15"/>
      <c r="JPP38" s="15"/>
      <c r="JPQ38" s="11"/>
      <c r="JPS38" s="15"/>
      <c r="JPV38" s="29"/>
      <c r="JPW38" s="29"/>
      <c r="JPZ38" s="29"/>
      <c r="JQA38" s="29"/>
      <c r="JQC38" s="30"/>
      <c r="JQQ38" s="15"/>
      <c r="JQR38" s="15"/>
      <c r="JQS38" s="15"/>
      <c r="JQT38" s="15"/>
      <c r="JQU38" s="15"/>
      <c r="JQV38" s="11"/>
      <c r="JQW38" s="11"/>
      <c r="JQX38" s="15"/>
      <c r="JQZ38" s="15"/>
      <c r="JRA38" s="11"/>
      <c r="JRC38" s="15"/>
      <c r="JRF38" s="29"/>
      <c r="JRG38" s="29"/>
      <c r="JRJ38" s="29"/>
      <c r="JRK38" s="29"/>
      <c r="JRM38" s="30"/>
      <c r="JSA38" s="15"/>
      <c r="JSB38" s="15"/>
      <c r="JSC38" s="15"/>
      <c r="JSD38" s="15"/>
      <c r="JSE38" s="15"/>
      <c r="JSF38" s="11"/>
      <c r="JSG38" s="11"/>
      <c r="JSH38" s="15"/>
      <c r="JSJ38" s="15"/>
      <c r="JSK38" s="11"/>
      <c r="JSM38" s="15"/>
      <c r="JSP38" s="29"/>
      <c r="JSQ38" s="29"/>
      <c r="JST38" s="29"/>
      <c r="JSU38" s="29"/>
      <c r="JSW38" s="30"/>
      <c r="JTK38" s="15"/>
      <c r="JTL38" s="15"/>
      <c r="JTM38" s="15"/>
      <c r="JTN38" s="15"/>
      <c r="JTO38" s="15"/>
      <c r="JTP38" s="11"/>
      <c r="JTQ38" s="11"/>
      <c r="JTR38" s="15"/>
      <c r="JTT38" s="15"/>
      <c r="JTU38" s="11"/>
      <c r="JTW38" s="15"/>
      <c r="JTZ38" s="29"/>
      <c r="JUA38" s="29"/>
      <c r="JUD38" s="29"/>
      <c r="JUE38" s="29"/>
      <c r="JUG38" s="30"/>
      <c r="JUU38" s="15"/>
      <c r="JUV38" s="15"/>
      <c r="JUW38" s="15"/>
      <c r="JUX38" s="15"/>
      <c r="JUY38" s="15"/>
      <c r="JUZ38" s="11"/>
      <c r="JVA38" s="11"/>
      <c r="JVB38" s="15"/>
      <c r="JVD38" s="15"/>
      <c r="JVE38" s="11"/>
      <c r="JVG38" s="15"/>
      <c r="JVJ38" s="29"/>
      <c r="JVK38" s="29"/>
      <c r="JVN38" s="29"/>
      <c r="JVO38" s="29"/>
      <c r="JVQ38" s="30"/>
      <c r="JWE38" s="15"/>
      <c r="JWF38" s="15"/>
      <c r="JWG38" s="15"/>
      <c r="JWH38" s="15"/>
      <c r="JWI38" s="15"/>
      <c r="JWJ38" s="11"/>
      <c r="JWK38" s="11"/>
      <c r="JWL38" s="15"/>
      <c r="JWN38" s="15"/>
      <c r="JWO38" s="11"/>
      <c r="JWQ38" s="15"/>
      <c r="JWT38" s="29"/>
      <c r="JWU38" s="29"/>
      <c r="JWX38" s="29"/>
      <c r="JWY38" s="29"/>
      <c r="JXA38" s="30"/>
      <c r="JXO38" s="15"/>
      <c r="JXP38" s="15"/>
      <c r="JXQ38" s="15"/>
      <c r="JXR38" s="15"/>
      <c r="JXS38" s="15"/>
      <c r="JXT38" s="11"/>
      <c r="JXU38" s="11"/>
      <c r="JXV38" s="15"/>
      <c r="JXX38" s="15"/>
      <c r="JXY38" s="11"/>
      <c r="JYA38" s="15"/>
      <c r="JYD38" s="29"/>
      <c r="JYE38" s="29"/>
      <c r="JYH38" s="29"/>
      <c r="JYI38" s="29"/>
      <c r="JYK38" s="30"/>
      <c r="JYY38" s="15"/>
      <c r="JYZ38" s="15"/>
      <c r="JZA38" s="15"/>
      <c r="JZB38" s="15"/>
      <c r="JZC38" s="15"/>
      <c r="JZD38" s="11"/>
      <c r="JZE38" s="11"/>
      <c r="JZF38" s="15"/>
      <c r="JZH38" s="15"/>
      <c r="JZI38" s="11"/>
      <c r="JZK38" s="15"/>
      <c r="JZN38" s="29"/>
      <c r="JZO38" s="29"/>
      <c r="JZR38" s="29"/>
      <c r="JZS38" s="29"/>
      <c r="JZU38" s="30"/>
      <c r="KAI38" s="15"/>
      <c r="KAJ38" s="15"/>
      <c r="KAK38" s="15"/>
      <c r="KAL38" s="15"/>
      <c r="KAM38" s="15"/>
      <c r="KAN38" s="11"/>
      <c r="KAO38" s="11"/>
      <c r="KAP38" s="15"/>
      <c r="KAR38" s="15"/>
      <c r="KAS38" s="11"/>
      <c r="KAU38" s="15"/>
      <c r="KAX38" s="29"/>
      <c r="KAY38" s="29"/>
      <c r="KBB38" s="29"/>
      <c r="KBC38" s="29"/>
      <c r="KBE38" s="30"/>
      <c r="KBS38" s="15"/>
      <c r="KBT38" s="15"/>
      <c r="KBU38" s="15"/>
      <c r="KBV38" s="15"/>
      <c r="KBW38" s="15"/>
      <c r="KBX38" s="11"/>
      <c r="KBY38" s="11"/>
      <c r="KBZ38" s="15"/>
      <c r="KCB38" s="15"/>
      <c r="KCC38" s="11"/>
      <c r="KCE38" s="15"/>
      <c r="KCH38" s="29"/>
      <c r="KCI38" s="29"/>
      <c r="KCL38" s="29"/>
      <c r="KCM38" s="29"/>
      <c r="KCO38" s="30"/>
      <c r="KDC38" s="15"/>
      <c r="KDD38" s="15"/>
      <c r="KDE38" s="15"/>
      <c r="KDF38" s="15"/>
      <c r="KDG38" s="15"/>
      <c r="KDH38" s="11"/>
      <c r="KDI38" s="11"/>
      <c r="KDJ38" s="15"/>
      <c r="KDL38" s="15"/>
      <c r="KDM38" s="11"/>
      <c r="KDO38" s="15"/>
      <c r="KDR38" s="29"/>
      <c r="KDS38" s="29"/>
      <c r="KDV38" s="29"/>
      <c r="KDW38" s="29"/>
      <c r="KDY38" s="30"/>
      <c r="KEM38" s="15"/>
      <c r="KEN38" s="15"/>
      <c r="KEO38" s="15"/>
      <c r="KEP38" s="15"/>
      <c r="KEQ38" s="15"/>
      <c r="KER38" s="11"/>
      <c r="KES38" s="11"/>
      <c r="KET38" s="15"/>
      <c r="KEV38" s="15"/>
      <c r="KEW38" s="11"/>
      <c r="KEY38" s="15"/>
      <c r="KFB38" s="29"/>
      <c r="KFC38" s="29"/>
      <c r="KFF38" s="29"/>
      <c r="KFG38" s="29"/>
      <c r="KFI38" s="30"/>
      <c r="KFW38" s="15"/>
      <c r="KFX38" s="15"/>
      <c r="KFY38" s="15"/>
      <c r="KFZ38" s="15"/>
      <c r="KGA38" s="15"/>
      <c r="KGB38" s="11"/>
      <c r="KGC38" s="11"/>
      <c r="KGD38" s="15"/>
      <c r="KGF38" s="15"/>
      <c r="KGG38" s="11"/>
      <c r="KGI38" s="15"/>
      <c r="KGL38" s="29"/>
      <c r="KGM38" s="29"/>
      <c r="KGP38" s="29"/>
      <c r="KGQ38" s="29"/>
      <c r="KGS38" s="30"/>
      <c r="KHG38" s="15"/>
      <c r="KHH38" s="15"/>
      <c r="KHI38" s="15"/>
      <c r="KHJ38" s="15"/>
      <c r="KHK38" s="15"/>
      <c r="KHL38" s="11"/>
      <c r="KHM38" s="11"/>
      <c r="KHN38" s="15"/>
      <c r="KHP38" s="15"/>
      <c r="KHQ38" s="11"/>
      <c r="KHS38" s="15"/>
      <c r="KHV38" s="29"/>
      <c r="KHW38" s="29"/>
      <c r="KHZ38" s="29"/>
      <c r="KIA38" s="29"/>
      <c r="KIC38" s="30"/>
      <c r="KIQ38" s="15"/>
      <c r="KIR38" s="15"/>
      <c r="KIS38" s="15"/>
      <c r="KIT38" s="15"/>
      <c r="KIU38" s="15"/>
      <c r="KIV38" s="11"/>
      <c r="KIW38" s="11"/>
      <c r="KIX38" s="15"/>
      <c r="KIZ38" s="15"/>
      <c r="KJA38" s="11"/>
      <c r="KJC38" s="15"/>
      <c r="KJF38" s="29"/>
      <c r="KJG38" s="29"/>
      <c r="KJJ38" s="29"/>
      <c r="KJK38" s="29"/>
      <c r="KJM38" s="30"/>
      <c r="KKA38" s="15"/>
      <c r="KKB38" s="15"/>
      <c r="KKC38" s="15"/>
      <c r="KKD38" s="15"/>
      <c r="KKE38" s="15"/>
      <c r="KKF38" s="11"/>
      <c r="KKG38" s="11"/>
      <c r="KKH38" s="15"/>
      <c r="KKJ38" s="15"/>
      <c r="KKK38" s="11"/>
      <c r="KKM38" s="15"/>
      <c r="KKP38" s="29"/>
      <c r="KKQ38" s="29"/>
      <c r="KKT38" s="29"/>
      <c r="KKU38" s="29"/>
      <c r="KKW38" s="30"/>
      <c r="KLK38" s="15"/>
      <c r="KLL38" s="15"/>
      <c r="KLM38" s="15"/>
      <c r="KLN38" s="15"/>
      <c r="KLO38" s="15"/>
      <c r="KLP38" s="11"/>
      <c r="KLQ38" s="11"/>
      <c r="KLR38" s="15"/>
      <c r="KLT38" s="15"/>
      <c r="KLU38" s="11"/>
      <c r="KLW38" s="15"/>
      <c r="KLZ38" s="29"/>
      <c r="KMA38" s="29"/>
      <c r="KMD38" s="29"/>
      <c r="KME38" s="29"/>
      <c r="KMG38" s="30"/>
      <c r="KMU38" s="15"/>
      <c r="KMV38" s="15"/>
      <c r="KMW38" s="15"/>
      <c r="KMX38" s="15"/>
      <c r="KMY38" s="15"/>
      <c r="KMZ38" s="11"/>
      <c r="KNA38" s="11"/>
      <c r="KNB38" s="15"/>
      <c r="KND38" s="15"/>
      <c r="KNE38" s="11"/>
      <c r="KNG38" s="15"/>
      <c r="KNJ38" s="29"/>
      <c r="KNK38" s="29"/>
      <c r="KNN38" s="29"/>
      <c r="KNO38" s="29"/>
      <c r="KNQ38" s="30"/>
      <c r="KOE38" s="15"/>
      <c r="KOF38" s="15"/>
      <c r="KOG38" s="15"/>
      <c r="KOH38" s="15"/>
      <c r="KOI38" s="15"/>
      <c r="KOJ38" s="11"/>
      <c r="KOK38" s="11"/>
      <c r="KOL38" s="15"/>
      <c r="KON38" s="15"/>
      <c r="KOO38" s="11"/>
      <c r="KOQ38" s="15"/>
      <c r="KOT38" s="29"/>
      <c r="KOU38" s="29"/>
      <c r="KOX38" s="29"/>
      <c r="KOY38" s="29"/>
      <c r="KPA38" s="30"/>
      <c r="KPO38" s="15"/>
      <c r="KPP38" s="15"/>
      <c r="KPQ38" s="15"/>
      <c r="KPR38" s="15"/>
      <c r="KPS38" s="15"/>
      <c r="KPT38" s="11"/>
      <c r="KPU38" s="11"/>
      <c r="KPV38" s="15"/>
      <c r="KPX38" s="15"/>
      <c r="KPY38" s="11"/>
      <c r="KQA38" s="15"/>
      <c r="KQD38" s="29"/>
      <c r="KQE38" s="29"/>
      <c r="KQH38" s="29"/>
      <c r="KQI38" s="29"/>
      <c r="KQK38" s="30"/>
      <c r="KQY38" s="15"/>
      <c r="KQZ38" s="15"/>
      <c r="KRA38" s="15"/>
      <c r="KRB38" s="15"/>
      <c r="KRC38" s="15"/>
      <c r="KRD38" s="11"/>
      <c r="KRE38" s="11"/>
      <c r="KRF38" s="15"/>
      <c r="KRH38" s="15"/>
      <c r="KRI38" s="11"/>
      <c r="KRK38" s="15"/>
      <c r="KRN38" s="29"/>
      <c r="KRO38" s="29"/>
      <c r="KRR38" s="29"/>
      <c r="KRS38" s="29"/>
      <c r="KRU38" s="30"/>
      <c r="KSI38" s="15"/>
      <c r="KSJ38" s="15"/>
      <c r="KSK38" s="15"/>
      <c r="KSL38" s="15"/>
      <c r="KSM38" s="15"/>
      <c r="KSN38" s="11"/>
      <c r="KSO38" s="11"/>
      <c r="KSP38" s="15"/>
      <c r="KSR38" s="15"/>
      <c r="KSS38" s="11"/>
      <c r="KSU38" s="15"/>
      <c r="KSX38" s="29"/>
      <c r="KSY38" s="29"/>
      <c r="KTB38" s="29"/>
      <c r="KTC38" s="29"/>
      <c r="KTE38" s="30"/>
      <c r="KTS38" s="15"/>
      <c r="KTT38" s="15"/>
      <c r="KTU38" s="15"/>
      <c r="KTV38" s="15"/>
      <c r="KTW38" s="15"/>
      <c r="KTX38" s="11"/>
      <c r="KTY38" s="11"/>
      <c r="KTZ38" s="15"/>
      <c r="KUB38" s="15"/>
      <c r="KUC38" s="11"/>
      <c r="KUE38" s="15"/>
      <c r="KUH38" s="29"/>
      <c r="KUI38" s="29"/>
      <c r="KUL38" s="29"/>
      <c r="KUM38" s="29"/>
      <c r="KUO38" s="30"/>
      <c r="KVC38" s="15"/>
      <c r="KVD38" s="15"/>
      <c r="KVE38" s="15"/>
      <c r="KVF38" s="15"/>
      <c r="KVG38" s="15"/>
      <c r="KVH38" s="11"/>
      <c r="KVI38" s="11"/>
      <c r="KVJ38" s="15"/>
      <c r="KVL38" s="15"/>
      <c r="KVM38" s="11"/>
      <c r="KVO38" s="15"/>
      <c r="KVR38" s="29"/>
      <c r="KVS38" s="29"/>
      <c r="KVV38" s="29"/>
      <c r="KVW38" s="29"/>
      <c r="KVY38" s="30"/>
      <c r="KWM38" s="15"/>
      <c r="KWN38" s="15"/>
      <c r="KWO38" s="15"/>
      <c r="KWP38" s="15"/>
      <c r="KWQ38" s="15"/>
      <c r="KWR38" s="11"/>
      <c r="KWS38" s="11"/>
      <c r="KWT38" s="15"/>
      <c r="KWV38" s="15"/>
      <c r="KWW38" s="11"/>
      <c r="KWY38" s="15"/>
      <c r="KXB38" s="29"/>
      <c r="KXC38" s="29"/>
      <c r="KXF38" s="29"/>
      <c r="KXG38" s="29"/>
      <c r="KXI38" s="30"/>
      <c r="KXW38" s="15"/>
      <c r="KXX38" s="15"/>
      <c r="KXY38" s="15"/>
      <c r="KXZ38" s="15"/>
      <c r="KYA38" s="15"/>
      <c r="KYB38" s="11"/>
      <c r="KYC38" s="11"/>
      <c r="KYD38" s="15"/>
      <c r="KYF38" s="15"/>
      <c r="KYG38" s="11"/>
      <c r="KYI38" s="15"/>
      <c r="KYL38" s="29"/>
      <c r="KYM38" s="29"/>
      <c r="KYP38" s="29"/>
      <c r="KYQ38" s="29"/>
      <c r="KYS38" s="30"/>
      <c r="KZG38" s="15"/>
      <c r="KZH38" s="15"/>
      <c r="KZI38" s="15"/>
      <c r="KZJ38" s="15"/>
      <c r="KZK38" s="15"/>
      <c r="KZL38" s="11"/>
      <c r="KZM38" s="11"/>
      <c r="KZN38" s="15"/>
      <c r="KZP38" s="15"/>
      <c r="KZQ38" s="11"/>
      <c r="KZS38" s="15"/>
      <c r="KZV38" s="29"/>
      <c r="KZW38" s="29"/>
      <c r="KZZ38" s="29"/>
      <c r="LAA38" s="29"/>
      <c r="LAC38" s="30"/>
      <c r="LAQ38" s="15"/>
      <c r="LAR38" s="15"/>
      <c r="LAS38" s="15"/>
      <c r="LAT38" s="15"/>
      <c r="LAU38" s="15"/>
      <c r="LAV38" s="11"/>
      <c r="LAW38" s="11"/>
      <c r="LAX38" s="15"/>
      <c r="LAZ38" s="15"/>
      <c r="LBA38" s="11"/>
      <c r="LBC38" s="15"/>
      <c r="LBF38" s="29"/>
      <c r="LBG38" s="29"/>
      <c r="LBJ38" s="29"/>
      <c r="LBK38" s="29"/>
      <c r="LBM38" s="30"/>
      <c r="LCA38" s="15"/>
      <c r="LCB38" s="15"/>
      <c r="LCC38" s="15"/>
      <c r="LCD38" s="15"/>
      <c r="LCE38" s="15"/>
      <c r="LCF38" s="11"/>
      <c r="LCG38" s="11"/>
      <c r="LCH38" s="15"/>
      <c r="LCJ38" s="15"/>
      <c r="LCK38" s="11"/>
      <c r="LCM38" s="15"/>
      <c r="LCP38" s="29"/>
      <c r="LCQ38" s="29"/>
      <c r="LCT38" s="29"/>
      <c r="LCU38" s="29"/>
      <c r="LCW38" s="30"/>
      <c r="LDK38" s="15"/>
      <c r="LDL38" s="15"/>
      <c r="LDM38" s="15"/>
      <c r="LDN38" s="15"/>
      <c r="LDO38" s="15"/>
      <c r="LDP38" s="11"/>
      <c r="LDQ38" s="11"/>
      <c r="LDR38" s="15"/>
      <c r="LDT38" s="15"/>
      <c r="LDU38" s="11"/>
      <c r="LDW38" s="15"/>
      <c r="LDZ38" s="29"/>
      <c r="LEA38" s="29"/>
      <c r="LED38" s="29"/>
      <c r="LEE38" s="29"/>
      <c r="LEG38" s="30"/>
      <c r="LEU38" s="15"/>
      <c r="LEV38" s="15"/>
      <c r="LEW38" s="15"/>
      <c r="LEX38" s="15"/>
      <c r="LEY38" s="15"/>
      <c r="LEZ38" s="11"/>
      <c r="LFA38" s="11"/>
      <c r="LFB38" s="15"/>
      <c r="LFD38" s="15"/>
      <c r="LFE38" s="11"/>
      <c r="LFG38" s="15"/>
      <c r="LFJ38" s="29"/>
      <c r="LFK38" s="29"/>
      <c r="LFN38" s="29"/>
      <c r="LFO38" s="29"/>
      <c r="LFQ38" s="30"/>
      <c r="LGE38" s="15"/>
      <c r="LGF38" s="15"/>
      <c r="LGG38" s="15"/>
      <c r="LGH38" s="15"/>
      <c r="LGI38" s="15"/>
      <c r="LGJ38" s="11"/>
      <c r="LGK38" s="11"/>
      <c r="LGL38" s="15"/>
      <c r="LGN38" s="15"/>
      <c r="LGO38" s="11"/>
      <c r="LGQ38" s="15"/>
      <c r="LGT38" s="29"/>
      <c r="LGU38" s="29"/>
      <c r="LGX38" s="29"/>
      <c r="LGY38" s="29"/>
      <c r="LHA38" s="30"/>
      <c r="LHO38" s="15"/>
      <c r="LHP38" s="15"/>
      <c r="LHQ38" s="15"/>
      <c r="LHR38" s="15"/>
      <c r="LHS38" s="15"/>
      <c r="LHT38" s="11"/>
      <c r="LHU38" s="11"/>
      <c r="LHV38" s="15"/>
      <c r="LHX38" s="15"/>
      <c r="LHY38" s="11"/>
      <c r="LIA38" s="15"/>
      <c r="LID38" s="29"/>
      <c r="LIE38" s="29"/>
      <c r="LIH38" s="29"/>
      <c r="LII38" s="29"/>
      <c r="LIK38" s="30"/>
      <c r="LIY38" s="15"/>
      <c r="LIZ38" s="15"/>
      <c r="LJA38" s="15"/>
      <c r="LJB38" s="15"/>
      <c r="LJC38" s="15"/>
      <c r="LJD38" s="11"/>
      <c r="LJE38" s="11"/>
      <c r="LJF38" s="15"/>
      <c r="LJH38" s="15"/>
      <c r="LJI38" s="11"/>
      <c r="LJK38" s="15"/>
      <c r="LJN38" s="29"/>
      <c r="LJO38" s="29"/>
      <c r="LJR38" s="29"/>
      <c r="LJS38" s="29"/>
      <c r="LJU38" s="30"/>
      <c r="LKI38" s="15"/>
      <c r="LKJ38" s="15"/>
      <c r="LKK38" s="15"/>
      <c r="LKL38" s="15"/>
      <c r="LKM38" s="15"/>
      <c r="LKN38" s="11"/>
      <c r="LKO38" s="11"/>
      <c r="LKP38" s="15"/>
      <c r="LKR38" s="15"/>
      <c r="LKS38" s="11"/>
      <c r="LKU38" s="15"/>
      <c r="LKX38" s="29"/>
      <c r="LKY38" s="29"/>
      <c r="LLB38" s="29"/>
      <c r="LLC38" s="29"/>
      <c r="LLE38" s="30"/>
      <c r="LLS38" s="15"/>
      <c r="LLT38" s="15"/>
      <c r="LLU38" s="15"/>
      <c r="LLV38" s="15"/>
      <c r="LLW38" s="15"/>
      <c r="LLX38" s="11"/>
      <c r="LLY38" s="11"/>
      <c r="LLZ38" s="15"/>
      <c r="LMB38" s="15"/>
      <c r="LMC38" s="11"/>
      <c r="LME38" s="15"/>
      <c r="LMH38" s="29"/>
      <c r="LMI38" s="29"/>
      <c r="LML38" s="29"/>
      <c r="LMM38" s="29"/>
      <c r="LMO38" s="30"/>
      <c r="LNC38" s="15"/>
      <c r="LND38" s="15"/>
      <c r="LNE38" s="15"/>
      <c r="LNF38" s="15"/>
      <c r="LNG38" s="15"/>
      <c r="LNH38" s="11"/>
      <c r="LNI38" s="11"/>
      <c r="LNJ38" s="15"/>
      <c r="LNL38" s="15"/>
      <c r="LNM38" s="11"/>
      <c r="LNO38" s="15"/>
      <c r="LNR38" s="29"/>
      <c r="LNS38" s="29"/>
      <c r="LNV38" s="29"/>
      <c r="LNW38" s="29"/>
      <c r="LNY38" s="30"/>
      <c r="LOM38" s="15"/>
      <c r="LON38" s="15"/>
      <c r="LOO38" s="15"/>
      <c r="LOP38" s="15"/>
      <c r="LOQ38" s="15"/>
      <c r="LOR38" s="11"/>
      <c r="LOS38" s="11"/>
      <c r="LOT38" s="15"/>
      <c r="LOV38" s="15"/>
      <c r="LOW38" s="11"/>
      <c r="LOY38" s="15"/>
      <c r="LPB38" s="29"/>
      <c r="LPC38" s="29"/>
      <c r="LPF38" s="29"/>
      <c r="LPG38" s="29"/>
      <c r="LPI38" s="30"/>
      <c r="LPW38" s="15"/>
      <c r="LPX38" s="15"/>
      <c r="LPY38" s="15"/>
      <c r="LPZ38" s="15"/>
      <c r="LQA38" s="15"/>
      <c r="LQB38" s="11"/>
      <c r="LQC38" s="11"/>
      <c r="LQD38" s="15"/>
      <c r="LQF38" s="15"/>
      <c r="LQG38" s="11"/>
      <c r="LQI38" s="15"/>
      <c r="LQL38" s="29"/>
      <c r="LQM38" s="29"/>
      <c r="LQP38" s="29"/>
      <c r="LQQ38" s="29"/>
      <c r="LQS38" s="30"/>
      <c r="LRG38" s="15"/>
      <c r="LRH38" s="15"/>
      <c r="LRI38" s="15"/>
      <c r="LRJ38" s="15"/>
      <c r="LRK38" s="15"/>
      <c r="LRL38" s="11"/>
      <c r="LRM38" s="11"/>
      <c r="LRN38" s="15"/>
      <c r="LRP38" s="15"/>
      <c r="LRQ38" s="11"/>
      <c r="LRS38" s="15"/>
      <c r="LRV38" s="29"/>
      <c r="LRW38" s="29"/>
      <c r="LRZ38" s="29"/>
      <c r="LSA38" s="29"/>
      <c r="LSC38" s="30"/>
      <c r="LSQ38" s="15"/>
      <c r="LSR38" s="15"/>
      <c r="LSS38" s="15"/>
      <c r="LST38" s="15"/>
      <c r="LSU38" s="15"/>
      <c r="LSV38" s="11"/>
      <c r="LSW38" s="11"/>
      <c r="LSX38" s="15"/>
      <c r="LSZ38" s="15"/>
      <c r="LTA38" s="11"/>
      <c r="LTC38" s="15"/>
      <c r="LTF38" s="29"/>
      <c r="LTG38" s="29"/>
      <c r="LTJ38" s="29"/>
      <c r="LTK38" s="29"/>
      <c r="LTM38" s="30"/>
      <c r="LUA38" s="15"/>
      <c r="LUB38" s="15"/>
      <c r="LUC38" s="15"/>
      <c r="LUD38" s="15"/>
      <c r="LUE38" s="15"/>
      <c r="LUF38" s="11"/>
      <c r="LUG38" s="11"/>
      <c r="LUH38" s="15"/>
      <c r="LUJ38" s="15"/>
      <c r="LUK38" s="11"/>
      <c r="LUM38" s="15"/>
      <c r="LUP38" s="29"/>
      <c r="LUQ38" s="29"/>
      <c r="LUT38" s="29"/>
      <c r="LUU38" s="29"/>
      <c r="LUW38" s="30"/>
      <c r="LVK38" s="15"/>
      <c r="LVL38" s="15"/>
      <c r="LVM38" s="15"/>
      <c r="LVN38" s="15"/>
      <c r="LVO38" s="15"/>
      <c r="LVP38" s="11"/>
      <c r="LVQ38" s="11"/>
      <c r="LVR38" s="15"/>
      <c r="LVT38" s="15"/>
      <c r="LVU38" s="11"/>
      <c r="LVW38" s="15"/>
      <c r="LVZ38" s="29"/>
      <c r="LWA38" s="29"/>
      <c r="LWD38" s="29"/>
      <c r="LWE38" s="29"/>
      <c r="LWG38" s="30"/>
      <c r="LWU38" s="15"/>
      <c r="LWV38" s="15"/>
      <c r="LWW38" s="15"/>
      <c r="LWX38" s="15"/>
      <c r="LWY38" s="15"/>
      <c r="LWZ38" s="11"/>
      <c r="LXA38" s="11"/>
      <c r="LXB38" s="15"/>
      <c r="LXD38" s="15"/>
      <c r="LXE38" s="11"/>
      <c r="LXG38" s="15"/>
      <c r="LXJ38" s="29"/>
      <c r="LXK38" s="29"/>
      <c r="LXN38" s="29"/>
      <c r="LXO38" s="29"/>
      <c r="LXQ38" s="30"/>
      <c r="LYE38" s="15"/>
      <c r="LYF38" s="15"/>
      <c r="LYG38" s="15"/>
      <c r="LYH38" s="15"/>
      <c r="LYI38" s="15"/>
      <c r="LYJ38" s="11"/>
      <c r="LYK38" s="11"/>
      <c r="LYL38" s="15"/>
      <c r="LYN38" s="15"/>
      <c r="LYO38" s="11"/>
      <c r="LYQ38" s="15"/>
      <c r="LYT38" s="29"/>
      <c r="LYU38" s="29"/>
      <c r="LYX38" s="29"/>
      <c r="LYY38" s="29"/>
      <c r="LZA38" s="30"/>
      <c r="LZO38" s="15"/>
      <c r="LZP38" s="15"/>
      <c r="LZQ38" s="15"/>
      <c r="LZR38" s="15"/>
      <c r="LZS38" s="15"/>
      <c r="LZT38" s="11"/>
      <c r="LZU38" s="11"/>
      <c r="LZV38" s="15"/>
      <c r="LZX38" s="15"/>
      <c r="LZY38" s="11"/>
      <c r="MAA38" s="15"/>
      <c r="MAD38" s="29"/>
      <c r="MAE38" s="29"/>
      <c r="MAH38" s="29"/>
      <c r="MAI38" s="29"/>
      <c r="MAK38" s="30"/>
      <c r="MAY38" s="15"/>
      <c r="MAZ38" s="15"/>
      <c r="MBA38" s="15"/>
      <c r="MBB38" s="15"/>
      <c r="MBC38" s="15"/>
      <c r="MBD38" s="11"/>
      <c r="MBE38" s="11"/>
      <c r="MBF38" s="15"/>
      <c r="MBH38" s="15"/>
      <c r="MBI38" s="11"/>
      <c r="MBK38" s="15"/>
      <c r="MBN38" s="29"/>
      <c r="MBO38" s="29"/>
      <c r="MBR38" s="29"/>
      <c r="MBS38" s="29"/>
      <c r="MBU38" s="30"/>
      <c r="MCI38" s="15"/>
      <c r="MCJ38" s="15"/>
      <c r="MCK38" s="15"/>
      <c r="MCL38" s="15"/>
      <c r="MCM38" s="15"/>
      <c r="MCN38" s="11"/>
      <c r="MCO38" s="11"/>
      <c r="MCP38" s="15"/>
      <c r="MCR38" s="15"/>
      <c r="MCS38" s="11"/>
      <c r="MCU38" s="15"/>
      <c r="MCX38" s="29"/>
      <c r="MCY38" s="29"/>
      <c r="MDB38" s="29"/>
      <c r="MDC38" s="29"/>
      <c r="MDE38" s="30"/>
      <c r="MDS38" s="15"/>
      <c r="MDT38" s="15"/>
      <c r="MDU38" s="15"/>
      <c r="MDV38" s="15"/>
      <c r="MDW38" s="15"/>
      <c r="MDX38" s="11"/>
      <c r="MDY38" s="11"/>
      <c r="MDZ38" s="15"/>
      <c r="MEB38" s="15"/>
      <c r="MEC38" s="11"/>
      <c r="MEE38" s="15"/>
      <c r="MEH38" s="29"/>
      <c r="MEI38" s="29"/>
      <c r="MEL38" s="29"/>
      <c r="MEM38" s="29"/>
      <c r="MEO38" s="30"/>
      <c r="MFC38" s="15"/>
      <c r="MFD38" s="15"/>
      <c r="MFE38" s="15"/>
      <c r="MFF38" s="15"/>
      <c r="MFG38" s="15"/>
      <c r="MFH38" s="11"/>
      <c r="MFI38" s="11"/>
      <c r="MFJ38" s="15"/>
      <c r="MFL38" s="15"/>
      <c r="MFM38" s="11"/>
      <c r="MFO38" s="15"/>
      <c r="MFR38" s="29"/>
      <c r="MFS38" s="29"/>
      <c r="MFV38" s="29"/>
      <c r="MFW38" s="29"/>
      <c r="MFY38" s="30"/>
      <c r="MGM38" s="15"/>
      <c r="MGN38" s="15"/>
      <c r="MGO38" s="15"/>
      <c r="MGP38" s="15"/>
      <c r="MGQ38" s="15"/>
      <c r="MGR38" s="11"/>
      <c r="MGS38" s="11"/>
      <c r="MGT38" s="15"/>
      <c r="MGV38" s="15"/>
      <c r="MGW38" s="11"/>
      <c r="MGY38" s="15"/>
      <c r="MHB38" s="29"/>
      <c r="MHC38" s="29"/>
      <c r="MHF38" s="29"/>
      <c r="MHG38" s="29"/>
      <c r="MHI38" s="30"/>
      <c r="MHW38" s="15"/>
      <c r="MHX38" s="15"/>
      <c r="MHY38" s="15"/>
      <c r="MHZ38" s="15"/>
      <c r="MIA38" s="15"/>
      <c r="MIB38" s="11"/>
      <c r="MIC38" s="11"/>
      <c r="MID38" s="15"/>
      <c r="MIF38" s="15"/>
      <c r="MIG38" s="11"/>
      <c r="MII38" s="15"/>
      <c r="MIL38" s="29"/>
      <c r="MIM38" s="29"/>
      <c r="MIP38" s="29"/>
      <c r="MIQ38" s="29"/>
      <c r="MIS38" s="30"/>
      <c r="MJG38" s="15"/>
      <c r="MJH38" s="15"/>
      <c r="MJI38" s="15"/>
      <c r="MJJ38" s="15"/>
      <c r="MJK38" s="15"/>
      <c r="MJL38" s="11"/>
      <c r="MJM38" s="11"/>
      <c r="MJN38" s="15"/>
      <c r="MJP38" s="15"/>
      <c r="MJQ38" s="11"/>
      <c r="MJS38" s="15"/>
      <c r="MJV38" s="29"/>
      <c r="MJW38" s="29"/>
      <c r="MJZ38" s="29"/>
      <c r="MKA38" s="29"/>
      <c r="MKC38" s="30"/>
      <c r="MKQ38" s="15"/>
      <c r="MKR38" s="15"/>
      <c r="MKS38" s="15"/>
      <c r="MKT38" s="15"/>
      <c r="MKU38" s="15"/>
      <c r="MKV38" s="11"/>
      <c r="MKW38" s="11"/>
      <c r="MKX38" s="15"/>
      <c r="MKZ38" s="15"/>
      <c r="MLA38" s="11"/>
      <c r="MLC38" s="15"/>
      <c r="MLF38" s="29"/>
      <c r="MLG38" s="29"/>
      <c r="MLJ38" s="29"/>
      <c r="MLK38" s="29"/>
      <c r="MLM38" s="30"/>
      <c r="MMA38" s="15"/>
      <c r="MMB38" s="15"/>
      <c r="MMC38" s="15"/>
      <c r="MMD38" s="15"/>
      <c r="MME38" s="15"/>
      <c r="MMF38" s="11"/>
      <c r="MMG38" s="11"/>
      <c r="MMH38" s="15"/>
      <c r="MMJ38" s="15"/>
      <c r="MMK38" s="11"/>
      <c r="MMM38" s="15"/>
      <c r="MMP38" s="29"/>
      <c r="MMQ38" s="29"/>
      <c r="MMT38" s="29"/>
      <c r="MMU38" s="29"/>
      <c r="MMW38" s="30"/>
      <c r="MNK38" s="15"/>
      <c r="MNL38" s="15"/>
      <c r="MNM38" s="15"/>
      <c r="MNN38" s="15"/>
      <c r="MNO38" s="15"/>
      <c r="MNP38" s="11"/>
      <c r="MNQ38" s="11"/>
      <c r="MNR38" s="15"/>
      <c r="MNT38" s="15"/>
      <c r="MNU38" s="11"/>
      <c r="MNW38" s="15"/>
      <c r="MNZ38" s="29"/>
      <c r="MOA38" s="29"/>
      <c r="MOD38" s="29"/>
      <c r="MOE38" s="29"/>
      <c r="MOG38" s="30"/>
      <c r="MOU38" s="15"/>
      <c r="MOV38" s="15"/>
      <c r="MOW38" s="15"/>
      <c r="MOX38" s="15"/>
      <c r="MOY38" s="15"/>
      <c r="MOZ38" s="11"/>
      <c r="MPA38" s="11"/>
      <c r="MPB38" s="15"/>
      <c r="MPD38" s="15"/>
      <c r="MPE38" s="11"/>
      <c r="MPG38" s="15"/>
      <c r="MPJ38" s="29"/>
      <c r="MPK38" s="29"/>
      <c r="MPN38" s="29"/>
      <c r="MPO38" s="29"/>
      <c r="MPQ38" s="30"/>
      <c r="MQE38" s="15"/>
      <c r="MQF38" s="15"/>
      <c r="MQG38" s="15"/>
      <c r="MQH38" s="15"/>
      <c r="MQI38" s="15"/>
      <c r="MQJ38" s="11"/>
      <c r="MQK38" s="11"/>
      <c r="MQL38" s="15"/>
      <c r="MQN38" s="15"/>
      <c r="MQO38" s="11"/>
      <c r="MQQ38" s="15"/>
      <c r="MQT38" s="29"/>
      <c r="MQU38" s="29"/>
      <c r="MQX38" s="29"/>
      <c r="MQY38" s="29"/>
      <c r="MRA38" s="30"/>
      <c r="MRO38" s="15"/>
      <c r="MRP38" s="15"/>
      <c r="MRQ38" s="15"/>
      <c r="MRR38" s="15"/>
      <c r="MRS38" s="15"/>
      <c r="MRT38" s="11"/>
      <c r="MRU38" s="11"/>
      <c r="MRV38" s="15"/>
      <c r="MRX38" s="15"/>
      <c r="MRY38" s="11"/>
      <c r="MSA38" s="15"/>
      <c r="MSD38" s="29"/>
      <c r="MSE38" s="29"/>
      <c r="MSH38" s="29"/>
      <c r="MSI38" s="29"/>
      <c r="MSK38" s="30"/>
      <c r="MSY38" s="15"/>
      <c r="MSZ38" s="15"/>
      <c r="MTA38" s="15"/>
      <c r="MTB38" s="15"/>
      <c r="MTC38" s="15"/>
      <c r="MTD38" s="11"/>
      <c r="MTE38" s="11"/>
      <c r="MTF38" s="15"/>
      <c r="MTH38" s="15"/>
      <c r="MTI38" s="11"/>
      <c r="MTK38" s="15"/>
      <c r="MTN38" s="29"/>
      <c r="MTO38" s="29"/>
      <c r="MTR38" s="29"/>
      <c r="MTS38" s="29"/>
      <c r="MTU38" s="30"/>
      <c r="MUI38" s="15"/>
      <c r="MUJ38" s="15"/>
      <c r="MUK38" s="15"/>
      <c r="MUL38" s="15"/>
      <c r="MUM38" s="15"/>
      <c r="MUN38" s="11"/>
      <c r="MUO38" s="11"/>
      <c r="MUP38" s="15"/>
      <c r="MUR38" s="15"/>
      <c r="MUS38" s="11"/>
      <c r="MUU38" s="15"/>
      <c r="MUX38" s="29"/>
      <c r="MUY38" s="29"/>
      <c r="MVB38" s="29"/>
      <c r="MVC38" s="29"/>
      <c r="MVE38" s="30"/>
      <c r="MVS38" s="15"/>
      <c r="MVT38" s="15"/>
      <c r="MVU38" s="15"/>
      <c r="MVV38" s="15"/>
      <c r="MVW38" s="15"/>
      <c r="MVX38" s="11"/>
      <c r="MVY38" s="11"/>
      <c r="MVZ38" s="15"/>
      <c r="MWB38" s="15"/>
      <c r="MWC38" s="11"/>
      <c r="MWE38" s="15"/>
      <c r="MWH38" s="29"/>
      <c r="MWI38" s="29"/>
      <c r="MWL38" s="29"/>
      <c r="MWM38" s="29"/>
      <c r="MWO38" s="30"/>
      <c r="MXC38" s="15"/>
      <c r="MXD38" s="15"/>
      <c r="MXE38" s="15"/>
      <c r="MXF38" s="15"/>
      <c r="MXG38" s="15"/>
      <c r="MXH38" s="11"/>
      <c r="MXI38" s="11"/>
      <c r="MXJ38" s="15"/>
      <c r="MXL38" s="15"/>
      <c r="MXM38" s="11"/>
      <c r="MXO38" s="15"/>
      <c r="MXR38" s="29"/>
      <c r="MXS38" s="29"/>
      <c r="MXV38" s="29"/>
      <c r="MXW38" s="29"/>
      <c r="MXY38" s="30"/>
      <c r="MYM38" s="15"/>
      <c r="MYN38" s="15"/>
      <c r="MYO38" s="15"/>
      <c r="MYP38" s="15"/>
      <c r="MYQ38" s="15"/>
      <c r="MYR38" s="11"/>
      <c r="MYS38" s="11"/>
      <c r="MYT38" s="15"/>
      <c r="MYV38" s="15"/>
      <c r="MYW38" s="11"/>
      <c r="MYY38" s="15"/>
      <c r="MZB38" s="29"/>
      <c r="MZC38" s="29"/>
      <c r="MZF38" s="29"/>
      <c r="MZG38" s="29"/>
      <c r="MZI38" s="30"/>
      <c r="MZW38" s="15"/>
      <c r="MZX38" s="15"/>
      <c r="MZY38" s="15"/>
      <c r="MZZ38" s="15"/>
      <c r="NAA38" s="15"/>
      <c r="NAB38" s="11"/>
      <c r="NAC38" s="11"/>
      <c r="NAD38" s="15"/>
      <c r="NAF38" s="15"/>
      <c r="NAG38" s="11"/>
      <c r="NAI38" s="15"/>
      <c r="NAL38" s="29"/>
      <c r="NAM38" s="29"/>
      <c r="NAP38" s="29"/>
      <c r="NAQ38" s="29"/>
      <c r="NAS38" s="30"/>
      <c r="NBG38" s="15"/>
      <c r="NBH38" s="15"/>
      <c r="NBI38" s="15"/>
      <c r="NBJ38" s="15"/>
      <c r="NBK38" s="15"/>
      <c r="NBL38" s="11"/>
      <c r="NBM38" s="11"/>
      <c r="NBN38" s="15"/>
      <c r="NBP38" s="15"/>
      <c r="NBQ38" s="11"/>
      <c r="NBS38" s="15"/>
      <c r="NBV38" s="29"/>
      <c r="NBW38" s="29"/>
      <c r="NBZ38" s="29"/>
      <c r="NCA38" s="29"/>
      <c r="NCC38" s="30"/>
      <c r="NCQ38" s="15"/>
      <c r="NCR38" s="15"/>
      <c r="NCS38" s="15"/>
      <c r="NCT38" s="15"/>
      <c r="NCU38" s="15"/>
      <c r="NCV38" s="11"/>
      <c r="NCW38" s="11"/>
      <c r="NCX38" s="15"/>
      <c r="NCZ38" s="15"/>
      <c r="NDA38" s="11"/>
      <c r="NDC38" s="15"/>
      <c r="NDF38" s="29"/>
      <c r="NDG38" s="29"/>
      <c r="NDJ38" s="29"/>
      <c r="NDK38" s="29"/>
      <c r="NDM38" s="30"/>
      <c r="NEA38" s="15"/>
      <c r="NEB38" s="15"/>
      <c r="NEC38" s="15"/>
      <c r="NED38" s="15"/>
      <c r="NEE38" s="15"/>
      <c r="NEF38" s="11"/>
      <c r="NEG38" s="11"/>
      <c r="NEH38" s="15"/>
      <c r="NEJ38" s="15"/>
      <c r="NEK38" s="11"/>
      <c r="NEM38" s="15"/>
      <c r="NEP38" s="29"/>
      <c r="NEQ38" s="29"/>
      <c r="NET38" s="29"/>
      <c r="NEU38" s="29"/>
      <c r="NEW38" s="30"/>
      <c r="NFK38" s="15"/>
      <c r="NFL38" s="15"/>
      <c r="NFM38" s="15"/>
      <c r="NFN38" s="15"/>
      <c r="NFO38" s="15"/>
      <c r="NFP38" s="11"/>
      <c r="NFQ38" s="11"/>
      <c r="NFR38" s="15"/>
      <c r="NFT38" s="15"/>
      <c r="NFU38" s="11"/>
      <c r="NFW38" s="15"/>
      <c r="NFZ38" s="29"/>
      <c r="NGA38" s="29"/>
      <c r="NGD38" s="29"/>
      <c r="NGE38" s="29"/>
      <c r="NGG38" s="30"/>
      <c r="NGU38" s="15"/>
      <c r="NGV38" s="15"/>
      <c r="NGW38" s="15"/>
      <c r="NGX38" s="15"/>
      <c r="NGY38" s="15"/>
      <c r="NGZ38" s="11"/>
      <c r="NHA38" s="11"/>
      <c r="NHB38" s="15"/>
      <c r="NHD38" s="15"/>
      <c r="NHE38" s="11"/>
      <c r="NHG38" s="15"/>
      <c r="NHJ38" s="29"/>
      <c r="NHK38" s="29"/>
      <c r="NHN38" s="29"/>
      <c r="NHO38" s="29"/>
      <c r="NHQ38" s="30"/>
      <c r="NIE38" s="15"/>
      <c r="NIF38" s="15"/>
      <c r="NIG38" s="15"/>
      <c r="NIH38" s="15"/>
      <c r="NII38" s="15"/>
      <c r="NIJ38" s="11"/>
      <c r="NIK38" s="11"/>
      <c r="NIL38" s="15"/>
      <c r="NIN38" s="15"/>
      <c r="NIO38" s="11"/>
      <c r="NIQ38" s="15"/>
      <c r="NIT38" s="29"/>
      <c r="NIU38" s="29"/>
      <c r="NIX38" s="29"/>
      <c r="NIY38" s="29"/>
      <c r="NJA38" s="30"/>
      <c r="NJO38" s="15"/>
      <c r="NJP38" s="15"/>
      <c r="NJQ38" s="15"/>
      <c r="NJR38" s="15"/>
      <c r="NJS38" s="15"/>
      <c r="NJT38" s="11"/>
      <c r="NJU38" s="11"/>
      <c r="NJV38" s="15"/>
      <c r="NJX38" s="15"/>
      <c r="NJY38" s="11"/>
      <c r="NKA38" s="15"/>
      <c r="NKD38" s="29"/>
      <c r="NKE38" s="29"/>
      <c r="NKH38" s="29"/>
      <c r="NKI38" s="29"/>
      <c r="NKK38" s="30"/>
      <c r="NKY38" s="15"/>
      <c r="NKZ38" s="15"/>
      <c r="NLA38" s="15"/>
      <c r="NLB38" s="15"/>
      <c r="NLC38" s="15"/>
      <c r="NLD38" s="11"/>
      <c r="NLE38" s="11"/>
      <c r="NLF38" s="15"/>
      <c r="NLH38" s="15"/>
      <c r="NLI38" s="11"/>
      <c r="NLK38" s="15"/>
      <c r="NLN38" s="29"/>
      <c r="NLO38" s="29"/>
      <c r="NLR38" s="29"/>
      <c r="NLS38" s="29"/>
      <c r="NLU38" s="30"/>
      <c r="NMI38" s="15"/>
      <c r="NMJ38" s="15"/>
      <c r="NMK38" s="15"/>
      <c r="NML38" s="15"/>
      <c r="NMM38" s="15"/>
      <c r="NMN38" s="11"/>
      <c r="NMO38" s="11"/>
      <c r="NMP38" s="15"/>
      <c r="NMR38" s="15"/>
      <c r="NMS38" s="11"/>
      <c r="NMU38" s="15"/>
      <c r="NMX38" s="29"/>
      <c r="NMY38" s="29"/>
      <c r="NNB38" s="29"/>
      <c r="NNC38" s="29"/>
      <c r="NNE38" s="30"/>
      <c r="NNS38" s="15"/>
      <c r="NNT38" s="15"/>
      <c r="NNU38" s="15"/>
      <c r="NNV38" s="15"/>
      <c r="NNW38" s="15"/>
      <c r="NNX38" s="11"/>
      <c r="NNY38" s="11"/>
      <c r="NNZ38" s="15"/>
      <c r="NOB38" s="15"/>
      <c r="NOC38" s="11"/>
      <c r="NOE38" s="15"/>
      <c r="NOH38" s="29"/>
      <c r="NOI38" s="29"/>
      <c r="NOL38" s="29"/>
      <c r="NOM38" s="29"/>
      <c r="NOO38" s="30"/>
      <c r="NPC38" s="15"/>
      <c r="NPD38" s="15"/>
      <c r="NPE38" s="15"/>
      <c r="NPF38" s="15"/>
      <c r="NPG38" s="15"/>
      <c r="NPH38" s="11"/>
      <c r="NPI38" s="11"/>
      <c r="NPJ38" s="15"/>
      <c r="NPL38" s="15"/>
      <c r="NPM38" s="11"/>
      <c r="NPO38" s="15"/>
      <c r="NPR38" s="29"/>
      <c r="NPS38" s="29"/>
      <c r="NPV38" s="29"/>
      <c r="NPW38" s="29"/>
      <c r="NPY38" s="30"/>
      <c r="NQM38" s="15"/>
      <c r="NQN38" s="15"/>
      <c r="NQO38" s="15"/>
      <c r="NQP38" s="15"/>
      <c r="NQQ38" s="15"/>
      <c r="NQR38" s="11"/>
      <c r="NQS38" s="11"/>
      <c r="NQT38" s="15"/>
      <c r="NQV38" s="15"/>
      <c r="NQW38" s="11"/>
      <c r="NQY38" s="15"/>
      <c r="NRB38" s="29"/>
      <c r="NRC38" s="29"/>
      <c r="NRF38" s="29"/>
      <c r="NRG38" s="29"/>
      <c r="NRI38" s="30"/>
      <c r="NRW38" s="15"/>
      <c r="NRX38" s="15"/>
      <c r="NRY38" s="15"/>
      <c r="NRZ38" s="15"/>
      <c r="NSA38" s="15"/>
      <c r="NSB38" s="11"/>
      <c r="NSC38" s="11"/>
      <c r="NSD38" s="15"/>
      <c r="NSF38" s="15"/>
      <c r="NSG38" s="11"/>
      <c r="NSI38" s="15"/>
      <c r="NSL38" s="29"/>
      <c r="NSM38" s="29"/>
      <c r="NSP38" s="29"/>
      <c r="NSQ38" s="29"/>
      <c r="NSS38" s="30"/>
      <c r="NTG38" s="15"/>
      <c r="NTH38" s="15"/>
      <c r="NTI38" s="15"/>
      <c r="NTJ38" s="15"/>
      <c r="NTK38" s="15"/>
      <c r="NTL38" s="11"/>
      <c r="NTM38" s="11"/>
      <c r="NTN38" s="15"/>
      <c r="NTP38" s="15"/>
      <c r="NTQ38" s="11"/>
      <c r="NTS38" s="15"/>
      <c r="NTV38" s="29"/>
      <c r="NTW38" s="29"/>
      <c r="NTZ38" s="29"/>
      <c r="NUA38" s="29"/>
      <c r="NUC38" s="30"/>
      <c r="NUQ38" s="15"/>
      <c r="NUR38" s="15"/>
      <c r="NUS38" s="15"/>
      <c r="NUT38" s="15"/>
      <c r="NUU38" s="15"/>
      <c r="NUV38" s="11"/>
      <c r="NUW38" s="11"/>
      <c r="NUX38" s="15"/>
      <c r="NUZ38" s="15"/>
      <c r="NVA38" s="11"/>
      <c r="NVC38" s="15"/>
      <c r="NVF38" s="29"/>
      <c r="NVG38" s="29"/>
      <c r="NVJ38" s="29"/>
      <c r="NVK38" s="29"/>
      <c r="NVM38" s="30"/>
      <c r="NWA38" s="15"/>
      <c r="NWB38" s="15"/>
      <c r="NWC38" s="15"/>
      <c r="NWD38" s="15"/>
      <c r="NWE38" s="15"/>
      <c r="NWF38" s="11"/>
      <c r="NWG38" s="11"/>
      <c r="NWH38" s="15"/>
      <c r="NWJ38" s="15"/>
      <c r="NWK38" s="11"/>
      <c r="NWM38" s="15"/>
      <c r="NWP38" s="29"/>
      <c r="NWQ38" s="29"/>
      <c r="NWT38" s="29"/>
      <c r="NWU38" s="29"/>
      <c r="NWW38" s="30"/>
      <c r="NXK38" s="15"/>
      <c r="NXL38" s="15"/>
      <c r="NXM38" s="15"/>
      <c r="NXN38" s="15"/>
      <c r="NXO38" s="15"/>
      <c r="NXP38" s="11"/>
      <c r="NXQ38" s="11"/>
      <c r="NXR38" s="15"/>
      <c r="NXT38" s="15"/>
      <c r="NXU38" s="11"/>
      <c r="NXW38" s="15"/>
      <c r="NXZ38" s="29"/>
      <c r="NYA38" s="29"/>
      <c r="NYD38" s="29"/>
      <c r="NYE38" s="29"/>
      <c r="NYG38" s="30"/>
      <c r="NYU38" s="15"/>
      <c r="NYV38" s="15"/>
      <c r="NYW38" s="15"/>
      <c r="NYX38" s="15"/>
      <c r="NYY38" s="15"/>
      <c r="NYZ38" s="11"/>
      <c r="NZA38" s="11"/>
      <c r="NZB38" s="15"/>
      <c r="NZD38" s="15"/>
      <c r="NZE38" s="11"/>
      <c r="NZG38" s="15"/>
      <c r="NZJ38" s="29"/>
      <c r="NZK38" s="29"/>
      <c r="NZN38" s="29"/>
      <c r="NZO38" s="29"/>
      <c r="NZQ38" s="30"/>
      <c r="OAE38" s="15"/>
      <c r="OAF38" s="15"/>
      <c r="OAG38" s="15"/>
      <c r="OAH38" s="15"/>
      <c r="OAI38" s="15"/>
      <c r="OAJ38" s="11"/>
      <c r="OAK38" s="11"/>
      <c r="OAL38" s="15"/>
      <c r="OAN38" s="15"/>
      <c r="OAO38" s="11"/>
      <c r="OAQ38" s="15"/>
      <c r="OAT38" s="29"/>
      <c r="OAU38" s="29"/>
      <c r="OAX38" s="29"/>
      <c r="OAY38" s="29"/>
      <c r="OBA38" s="30"/>
      <c r="OBO38" s="15"/>
      <c r="OBP38" s="15"/>
      <c r="OBQ38" s="15"/>
      <c r="OBR38" s="15"/>
      <c r="OBS38" s="15"/>
      <c r="OBT38" s="11"/>
      <c r="OBU38" s="11"/>
      <c r="OBV38" s="15"/>
      <c r="OBX38" s="15"/>
      <c r="OBY38" s="11"/>
      <c r="OCA38" s="15"/>
      <c r="OCD38" s="29"/>
      <c r="OCE38" s="29"/>
      <c r="OCH38" s="29"/>
      <c r="OCI38" s="29"/>
      <c r="OCK38" s="30"/>
      <c r="OCY38" s="15"/>
      <c r="OCZ38" s="15"/>
      <c r="ODA38" s="15"/>
      <c r="ODB38" s="15"/>
      <c r="ODC38" s="15"/>
      <c r="ODD38" s="11"/>
      <c r="ODE38" s="11"/>
      <c r="ODF38" s="15"/>
      <c r="ODH38" s="15"/>
      <c r="ODI38" s="11"/>
      <c r="ODK38" s="15"/>
      <c r="ODN38" s="29"/>
      <c r="ODO38" s="29"/>
      <c r="ODR38" s="29"/>
      <c r="ODS38" s="29"/>
      <c r="ODU38" s="30"/>
      <c r="OEI38" s="15"/>
      <c r="OEJ38" s="15"/>
      <c r="OEK38" s="15"/>
      <c r="OEL38" s="15"/>
      <c r="OEM38" s="15"/>
      <c r="OEN38" s="11"/>
      <c r="OEO38" s="11"/>
      <c r="OEP38" s="15"/>
      <c r="OER38" s="15"/>
      <c r="OES38" s="11"/>
      <c r="OEU38" s="15"/>
      <c r="OEX38" s="29"/>
      <c r="OEY38" s="29"/>
      <c r="OFB38" s="29"/>
      <c r="OFC38" s="29"/>
      <c r="OFE38" s="30"/>
      <c r="OFS38" s="15"/>
      <c r="OFT38" s="15"/>
      <c r="OFU38" s="15"/>
      <c r="OFV38" s="15"/>
      <c r="OFW38" s="15"/>
      <c r="OFX38" s="11"/>
      <c r="OFY38" s="11"/>
      <c r="OFZ38" s="15"/>
      <c r="OGB38" s="15"/>
      <c r="OGC38" s="11"/>
      <c r="OGE38" s="15"/>
      <c r="OGH38" s="29"/>
      <c r="OGI38" s="29"/>
      <c r="OGL38" s="29"/>
      <c r="OGM38" s="29"/>
      <c r="OGO38" s="30"/>
      <c r="OHC38" s="15"/>
      <c r="OHD38" s="15"/>
      <c r="OHE38" s="15"/>
      <c r="OHF38" s="15"/>
      <c r="OHG38" s="15"/>
      <c r="OHH38" s="11"/>
      <c r="OHI38" s="11"/>
      <c r="OHJ38" s="15"/>
      <c r="OHL38" s="15"/>
      <c r="OHM38" s="11"/>
      <c r="OHO38" s="15"/>
      <c r="OHR38" s="29"/>
      <c r="OHS38" s="29"/>
      <c r="OHV38" s="29"/>
      <c r="OHW38" s="29"/>
      <c r="OHY38" s="30"/>
      <c r="OIM38" s="15"/>
      <c r="OIN38" s="15"/>
      <c r="OIO38" s="15"/>
      <c r="OIP38" s="15"/>
      <c r="OIQ38" s="15"/>
      <c r="OIR38" s="11"/>
      <c r="OIS38" s="11"/>
      <c r="OIT38" s="15"/>
      <c r="OIV38" s="15"/>
      <c r="OIW38" s="11"/>
      <c r="OIY38" s="15"/>
      <c r="OJB38" s="29"/>
      <c r="OJC38" s="29"/>
      <c r="OJF38" s="29"/>
      <c r="OJG38" s="29"/>
      <c r="OJI38" s="30"/>
      <c r="OJW38" s="15"/>
      <c r="OJX38" s="15"/>
      <c r="OJY38" s="15"/>
      <c r="OJZ38" s="15"/>
      <c r="OKA38" s="15"/>
      <c r="OKB38" s="11"/>
      <c r="OKC38" s="11"/>
      <c r="OKD38" s="15"/>
      <c r="OKF38" s="15"/>
      <c r="OKG38" s="11"/>
      <c r="OKI38" s="15"/>
      <c r="OKL38" s="29"/>
      <c r="OKM38" s="29"/>
      <c r="OKP38" s="29"/>
      <c r="OKQ38" s="29"/>
      <c r="OKS38" s="30"/>
      <c r="OLG38" s="15"/>
      <c r="OLH38" s="15"/>
      <c r="OLI38" s="15"/>
      <c r="OLJ38" s="15"/>
      <c r="OLK38" s="15"/>
      <c r="OLL38" s="11"/>
      <c r="OLM38" s="11"/>
      <c r="OLN38" s="15"/>
      <c r="OLP38" s="15"/>
      <c r="OLQ38" s="11"/>
      <c r="OLS38" s="15"/>
      <c r="OLV38" s="29"/>
      <c r="OLW38" s="29"/>
      <c r="OLZ38" s="29"/>
      <c r="OMA38" s="29"/>
      <c r="OMC38" s="30"/>
      <c r="OMQ38" s="15"/>
      <c r="OMR38" s="15"/>
      <c r="OMS38" s="15"/>
      <c r="OMT38" s="15"/>
      <c r="OMU38" s="15"/>
      <c r="OMV38" s="11"/>
      <c r="OMW38" s="11"/>
      <c r="OMX38" s="15"/>
      <c r="OMZ38" s="15"/>
      <c r="ONA38" s="11"/>
      <c r="ONC38" s="15"/>
      <c r="ONF38" s="29"/>
      <c r="ONG38" s="29"/>
      <c r="ONJ38" s="29"/>
      <c r="ONK38" s="29"/>
      <c r="ONM38" s="30"/>
      <c r="OOA38" s="15"/>
      <c r="OOB38" s="15"/>
      <c r="OOC38" s="15"/>
      <c r="OOD38" s="15"/>
      <c r="OOE38" s="15"/>
      <c r="OOF38" s="11"/>
      <c r="OOG38" s="11"/>
      <c r="OOH38" s="15"/>
      <c r="OOJ38" s="15"/>
      <c r="OOK38" s="11"/>
      <c r="OOM38" s="15"/>
      <c r="OOP38" s="29"/>
      <c r="OOQ38" s="29"/>
      <c r="OOT38" s="29"/>
      <c r="OOU38" s="29"/>
      <c r="OOW38" s="30"/>
      <c r="OPK38" s="15"/>
      <c r="OPL38" s="15"/>
      <c r="OPM38" s="15"/>
      <c r="OPN38" s="15"/>
      <c r="OPO38" s="15"/>
      <c r="OPP38" s="11"/>
      <c r="OPQ38" s="11"/>
      <c r="OPR38" s="15"/>
      <c r="OPT38" s="15"/>
      <c r="OPU38" s="11"/>
      <c r="OPW38" s="15"/>
      <c r="OPZ38" s="29"/>
      <c r="OQA38" s="29"/>
      <c r="OQD38" s="29"/>
      <c r="OQE38" s="29"/>
      <c r="OQG38" s="30"/>
      <c r="OQU38" s="15"/>
      <c r="OQV38" s="15"/>
      <c r="OQW38" s="15"/>
      <c r="OQX38" s="15"/>
      <c r="OQY38" s="15"/>
      <c r="OQZ38" s="11"/>
      <c r="ORA38" s="11"/>
      <c r="ORB38" s="15"/>
      <c r="ORD38" s="15"/>
      <c r="ORE38" s="11"/>
      <c r="ORG38" s="15"/>
      <c r="ORJ38" s="29"/>
      <c r="ORK38" s="29"/>
      <c r="ORN38" s="29"/>
      <c r="ORO38" s="29"/>
      <c r="ORQ38" s="30"/>
      <c r="OSE38" s="15"/>
      <c r="OSF38" s="15"/>
      <c r="OSG38" s="15"/>
      <c r="OSH38" s="15"/>
      <c r="OSI38" s="15"/>
      <c r="OSJ38" s="11"/>
      <c r="OSK38" s="11"/>
      <c r="OSL38" s="15"/>
      <c r="OSN38" s="15"/>
      <c r="OSO38" s="11"/>
      <c r="OSQ38" s="15"/>
      <c r="OST38" s="29"/>
      <c r="OSU38" s="29"/>
      <c r="OSX38" s="29"/>
      <c r="OSY38" s="29"/>
      <c r="OTA38" s="30"/>
      <c r="OTO38" s="15"/>
      <c r="OTP38" s="15"/>
      <c r="OTQ38" s="15"/>
      <c r="OTR38" s="15"/>
      <c r="OTS38" s="15"/>
      <c r="OTT38" s="11"/>
      <c r="OTU38" s="11"/>
      <c r="OTV38" s="15"/>
      <c r="OTX38" s="15"/>
      <c r="OTY38" s="11"/>
      <c r="OUA38" s="15"/>
      <c r="OUD38" s="29"/>
      <c r="OUE38" s="29"/>
      <c r="OUH38" s="29"/>
      <c r="OUI38" s="29"/>
      <c r="OUK38" s="30"/>
      <c r="OUY38" s="15"/>
      <c r="OUZ38" s="15"/>
      <c r="OVA38" s="15"/>
      <c r="OVB38" s="15"/>
      <c r="OVC38" s="15"/>
      <c r="OVD38" s="11"/>
      <c r="OVE38" s="11"/>
      <c r="OVF38" s="15"/>
      <c r="OVH38" s="15"/>
      <c r="OVI38" s="11"/>
      <c r="OVK38" s="15"/>
      <c r="OVN38" s="29"/>
      <c r="OVO38" s="29"/>
      <c r="OVR38" s="29"/>
      <c r="OVS38" s="29"/>
      <c r="OVU38" s="30"/>
      <c r="OWI38" s="15"/>
      <c r="OWJ38" s="15"/>
      <c r="OWK38" s="15"/>
      <c r="OWL38" s="15"/>
      <c r="OWM38" s="15"/>
      <c r="OWN38" s="11"/>
      <c r="OWO38" s="11"/>
      <c r="OWP38" s="15"/>
      <c r="OWR38" s="15"/>
      <c r="OWS38" s="11"/>
      <c r="OWU38" s="15"/>
      <c r="OWX38" s="29"/>
      <c r="OWY38" s="29"/>
      <c r="OXB38" s="29"/>
      <c r="OXC38" s="29"/>
      <c r="OXE38" s="30"/>
      <c r="OXS38" s="15"/>
      <c r="OXT38" s="15"/>
      <c r="OXU38" s="15"/>
      <c r="OXV38" s="15"/>
      <c r="OXW38" s="15"/>
      <c r="OXX38" s="11"/>
      <c r="OXY38" s="11"/>
      <c r="OXZ38" s="15"/>
      <c r="OYB38" s="15"/>
      <c r="OYC38" s="11"/>
      <c r="OYE38" s="15"/>
      <c r="OYH38" s="29"/>
      <c r="OYI38" s="29"/>
      <c r="OYL38" s="29"/>
      <c r="OYM38" s="29"/>
      <c r="OYO38" s="30"/>
      <c r="OZC38" s="15"/>
      <c r="OZD38" s="15"/>
      <c r="OZE38" s="15"/>
      <c r="OZF38" s="15"/>
      <c r="OZG38" s="15"/>
      <c r="OZH38" s="11"/>
      <c r="OZI38" s="11"/>
      <c r="OZJ38" s="15"/>
      <c r="OZL38" s="15"/>
      <c r="OZM38" s="11"/>
      <c r="OZO38" s="15"/>
      <c r="OZR38" s="29"/>
      <c r="OZS38" s="29"/>
      <c r="OZV38" s="29"/>
      <c r="OZW38" s="29"/>
      <c r="OZY38" s="30"/>
      <c r="PAM38" s="15"/>
      <c r="PAN38" s="15"/>
      <c r="PAO38" s="15"/>
      <c r="PAP38" s="15"/>
      <c r="PAQ38" s="15"/>
      <c r="PAR38" s="11"/>
      <c r="PAS38" s="11"/>
      <c r="PAT38" s="15"/>
      <c r="PAV38" s="15"/>
      <c r="PAW38" s="11"/>
      <c r="PAY38" s="15"/>
      <c r="PBB38" s="29"/>
      <c r="PBC38" s="29"/>
      <c r="PBF38" s="29"/>
      <c r="PBG38" s="29"/>
      <c r="PBI38" s="30"/>
      <c r="PBW38" s="15"/>
      <c r="PBX38" s="15"/>
      <c r="PBY38" s="15"/>
      <c r="PBZ38" s="15"/>
      <c r="PCA38" s="15"/>
      <c r="PCB38" s="11"/>
      <c r="PCC38" s="11"/>
      <c r="PCD38" s="15"/>
      <c r="PCF38" s="15"/>
      <c r="PCG38" s="11"/>
      <c r="PCI38" s="15"/>
      <c r="PCL38" s="29"/>
      <c r="PCM38" s="29"/>
      <c r="PCP38" s="29"/>
      <c r="PCQ38" s="29"/>
      <c r="PCS38" s="30"/>
      <c r="PDG38" s="15"/>
      <c r="PDH38" s="15"/>
      <c r="PDI38" s="15"/>
      <c r="PDJ38" s="15"/>
      <c r="PDK38" s="15"/>
      <c r="PDL38" s="11"/>
      <c r="PDM38" s="11"/>
      <c r="PDN38" s="15"/>
      <c r="PDP38" s="15"/>
      <c r="PDQ38" s="11"/>
      <c r="PDS38" s="15"/>
      <c r="PDV38" s="29"/>
      <c r="PDW38" s="29"/>
      <c r="PDZ38" s="29"/>
      <c r="PEA38" s="29"/>
      <c r="PEC38" s="30"/>
      <c r="PEQ38" s="15"/>
      <c r="PER38" s="15"/>
      <c r="PES38" s="15"/>
      <c r="PET38" s="15"/>
      <c r="PEU38" s="15"/>
      <c r="PEV38" s="11"/>
      <c r="PEW38" s="11"/>
      <c r="PEX38" s="15"/>
      <c r="PEZ38" s="15"/>
      <c r="PFA38" s="11"/>
      <c r="PFC38" s="15"/>
      <c r="PFF38" s="29"/>
      <c r="PFG38" s="29"/>
      <c r="PFJ38" s="29"/>
      <c r="PFK38" s="29"/>
      <c r="PFM38" s="30"/>
      <c r="PGA38" s="15"/>
      <c r="PGB38" s="15"/>
      <c r="PGC38" s="15"/>
      <c r="PGD38" s="15"/>
      <c r="PGE38" s="15"/>
      <c r="PGF38" s="11"/>
      <c r="PGG38" s="11"/>
      <c r="PGH38" s="15"/>
      <c r="PGJ38" s="15"/>
      <c r="PGK38" s="11"/>
      <c r="PGM38" s="15"/>
      <c r="PGP38" s="29"/>
      <c r="PGQ38" s="29"/>
      <c r="PGT38" s="29"/>
      <c r="PGU38" s="29"/>
      <c r="PGW38" s="30"/>
      <c r="PHK38" s="15"/>
      <c r="PHL38" s="15"/>
      <c r="PHM38" s="15"/>
      <c r="PHN38" s="15"/>
      <c r="PHO38" s="15"/>
      <c r="PHP38" s="11"/>
      <c r="PHQ38" s="11"/>
      <c r="PHR38" s="15"/>
      <c r="PHT38" s="15"/>
      <c r="PHU38" s="11"/>
      <c r="PHW38" s="15"/>
      <c r="PHZ38" s="29"/>
      <c r="PIA38" s="29"/>
      <c r="PID38" s="29"/>
      <c r="PIE38" s="29"/>
      <c r="PIG38" s="30"/>
      <c r="PIU38" s="15"/>
      <c r="PIV38" s="15"/>
      <c r="PIW38" s="15"/>
      <c r="PIX38" s="15"/>
      <c r="PIY38" s="15"/>
      <c r="PIZ38" s="11"/>
      <c r="PJA38" s="11"/>
      <c r="PJB38" s="15"/>
      <c r="PJD38" s="15"/>
      <c r="PJE38" s="11"/>
      <c r="PJG38" s="15"/>
      <c r="PJJ38" s="29"/>
      <c r="PJK38" s="29"/>
      <c r="PJN38" s="29"/>
      <c r="PJO38" s="29"/>
      <c r="PJQ38" s="30"/>
      <c r="PKE38" s="15"/>
      <c r="PKF38" s="15"/>
      <c r="PKG38" s="15"/>
      <c r="PKH38" s="15"/>
      <c r="PKI38" s="15"/>
      <c r="PKJ38" s="11"/>
      <c r="PKK38" s="11"/>
      <c r="PKL38" s="15"/>
      <c r="PKN38" s="15"/>
      <c r="PKO38" s="11"/>
      <c r="PKQ38" s="15"/>
      <c r="PKT38" s="29"/>
      <c r="PKU38" s="29"/>
      <c r="PKX38" s="29"/>
      <c r="PKY38" s="29"/>
      <c r="PLA38" s="30"/>
      <c r="PLO38" s="15"/>
      <c r="PLP38" s="15"/>
      <c r="PLQ38" s="15"/>
      <c r="PLR38" s="15"/>
      <c r="PLS38" s="15"/>
      <c r="PLT38" s="11"/>
      <c r="PLU38" s="11"/>
      <c r="PLV38" s="15"/>
      <c r="PLX38" s="15"/>
      <c r="PLY38" s="11"/>
      <c r="PMA38" s="15"/>
      <c r="PMD38" s="29"/>
      <c r="PME38" s="29"/>
      <c r="PMH38" s="29"/>
      <c r="PMI38" s="29"/>
      <c r="PMK38" s="30"/>
      <c r="PMY38" s="15"/>
      <c r="PMZ38" s="15"/>
      <c r="PNA38" s="15"/>
      <c r="PNB38" s="15"/>
      <c r="PNC38" s="15"/>
      <c r="PND38" s="11"/>
      <c r="PNE38" s="11"/>
      <c r="PNF38" s="15"/>
      <c r="PNH38" s="15"/>
      <c r="PNI38" s="11"/>
      <c r="PNK38" s="15"/>
      <c r="PNN38" s="29"/>
      <c r="PNO38" s="29"/>
      <c r="PNR38" s="29"/>
      <c r="PNS38" s="29"/>
      <c r="PNU38" s="30"/>
      <c r="POI38" s="15"/>
      <c r="POJ38" s="15"/>
      <c r="POK38" s="15"/>
      <c r="POL38" s="15"/>
      <c r="POM38" s="15"/>
      <c r="PON38" s="11"/>
      <c r="POO38" s="11"/>
      <c r="POP38" s="15"/>
      <c r="POR38" s="15"/>
      <c r="POS38" s="11"/>
      <c r="POU38" s="15"/>
      <c r="POX38" s="29"/>
      <c r="POY38" s="29"/>
      <c r="PPB38" s="29"/>
      <c r="PPC38" s="29"/>
      <c r="PPE38" s="30"/>
      <c r="PPS38" s="15"/>
      <c r="PPT38" s="15"/>
      <c r="PPU38" s="15"/>
      <c r="PPV38" s="15"/>
      <c r="PPW38" s="15"/>
      <c r="PPX38" s="11"/>
      <c r="PPY38" s="11"/>
      <c r="PPZ38" s="15"/>
      <c r="PQB38" s="15"/>
      <c r="PQC38" s="11"/>
      <c r="PQE38" s="15"/>
      <c r="PQH38" s="29"/>
      <c r="PQI38" s="29"/>
      <c r="PQL38" s="29"/>
      <c r="PQM38" s="29"/>
      <c r="PQO38" s="30"/>
      <c r="PRC38" s="15"/>
      <c r="PRD38" s="15"/>
      <c r="PRE38" s="15"/>
      <c r="PRF38" s="15"/>
      <c r="PRG38" s="15"/>
      <c r="PRH38" s="11"/>
      <c r="PRI38" s="11"/>
      <c r="PRJ38" s="15"/>
      <c r="PRL38" s="15"/>
      <c r="PRM38" s="11"/>
      <c r="PRO38" s="15"/>
      <c r="PRR38" s="29"/>
      <c r="PRS38" s="29"/>
      <c r="PRV38" s="29"/>
      <c r="PRW38" s="29"/>
      <c r="PRY38" s="30"/>
      <c r="PSM38" s="15"/>
      <c r="PSN38" s="15"/>
      <c r="PSO38" s="15"/>
      <c r="PSP38" s="15"/>
      <c r="PSQ38" s="15"/>
      <c r="PSR38" s="11"/>
      <c r="PSS38" s="11"/>
      <c r="PST38" s="15"/>
      <c r="PSV38" s="15"/>
      <c r="PSW38" s="11"/>
      <c r="PSY38" s="15"/>
      <c r="PTB38" s="29"/>
      <c r="PTC38" s="29"/>
      <c r="PTF38" s="29"/>
      <c r="PTG38" s="29"/>
      <c r="PTI38" s="30"/>
      <c r="PTW38" s="15"/>
      <c r="PTX38" s="15"/>
      <c r="PTY38" s="15"/>
      <c r="PTZ38" s="15"/>
      <c r="PUA38" s="15"/>
      <c r="PUB38" s="11"/>
      <c r="PUC38" s="11"/>
      <c r="PUD38" s="15"/>
      <c r="PUF38" s="15"/>
      <c r="PUG38" s="11"/>
      <c r="PUI38" s="15"/>
      <c r="PUL38" s="29"/>
      <c r="PUM38" s="29"/>
      <c r="PUP38" s="29"/>
      <c r="PUQ38" s="29"/>
      <c r="PUS38" s="30"/>
      <c r="PVG38" s="15"/>
      <c r="PVH38" s="15"/>
      <c r="PVI38" s="15"/>
      <c r="PVJ38" s="15"/>
      <c r="PVK38" s="15"/>
      <c r="PVL38" s="11"/>
      <c r="PVM38" s="11"/>
      <c r="PVN38" s="15"/>
      <c r="PVP38" s="15"/>
      <c r="PVQ38" s="11"/>
      <c r="PVS38" s="15"/>
      <c r="PVV38" s="29"/>
      <c r="PVW38" s="29"/>
      <c r="PVZ38" s="29"/>
      <c r="PWA38" s="29"/>
      <c r="PWC38" s="30"/>
      <c r="PWQ38" s="15"/>
      <c r="PWR38" s="15"/>
      <c r="PWS38" s="15"/>
      <c r="PWT38" s="15"/>
      <c r="PWU38" s="15"/>
      <c r="PWV38" s="11"/>
      <c r="PWW38" s="11"/>
      <c r="PWX38" s="15"/>
      <c r="PWZ38" s="15"/>
      <c r="PXA38" s="11"/>
      <c r="PXC38" s="15"/>
      <c r="PXF38" s="29"/>
      <c r="PXG38" s="29"/>
      <c r="PXJ38" s="29"/>
      <c r="PXK38" s="29"/>
      <c r="PXM38" s="30"/>
      <c r="PYA38" s="15"/>
      <c r="PYB38" s="15"/>
      <c r="PYC38" s="15"/>
      <c r="PYD38" s="15"/>
      <c r="PYE38" s="15"/>
      <c r="PYF38" s="11"/>
      <c r="PYG38" s="11"/>
      <c r="PYH38" s="15"/>
      <c r="PYJ38" s="15"/>
      <c r="PYK38" s="11"/>
      <c r="PYM38" s="15"/>
      <c r="PYP38" s="29"/>
      <c r="PYQ38" s="29"/>
      <c r="PYT38" s="29"/>
      <c r="PYU38" s="29"/>
      <c r="PYW38" s="30"/>
      <c r="PZK38" s="15"/>
      <c r="PZL38" s="15"/>
      <c r="PZM38" s="15"/>
      <c r="PZN38" s="15"/>
      <c r="PZO38" s="15"/>
      <c r="PZP38" s="11"/>
      <c r="PZQ38" s="11"/>
      <c r="PZR38" s="15"/>
      <c r="PZT38" s="15"/>
      <c r="PZU38" s="11"/>
      <c r="PZW38" s="15"/>
      <c r="PZZ38" s="29"/>
      <c r="QAA38" s="29"/>
      <c r="QAD38" s="29"/>
      <c r="QAE38" s="29"/>
      <c r="QAG38" s="30"/>
      <c r="QAU38" s="15"/>
      <c r="QAV38" s="15"/>
      <c r="QAW38" s="15"/>
      <c r="QAX38" s="15"/>
      <c r="QAY38" s="15"/>
      <c r="QAZ38" s="11"/>
      <c r="QBA38" s="11"/>
      <c r="QBB38" s="15"/>
      <c r="QBD38" s="15"/>
      <c r="QBE38" s="11"/>
      <c r="QBG38" s="15"/>
      <c r="QBJ38" s="29"/>
      <c r="QBK38" s="29"/>
      <c r="QBN38" s="29"/>
      <c r="QBO38" s="29"/>
      <c r="QBQ38" s="30"/>
      <c r="QCE38" s="15"/>
      <c r="QCF38" s="15"/>
      <c r="QCG38" s="15"/>
      <c r="QCH38" s="15"/>
      <c r="QCI38" s="15"/>
      <c r="QCJ38" s="11"/>
      <c r="QCK38" s="11"/>
      <c r="QCL38" s="15"/>
      <c r="QCN38" s="15"/>
      <c r="QCO38" s="11"/>
      <c r="QCQ38" s="15"/>
      <c r="QCT38" s="29"/>
      <c r="QCU38" s="29"/>
      <c r="QCX38" s="29"/>
      <c r="QCY38" s="29"/>
      <c r="QDA38" s="30"/>
      <c r="QDO38" s="15"/>
      <c r="QDP38" s="15"/>
      <c r="QDQ38" s="15"/>
      <c r="QDR38" s="15"/>
      <c r="QDS38" s="15"/>
      <c r="QDT38" s="11"/>
      <c r="QDU38" s="11"/>
      <c r="QDV38" s="15"/>
      <c r="QDX38" s="15"/>
      <c r="QDY38" s="11"/>
      <c r="QEA38" s="15"/>
      <c r="QED38" s="29"/>
      <c r="QEE38" s="29"/>
      <c r="QEH38" s="29"/>
      <c r="QEI38" s="29"/>
      <c r="QEK38" s="30"/>
      <c r="QEY38" s="15"/>
      <c r="QEZ38" s="15"/>
      <c r="QFA38" s="15"/>
      <c r="QFB38" s="15"/>
      <c r="QFC38" s="15"/>
      <c r="QFD38" s="11"/>
      <c r="QFE38" s="11"/>
      <c r="QFF38" s="15"/>
      <c r="QFH38" s="15"/>
      <c r="QFI38" s="11"/>
      <c r="QFK38" s="15"/>
      <c r="QFN38" s="29"/>
      <c r="QFO38" s="29"/>
      <c r="QFR38" s="29"/>
      <c r="QFS38" s="29"/>
      <c r="QFU38" s="30"/>
      <c r="QGI38" s="15"/>
      <c r="QGJ38" s="15"/>
      <c r="QGK38" s="15"/>
      <c r="QGL38" s="15"/>
      <c r="QGM38" s="15"/>
      <c r="QGN38" s="11"/>
      <c r="QGO38" s="11"/>
      <c r="QGP38" s="15"/>
      <c r="QGR38" s="15"/>
      <c r="QGS38" s="11"/>
      <c r="QGU38" s="15"/>
      <c r="QGX38" s="29"/>
      <c r="QGY38" s="29"/>
      <c r="QHB38" s="29"/>
      <c r="QHC38" s="29"/>
      <c r="QHE38" s="30"/>
      <c r="QHS38" s="15"/>
      <c r="QHT38" s="15"/>
      <c r="QHU38" s="15"/>
      <c r="QHV38" s="15"/>
      <c r="QHW38" s="15"/>
      <c r="QHX38" s="11"/>
      <c r="QHY38" s="11"/>
      <c r="QHZ38" s="15"/>
      <c r="QIB38" s="15"/>
      <c r="QIC38" s="11"/>
      <c r="QIE38" s="15"/>
      <c r="QIH38" s="29"/>
      <c r="QII38" s="29"/>
      <c r="QIL38" s="29"/>
      <c r="QIM38" s="29"/>
      <c r="QIO38" s="30"/>
      <c r="QJC38" s="15"/>
      <c r="QJD38" s="15"/>
      <c r="QJE38" s="15"/>
      <c r="QJF38" s="15"/>
      <c r="QJG38" s="15"/>
      <c r="QJH38" s="11"/>
      <c r="QJI38" s="11"/>
      <c r="QJJ38" s="15"/>
      <c r="QJL38" s="15"/>
      <c r="QJM38" s="11"/>
      <c r="QJO38" s="15"/>
      <c r="QJR38" s="29"/>
      <c r="QJS38" s="29"/>
      <c r="QJV38" s="29"/>
      <c r="QJW38" s="29"/>
      <c r="QJY38" s="30"/>
      <c r="QKM38" s="15"/>
      <c r="QKN38" s="15"/>
      <c r="QKO38" s="15"/>
      <c r="QKP38" s="15"/>
      <c r="QKQ38" s="15"/>
      <c r="QKR38" s="11"/>
      <c r="QKS38" s="11"/>
      <c r="QKT38" s="15"/>
      <c r="QKV38" s="15"/>
      <c r="QKW38" s="11"/>
      <c r="QKY38" s="15"/>
      <c r="QLB38" s="29"/>
      <c r="QLC38" s="29"/>
      <c r="QLF38" s="29"/>
      <c r="QLG38" s="29"/>
      <c r="QLI38" s="30"/>
      <c r="QLW38" s="15"/>
      <c r="QLX38" s="15"/>
      <c r="QLY38" s="15"/>
      <c r="QLZ38" s="15"/>
      <c r="QMA38" s="15"/>
      <c r="QMB38" s="11"/>
      <c r="QMC38" s="11"/>
      <c r="QMD38" s="15"/>
      <c r="QMF38" s="15"/>
      <c r="QMG38" s="11"/>
      <c r="QMI38" s="15"/>
      <c r="QML38" s="29"/>
      <c r="QMM38" s="29"/>
      <c r="QMP38" s="29"/>
      <c r="QMQ38" s="29"/>
      <c r="QMS38" s="30"/>
      <c r="QNG38" s="15"/>
      <c r="QNH38" s="15"/>
      <c r="QNI38" s="15"/>
      <c r="QNJ38" s="15"/>
      <c r="QNK38" s="15"/>
      <c r="QNL38" s="11"/>
      <c r="QNM38" s="11"/>
      <c r="QNN38" s="15"/>
      <c r="QNP38" s="15"/>
      <c r="QNQ38" s="11"/>
      <c r="QNS38" s="15"/>
      <c r="QNV38" s="29"/>
      <c r="QNW38" s="29"/>
      <c r="QNZ38" s="29"/>
      <c r="QOA38" s="29"/>
      <c r="QOC38" s="30"/>
      <c r="QOQ38" s="15"/>
      <c r="QOR38" s="15"/>
      <c r="QOS38" s="15"/>
      <c r="QOT38" s="15"/>
      <c r="QOU38" s="15"/>
      <c r="QOV38" s="11"/>
      <c r="QOW38" s="11"/>
      <c r="QOX38" s="15"/>
      <c r="QOZ38" s="15"/>
      <c r="QPA38" s="11"/>
      <c r="QPC38" s="15"/>
      <c r="QPF38" s="29"/>
      <c r="QPG38" s="29"/>
      <c r="QPJ38" s="29"/>
      <c r="QPK38" s="29"/>
      <c r="QPM38" s="30"/>
      <c r="QQA38" s="15"/>
      <c r="QQB38" s="15"/>
      <c r="QQC38" s="15"/>
      <c r="QQD38" s="15"/>
      <c r="QQE38" s="15"/>
      <c r="QQF38" s="11"/>
      <c r="QQG38" s="11"/>
      <c r="QQH38" s="15"/>
      <c r="QQJ38" s="15"/>
      <c r="QQK38" s="11"/>
      <c r="QQM38" s="15"/>
      <c r="QQP38" s="29"/>
      <c r="QQQ38" s="29"/>
      <c r="QQT38" s="29"/>
      <c r="QQU38" s="29"/>
      <c r="QQW38" s="30"/>
      <c r="QRK38" s="15"/>
      <c r="QRL38" s="15"/>
      <c r="QRM38" s="15"/>
      <c r="QRN38" s="15"/>
      <c r="QRO38" s="15"/>
      <c r="QRP38" s="11"/>
      <c r="QRQ38" s="11"/>
      <c r="QRR38" s="15"/>
      <c r="QRT38" s="15"/>
      <c r="QRU38" s="11"/>
      <c r="QRW38" s="15"/>
      <c r="QRZ38" s="29"/>
      <c r="QSA38" s="29"/>
      <c r="QSD38" s="29"/>
      <c r="QSE38" s="29"/>
      <c r="QSG38" s="30"/>
      <c r="QSU38" s="15"/>
      <c r="QSV38" s="15"/>
      <c r="QSW38" s="15"/>
      <c r="QSX38" s="15"/>
      <c r="QSY38" s="15"/>
      <c r="QSZ38" s="11"/>
      <c r="QTA38" s="11"/>
      <c r="QTB38" s="15"/>
      <c r="QTD38" s="15"/>
      <c r="QTE38" s="11"/>
      <c r="QTG38" s="15"/>
      <c r="QTJ38" s="29"/>
      <c r="QTK38" s="29"/>
      <c r="QTN38" s="29"/>
      <c r="QTO38" s="29"/>
      <c r="QTQ38" s="30"/>
      <c r="QUE38" s="15"/>
      <c r="QUF38" s="15"/>
      <c r="QUG38" s="15"/>
      <c r="QUH38" s="15"/>
      <c r="QUI38" s="15"/>
      <c r="QUJ38" s="11"/>
      <c r="QUK38" s="11"/>
      <c r="QUL38" s="15"/>
      <c r="QUN38" s="15"/>
      <c r="QUO38" s="11"/>
      <c r="QUQ38" s="15"/>
      <c r="QUT38" s="29"/>
      <c r="QUU38" s="29"/>
      <c r="QUX38" s="29"/>
      <c r="QUY38" s="29"/>
      <c r="QVA38" s="30"/>
      <c r="QVO38" s="15"/>
      <c r="QVP38" s="15"/>
      <c r="QVQ38" s="15"/>
      <c r="QVR38" s="15"/>
      <c r="QVS38" s="15"/>
      <c r="QVT38" s="11"/>
      <c r="QVU38" s="11"/>
      <c r="QVV38" s="15"/>
      <c r="QVX38" s="15"/>
      <c r="QVY38" s="11"/>
      <c r="QWA38" s="15"/>
      <c r="QWD38" s="29"/>
      <c r="QWE38" s="29"/>
      <c r="QWH38" s="29"/>
      <c r="QWI38" s="29"/>
      <c r="QWK38" s="30"/>
      <c r="QWY38" s="15"/>
      <c r="QWZ38" s="15"/>
      <c r="QXA38" s="15"/>
      <c r="QXB38" s="15"/>
      <c r="QXC38" s="15"/>
      <c r="QXD38" s="11"/>
      <c r="QXE38" s="11"/>
      <c r="QXF38" s="15"/>
      <c r="QXH38" s="15"/>
      <c r="QXI38" s="11"/>
      <c r="QXK38" s="15"/>
      <c r="QXN38" s="29"/>
      <c r="QXO38" s="29"/>
      <c r="QXR38" s="29"/>
      <c r="QXS38" s="29"/>
      <c r="QXU38" s="30"/>
      <c r="QYI38" s="15"/>
      <c r="QYJ38" s="15"/>
      <c r="QYK38" s="15"/>
      <c r="QYL38" s="15"/>
      <c r="QYM38" s="15"/>
      <c r="QYN38" s="11"/>
      <c r="QYO38" s="11"/>
      <c r="QYP38" s="15"/>
      <c r="QYR38" s="15"/>
      <c r="QYS38" s="11"/>
      <c r="QYU38" s="15"/>
      <c r="QYX38" s="29"/>
      <c r="QYY38" s="29"/>
      <c r="QZB38" s="29"/>
      <c r="QZC38" s="29"/>
      <c r="QZE38" s="30"/>
      <c r="QZS38" s="15"/>
      <c r="QZT38" s="15"/>
      <c r="QZU38" s="15"/>
      <c r="QZV38" s="15"/>
      <c r="QZW38" s="15"/>
      <c r="QZX38" s="11"/>
      <c r="QZY38" s="11"/>
      <c r="QZZ38" s="15"/>
      <c r="RAB38" s="15"/>
      <c r="RAC38" s="11"/>
      <c r="RAE38" s="15"/>
      <c r="RAH38" s="29"/>
      <c r="RAI38" s="29"/>
      <c r="RAL38" s="29"/>
      <c r="RAM38" s="29"/>
      <c r="RAO38" s="30"/>
      <c r="RBC38" s="15"/>
      <c r="RBD38" s="15"/>
      <c r="RBE38" s="15"/>
      <c r="RBF38" s="15"/>
      <c r="RBG38" s="15"/>
      <c r="RBH38" s="11"/>
      <c r="RBI38" s="11"/>
      <c r="RBJ38" s="15"/>
      <c r="RBL38" s="15"/>
      <c r="RBM38" s="11"/>
      <c r="RBO38" s="15"/>
      <c r="RBR38" s="29"/>
      <c r="RBS38" s="29"/>
      <c r="RBV38" s="29"/>
      <c r="RBW38" s="29"/>
      <c r="RBY38" s="30"/>
      <c r="RCM38" s="15"/>
      <c r="RCN38" s="15"/>
      <c r="RCO38" s="15"/>
      <c r="RCP38" s="15"/>
      <c r="RCQ38" s="15"/>
      <c r="RCR38" s="11"/>
      <c r="RCS38" s="11"/>
      <c r="RCT38" s="15"/>
      <c r="RCV38" s="15"/>
      <c r="RCW38" s="11"/>
      <c r="RCY38" s="15"/>
      <c r="RDB38" s="29"/>
      <c r="RDC38" s="29"/>
      <c r="RDF38" s="29"/>
      <c r="RDG38" s="29"/>
      <c r="RDI38" s="30"/>
      <c r="RDW38" s="15"/>
      <c r="RDX38" s="15"/>
      <c r="RDY38" s="15"/>
      <c r="RDZ38" s="15"/>
      <c r="REA38" s="15"/>
      <c r="REB38" s="11"/>
      <c r="REC38" s="11"/>
      <c r="RED38" s="15"/>
      <c r="REF38" s="15"/>
      <c r="REG38" s="11"/>
      <c r="REI38" s="15"/>
      <c r="REL38" s="29"/>
      <c r="REM38" s="29"/>
      <c r="REP38" s="29"/>
      <c r="REQ38" s="29"/>
      <c r="RES38" s="30"/>
      <c r="RFG38" s="15"/>
      <c r="RFH38" s="15"/>
      <c r="RFI38" s="15"/>
      <c r="RFJ38" s="15"/>
      <c r="RFK38" s="15"/>
      <c r="RFL38" s="11"/>
      <c r="RFM38" s="11"/>
      <c r="RFN38" s="15"/>
      <c r="RFP38" s="15"/>
      <c r="RFQ38" s="11"/>
      <c r="RFS38" s="15"/>
      <c r="RFV38" s="29"/>
      <c r="RFW38" s="29"/>
      <c r="RFZ38" s="29"/>
      <c r="RGA38" s="29"/>
      <c r="RGC38" s="30"/>
      <c r="RGQ38" s="15"/>
      <c r="RGR38" s="15"/>
      <c r="RGS38" s="15"/>
      <c r="RGT38" s="15"/>
      <c r="RGU38" s="15"/>
      <c r="RGV38" s="11"/>
      <c r="RGW38" s="11"/>
      <c r="RGX38" s="15"/>
      <c r="RGZ38" s="15"/>
      <c r="RHA38" s="11"/>
      <c r="RHC38" s="15"/>
      <c r="RHF38" s="29"/>
      <c r="RHG38" s="29"/>
      <c r="RHJ38" s="29"/>
      <c r="RHK38" s="29"/>
      <c r="RHM38" s="30"/>
      <c r="RIA38" s="15"/>
      <c r="RIB38" s="15"/>
      <c r="RIC38" s="15"/>
      <c r="RID38" s="15"/>
      <c r="RIE38" s="15"/>
      <c r="RIF38" s="11"/>
      <c r="RIG38" s="11"/>
      <c r="RIH38" s="15"/>
      <c r="RIJ38" s="15"/>
      <c r="RIK38" s="11"/>
      <c r="RIM38" s="15"/>
      <c r="RIP38" s="29"/>
      <c r="RIQ38" s="29"/>
      <c r="RIT38" s="29"/>
      <c r="RIU38" s="29"/>
      <c r="RIW38" s="30"/>
      <c r="RJK38" s="15"/>
      <c r="RJL38" s="15"/>
      <c r="RJM38" s="15"/>
      <c r="RJN38" s="15"/>
      <c r="RJO38" s="15"/>
      <c r="RJP38" s="11"/>
      <c r="RJQ38" s="11"/>
      <c r="RJR38" s="15"/>
      <c r="RJT38" s="15"/>
      <c r="RJU38" s="11"/>
      <c r="RJW38" s="15"/>
      <c r="RJZ38" s="29"/>
      <c r="RKA38" s="29"/>
      <c r="RKD38" s="29"/>
      <c r="RKE38" s="29"/>
      <c r="RKG38" s="30"/>
      <c r="RKU38" s="15"/>
      <c r="RKV38" s="15"/>
      <c r="RKW38" s="15"/>
      <c r="RKX38" s="15"/>
      <c r="RKY38" s="15"/>
      <c r="RKZ38" s="11"/>
      <c r="RLA38" s="11"/>
      <c r="RLB38" s="15"/>
      <c r="RLD38" s="15"/>
      <c r="RLE38" s="11"/>
      <c r="RLG38" s="15"/>
      <c r="RLJ38" s="29"/>
      <c r="RLK38" s="29"/>
      <c r="RLN38" s="29"/>
      <c r="RLO38" s="29"/>
      <c r="RLQ38" s="30"/>
      <c r="RME38" s="15"/>
      <c r="RMF38" s="15"/>
      <c r="RMG38" s="15"/>
      <c r="RMH38" s="15"/>
      <c r="RMI38" s="15"/>
      <c r="RMJ38" s="11"/>
      <c r="RMK38" s="11"/>
      <c r="RML38" s="15"/>
      <c r="RMN38" s="15"/>
      <c r="RMO38" s="11"/>
      <c r="RMQ38" s="15"/>
      <c r="RMT38" s="29"/>
      <c r="RMU38" s="29"/>
      <c r="RMX38" s="29"/>
      <c r="RMY38" s="29"/>
      <c r="RNA38" s="30"/>
      <c r="RNO38" s="15"/>
      <c r="RNP38" s="15"/>
      <c r="RNQ38" s="15"/>
      <c r="RNR38" s="15"/>
      <c r="RNS38" s="15"/>
      <c r="RNT38" s="11"/>
      <c r="RNU38" s="11"/>
      <c r="RNV38" s="15"/>
      <c r="RNX38" s="15"/>
      <c r="RNY38" s="11"/>
      <c r="ROA38" s="15"/>
      <c r="ROD38" s="29"/>
      <c r="ROE38" s="29"/>
      <c r="ROH38" s="29"/>
      <c r="ROI38" s="29"/>
      <c r="ROK38" s="30"/>
      <c r="ROY38" s="15"/>
      <c r="ROZ38" s="15"/>
      <c r="RPA38" s="15"/>
      <c r="RPB38" s="15"/>
      <c r="RPC38" s="15"/>
      <c r="RPD38" s="11"/>
      <c r="RPE38" s="11"/>
      <c r="RPF38" s="15"/>
      <c r="RPH38" s="15"/>
      <c r="RPI38" s="11"/>
      <c r="RPK38" s="15"/>
      <c r="RPN38" s="29"/>
      <c r="RPO38" s="29"/>
      <c r="RPR38" s="29"/>
      <c r="RPS38" s="29"/>
      <c r="RPU38" s="30"/>
      <c r="RQI38" s="15"/>
      <c r="RQJ38" s="15"/>
      <c r="RQK38" s="15"/>
      <c r="RQL38" s="15"/>
      <c r="RQM38" s="15"/>
      <c r="RQN38" s="11"/>
      <c r="RQO38" s="11"/>
      <c r="RQP38" s="15"/>
      <c r="RQR38" s="15"/>
      <c r="RQS38" s="11"/>
      <c r="RQU38" s="15"/>
      <c r="RQX38" s="29"/>
      <c r="RQY38" s="29"/>
      <c r="RRB38" s="29"/>
      <c r="RRC38" s="29"/>
      <c r="RRE38" s="30"/>
      <c r="RRS38" s="15"/>
      <c r="RRT38" s="15"/>
      <c r="RRU38" s="15"/>
      <c r="RRV38" s="15"/>
      <c r="RRW38" s="15"/>
      <c r="RRX38" s="11"/>
      <c r="RRY38" s="11"/>
      <c r="RRZ38" s="15"/>
      <c r="RSB38" s="15"/>
      <c r="RSC38" s="11"/>
      <c r="RSE38" s="15"/>
      <c r="RSH38" s="29"/>
      <c r="RSI38" s="29"/>
      <c r="RSL38" s="29"/>
      <c r="RSM38" s="29"/>
      <c r="RSO38" s="30"/>
      <c r="RTC38" s="15"/>
      <c r="RTD38" s="15"/>
      <c r="RTE38" s="15"/>
      <c r="RTF38" s="15"/>
      <c r="RTG38" s="15"/>
      <c r="RTH38" s="11"/>
      <c r="RTI38" s="11"/>
      <c r="RTJ38" s="15"/>
      <c r="RTL38" s="15"/>
      <c r="RTM38" s="11"/>
      <c r="RTO38" s="15"/>
      <c r="RTR38" s="29"/>
      <c r="RTS38" s="29"/>
      <c r="RTV38" s="29"/>
      <c r="RTW38" s="29"/>
      <c r="RTY38" s="30"/>
      <c r="RUM38" s="15"/>
      <c r="RUN38" s="15"/>
      <c r="RUO38" s="15"/>
      <c r="RUP38" s="15"/>
      <c r="RUQ38" s="15"/>
      <c r="RUR38" s="11"/>
      <c r="RUS38" s="11"/>
      <c r="RUT38" s="15"/>
      <c r="RUV38" s="15"/>
      <c r="RUW38" s="11"/>
      <c r="RUY38" s="15"/>
      <c r="RVB38" s="29"/>
      <c r="RVC38" s="29"/>
      <c r="RVF38" s="29"/>
      <c r="RVG38" s="29"/>
      <c r="RVI38" s="30"/>
      <c r="RVW38" s="15"/>
      <c r="RVX38" s="15"/>
      <c r="RVY38" s="15"/>
      <c r="RVZ38" s="15"/>
      <c r="RWA38" s="15"/>
      <c r="RWB38" s="11"/>
      <c r="RWC38" s="11"/>
      <c r="RWD38" s="15"/>
      <c r="RWF38" s="15"/>
      <c r="RWG38" s="11"/>
      <c r="RWI38" s="15"/>
      <c r="RWL38" s="29"/>
      <c r="RWM38" s="29"/>
      <c r="RWP38" s="29"/>
      <c r="RWQ38" s="29"/>
      <c r="RWS38" s="30"/>
      <c r="RXG38" s="15"/>
      <c r="RXH38" s="15"/>
      <c r="RXI38" s="15"/>
      <c r="RXJ38" s="15"/>
      <c r="RXK38" s="15"/>
      <c r="RXL38" s="11"/>
      <c r="RXM38" s="11"/>
      <c r="RXN38" s="15"/>
      <c r="RXP38" s="15"/>
      <c r="RXQ38" s="11"/>
      <c r="RXS38" s="15"/>
      <c r="RXV38" s="29"/>
      <c r="RXW38" s="29"/>
      <c r="RXZ38" s="29"/>
      <c r="RYA38" s="29"/>
      <c r="RYC38" s="30"/>
      <c r="RYQ38" s="15"/>
      <c r="RYR38" s="15"/>
      <c r="RYS38" s="15"/>
      <c r="RYT38" s="15"/>
      <c r="RYU38" s="15"/>
      <c r="RYV38" s="11"/>
      <c r="RYW38" s="11"/>
      <c r="RYX38" s="15"/>
      <c r="RYZ38" s="15"/>
      <c r="RZA38" s="11"/>
      <c r="RZC38" s="15"/>
      <c r="RZF38" s="29"/>
      <c r="RZG38" s="29"/>
      <c r="RZJ38" s="29"/>
      <c r="RZK38" s="29"/>
      <c r="RZM38" s="30"/>
      <c r="SAA38" s="15"/>
      <c r="SAB38" s="15"/>
      <c r="SAC38" s="15"/>
      <c r="SAD38" s="15"/>
      <c r="SAE38" s="15"/>
      <c r="SAF38" s="11"/>
      <c r="SAG38" s="11"/>
      <c r="SAH38" s="15"/>
      <c r="SAJ38" s="15"/>
      <c r="SAK38" s="11"/>
      <c r="SAM38" s="15"/>
      <c r="SAP38" s="29"/>
      <c r="SAQ38" s="29"/>
      <c r="SAT38" s="29"/>
      <c r="SAU38" s="29"/>
      <c r="SAW38" s="30"/>
      <c r="SBK38" s="15"/>
      <c r="SBL38" s="15"/>
      <c r="SBM38" s="15"/>
      <c r="SBN38" s="15"/>
      <c r="SBO38" s="15"/>
      <c r="SBP38" s="11"/>
      <c r="SBQ38" s="11"/>
      <c r="SBR38" s="15"/>
      <c r="SBT38" s="15"/>
      <c r="SBU38" s="11"/>
      <c r="SBW38" s="15"/>
      <c r="SBZ38" s="29"/>
      <c r="SCA38" s="29"/>
      <c r="SCD38" s="29"/>
      <c r="SCE38" s="29"/>
      <c r="SCG38" s="30"/>
      <c r="SCU38" s="15"/>
      <c r="SCV38" s="15"/>
      <c r="SCW38" s="15"/>
      <c r="SCX38" s="15"/>
      <c r="SCY38" s="15"/>
      <c r="SCZ38" s="11"/>
      <c r="SDA38" s="11"/>
      <c r="SDB38" s="15"/>
      <c r="SDD38" s="15"/>
      <c r="SDE38" s="11"/>
      <c r="SDG38" s="15"/>
      <c r="SDJ38" s="29"/>
      <c r="SDK38" s="29"/>
      <c r="SDN38" s="29"/>
      <c r="SDO38" s="29"/>
      <c r="SDQ38" s="30"/>
      <c r="SEE38" s="15"/>
      <c r="SEF38" s="15"/>
      <c r="SEG38" s="15"/>
      <c r="SEH38" s="15"/>
      <c r="SEI38" s="15"/>
      <c r="SEJ38" s="11"/>
      <c r="SEK38" s="11"/>
      <c r="SEL38" s="15"/>
      <c r="SEN38" s="15"/>
      <c r="SEO38" s="11"/>
      <c r="SEQ38" s="15"/>
      <c r="SET38" s="29"/>
      <c r="SEU38" s="29"/>
      <c r="SEX38" s="29"/>
      <c r="SEY38" s="29"/>
      <c r="SFA38" s="30"/>
      <c r="SFO38" s="15"/>
      <c r="SFP38" s="15"/>
      <c r="SFQ38" s="15"/>
      <c r="SFR38" s="15"/>
      <c r="SFS38" s="15"/>
      <c r="SFT38" s="11"/>
      <c r="SFU38" s="11"/>
      <c r="SFV38" s="15"/>
      <c r="SFX38" s="15"/>
      <c r="SFY38" s="11"/>
      <c r="SGA38" s="15"/>
      <c r="SGD38" s="29"/>
      <c r="SGE38" s="29"/>
      <c r="SGH38" s="29"/>
      <c r="SGI38" s="29"/>
      <c r="SGK38" s="30"/>
      <c r="SGY38" s="15"/>
      <c r="SGZ38" s="15"/>
      <c r="SHA38" s="15"/>
      <c r="SHB38" s="15"/>
      <c r="SHC38" s="15"/>
      <c r="SHD38" s="11"/>
      <c r="SHE38" s="11"/>
      <c r="SHF38" s="15"/>
      <c r="SHH38" s="15"/>
      <c r="SHI38" s="11"/>
      <c r="SHK38" s="15"/>
      <c r="SHN38" s="29"/>
      <c r="SHO38" s="29"/>
      <c r="SHR38" s="29"/>
      <c r="SHS38" s="29"/>
      <c r="SHU38" s="30"/>
      <c r="SII38" s="15"/>
      <c r="SIJ38" s="15"/>
      <c r="SIK38" s="15"/>
      <c r="SIL38" s="15"/>
      <c r="SIM38" s="15"/>
      <c r="SIN38" s="11"/>
      <c r="SIO38" s="11"/>
      <c r="SIP38" s="15"/>
      <c r="SIR38" s="15"/>
      <c r="SIS38" s="11"/>
      <c r="SIU38" s="15"/>
      <c r="SIX38" s="29"/>
      <c r="SIY38" s="29"/>
      <c r="SJB38" s="29"/>
      <c r="SJC38" s="29"/>
      <c r="SJE38" s="30"/>
      <c r="SJS38" s="15"/>
      <c r="SJT38" s="15"/>
      <c r="SJU38" s="15"/>
      <c r="SJV38" s="15"/>
      <c r="SJW38" s="15"/>
      <c r="SJX38" s="11"/>
      <c r="SJY38" s="11"/>
      <c r="SJZ38" s="15"/>
      <c r="SKB38" s="15"/>
      <c r="SKC38" s="11"/>
      <c r="SKE38" s="15"/>
      <c r="SKH38" s="29"/>
      <c r="SKI38" s="29"/>
      <c r="SKL38" s="29"/>
      <c r="SKM38" s="29"/>
      <c r="SKO38" s="30"/>
      <c r="SLC38" s="15"/>
      <c r="SLD38" s="15"/>
      <c r="SLE38" s="15"/>
      <c r="SLF38" s="15"/>
      <c r="SLG38" s="15"/>
      <c r="SLH38" s="11"/>
      <c r="SLI38" s="11"/>
      <c r="SLJ38" s="15"/>
      <c r="SLL38" s="15"/>
      <c r="SLM38" s="11"/>
      <c r="SLO38" s="15"/>
      <c r="SLR38" s="29"/>
      <c r="SLS38" s="29"/>
      <c r="SLV38" s="29"/>
      <c r="SLW38" s="29"/>
      <c r="SLY38" s="30"/>
      <c r="SMM38" s="15"/>
      <c r="SMN38" s="15"/>
      <c r="SMO38" s="15"/>
      <c r="SMP38" s="15"/>
      <c r="SMQ38" s="15"/>
      <c r="SMR38" s="11"/>
      <c r="SMS38" s="11"/>
      <c r="SMT38" s="15"/>
      <c r="SMV38" s="15"/>
      <c r="SMW38" s="11"/>
      <c r="SMY38" s="15"/>
      <c r="SNB38" s="29"/>
      <c r="SNC38" s="29"/>
      <c r="SNF38" s="29"/>
      <c r="SNG38" s="29"/>
      <c r="SNI38" s="30"/>
      <c r="SNW38" s="15"/>
      <c r="SNX38" s="15"/>
      <c r="SNY38" s="15"/>
      <c r="SNZ38" s="15"/>
      <c r="SOA38" s="15"/>
      <c r="SOB38" s="11"/>
      <c r="SOC38" s="11"/>
      <c r="SOD38" s="15"/>
      <c r="SOF38" s="15"/>
      <c r="SOG38" s="11"/>
      <c r="SOI38" s="15"/>
      <c r="SOL38" s="29"/>
      <c r="SOM38" s="29"/>
      <c r="SOP38" s="29"/>
      <c r="SOQ38" s="29"/>
      <c r="SOS38" s="30"/>
      <c r="SPG38" s="15"/>
      <c r="SPH38" s="15"/>
      <c r="SPI38" s="15"/>
      <c r="SPJ38" s="15"/>
      <c r="SPK38" s="15"/>
      <c r="SPL38" s="11"/>
      <c r="SPM38" s="11"/>
      <c r="SPN38" s="15"/>
      <c r="SPP38" s="15"/>
      <c r="SPQ38" s="11"/>
      <c r="SPS38" s="15"/>
      <c r="SPV38" s="29"/>
      <c r="SPW38" s="29"/>
      <c r="SPZ38" s="29"/>
      <c r="SQA38" s="29"/>
      <c r="SQC38" s="30"/>
      <c r="SQQ38" s="15"/>
      <c r="SQR38" s="15"/>
      <c r="SQS38" s="15"/>
      <c r="SQT38" s="15"/>
      <c r="SQU38" s="15"/>
      <c r="SQV38" s="11"/>
      <c r="SQW38" s="11"/>
      <c r="SQX38" s="15"/>
      <c r="SQZ38" s="15"/>
      <c r="SRA38" s="11"/>
      <c r="SRC38" s="15"/>
      <c r="SRF38" s="29"/>
      <c r="SRG38" s="29"/>
      <c r="SRJ38" s="29"/>
      <c r="SRK38" s="29"/>
      <c r="SRM38" s="30"/>
      <c r="SSA38" s="15"/>
      <c r="SSB38" s="15"/>
      <c r="SSC38" s="15"/>
      <c r="SSD38" s="15"/>
      <c r="SSE38" s="15"/>
      <c r="SSF38" s="11"/>
      <c r="SSG38" s="11"/>
      <c r="SSH38" s="15"/>
      <c r="SSJ38" s="15"/>
      <c r="SSK38" s="11"/>
      <c r="SSM38" s="15"/>
      <c r="SSP38" s="29"/>
      <c r="SSQ38" s="29"/>
      <c r="SST38" s="29"/>
      <c r="SSU38" s="29"/>
      <c r="SSW38" s="30"/>
      <c r="STK38" s="15"/>
      <c r="STL38" s="15"/>
      <c r="STM38" s="15"/>
      <c r="STN38" s="15"/>
      <c r="STO38" s="15"/>
      <c r="STP38" s="11"/>
      <c r="STQ38" s="11"/>
      <c r="STR38" s="15"/>
      <c r="STT38" s="15"/>
      <c r="STU38" s="11"/>
      <c r="STW38" s="15"/>
      <c r="STZ38" s="29"/>
      <c r="SUA38" s="29"/>
      <c r="SUD38" s="29"/>
      <c r="SUE38" s="29"/>
      <c r="SUG38" s="30"/>
      <c r="SUU38" s="15"/>
      <c r="SUV38" s="15"/>
      <c r="SUW38" s="15"/>
      <c r="SUX38" s="15"/>
      <c r="SUY38" s="15"/>
      <c r="SUZ38" s="11"/>
      <c r="SVA38" s="11"/>
      <c r="SVB38" s="15"/>
      <c r="SVD38" s="15"/>
      <c r="SVE38" s="11"/>
      <c r="SVG38" s="15"/>
      <c r="SVJ38" s="29"/>
      <c r="SVK38" s="29"/>
      <c r="SVN38" s="29"/>
      <c r="SVO38" s="29"/>
      <c r="SVQ38" s="30"/>
      <c r="SWE38" s="15"/>
      <c r="SWF38" s="15"/>
      <c r="SWG38" s="15"/>
      <c r="SWH38" s="15"/>
      <c r="SWI38" s="15"/>
      <c r="SWJ38" s="11"/>
      <c r="SWK38" s="11"/>
      <c r="SWL38" s="15"/>
      <c r="SWN38" s="15"/>
      <c r="SWO38" s="11"/>
      <c r="SWQ38" s="15"/>
      <c r="SWT38" s="29"/>
      <c r="SWU38" s="29"/>
      <c r="SWX38" s="29"/>
      <c r="SWY38" s="29"/>
      <c r="SXA38" s="30"/>
      <c r="SXO38" s="15"/>
      <c r="SXP38" s="15"/>
      <c r="SXQ38" s="15"/>
      <c r="SXR38" s="15"/>
      <c r="SXS38" s="15"/>
      <c r="SXT38" s="11"/>
      <c r="SXU38" s="11"/>
      <c r="SXV38" s="15"/>
      <c r="SXX38" s="15"/>
      <c r="SXY38" s="11"/>
      <c r="SYA38" s="15"/>
      <c r="SYD38" s="29"/>
      <c r="SYE38" s="29"/>
      <c r="SYH38" s="29"/>
      <c r="SYI38" s="29"/>
      <c r="SYK38" s="30"/>
      <c r="SYY38" s="15"/>
      <c r="SYZ38" s="15"/>
      <c r="SZA38" s="15"/>
      <c r="SZB38" s="15"/>
      <c r="SZC38" s="15"/>
      <c r="SZD38" s="11"/>
      <c r="SZE38" s="11"/>
      <c r="SZF38" s="15"/>
      <c r="SZH38" s="15"/>
      <c r="SZI38" s="11"/>
      <c r="SZK38" s="15"/>
      <c r="SZN38" s="29"/>
      <c r="SZO38" s="29"/>
      <c r="SZR38" s="29"/>
      <c r="SZS38" s="29"/>
      <c r="SZU38" s="30"/>
      <c r="TAI38" s="15"/>
      <c r="TAJ38" s="15"/>
      <c r="TAK38" s="15"/>
      <c r="TAL38" s="15"/>
      <c r="TAM38" s="15"/>
      <c r="TAN38" s="11"/>
      <c r="TAO38" s="11"/>
      <c r="TAP38" s="15"/>
      <c r="TAR38" s="15"/>
      <c r="TAS38" s="11"/>
      <c r="TAU38" s="15"/>
      <c r="TAX38" s="29"/>
      <c r="TAY38" s="29"/>
      <c r="TBB38" s="29"/>
      <c r="TBC38" s="29"/>
      <c r="TBE38" s="30"/>
      <c r="TBS38" s="15"/>
      <c r="TBT38" s="15"/>
      <c r="TBU38" s="15"/>
      <c r="TBV38" s="15"/>
      <c r="TBW38" s="15"/>
      <c r="TBX38" s="11"/>
      <c r="TBY38" s="11"/>
      <c r="TBZ38" s="15"/>
      <c r="TCB38" s="15"/>
      <c r="TCC38" s="11"/>
      <c r="TCE38" s="15"/>
      <c r="TCH38" s="29"/>
      <c r="TCI38" s="29"/>
      <c r="TCL38" s="29"/>
      <c r="TCM38" s="29"/>
      <c r="TCO38" s="30"/>
      <c r="TDC38" s="15"/>
      <c r="TDD38" s="15"/>
      <c r="TDE38" s="15"/>
      <c r="TDF38" s="15"/>
      <c r="TDG38" s="15"/>
      <c r="TDH38" s="11"/>
      <c r="TDI38" s="11"/>
      <c r="TDJ38" s="15"/>
      <c r="TDL38" s="15"/>
      <c r="TDM38" s="11"/>
      <c r="TDO38" s="15"/>
      <c r="TDR38" s="29"/>
      <c r="TDS38" s="29"/>
      <c r="TDV38" s="29"/>
      <c r="TDW38" s="29"/>
      <c r="TDY38" s="30"/>
      <c r="TEM38" s="15"/>
      <c r="TEN38" s="15"/>
      <c r="TEO38" s="15"/>
      <c r="TEP38" s="15"/>
      <c r="TEQ38" s="15"/>
      <c r="TER38" s="11"/>
      <c r="TES38" s="11"/>
      <c r="TET38" s="15"/>
      <c r="TEV38" s="15"/>
      <c r="TEW38" s="11"/>
      <c r="TEY38" s="15"/>
      <c r="TFB38" s="29"/>
      <c r="TFC38" s="29"/>
      <c r="TFF38" s="29"/>
      <c r="TFG38" s="29"/>
      <c r="TFI38" s="30"/>
      <c r="TFW38" s="15"/>
      <c r="TFX38" s="15"/>
      <c r="TFY38" s="15"/>
      <c r="TFZ38" s="15"/>
      <c r="TGA38" s="15"/>
      <c r="TGB38" s="11"/>
      <c r="TGC38" s="11"/>
      <c r="TGD38" s="15"/>
      <c r="TGF38" s="15"/>
      <c r="TGG38" s="11"/>
      <c r="TGI38" s="15"/>
      <c r="TGL38" s="29"/>
      <c r="TGM38" s="29"/>
      <c r="TGP38" s="29"/>
      <c r="TGQ38" s="29"/>
      <c r="TGS38" s="30"/>
      <c r="THG38" s="15"/>
      <c r="THH38" s="15"/>
      <c r="THI38" s="15"/>
      <c r="THJ38" s="15"/>
      <c r="THK38" s="15"/>
      <c r="THL38" s="11"/>
      <c r="THM38" s="11"/>
      <c r="THN38" s="15"/>
      <c r="THP38" s="15"/>
      <c r="THQ38" s="11"/>
      <c r="THS38" s="15"/>
      <c r="THV38" s="29"/>
      <c r="THW38" s="29"/>
      <c r="THZ38" s="29"/>
      <c r="TIA38" s="29"/>
      <c r="TIC38" s="30"/>
      <c r="TIQ38" s="15"/>
      <c r="TIR38" s="15"/>
      <c r="TIS38" s="15"/>
      <c r="TIT38" s="15"/>
      <c r="TIU38" s="15"/>
      <c r="TIV38" s="11"/>
      <c r="TIW38" s="11"/>
      <c r="TIX38" s="15"/>
      <c r="TIZ38" s="15"/>
      <c r="TJA38" s="11"/>
      <c r="TJC38" s="15"/>
      <c r="TJF38" s="29"/>
      <c r="TJG38" s="29"/>
      <c r="TJJ38" s="29"/>
      <c r="TJK38" s="29"/>
      <c r="TJM38" s="30"/>
      <c r="TKA38" s="15"/>
      <c r="TKB38" s="15"/>
      <c r="TKC38" s="15"/>
      <c r="TKD38" s="15"/>
      <c r="TKE38" s="15"/>
      <c r="TKF38" s="11"/>
      <c r="TKG38" s="11"/>
      <c r="TKH38" s="15"/>
      <c r="TKJ38" s="15"/>
      <c r="TKK38" s="11"/>
      <c r="TKM38" s="15"/>
      <c r="TKP38" s="29"/>
      <c r="TKQ38" s="29"/>
      <c r="TKT38" s="29"/>
      <c r="TKU38" s="29"/>
      <c r="TKW38" s="30"/>
      <c r="TLK38" s="15"/>
      <c r="TLL38" s="15"/>
      <c r="TLM38" s="15"/>
      <c r="TLN38" s="15"/>
      <c r="TLO38" s="15"/>
      <c r="TLP38" s="11"/>
      <c r="TLQ38" s="11"/>
      <c r="TLR38" s="15"/>
      <c r="TLT38" s="15"/>
      <c r="TLU38" s="11"/>
      <c r="TLW38" s="15"/>
      <c r="TLZ38" s="29"/>
      <c r="TMA38" s="29"/>
      <c r="TMD38" s="29"/>
      <c r="TME38" s="29"/>
      <c r="TMG38" s="30"/>
      <c r="TMU38" s="15"/>
      <c r="TMV38" s="15"/>
      <c r="TMW38" s="15"/>
      <c r="TMX38" s="15"/>
      <c r="TMY38" s="15"/>
      <c r="TMZ38" s="11"/>
      <c r="TNA38" s="11"/>
      <c r="TNB38" s="15"/>
      <c r="TND38" s="15"/>
      <c r="TNE38" s="11"/>
      <c r="TNG38" s="15"/>
      <c r="TNJ38" s="29"/>
      <c r="TNK38" s="29"/>
      <c r="TNN38" s="29"/>
      <c r="TNO38" s="29"/>
      <c r="TNQ38" s="30"/>
      <c r="TOE38" s="15"/>
      <c r="TOF38" s="15"/>
      <c r="TOG38" s="15"/>
      <c r="TOH38" s="15"/>
      <c r="TOI38" s="15"/>
      <c r="TOJ38" s="11"/>
      <c r="TOK38" s="11"/>
      <c r="TOL38" s="15"/>
      <c r="TON38" s="15"/>
      <c r="TOO38" s="11"/>
      <c r="TOQ38" s="15"/>
      <c r="TOT38" s="29"/>
      <c r="TOU38" s="29"/>
      <c r="TOX38" s="29"/>
      <c r="TOY38" s="29"/>
      <c r="TPA38" s="30"/>
      <c r="TPO38" s="15"/>
      <c r="TPP38" s="15"/>
      <c r="TPQ38" s="15"/>
      <c r="TPR38" s="15"/>
      <c r="TPS38" s="15"/>
      <c r="TPT38" s="11"/>
      <c r="TPU38" s="11"/>
      <c r="TPV38" s="15"/>
      <c r="TPX38" s="15"/>
      <c r="TPY38" s="11"/>
      <c r="TQA38" s="15"/>
      <c r="TQD38" s="29"/>
      <c r="TQE38" s="29"/>
      <c r="TQH38" s="29"/>
      <c r="TQI38" s="29"/>
      <c r="TQK38" s="30"/>
      <c r="TQY38" s="15"/>
      <c r="TQZ38" s="15"/>
      <c r="TRA38" s="15"/>
      <c r="TRB38" s="15"/>
      <c r="TRC38" s="15"/>
      <c r="TRD38" s="11"/>
      <c r="TRE38" s="11"/>
      <c r="TRF38" s="15"/>
      <c r="TRH38" s="15"/>
      <c r="TRI38" s="11"/>
      <c r="TRK38" s="15"/>
      <c r="TRN38" s="29"/>
      <c r="TRO38" s="29"/>
      <c r="TRR38" s="29"/>
      <c r="TRS38" s="29"/>
      <c r="TRU38" s="30"/>
      <c r="TSI38" s="15"/>
      <c r="TSJ38" s="15"/>
      <c r="TSK38" s="15"/>
      <c r="TSL38" s="15"/>
      <c r="TSM38" s="15"/>
      <c r="TSN38" s="11"/>
      <c r="TSO38" s="11"/>
      <c r="TSP38" s="15"/>
      <c r="TSR38" s="15"/>
      <c r="TSS38" s="11"/>
      <c r="TSU38" s="15"/>
      <c r="TSX38" s="29"/>
      <c r="TSY38" s="29"/>
      <c r="TTB38" s="29"/>
      <c r="TTC38" s="29"/>
      <c r="TTE38" s="30"/>
      <c r="TTS38" s="15"/>
      <c r="TTT38" s="15"/>
      <c r="TTU38" s="15"/>
      <c r="TTV38" s="15"/>
      <c r="TTW38" s="15"/>
      <c r="TTX38" s="11"/>
      <c r="TTY38" s="11"/>
      <c r="TTZ38" s="15"/>
      <c r="TUB38" s="15"/>
      <c r="TUC38" s="11"/>
      <c r="TUE38" s="15"/>
      <c r="TUH38" s="29"/>
      <c r="TUI38" s="29"/>
      <c r="TUL38" s="29"/>
      <c r="TUM38" s="29"/>
      <c r="TUO38" s="30"/>
      <c r="TVC38" s="15"/>
      <c r="TVD38" s="15"/>
      <c r="TVE38" s="15"/>
      <c r="TVF38" s="15"/>
      <c r="TVG38" s="15"/>
      <c r="TVH38" s="11"/>
      <c r="TVI38" s="11"/>
      <c r="TVJ38" s="15"/>
      <c r="TVL38" s="15"/>
      <c r="TVM38" s="11"/>
      <c r="TVO38" s="15"/>
      <c r="TVR38" s="29"/>
      <c r="TVS38" s="29"/>
      <c r="TVV38" s="29"/>
      <c r="TVW38" s="29"/>
      <c r="TVY38" s="30"/>
      <c r="TWM38" s="15"/>
      <c r="TWN38" s="15"/>
      <c r="TWO38" s="15"/>
      <c r="TWP38" s="15"/>
      <c r="TWQ38" s="15"/>
      <c r="TWR38" s="11"/>
      <c r="TWS38" s="11"/>
      <c r="TWT38" s="15"/>
      <c r="TWV38" s="15"/>
      <c r="TWW38" s="11"/>
      <c r="TWY38" s="15"/>
      <c r="TXB38" s="29"/>
      <c r="TXC38" s="29"/>
      <c r="TXF38" s="29"/>
      <c r="TXG38" s="29"/>
      <c r="TXI38" s="30"/>
      <c r="TXW38" s="15"/>
      <c r="TXX38" s="15"/>
      <c r="TXY38" s="15"/>
      <c r="TXZ38" s="15"/>
      <c r="TYA38" s="15"/>
      <c r="TYB38" s="11"/>
      <c r="TYC38" s="11"/>
      <c r="TYD38" s="15"/>
      <c r="TYF38" s="15"/>
      <c r="TYG38" s="11"/>
      <c r="TYI38" s="15"/>
      <c r="TYL38" s="29"/>
      <c r="TYM38" s="29"/>
      <c r="TYP38" s="29"/>
      <c r="TYQ38" s="29"/>
      <c r="TYS38" s="30"/>
      <c r="TZG38" s="15"/>
      <c r="TZH38" s="15"/>
      <c r="TZI38" s="15"/>
      <c r="TZJ38" s="15"/>
      <c r="TZK38" s="15"/>
      <c r="TZL38" s="11"/>
      <c r="TZM38" s="11"/>
      <c r="TZN38" s="15"/>
      <c r="TZP38" s="15"/>
      <c r="TZQ38" s="11"/>
      <c r="TZS38" s="15"/>
      <c r="TZV38" s="29"/>
      <c r="TZW38" s="29"/>
      <c r="TZZ38" s="29"/>
      <c r="UAA38" s="29"/>
      <c r="UAC38" s="30"/>
      <c r="UAQ38" s="15"/>
      <c r="UAR38" s="15"/>
      <c r="UAS38" s="15"/>
      <c r="UAT38" s="15"/>
      <c r="UAU38" s="15"/>
      <c r="UAV38" s="11"/>
      <c r="UAW38" s="11"/>
      <c r="UAX38" s="15"/>
      <c r="UAZ38" s="15"/>
      <c r="UBA38" s="11"/>
      <c r="UBC38" s="15"/>
      <c r="UBF38" s="29"/>
      <c r="UBG38" s="29"/>
      <c r="UBJ38" s="29"/>
      <c r="UBK38" s="29"/>
      <c r="UBM38" s="30"/>
      <c r="UCA38" s="15"/>
      <c r="UCB38" s="15"/>
      <c r="UCC38" s="15"/>
      <c r="UCD38" s="15"/>
      <c r="UCE38" s="15"/>
      <c r="UCF38" s="11"/>
      <c r="UCG38" s="11"/>
      <c r="UCH38" s="15"/>
      <c r="UCJ38" s="15"/>
      <c r="UCK38" s="11"/>
      <c r="UCM38" s="15"/>
      <c r="UCP38" s="29"/>
      <c r="UCQ38" s="29"/>
      <c r="UCT38" s="29"/>
      <c r="UCU38" s="29"/>
      <c r="UCW38" s="30"/>
      <c r="UDK38" s="15"/>
      <c r="UDL38" s="15"/>
      <c r="UDM38" s="15"/>
      <c r="UDN38" s="15"/>
      <c r="UDO38" s="15"/>
      <c r="UDP38" s="11"/>
      <c r="UDQ38" s="11"/>
      <c r="UDR38" s="15"/>
      <c r="UDT38" s="15"/>
      <c r="UDU38" s="11"/>
      <c r="UDW38" s="15"/>
      <c r="UDZ38" s="29"/>
      <c r="UEA38" s="29"/>
      <c r="UED38" s="29"/>
      <c r="UEE38" s="29"/>
      <c r="UEG38" s="30"/>
      <c r="UEU38" s="15"/>
      <c r="UEV38" s="15"/>
      <c r="UEW38" s="15"/>
      <c r="UEX38" s="15"/>
      <c r="UEY38" s="15"/>
      <c r="UEZ38" s="11"/>
      <c r="UFA38" s="11"/>
      <c r="UFB38" s="15"/>
      <c r="UFD38" s="15"/>
      <c r="UFE38" s="11"/>
      <c r="UFG38" s="15"/>
      <c r="UFJ38" s="29"/>
      <c r="UFK38" s="29"/>
      <c r="UFN38" s="29"/>
      <c r="UFO38" s="29"/>
      <c r="UFQ38" s="30"/>
      <c r="UGE38" s="15"/>
      <c r="UGF38" s="15"/>
      <c r="UGG38" s="15"/>
      <c r="UGH38" s="15"/>
      <c r="UGI38" s="15"/>
      <c r="UGJ38" s="11"/>
      <c r="UGK38" s="11"/>
      <c r="UGL38" s="15"/>
      <c r="UGN38" s="15"/>
      <c r="UGO38" s="11"/>
      <c r="UGQ38" s="15"/>
      <c r="UGT38" s="29"/>
      <c r="UGU38" s="29"/>
      <c r="UGX38" s="29"/>
      <c r="UGY38" s="29"/>
      <c r="UHA38" s="30"/>
      <c r="UHO38" s="15"/>
      <c r="UHP38" s="15"/>
      <c r="UHQ38" s="15"/>
      <c r="UHR38" s="15"/>
      <c r="UHS38" s="15"/>
      <c r="UHT38" s="11"/>
      <c r="UHU38" s="11"/>
      <c r="UHV38" s="15"/>
      <c r="UHX38" s="15"/>
      <c r="UHY38" s="11"/>
      <c r="UIA38" s="15"/>
      <c r="UID38" s="29"/>
      <c r="UIE38" s="29"/>
      <c r="UIH38" s="29"/>
      <c r="UII38" s="29"/>
      <c r="UIK38" s="30"/>
      <c r="UIY38" s="15"/>
      <c r="UIZ38" s="15"/>
      <c r="UJA38" s="15"/>
      <c r="UJB38" s="15"/>
      <c r="UJC38" s="15"/>
      <c r="UJD38" s="11"/>
      <c r="UJE38" s="11"/>
      <c r="UJF38" s="15"/>
      <c r="UJH38" s="15"/>
      <c r="UJI38" s="11"/>
      <c r="UJK38" s="15"/>
      <c r="UJN38" s="29"/>
      <c r="UJO38" s="29"/>
      <c r="UJR38" s="29"/>
      <c r="UJS38" s="29"/>
      <c r="UJU38" s="30"/>
      <c r="UKI38" s="15"/>
      <c r="UKJ38" s="15"/>
      <c r="UKK38" s="15"/>
      <c r="UKL38" s="15"/>
      <c r="UKM38" s="15"/>
      <c r="UKN38" s="11"/>
      <c r="UKO38" s="11"/>
      <c r="UKP38" s="15"/>
      <c r="UKR38" s="15"/>
      <c r="UKS38" s="11"/>
      <c r="UKU38" s="15"/>
      <c r="UKX38" s="29"/>
      <c r="UKY38" s="29"/>
      <c r="ULB38" s="29"/>
      <c r="ULC38" s="29"/>
      <c r="ULE38" s="30"/>
      <c r="ULS38" s="15"/>
      <c r="ULT38" s="15"/>
      <c r="ULU38" s="15"/>
      <c r="ULV38" s="15"/>
      <c r="ULW38" s="15"/>
      <c r="ULX38" s="11"/>
      <c r="ULY38" s="11"/>
      <c r="ULZ38" s="15"/>
      <c r="UMB38" s="15"/>
      <c r="UMC38" s="11"/>
      <c r="UME38" s="15"/>
      <c r="UMH38" s="29"/>
      <c r="UMI38" s="29"/>
      <c r="UML38" s="29"/>
      <c r="UMM38" s="29"/>
      <c r="UMO38" s="30"/>
      <c r="UNC38" s="15"/>
      <c r="UND38" s="15"/>
      <c r="UNE38" s="15"/>
      <c r="UNF38" s="15"/>
      <c r="UNG38" s="15"/>
      <c r="UNH38" s="11"/>
      <c r="UNI38" s="11"/>
      <c r="UNJ38" s="15"/>
      <c r="UNL38" s="15"/>
      <c r="UNM38" s="11"/>
      <c r="UNO38" s="15"/>
      <c r="UNR38" s="29"/>
      <c r="UNS38" s="29"/>
      <c r="UNV38" s="29"/>
      <c r="UNW38" s="29"/>
      <c r="UNY38" s="30"/>
      <c r="UOM38" s="15"/>
      <c r="UON38" s="15"/>
      <c r="UOO38" s="15"/>
      <c r="UOP38" s="15"/>
      <c r="UOQ38" s="15"/>
      <c r="UOR38" s="11"/>
      <c r="UOS38" s="11"/>
      <c r="UOT38" s="15"/>
      <c r="UOV38" s="15"/>
      <c r="UOW38" s="11"/>
      <c r="UOY38" s="15"/>
      <c r="UPB38" s="29"/>
      <c r="UPC38" s="29"/>
      <c r="UPF38" s="29"/>
      <c r="UPG38" s="29"/>
      <c r="UPI38" s="30"/>
      <c r="UPW38" s="15"/>
      <c r="UPX38" s="15"/>
      <c r="UPY38" s="15"/>
      <c r="UPZ38" s="15"/>
      <c r="UQA38" s="15"/>
      <c r="UQB38" s="11"/>
      <c r="UQC38" s="11"/>
      <c r="UQD38" s="15"/>
      <c r="UQF38" s="15"/>
      <c r="UQG38" s="11"/>
      <c r="UQI38" s="15"/>
      <c r="UQL38" s="29"/>
      <c r="UQM38" s="29"/>
      <c r="UQP38" s="29"/>
      <c r="UQQ38" s="29"/>
      <c r="UQS38" s="30"/>
      <c r="URG38" s="15"/>
      <c r="URH38" s="15"/>
      <c r="URI38" s="15"/>
      <c r="URJ38" s="15"/>
      <c r="URK38" s="15"/>
      <c r="URL38" s="11"/>
      <c r="URM38" s="11"/>
      <c r="URN38" s="15"/>
      <c r="URP38" s="15"/>
      <c r="URQ38" s="11"/>
      <c r="URS38" s="15"/>
      <c r="URV38" s="29"/>
      <c r="URW38" s="29"/>
      <c r="URZ38" s="29"/>
      <c r="USA38" s="29"/>
      <c r="USC38" s="30"/>
      <c r="USQ38" s="15"/>
      <c r="USR38" s="15"/>
      <c r="USS38" s="15"/>
      <c r="UST38" s="15"/>
      <c r="USU38" s="15"/>
      <c r="USV38" s="11"/>
      <c r="USW38" s="11"/>
      <c r="USX38" s="15"/>
      <c r="USZ38" s="15"/>
      <c r="UTA38" s="11"/>
      <c r="UTC38" s="15"/>
      <c r="UTF38" s="29"/>
      <c r="UTG38" s="29"/>
      <c r="UTJ38" s="29"/>
      <c r="UTK38" s="29"/>
      <c r="UTM38" s="30"/>
      <c r="UUA38" s="15"/>
      <c r="UUB38" s="15"/>
      <c r="UUC38" s="15"/>
      <c r="UUD38" s="15"/>
      <c r="UUE38" s="15"/>
      <c r="UUF38" s="11"/>
      <c r="UUG38" s="11"/>
      <c r="UUH38" s="15"/>
      <c r="UUJ38" s="15"/>
      <c r="UUK38" s="11"/>
      <c r="UUM38" s="15"/>
      <c r="UUP38" s="29"/>
      <c r="UUQ38" s="29"/>
      <c r="UUT38" s="29"/>
      <c r="UUU38" s="29"/>
      <c r="UUW38" s="30"/>
      <c r="UVK38" s="15"/>
      <c r="UVL38" s="15"/>
      <c r="UVM38" s="15"/>
      <c r="UVN38" s="15"/>
      <c r="UVO38" s="15"/>
      <c r="UVP38" s="11"/>
      <c r="UVQ38" s="11"/>
      <c r="UVR38" s="15"/>
      <c r="UVT38" s="15"/>
      <c r="UVU38" s="11"/>
      <c r="UVW38" s="15"/>
      <c r="UVZ38" s="29"/>
      <c r="UWA38" s="29"/>
      <c r="UWD38" s="29"/>
      <c r="UWE38" s="29"/>
      <c r="UWG38" s="30"/>
      <c r="UWU38" s="15"/>
      <c r="UWV38" s="15"/>
      <c r="UWW38" s="15"/>
      <c r="UWX38" s="15"/>
      <c r="UWY38" s="15"/>
      <c r="UWZ38" s="11"/>
      <c r="UXA38" s="11"/>
      <c r="UXB38" s="15"/>
      <c r="UXD38" s="15"/>
      <c r="UXE38" s="11"/>
      <c r="UXG38" s="15"/>
      <c r="UXJ38" s="29"/>
      <c r="UXK38" s="29"/>
      <c r="UXN38" s="29"/>
      <c r="UXO38" s="29"/>
      <c r="UXQ38" s="30"/>
      <c r="UYE38" s="15"/>
      <c r="UYF38" s="15"/>
      <c r="UYG38" s="15"/>
      <c r="UYH38" s="15"/>
      <c r="UYI38" s="15"/>
      <c r="UYJ38" s="11"/>
      <c r="UYK38" s="11"/>
      <c r="UYL38" s="15"/>
      <c r="UYN38" s="15"/>
      <c r="UYO38" s="11"/>
      <c r="UYQ38" s="15"/>
      <c r="UYT38" s="29"/>
      <c r="UYU38" s="29"/>
      <c r="UYX38" s="29"/>
      <c r="UYY38" s="29"/>
      <c r="UZA38" s="30"/>
      <c r="UZO38" s="15"/>
      <c r="UZP38" s="15"/>
      <c r="UZQ38" s="15"/>
      <c r="UZR38" s="15"/>
      <c r="UZS38" s="15"/>
      <c r="UZT38" s="11"/>
      <c r="UZU38" s="11"/>
      <c r="UZV38" s="15"/>
      <c r="UZX38" s="15"/>
      <c r="UZY38" s="11"/>
      <c r="VAA38" s="15"/>
      <c r="VAD38" s="29"/>
      <c r="VAE38" s="29"/>
      <c r="VAH38" s="29"/>
      <c r="VAI38" s="29"/>
      <c r="VAK38" s="30"/>
      <c r="VAY38" s="15"/>
      <c r="VAZ38" s="15"/>
      <c r="VBA38" s="15"/>
      <c r="VBB38" s="15"/>
      <c r="VBC38" s="15"/>
      <c r="VBD38" s="11"/>
      <c r="VBE38" s="11"/>
      <c r="VBF38" s="15"/>
      <c r="VBH38" s="15"/>
      <c r="VBI38" s="11"/>
      <c r="VBK38" s="15"/>
      <c r="VBN38" s="29"/>
      <c r="VBO38" s="29"/>
      <c r="VBR38" s="29"/>
      <c r="VBS38" s="29"/>
      <c r="VBU38" s="30"/>
      <c r="VCI38" s="15"/>
      <c r="VCJ38" s="15"/>
      <c r="VCK38" s="15"/>
      <c r="VCL38" s="15"/>
      <c r="VCM38" s="15"/>
      <c r="VCN38" s="11"/>
      <c r="VCO38" s="11"/>
      <c r="VCP38" s="15"/>
      <c r="VCR38" s="15"/>
      <c r="VCS38" s="11"/>
      <c r="VCU38" s="15"/>
      <c r="VCX38" s="29"/>
      <c r="VCY38" s="29"/>
      <c r="VDB38" s="29"/>
      <c r="VDC38" s="29"/>
      <c r="VDE38" s="30"/>
      <c r="VDS38" s="15"/>
      <c r="VDT38" s="15"/>
      <c r="VDU38" s="15"/>
      <c r="VDV38" s="15"/>
      <c r="VDW38" s="15"/>
      <c r="VDX38" s="11"/>
      <c r="VDY38" s="11"/>
      <c r="VDZ38" s="15"/>
      <c r="VEB38" s="15"/>
      <c r="VEC38" s="11"/>
      <c r="VEE38" s="15"/>
      <c r="VEH38" s="29"/>
      <c r="VEI38" s="29"/>
      <c r="VEL38" s="29"/>
      <c r="VEM38" s="29"/>
      <c r="VEO38" s="30"/>
      <c r="VFC38" s="15"/>
      <c r="VFD38" s="15"/>
      <c r="VFE38" s="15"/>
      <c r="VFF38" s="15"/>
      <c r="VFG38" s="15"/>
      <c r="VFH38" s="11"/>
      <c r="VFI38" s="11"/>
      <c r="VFJ38" s="15"/>
      <c r="VFL38" s="15"/>
      <c r="VFM38" s="11"/>
      <c r="VFO38" s="15"/>
      <c r="VFR38" s="29"/>
      <c r="VFS38" s="29"/>
      <c r="VFV38" s="29"/>
      <c r="VFW38" s="29"/>
      <c r="VFY38" s="30"/>
      <c r="VGM38" s="15"/>
      <c r="VGN38" s="15"/>
      <c r="VGO38" s="15"/>
      <c r="VGP38" s="15"/>
      <c r="VGQ38" s="15"/>
      <c r="VGR38" s="11"/>
      <c r="VGS38" s="11"/>
      <c r="VGT38" s="15"/>
      <c r="VGV38" s="15"/>
      <c r="VGW38" s="11"/>
      <c r="VGY38" s="15"/>
      <c r="VHB38" s="29"/>
      <c r="VHC38" s="29"/>
      <c r="VHF38" s="29"/>
      <c r="VHG38" s="29"/>
      <c r="VHI38" s="30"/>
      <c r="VHW38" s="15"/>
      <c r="VHX38" s="15"/>
      <c r="VHY38" s="15"/>
      <c r="VHZ38" s="15"/>
      <c r="VIA38" s="15"/>
      <c r="VIB38" s="11"/>
      <c r="VIC38" s="11"/>
      <c r="VID38" s="15"/>
      <c r="VIF38" s="15"/>
      <c r="VIG38" s="11"/>
      <c r="VII38" s="15"/>
      <c r="VIL38" s="29"/>
      <c r="VIM38" s="29"/>
      <c r="VIP38" s="29"/>
      <c r="VIQ38" s="29"/>
      <c r="VIS38" s="30"/>
      <c r="VJG38" s="15"/>
      <c r="VJH38" s="15"/>
      <c r="VJI38" s="15"/>
      <c r="VJJ38" s="15"/>
      <c r="VJK38" s="15"/>
      <c r="VJL38" s="11"/>
      <c r="VJM38" s="11"/>
      <c r="VJN38" s="15"/>
      <c r="VJP38" s="15"/>
      <c r="VJQ38" s="11"/>
      <c r="VJS38" s="15"/>
      <c r="VJV38" s="29"/>
      <c r="VJW38" s="29"/>
      <c r="VJZ38" s="29"/>
      <c r="VKA38" s="29"/>
      <c r="VKC38" s="30"/>
      <c r="VKQ38" s="15"/>
      <c r="VKR38" s="15"/>
      <c r="VKS38" s="15"/>
      <c r="VKT38" s="15"/>
      <c r="VKU38" s="15"/>
      <c r="VKV38" s="11"/>
      <c r="VKW38" s="11"/>
      <c r="VKX38" s="15"/>
      <c r="VKZ38" s="15"/>
      <c r="VLA38" s="11"/>
      <c r="VLC38" s="15"/>
      <c r="VLF38" s="29"/>
      <c r="VLG38" s="29"/>
      <c r="VLJ38" s="29"/>
      <c r="VLK38" s="29"/>
      <c r="VLM38" s="30"/>
      <c r="VMA38" s="15"/>
      <c r="VMB38" s="15"/>
      <c r="VMC38" s="15"/>
      <c r="VMD38" s="15"/>
      <c r="VME38" s="15"/>
      <c r="VMF38" s="11"/>
      <c r="VMG38" s="11"/>
      <c r="VMH38" s="15"/>
      <c r="VMJ38" s="15"/>
      <c r="VMK38" s="11"/>
      <c r="VMM38" s="15"/>
      <c r="VMP38" s="29"/>
      <c r="VMQ38" s="29"/>
      <c r="VMT38" s="29"/>
      <c r="VMU38" s="29"/>
      <c r="VMW38" s="30"/>
      <c r="VNK38" s="15"/>
      <c r="VNL38" s="15"/>
      <c r="VNM38" s="15"/>
      <c r="VNN38" s="15"/>
      <c r="VNO38" s="15"/>
      <c r="VNP38" s="11"/>
      <c r="VNQ38" s="11"/>
      <c r="VNR38" s="15"/>
      <c r="VNT38" s="15"/>
      <c r="VNU38" s="11"/>
      <c r="VNW38" s="15"/>
      <c r="VNZ38" s="29"/>
      <c r="VOA38" s="29"/>
      <c r="VOD38" s="29"/>
      <c r="VOE38" s="29"/>
      <c r="VOG38" s="30"/>
      <c r="VOU38" s="15"/>
      <c r="VOV38" s="15"/>
      <c r="VOW38" s="15"/>
      <c r="VOX38" s="15"/>
      <c r="VOY38" s="15"/>
      <c r="VOZ38" s="11"/>
      <c r="VPA38" s="11"/>
      <c r="VPB38" s="15"/>
      <c r="VPD38" s="15"/>
      <c r="VPE38" s="11"/>
      <c r="VPG38" s="15"/>
      <c r="VPJ38" s="29"/>
      <c r="VPK38" s="29"/>
      <c r="VPN38" s="29"/>
      <c r="VPO38" s="29"/>
      <c r="VPQ38" s="30"/>
      <c r="VQE38" s="15"/>
      <c r="VQF38" s="15"/>
      <c r="VQG38" s="15"/>
      <c r="VQH38" s="15"/>
      <c r="VQI38" s="15"/>
      <c r="VQJ38" s="11"/>
      <c r="VQK38" s="11"/>
      <c r="VQL38" s="15"/>
      <c r="VQN38" s="15"/>
      <c r="VQO38" s="11"/>
      <c r="VQQ38" s="15"/>
      <c r="VQT38" s="29"/>
      <c r="VQU38" s="29"/>
      <c r="VQX38" s="29"/>
      <c r="VQY38" s="29"/>
      <c r="VRA38" s="30"/>
      <c r="VRO38" s="15"/>
      <c r="VRP38" s="15"/>
      <c r="VRQ38" s="15"/>
      <c r="VRR38" s="15"/>
      <c r="VRS38" s="15"/>
      <c r="VRT38" s="11"/>
      <c r="VRU38" s="11"/>
      <c r="VRV38" s="15"/>
      <c r="VRX38" s="15"/>
      <c r="VRY38" s="11"/>
      <c r="VSA38" s="15"/>
      <c r="VSD38" s="29"/>
      <c r="VSE38" s="29"/>
      <c r="VSH38" s="29"/>
      <c r="VSI38" s="29"/>
      <c r="VSK38" s="30"/>
      <c r="VSY38" s="15"/>
      <c r="VSZ38" s="15"/>
      <c r="VTA38" s="15"/>
      <c r="VTB38" s="15"/>
      <c r="VTC38" s="15"/>
      <c r="VTD38" s="11"/>
      <c r="VTE38" s="11"/>
      <c r="VTF38" s="15"/>
      <c r="VTH38" s="15"/>
      <c r="VTI38" s="11"/>
      <c r="VTK38" s="15"/>
      <c r="VTN38" s="29"/>
      <c r="VTO38" s="29"/>
      <c r="VTR38" s="29"/>
      <c r="VTS38" s="29"/>
      <c r="VTU38" s="30"/>
      <c r="VUI38" s="15"/>
      <c r="VUJ38" s="15"/>
      <c r="VUK38" s="15"/>
      <c r="VUL38" s="15"/>
      <c r="VUM38" s="15"/>
      <c r="VUN38" s="11"/>
      <c r="VUO38" s="11"/>
      <c r="VUP38" s="15"/>
      <c r="VUR38" s="15"/>
      <c r="VUS38" s="11"/>
      <c r="VUU38" s="15"/>
      <c r="VUX38" s="29"/>
      <c r="VUY38" s="29"/>
      <c r="VVB38" s="29"/>
      <c r="VVC38" s="29"/>
      <c r="VVE38" s="30"/>
      <c r="VVS38" s="15"/>
      <c r="VVT38" s="15"/>
      <c r="VVU38" s="15"/>
      <c r="VVV38" s="15"/>
      <c r="VVW38" s="15"/>
      <c r="VVX38" s="11"/>
      <c r="VVY38" s="11"/>
      <c r="VVZ38" s="15"/>
      <c r="VWB38" s="15"/>
      <c r="VWC38" s="11"/>
      <c r="VWE38" s="15"/>
      <c r="VWH38" s="29"/>
      <c r="VWI38" s="29"/>
      <c r="VWL38" s="29"/>
      <c r="VWM38" s="29"/>
      <c r="VWO38" s="30"/>
      <c r="VXC38" s="15"/>
      <c r="VXD38" s="15"/>
      <c r="VXE38" s="15"/>
      <c r="VXF38" s="15"/>
      <c r="VXG38" s="15"/>
      <c r="VXH38" s="11"/>
      <c r="VXI38" s="11"/>
      <c r="VXJ38" s="15"/>
      <c r="VXL38" s="15"/>
      <c r="VXM38" s="11"/>
      <c r="VXO38" s="15"/>
      <c r="VXR38" s="29"/>
      <c r="VXS38" s="29"/>
      <c r="VXV38" s="29"/>
      <c r="VXW38" s="29"/>
      <c r="VXY38" s="30"/>
      <c r="VYM38" s="15"/>
      <c r="VYN38" s="15"/>
      <c r="VYO38" s="15"/>
      <c r="VYP38" s="15"/>
      <c r="VYQ38" s="15"/>
      <c r="VYR38" s="11"/>
      <c r="VYS38" s="11"/>
      <c r="VYT38" s="15"/>
      <c r="VYV38" s="15"/>
      <c r="VYW38" s="11"/>
      <c r="VYY38" s="15"/>
      <c r="VZB38" s="29"/>
      <c r="VZC38" s="29"/>
      <c r="VZF38" s="29"/>
      <c r="VZG38" s="29"/>
      <c r="VZI38" s="30"/>
      <c r="VZW38" s="15"/>
      <c r="VZX38" s="15"/>
      <c r="VZY38" s="15"/>
      <c r="VZZ38" s="15"/>
      <c r="WAA38" s="15"/>
      <c r="WAB38" s="11"/>
      <c r="WAC38" s="11"/>
      <c r="WAD38" s="15"/>
      <c r="WAF38" s="15"/>
      <c r="WAG38" s="11"/>
      <c r="WAI38" s="15"/>
      <c r="WAL38" s="29"/>
      <c r="WAM38" s="29"/>
      <c r="WAP38" s="29"/>
      <c r="WAQ38" s="29"/>
      <c r="WAS38" s="30"/>
      <c r="WBG38" s="15"/>
      <c r="WBH38" s="15"/>
      <c r="WBI38" s="15"/>
      <c r="WBJ38" s="15"/>
      <c r="WBK38" s="15"/>
      <c r="WBL38" s="11"/>
      <c r="WBM38" s="11"/>
      <c r="WBN38" s="15"/>
      <c r="WBP38" s="15"/>
      <c r="WBQ38" s="11"/>
      <c r="WBS38" s="15"/>
      <c r="WBV38" s="29"/>
      <c r="WBW38" s="29"/>
      <c r="WBZ38" s="29"/>
      <c r="WCA38" s="29"/>
      <c r="WCC38" s="30"/>
      <c r="WCQ38" s="15"/>
      <c r="WCR38" s="15"/>
      <c r="WCS38" s="15"/>
      <c r="WCT38" s="15"/>
      <c r="WCU38" s="15"/>
      <c r="WCV38" s="11"/>
      <c r="WCW38" s="11"/>
      <c r="WCX38" s="15"/>
      <c r="WCZ38" s="15"/>
      <c r="WDA38" s="11"/>
      <c r="WDC38" s="15"/>
      <c r="WDF38" s="29"/>
      <c r="WDG38" s="29"/>
      <c r="WDJ38" s="29"/>
      <c r="WDK38" s="29"/>
      <c r="WDM38" s="30"/>
      <c r="WEA38" s="15"/>
      <c r="WEB38" s="15"/>
      <c r="WEC38" s="15"/>
      <c r="WED38" s="15"/>
      <c r="WEE38" s="15"/>
      <c r="WEF38" s="11"/>
      <c r="WEG38" s="11"/>
      <c r="WEH38" s="15"/>
      <c r="WEJ38" s="15"/>
      <c r="WEK38" s="11"/>
      <c r="WEM38" s="15"/>
      <c r="WEP38" s="29"/>
      <c r="WEQ38" s="29"/>
      <c r="WET38" s="29"/>
      <c r="WEU38" s="29"/>
      <c r="WEW38" s="30"/>
      <c r="WFK38" s="15"/>
      <c r="WFL38" s="15"/>
      <c r="WFM38" s="15"/>
      <c r="WFN38" s="15"/>
      <c r="WFO38" s="15"/>
      <c r="WFP38" s="11"/>
      <c r="WFQ38" s="11"/>
      <c r="WFR38" s="15"/>
      <c r="WFT38" s="15"/>
      <c r="WFU38" s="11"/>
      <c r="WFW38" s="15"/>
      <c r="WFZ38" s="29"/>
      <c r="WGA38" s="29"/>
      <c r="WGD38" s="29"/>
      <c r="WGE38" s="29"/>
      <c r="WGG38" s="30"/>
      <c r="WGU38" s="15"/>
      <c r="WGV38" s="15"/>
      <c r="WGW38" s="15"/>
      <c r="WGX38" s="15"/>
      <c r="WGY38" s="15"/>
      <c r="WGZ38" s="11"/>
      <c r="WHA38" s="11"/>
      <c r="WHB38" s="15"/>
      <c r="WHD38" s="15"/>
      <c r="WHE38" s="11"/>
      <c r="WHG38" s="15"/>
      <c r="WHJ38" s="29"/>
      <c r="WHK38" s="29"/>
      <c r="WHN38" s="29"/>
      <c r="WHO38" s="29"/>
      <c r="WHQ38" s="30"/>
      <c r="WIE38" s="15"/>
      <c r="WIF38" s="15"/>
      <c r="WIG38" s="15"/>
      <c r="WIH38" s="15"/>
      <c r="WII38" s="15"/>
      <c r="WIJ38" s="11"/>
      <c r="WIK38" s="11"/>
      <c r="WIL38" s="15"/>
      <c r="WIN38" s="15"/>
      <c r="WIO38" s="11"/>
      <c r="WIQ38" s="15"/>
      <c r="WIT38" s="29"/>
      <c r="WIU38" s="29"/>
      <c r="WIX38" s="29"/>
      <c r="WIY38" s="29"/>
      <c r="WJA38" s="30"/>
      <c r="WJO38" s="15"/>
      <c r="WJP38" s="15"/>
      <c r="WJQ38" s="15"/>
      <c r="WJR38" s="15"/>
      <c r="WJS38" s="15"/>
      <c r="WJT38" s="11"/>
      <c r="WJU38" s="11"/>
      <c r="WJV38" s="15"/>
      <c r="WJX38" s="15"/>
      <c r="WJY38" s="11"/>
      <c r="WKA38" s="15"/>
      <c r="WKD38" s="29"/>
      <c r="WKE38" s="29"/>
      <c r="WKH38" s="29"/>
      <c r="WKI38" s="29"/>
      <c r="WKK38" s="30"/>
      <c r="WKY38" s="15"/>
      <c r="WKZ38" s="15"/>
      <c r="WLA38" s="15"/>
      <c r="WLB38" s="15"/>
      <c r="WLC38" s="15"/>
      <c r="WLD38" s="11"/>
      <c r="WLE38" s="11"/>
      <c r="WLF38" s="15"/>
      <c r="WLH38" s="15"/>
      <c r="WLI38" s="11"/>
      <c r="WLK38" s="15"/>
      <c r="WLN38" s="29"/>
      <c r="WLO38" s="29"/>
      <c r="WLR38" s="29"/>
      <c r="WLS38" s="29"/>
      <c r="WLU38" s="30"/>
      <c r="WMI38" s="15"/>
      <c r="WMJ38" s="15"/>
      <c r="WMK38" s="15"/>
      <c r="WML38" s="15"/>
      <c r="WMM38" s="15"/>
      <c r="WMN38" s="11"/>
      <c r="WMO38" s="11"/>
      <c r="WMP38" s="15"/>
      <c r="WMR38" s="15"/>
      <c r="WMS38" s="11"/>
      <c r="WMU38" s="15"/>
      <c r="WMX38" s="29"/>
      <c r="WMY38" s="29"/>
      <c r="WNB38" s="29"/>
      <c r="WNC38" s="29"/>
      <c r="WNE38" s="30"/>
      <c r="WNS38" s="15"/>
      <c r="WNT38" s="15"/>
      <c r="WNU38" s="15"/>
      <c r="WNV38" s="15"/>
      <c r="WNW38" s="15"/>
      <c r="WNX38" s="11"/>
      <c r="WNY38" s="11"/>
      <c r="WNZ38" s="15"/>
      <c r="WOB38" s="15"/>
      <c r="WOC38" s="11"/>
      <c r="WOE38" s="15"/>
      <c r="WOH38" s="29"/>
      <c r="WOI38" s="29"/>
      <c r="WOL38" s="29"/>
      <c r="WOM38" s="29"/>
      <c r="WOO38" s="30"/>
      <c r="WPC38" s="15"/>
      <c r="WPD38" s="15"/>
      <c r="WPE38" s="15"/>
      <c r="WPF38" s="15"/>
      <c r="WPG38" s="15"/>
      <c r="WPH38" s="11"/>
      <c r="WPI38" s="11"/>
      <c r="WPJ38" s="15"/>
      <c r="WPL38" s="15"/>
      <c r="WPM38" s="11"/>
      <c r="WPO38" s="15"/>
      <c r="WPR38" s="29"/>
      <c r="WPS38" s="29"/>
      <c r="WPV38" s="29"/>
      <c r="WPW38" s="29"/>
      <c r="WPY38" s="30"/>
      <c r="WQM38" s="15"/>
      <c r="WQN38" s="15"/>
      <c r="WQO38" s="15"/>
      <c r="WQP38" s="15"/>
      <c r="WQQ38" s="15"/>
      <c r="WQR38" s="11"/>
      <c r="WQS38" s="11"/>
      <c r="WQT38" s="15"/>
      <c r="WQV38" s="15"/>
      <c r="WQW38" s="11"/>
      <c r="WQY38" s="15"/>
      <c r="WRB38" s="29"/>
      <c r="WRC38" s="29"/>
      <c r="WRF38" s="29"/>
      <c r="WRG38" s="29"/>
      <c r="WRI38" s="30"/>
      <c r="WRW38" s="15"/>
      <c r="WRX38" s="15"/>
      <c r="WRY38" s="15"/>
      <c r="WRZ38" s="15"/>
      <c r="WSA38" s="15"/>
      <c r="WSB38" s="11"/>
      <c r="WSC38" s="11"/>
      <c r="WSD38" s="15"/>
      <c r="WSF38" s="15"/>
      <c r="WSG38" s="11"/>
      <c r="WSI38" s="15"/>
      <c r="WSL38" s="29"/>
      <c r="WSM38" s="29"/>
      <c r="WSP38" s="29"/>
      <c r="WSQ38" s="29"/>
      <c r="WSS38" s="30"/>
      <c r="WTG38" s="15"/>
      <c r="WTH38" s="15"/>
      <c r="WTI38" s="15"/>
      <c r="WTJ38" s="15"/>
      <c r="WTK38" s="15"/>
      <c r="WTL38" s="11"/>
      <c r="WTM38" s="11"/>
      <c r="WTN38" s="15"/>
      <c r="WTP38" s="15"/>
      <c r="WTQ38" s="11"/>
      <c r="WTS38" s="15"/>
      <c r="WTV38" s="29"/>
      <c r="WTW38" s="29"/>
      <c r="WTZ38" s="29"/>
      <c r="WUA38" s="29"/>
      <c r="WUC38" s="30"/>
      <c r="WUQ38" s="15"/>
      <c r="WUR38" s="15"/>
      <c r="WUS38" s="15"/>
      <c r="WUT38" s="15"/>
      <c r="WUU38" s="15"/>
      <c r="WUV38" s="11"/>
      <c r="WUW38" s="11"/>
      <c r="WUX38" s="15"/>
      <c r="WUZ38" s="15"/>
      <c r="WVA38" s="11"/>
      <c r="WVC38" s="15"/>
      <c r="WVF38" s="29"/>
      <c r="WVG38" s="29"/>
      <c r="WVJ38" s="29"/>
      <c r="WVK38" s="29"/>
      <c r="WVM38" s="30"/>
      <c r="WWA38" s="15"/>
      <c r="WWB38" s="15"/>
      <c r="WWC38" s="15"/>
      <c r="WWD38" s="15"/>
      <c r="WWE38" s="15"/>
      <c r="WWF38" s="11"/>
      <c r="WWG38" s="11"/>
      <c r="WWH38" s="15"/>
      <c r="WWJ38" s="15"/>
      <c r="WWK38" s="11"/>
      <c r="WWM38" s="15"/>
      <c r="WWP38" s="29"/>
      <c r="WWQ38" s="29"/>
      <c r="WWT38" s="29"/>
      <c r="WWU38" s="29"/>
      <c r="WWW38" s="30"/>
      <c r="WXK38" s="15"/>
      <c r="WXL38" s="15"/>
      <c r="WXM38" s="15"/>
      <c r="WXN38" s="15"/>
      <c r="WXO38" s="15"/>
      <c r="WXP38" s="11"/>
      <c r="WXQ38" s="11"/>
      <c r="WXR38" s="15"/>
      <c r="WXT38" s="15"/>
      <c r="WXU38" s="11"/>
      <c r="WXW38" s="15"/>
      <c r="WXZ38" s="29"/>
      <c r="WYA38" s="29"/>
      <c r="WYD38" s="29"/>
      <c r="WYE38" s="29"/>
      <c r="WYG38" s="30"/>
      <c r="WYU38" s="15"/>
      <c r="WYV38" s="15"/>
      <c r="WYW38" s="15"/>
      <c r="WYX38" s="15"/>
      <c r="WYY38" s="15"/>
      <c r="WYZ38" s="11"/>
      <c r="WZA38" s="11"/>
      <c r="WZB38" s="15"/>
      <c r="WZD38" s="15"/>
      <c r="WZE38" s="11"/>
      <c r="WZG38" s="15"/>
      <c r="WZJ38" s="29"/>
      <c r="WZK38" s="29"/>
      <c r="WZN38" s="29"/>
      <c r="WZO38" s="29"/>
      <c r="WZQ38" s="30"/>
      <c r="XAE38" s="15"/>
      <c r="XAF38" s="15"/>
      <c r="XAG38" s="15"/>
      <c r="XAH38" s="15"/>
      <c r="XAI38" s="15"/>
      <c r="XAJ38" s="11"/>
      <c r="XAK38" s="11"/>
      <c r="XAL38" s="15"/>
      <c r="XAN38" s="15"/>
      <c r="XAO38" s="11"/>
      <c r="XAQ38" s="15"/>
      <c r="XAT38" s="29"/>
      <c r="XAU38" s="29"/>
      <c r="XAX38" s="29"/>
      <c r="XAY38" s="29"/>
      <c r="XBA38" s="30"/>
      <c r="XBO38" s="15"/>
      <c r="XBP38" s="15"/>
      <c r="XBQ38" s="15"/>
      <c r="XBR38" s="15"/>
      <c r="XBS38" s="15"/>
      <c r="XBT38" s="11"/>
      <c r="XBU38" s="11"/>
      <c r="XBV38" s="15"/>
      <c r="XBX38" s="15"/>
      <c r="XBY38" s="11"/>
      <c r="XCA38" s="15"/>
      <c r="XCD38" s="29"/>
      <c r="XCE38" s="29"/>
      <c r="XCH38" s="29"/>
      <c r="XCI38" s="29"/>
      <c r="XCK38" s="30"/>
      <c r="XCY38" s="15"/>
      <c r="XCZ38" s="15"/>
      <c r="XDA38" s="15"/>
      <c r="XDB38" s="15"/>
      <c r="XDC38" s="15"/>
      <c r="XDD38" s="11"/>
      <c r="XDE38" s="11"/>
      <c r="XDF38" s="15"/>
      <c r="XDH38" s="15"/>
      <c r="XDI38" s="11"/>
      <c r="XDK38" s="15"/>
      <c r="XDN38" s="29"/>
      <c r="XDO38" s="29"/>
      <c r="XDR38" s="29"/>
      <c r="XDS38" s="29"/>
      <c r="XDU38" s="30"/>
      <c r="XEI38" s="15"/>
      <c r="XEJ38" s="15"/>
      <c r="XEK38" s="15"/>
      <c r="XEL38" s="15"/>
      <c r="XEM38" s="15"/>
      <c r="XEN38" s="11"/>
      <c r="XEO38" s="11"/>
      <c r="XEP38" s="15"/>
      <c r="XER38" s="15"/>
      <c r="XES38" s="11"/>
      <c r="XEU38" s="15"/>
      <c r="XEX38" s="29"/>
      <c r="XEY38" s="29"/>
      <c r="XFB38" s="29"/>
      <c r="XFC38" s="29"/>
    </row>
    <row r="39" spans="1:1013 1027:2047 2050:3065 3079:5117 5131:7167 7169:9215 9218:10229 10243:11263 11266:12281 12295:14333 14347:16383" s="28" customFormat="1" x14ac:dyDescent="0.25">
      <c r="A39" s="26">
        <v>2019</v>
      </c>
      <c r="B39" s="3">
        <v>43556</v>
      </c>
      <c r="C39" s="3">
        <v>43646</v>
      </c>
      <c r="D39" s="26" t="s">
        <v>97</v>
      </c>
      <c r="E39" s="8" t="s">
        <v>207</v>
      </c>
      <c r="F39" s="33" t="s">
        <v>208</v>
      </c>
      <c r="G39" s="15" t="s">
        <v>209</v>
      </c>
      <c r="H39" s="15" t="s">
        <v>514</v>
      </c>
      <c r="I39" s="15" t="s">
        <v>210</v>
      </c>
      <c r="J39" s="15" t="s">
        <v>211</v>
      </c>
      <c r="K39" s="15" t="s">
        <v>212</v>
      </c>
      <c r="L39" s="28" t="s">
        <v>100</v>
      </c>
      <c r="M39" s="15" t="s">
        <v>262</v>
      </c>
      <c r="N39" s="28" t="s">
        <v>102</v>
      </c>
      <c r="O39" s="28">
        <v>0</v>
      </c>
      <c r="P39" s="28">
        <v>0</v>
      </c>
      <c r="Q39" s="28" t="s">
        <v>114</v>
      </c>
      <c r="R39" s="28" t="s">
        <v>113</v>
      </c>
      <c r="S39" s="15" t="s">
        <v>117</v>
      </c>
      <c r="T39" s="28" t="s">
        <v>114</v>
      </c>
      <c r="U39" s="15" t="s">
        <v>113</v>
      </c>
      <c r="V39" s="15" t="s">
        <v>274</v>
      </c>
      <c r="W39" s="15" t="str">
        <f t="shared" si="0"/>
        <v>Entrega de Equipamento</v>
      </c>
      <c r="X39" s="3">
        <v>43559</v>
      </c>
      <c r="Y39" s="3">
        <v>43559</v>
      </c>
      <c r="Z39" s="15">
        <v>32</v>
      </c>
      <c r="AA39" s="26">
        <f>+Tabla_350055!D35</f>
        <v>75</v>
      </c>
      <c r="AB39" s="15">
        <v>0</v>
      </c>
      <c r="AC39" s="3">
        <v>43559</v>
      </c>
      <c r="AD39" s="31" t="s">
        <v>1045</v>
      </c>
      <c r="AE39" s="15">
        <v>32</v>
      </c>
      <c r="AF39" s="19" t="s">
        <v>118</v>
      </c>
      <c r="AG39" s="44" t="s">
        <v>116</v>
      </c>
      <c r="AH39" s="3">
        <v>43656</v>
      </c>
      <c r="AI39" s="3">
        <v>43656</v>
      </c>
      <c r="AL39" s="29"/>
      <c r="AM39" s="29"/>
      <c r="AO39" s="30"/>
      <c r="BC39" s="15"/>
      <c r="BD39" s="15"/>
      <c r="BE39" s="15"/>
      <c r="BF39" s="15"/>
      <c r="BG39" s="15"/>
      <c r="BH39" s="11"/>
      <c r="BI39" s="11"/>
      <c r="BJ39" s="15"/>
      <c r="BL39" s="15"/>
      <c r="BM39" s="11"/>
      <c r="BO39" s="15"/>
      <c r="BR39" s="29"/>
      <c r="BS39" s="29"/>
      <c r="BV39" s="29"/>
      <c r="BW39" s="29"/>
      <c r="BY39" s="30"/>
      <c r="CM39" s="15"/>
      <c r="CN39" s="15"/>
      <c r="CO39" s="15"/>
      <c r="CP39" s="15"/>
      <c r="CQ39" s="15"/>
      <c r="CR39" s="11"/>
      <c r="CS39" s="11"/>
      <c r="CT39" s="15"/>
      <c r="CV39" s="15"/>
      <c r="CW39" s="11"/>
      <c r="CY39" s="15"/>
      <c r="DB39" s="29"/>
      <c r="DC39" s="29"/>
      <c r="DF39" s="29"/>
      <c r="DG39" s="29"/>
      <c r="DI39" s="30"/>
      <c r="DW39" s="15"/>
      <c r="DX39" s="15"/>
      <c r="DY39" s="15"/>
      <c r="DZ39" s="15"/>
      <c r="EA39" s="15"/>
      <c r="EB39" s="11"/>
      <c r="EC39" s="11"/>
      <c r="ED39" s="15"/>
      <c r="EF39" s="15"/>
      <c r="EG39" s="11"/>
      <c r="EI39" s="15"/>
      <c r="EL39" s="29"/>
      <c r="EM39" s="29"/>
      <c r="EP39" s="29"/>
      <c r="EQ39" s="29"/>
      <c r="ES39" s="30"/>
      <c r="FG39" s="15"/>
      <c r="FH39" s="15"/>
      <c r="FI39" s="15"/>
      <c r="FJ39" s="15"/>
      <c r="FK39" s="15"/>
      <c r="FL39" s="11"/>
      <c r="FM39" s="11"/>
      <c r="FN39" s="15"/>
      <c r="FP39" s="15"/>
      <c r="FQ39" s="11"/>
      <c r="FS39" s="15"/>
      <c r="FV39" s="29"/>
      <c r="FW39" s="29"/>
      <c r="FZ39" s="29"/>
      <c r="GA39" s="29"/>
      <c r="GC39" s="30"/>
      <c r="GQ39" s="15"/>
      <c r="GR39" s="15"/>
      <c r="GS39" s="15"/>
      <c r="GT39" s="15"/>
      <c r="GU39" s="15"/>
      <c r="GV39" s="11"/>
      <c r="GW39" s="11"/>
      <c r="GX39" s="15"/>
      <c r="GZ39" s="15"/>
      <c r="HA39" s="11"/>
      <c r="HC39" s="15"/>
      <c r="HF39" s="29"/>
      <c r="HG39" s="29"/>
      <c r="HJ39" s="29"/>
      <c r="HK39" s="29"/>
      <c r="HM39" s="30"/>
      <c r="IA39" s="15"/>
      <c r="IB39" s="15"/>
      <c r="IC39" s="15"/>
      <c r="ID39" s="15"/>
      <c r="IE39" s="15"/>
      <c r="IF39" s="11"/>
      <c r="IG39" s="11"/>
      <c r="IH39" s="15"/>
      <c r="IJ39" s="15"/>
      <c r="IK39" s="11"/>
      <c r="IM39" s="15"/>
      <c r="IP39" s="29"/>
      <c r="IQ39" s="29"/>
      <c r="IT39" s="29"/>
      <c r="IU39" s="29"/>
      <c r="IW39" s="30"/>
      <c r="JK39" s="15"/>
      <c r="JL39" s="15"/>
      <c r="JM39" s="15"/>
      <c r="JN39" s="15"/>
      <c r="JO39" s="15"/>
      <c r="JP39" s="11"/>
      <c r="JQ39" s="11"/>
      <c r="JR39" s="15"/>
      <c r="JT39" s="15"/>
      <c r="JU39" s="11"/>
      <c r="JW39" s="15"/>
      <c r="JZ39" s="29"/>
      <c r="KA39" s="29"/>
      <c r="KD39" s="29"/>
      <c r="KE39" s="29"/>
      <c r="KG39" s="30"/>
      <c r="KU39" s="15"/>
      <c r="KV39" s="15"/>
      <c r="KW39" s="15"/>
      <c r="KX39" s="15"/>
      <c r="KY39" s="15"/>
      <c r="KZ39" s="11"/>
      <c r="LA39" s="11"/>
      <c r="LB39" s="15"/>
      <c r="LD39" s="15"/>
      <c r="LE39" s="11"/>
      <c r="LG39" s="15"/>
      <c r="LJ39" s="29"/>
      <c r="LK39" s="29"/>
      <c r="LN39" s="29"/>
      <c r="LO39" s="29"/>
      <c r="LQ39" s="30"/>
      <c r="ME39" s="15"/>
      <c r="MF39" s="15"/>
      <c r="MG39" s="15"/>
      <c r="MH39" s="15"/>
      <c r="MI39" s="15"/>
      <c r="MJ39" s="11"/>
      <c r="MK39" s="11"/>
      <c r="ML39" s="15"/>
      <c r="MN39" s="15"/>
      <c r="MO39" s="11"/>
      <c r="MQ39" s="15"/>
      <c r="MT39" s="29"/>
      <c r="MU39" s="29"/>
      <c r="MX39" s="29"/>
      <c r="MY39" s="29"/>
      <c r="NA39" s="30"/>
      <c r="NO39" s="15"/>
      <c r="NP39" s="15"/>
      <c r="NQ39" s="15"/>
      <c r="NR39" s="15"/>
      <c r="NS39" s="15"/>
      <c r="NT39" s="11"/>
      <c r="NU39" s="11"/>
      <c r="NV39" s="15"/>
      <c r="NX39" s="15"/>
      <c r="NY39" s="11"/>
      <c r="OA39" s="15"/>
      <c r="OD39" s="29"/>
      <c r="OE39" s="29"/>
      <c r="OH39" s="29"/>
      <c r="OI39" s="29"/>
      <c r="OK39" s="30"/>
      <c r="OY39" s="15"/>
      <c r="OZ39" s="15"/>
      <c r="PA39" s="15"/>
      <c r="PB39" s="15"/>
      <c r="PC39" s="15"/>
      <c r="PD39" s="11"/>
      <c r="PE39" s="11"/>
      <c r="PF39" s="15"/>
      <c r="PH39" s="15"/>
      <c r="PI39" s="11"/>
      <c r="PK39" s="15"/>
      <c r="PN39" s="29"/>
      <c r="PO39" s="29"/>
      <c r="PR39" s="29"/>
      <c r="PS39" s="29"/>
      <c r="PU39" s="30"/>
      <c r="QI39" s="15"/>
      <c r="QJ39" s="15"/>
      <c r="QK39" s="15"/>
      <c r="QL39" s="15"/>
      <c r="QM39" s="15"/>
      <c r="QN39" s="11"/>
      <c r="QO39" s="11"/>
      <c r="QP39" s="15"/>
      <c r="QR39" s="15"/>
      <c r="QS39" s="11"/>
      <c r="QU39" s="15"/>
      <c r="QX39" s="29"/>
      <c r="QY39" s="29"/>
      <c r="RB39" s="29"/>
      <c r="RC39" s="29"/>
      <c r="RE39" s="30"/>
      <c r="RS39" s="15"/>
      <c r="RT39" s="15"/>
      <c r="RU39" s="15"/>
      <c r="RV39" s="15"/>
      <c r="RW39" s="15"/>
      <c r="RX39" s="11"/>
      <c r="RY39" s="11"/>
      <c r="RZ39" s="15"/>
      <c r="SB39" s="15"/>
      <c r="SC39" s="11"/>
      <c r="SE39" s="15"/>
      <c r="SH39" s="29"/>
      <c r="SI39" s="29"/>
      <c r="SL39" s="29"/>
      <c r="SM39" s="29"/>
      <c r="SO39" s="30"/>
      <c r="TC39" s="15"/>
      <c r="TD39" s="15"/>
      <c r="TE39" s="15"/>
      <c r="TF39" s="15"/>
      <c r="TG39" s="15"/>
      <c r="TH39" s="11"/>
      <c r="TI39" s="11"/>
      <c r="TJ39" s="15"/>
      <c r="TL39" s="15"/>
      <c r="TM39" s="11"/>
      <c r="TO39" s="15"/>
      <c r="TR39" s="29"/>
      <c r="TS39" s="29"/>
      <c r="TV39" s="29"/>
      <c r="TW39" s="29"/>
      <c r="TY39" s="30"/>
      <c r="UM39" s="15"/>
      <c r="UN39" s="15"/>
      <c r="UO39" s="15"/>
      <c r="UP39" s="15"/>
      <c r="UQ39" s="15"/>
      <c r="UR39" s="11"/>
      <c r="US39" s="11"/>
      <c r="UT39" s="15"/>
      <c r="UV39" s="15"/>
      <c r="UW39" s="11"/>
      <c r="UY39" s="15"/>
      <c r="VB39" s="29"/>
      <c r="VC39" s="29"/>
      <c r="VF39" s="29"/>
      <c r="VG39" s="29"/>
      <c r="VI39" s="30"/>
      <c r="VW39" s="15"/>
      <c r="VX39" s="15"/>
      <c r="VY39" s="15"/>
      <c r="VZ39" s="15"/>
      <c r="WA39" s="15"/>
      <c r="WB39" s="11"/>
      <c r="WC39" s="11"/>
      <c r="WD39" s="15"/>
      <c r="WF39" s="15"/>
      <c r="WG39" s="11"/>
      <c r="WI39" s="15"/>
      <c r="WL39" s="29"/>
      <c r="WM39" s="29"/>
      <c r="WP39" s="29"/>
      <c r="WQ39" s="29"/>
      <c r="WS39" s="30"/>
      <c r="XG39" s="15"/>
      <c r="XH39" s="15"/>
      <c r="XI39" s="15"/>
      <c r="XJ39" s="15"/>
      <c r="XK39" s="15"/>
      <c r="XL39" s="11"/>
      <c r="XM39" s="11"/>
      <c r="XN39" s="15"/>
      <c r="XP39" s="15"/>
      <c r="XQ39" s="11"/>
      <c r="XS39" s="15"/>
      <c r="XV39" s="29"/>
      <c r="XW39" s="29"/>
      <c r="XZ39" s="29"/>
      <c r="YA39" s="29"/>
      <c r="YC39" s="30"/>
      <c r="YQ39" s="15"/>
      <c r="YR39" s="15"/>
      <c r="YS39" s="15"/>
      <c r="YT39" s="15"/>
      <c r="YU39" s="15"/>
      <c r="YV39" s="11"/>
      <c r="YW39" s="11"/>
      <c r="YX39" s="15"/>
      <c r="YZ39" s="15"/>
      <c r="ZA39" s="11"/>
      <c r="ZC39" s="15"/>
      <c r="ZF39" s="29"/>
      <c r="ZG39" s="29"/>
      <c r="ZJ39" s="29"/>
      <c r="ZK39" s="29"/>
      <c r="ZM39" s="30"/>
      <c r="AAA39" s="15"/>
      <c r="AAB39" s="15"/>
      <c r="AAC39" s="15"/>
      <c r="AAD39" s="15"/>
      <c r="AAE39" s="15"/>
      <c r="AAF39" s="11"/>
      <c r="AAG39" s="11"/>
      <c r="AAH39" s="15"/>
      <c r="AAJ39" s="15"/>
      <c r="AAK39" s="11"/>
      <c r="AAM39" s="15"/>
      <c r="AAP39" s="29"/>
      <c r="AAQ39" s="29"/>
      <c r="AAT39" s="29"/>
      <c r="AAU39" s="29"/>
      <c r="AAW39" s="30"/>
      <c r="ABK39" s="15"/>
      <c r="ABL39" s="15"/>
      <c r="ABM39" s="15"/>
      <c r="ABN39" s="15"/>
      <c r="ABO39" s="15"/>
      <c r="ABP39" s="11"/>
      <c r="ABQ39" s="11"/>
      <c r="ABR39" s="15"/>
      <c r="ABT39" s="15"/>
      <c r="ABU39" s="11"/>
      <c r="ABW39" s="15"/>
      <c r="ABZ39" s="29"/>
      <c r="ACA39" s="29"/>
      <c r="ACD39" s="29"/>
      <c r="ACE39" s="29"/>
      <c r="ACG39" s="30"/>
      <c r="ACU39" s="15"/>
      <c r="ACV39" s="15"/>
      <c r="ACW39" s="15"/>
      <c r="ACX39" s="15"/>
      <c r="ACY39" s="15"/>
      <c r="ACZ39" s="11"/>
      <c r="ADA39" s="11"/>
      <c r="ADB39" s="15"/>
      <c r="ADD39" s="15"/>
      <c r="ADE39" s="11"/>
      <c r="ADG39" s="15"/>
      <c r="ADJ39" s="29"/>
      <c r="ADK39" s="29"/>
      <c r="ADN39" s="29"/>
      <c r="ADO39" s="29"/>
      <c r="ADQ39" s="30"/>
      <c r="AEE39" s="15"/>
      <c r="AEF39" s="15"/>
      <c r="AEG39" s="15"/>
      <c r="AEH39" s="15"/>
      <c r="AEI39" s="15"/>
      <c r="AEJ39" s="11"/>
      <c r="AEK39" s="11"/>
      <c r="AEL39" s="15"/>
      <c r="AEN39" s="15"/>
      <c r="AEO39" s="11"/>
      <c r="AEQ39" s="15"/>
      <c r="AET39" s="29"/>
      <c r="AEU39" s="29"/>
      <c r="AEX39" s="29"/>
      <c r="AEY39" s="29"/>
      <c r="AFA39" s="30"/>
      <c r="AFO39" s="15"/>
      <c r="AFP39" s="15"/>
      <c r="AFQ39" s="15"/>
      <c r="AFR39" s="15"/>
      <c r="AFS39" s="15"/>
      <c r="AFT39" s="11"/>
      <c r="AFU39" s="11"/>
      <c r="AFV39" s="15"/>
      <c r="AFX39" s="15"/>
      <c r="AFY39" s="11"/>
      <c r="AGA39" s="15"/>
      <c r="AGD39" s="29"/>
      <c r="AGE39" s="29"/>
      <c r="AGH39" s="29"/>
      <c r="AGI39" s="29"/>
      <c r="AGK39" s="30"/>
      <c r="AGY39" s="15"/>
      <c r="AGZ39" s="15"/>
      <c r="AHA39" s="15"/>
      <c r="AHB39" s="15"/>
      <c r="AHC39" s="15"/>
      <c r="AHD39" s="11"/>
      <c r="AHE39" s="11"/>
      <c r="AHF39" s="15"/>
      <c r="AHH39" s="15"/>
      <c r="AHI39" s="11"/>
      <c r="AHK39" s="15"/>
      <c r="AHN39" s="29"/>
      <c r="AHO39" s="29"/>
      <c r="AHR39" s="29"/>
      <c r="AHS39" s="29"/>
      <c r="AHU39" s="30"/>
      <c r="AII39" s="15"/>
      <c r="AIJ39" s="15"/>
      <c r="AIK39" s="15"/>
      <c r="AIL39" s="15"/>
      <c r="AIM39" s="15"/>
      <c r="AIN39" s="11"/>
      <c r="AIO39" s="11"/>
      <c r="AIP39" s="15"/>
      <c r="AIR39" s="15"/>
      <c r="AIS39" s="11"/>
      <c r="AIU39" s="15"/>
      <c r="AIX39" s="29"/>
      <c r="AIY39" s="29"/>
      <c r="AJB39" s="29"/>
      <c r="AJC39" s="29"/>
      <c r="AJE39" s="30"/>
      <c r="AJS39" s="15"/>
      <c r="AJT39" s="15"/>
      <c r="AJU39" s="15"/>
      <c r="AJV39" s="15"/>
      <c r="AJW39" s="15"/>
      <c r="AJX39" s="11"/>
      <c r="AJY39" s="11"/>
      <c r="AJZ39" s="15"/>
      <c r="AKB39" s="15"/>
      <c r="AKC39" s="11"/>
      <c r="AKE39" s="15"/>
      <c r="AKH39" s="29"/>
      <c r="AKI39" s="29"/>
      <c r="AKL39" s="29"/>
      <c r="AKM39" s="29"/>
      <c r="AKO39" s="30"/>
      <c r="ALC39" s="15"/>
      <c r="ALD39" s="15"/>
      <c r="ALE39" s="15"/>
      <c r="ALF39" s="15"/>
      <c r="ALG39" s="15"/>
      <c r="ALH39" s="11"/>
      <c r="ALI39" s="11"/>
      <c r="ALJ39" s="15"/>
      <c r="ALL39" s="15"/>
      <c r="ALM39" s="11"/>
      <c r="ALO39" s="15"/>
      <c r="ALR39" s="29"/>
      <c r="ALS39" s="29"/>
      <c r="ALV39" s="29"/>
      <c r="ALW39" s="29"/>
      <c r="ALY39" s="30"/>
      <c r="AMM39" s="15"/>
      <c r="AMN39" s="15"/>
      <c r="AMO39" s="15"/>
      <c r="AMP39" s="15"/>
      <c r="AMQ39" s="15"/>
      <c r="AMR39" s="11"/>
      <c r="AMS39" s="11"/>
      <c r="AMT39" s="15"/>
      <c r="AMV39" s="15"/>
      <c r="AMW39" s="11"/>
      <c r="AMY39" s="15"/>
      <c r="ANB39" s="29"/>
      <c r="ANC39" s="29"/>
      <c r="ANF39" s="29"/>
      <c r="ANG39" s="29"/>
      <c r="ANI39" s="30"/>
      <c r="ANW39" s="15"/>
      <c r="ANX39" s="15"/>
      <c r="ANY39" s="15"/>
      <c r="ANZ39" s="15"/>
      <c r="AOA39" s="15"/>
      <c r="AOB39" s="11"/>
      <c r="AOC39" s="11"/>
      <c r="AOD39" s="15"/>
      <c r="AOF39" s="15"/>
      <c r="AOG39" s="11"/>
      <c r="AOI39" s="15"/>
      <c r="AOL39" s="29"/>
      <c r="AOM39" s="29"/>
      <c r="AOP39" s="29"/>
      <c r="AOQ39" s="29"/>
      <c r="AOS39" s="30"/>
      <c r="APG39" s="15"/>
      <c r="APH39" s="15"/>
      <c r="API39" s="15"/>
      <c r="APJ39" s="15"/>
      <c r="APK39" s="15"/>
      <c r="APL39" s="11"/>
      <c r="APM39" s="11"/>
      <c r="APN39" s="15"/>
      <c r="APP39" s="15"/>
      <c r="APQ39" s="11"/>
      <c r="APS39" s="15"/>
      <c r="APV39" s="29"/>
      <c r="APW39" s="29"/>
      <c r="APZ39" s="29"/>
      <c r="AQA39" s="29"/>
      <c r="AQC39" s="30"/>
      <c r="AQQ39" s="15"/>
      <c r="AQR39" s="15"/>
      <c r="AQS39" s="15"/>
      <c r="AQT39" s="15"/>
      <c r="AQU39" s="15"/>
      <c r="AQV39" s="11"/>
      <c r="AQW39" s="11"/>
      <c r="AQX39" s="15"/>
      <c r="AQZ39" s="15"/>
      <c r="ARA39" s="11"/>
      <c r="ARC39" s="15"/>
      <c r="ARF39" s="29"/>
      <c r="ARG39" s="29"/>
      <c r="ARJ39" s="29"/>
      <c r="ARK39" s="29"/>
      <c r="ARM39" s="30"/>
      <c r="ASA39" s="15"/>
      <c r="ASB39" s="15"/>
      <c r="ASC39" s="15"/>
      <c r="ASD39" s="15"/>
      <c r="ASE39" s="15"/>
      <c r="ASF39" s="11"/>
      <c r="ASG39" s="11"/>
      <c r="ASH39" s="15"/>
      <c r="ASJ39" s="15"/>
      <c r="ASK39" s="11"/>
      <c r="ASM39" s="15"/>
      <c r="ASP39" s="29"/>
      <c r="ASQ39" s="29"/>
      <c r="AST39" s="29"/>
      <c r="ASU39" s="29"/>
      <c r="ASW39" s="30"/>
      <c r="ATK39" s="15"/>
      <c r="ATL39" s="15"/>
      <c r="ATM39" s="15"/>
      <c r="ATN39" s="15"/>
      <c r="ATO39" s="15"/>
      <c r="ATP39" s="11"/>
      <c r="ATQ39" s="11"/>
      <c r="ATR39" s="15"/>
      <c r="ATT39" s="15"/>
      <c r="ATU39" s="11"/>
      <c r="ATW39" s="15"/>
      <c r="ATZ39" s="29"/>
      <c r="AUA39" s="29"/>
      <c r="AUD39" s="29"/>
      <c r="AUE39" s="29"/>
      <c r="AUG39" s="30"/>
      <c r="AUU39" s="15"/>
      <c r="AUV39" s="15"/>
      <c r="AUW39" s="15"/>
      <c r="AUX39" s="15"/>
      <c r="AUY39" s="15"/>
      <c r="AUZ39" s="11"/>
      <c r="AVA39" s="11"/>
      <c r="AVB39" s="15"/>
      <c r="AVD39" s="15"/>
      <c r="AVE39" s="11"/>
      <c r="AVG39" s="15"/>
      <c r="AVJ39" s="29"/>
      <c r="AVK39" s="29"/>
      <c r="AVN39" s="29"/>
      <c r="AVO39" s="29"/>
      <c r="AVQ39" s="30"/>
      <c r="AWE39" s="15"/>
      <c r="AWF39" s="15"/>
      <c r="AWG39" s="15"/>
      <c r="AWH39" s="15"/>
      <c r="AWI39" s="15"/>
      <c r="AWJ39" s="11"/>
      <c r="AWK39" s="11"/>
      <c r="AWL39" s="15"/>
      <c r="AWN39" s="15"/>
      <c r="AWO39" s="11"/>
      <c r="AWQ39" s="15"/>
      <c r="AWT39" s="29"/>
      <c r="AWU39" s="29"/>
      <c r="AWX39" s="29"/>
      <c r="AWY39" s="29"/>
      <c r="AXA39" s="30"/>
      <c r="AXO39" s="15"/>
      <c r="AXP39" s="15"/>
      <c r="AXQ39" s="15"/>
      <c r="AXR39" s="15"/>
      <c r="AXS39" s="15"/>
      <c r="AXT39" s="11"/>
      <c r="AXU39" s="11"/>
      <c r="AXV39" s="15"/>
      <c r="AXX39" s="15"/>
      <c r="AXY39" s="11"/>
      <c r="AYA39" s="15"/>
      <c r="AYD39" s="29"/>
      <c r="AYE39" s="29"/>
      <c r="AYH39" s="29"/>
      <c r="AYI39" s="29"/>
      <c r="AYK39" s="30"/>
      <c r="AYY39" s="15"/>
      <c r="AYZ39" s="15"/>
      <c r="AZA39" s="15"/>
      <c r="AZB39" s="15"/>
      <c r="AZC39" s="15"/>
      <c r="AZD39" s="11"/>
      <c r="AZE39" s="11"/>
      <c r="AZF39" s="15"/>
      <c r="AZH39" s="15"/>
      <c r="AZI39" s="11"/>
      <c r="AZK39" s="15"/>
      <c r="AZN39" s="29"/>
      <c r="AZO39" s="29"/>
      <c r="AZR39" s="29"/>
      <c r="AZS39" s="29"/>
      <c r="AZU39" s="30"/>
      <c r="BAI39" s="15"/>
      <c r="BAJ39" s="15"/>
      <c r="BAK39" s="15"/>
      <c r="BAL39" s="15"/>
      <c r="BAM39" s="15"/>
      <c r="BAN39" s="11"/>
      <c r="BAO39" s="11"/>
      <c r="BAP39" s="15"/>
      <c r="BAR39" s="15"/>
      <c r="BAS39" s="11"/>
      <c r="BAU39" s="15"/>
      <c r="BAX39" s="29"/>
      <c r="BAY39" s="29"/>
      <c r="BBB39" s="29"/>
      <c r="BBC39" s="29"/>
      <c r="BBE39" s="30"/>
      <c r="BBS39" s="15"/>
      <c r="BBT39" s="15"/>
      <c r="BBU39" s="15"/>
      <c r="BBV39" s="15"/>
      <c r="BBW39" s="15"/>
      <c r="BBX39" s="11"/>
      <c r="BBY39" s="11"/>
      <c r="BBZ39" s="15"/>
      <c r="BCB39" s="15"/>
      <c r="BCC39" s="11"/>
      <c r="BCE39" s="15"/>
      <c r="BCH39" s="29"/>
      <c r="BCI39" s="29"/>
      <c r="BCL39" s="29"/>
      <c r="BCM39" s="29"/>
      <c r="BCO39" s="30"/>
      <c r="BDC39" s="15"/>
      <c r="BDD39" s="15"/>
      <c r="BDE39" s="15"/>
      <c r="BDF39" s="15"/>
      <c r="BDG39" s="15"/>
      <c r="BDH39" s="11"/>
      <c r="BDI39" s="11"/>
      <c r="BDJ39" s="15"/>
      <c r="BDL39" s="15"/>
      <c r="BDM39" s="11"/>
      <c r="BDO39" s="15"/>
      <c r="BDR39" s="29"/>
      <c r="BDS39" s="29"/>
      <c r="BDV39" s="29"/>
      <c r="BDW39" s="29"/>
      <c r="BDY39" s="30"/>
      <c r="BEM39" s="15"/>
      <c r="BEN39" s="15"/>
      <c r="BEO39" s="15"/>
      <c r="BEP39" s="15"/>
      <c r="BEQ39" s="15"/>
      <c r="BER39" s="11"/>
      <c r="BES39" s="11"/>
      <c r="BET39" s="15"/>
      <c r="BEV39" s="15"/>
      <c r="BEW39" s="11"/>
      <c r="BEY39" s="15"/>
      <c r="BFB39" s="29"/>
      <c r="BFC39" s="29"/>
      <c r="BFF39" s="29"/>
      <c r="BFG39" s="29"/>
      <c r="BFI39" s="30"/>
      <c r="BFW39" s="15"/>
      <c r="BFX39" s="15"/>
      <c r="BFY39" s="15"/>
      <c r="BFZ39" s="15"/>
      <c r="BGA39" s="15"/>
      <c r="BGB39" s="11"/>
      <c r="BGC39" s="11"/>
      <c r="BGD39" s="15"/>
      <c r="BGF39" s="15"/>
      <c r="BGG39" s="11"/>
      <c r="BGI39" s="15"/>
      <c r="BGL39" s="29"/>
      <c r="BGM39" s="29"/>
      <c r="BGP39" s="29"/>
      <c r="BGQ39" s="29"/>
      <c r="BGS39" s="30"/>
      <c r="BHG39" s="15"/>
      <c r="BHH39" s="15"/>
      <c r="BHI39" s="15"/>
      <c r="BHJ39" s="15"/>
      <c r="BHK39" s="15"/>
      <c r="BHL39" s="11"/>
      <c r="BHM39" s="11"/>
      <c r="BHN39" s="15"/>
      <c r="BHP39" s="15"/>
      <c r="BHQ39" s="11"/>
      <c r="BHS39" s="15"/>
      <c r="BHV39" s="29"/>
      <c r="BHW39" s="29"/>
      <c r="BHZ39" s="29"/>
      <c r="BIA39" s="29"/>
      <c r="BIC39" s="30"/>
      <c r="BIQ39" s="15"/>
      <c r="BIR39" s="15"/>
      <c r="BIS39" s="15"/>
      <c r="BIT39" s="15"/>
      <c r="BIU39" s="15"/>
      <c r="BIV39" s="11"/>
      <c r="BIW39" s="11"/>
      <c r="BIX39" s="15"/>
      <c r="BIZ39" s="15"/>
      <c r="BJA39" s="11"/>
      <c r="BJC39" s="15"/>
      <c r="BJF39" s="29"/>
      <c r="BJG39" s="29"/>
      <c r="BJJ39" s="29"/>
      <c r="BJK39" s="29"/>
      <c r="BJM39" s="30"/>
      <c r="BKA39" s="15"/>
      <c r="BKB39" s="15"/>
      <c r="BKC39" s="15"/>
      <c r="BKD39" s="15"/>
      <c r="BKE39" s="15"/>
      <c r="BKF39" s="11"/>
      <c r="BKG39" s="11"/>
      <c r="BKH39" s="15"/>
      <c r="BKJ39" s="15"/>
      <c r="BKK39" s="11"/>
      <c r="BKM39" s="15"/>
      <c r="BKP39" s="29"/>
      <c r="BKQ39" s="29"/>
      <c r="BKT39" s="29"/>
      <c r="BKU39" s="29"/>
      <c r="BKW39" s="30"/>
      <c r="BLK39" s="15"/>
      <c r="BLL39" s="15"/>
      <c r="BLM39" s="15"/>
      <c r="BLN39" s="15"/>
      <c r="BLO39" s="15"/>
      <c r="BLP39" s="11"/>
      <c r="BLQ39" s="11"/>
      <c r="BLR39" s="15"/>
      <c r="BLT39" s="15"/>
      <c r="BLU39" s="11"/>
      <c r="BLW39" s="15"/>
      <c r="BLZ39" s="29"/>
      <c r="BMA39" s="29"/>
      <c r="BMD39" s="29"/>
      <c r="BME39" s="29"/>
      <c r="BMG39" s="30"/>
      <c r="BMU39" s="15"/>
      <c r="BMV39" s="15"/>
      <c r="BMW39" s="15"/>
      <c r="BMX39" s="15"/>
      <c r="BMY39" s="15"/>
      <c r="BMZ39" s="11"/>
      <c r="BNA39" s="11"/>
      <c r="BNB39" s="15"/>
      <c r="BND39" s="15"/>
      <c r="BNE39" s="11"/>
      <c r="BNG39" s="15"/>
      <c r="BNJ39" s="29"/>
      <c r="BNK39" s="29"/>
      <c r="BNN39" s="29"/>
      <c r="BNO39" s="29"/>
      <c r="BNQ39" s="30"/>
      <c r="BOE39" s="15"/>
      <c r="BOF39" s="15"/>
      <c r="BOG39" s="15"/>
      <c r="BOH39" s="15"/>
      <c r="BOI39" s="15"/>
      <c r="BOJ39" s="11"/>
      <c r="BOK39" s="11"/>
      <c r="BOL39" s="15"/>
      <c r="BON39" s="15"/>
      <c r="BOO39" s="11"/>
      <c r="BOQ39" s="15"/>
      <c r="BOT39" s="29"/>
      <c r="BOU39" s="29"/>
      <c r="BOX39" s="29"/>
      <c r="BOY39" s="29"/>
      <c r="BPA39" s="30"/>
      <c r="BPO39" s="15"/>
      <c r="BPP39" s="15"/>
      <c r="BPQ39" s="15"/>
      <c r="BPR39" s="15"/>
      <c r="BPS39" s="15"/>
      <c r="BPT39" s="11"/>
      <c r="BPU39" s="11"/>
      <c r="BPV39" s="15"/>
      <c r="BPX39" s="15"/>
      <c r="BPY39" s="11"/>
      <c r="BQA39" s="15"/>
      <c r="BQD39" s="29"/>
      <c r="BQE39" s="29"/>
      <c r="BQH39" s="29"/>
      <c r="BQI39" s="29"/>
      <c r="BQK39" s="30"/>
      <c r="BQY39" s="15"/>
      <c r="BQZ39" s="15"/>
      <c r="BRA39" s="15"/>
      <c r="BRB39" s="15"/>
      <c r="BRC39" s="15"/>
      <c r="BRD39" s="11"/>
      <c r="BRE39" s="11"/>
      <c r="BRF39" s="15"/>
      <c r="BRH39" s="15"/>
      <c r="BRI39" s="11"/>
      <c r="BRK39" s="15"/>
      <c r="BRN39" s="29"/>
      <c r="BRO39" s="29"/>
      <c r="BRR39" s="29"/>
      <c r="BRS39" s="29"/>
      <c r="BRU39" s="30"/>
      <c r="BSI39" s="15"/>
      <c r="BSJ39" s="15"/>
      <c r="BSK39" s="15"/>
      <c r="BSL39" s="15"/>
      <c r="BSM39" s="15"/>
      <c r="BSN39" s="11"/>
      <c r="BSO39" s="11"/>
      <c r="BSP39" s="15"/>
      <c r="BSR39" s="15"/>
      <c r="BSS39" s="11"/>
      <c r="BSU39" s="15"/>
      <c r="BSX39" s="29"/>
      <c r="BSY39" s="29"/>
      <c r="BTB39" s="29"/>
      <c r="BTC39" s="29"/>
      <c r="BTE39" s="30"/>
      <c r="BTS39" s="15"/>
      <c r="BTT39" s="15"/>
      <c r="BTU39" s="15"/>
      <c r="BTV39" s="15"/>
      <c r="BTW39" s="15"/>
      <c r="BTX39" s="11"/>
      <c r="BTY39" s="11"/>
      <c r="BTZ39" s="15"/>
      <c r="BUB39" s="15"/>
      <c r="BUC39" s="11"/>
      <c r="BUE39" s="15"/>
      <c r="BUH39" s="29"/>
      <c r="BUI39" s="29"/>
      <c r="BUL39" s="29"/>
      <c r="BUM39" s="29"/>
      <c r="BUO39" s="30"/>
      <c r="BVC39" s="15"/>
      <c r="BVD39" s="15"/>
      <c r="BVE39" s="15"/>
      <c r="BVF39" s="15"/>
      <c r="BVG39" s="15"/>
      <c r="BVH39" s="11"/>
      <c r="BVI39" s="11"/>
      <c r="BVJ39" s="15"/>
      <c r="BVL39" s="15"/>
      <c r="BVM39" s="11"/>
      <c r="BVO39" s="15"/>
      <c r="BVR39" s="29"/>
      <c r="BVS39" s="29"/>
      <c r="BVV39" s="29"/>
      <c r="BVW39" s="29"/>
      <c r="BVY39" s="30"/>
      <c r="BWM39" s="15"/>
      <c r="BWN39" s="15"/>
      <c r="BWO39" s="15"/>
      <c r="BWP39" s="15"/>
      <c r="BWQ39" s="15"/>
      <c r="BWR39" s="11"/>
      <c r="BWS39" s="11"/>
      <c r="BWT39" s="15"/>
      <c r="BWV39" s="15"/>
      <c r="BWW39" s="11"/>
      <c r="BWY39" s="15"/>
      <c r="BXB39" s="29"/>
      <c r="BXC39" s="29"/>
      <c r="BXF39" s="29"/>
      <c r="BXG39" s="29"/>
      <c r="BXI39" s="30"/>
      <c r="BXW39" s="15"/>
      <c r="BXX39" s="15"/>
      <c r="BXY39" s="15"/>
      <c r="BXZ39" s="15"/>
      <c r="BYA39" s="15"/>
      <c r="BYB39" s="11"/>
      <c r="BYC39" s="11"/>
      <c r="BYD39" s="15"/>
      <c r="BYF39" s="15"/>
      <c r="BYG39" s="11"/>
      <c r="BYI39" s="15"/>
      <c r="BYL39" s="29"/>
      <c r="BYM39" s="29"/>
      <c r="BYP39" s="29"/>
      <c r="BYQ39" s="29"/>
      <c r="BYS39" s="30"/>
      <c r="BZG39" s="15"/>
      <c r="BZH39" s="15"/>
      <c r="BZI39" s="15"/>
      <c r="BZJ39" s="15"/>
      <c r="BZK39" s="15"/>
      <c r="BZL39" s="11"/>
      <c r="BZM39" s="11"/>
      <c r="BZN39" s="15"/>
      <c r="BZP39" s="15"/>
      <c r="BZQ39" s="11"/>
      <c r="BZS39" s="15"/>
      <c r="BZV39" s="29"/>
      <c r="BZW39" s="29"/>
      <c r="BZZ39" s="29"/>
      <c r="CAA39" s="29"/>
      <c r="CAC39" s="30"/>
      <c r="CAQ39" s="15"/>
      <c r="CAR39" s="15"/>
      <c r="CAS39" s="15"/>
      <c r="CAT39" s="15"/>
      <c r="CAU39" s="15"/>
      <c r="CAV39" s="11"/>
      <c r="CAW39" s="11"/>
      <c r="CAX39" s="15"/>
      <c r="CAZ39" s="15"/>
      <c r="CBA39" s="11"/>
      <c r="CBC39" s="15"/>
      <c r="CBF39" s="29"/>
      <c r="CBG39" s="29"/>
      <c r="CBJ39" s="29"/>
      <c r="CBK39" s="29"/>
      <c r="CBM39" s="30"/>
      <c r="CCA39" s="15"/>
      <c r="CCB39" s="15"/>
      <c r="CCC39" s="15"/>
      <c r="CCD39" s="15"/>
      <c r="CCE39" s="15"/>
      <c r="CCF39" s="11"/>
      <c r="CCG39" s="11"/>
      <c r="CCH39" s="15"/>
      <c r="CCJ39" s="15"/>
      <c r="CCK39" s="11"/>
      <c r="CCM39" s="15"/>
      <c r="CCP39" s="29"/>
      <c r="CCQ39" s="29"/>
      <c r="CCT39" s="29"/>
      <c r="CCU39" s="29"/>
      <c r="CCW39" s="30"/>
      <c r="CDK39" s="15"/>
      <c r="CDL39" s="15"/>
      <c r="CDM39" s="15"/>
      <c r="CDN39" s="15"/>
      <c r="CDO39" s="15"/>
      <c r="CDP39" s="11"/>
      <c r="CDQ39" s="11"/>
      <c r="CDR39" s="15"/>
      <c r="CDT39" s="15"/>
      <c r="CDU39" s="11"/>
      <c r="CDW39" s="15"/>
      <c r="CDZ39" s="29"/>
      <c r="CEA39" s="29"/>
      <c r="CED39" s="29"/>
      <c r="CEE39" s="29"/>
      <c r="CEG39" s="30"/>
      <c r="CEU39" s="15"/>
      <c r="CEV39" s="15"/>
      <c r="CEW39" s="15"/>
      <c r="CEX39" s="15"/>
      <c r="CEY39" s="15"/>
      <c r="CEZ39" s="11"/>
      <c r="CFA39" s="11"/>
      <c r="CFB39" s="15"/>
      <c r="CFD39" s="15"/>
      <c r="CFE39" s="11"/>
      <c r="CFG39" s="15"/>
      <c r="CFJ39" s="29"/>
      <c r="CFK39" s="29"/>
      <c r="CFN39" s="29"/>
      <c r="CFO39" s="29"/>
      <c r="CFQ39" s="30"/>
      <c r="CGE39" s="15"/>
      <c r="CGF39" s="15"/>
      <c r="CGG39" s="15"/>
      <c r="CGH39" s="15"/>
      <c r="CGI39" s="15"/>
      <c r="CGJ39" s="11"/>
      <c r="CGK39" s="11"/>
      <c r="CGL39" s="15"/>
      <c r="CGN39" s="15"/>
      <c r="CGO39" s="11"/>
      <c r="CGQ39" s="15"/>
      <c r="CGT39" s="29"/>
      <c r="CGU39" s="29"/>
      <c r="CGX39" s="29"/>
      <c r="CGY39" s="29"/>
      <c r="CHA39" s="30"/>
      <c r="CHO39" s="15"/>
      <c r="CHP39" s="15"/>
      <c r="CHQ39" s="15"/>
      <c r="CHR39" s="15"/>
      <c r="CHS39" s="15"/>
      <c r="CHT39" s="11"/>
      <c r="CHU39" s="11"/>
      <c r="CHV39" s="15"/>
      <c r="CHX39" s="15"/>
      <c r="CHY39" s="11"/>
      <c r="CIA39" s="15"/>
      <c r="CID39" s="29"/>
      <c r="CIE39" s="29"/>
      <c r="CIH39" s="29"/>
      <c r="CII39" s="29"/>
      <c r="CIK39" s="30"/>
      <c r="CIY39" s="15"/>
      <c r="CIZ39" s="15"/>
      <c r="CJA39" s="15"/>
      <c r="CJB39" s="15"/>
      <c r="CJC39" s="15"/>
      <c r="CJD39" s="11"/>
      <c r="CJE39" s="11"/>
      <c r="CJF39" s="15"/>
      <c r="CJH39" s="15"/>
      <c r="CJI39" s="11"/>
      <c r="CJK39" s="15"/>
      <c r="CJN39" s="29"/>
      <c r="CJO39" s="29"/>
      <c r="CJR39" s="29"/>
      <c r="CJS39" s="29"/>
      <c r="CJU39" s="30"/>
      <c r="CKI39" s="15"/>
      <c r="CKJ39" s="15"/>
      <c r="CKK39" s="15"/>
      <c r="CKL39" s="15"/>
      <c r="CKM39" s="15"/>
      <c r="CKN39" s="11"/>
      <c r="CKO39" s="11"/>
      <c r="CKP39" s="15"/>
      <c r="CKR39" s="15"/>
      <c r="CKS39" s="11"/>
      <c r="CKU39" s="15"/>
      <c r="CKX39" s="29"/>
      <c r="CKY39" s="29"/>
      <c r="CLB39" s="29"/>
      <c r="CLC39" s="29"/>
      <c r="CLE39" s="30"/>
      <c r="CLS39" s="15"/>
      <c r="CLT39" s="15"/>
      <c r="CLU39" s="15"/>
      <c r="CLV39" s="15"/>
      <c r="CLW39" s="15"/>
      <c r="CLX39" s="11"/>
      <c r="CLY39" s="11"/>
      <c r="CLZ39" s="15"/>
      <c r="CMB39" s="15"/>
      <c r="CMC39" s="11"/>
      <c r="CME39" s="15"/>
      <c r="CMH39" s="29"/>
      <c r="CMI39" s="29"/>
      <c r="CML39" s="29"/>
      <c r="CMM39" s="29"/>
      <c r="CMO39" s="30"/>
      <c r="CNC39" s="15"/>
      <c r="CND39" s="15"/>
      <c r="CNE39" s="15"/>
      <c r="CNF39" s="15"/>
      <c r="CNG39" s="15"/>
      <c r="CNH39" s="11"/>
      <c r="CNI39" s="11"/>
      <c r="CNJ39" s="15"/>
      <c r="CNL39" s="15"/>
      <c r="CNM39" s="11"/>
      <c r="CNO39" s="15"/>
      <c r="CNR39" s="29"/>
      <c r="CNS39" s="29"/>
      <c r="CNV39" s="29"/>
      <c r="CNW39" s="29"/>
      <c r="CNY39" s="30"/>
      <c r="COM39" s="15"/>
      <c r="CON39" s="15"/>
      <c r="COO39" s="15"/>
      <c r="COP39" s="15"/>
      <c r="COQ39" s="15"/>
      <c r="COR39" s="11"/>
      <c r="COS39" s="11"/>
      <c r="COT39" s="15"/>
      <c r="COV39" s="15"/>
      <c r="COW39" s="11"/>
      <c r="COY39" s="15"/>
      <c r="CPB39" s="29"/>
      <c r="CPC39" s="29"/>
      <c r="CPF39" s="29"/>
      <c r="CPG39" s="29"/>
      <c r="CPI39" s="30"/>
      <c r="CPW39" s="15"/>
      <c r="CPX39" s="15"/>
      <c r="CPY39" s="15"/>
      <c r="CPZ39" s="15"/>
      <c r="CQA39" s="15"/>
      <c r="CQB39" s="11"/>
      <c r="CQC39" s="11"/>
      <c r="CQD39" s="15"/>
      <c r="CQF39" s="15"/>
      <c r="CQG39" s="11"/>
      <c r="CQI39" s="15"/>
      <c r="CQL39" s="29"/>
      <c r="CQM39" s="29"/>
      <c r="CQP39" s="29"/>
      <c r="CQQ39" s="29"/>
      <c r="CQS39" s="30"/>
      <c r="CRG39" s="15"/>
      <c r="CRH39" s="15"/>
      <c r="CRI39" s="15"/>
      <c r="CRJ39" s="15"/>
      <c r="CRK39" s="15"/>
      <c r="CRL39" s="11"/>
      <c r="CRM39" s="11"/>
      <c r="CRN39" s="15"/>
      <c r="CRP39" s="15"/>
      <c r="CRQ39" s="11"/>
      <c r="CRS39" s="15"/>
      <c r="CRV39" s="29"/>
      <c r="CRW39" s="29"/>
      <c r="CRZ39" s="29"/>
      <c r="CSA39" s="29"/>
      <c r="CSC39" s="30"/>
      <c r="CSQ39" s="15"/>
      <c r="CSR39" s="15"/>
      <c r="CSS39" s="15"/>
      <c r="CST39" s="15"/>
      <c r="CSU39" s="15"/>
      <c r="CSV39" s="11"/>
      <c r="CSW39" s="11"/>
      <c r="CSX39" s="15"/>
      <c r="CSZ39" s="15"/>
      <c r="CTA39" s="11"/>
      <c r="CTC39" s="15"/>
      <c r="CTF39" s="29"/>
      <c r="CTG39" s="29"/>
      <c r="CTJ39" s="29"/>
      <c r="CTK39" s="29"/>
      <c r="CTM39" s="30"/>
      <c r="CUA39" s="15"/>
      <c r="CUB39" s="15"/>
      <c r="CUC39" s="15"/>
      <c r="CUD39" s="15"/>
      <c r="CUE39" s="15"/>
      <c r="CUF39" s="11"/>
      <c r="CUG39" s="11"/>
      <c r="CUH39" s="15"/>
      <c r="CUJ39" s="15"/>
      <c r="CUK39" s="11"/>
      <c r="CUM39" s="15"/>
      <c r="CUP39" s="29"/>
      <c r="CUQ39" s="29"/>
      <c r="CUT39" s="29"/>
      <c r="CUU39" s="29"/>
      <c r="CUW39" s="30"/>
      <c r="CVK39" s="15"/>
      <c r="CVL39" s="15"/>
      <c r="CVM39" s="15"/>
      <c r="CVN39" s="15"/>
      <c r="CVO39" s="15"/>
      <c r="CVP39" s="11"/>
      <c r="CVQ39" s="11"/>
      <c r="CVR39" s="15"/>
      <c r="CVT39" s="15"/>
      <c r="CVU39" s="11"/>
      <c r="CVW39" s="15"/>
      <c r="CVZ39" s="29"/>
      <c r="CWA39" s="29"/>
      <c r="CWD39" s="29"/>
      <c r="CWE39" s="29"/>
      <c r="CWG39" s="30"/>
      <c r="CWU39" s="15"/>
      <c r="CWV39" s="15"/>
      <c r="CWW39" s="15"/>
      <c r="CWX39" s="15"/>
      <c r="CWY39" s="15"/>
      <c r="CWZ39" s="11"/>
      <c r="CXA39" s="11"/>
      <c r="CXB39" s="15"/>
      <c r="CXD39" s="15"/>
      <c r="CXE39" s="11"/>
      <c r="CXG39" s="15"/>
      <c r="CXJ39" s="29"/>
      <c r="CXK39" s="29"/>
      <c r="CXN39" s="29"/>
      <c r="CXO39" s="29"/>
      <c r="CXQ39" s="30"/>
      <c r="CYE39" s="15"/>
      <c r="CYF39" s="15"/>
      <c r="CYG39" s="15"/>
      <c r="CYH39" s="15"/>
      <c r="CYI39" s="15"/>
      <c r="CYJ39" s="11"/>
      <c r="CYK39" s="11"/>
      <c r="CYL39" s="15"/>
      <c r="CYN39" s="15"/>
      <c r="CYO39" s="11"/>
      <c r="CYQ39" s="15"/>
      <c r="CYT39" s="29"/>
      <c r="CYU39" s="29"/>
      <c r="CYX39" s="29"/>
      <c r="CYY39" s="29"/>
      <c r="CZA39" s="30"/>
      <c r="CZO39" s="15"/>
      <c r="CZP39" s="15"/>
      <c r="CZQ39" s="15"/>
      <c r="CZR39" s="15"/>
      <c r="CZS39" s="15"/>
      <c r="CZT39" s="11"/>
      <c r="CZU39" s="11"/>
      <c r="CZV39" s="15"/>
      <c r="CZX39" s="15"/>
      <c r="CZY39" s="11"/>
      <c r="DAA39" s="15"/>
      <c r="DAD39" s="29"/>
      <c r="DAE39" s="29"/>
      <c r="DAH39" s="29"/>
      <c r="DAI39" s="29"/>
      <c r="DAK39" s="30"/>
      <c r="DAY39" s="15"/>
      <c r="DAZ39" s="15"/>
      <c r="DBA39" s="15"/>
      <c r="DBB39" s="15"/>
      <c r="DBC39" s="15"/>
      <c r="DBD39" s="11"/>
      <c r="DBE39" s="11"/>
      <c r="DBF39" s="15"/>
      <c r="DBH39" s="15"/>
      <c r="DBI39" s="11"/>
      <c r="DBK39" s="15"/>
      <c r="DBN39" s="29"/>
      <c r="DBO39" s="29"/>
      <c r="DBR39" s="29"/>
      <c r="DBS39" s="29"/>
      <c r="DBU39" s="30"/>
      <c r="DCI39" s="15"/>
      <c r="DCJ39" s="15"/>
      <c r="DCK39" s="15"/>
      <c r="DCL39" s="15"/>
      <c r="DCM39" s="15"/>
      <c r="DCN39" s="11"/>
      <c r="DCO39" s="11"/>
      <c r="DCP39" s="15"/>
      <c r="DCR39" s="15"/>
      <c r="DCS39" s="11"/>
      <c r="DCU39" s="15"/>
      <c r="DCX39" s="29"/>
      <c r="DCY39" s="29"/>
      <c r="DDB39" s="29"/>
      <c r="DDC39" s="29"/>
      <c r="DDE39" s="30"/>
      <c r="DDS39" s="15"/>
      <c r="DDT39" s="15"/>
      <c r="DDU39" s="15"/>
      <c r="DDV39" s="15"/>
      <c r="DDW39" s="15"/>
      <c r="DDX39" s="11"/>
      <c r="DDY39" s="11"/>
      <c r="DDZ39" s="15"/>
      <c r="DEB39" s="15"/>
      <c r="DEC39" s="11"/>
      <c r="DEE39" s="15"/>
      <c r="DEH39" s="29"/>
      <c r="DEI39" s="29"/>
      <c r="DEL39" s="29"/>
      <c r="DEM39" s="29"/>
      <c r="DEO39" s="30"/>
      <c r="DFC39" s="15"/>
      <c r="DFD39" s="15"/>
      <c r="DFE39" s="15"/>
      <c r="DFF39" s="15"/>
      <c r="DFG39" s="15"/>
      <c r="DFH39" s="11"/>
      <c r="DFI39" s="11"/>
      <c r="DFJ39" s="15"/>
      <c r="DFL39" s="15"/>
      <c r="DFM39" s="11"/>
      <c r="DFO39" s="15"/>
      <c r="DFR39" s="29"/>
      <c r="DFS39" s="29"/>
      <c r="DFV39" s="29"/>
      <c r="DFW39" s="29"/>
      <c r="DFY39" s="30"/>
      <c r="DGM39" s="15"/>
      <c r="DGN39" s="15"/>
      <c r="DGO39" s="15"/>
      <c r="DGP39" s="15"/>
      <c r="DGQ39" s="15"/>
      <c r="DGR39" s="11"/>
      <c r="DGS39" s="11"/>
      <c r="DGT39" s="15"/>
      <c r="DGV39" s="15"/>
      <c r="DGW39" s="11"/>
      <c r="DGY39" s="15"/>
      <c r="DHB39" s="29"/>
      <c r="DHC39" s="29"/>
      <c r="DHF39" s="29"/>
      <c r="DHG39" s="29"/>
      <c r="DHI39" s="30"/>
      <c r="DHW39" s="15"/>
      <c r="DHX39" s="15"/>
      <c r="DHY39" s="15"/>
      <c r="DHZ39" s="15"/>
      <c r="DIA39" s="15"/>
      <c r="DIB39" s="11"/>
      <c r="DIC39" s="11"/>
      <c r="DID39" s="15"/>
      <c r="DIF39" s="15"/>
      <c r="DIG39" s="11"/>
      <c r="DII39" s="15"/>
      <c r="DIL39" s="29"/>
      <c r="DIM39" s="29"/>
      <c r="DIP39" s="29"/>
      <c r="DIQ39" s="29"/>
      <c r="DIS39" s="30"/>
      <c r="DJG39" s="15"/>
      <c r="DJH39" s="15"/>
      <c r="DJI39" s="15"/>
      <c r="DJJ39" s="15"/>
      <c r="DJK39" s="15"/>
      <c r="DJL39" s="11"/>
      <c r="DJM39" s="11"/>
      <c r="DJN39" s="15"/>
      <c r="DJP39" s="15"/>
      <c r="DJQ39" s="11"/>
      <c r="DJS39" s="15"/>
      <c r="DJV39" s="29"/>
      <c r="DJW39" s="29"/>
      <c r="DJZ39" s="29"/>
      <c r="DKA39" s="29"/>
      <c r="DKC39" s="30"/>
      <c r="DKQ39" s="15"/>
      <c r="DKR39" s="15"/>
      <c r="DKS39" s="15"/>
      <c r="DKT39" s="15"/>
      <c r="DKU39" s="15"/>
      <c r="DKV39" s="11"/>
      <c r="DKW39" s="11"/>
      <c r="DKX39" s="15"/>
      <c r="DKZ39" s="15"/>
      <c r="DLA39" s="11"/>
      <c r="DLC39" s="15"/>
      <c r="DLF39" s="29"/>
      <c r="DLG39" s="29"/>
      <c r="DLJ39" s="29"/>
      <c r="DLK39" s="29"/>
      <c r="DLM39" s="30"/>
      <c r="DMA39" s="15"/>
      <c r="DMB39" s="15"/>
      <c r="DMC39" s="15"/>
      <c r="DMD39" s="15"/>
      <c r="DME39" s="15"/>
      <c r="DMF39" s="11"/>
      <c r="DMG39" s="11"/>
      <c r="DMH39" s="15"/>
      <c r="DMJ39" s="15"/>
      <c r="DMK39" s="11"/>
      <c r="DMM39" s="15"/>
      <c r="DMP39" s="29"/>
      <c r="DMQ39" s="29"/>
      <c r="DMT39" s="29"/>
      <c r="DMU39" s="29"/>
      <c r="DMW39" s="30"/>
      <c r="DNK39" s="15"/>
      <c r="DNL39" s="15"/>
      <c r="DNM39" s="15"/>
      <c r="DNN39" s="15"/>
      <c r="DNO39" s="15"/>
      <c r="DNP39" s="11"/>
      <c r="DNQ39" s="11"/>
      <c r="DNR39" s="15"/>
      <c r="DNT39" s="15"/>
      <c r="DNU39" s="11"/>
      <c r="DNW39" s="15"/>
      <c r="DNZ39" s="29"/>
      <c r="DOA39" s="29"/>
      <c r="DOD39" s="29"/>
      <c r="DOE39" s="29"/>
      <c r="DOG39" s="30"/>
      <c r="DOU39" s="15"/>
      <c r="DOV39" s="15"/>
      <c r="DOW39" s="15"/>
      <c r="DOX39" s="15"/>
      <c r="DOY39" s="15"/>
      <c r="DOZ39" s="11"/>
      <c r="DPA39" s="11"/>
      <c r="DPB39" s="15"/>
      <c r="DPD39" s="15"/>
      <c r="DPE39" s="11"/>
      <c r="DPG39" s="15"/>
      <c r="DPJ39" s="29"/>
      <c r="DPK39" s="29"/>
      <c r="DPN39" s="29"/>
      <c r="DPO39" s="29"/>
      <c r="DPQ39" s="30"/>
      <c r="DQE39" s="15"/>
      <c r="DQF39" s="15"/>
      <c r="DQG39" s="15"/>
      <c r="DQH39" s="15"/>
      <c r="DQI39" s="15"/>
      <c r="DQJ39" s="11"/>
      <c r="DQK39" s="11"/>
      <c r="DQL39" s="15"/>
      <c r="DQN39" s="15"/>
      <c r="DQO39" s="11"/>
      <c r="DQQ39" s="15"/>
      <c r="DQT39" s="29"/>
      <c r="DQU39" s="29"/>
      <c r="DQX39" s="29"/>
      <c r="DQY39" s="29"/>
      <c r="DRA39" s="30"/>
      <c r="DRO39" s="15"/>
      <c r="DRP39" s="15"/>
      <c r="DRQ39" s="15"/>
      <c r="DRR39" s="15"/>
      <c r="DRS39" s="15"/>
      <c r="DRT39" s="11"/>
      <c r="DRU39" s="11"/>
      <c r="DRV39" s="15"/>
      <c r="DRX39" s="15"/>
      <c r="DRY39" s="11"/>
      <c r="DSA39" s="15"/>
      <c r="DSD39" s="29"/>
      <c r="DSE39" s="29"/>
      <c r="DSH39" s="29"/>
      <c r="DSI39" s="29"/>
      <c r="DSK39" s="30"/>
      <c r="DSY39" s="15"/>
      <c r="DSZ39" s="15"/>
      <c r="DTA39" s="15"/>
      <c r="DTB39" s="15"/>
      <c r="DTC39" s="15"/>
      <c r="DTD39" s="11"/>
      <c r="DTE39" s="11"/>
      <c r="DTF39" s="15"/>
      <c r="DTH39" s="15"/>
      <c r="DTI39" s="11"/>
      <c r="DTK39" s="15"/>
      <c r="DTN39" s="29"/>
      <c r="DTO39" s="29"/>
      <c r="DTR39" s="29"/>
      <c r="DTS39" s="29"/>
      <c r="DTU39" s="30"/>
      <c r="DUI39" s="15"/>
      <c r="DUJ39" s="15"/>
      <c r="DUK39" s="15"/>
      <c r="DUL39" s="15"/>
      <c r="DUM39" s="15"/>
      <c r="DUN39" s="11"/>
      <c r="DUO39" s="11"/>
      <c r="DUP39" s="15"/>
      <c r="DUR39" s="15"/>
      <c r="DUS39" s="11"/>
      <c r="DUU39" s="15"/>
      <c r="DUX39" s="29"/>
      <c r="DUY39" s="29"/>
      <c r="DVB39" s="29"/>
      <c r="DVC39" s="29"/>
      <c r="DVE39" s="30"/>
      <c r="DVS39" s="15"/>
      <c r="DVT39" s="15"/>
      <c r="DVU39" s="15"/>
      <c r="DVV39" s="15"/>
      <c r="DVW39" s="15"/>
      <c r="DVX39" s="11"/>
      <c r="DVY39" s="11"/>
      <c r="DVZ39" s="15"/>
      <c r="DWB39" s="15"/>
      <c r="DWC39" s="11"/>
      <c r="DWE39" s="15"/>
      <c r="DWH39" s="29"/>
      <c r="DWI39" s="29"/>
      <c r="DWL39" s="29"/>
      <c r="DWM39" s="29"/>
      <c r="DWO39" s="30"/>
      <c r="DXC39" s="15"/>
      <c r="DXD39" s="15"/>
      <c r="DXE39" s="15"/>
      <c r="DXF39" s="15"/>
      <c r="DXG39" s="15"/>
      <c r="DXH39" s="11"/>
      <c r="DXI39" s="11"/>
      <c r="DXJ39" s="15"/>
      <c r="DXL39" s="15"/>
      <c r="DXM39" s="11"/>
      <c r="DXO39" s="15"/>
      <c r="DXR39" s="29"/>
      <c r="DXS39" s="29"/>
      <c r="DXV39" s="29"/>
      <c r="DXW39" s="29"/>
      <c r="DXY39" s="30"/>
      <c r="DYM39" s="15"/>
      <c r="DYN39" s="15"/>
      <c r="DYO39" s="15"/>
      <c r="DYP39" s="15"/>
      <c r="DYQ39" s="15"/>
      <c r="DYR39" s="11"/>
      <c r="DYS39" s="11"/>
      <c r="DYT39" s="15"/>
      <c r="DYV39" s="15"/>
      <c r="DYW39" s="11"/>
      <c r="DYY39" s="15"/>
      <c r="DZB39" s="29"/>
      <c r="DZC39" s="29"/>
      <c r="DZF39" s="29"/>
      <c r="DZG39" s="29"/>
      <c r="DZI39" s="30"/>
      <c r="DZW39" s="15"/>
      <c r="DZX39" s="15"/>
      <c r="DZY39" s="15"/>
      <c r="DZZ39" s="15"/>
      <c r="EAA39" s="15"/>
      <c r="EAB39" s="11"/>
      <c r="EAC39" s="11"/>
      <c r="EAD39" s="15"/>
      <c r="EAF39" s="15"/>
      <c r="EAG39" s="11"/>
      <c r="EAI39" s="15"/>
      <c r="EAL39" s="29"/>
      <c r="EAM39" s="29"/>
      <c r="EAP39" s="29"/>
      <c r="EAQ39" s="29"/>
      <c r="EAS39" s="30"/>
      <c r="EBG39" s="15"/>
      <c r="EBH39" s="15"/>
      <c r="EBI39" s="15"/>
      <c r="EBJ39" s="15"/>
      <c r="EBK39" s="15"/>
      <c r="EBL39" s="11"/>
      <c r="EBM39" s="11"/>
      <c r="EBN39" s="15"/>
      <c r="EBP39" s="15"/>
      <c r="EBQ39" s="11"/>
      <c r="EBS39" s="15"/>
      <c r="EBV39" s="29"/>
      <c r="EBW39" s="29"/>
      <c r="EBZ39" s="29"/>
      <c r="ECA39" s="29"/>
      <c r="ECC39" s="30"/>
      <c r="ECQ39" s="15"/>
      <c r="ECR39" s="15"/>
      <c r="ECS39" s="15"/>
      <c r="ECT39" s="15"/>
      <c r="ECU39" s="15"/>
      <c r="ECV39" s="11"/>
      <c r="ECW39" s="11"/>
      <c r="ECX39" s="15"/>
      <c r="ECZ39" s="15"/>
      <c r="EDA39" s="11"/>
      <c r="EDC39" s="15"/>
      <c r="EDF39" s="29"/>
      <c r="EDG39" s="29"/>
      <c r="EDJ39" s="29"/>
      <c r="EDK39" s="29"/>
      <c r="EDM39" s="30"/>
      <c r="EEA39" s="15"/>
      <c r="EEB39" s="15"/>
      <c r="EEC39" s="15"/>
      <c r="EED39" s="15"/>
      <c r="EEE39" s="15"/>
      <c r="EEF39" s="11"/>
      <c r="EEG39" s="11"/>
      <c r="EEH39" s="15"/>
      <c r="EEJ39" s="15"/>
      <c r="EEK39" s="11"/>
      <c r="EEM39" s="15"/>
      <c r="EEP39" s="29"/>
      <c r="EEQ39" s="29"/>
      <c r="EET39" s="29"/>
      <c r="EEU39" s="29"/>
      <c r="EEW39" s="30"/>
      <c r="EFK39" s="15"/>
      <c r="EFL39" s="15"/>
      <c r="EFM39" s="15"/>
      <c r="EFN39" s="15"/>
      <c r="EFO39" s="15"/>
      <c r="EFP39" s="11"/>
      <c r="EFQ39" s="11"/>
      <c r="EFR39" s="15"/>
      <c r="EFT39" s="15"/>
      <c r="EFU39" s="11"/>
      <c r="EFW39" s="15"/>
      <c r="EFZ39" s="29"/>
      <c r="EGA39" s="29"/>
      <c r="EGD39" s="29"/>
      <c r="EGE39" s="29"/>
      <c r="EGG39" s="30"/>
      <c r="EGU39" s="15"/>
      <c r="EGV39" s="15"/>
      <c r="EGW39" s="15"/>
      <c r="EGX39" s="15"/>
      <c r="EGY39" s="15"/>
      <c r="EGZ39" s="11"/>
      <c r="EHA39" s="11"/>
      <c r="EHB39" s="15"/>
      <c r="EHD39" s="15"/>
      <c r="EHE39" s="11"/>
      <c r="EHG39" s="15"/>
      <c r="EHJ39" s="29"/>
      <c r="EHK39" s="29"/>
      <c r="EHN39" s="29"/>
      <c r="EHO39" s="29"/>
      <c r="EHQ39" s="30"/>
      <c r="EIE39" s="15"/>
      <c r="EIF39" s="15"/>
      <c r="EIG39" s="15"/>
      <c r="EIH39" s="15"/>
      <c r="EII39" s="15"/>
      <c r="EIJ39" s="11"/>
      <c r="EIK39" s="11"/>
      <c r="EIL39" s="15"/>
      <c r="EIN39" s="15"/>
      <c r="EIO39" s="11"/>
      <c r="EIQ39" s="15"/>
      <c r="EIT39" s="29"/>
      <c r="EIU39" s="29"/>
      <c r="EIX39" s="29"/>
      <c r="EIY39" s="29"/>
      <c r="EJA39" s="30"/>
      <c r="EJO39" s="15"/>
      <c r="EJP39" s="15"/>
      <c r="EJQ39" s="15"/>
      <c r="EJR39" s="15"/>
      <c r="EJS39" s="15"/>
      <c r="EJT39" s="11"/>
      <c r="EJU39" s="11"/>
      <c r="EJV39" s="15"/>
      <c r="EJX39" s="15"/>
      <c r="EJY39" s="11"/>
      <c r="EKA39" s="15"/>
      <c r="EKD39" s="29"/>
      <c r="EKE39" s="29"/>
      <c r="EKH39" s="29"/>
      <c r="EKI39" s="29"/>
      <c r="EKK39" s="30"/>
      <c r="EKY39" s="15"/>
      <c r="EKZ39" s="15"/>
      <c r="ELA39" s="15"/>
      <c r="ELB39" s="15"/>
      <c r="ELC39" s="15"/>
      <c r="ELD39" s="11"/>
      <c r="ELE39" s="11"/>
      <c r="ELF39" s="15"/>
      <c r="ELH39" s="15"/>
      <c r="ELI39" s="11"/>
      <c r="ELK39" s="15"/>
      <c r="ELN39" s="29"/>
      <c r="ELO39" s="29"/>
      <c r="ELR39" s="29"/>
      <c r="ELS39" s="29"/>
      <c r="ELU39" s="30"/>
      <c r="EMI39" s="15"/>
      <c r="EMJ39" s="15"/>
      <c r="EMK39" s="15"/>
      <c r="EML39" s="15"/>
      <c r="EMM39" s="15"/>
      <c r="EMN39" s="11"/>
      <c r="EMO39" s="11"/>
      <c r="EMP39" s="15"/>
      <c r="EMR39" s="15"/>
      <c r="EMS39" s="11"/>
      <c r="EMU39" s="15"/>
      <c r="EMX39" s="29"/>
      <c r="EMY39" s="29"/>
      <c r="ENB39" s="29"/>
      <c r="ENC39" s="29"/>
      <c r="ENE39" s="30"/>
      <c r="ENS39" s="15"/>
      <c r="ENT39" s="15"/>
      <c r="ENU39" s="15"/>
      <c r="ENV39" s="15"/>
      <c r="ENW39" s="15"/>
      <c r="ENX39" s="11"/>
      <c r="ENY39" s="11"/>
      <c r="ENZ39" s="15"/>
      <c r="EOB39" s="15"/>
      <c r="EOC39" s="11"/>
      <c r="EOE39" s="15"/>
      <c r="EOH39" s="29"/>
      <c r="EOI39" s="29"/>
      <c r="EOL39" s="29"/>
      <c r="EOM39" s="29"/>
      <c r="EOO39" s="30"/>
      <c r="EPC39" s="15"/>
      <c r="EPD39" s="15"/>
      <c r="EPE39" s="15"/>
      <c r="EPF39" s="15"/>
      <c r="EPG39" s="15"/>
      <c r="EPH39" s="11"/>
      <c r="EPI39" s="11"/>
      <c r="EPJ39" s="15"/>
      <c r="EPL39" s="15"/>
      <c r="EPM39" s="11"/>
      <c r="EPO39" s="15"/>
      <c r="EPR39" s="29"/>
      <c r="EPS39" s="29"/>
      <c r="EPV39" s="29"/>
      <c r="EPW39" s="29"/>
      <c r="EPY39" s="30"/>
      <c r="EQM39" s="15"/>
      <c r="EQN39" s="15"/>
      <c r="EQO39" s="15"/>
      <c r="EQP39" s="15"/>
      <c r="EQQ39" s="15"/>
      <c r="EQR39" s="11"/>
      <c r="EQS39" s="11"/>
      <c r="EQT39" s="15"/>
      <c r="EQV39" s="15"/>
      <c r="EQW39" s="11"/>
      <c r="EQY39" s="15"/>
      <c r="ERB39" s="29"/>
      <c r="ERC39" s="29"/>
      <c r="ERF39" s="29"/>
      <c r="ERG39" s="29"/>
      <c r="ERI39" s="30"/>
      <c r="ERW39" s="15"/>
      <c r="ERX39" s="15"/>
      <c r="ERY39" s="15"/>
      <c r="ERZ39" s="15"/>
      <c r="ESA39" s="15"/>
      <c r="ESB39" s="11"/>
      <c r="ESC39" s="11"/>
      <c r="ESD39" s="15"/>
      <c r="ESF39" s="15"/>
      <c r="ESG39" s="11"/>
      <c r="ESI39" s="15"/>
      <c r="ESL39" s="29"/>
      <c r="ESM39" s="29"/>
      <c r="ESP39" s="29"/>
      <c r="ESQ39" s="29"/>
      <c r="ESS39" s="30"/>
      <c r="ETG39" s="15"/>
      <c r="ETH39" s="15"/>
      <c r="ETI39" s="15"/>
      <c r="ETJ39" s="15"/>
      <c r="ETK39" s="15"/>
      <c r="ETL39" s="11"/>
      <c r="ETM39" s="11"/>
      <c r="ETN39" s="15"/>
      <c r="ETP39" s="15"/>
      <c r="ETQ39" s="11"/>
      <c r="ETS39" s="15"/>
      <c r="ETV39" s="29"/>
      <c r="ETW39" s="29"/>
      <c r="ETZ39" s="29"/>
      <c r="EUA39" s="29"/>
      <c r="EUC39" s="30"/>
      <c r="EUQ39" s="15"/>
      <c r="EUR39" s="15"/>
      <c r="EUS39" s="15"/>
      <c r="EUT39" s="15"/>
      <c r="EUU39" s="15"/>
      <c r="EUV39" s="11"/>
      <c r="EUW39" s="11"/>
      <c r="EUX39" s="15"/>
      <c r="EUZ39" s="15"/>
      <c r="EVA39" s="11"/>
      <c r="EVC39" s="15"/>
      <c r="EVF39" s="29"/>
      <c r="EVG39" s="29"/>
      <c r="EVJ39" s="29"/>
      <c r="EVK39" s="29"/>
      <c r="EVM39" s="30"/>
      <c r="EWA39" s="15"/>
      <c r="EWB39" s="15"/>
      <c r="EWC39" s="15"/>
      <c r="EWD39" s="15"/>
      <c r="EWE39" s="15"/>
      <c r="EWF39" s="11"/>
      <c r="EWG39" s="11"/>
      <c r="EWH39" s="15"/>
      <c r="EWJ39" s="15"/>
      <c r="EWK39" s="11"/>
      <c r="EWM39" s="15"/>
      <c r="EWP39" s="29"/>
      <c r="EWQ39" s="29"/>
      <c r="EWT39" s="29"/>
      <c r="EWU39" s="29"/>
      <c r="EWW39" s="30"/>
      <c r="EXK39" s="15"/>
      <c r="EXL39" s="15"/>
      <c r="EXM39" s="15"/>
      <c r="EXN39" s="15"/>
      <c r="EXO39" s="15"/>
      <c r="EXP39" s="11"/>
      <c r="EXQ39" s="11"/>
      <c r="EXR39" s="15"/>
      <c r="EXT39" s="15"/>
      <c r="EXU39" s="11"/>
      <c r="EXW39" s="15"/>
      <c r="EXZ39" s="29"/>
      <c r="EYA39" s="29"/>
      <c r="EYD39" s="29"/>
      <c r="EYE39" s="29"/>
      <c r="EYG39" s="30"/>
      <c r="EYU39" s="15"/>
      <c r="EYV39" s="15"/>
      <c r="EYW39" s="15"/>
      <c r="EYX39" s="15"/>
      <c r="EYY39" s="15"/>
      <c r="EYZ39" s="11"/>
      <c r="EZA39" s="11"/>
      <c r="EZB39" s="15"/>
      <c r="EZD39" s="15"/>
      <c r="EZE39" s="11"/>
      <c r="EZG39" s="15"/>
      <c r="EZJ39" s="29"/>
      <c r="EZK39" s="29"/>
      <c r="EZN39" s="29"/>
      <c r="EZO39" s="29"/>
      <c r="EZQ39" s="30"/>
      <c r="FAE39" s="15"/>
      <c r="FAF39" s="15"/>
      <c r="FAG39" s="15"/>
      <c r="FAH39" s="15"/>
      <c r="FAI39" s="15"/>
      <c r="FAJ39" s="11"/>
      <c r="FAK39" s="11"/>
      <c r="FAL39" s="15"/>
      <c r="FAN39" s="15"/>
      <c r="FAO39" s="11"/>
      <c r="FAQ39" s="15"/>
      <c r="FAT39" s="29"/>
      <c r="FAU39" s="29"/>
      <c r="FAX39" s="29"/>
      <c r="FAY39" s="29"/>
      <c r="FBA39" s="30"/>
      <c r="FBO39" s="15"/>
      <c r="FBP39" s="15"/>
      <c r="FBQ39" s="15"/>
      <c r="FBR39" s="15"/>
      <c r="FBS39" s="15"/>
      <c r="FBT39" s="11"/>
      <c r="FBU39" s="11"/>
      <c r="FBV39" s="15"/>
      <c r="FBX39" s="15"/>
      <c r="FBY39" s="11"/>
      <c r="FCA39" s="15"/>
      <c r="FCD39" s="29"/>
      <c r="FCE39" s="29"/>
      <c r="FCH39" s="29"/>
      <c r="FCI39" s="29"/>
      <c r="FCK39" s="30"/>
      <c r="FCY39" s="15"/>
      <c r="FCZ39" s="15"/>
      <c r="FDA39" s="15"/>
      <c r="FDB39" s="15"/>
      <c r="FDC39" s="15"/>
      <c r="FDD39" s="11"/>
      <c r="FDE39" s="11"/>
      <c r="FDF39" s="15"/>
      <c r="FDH39" s="15"/>
      <c r="FDI39" s="11"/>
      <c r="FDK39" s="15"/>
      <c r="FDN39" s="29"/>
      <c r="FDO39" s="29"/>
      <c r="FDR39" s="29"/>
      <c r="FDS39" s="29"/>
      <c r="FDU39" s="30"/>
      <c r="FEI39" s="15"/>
      <c r="FEJ39" s="15"/>
      <c r="FEK39" s="15"/>
      <c r="FEL39" s="15"/>
      <c r="FEM39" s="15"/>
      <c r="FEN39" s="11"/>
      <c r="FEO39" s="11"/>
      <c r="FEP39" s="15"/>
      <c r="FER39" s="15"/>
      <c r="FES39" s="11"/>
      <c r="FEU39" s="15"/>
      <c r="FEX39" s="29"/>
      <c r="FEY39" s="29"/>
      <c r="FFB39" s="29"/>
      <c r="FFC39" s="29"/>
      <c r="FFE39" s="30"/>
      <c r="FFS39" s="15"/>
      <c r="FFT39" s="15"/>
      <c r="FFU39" s="15"/>
      <c r="FFV39" s="15"/>
      <c r="FFW39" s="15"/>
      <c r="FFX39" s="11"/>
      <c r="FFY39" s="11"/>
      <c r="FFZ39" s="15"/>
      <c r="FGB39" s="15"/>
      <c r="FGC39" s="11"/>
      <c r="FGE39" s="15"/>
      <c r="FGH39" s="29"/>
      <c r="FGI39" s="29"/>
      <c r="FGL39" s="29"/>
      <c r="FGM39" s="29"/>
      <c r="FGO39" s="30"/>
      <c r="FHC39" s="15"/>
      <c r="FHD39" s="15"/>
      <c r="FHE39" s="15"/>
      <c r="FHF39" s="15"/>
      <c r="FHG39" s="15"/>
      <c r="FHH39" s="11"/>
      <c r="FHI39" s="11"/>
      <c r="FHJ39" s="15"/>
      <c r="FHL39" s="15"/>
      <c r="FHM39" s="11"/>
      <c r="FHO39" s="15"/>
      <c r="FHR39" s="29"/>
      <c r="FHS39" s="29"/>
      <c r="FHV39" s="29"/>
      <c r="FHW39" s="29"/>
      <c r="FHY39" s="30"/>
      <c r="FIM39" s="15"/>
      <c r="FIN39" s="15"/>
      <c r="FIO39" s="15"/>
      <c r="FIP39" s="15"/>
      <c r="FIQ39" s="15"/>
      <c r="FIR39" s="11"/>
      <c r="FIS39" s="11"/>
      <c r="FIT39" s="15"/>
      <c r="FIV39" s="15"/>
      <c r="FIW39" s="11"/>
      <c r="FIY39" s="15"/>
      <c r="FJB39" s="29"/>
      <c r="FJC39" s="29"/>
      <c r="FJF39" s="29"/>
      <c r="FJG39" s="29"/>
      <c r="FJI39" s="30"/>
      <c r="FJW39" s="15"/>
      <c r="FJX39" s="15"/>
      <c r="FJY39" s="15"/>
      <c r="FJZ39" s="15"/>
      <c r="FKA39" s="15"/>
      <c r="FKB39" s="11"/>
      <c r="FKC39" s="11"/>
      <c r="FKD39" s="15"/>
      <c r="FKF39" s="15"/>
      <c r="FKG39" s="11"/>
      <c r="FKI39" s="15"/>
      <c r="FKL39" s="29"/>
      <c r="FKM39" s="29"/>
      <c r="FKP39" s="29"/>
      <c r="FKQ39" s="29"/>
      <c r="FKS39" s="30"/>
      <c r="FLG39" s="15"/>
      <c r="FLH39" s="15"/>
      <c r="FLI39" s="15"/>
      <c r="FLJ39" s="15"/>
      <c r="FLK39" s="15"/>
      <c r="FLL39" s="11"/>
      <c r="FLM39" s="11"/>
      <c r="FLN39" s="15"/>
      <c r="FLP39" s="15"/>
      <c r="FLQ39" s="11"/>
      <c r="FLS39" s="15"/>
      <c r="FLV39" s="29"/>
      <c r="FLW39" s="29"/>
      <c r="FLZ39" s="29"/>
      <c r="FMA39" s="29"/>
      <c r="FMC39" s="30"/>
      <c r="FMQ39" s="15"/>
      <c r="FMR39" s="15"/>
      <c r="FMS39" s="15"/>
      <c r="FMT39" s="15"/>
      <c r="FMU39" s="15"/>
      <c r="FMV39" s="11"/>
      <c r="FMW39" s="11"/>
      <c r="FMX39" s="15"/>
      <c r="FMZ39" s="15"/>
      <c r="FNA39" s="11"/>
      <c r="FNC39" s="15"/>
      <c r="FNF39" s="29"/>
      <c r="FNG39" s="29"/>
      <c r="FNJ39" s="29"/>
      <c r="FNK39" s="29"/>
      <c r="FNM39" s="30"/>
      <c r="FOA39" s="15"/>
      <c r="FOB39" s="15"/>
      <c r="FOC39" s="15"/>
      <c r="FOD39" s="15"/>
      <c r="FOE39" s="15"/>
      <c r="FOF39" s="11"/>
      <c r="FOG39" s="11"/>
      <c r="FOH39" s="15"/>
      <c r="FOJ39" s="15"/>
      <c r="FOK39" s="11"/>
      <c r="FOM39" s="15"/>
      <c r="FOP39" s="29"/>
      <c r="FOQ39" s="29"/>
      <c r="FOT39" s="29"/>
      <c r="FOU39" s="29"/>
      <c r="FOW39" s="30"/>
      <c r="FPK39" s="15"/>
      <c r="FPL39" s="15"/>
      <c r="FPM39" s="15"/>
      <c r="FPN39" s="15"/>
      <c r="FPO39" s="15"/>
      <c r="FPP39" s="11"/>
      <c r="FPQ39" s="11"/>
      <c r="FPR39" s="15"/>
      <c r="FPT39" s="15"/>
      <c r="FPU39" s="11"/>
      <c r="FPW39" s="15"/>
      <c r="FPZ39" s="29"/>
      <c r="FQA39" s="29"/>
      <c r="FQD39" s="29"/>
      <c r="FQE39" s="29"/>
      <c r="FQG39" s="30"/>
      <c r="FQU39" s="15"/>
      <c r="FQV39" s="15"/>
      <c r="FQW39" s="15"/>
      <c r="FQX39" s="15"/>
      <c r="FQY39" s="15"/>
      <c r="FQZ39" s="11"/>
      <c r="FRA39" s="11"/>
      <c r="FRB39" s="15"/>
      <c r="FRD39" s="15"/>
      <c r="FRE39" s="11"/>
      <c r="FRG39" s="15"/>
      <c r="FRJ39" s="29"/>
      <c r="FRK39" s="29"/>
      <c r="FRN39" s="29"/>
      <c r="FRO39" s="29"/>
      <c r="FRQ39" s="30"/>
      <c r="FSE39" s="15"/>
      <c r="FSF39" s="15"/>
      <c r="FSG39" s="15"/>
      <c r="FSH39" s="15"/>
      <c r="FSI39" s="15"/>
      <c r="FSJ39" s="11"/>
      <c r="FSK39" s="11"/>
      <c r="FSL39" s="15"/>
      <c r="FSN39" s="15"/>
      <c r="FSO39" s="11"/>
      <c r="FSQ39" s="15"/>
      <c r="FST39" s="29"/>
      <c r="FSU39" s="29"/>
      <c r="FSX39" s="29"/>
      <c r="FSY39" s="29"/>
      <c r="FTA39" s="30"/>
      <c r="FTO39" s="15"/>
      <c r="FTP39" s="15"/>
      <c r="FTQ39" s="15"/>
      <c r="FTR39" s="15"/>
      <c r="FTS39" s="15"/>
      <c r="FTT39" s="11"/>
      <c r="FTU39" s="11"/>
      <c r="FTV39" s="15"/>
      <c r="FTX39" s="15"/>
      <c r="FTY39" s="11"/>
      <c r="FUA39" s="15"/>
      <c r="FUD39" s="29"/>
      <c r="FUE39" s="29"/>
      <c r="FUH39" s="29"/>
      <c r="FUI39" s="29"/>
      <c r="FUK39" s="30"/>
      <c r="FUY39" s="15"/>
      <c r="FUZ39" s="15"/>
      <c r="FVA39" s="15"/>
      <c r="FVB39" s="15"/>
      <c r="FVC39" s="15"/>
      <c r="FVD39" s="11"/>
      <c r="FVE39" s="11"/>
      <c r="FVF39" s="15"/>
      <c r="FVH39" s="15"/>
      <c r="FVI39" s="11"/>
      <c r="FVK39" s="15"/>
      <c r="FVN39" s="29"/>
      <c r="FVO39" s="29"/>
      <c r="FVR39" s="29"/>
      <c r="FVS39" s="29"/>
      <c r="FVU39" s="30"/>
      <c r="FWI39" s="15"/>
      <c r="FWJ39" s="15"/>
      <c r="FWK39" s="15"/>
      <c r="FWL39" s="15"/>
      <c r="FWM39" s="15"/>
      <c r="FWN39" s="11"/>
      <c r="FWO39" s="11"/>
      <c r="FWP39" s="15"/>
      <c r="FWR39" s="15"/>
      <c r="FWS39" s="11"/>
      <c r="FWU39" s="15"/>
      <c r="FWX39" s="29"/>
      <c r="FWY39" s="29"/>
      <c r="FXB39" s="29"/>
      <c r="FXC39" s="29"/>
      <c r="FXE39" s="30"/>
      <c r="FXS39" s="15"/>
      <c r="FXT39" s="15"/>
      <c r="FXU39" s="15"/>
      <c r="FXV39" s="15"/>
      <c r="FXW39" s="15"/>
      <c r="FXX39" s="11"/>
      <c r="FXY39" s="11"/>
      <c r="FXZ39" s="15"/>
      <c r="FYB39" s="15"/>
      <c r="FYC39" s="11"/>
      <c r="FYE39" s="15"/>
      <c r="FYH39" s="29"/>
      <c r="FYI39" s="29"/>
      <c r="FYL39" s="29"/>
      <c r="FYM39" s="29"/>
      <c r="FYO39" s="30"/>
      <c r="FZC39" s="15"/>
      <c r="FZD39" s="15"/>
      <c r="FZE39" s="15"/>
      <c r="FZF39" s="15"/>
      <c r="FZG39" s="15"/>
      <c r="FZH39" s="11"/>
      <c r="FZI39" s="11"/>
      <c r="FZJ39" s="15"/>
      <c r="FZL39" s="15"/>
      <c r="FZM39" s="11"/>
      <c r="FZO39" s="15"/>
      <c r="FZR39" s="29"/>
      <c r="FZS39" s="29"/>
      <c r="FZV39" s="29"/>
      <c r="FZW39" s="29"/>
      <c r="FZY39" s="30"/>
      <c r="GAM39" s="15"/>
      <c r="GAN39" s="15"/>
      <c r="GAO39" s="15"/>
      <c r="GAP39" s="15"/>
      <c r="GAQ39" s="15"/>
      <c r="GAR39" s="11"/>
      <c r="GAS39" s="11"/>
      <c r="GAT39" s="15"/>
      <c r="GAV39" s="15"/>
      <c r="GAW39" s="11"/>
      <c r="GAY39" s="15"/>
      <c r="GBB39" s="29"/>
      <c r="GBC39" s="29"/>
      <c r="GBF39" s="29"/>
      <c r="GBG39" s="29"/>
      <c r="GBI39" s="30"/>
      <c r="GBW39" s="15"/>
      <c r="GBX39" s="15"/>
      <c r="GBY39" s="15"/>
      <c r="GBZ39" s="15"/>
      <c r="GCA39" s="15"/>
      <c r="GCB39" s="11"/>
      <c r="GCC39" s="11"/>
      <c r="GCD39" s="15"/>
      <c r="GCF39" s="15"/>
      <c r="GCG39" s="11"/>
      <c r="GCI39" s="15"/>
      <c r="GCL39" s="29"/>
      <c r="GCM39" s="29"/>
      <c r="GCP39" s="29"/>
      <c r="GCQ39" s="29"/>
      <c r="GCS39" s="30"/>
      <c r="GDG39" s="15"/>
      <c r="GDH39" s="15"/>
      <c r="GDI39" s="15"/>
      <c r="GDJ39" s="15"/>
      <c r="GDK39" s="15"/>
      <c r="GDL39" s="11"/>
      <c r="GDM39" s="11"/>
      <c r="GDN39" s="15"/>
      <c r="GDP39" s="15"/>
      <c r="GDQ39" s="11"/>
      <c r="GDS39" s="15"/>
      <c r="GDV39" s="29"/>
      <c r="GDW39" s="29"/>
      <c r="GDZ39" s="29"/>
      <c r="GEA39" s="29"/>
      <c r="GEC39" s="30"/>
      <c r="GEQ39" s="15"/>
      <c r="GER39" s="15"/>
      <c r="GES39" s="15"/>
      <c r="GET39" s="15"/>
      <c r="GEU39" s="15"/>
      <c r="GEV39" s="11"/>
      <c r="GEW39" s="11"/>
      <c r="GEX39" s="15"/>
      <c r="GEZ39" s="15"/>
      <c r="GFA39" s="11"/>
      <c r="GFC39" s="15"/>
      <c r="GFF39" s="29"/>
      <c r="GFG39" s="29"/>
      <c r="GFJ39" s="29"/>
      <c r="GFK39" s="29"/>
      <c r="GFM39" s="30"/>
      <c r="GGA39" s="15"/>
      <c r="GGB39" s="15"/>
      <c r="GGC39" s="15"/>
      <c r="GGD39" s="15"/>
      <c r="GGE39" s="15"/>
      <c r="GGF39" s="11"/>
      <c r="GGG39" s="11"/>
      <c r="GGH39" s="15"/>
      <c r="GGJ39" s="15"/>
      <c r="GGK39" s="11"/>
      <c r="GGM39" s="15"/>
      <c r="GGP39" s="29"/>
      <c r="GGQ39" s="29"/>
      <c r="GGT39" s="29"/>
      <c r="GGU39" s="29"/>
      <c r="GGW39" s="30"/>
      <c r="GHK39" s="15"/>
      <c r="GHL39" s="15"/>
      <c r="GHM39" s="15"/>
      <c r="GHN39" s="15"/>
      <c r="GHO39" s="15"/>
      <c r="GHP39" s="11"/>
      <c r="GHQ39" s="11"/>
      <c r="GHR39" s="15"/>
      <c r="GHT39" s="15"/>
      <c r="GHU39" s="11"/>
      <c r="GHW39" s="15"/>
      <c r="GHZ39" s="29"/>
      <c r="GIA39" s="29"/>
      <c r="GID39" s="29"/>
      <c r="GIE39" s="29"/>
      <c r="GIG39" s="30"/>
      <c r="GIU39" s="15"/>
      <c r="GIV39" s="15"/>
      <c r="GIW39" s="15"/>
      <c r="GIX39" s="15"/>
      <c r="GIY39" s="15"/>
      <c r="GIZ39" s="11"/>
      <c r="GJA39" s="11"/>
      <c r="GJB39" s="15"/>
      <c r="GJD39" s="15"/>
      <c r="GJE39" s="11"/>
      <c r="GJG39" s="15"/>
      <c r="GJJ39" s="29"/>
      <c r="GJK39" s="29"/>
      <c r="GJN39" s="29"/>
      <c r="GJO39" s="29"/>
      <c r="GJQ39" s="30"/>
      <c r="GKE39" s="15"/>
      <c r="GKF39" s="15"/>
      <c r="GKG39" s="15"/>
      <c r="GKH39" s="15"/>
      <c r="GKI39" s="15"/>
      <c r="GKJ39" s="11"/>
      <c r="GKK39" s="11"/>
      <c r="GKL39" s="15"/>
      <c r="GKN39" s="15"/>
      <c r="GKO39" s="11"/>
      <c r="GKQ39" s="15"/>
      <c r="GKT39" s="29"/>
      <c r="GKU39" s="29"/>
      <c r="GKX39" s="29"/>
      <c r="GKY39" s="29"/>
      <c r="GLA39" s="30"/>
      <c r="GLO39" s="15"/>
      <c r="GLP39" s="15"/>
      <c r="GLQ39" s="15"/>
      <c r="GLR39" s="15"/>
      <c r="GLS39" s="15"/>
      <c r="GLT39" s="11"/>
      <c r="GLU39" s="11"/>
      <c r="GLV39" s="15"/>
      <c r="GLX39" s="15"/>
      <c r="GLY39" s="11"/>
      <c r="GMA39" s="15"/>
      <c r="GMD39" s="29"/>
      <c r="GME39" s="29"/>
      <c r="GMH39" s="29"/>
      <c r="GMI39" s="29"/>
      <c r="GMK39" s="30"/>
      <c r="GMY39" s="15"/>
      <c r="GMZ39" s="15"/>
      <c r="GNA39" s="15"/>
      <c r="GNB39" s="15"/>
      <c r="GNC39" s="15"/>
      <c r="GND39" s="11"/>
      <c r="GNE39" s="11"/>
      <c r="GNF39" s="15"/>
      <c r="GNH39" s="15"/>
      <c r="GNI39" s="11"/>
      <c r="GNK39" s="15"/>
      <c r="GNN39" s="29"/>
      <c r="GNO39" s="29"/>
      <c r="GNR39" s="29"/>
      <c r="GNS39" s="29"/>
      <c r="GNU39" s="30"/>
      <c r="GOI39" s="15"/>
      <c r="GOJ39" s="15"/>
      <c r="GOK39" s="15"/>
      <c r="GOL39" s="15"/>
      <c r="GOM39" s="15"/>
      <c r="GON39" s="11"/>
      <c r="GOO39" s="11"/>
      <c r="GOP39" s="15"/>
      <c r="GOR39" s="15"/>
      <c r="GOS39" s="11"/>
      <c r="GOU39" s="15"/>
      <c r="GOX39" s="29"/>
      <c r="GOY39" s="29"/>
      <c r="GPB39" s="29"/>
      <c r="GPC39" s="29"/>
      <c r="GPE39" s="30"/>
      <c r="GPS39" s="15"/>
      <c r="GPT39" s="15"/>
      <c r="GPU39" s="15"/>
      <c r="GPV39" s="15"/>
      <c r="GPW39" s="15"/>
      <c r="GPX39" s="11"/>
      <c r="GPY39" s="11"/>
      <c r="GPZ39" s="15"/>
      <c r="GQB39" s="15"/>
      <c r="GQC39" s="11"/>
      <c r="GQE39" s="15"/>
      <c r="GQH39" s="29"/>
      <c r="GQI39" s="29"/>
      <c r="GQL39" s="29"/>
      <c r="GQM39" s="29"/>
      <c r="GQO39" s="30"/>
      <c r="GRC39" s="15"/>
      <c r="GRD39" s="15"/>
      <c r="GRE39" s="15"/>
      <c r="GRF39" s="15"/>
      <c r="GRG39" s="15"/>
      <c r="GRH39" s="11"/>
      <c r="GRI39" s="11"/>
      <c r="GRJ39" s="15"/>
      <c r="GRL39" s="15"/>
      <c r="GRM39" s="11"/>
      <c r="GRO39" s="15"/>
      <c r="GRR39" s="29"/>
      <c r="GRS39" s="29"/>
      <c r="GRV39" s="29"/>
      <c r="GRW39" s="29"/>
      <c r="GRY39" s="30"/>
      <c r="GSM39" s="15"/>
      <c r="GSN39" s="15"/>
      <c r="GSO39" s="15"/>
      <c r="GSP39" s="15"/>
      <c r="GSQ39" s="15"/>
      <c r="GSR39" s="11"/>
      <c r="GSS39" s="11"/>
      <c r="GST39" s="15"/>
      <c r="GSV39" s="15"/>
      <c r="GSW39" s="11"/>
      <c r="GSY39" s="15"/>
      <c r="GTB39" s="29"/>
      <c r="GTC39" s="29"/>
      <c r="GTF39" s="29"/>
      <c r="GTG39" s="29"/>
      <c r="GTI39" s="30"/>
      <c r="GTW39" s="15"/>
      <c r="GTX39" s="15"/>
      <c r="GTY39" s="15"/>
      <c r="GTZ39" s="15"/>
      <c r="GUA39" s="15"/>
      <c r="GUB39" s="11"/>
      <c r="GUC39" s="11"/>
      <c r="GUD39" s="15"/>
      <c r="GUF39" s="15"/>
      <c r="GUG39" s="11"/>
      <c r="GUI39" s="15"/>
      <c r="GUL39" s="29"/>
      <c r="GUM39" s="29"/>
      <c r="GUP39" s="29"/>
      <c r="GUQ39" s="29"/>
      <c r="GUS39" s="30"/>
      <c r="GVG39" s="15"/>
      <c r="GVH39" s="15"/>
      <c r="GVI39" s="15"/>
      <c r="GVJ39" s="15"/>
      <c r="GVK39" s="15"/>
      <c r="GVL39" s="11"/>
      <c r="GVM39" s="11"/>
      <c r="GVN39" s="15"/>
      <c r="GVP39" s="15"/>
      <c r="GVQ39" s="11"/>
      <c r="GVS39" s="15"/>
      <c r="GVV39" s="29"/>
      <c r="GVW39" s="29"/>
      <c r="GVZ39" s="29"/>
      <c r="GWA39" s="29"/>
      <c r="GWC39" s="30"/>
      <c r="GWQ39" s="15"/>
      <c r="GWR39" s="15"/>
      <c r="GWS39" s="15"/>
      <c r="GWT39" s="15"/>
      <c r="GWU39" s="15"/>
      <c r="GWV39" s="11"/>
      <c r="GWW39" s="11"/>
      <c r="GWX39" s="15"/>
      <c r="GWZ39" s="15"/>
      <c r="GXA39" s="11"/>
      <c r="GXC39" s="15"/>
      <c r="GXF39" s="29"/>
      <c r="GXG39" s="29"/>
      <c r="GXJ39" s="29"/>
      <c r="GXK39" s="29"/>
      <c r="GXM39" s="30"/>
      <c r="GYA39" s="15"/>
      <c r="GYB39" s="15"/>
      <c r="GYC39" s="15"/>
      <c r="GYD39" s="15"/>
      <c r="GYE39" s="15"/>
      <c r="GYF39" s="11"/>
      <c r="GYG39" s="11"/>
      <c r="GYH39" s="15"/>
      <c r="GYJ39" s="15"/>
      <c r="GYK39" s="11"/>
      <c r="GYM39" s="15"/>
      <c r="GYP39" s="29"/>
      <c r="GYQ39" s="29"/>
      <c r="GYT39" s="29"/>
      <c r="GYU39" s="29"/>
      <c r="GYW39" s="30"/>
      <c r="GZK39" s="15"/>
      <c r="GZL39" s="15"/>
      <c r="GZM39" s="15"/>
      <c r="GZN39" s="15"/>
      <c r="GZO39" s="15"/>
      <c r="GZP39" s="11"/>
      <c r="GZQ39" s="11"/>
      <c r="GZR39" s="15"/>
      <c r="GZT39" s="15"/>
      <c r="GZU39" s="11"/>
      <c r="GZW39" s="15"/>
      <c r="GZZ39" s="29"/>
      <c r="HAA39" s="29"/>
      <c r="HAD39" s="29"/>
      <c r="HAE39" s="29"/>
      <c r="HAG39" s="30"/>
      <c r="HAU39" s="15"/>
      <c r="HAV39" s="15"/>
      <c r="HAW39" s="15"/>
      <c r="HAX39" s="15"/>
      <c r="HAY39" s="15"/>
      <c r="HAZ39" s="11"/>
      <c r="HBA39" s="11"/>
      <c r="HBB39" s="15"/>
      <c r="HBD39" s="15"/>
      <c r="HBE39" s="11"/>
      <c r="HBG39" s="15"/>
      <c r="HBJ39" s="29"/>
      <c r="HBK39" s="29"/>
      <c r="HBN39" s="29"/>
      <c r="HBO39" s="29"/>
      <c r="HBQ39" s="30"/>
      <c r="HCE39" s="15"/>
      <c r="HCF39" s="15"/>
      <c r="HCG39" s="15"/>
      <c r="HCH39" s="15"/>
      <c r="HCI39" s="15"/>
      <c r="HCJ39" s="11"/>
      <c r="HCK39" s="11"/>
      <c r="HCL39" s="15"/>
      <c r="HCN39" s="15"/>
      <c r="HCO39" s="11"/>
      <c r="HCQ39" s="15"/>
      <c r="HCT39" s="29"/>
      <c r="HCU39" s="29"/>
      <c r="HCX39" s="29"/>
      <c r="HCY39" s="29"/>
      <c r="HDA39" s="30"/>
      <c r="HDO39" s="15"/>
      <c r="HDP39" s="15"/>
      <c r="HDQ39" s="15"/>
      <c r="HDR39" s="15"/>
      <c r="HDS39" s="15"/>
      <c r="HDT39" s="11"/>
      <c r="HDU39" s="11"/>
      <c r="HDV39" s="15"/>
      <c r="HDX39" s="15"/>
      <c r="HDY39" s="11"/>
      <c r="HEA39" s="15"/>
      <c r="HED39" s="29"/>
      <c r="HEE39" s="29"/>
      <c r="HEH39" s="29"/>
      <c r="HEI39" s="29"/>
      <c r="HEK39" s="30"/>
      <c r="HEY39" s="15"/>
      <c r="HEZ39" s="15"/>
      <c r="HFA39" s="15"/>
      <c r="HFB39" s="15"/>
      <c r="HFC39" s="15"/>
      <c r="HFD39" s="11"/>
      <c r="HFE39" s="11"/>
      <c r="HFF39" s="15"/>
      <c r="HFH39" s="15"/>
      <c r="HFI39" s="11"/>
      <c r="HFK39" s="15"/>
      <c r="HFN39" s="29"/>
      <c r="HFO39" s="29"/>
      <c r="HFR39" s="29"/>
      <c r="HFS39" s="29"/>
      <c r="HFU39" s="30"/>
      <c r="HGI39" s="15"/>
      <c r="HGJ39" s="15"/>
      <c r="HGK39" s="15"/>
      <c r="HGL39" s="15"/>
      <c r="HGM39" s="15"/>
      <c r="HGN39" s="11"/>
      <c r="HGO39" s="11"/>
      <c r="HGP39" s="15"/>
      <c r="HGR39" s="15"/>
      <c r="HGS39" s="11"/>
      <c r="HGU39" s="15"/>
      <c r="HGX39" s="29"/>
      <c r="HGY39" s="29"/>
      <c r="HHB39" s="29"/>
      <c r="HHC39" s="29"/>
      <c r="HHE39" s="30"/>
      <c r="HHS39" s="15"/>
      <c r="HHT39" s="15"/>
      <c r="HHU39" s="15"/>
      <c r="HHV39" s="15"/>
      <c r="HHW39" s="15"/>
      <c r="HHX39" s="11"/>
      <c r="HHY39" s="11"/>
      <c r="HHZ39" s="15"/>
      <c r="HIB39" s="15"/>
      <c r="HIC39" s="11"/>
      <c r="HIE39" s="15"/>
      <c r="HIH39" s="29"/>
      <c r="HII39" s="29"/>
      <c r="HIL39" s="29"/>
      <c r="HIM39" s="29"/>
      <c r="HIO39" s="30"/>
      <c r="HJC39" s="15"/>
      <c r="HJD39" s="15"/>
      <c r="HJE39" s="15"/>
      <c r="HJF39" s="15"/>
      <c r="HJG39" s="15"/>
      <c r="HJH39" s="11"/>
      <c r="HJI39" s="11"/>
      <c r="HJJ39" s="15"/>
      <c r="HJL39" s="15"/>
      <c r="HJM39" s="11"/>
      <c r="HJO39" s="15"/>
      <c r="HJR39" s="29"/>
      <c r="HJS39" s="29"/>
      <c r="HJV39" s="29"/>
      <c r="HJW39" s="29"/>
      <c r="HJY39" s="30"/>
      <c r="HKM39" s="15"/>
      <c r="HKN39" s="15"/>
      <c r="HKO39" s="15"/>
      <c r="HKP39" s="15"/>
      <c r="HKQ39" s="15"/>
      <c r="HKR39" s="11"/>
      <c r="HKS39" s="11"/>
      <c r="HKT39" s="15"/>
      <c r="HKV39" s="15"/>
      <c r="HKW39" s="11"/>
      <c r="HKY39" s="15"/>
      <c r="HLB39" s="29"/>
      <c r="HLC39" s="29"/>
      <c r="HLF39" s="29"/>
      <c r="HLG39" s="29"/>
      <c r="HLI39" s="30"/>
      <c r="HLW39" s="15"/>
      <c r="HLX39" s="15"/>
      <c r="HLY39" s="15"/>
      <c r="HLZ39" s="15"/>
      <c r="HMA39" s="15"/>
      <c r="HMB39" s="11"/>
      <c r="HMC39" s="11"/>
      <c r="HMD39" s="15"/>
      <c r="HMF39" s="15"/>
      <c r="HMG39" s="11"/>
      <c r="HMI39" s="15"/>
      <c r="HML39" s="29"/>
      <c r="HMM39" s="29"/>
      <c r="HMP39" s="29"/>
      <c r="HMQ39" s="29"/>
      <c r="HMS39" s="30"/>
      <c r="HNG39" s="15"/>
      <c r="HNH39" s="15"/>
      <c r="HNI39" s="15"/>
      <c r="HNJ39" s="15"/>
      <c r="HNK39" s="15"/>
      <c r="HNL39" s="11"/>
      <c r="HNM39" s="11"/>
      <c r="HNN39" s="15"/>
      <c r="HNP39" s="15"/>
      <c r="HNQ39" s="11"/>
      <c r="HNS39" s="15"/>
      <c r="HNV39" s="29"/>
      <c r="HNW39" s="29"/>
      <c r="HNZ39" s="29"/>
      <c r="HOA39" s="29"/>
      <c r="HOC39" s="30"/>
      <c r="HOQ39" s="15"/>
      <c r="HOR39" s="15"/>
      <c r="HOS39" s="15"/>
      <c r="HOT39" s="15"/>
      <c r="HOU39" s="15"/>
      <c r="HOV39" s="11"/>
      <c r="HOW39" s="11"/>
      <c r="HOX39" s="15"/>
      <c r="HOZ39" s="15"/>
      <c r="HPA39" s="11"/>
      <c r="HPC39" s="15"/>
      <c r="HPF39" s="29"/>
      <c r="HPG39" s="29"/>
      <c r="HPJ39" s="29"/>
      <c r="HPK39" s="29"/>
      <c r="HPM39" s="30"/>
      <c r="HQA39" s="15"/>
      <c r="HQB39" s="15"/>
      <c r="HQC39" s="15"/>
      <c r="HQD39" s="15"/>
      <c r="HQE39" s="15"/>
      <c r="HQF39" s="11"/>
      <c r="HQG39" s="11"/>
      <c r="HQH39" s="15"/>
      <c r="HQJ39" s="15"/>
      <c r="HQK39" s="11"/>
      <c r="HQM39" s="15"/>
      <c r="HQP39" s="29"/>
      <c r="HQQ39" s="29"/>
      <c r="HQT39" s="29"/>
      <c r="HQU39" s="29"/>
      <c r="HQW39" s="30"/>
      <c r="HRK39" s="15"/>
      <c r="HRL39" s="15"/>
      <c r="HRM39" s="15"/>
      <c r="HRN39" s="15"/>
      <c r="HRO39" s="15"/>
      <c r="HRP39" s="11"/>
      <c r="HRQ39" s="11"/>
      <c r="HRR39" s="15"/>
      <c r="HRT39" s="15"/>
      <c r="HRU39" s="11"/>
      <c r="HRW39" s="15"/>
      <c r="HRZ39" s="29"/>
      <c r="HSA39" s="29"/>
      <c r="HSD39" s="29"/>
      <c r="HSE39" s="29"/>
      <c r="HSG39" s="30"/>
      <c r="HSU39" s="15"/>
      <c r="HSV39" s="15"/>
      <c r="HSW39" s="15"/>
      <c r="HSX39" s="15"/>
      <c r="HSY39" s="15"/>
      <c r="HSZ39" s="11"/>
      <c r="HTA39" s="11"/>
      <c r="HTB39" s="15"/>
      <c r="HTD39" s="15"/>
      <c r="HTE39" s="11"/>
      <c r="HTG39" s="15"/>
      <c r="HTJ39" s="29"/>
      <c r="HTK39" s="29"/>
      <c r="HTN39" s="29"/>
      <c r="HTO39" s="29"/>
      <c r="HTQ39" s="30"/>
      <c r="HUE39" s="15"/>
      <c r="HUF39" s="15"/>
      <c r="HUG39" s="15"/>
      <c r="HUH39" s="15"/>
      <c r="HUI39" s="15"/>
      <c r="HUJ39" s="11"/>
      <c r="HUK39" s="11"/>
      <c r="HUL39" s="15"/>
      <c r="HUN39" s="15"/>
      <c r="HUO39" s="11"/>
      <c r="HUQ39" s="15"/>
      <c r="HUT39" s="29"/>
      <c r="HUU39" s="29"/>
      <c r="HUX39" s="29"/>
      <c r="HUY39" s="29"/>
      <c r="HVA39" s="30"/>
      <c r="HVO39" s="15"/>
      <c r="HVP39" s="15"/>
      <c r="HVQ39" s="15"/>
      <c r="HVR39" s="15"/>
      <c r="HVS39" s="15"/>
      <c r="HVT39" s="11"/>
      <c r="HVU39" s="11"/>
      <c r="HVV39" s="15"/>
      <c r="HVX39" s="15"/>
      <c r="HVY39" s="11"/>
      <c r="HWA39" s="15"/>
      <c r="HWD39" s="29"/>
      <c r="HWE39" s="29"/>
      <c r="HWH39" s="29"/>
      <c r="HWI39" s="29"/>
      <c r="HWK39" s="30"/>
      <c r="HWY39" s="15"/>
      <c r="HWZ39" s="15"/>
      <c r="HXA39" s="15"/>
      <c r="HXB39" s="15"/>
      <c r="HXC39" s="15"/>
      <c r="HXD39" s="11"/>
      <c r="HXE39" s="11"/>
      <c r="HXF39" s="15"/>
      <c r="HXH39" s="15"/>
      <c r="HXI39" s="11"/>
      <c r="HXK39" s="15"/>
      <c r="HXN39" s="29"/>
      <c r="HXO39" s="29"/>
      <c r="HXR39" s="29"/>
      <c r="HXS39" s="29"/>
      <c r="HXU39" s="30"/>
      <c r="HYI39" s="15"/>
      <c r="HYJ39" s="15"/>
      <c r="HYK39" s="15"/>
      <c r="HYL39" s="15"/>
      <c r="HYM39" s="15"/>
      <c r="HYN39" s="11"/>
      <c r="HYO39" s="11"/>
      <c r="HYP39" s="15"/>
      <c r="HYR39" s="15"/>
      <c r="HYS39" s="11"/>
      <c r="HYU39" s="15"/>
      <c r="HYX39" s="29"/>
      <c r="HYY39" s="29"/>
      <c r="HZB39" s="29"/>
      <c r="HZC39" s="29"/>
      <c r="HZE39" s="30"/>
      <c r="HZS39" s="15"/>
      <c r="HZT39" s="15"/>
      <c r="HZU39" s="15"/>
      <c r="HZV39" s="15"/>
      <c r="HZW39" s="15"/>
      <c r="HZX39" s="11"/>
      <c r="HZY39" s="11"/>
      <c r="HZZ39" s="15"/>
      <c r="IAB39" s="15"/>
      <c r="IAC39" s="11"/>
      <c r="IAE39" s="15"/>
      <c r="IAH39" s="29"/>
      <c r="IAI39" s="29"/>
      <c r="IAL39" s="29"/>
      <c r="IAM39" s="29"/>
      <c r="IAO39" s="30"/>
      <c r="IBC39" s="15"/>
      <c r="IBD39" s="15"/>
      <c r="IBE39" s="15"/>
      <c r="IBF39" s="15"/>
      <c r="IBG39" s="15"/>
      <c r="IBH39" s="11"/>
      <c r="IBI39" s="11"/>
      <c r="IBJ39" s="15"/>
      <c r="IBL39" s="15"/>
      <c r="IBM39" s="11"/>
      <c r="IBO39" s="15"/>
      <c r="IBR39" s="29"/>
      <c r="IBS39" s="29"/>
      <c r="IBV39" s="29"/>
      <c r="IBW39" s="29"/>
      <c r="IBY39" s="30"/>
      <c r="ICM39" s="15"/>
      <c r="ICN39" s="15"/>
      <c r="ICO39" s="15"/>
      <c r="ICP39" s="15"/>
      <c r="ICQ39" s="15"/>
      <c r="ICR39" s="11"/>
      <c r="ICS39" s="11"/>
      <c r="ICT39" s="15"/>
      <c r="ICV39" s="15"/>
      <c r="ICW39" s="11"/>
      <c r="ICY39" s="15"/>
      <c r="IDB39" s="29"/>
      <c r="IDC39" s="29"/>
      <c r="IDF39" s="29"/>
      <c r="IDG39" s="29"/>
      <c r="IDI39" s="30"/>
      <c r="IDW39" s="15"/>
      <c r="IDX39" s="15"/>
      <c r="IDY39" s="15"/>
      <c r="IDZ39" s="15"/>
      <c r="IEA39" s="15"/>
      <c r="IEB39" s="11"/>
      <c r="IEC39" s="11"/>
      <c r="IED39" s="15"/>
      <c r="IEF39" s="15"/>
      <c r="IEG39" s="11"/>
      <c r="IEI39" s="15"/>
      <c r="IEL39" s="29"/>
      <c r="IEM39" s="29"/>
      <c r="IEP39" s="29"/>
      <c r="IEQ39" s="29"/>
      <c r="IES39" s="30"/>
      <c r="IFG39" s="15"/>
      <c r="IFH39" s="15"/>
      <c r="IFI39" s="15"/>
      <c r="IFJ39" s="15"/>
      <c r="IFK39" s="15"/>
      <c r="IFL39" s="11"/>
      <c r="IFM39" s="11"/>
      <c r="IFN39" s="15"/>
      <c r="IFP39" s="15"/>
      <c r="IFQ39" s="11"/>
      <c r="IFS39" s="15"/>
      <c r="IFV39" s="29"/>
      <c r="IFW39" s="29"/>
      <c r="IFZ39" s="29"/>
      <c r="IGA39" s="29"/>
      <c r="IGC39" s="30"/>
      <c r="IGQ39" s="15"/>
      <c r="IGR39" s="15"/>
      <c r="IGS39" s="15"/>
      <c r="IGT39" s="15"/>
      <c r="IGU39" s="15"/>
      <c r="IGV39" s="11"/>
      <c r="IGW39" s="11"/>
      <c r="IGX39" s="15"/>
      <c r="IGZ39" s="15"/>
      <c r="IHA39" s="11"/>
      <c r="IHC39" s="15"/>
      <c r="IHF39" s="29"/>
      <c r="IHG39" s="29"/>
      <c r="IHJ39" s="29"/>
      <c r="IHK39" s="29"/>
      <c r="IHM39" s="30"/>
      <c r="IIA39" s="15"/>
      <c r="IIB39" s="15"/>
      <c r="IIC39" s="15"/>
      <c r="IID39" s="15"/>
      <c r="IIE39" s="15"/>
      <c r="IIF39" s="11"/>
      <c r="IIG39" s="11"/>
      <c r="IIH39" s="15"/>
      <c r="IIJ39" s="15"/>
      <c r="IIK39" s="11"/>
      <c r="IIM39" s="15"/>
      <c r="IIP39" s="29"/>
      <c r="IIQ39" s="29"/>
      <c r="IIT39" s="29"/>
      <c r="IIU39" s="29"/>
      <c r="IIW39" s="30"/>
      <c r="IJK39" s="15"/>
      <c r="IJL39" s="15"/>
      <c r="IJM39" s="15"/>
      <c r="IJN39" s="15"/>
      <c r="IJO39" s="15"/>
      <c r="IJP39" s="11"/>
      <c r="IJQ39" s="11"/>
      <c r="IJR39" s="15"/>
      <c r="IJT39" s="15"/>
      <c r="IJU39" s="11"/>
      <c r="IJW39" s="15"/>
      <c r="IJZ39" s="29"/>
      <c r="IKA39" s="29"/>
      <c r="IKD39" s="29"/>
      <c r="IKE39" s="29"/>
      <c r="IKG39" s="30"/>
      <c r="IKU39" s="15"/>
      <c r="IKV39" s="15"/>
      <c r="IKW39" s="15"/>
      <c r="IKX39" s="15"/>
      <c r="IKY39" s="15"/>
      <c r="IKZ39" s="11"/>
      <c r="ILA39" s="11"/>
      <c r="ILB39" s="15"/>
      <c r="ILD39" s="15"/>
      <c r="ILE39" s="11"/>
      <c r="ILG39" s="15"/>
      <c r="ILJ39" s="29"/>
      <c r="ILK39" s="29"/>
      <c r="ILN39" s="29"/>
      <c r="ILO39" s="29"/>
      <c r="ILQ39" s="30"/>
      <c r="IME39" s="15"/>
      <c r="IMF39" s="15"/>
      <c r="IMG39" s="15"/>
      <c r="IMH39" s="15"/>
      <c r="IMI39" s="15"/>
      <c r="IMJ39" s="11"/>
      <c r="IMK39" s="11"/>
      <c r="IML39" s="15"/>
      <c r="IMN39" s="15"/>
      <c r="IMO39" s="11"/>
      <c r="IMQ39" s="15"/>
      <c r="IMT39" s="29"/>
      <c r="IMU39" s="29"/>
      <c r="IMX39" s="29"/>
      <c r="IMY39" s="29"/>
      <c r="INA39" s="30"/>
      <c r="INO39" s="15"/>
      <c r="INP39" s="15"/>
      <c r="INQ39" s="15"/>
      <c r="INR39" s="15"/>
      <c r="INS39" s="15"/>
      <c r="INT39" s="11"/>
      <c r="INU39" s="11"/>
      <c r="INV39" s="15"/>
      <c r="INX39" s="15"/>
      <c r="INY39" s="11"/>
      <c r="IOA39" s="15"/>
      <c r="IOD39" s="29"/>
      <c r="IOE39" s="29"/>
      <c r="IOH39" s="29"/>
      <c r="IOI39" s="29"/>
      <c r="IOK39" s="30"/>
      <c r="IOY39" s="15"/>
      <c r="IOZ39" s="15"/>
      <c r="IPA39" s="15"/>
      <c r="IPB39" s="15"/>
      <c r="IPC39" s="15"/>
      <c r="IPD39" s="11"/>
      <c r="IPE39" s="11"/>
      <c r="IPF39" s="15"/>
      <c r="IPH39" s="15"/>
      <c r="IPI39" s="11"/>
      <c r="IPK39" s="15"/>
      <c r="IPN39" s="29"/>
      <c r="IPO39" s="29"/>
      <c r="IPR39" s="29"/>
      <c r="IPS39" s="29"/>
      <c r="IPU39" s="30"/>
      <c r="IQI39" s="15"/>
      <c r="IQJ39" s="15"/>
      <c r="IQK39" s="15"/>
      <c r="IQL39" s="15"/>
      <c r="IQM39" s="15"/>
      <c r="IQN39" s="11"/>
      <c r="IQO39" s="11"/>
      <c r="IQP39" s="15"/>
      <c r="IQR39" s="15"/>
      <c r="IQS39" s="11"/>
      <c r="IQU39" s="15"/>
      <c r="IQX39" s="29"/>
      <c r="IQY39" s="29"/>
      <c r="IRB39" s="29"/>
      <c r="IRC39" s="29"/>
      <c r="IRE39" s="30"/>
      <c r="IRS39" s="15"/>
      <c r="IRT39" s="15"/>
      <c r="IRU39" s="15"/>
      <c r="IRV39" s="15"/>
      <c r="IRW39" s="15"/>
      <c r="IRX39" s="11"/>
      <c r="IRY39" s="11"/>
      <c r="IRZ39" s="15"/>
      <c r="ISB39" s="15"/>
      <c r="ISC39" s="11"/>
      <c r="ISE39" s="15"/>
      <c r="ISH39" s="29"/>
      <c r="ISI39" s="29"/>
      <c r="ISL39" s="29"/>
      <c r="ISM39" s="29"/>
      <c r="ISO39" s="30"/>
      <c r="ITC39" s="15"/>
      <c r="ITD39" s="15"/>
      <c r="ITE39" s="15"/>
      <c r="ITF39" s="15"/>
      <c r="ITG39" s="15"/>
      <c r="ITH39" s="11"/>
      <c r="ITI39" s="11"/>
      <c r="ITJ39" s="15"/>
      <c r="ITL39" s="15"/>
      <c r="ITM39" s="11"/>
      <c r="ITO39" s="15"/>
      <c r="ITR39" s="29"/>
      <c r="ITS39" s="29"/>
      <c r="ITV39" s="29"/>
      <c r="ITW39" s="29"/>
      <c r="ITY39" s="30"/>
      <c r="IUM39" s="15"/>
      <c r="IUN39" s="15"/>
      <c r="IUO39" s="15"/>
      <c r="IUP39" s="15"/>
      <c r="IUQ39" s="15"/>
      <c r="IUR39" s="11"/>
      <c r="IUS39" s="11"/>
      <c r="IUT39" s="15"/>
      <c r="IUV39" s="15"/>
      <c r="IUW39" s="11"/>
      <c r="IUY39" s="15"/>
      <c r="IVB39" s="29"/>
      <c r="IVC39" s="29"/>
      <c r="IVF39" s="29"/>
      <c r="IVG39" s="29"/>
      <c r="IVI39" s="30"/>
      <c r="IVW39" s="15"/>
      <c r="IVX39" s="15"/>
      <c r="IVY39" s="15"/>
      <c r="IVZ39" s="15"/>
      <c r="IWA39" s="15"/>
      <c r="IWB39" s="11"/>
      <c r="IWC39" s="11"/>
      <c r="IWD39" s="15"/>
      <c r="IWF39" s="15"/>
      <c r="IWG39" s="11"/>
      <c r="IWI39" s="15"/>
      <c r="IWL39" s="29"/>
      <c r="IWM39" s="29"/>
      <c r="IWP39" s="29"/>
      <c r="IWQ39" s="29"/>
      <c r="IWS39" s="30"/>
      <c r="IXG39" s="15"/>
      <c r="IXH39" s="15"/>
      <c r="IXI39" s="15"/>
      <c r="IXJ39" s="15"/>
      <c r="IXK39" s="15"/>
      <c r="IXL39" s="11"/>
      <c r="IXM39" s="11"/>
      <c r="IXN39" s="15"/>
      <c r="IXP39" s="15"/>
      <c r="IXQ39" s="11"/>
      <c r="IXS39" s="15"/>
      <c r="IXV39" s="29"/>
      <c r="IXW39" s="29"/>
      <c r="IXZ39" s="29"/>
      <c r="IYA39" s="29"/>
      <c r="IYC39" s="30"/>
      <c r="IYQ39" s="15"/>
      <c r="IYR39" s="15"/>
      <c r="IYS39" s="15"/>
      <c r="IYT39" s="15"/>
      <c r="IYU39" s="15"/>
      <c r="IYV39" s="11"/>
      <c r="IYW39" s="11"/>
      <c r="IYX39" s="15"/>
      <c r="IYZ39" s="15"/>
      <c r="IZA39" s="11"/>
      <c r="IZC39" s="15"/>
      <c r="IZF39" s="29"/>
      <c r="IZG39" s="29"/>
      <c r="IZJ39" s="29"/>
      <c r="IZK39" s="29"/>
      <c r="IZM39" s="30"/>
      <c r="JAA39" s="15"/>
      <c r="JAB39" s="15"/>
      <c r="JAC39" s="15"/>
      <c r="JAD39" s="15"/>
      <c r="JAE39" s="15"/>
      <c r="JAF39" s="11"/>
      <c r="JAG39" s="11"/>
      <c r="JAH39" s="15"/>
      <c r="JAJ39" s="15"/>
      <c r="JAK39" s="11"/>
      <c r="JAM39" s="15"/>
      <c r="JAP39" s="29"/>
      <c r="JAQ39" s="29"/>
      <c r="JAT39" s="29"/>
      <c r="JAU39" s="29"/>
      <c r="JAW39" s="30"/>
      <c r="JBK39" s="15"/>
      <c r="JBL39" s="15"/>
      <c r="JBM39" s="15"/>
      <c r="JBN39" s="15"/>
      <c r="JBO39" s="15"/>
      <c r="JBP39" s="11"/>
      <c r="JBQ39" s="11"/>
      <c r="JBR39" s="15"/>
      <c r="JBT39" s="15"/>
      <c r="JBU39" s="11"/>
      <c r="JBW39" s="15"/>
      <c r="JBZ39" s="29"/>
      <c r="JCA39" s="29"/>
      <c r="JCD39" s="29"/>
      <c r="JCE39" s="29"/>
      <c r="JCG39" s="30"/>
      <c r="JCU39" s="15"/>
      <c r="JCV39" s="15"/>
      <c r="JCW39" s="15"/>
      <c r="JCX39" s="15"/>
      <c r="JCY39" s="15"/>
      <c r="JCZ39" s="11"/>
      <c r="JDA39" s="11"/>
      <c r="JDB39" s="15"/>
      <c r="JDD39" s="15"/>
      <c r="JDE39" s="11"/>
      <c r="JDG39" s="15"/>
      <c r="JDJ39" s="29"/>
      <c r="JDK39" s="29"/>
      <c r="JDN39" s="29"/>
      <c r="JDO39" s="29"/>
      <c r="JDQ39" s="30"/>
      <c r="JEE39" s="15"/>
      <c r="JEF39" s="15"/>
      <c r="JEG39" s="15"/>
      <c r="JEH39" s="15"/>
      <c r="JEI39" s="15"/>
      <c r="JEJ39" s="11"/>
      <c r="JEK39" s="11"/>
      <c r="JEL39" s="15"/>
      <c r="JEN39" s="15"/>
      <c r="JEO39" s="11"/>
      <c r="JEQ39" s="15"/>
      <c r="JET39" s="29"/>
      <c r="JEU39" s="29"/>
      <c r="JEX39" s="29"/>
      <c r="JEY39" s="29"/>
      <c r="JFA39" s="30"/>
      <c r="JFO39" s="15"/>
      <c r="JFP39" s="15"/>
      <c r="JFQ39" s="15"/>
      <c r="JFR39" s="15"/>
      <c r="JFS39" s="15"/>
      <c r="JFT39" s="11"/>
      <c r="JFU39" s="11"/>
      <c r="JFV39" s="15"/>
      <c r="JFX39" s="15"/>
      <c r="JFY39" s="11"/>
      <c r="JGA39" s="15"/>
      <c r="JGD39" s="29"/>
      <c r="JGE39" s="29"/>
      <c r="JGH39" s="29"/>
      <c r="JGI39" s="29"/>
      <c r="JGK39" s="30"/>
      <c r="JGY39" s="15"/>
      <c r="JGZ39" s="15"/>
      <c r="JHA39" s="15"/>
      <c r="JHB39" s="15"/>
      <c r="JHC39" s="15"/>
      <c r="JHD39" s="11"/>
      <c r="JHE39" s="11"/>
      <c r="JHF39" s="15"/>
      <c r="JHH39" s="15"/>
      <c r="JHI39" s="11"/>
      <c r="JHK39" s="15"/>
      <c r="JHN39" s="29"/>
      <c r="JHO39" s="29"/>
      <c r="JHR39" s="29"/>
      <c r="JHS39" s="29"/>
      <c r="JHU39" s="30"/>
      <c r="JII39" s="15"/>
      <c r="JIJ39" s="15"/>
      <c r="JIK39" s="15"/>
      <c r="JIL39" s="15"/>
      <c r="JIM39" s="15"/>
      <c r="JIN39" s="11"/>
      <c r="JIO39" s="11"/>
      <c r="JIP39" s="15"/>
      <c r="JIR39" s="15"/>
      <c r="JIS39" s="11"/>
      <c r="JIU39" s="15"/>
      <c r="JIX39" s="29"/>
      <c r="JIY39" s="29"/>
      <c r="JJB39" s="29"/>
      <c r="JJC39" s="29"/>
      <c r="JJE39" s="30"/>
      <c r="JJS39" s="15"/>
      <c r="JJT39" s="15"/>
      <c r="JJU39" s="15"/>
      <c r="JJV39" s="15"/>
      <c r="JJW39" s="15"/>
      <c r="JJX39" s="11"/>
      <c r="JJY39" s="11"/>
      <c r="JJZ39" s="15"/>
      <c r="JKB39" s="15"/>
      <c r="JKC39" s="11"/>
      <c r="JKE39" s="15"/>
      <c r="JKH39" s="29"/>
      <c r="JKI39" s="29"/>
      <c r="JKL39" s="29"/>
      <c r="JKM39" s="29"/>
      <c r="JKO39" s="30"/>
      <c r="JLC39" s="15"/>
      <c r="JLD39" s="15"/>
      <c r="JLE39" s="15"/>
      <c r="JLF39" s="15"/>
      <c r="JLG39" s="15"/>
      <c r="JLH39" s="11"/>
      <c r="JLI39" s="11"/>
      <c r="JLJ39" s="15"/>
      <c r="JLL39" s="15"/>
      <c r="JLM39" s="11"/>
      <c r="JLO39" s="15"/>
      <c r="JLR39" s="29"/>
      <c r="JLS39" s="29"/>
      <c r="JLV39" s="29"/>
      <c r="JLW39" s="29"/>
      <c r="JLY39" s="30"/>
      <c r="JMM39" s="15"/>
      <c r="JMN39" s="15"/>
      <c r="JMO39" s="15"/>
      <c r="JMP39" s="15"/>
      <c r="JMQ39" s="15"/>
      <c r="JMR39" s="11"/>
      <c r="JMS39" s="11"/>
      <c r="JMT39" s="15"/>
      <c r="JMV39" s="15"/>
      <c r="JMW39" s="11"/>
      <c r="JMY39" s="15"/>
      <c r="JNB39" s="29"/>
      <c r="JNC39" s="29"/>
      <c r="JNF39" s="29"/>
      <c r="JNG39" s="29"/>
      <c r="JNI39" s="30"/>
      <c r="JNW39" s="15"/>
      <c r="JNX39" s="15"/>
      <c r="JNY39" s="15"/>
      <c r="JNZ39" s="15"/>
      <c r="JOA39" s="15"/>
      <c r="JOB39" s="11"/>
      <c r="JOC39" s="11"/>
      <c r="JOD39" s="15"/>
      <c r="JOF39" s="15"/>
      <c r="JOG39" s="11"/>
      <c r="JOI39" s="15"/>
      <c r="JOL39" s="29"/>
      <c r="JOM39" s="29"/>
      <c r="JOP39" s="29"/>
      <c r="JOQ39" s="29"/>
      <c r="JOS39" s="30"/>
      <c r="JPG39" s="15"/>
      <c r="JPH39" s="15"/>
      <c r="JPI39" s="15"/>
      <c r="JPJ39" s="15"/>
      <c r="JPK39" s="15"/>
      <c r="JPL39" s="11"/>
      <c r="JPM39" s="11"/>
      <c r="JPN39" s="15"/>
      <c r="JPP39" s="15"/>
      <c r="JPQ39" s="11"/>
      <c r="JPS39" s="15"/>
      <c r="JPV39" s="29"/>
      <c r="JPW39" s="29"/>
      <c r="JPZ39" s="29"/>
      <c r="JQA39" s="29"/>
      <c r="JQC39" s="30"/>
      <c r="JQQ39" s="15"/>
      <c r="JQR39" s="15"/>
      <c r="JQS39" s="15"/>
      <c r="JQT39" s="15"/>
      <c r="JQU39" s="15"/>
      <c r="JQV39" s="11"/>
      <c r="JQW39" s="11"/>
      <c r="JQX39" s="15"/>
      <c r="JQZ39" s="15"/>
      <c r="JRA39" s="11"/>
      <c r="JRC39" s="15"/>
      <c r="JRF39" s="29"/>
      <c r="JRG39" s="29"/>
      <c r="JRJ39" s="29"/>
      <c r="JRK39" s="29"/>
      <c r="JRM39" s="30"/>
      <c r="JSA39" s="15"/>
      <c r="JSB39" s="15"/>
      <c r="JSC39" s="15"/>
      <c r="JSD39" s="15"/>
      <c r="JSE39" s="15"/>
      <c r="JSF39" s="11"/>
      <c r="JSG39" s="11"/>
      <c r="JSH39" s="15"/>
      <c r="JSJ39" s="15"/>
      <c r="JSK39" s="11"/>
      <c r="JSM39" s="15"/>
      <c r="JSP39" s="29"/>
      <c r="JSQ39" s="29"/>
      <c r="JST39" s="29"/>
      <c r="JSU39" s="29"/>
      <c r="JSW39" s="30"/>
      <c r="JTK39" s="15"/>
      <c r="JTL39" s="15"/>
      <c r="JTM39" s="15"/>
      <c r="JTN39" s="15"/>
      <c r="JTO39" s="15"/>
      <c r="JTP39" s="11"/>
      <c r="JTQ39" s="11"/>
      <c r="JTR39" s="15"/>
      <c r="JTT39" s="15"/>
      <c r="JTU39" s="11"/>
      <c r="JTW39" s="15"/>
      <c r="JTZ39" s="29"/>
      <c r="JUA39" s="29"/>
      <c r="JUD39" s="29"/>
      <c r="JUE39" s="29"/>
      <c r="JUG39" s="30"/>
      <c r="JUU39" s="15"/>
      <c r="JUV39" s="15"/>
      <c r="JUW39" s="15"/>
      <c r="JUX39" s="15"/>
      <c r="JUY39" s="15"/>
      <c r="JUZ39" s="11"/>
      <c r="JVA39" s="11"/>
      <c r="JVB39" s="15"/>
      <c r="JVD39" s="15"/>
      <c r="JVE39" s="11"/>
      <c r="JVG39" s="15"/>
      <c r="JVJ39" s="29"/>
      <c r="JVK39" s="29"/>
      <c r="JVN39" s="29"/>
      <c r="JVO39" s="29"/>
      <c r="JVQ39" s="30"/>
      <c r="JWE39" s="15"/>
      <c r="JWF39" s="15"/>
      <c r="JWG39" s="15"/>
      <c r="JWH39" s="15"/>
      <c r="JWI39" s="15"/>
      <c r="JWJ39" s="11"/>
      <c r="JWK39" s="11"/>
      <c r="JWL39" s="15"/>
      <c r="JWN39" s="15"/>
      <c r="JWO39" s="11"/>
      <c r="JWQ39" s="15"/>
      <c r="JWT39" s="29"/>
      <c r="JWU39" s="29"/>
      <c r="JWX39" s="29"/>
      <c r="JWY39" s="29"/>
      <c r="JXA39" s="30"/>
      <c r="JXO39" s="15"/>
      <c r="JXP39" s="15"/>
      <c r="JXQ39" s="15"/>
      <c r="JXR39" s="15"/>
      <c r="JXS39" s="15"/>
      <c r="JXT39" s="11"/>
      <c r="JXU39" s="11"/>
      <c r="JXV39" s="15"/>
      <c r="JXX39" s="15"/>
      <c r="JXY39" s="11"/>
      <c r="JYA39" s="15"/>
      <c r="JYD39" s="29"/>
      <c r="JYE39" s="29"/>
      <c r="JYH39" s="29"/>
      <c r="JYI39" s="29"/>
      <c r="JYK39" s="30"/>
      <c r="JYY39" s="15"/>
      <c r="JYZ39" s="15"/>
      <c r="JZA39" s="15"/>
      <c r="JZB39" s="15"/>
      <c r="JZC39" s="15"/>
      <c r="JZD39" s="11"/>
      <c r="JZE39" s="11"/>
      <c r="JZF39" s="15"/>
      <c r="JZH39" s="15"/>
      <c r="JZI39" s="11"/>
      <c r="JZK39" s="15"/>
      <c r="JZN39" s="29"/>
      <c r="JZO39" s="29"/>
      <c r="JZR39" s="29"/>
      <c r="JZS39" s="29"/>
      <c r="JZU39" s="30"/>
      <c r="KAI39" s="15"/>
      <c r="KAJ39" s="15"/>
      <c r="KAK39" s="15"/>
      <c r="KAL39" s="15"/>
      <c r="KAM39" s="15"/>
      <c r="KAN39" s="11"/>
      <c r="KAO39" s="11"/>
      <c r="KAP39" s="15"/>
      <c r="KAR39" s="15"/>
      <c r="KAS39" s="11"/>
      <c r="KAU39" s="15"/>
      <c r="KAX39" s="29"/>
      <c r="KAY39" s="29"/>
      <c r="KBB39" s="29"/>
      <c r="KBC39" s="29"/>
      <c r="KBE39" s="30"/>
      <c r="KBS39" s="15"/>
      <c r="KBT39" s="15"/>
      <c r="KBU39" s="15"/>
      <c r="KBV39" s="15"/>
      <c r="KBW39" s="15"/>
      <c r="KBX39" s="11"/>
      <c r="KBY39" s="11"/>
      <c r="KBZ39" s="15"/>
      <c r="KCB39" s="15"/>
      <c r="KCC39" s="11"/>
      <c r="KCE39" s="15"/>
      <c r="KCH39" s="29"/>
      <c r="KCI39" s="29"/>
      <c r="KCL39" s="29"/>
      <c r="KCM39" s="29"/>
      <c r="KCO39" s="30"/>
      <c r="KDC39" s="15"/>
      <c r="KDD39" s="15"/>
      <c r="KDE39" s="15"/>
      <c r="KDF39" s="15"/>
      <c r="KDG39" s="15"/>
      <c r="KDH39" s="11"/>
      <c r="KDI39" s="11"/>
      <c r="KDJ39" s="15"/>
      <c r="KDL39" s="15"/>
      <c r="KDM39" s="11"/>
      <c r="KDO39" s="15"/>
      <c r="KDR39" s="29"/>
      <c r="KDS39" s="29"/>
      <c r="KDV39" s="29"/>
      <c r="KDW39" s="29"/>
      <c r="KDY39" s="30"/>
      <c r="KEM39" s="15"/>
      <c r="KEN39" s="15"/>
      <c r="KEO39" s="15"/>
      <c r="KEP39" s="15"/>
      <c r="KEQ39" s="15"/>
      <c r="KER39" s="11"/>
      <c r="KES39" s="11"/>
      <c r="KET39" s="15"/>
      <c r="KEV39" s="15"/>
      <c r="KEW39" s="11"/>
      <c r="KEY39" s="15"/>
      <c r="KFB39" s="29"/>
      <c r="KFC39" s="29"/>
      <c r="KFF39" s="29"/>
      <c r="KFG39" s="29"/>
      <c r="KFI39" s="30"/>
      <c r="KFW39" s="15"/>
      <c r="KFX39" s="15"/>
      <c r="KFY39" s="15"/>
      <c r="KFZ39" s="15"/>
      <c r="KGA39" s="15"/>
      <c r="KGB39" s="11"/>
      <c r="KGC39" s="11"/>
      <c r="KGD39" s="15"/>
      <c r="KGF39" s="15"/>
      <c r="KGG39" s="11"/>
      <c r="KGI39" s="15"/>
      <c r="KGL39" s="29"/>
      <c r="KGM39" s="29"/>
      <c r="KGP39" s="29"/>
      <c r="KGQ39" s="29"/>
      <c r="KGS39" s="30"/>
      <c r="KHG39" s="15"/>
      <c r="KHH39" s="15"/>
      <c r="KHI39" s="15"/>
      <c r="KHJ39" s="15"/>
      <c r="KHK39" s="15"/>
      <c r="KHL39" s="11"/>
      <c r="KHM39" s="11"/>
      <c r="KHN39" s="15"/>
      <c r="KHP39" s="15"/>
      <c r="KHQ39" s="11"/>
      <c r="KHS39" s="15"/>
      <c r="KHV39" s="29"/>
      <c r="KHW39" s="29"/>
      <c r="KHZ39" s="29"/>
      <c r="KIA39" s="29"/>
      <c r="KIC39" s="30"/>
      <c r="KIQ39" s="15"/>
      <c r="KIR39" s="15"/>
      <c r="KIS39" s="15"/>
      <c r="KIT39" s="15"/>
      <c r="KIU39" s="15"/>
      <c r="KIV39" s="11"/>
      <c r="KIW39" s="11"/>
      <c r="KIX39" s="15"/>
      <c r="KIZ39" s="15"/>
      <c r="KJA39" s="11"/>
      <c r="KJC39" s="15"/>
      <c r="KJF39" s="29"/>
      <c r="KJG39" s="29"/>
      <c r="KJJ39" s="29"/>
      <c r="KJK39" s="29"/>
      <c r="KJM39" s="30"/>
      <c r="KKA39" s="15"/>
      <c r="KKB39" s="15"/>
      <c r="KKC39" s="15"/>
      <c r="KKD39" s="15"/>
      <c r="KKE39" s="15"/>
      <c r="KKF39" s="11"/>
      <c r="KKG39" s="11"/>
      <c r="KKH39" s="15"/>
      <c r="KKJ39" s="15"/>
      <c r="KKK39" s="11"/>
      <c r="KKM39" s="15"/>
      <c r="KKP39" s="29"/>
      <c r="KKQ39" s="29"/>
      <c r="KKT39" s="29"/>
      <c r="KKU39" s="29"/>
      <c r="KKW39" s="30"/>
      <c r="KLK39" s="15"/>
      <c r="KLL39" s="15"/>
      <c r="KLM39" s="15"/>
      <c r="KLN39" s="15"/>
      <c r="KLO39" s="15"/>
      <c r="KLP39" s="11"/>
      <c r="KLQ39" s="11"/>
      <c r="KLR39" s="15"/>
      <c r="KLT39" s="15"/>
      <c r="KLU39" s="11"/>
      <c r="KLW39" s="15"/>
      <c r="KLZ39" s="29"/>
      <c r="KMA39" s="29"/>
      <c r="KMD39" s="29"/>
      <c r="KME39" s="29"/>
      <c r="KMG39" s="30"/>
      <c r="KMU39" s="15"/>
      <c r="KMV39" s="15"/>
      <c r="KMW39" s="15"/>
      <c r="KMX39" s="15"/>
      <c r="KMY39" s="15"/>
      <c r="KMZ39" s="11"/>
      <c r="KNA39" s="11"/>
      <c r="KNB39" s="15"/>
      <c r="KND39" s="15"/>
      <c r="KNE39" s="11"/>
      <c r="KNG39" s="15"/>
      <c r="KNJ39" s="29"/>
      <c r="KNK39" s="29"/>
      <c r="KNN39" s="29"/>
      <c r="KNO39" s="29"/>
      <c r="KNQ39" s="30"/>
      <c r="KOE39" s="15"/>
      <c r="KOF39" s="15"/>
      <c r="KOG39" s="15"/>
      <c r="KOH39" s="15"/>
      <c r="KOI39" s="15"/>
      <c r="KOJ39" s="11"/>
      <c r="KOK39" s="11"/>
      <c r="KOL39" s="15"/>
      <c r="KON39" s="15"/>
      <c r="KOO39" s="11"/>
      <c r="KOQ39" s="15"/>
      <c r="KOT39" s="29"/>
      <c r="KOU39" s="29"/>
      <c r="KOX39" s="29"/>
      <c r="KOY39" s="29"/>
      <c r="KPA39" s="30"/>
      <c r="KPO39" s="15"/>
      <c r="KPP39" s="15"/>
      <c r="KPQ39" s="15"/>
      <c r="KPR39" s="15"/>
      <c r="KPS39" s="15"/>
      <c r="KPT39" s="11"/>
      <c r="KPU39" s="11"/>
      <c r="KPV39" s="15"/>
      <c r="KPX39" s="15"/>
      <c r="KPY39" s="11"/>
      <c r="KQA39" s="15"/>
      <c r="KQD39" s="29"/>
      <c r="KQE39" s="29"/>
      <c r="KQH39" s="29"/>
      <c r="KQI39" s="29"/>
      <c r="KQK39" s="30"/>
      <c r="KQY39" s="15"/>
      <c r="KQZ39" s="15"/>
      <c r="KRA39" s="15"/>
      <c r="KRB39" s="15"/>
      <c r="KRC39" s="15"/>
      <c r="KRD39" s="11"/>
      <c r="KRE39" s="11"/>
      <c r="KRF39" s="15"/>
      <c r="KRH39" s="15"/>
      <c r="KRI39" s="11"/>
      <c r="KRK39" s="15"/>
      <c r="KRN39" s="29"/>
      <c r="KRO39" s="29"/>
      <c r="KRR39" s="29"/>
      <c r="KRS39" s="29"/>
      <c r="KRU39" s="30"/>
      <c r="KSI39" s="15"/>
      <c r="KSJ39" s="15"/>
      <c r="KSK39" s="15"/>
      <c r="KSL39" s="15"/>
      <c r="KSM39" s="15"/>
      <c r="KSN39" s="11"/>
      <c r="KSO39" s="11"/>
      <c r="KSP39" s="15"/>
      <c r="KSR39" s="15"/>
      <c r="KSS39" s="11"/>
      <c r="KSU39" s="15"/>
      <c r="KSX39" s="29"/>
      <c r="KSY39" s="29"/>
      <c r="KTB39" s="29"/>
      <c r="KTC39" s="29"/>
      <c r="KTE39" s="30"/>
      <c r="KTS39" s="15"/>
      <c r="KTT39" s="15"/>
      <c r="KTU39" s="15"/>
      <c r="KTV39" s="15"/>
      <c r="KTW39" s="15"/>
      <c r="KTX39" s="11"/>
      <c r="KTY39" s="11"/>
      <c r="KTZ39" s="15"/>
      <c r="KUB39" s="15"/>
      <c r="KUC39" s="11"/>
      <c r="KUE39" s="15"/>
      <c r="KUH39" s="29"/>
      <c r="KUI39" s="29"/>
      <c r="KUL39" s="29"/>
      <c r="KUM39" s="29"/>
      <c r="KUO39" s="30"/>
      <c r="KVC39" s="15"/>
      <c r="KVD39" s="15"/>
      <c r="KVE39" s="15"/>
      <c r="KVF39" s="15"/>
      <c r="KVG39" s="15"/>
      <c r="KVH39" s="11"/>
      <c r="KVI39" s="11"/>
      <c r="KVJ39" s="15"/>
      <c r="KVL39" s="15"/>
      <c r="KVM39" s="11"/>
      <c r="KVO39" s="15"/>
      <c r="KVR39" s="29"/>
      <c r="KVS39" s="29"/>
      <c r="KVV39" s="29"/>
      <c r="KVW39" s="29"/>
      <c r="KVY39" s="30"/>
      <c r="KWM39" s="15"/>
      <c r="KWN39" s="15"/>
      <c r="KWO39" s="15"/>
      <c r="KWP39" s="15"/>
      <c r="KWQ39" s="15"/>
      <c r="KWR39" s="11"/>
      <c r="KWS39" s="11"/>
      <c r="KWT39" s="15"/>
      <c r="KWV39" s="15"/>
      <c r="KWW39" s="11"/>
      <c r="KWY39" s="15"/>
      <c r="KXB39" s="29"/>
      <c r="KXC39" s="29"/>
      <c r="KXF39" s="29"/>
      <c r="KXG39" s="29"/>
      <c r="KXI39" s="30"/>
      <c r="KXW39" s="15"/>
      <c r="KXX39" s="15"/>
      <c r="KXY39" s="15"/>
      <c r="KXZ39" s="15"/>
      <c r="KYA39" s="15"/>
      <c r="KYB39" s="11"/>
      <c r="KYC39" s="11"/>
      <c r="KYD39" s="15"/>
      <c r="KYF39" s="15"/>
      <c r="KYG39" s="11"/>
      <c r="KYI39" s="15"/>
      <c r="KYL39" s="29"/>
      <c r="KYM39" s="29"/>
      <c r="KYP39" s="29"/>
      <c r="KYQ39" s="29"/>
      <c r="KYS39" s="30"/>
      <c r="KZG39" s="15"/>
      <c r="KZH39" s="15"/>
      <c r="KZI39" s="15"/>
      <c r="KZJ39" s="15"/>
      <c r="KZK39" s="15"/>
      <c r="KZL39" s="11"/>
      <c r="KZM39" s="11"/>
      <c r="KZN39" s="15"/>
      <c r="KZP39" s="15"/>
      <c r="KZQ39" s="11"/>
      <c r="KZS39" s="15"/>
      <c r="KZV39" s="29"/>
      <c r="KZW39" s="29"/>
      <c r="KZZ39" s="29"/>
      <c r="LAA39" s="29"/>
      <c r="LAC39" s="30"/>
      <c r="LAQ39" s="15"/>
      <c r="LAR39" s="15"/>
      <c r="LAS39" s="15"/>
      <c r="LAT39" s="15"/>
      <c r="LAU39" s="15"/>
      <c r="LAV39" s="11"/>
      <c r="LAW39" s="11"/>
      <c r="LAX39" s="15"/>
      <c r="LAZ39" s="15"/>
      <c r="LBA39" s="11"/>
      <c r="LBC39" s="15"/>
      <c r="LBF39" s="29"/>
      <c r="LBG39" s="29"/>
      <c r="LBJ39" s="29"/>
      <c r="LBK39" s="29"/>
      <c r="LBM39" s="30"/>
      <c r="LCA39" s="15"/>
      <c r="LCB39" s="15"/>
      <c r="LCC39" s="15"/>
      <c r="LCD39" s="15"/>
      <c r="LCE39" s="15"/>
      <c r="LCF39" s="11"/>
      <c r="LCG39" s="11"/>
      <c r="LCH39" s="15"/>
      <c r="LCJ39" s="15"/>
      <c r="LCK39" s="11"/>
      <c r="LCM39" s="15"/>
      <c r="LCP39" s="29"/>
      <c r="LCQ39" s="29"/>
      <c r="LCT39" s="29"/>
      <c r="LCU39" s="29"/>
      <c r="LCW39" s="30"/>
      <c r="LDK39" s="15"/>
      <c r="LDL39" s="15"/>
      <c r="LDM39" s="15"/>
      <c r="LDN39" s="15"/>
      <c r="LDO39" s="15"/>
      <c r="LDP39" s="11"/>
      <c r="LDQ39" s="11"/>
      <c r="LDR39" s="15"/>
      <c r="LDT39" s="15"/>
      <c r="LDU39" s="11"/>
      <c r="LDW39" s="15"/>
      <c r="LDZ39" s="29"/>
      <c r="LEA39" s="29"/>
      <c r="LED39" s="29"/>
      <c r="LEE39" s="29"/>
      <c r="LEG39" s="30"/>
      <c r="LEU39" s="15"/>
      <c r="LEV39" s="15"/>
      <c r="LEW39" s="15"/>
      <c r="LEX39" s="15"/>
      <c r="LEY39" s="15"/>
      <c r="LEZ39" s="11"/>
      <c r="LFA39" s="11"/>
      <c r="LFB39" s="15"/>
      <c r="LFD39" s="15"/>
      <c r="LFE39" s="11"/>
      <c r="LFG39" s="15"/>
      <c r="LFJ39" s="29"/>
      <c r="LFK39" s="29"/>
      <c r="LFN39" s="29"/>
      <c r="LFO39" s="29"/>
      <c r="LFQ39" s="30"/>
      <c r="LGE39" s="15"/>
      <c r="LGF39" s="15"/>
      <c r="LGG39" s="15"/>
      <c r="LGH39" s="15"/>
      <c r="LGI39" s="15"/>
      <c r="LGJ39" s="11"/>
      <c r="LGK39" s="11"/>
      <c r="LGL39" s="15"/>
      <c r="LGN39" s="15"/>
      <c r="LGO39" s="11"/>
      <c r="LGQ39" s="15"/>
      <c r="LGT39" s="29"/>
      <c r="LGU39" s="29"/>
      <c r="LGX39" s="29"/>
      <c r="LGY39" s="29"/>
      <c r="LHA39" s="30"/>
      <c r="LHO39" s="15"/>
      <c r="LHP39" s="15"/>
      <c r="LHQ39" s="15"/>
      <c r="LHR39" s="15"/>
      <c r="LHS39" s="15"/>
      <c r="LHT39" s="11"/>
      <c r="LHU39" s="11"/>
      <c r="LHV39" s="15"/>
      <c r="LHX39" s="15"/>
      <c r="LHY39" s="11"/>
      <c r="LIA39" s="15"/>
      <c r="LID39" s="29"/>
      <c r="LIE39" s="29"/>
      <c r="LIH39" s="29"/>
      <c r="LII39" s="29"/>
      <c r="LIK39" s="30"/>
      <c r="LIY39" s="15"/>
      <c r="LIZ39" s="15"/>
      <c r="LJA39" s="15"/>
      <c r="LJB39" s="15"/>
      <c r="LJC39" s="15"/>
      <c r="LJD39" s="11"/>
      <c r="LJE39" s="11"/>
      <c r="LJF39" s="15"/>
      <c r="LJH39" s="15"/>
      <c r="LJI39" s="11"/>
      <c r="LJK39" s="15"/>
      <c r="LJN39" s="29"/>
      <c r="LJO39" s="29"/>
      <c r="LJR39" s="29"/>
      <c r="LJS39" s="29"/>
      <c r="LJU39" s="30"/>
      <c r="LKI39" s="15"/>
      <c r="LKJ39" s="15"/>
      <c r="LKK39" s="15"/>
      <c r="LKL39" s="15"/>
      <c r="LKM39" s="15"/>
      <c r="LKN39" s="11"/>
      <c r="LKO39" s="11"/>
      <c r="LKP39" s="15"/>
      <c r="LKR39" s="15"/>
      <c r="LKS39" s="11"/>
      <c r="LKU39" s="15"/>
      <c r="LKX39" s="29"/>
      <c r="LKY39" s="29"/>
      <c r="LLB39" s="29"/>
      <c r="LLC39" s="29"/>
      <c r="LLE39" s="30"/>
      <c r="LLS39" s="15"/>
      <c r="LLT39" s="15"/>
      <c r="LLU39" s="15"/>
      <c r="LLV39" s="15"/>
      <c r="LLW39" s="15"/>
      <c r="LLX39" s="11"/>
      <c r="LLY39" s="11"/>
      <c r="LLZ39" s="15"/>
      <c r="LMB39" s="15"/>
      <c r="LMC39" s="11"/>
      <c r="LME39" s="15"/>
      <c r="LMH39" s="29"/>
      <c r="LMI39" s="29"/>
      <c r="LML39" s="29"/>
      <c r="LMM39" s="29"/>
      <c r="LMO39" s="30"/>
      <c r="LNC39" s="15"/>
      <c r="LND39" s="15"/>
      <c r="LNE39" s="15"/>
      <c r="LNF39" s="15"/>
      <c r="LNG39" s="15"/>
      <c r="LNH39" s="11"/>
      <c r="LNI39" s="11"/>
      <c r="LNJ39" s="15"/>
      <c r="LNL39" s="15"/>
      <c r="LNM39" s="11"/>
      <c r="LNO39" s="15"/>
      <c r="LNR39" s="29"/>
      <c r="LNS39" s="29"/>
      <c r="LNV39" s="29"/>
      <c r="LNW39" s="29"/>
      <c r="LNY39" s="30"/>
      <c r="LOM39" s="15"/>
      <c r="LON39" s="15"/>
      <c r="LOO39" s="15"/>
      <c r="LOP39" s="15"/>
      <c r="LOQ39" s="15"/>
      <c r="LOR39" s="11"/>
      <c r="LOS39" s="11"/>
      <c r="LOT39" s="15"/>
      <c r="LOV39" s="15"/>
      <c r="LOW39" s="11"/>
      <c r="LOY39" s="15"/>
      <c r="LPB39" s="29"/>
      <c r="LPC39" s="29"/>
      <c r="LPF39" s="29"/>
      <c r="LPG39" s="29"/>
      <c r="LPI39" s="30"/>
      <c r="LPW39" s="15"/>
      <c r="LPX39" s="15"/>
      <c r="LPY39" s="15"/>
      <c r="LPZ39" s="15"/>
      <c r="LQA39" s="15"/>
      <c r="LQB39" s="11"/>
      <c r="LQC39" s="11"/>
      <c r="LQD39" s="15"/>
      <c r="LQF39" s="15"/>
      <c r="LQG39" s="11"/>
      <c r="LQI39" s="15"/>
      <c r="LQL39" s="29"/>
      <c r="LQM39" s="29"/>
      <c r="LQP39" s="29"/>
      <c r="LQQ39" s="29"/>
      <c r="LQS39" s="30"/>
      <c r="LRG39" s="15"/>
      <c r="LRH39" s="15"/>
      <c r="LRI39" s="15"/>
      <c r="LRJ39" s="15"/>
      <c r="LRK39" s="15"/>
      <c r="LRL39" s="11"/>
      <c r="LRM39" s="11"/>
      <c r="LRN39" s="15"/>
      <c r="LRP39" s="15"/>
      <c r="LRQ39" s="11"/>
      <c r="LRS39" s="15"/>
      <c r="LRV39" s="29"/>
      <c r="LRW39" s="29"/>
      <c r="LRZ39" s="29"/>
      <c r="LSA39" s="29"/>
      <c r="LSC39" s="30"/>
      <c r="LSQ39" s="15"/>
      <c r="LSR39" s="15"/>
      <c r="LSS39" s="15"/>
      <c r="LST39" s="15"/>
      <c r="LSU39" s="15"/>
      <c r="LSV39" s="11"/>
      <c r="LSW39" s="11"/>
      <c r="LSX39" s="15"/>
      <c r="LSZ39" s="15"/>
      <c r="LTA39" s="11"/>
      <c r="LTC39" s="15"/>
      <c r="LTF39" s="29"/>
      <c r="LTG39" s="29"/>
      <c r="LTJ39" s="29"/>
      <c r="LTK39" s="29"/>
      <c r="LTM39" s="30"/>
      <c r="LUA39" s="15"/>
      <c r="LUB39" s="15"/>
      <c r="LUC39" s="15"/>
      <c r="LUD39" s="15"/>
      <c r="LUE39" s="15"/>
      <c r="LUF39" s="11"/>
      <c r="LUG39" s="11"/>
      <c r="LUH39" s="15"/>
      <c r="LUJ39" s="15"/>
      <c r="LUK39" s="11"/>
      <c r="LUM39" s="15"/>
      <c r="LUP39" s="29"/>
      <c r="LUQ39" s="29"/>
      <c r="LUT39" s="29"/>
      <c r="LUU39" s="29"/>
      <c r="LUW39" s="30"/>
      <c r="LVK39" s="15"/>
      <c r="LVL39" s="15"/>
      <c r="LVM39" s="15"/>
      <c r="LVN39" s="15"/>
      <c r="LVO39" s="15"/>
      <c r="LVP39" s="11"/>
      <c r="LVQ39" s="11"/>
      <c r="LVR39" s="15"/>
      <c r="LVT39" s="15"/>
      <c r="LVU39" s="11"/>
      <c r="LVW39" s="15"/>
      <c r="LVZ39" s="29"/>
      <c r="LWA39" s="29"/>
      <c r="LWD39" s="29"/>
      <c r="LWE39" s="29"/>
      <c r="LWG39" s="30"/>
      <c r="LWU39" s="15"/>
      <c r="LWV39" s="15"/>
      <c r="LWW39" s="15"/>
      <c r="LWX39" s="15"/>
      <c r="LWY39" s="15"/>
      <c r="LWZ39" s="11"/>
      <c r="LXA39" s="11"/>
      <c r="LXB39" s="15"/>
      <c r="LXD39" s="15"/>
      <c r="LXE39" s="11"/>
      <c r="LXG39" s="15"/>
      <c r="LXJ39" s="29"/>
      <c r="LXK39" s="29"/>
      <c r="LXN39" s="29"/>
      <c r="LXO39" s="29"/>
      <c r="LXQ39" s="30"/>
      <c r="LYE39" s="15"/>
      <c r="LYF39" s="15"/>
      <c r="LYG39" s="15"/>
      <c r="LYH39" s="15"/>
      <c r="LYI39" s="15"/>
      <c r="LYJ39" s="11"/>
      <c r="LYK39" s="11"/>
      <c r="LYL39" s="15"/>
      <c r="LYN39" s="15"/>
      <c r="LYO39" s="11"/>
      <c r="LYQ39" s="15"/>
      <c r="LYT39" s="29"/>
      <c r="LYU39" s="29"/>
      <c r="LYX39" s="29"/>
      <c r="LYY39" s="29"/>
      <c r="LZA39" s="30"/>
      <c r="LZO39" s="15"/>
      <c r="LZP39" s="15"/>
      <c r="LZQ39" s="15"/>
      <c r="LZR39" s="15"/>
      <c r="LZS39" s="15"/>
      <c r="LZT39" s="11"/>
      <c r="LZU39" s="11"/>
      <c r="LZV39" s="15"/>
      <c r="LZX39" s="15"/>
      <c r="LZY39" s="11"/>
      <c r="MAA39" s="15"/>
      <c r="MAD39" s="29"/>
      <c r="MAE39" s="29"/>
      <c r="MAH39" s="29"/>
      <c r="MAI39" s="29"/>
      <c r="MAK39" s="30"/>
      <c r="MAY39" s="15"/>
      <c r="MAZ39" s="15"/>
      <c r="MBA39" s="15"/>
      <c r="MBB39" s="15"/>
      <c r="MBC39" s="15"/>
      <c r="MBD39" s="11"/>
      <c r="MBE39" s="11"/>
      <c r="MBF39" s="15"/>
      <c r="MBH39" s="15"/>
      <c r="MBI39" s="11"/>
      <c r="MBK39" s="15"/>
      <c r="MBN39" s="29"/>
      <c r="MBO39" s="29"/>
      <c r="MBR39" s="29"/>
      <c r="MBS39" s="29"/>
      <c r="MBU39" s="30"/>
      <c r="MCI39" s="15"/>
      <c r="MCJ39" s="15"/>
      <c r="MCK39" s="15"/>
      <c r="MCL39" s="15"/>
      <c r="MCM39" s="15"/>
      <c r="MCN39" s="11"/>
      <c r="MCO39" s="11"/>
      <c r="MCP39" s="15"/>
      <c r="MCR39" s="15"/>
      <c r="MCS39" s="11"/>
      <c r="MCU39" s="15"/>
      <c r="MCX39" s="29"/>
      <c r="MCY39" s="29"/>
      <c r="MDB39" s="29"/>
      <c r="MDC39" s="29"/>
      <c r="MDE39" s="30"/>
      <c r="MDS39" s="15"/>
      <c r="MDT39" s="15"/>
      <c r="MDU39" s="15"/>
      <c r="MDV39" s="15"/>
      <c r="MDW39" s="15"/>
      <c r="MDX39" s="11"/>
      <c r="MDY39" s="11"/>
      <c r="MDZ39" s="15"/>
      <c r="MEB39" s="15"/>
      <c r="MEC39" s="11"/>
      <c r="MEE39" s="15"/>
      <c r="MEH39" s="29"/>
      <c r="MEI39" s="29"/>
      <c r="MEL39" s="29"/>
      <c r="MEM39" s="29"/>
      <c r="MEO39" s="30"/>
      <c r="MFC39" s="15"/>
      <c r="MFD39" s="15"/>
      <c r="MFE39" s="15"/>
      <c r="MFF39" s="15"/>
      <c r="MFG39" s="15"/>
      <c r="MFH39" s="11"/>
      <c r="MFI39" s="11"/>
      <c r="MFJ39" s="15"/>
      <c r="MFL39" s="15"/>
      <c r="MFM39" s="11"/>
      <c r="MFO39" s="15"/>
      <c r="MFR39" s="29"/>
      <c r="MFS39" s="29"/>
      <c r="MFV39" s="29"/>
      <c r="MFW39" s="29"/>
      <c r="MFY39" s="30"/>
      <c r="MGM39" s="15"/>
      <c r="MGN39" s="15"/>
      <c r="MGO39" s="15"/>
      <c r="MGP39" s="15"/>
      <c r="MGQ39" s="15"/>
      <c r="MGR39" s="11"/>
      <c r="MGS39" s="11"/>
      <c r="MGT39" s="15"/>
      <c r="MGV39" s="15"/>
      <c r="MGW39" s="11"/>
      <c r="MGY39" s="15"/>
      <c r="MHB39" s="29"/>
      <c r="MHC39" s="29"/>
      <c r="MHF39" s="29"/>
      <c r="MHG39" s="29"/>
      <c r="MHI39" s="30"/>
      <c r="MHW39" s="15"/>
      <c r="MHX39" s="15"/>
      <c r="MHY39" s="15"/>
      <c r="MHZ39" s="15"/>
      <c r="MIA39" s="15"/>
      <c r="MIB39" s="11"/>
      <c r="MIC39" s="11"/>
      <c r="MID39" s="15"/>
      <c r="MIF39" s="15"/>
      <c r="MIG39" s="11"/>
      <c r="MII39" s="15"/>
      <c r="MIL39" s="29"/>
      <c r="MIM39" s="29"/>
      <c r="MIP39" s="29"/>
      <c r="MIQ39" s="29"/>
      <c r="MIS39" s="30"/>
      <c r="MJG39" s="15"/>
      <c r="MJH39" s="15"/>
      <c r="MJI39" s="15"/>
      <c r="MJJ39" s="15"/>
      <c r="MJK39" s="15"/>
      <c r="MJL39" s="11"/>
      <c r="MJM39" s="11"/>
      <c r="MJN39" s="15"/>
      <c r="MJP39" s="15"/>
      <c r="MJQ39" s="11"/>
      <c r="MJS39" s="15"/>
      <c r="MJV39" s="29"/>
      <c r="MJW39" s="29"/>
      <c r="MJZ39" s="29"/>
      <c r="MKA39" s="29"/>
      <c r="MKC39" s="30"/>
      <c r="MKQ39" s="15"/>
      <c r="MKR39" s="15"/>
      <c r="MKS39" s="15"/>
      <c r="MKT39" s="15"/>
      <c r="MKU39" s="15"/>
      <c r="MKV39" s="11"/>
      <c r="MKW39" s="11"/>
      <c r="MKX39" s="15"/>
      <c r="MKZ39" s="15"/>
      <c r="MLA39" s="11"/>
      <c r="MLC39" s="15"/>
      <c r="MLF39" s="29"/>
      <c r="MLG39" s="29"/>
      <c r="MLJ39" s="29"/>
      <c r="MLK39" s="29"/>
      <c r="MLM39" s="30"/>
      <c r="MMA39" s="15"/>
      <c r="MMB39" s="15"/>
      <c r="MMC39" s="15"/>
      <c r="MMD39" s="15"/>
      <c r="MME39" s="15"/>
      <c r="MMF39" s="11"/>
      <c r="MMG39" s="11"/>
      <c r="MMH39" s="15"/>
      <c r="MMJ39" s="15"/>
      <c r="MMK39" s="11"/>
      <c r="MMM39" s="15"/>
      <c r="MMP39" s="29"/>
      <c r="MMQ39" s="29"/>
      <c r="MMT39" s="29"/>
      <c r="MMU39" s="29"/>
      <c r="MMW39" s="30"/>
      <c r="MNK39" s="15"/>
      <c r="MNL39" s="15"/>
      <c r="MNM39" s="15"/>
      <c r="MNN39" s="15"/>
      <c r="MNO39" s="15"/>
      <c r="MNP39" s="11"/>
      <c r="MNQ39" s="11"/>
      <c r="MNR39" s="15"/>
      <c r="MNT39" s="15"/>
      <c r="MNU39" s="11"/>
      <c r="MNW39" s="15"/>
      <c r="MNZ39" s="29"/>
      <c r="MOA39" s="29"/>
      <c r="MOD39" s="29"/>
      <c r="MOE39" s="29"/>
      <c r="MOG39" s="30"/>
      <c r="MOU39" s="15"/>
      <c r="MOV39" s="15"/>
      <c r="MOW39" s="15"/>
      <c r="MOX39" s="15"/>
      <c r="MOY39" s="15"/>
      <c r="MOZ39" s="11"/>
      <c r="MPA39" s="11"/>
      <c r="MPB39" s="15"/>
      <c r="MPD39" s="15"/>
      <c r="MPE39" s="11"/>
      <c r="MPG39" s="15"/>
      <c r="MPJ39" s="29"/>
      <c r="MPK39" s="29"/>
      <c r="MPN39" s="29"/>
      <c r="MPO39" s="29"/>
      <c r="MPQ39" s="30"/>
      <c r="MQE39" s="15"/>
      <c r="MQF39" s="15"/>
      <c r="MQG39" s="15"/>
      <c r="MQH39" s="15"/>
      <c r="MQI39" s="15"/>
      <c r="MQJ39" s="11"/>
      <c r="MQK39" s="11"/>
      <c r="MQL39" s="15"/>
      <c r="MQN39" s="15"/>
      <c r="MQO39" s="11"/>
      <c r="MQQ39" s="15"/>
      <c r="MQT39" s="29"/>
      <c r="MQU39" s="29"/>
      <c r="MQX39" s="29"/>
      <c r="MQY39" s="29"/>
      <c r="MRA39" s="30"/>
      <c r="MRO39" s="15"/>
      <c r="MRP39" s="15"/>
      <c r="MRQ39" s="15"/>
      <c r="MRR39" s="15"/>
      <c r="MRS39" s="15"/>
      <c r="MRT39" s="11"/>
      <c r="MRU39" s="11"/>
      <c r="MRV39" s="15"/>
      <c r="MRX39" s="15"/>
      <c r="MRY39" s="11"/>
      <c r="MSA39" s="15"/>
      <c r="MSD39" s="29"/>
      <c r="MSE39" s="29"/>
      <c r="MSH39" s="29"/>
      <c r="MSI39" s="29"/>
      <c r="MSK39" s="30"/>
      <c r="MSY39" s="15"/>
      <c r="MSZ39" s="15"/>
      <c r="MTA39" s="15"/>
      <c r="MTB39" s="15"/>
      <c r="MTC39" s="15"/>
      <c r="MTD39" s="11"/>
      <c r="MTE39" s="11"/>
      <c r="MTF39" s="15"/>
      <c r="MTH39" s="15"/>
      <c r="MTI39" s="11"/>
      <c r="MTK39" s="15"/>
      <c r="MTN39" s="29"/>
      <c r="MTO39" s="29"/>
      <c r="MTR39" s="29"/>
      <c r="MTS39" s="29"/>
      <c r="MTU39" s="30"/>
      <c r="MUI39" s="15"/>
      <c r="MUJ39" s="15"/>
      <c r="MUK39" s="15"/>
      <c r="MUL39" s="15"/>
      <c r="MUM39" s="15"/>
      <c r="MUN39" s="11"/>
      <c r="MUO39" s="11"/>
      <c r="MUP39" s="15"/>
      <c r="MUR39" s="15"/>
      <c r="MUS39" s="11"/>
      <c r="MUU39" s="15"/>
      <c r="MUX39" s="29"/>
      <c r="MUY39" s="29"/>
      <c r="MVB39" s="29"/>
      <c r="MVC39" s="29"/>
      <c r="MVE39" s="30"/>
      <c r="MVS39" s="15"/>
      <c r="MVT39" s="15"/>
      <c r="MVU39" s="15"/>
      <c r="MVV39" s="15"/>
      <c r="MVW39" s="15"/>
      <c r="MVX39" s="11"/>
      <c r="MVY39" s="11"/>
      <c r="MVZ39" s="15"/>
      <c r="MWB39" s="15"/>
      <c r="MWC39" s="11"/>
      <c r="MWE39" s="15"/>
      <c r="MWH39" s="29"/>
      <c r="MWI39" s="29"/>
      <c r="MWL39" s="29"/>
      <c r="MWM39" s="29"/>
      <c r="MWO39" s="30"/>
      <c r="MXC39" s="15"/>
      <c r="MXD39" s="15"/>
      <c r="MXE39" s="15"/>
      <c r="MXF39" s="15"/>
      <c r="MXG39" s="15"/>
      <c r="MXH39" s="11"/>
      <c r="MXI39" s="11"/>
      <c r="MXJ39" s="15"/>
      <c r="MXL39" s="15"/>
      <c r="MXM39" s="11"/>
      <c r="MXO39" s="15"/>
      <c r="MXR39" s="29"/>
      <c r="MXS39" s="29"/>
      <c r="MXV39" s="29"/>
      <c r="MXW39" s="29"/>
      <c r="MXY39" s="30"/>
      <c r="MYM39" s="15"/>
      <c r="MYN39" s="15"/>
      <c r="MYO39" s="15"/>
      <c r="MYP39" s="15"/>
      <c r="MYQ39" s="15"/>
      <c r="MYR39" s="11"/>
      <c r="MYS39" s="11"/>
      <c r="MYT39" s="15"/>
      <c r="MYV39" s="15"/>
      <c r="MYW39" s="11"/>
      <c r="MYY39" s="15"/>
      <c r="MZB39" s="29"/>
      <c r="MZC39" s="29"/>
      <c r="MZF39" s="29"/>
      <c r="MZG39" s="29"/>
      <c r="MZI39" s="30"/>
      <c r="MZW39" s="15"/>
      <c r="MZX39" s="15"/>
      <c r="MZY39" s="15"/>
      <c r="MZZ39" s="15"/>
      <c r="NAA39" s="15"/>
      <c r="NAB39" s="11"/>
      <c r="NAC39" s="11"/>
      <c r="NAD39" s="15"/>
      <c r="NAF39" s="15"/>
      <c r="NAG39" s="11"/>
      <c r="NAI39" s="15"/>
      <c r="NAL39" s="29"/>
      <c r="NAM39" s="29"/>
      <c r="NAP39" s="29"/>
      <c r="NAQ39" s="29"/>
      <c r="NAS39" s="30"/>
      <c r="NBG39" s="15"/>
      <c r="NBH39" s="15"/>
      <c r="NBI39" s="15"/>
      <c r="NBJ39" s="15"/>
      <c r="NBK39" s="15"/>
      <c r="NBL39" s="11"/>
      <c r="NBM39" s="11"/>
      <c r="NBN39" s="15"/>
      <c r="NBP39" s="15"/>
      <c r="NBQ39" s="11"/>
      <c r="NBS39" s="15"/>
      <c r="NBV39" s="29"/>
      <c r="NBW39" s="29"/>
      <c r="NBZ39" s="29"/>
      <c r="NCA39" s="29"/>
      <c r="NCC39" s="30"/>
      <c r="NCQ39" s="15"/>
      <c r="NCR39" s="15"/>
      <c r="NCS39" s="15"/>
      <c r="NCT39" s="15"/>
      <c r="NCU39" s="15"/>
      <c r="NCV39" s="11"/>
      <c r="NCW39" s="11"/>
      <c r="NCX39" s="15"/>
      <c r="NCZ39" s="15"/>
      <c r="NDA39" s="11"/>
      <c r="NDC39" s="15"/>
      <c r="NDF39" s="29"/>
      <c r="NDG39" s="29"/>
      <c r="NDJ39" s="29"/>
      <c r="NDK39" s="29"/>
      <c r="NDM39" s="30"/>
      <c r="NEA39" s="15"/>
      <c r="NEB39" s="15"/>
      <c r="NEC39" s="15"/>
      <c r="NED39" s="15"/>
      <c r="NEE39" s="15"/>
      <c r="NEF39" s="11"/>
      <c r="NEG39" s="11"/>
      <c r="NEH39" s="15"/>
      <c r="NEJ39" s="15"/>
      <c r="NEK39" s="11"/>
      <c r="NEM39" s="15"/>
      <c r="NEP39" s="29"/>
      <c r="NEQ39" s="29"/>
      <c r="NET39" s="29"/>
      <c r="NEU39" s="29"/>
      <c r="NEW39" s="30"/>
      <c r="NFK39" s="15"/>
      <c r="NFL39" s="15"/>
      <c r="NFM39" s="15"/>
      <c r="NFN39" s="15"/>
      <c r="NFO39" s="15"/>
      <c r="NFP39" s="11"/>
      <c r="NFQ39" s="11"/>
      <c r="NFR39" s="15"/>
      <c r="NFT39" s="15"/>
      <c r="NFU39" s="11"/>
      <c r="NFW39" s="15"/>
      <c r="NFZ39" s="29"/>
      <c r="NGA39" s="29"/>
      <c r="NGD39" s="29"/>
      <c r="NGE39" s="29"/>
      <c r="NGG39" s="30"/>
      <c r="NGU39" s="15"/>
      <c r="NGV39" s="15"/>
      <c r="NGW39" s="15"/>
      <c r="NGX39" s="15"/>
      <c r="NGY39" s="15"/>
      <c r="NGZ39" s="11"/>
      <c r="NHA39" s="11"/>
      <c r="NHB39" s="15"/>
      <c r="NHD39" s="15"/>
      <c r="NHE39" s="11"/>
      <c r="NHG39" s="15"/>
      <c r="NHJ39" s="29"/>
      <c r="NHK39" s="29"/>
      <c r="NHN39" s="29"/>
      <c r="NHO39" s="29"/>
      <c r="NHQ39" s="30"/>
      <c r="NIE39" s="15"/>
      <c r="NIF39" s="15"/>
      <c r="NIG39" s="15"/>
      <c r="NIH39" s="15"/>
      <c r="NII39" s="15"/>
      <c r="NIJ39" s="11"/>
      <c r="NIK39" s="11"/>
      <c r="NIL39" s="15"/>
      <c r="NIN39" s="15"/>
      <c r="NIO39" s="11"/>
      <c r="NIQ39" s="15"/>
      <c r="NIT39" s="29"/>
      <c r="NIU39" s="29"/>
      <c r="NIX39" s="29"/>
      <c r="NIY39" s="29"/>
      <c r="NJA39" s="30"/>
      <c r="NJO39" s="15"/>
      <c r="NJP39" s="15"/>
      <c r="NJQ39" s="15"/>
      <c r="NJR39" s="15"/>
      <c r="NJS39" s="15"/>
      <c r="NJT39" s="11"/>
      <c r="NJU39" s="11"/>
      <c r="NJV39" s="15"/>
      <c r="NJX39" s="15"/>
      <c r="NJY39" s="11"/>
      <c r="NKA39" s="15"/>
      <c r="NKD39" s="29"/>
      <c r="NKE39" s="29"/>
      <c r="NKH39" s="29"/>
      <c r="NKI39" s="29"/>
      <c r="NKK39" s="30"/>
      <c r="NKY39" s="15"/>
      <c r="NKZ39" s="15"/>
      <c r="NLA39" s="15"/>
      <c r="NLB39" s="15"/>
      <c r="NLC39" s="15"/>
      <c r="NLD39" s="11"/>
      <c r="NLE39" s="11"/>
      <c r="NLF39" s="15"/>
      <c r="NLH39" s="15"/>
      <c r="NLI39" s="11"/>
      <c r="NLK39" s="15"/>
      <c r="NLN39" s="29"/>
      <c r="NLO39" s="29"/>
      <c r="NLR39" s="29"/>
      <c r="NLS39" s="29"/>
      <c r="NLU39" s="30"/>
      <c r="NMI39" s="15"/>
      <c r="NMJ39" s="15"/>
      <c r="NMK39" s="15"/>
      <c r="NML39" s="15"/>
      <c r="NMM39" s="15"/>
      <c r="NMN39" s="11"/>
      <c r="NMO39" s="11"/>
      <c r="NMP39" s="15"/>
      <c r="NMR39" s="15"/>
      <c r="NMS39" s="11"/>
      <c r="NMU39" s="15"/>
      <c r="NMX39" s="29"/>
      <c r="NMY39" s="29"/>
      <c r="NNB39" s="29"/>
      <c r="NNC39" s="29"/>
      <c r="NNE39" s="30"/>
      <c r="NNS39" s="15"/>
      <c r="NNT39" s="15"/>
      <c r="NNU39" s="15"/>
      <c r="NNV39" s="15"/>
      <c r="NNW39" s="15"/>
      <c r="NNX39" s="11"/>
      <c r="NNY39" s="11"/>
      <c r="NNZ39" s="15"/>
      <c r="NOB39" s="15"/>
      <c r="NOC39" s="11"/>
      <c r="NOE39" s="15"/>
      <c r="NOH39" s="29"/>
      <c r="NOI39" s="29"/>
      <c r="NOL39" s="29"/>
      <c r="NOM39" s="29"/>
      <c r="NOO39" s="30"/>
      <c r="NPC39" s="15"/>
      <c r="NPD39" s="15"/>
      <c r="NPE39" s="15"/>
      <c r="NPF39" s="15"/>
      <c r="NPG39" s="15"/>
      <c r="NPH39" s="11"/>
      <c r="NPI39" s="11"/>
      <c r="NPJ39" s="15"/>
      <c r="NPL39" s="15"/>
      <c r="NPM39" s="11"/>
      <c r="NPO39" s="15"/>
      <c r="NPR39" s="29"/>
      <c r="NPS39" s="29"/>
      <c r="NPV39" s="29"/>
      <c r="NPW39" s="29"/>
      <c r="NPY39" s="30"/>
      <c r="NQM39" s="15"/>
      <c r="NQN39" s="15"/>
      <c r="NQO39" s="15"/>
      <c r="NQP39" s="15"/>
      <c r="NQQ39" s="15"/>
      <c r="NQR39" s="11"/>
      <c r="NQS39" s="11"/>
      <c r="NQT39" s="15"/>
      <c r="NQV39" s="15"/>
      <c r="NQW39" s="11"/>
      <c r="NQY39" s="15"/>
      <c r="NRB39" s="29"/>
      <c r="NRC39" s="29"/>
      <c r="NRF39" s="29"/>
      <c r="NRG39" s="29"/>
      <c r="NRI39" s="30"/>
      <c r="NRW39" s="15"/>
      <c r="NRX39" s="15"/>
      <c r="NRY39" s="15"/>
      <c r="NRZ39" s="15"/>
      <c r="NSA39" s="15"/>
      <c r="NSB39" s="11"/>
      <c r="NSC39" s="11"/>
      <c r="NSD39" s="15"/>
      <c r="NSF39" s="15"/>
      <c r="NSG39" s="11"/>
      <c r="NSI39" s="15"/>
      <c r="NSL39" s="29"/>
      <c r="NSM39" s="29"/>
      <c r="NSP39" s="29"/>
      <c r="NSQ39" s="29"/>
      <c r="NSS39" s="30"/>
      <c r="NTG39" s="15"/>
      <c r="NTH39" s="15"/>
      <c r="NTI39" s="15"/>
      <c r="NTJ39" s="15"/>
      <c r="NTK39" s="15"/>
      <c r="NTL39" s="11"/>
      <c r="NTM39" s="11"/>
      <c r="NTN39" s="15"/>
      <c r="NTP39" s="15"/>
      <c r="NTQ39" s="11"/>
      <c r="NTS39" s="15"/>
      <c r="NTV39" s="29"/>
      <c r="NTW39" s="29"/>
      <c r="NTZ39" s="29"/>
      <c r="NUA39" s="29"/>
      <c r="NUC39" s="30"/>
      <c r="NUQ39" s="15"/>
      <c r="NUR39" s="15"/>
      <c r="NUS39" s="15"/>
      <c r="NUT39" s="15"/>
      <c r="NUU39" s="15"/>
      <c r="NUV39" s="11"/>
      <c r="NUW39" s="11"/>
      <c r="NUX39" s="15"/>
      <c r="NUZ39" s="15"/>
      <c r="NVA39" s="11"/>
      <c r="NVC39" s="15"/>
      <c r="NVF39" s="29"/>
      <c r="NVG39" s="29"/>
      <c r="NVJ39" s="29"/>
      <c r="NVK39" s="29"/>
      <c r="NVM39" s="30"/>
      <c r="NWA39" s="15"/>
      <c r="NWB39" s="15"/>
      <c r="NWC39" s="15"/>
      <c r="NWD39" s="15"/>
      <c r="NWE39" s="15"/>
      <c r="NWF39" s="11"/>
      <c r="NWG39" s="11"/>
      <c r="NWH39" s="15"/>
      <c r="NWJ39" s="15"/>
      <c r="NWK39" s="11"/>
      <c r="NWM39" s="15"/>
      <c r="NWP39" s="29"/>
      <c r="NWQ39" s="29"/>
      <c r="NWT39" s="29"/>
      <c r="NWU39" s="29"/>
      <c r="NWW39" s="30"/>
      <c r="NXK39" s="15"/>
      <c r="NXL39" s="15"/>
      <c r="NXM39" s="15"/>
      <c r="NXN39" s="15"/>
      <c r="NXO39" s="15"/>
      <c r="NXP39" s="11"/>
      <c r="NXQ39" s="11"/>
      <c r="NXR39" s="15"/>
      <c r="NXT39" s="15"/>
      <c r="NXU39" s="11"/>
      <c r="NXW39" s="15"/>
      <c r="NXZ39" s="29"/>
      <c r="NYA39" s="29"/>
      <c r="NYD39" s="29"/>
      <c r="NYE39" s="29"/>
      <c r="NYG39" s="30"/>
      <c r="NYU39" s="15"/>
      <c r="NYV39" s="15"/>
      <c r="NYW39" s="15"/>
      <c r="NYX39" s="15"/>
      <c r="NYY39" s="15"/>
      <c r="NYZ39" s="11"/>
      <c r="NZA39" s="11"/>
      <c r="NZB39" s="15"/>
      <c r="NZD39" s="15"/>
      <c r="NZE39" s="11"/>
      <c r="NZG39" s="15"/>
      <c r="NZJ39" s="29"/>
      <c r="NZK39" s="29"/>
      <c r="NZN39" s="29"/>
      <c r="NZO39" s="29"/>
      <c r="NZQ39" s="30"/>
      <c r="OAE39" s="15"/>
      <c r="OAF39" s="15"/>
      <c r="OAG39" s="15"/>
      <c r="OAH39" s="15"/>
      <c r="OAI39" s="15"/>
      <c r="OAJ39" s="11"/>
      <c r="OAK39" s="11"/>
      <c r="OAL39" s="15"/>
      <c r="OAN39" s="15"/>
      <c r="OAO39" s="11"/>
      <c r="OAQ39" s="15"/>
      <c r="OAT39" s="29"/>
      <c r="OAU39" s="29"/>
      <c r="OAX39" s="29"/>
      <c r="OAY39" s="29"/>
      <c r="OBA39" s="30"/>
      <c r="OBO39" s="15"/>
      <c r="OBP39" s="15"/>
      <c r="OBQ39" s="15"/>
      <c r="OBR39" s="15"/>
      <c r="OBS39" s="15"/>
      <c r="OBT39" s="11"/>
      <c r="OBU39" s="11"/>
      <c r="OBV39" s="15"/>
      <c r="OBX39" s="15"/>
      <c r="OBY39" s="11"/>
      <c r="OCA39" s="15"/>
      <c r="OCD39" s="29"/>
      <c r="OCE39" s="29"/>
      <c r="OCH39" s="29"/>
      <c r="OCI39" s="29"/>
      <c r="OCK39" s="30"/>
      <c r="OCY39" s="15"/>
      <c r="OCZ39" s="15"/>
      <c r="ODA39" s="15"/>
      <c r="ODB39" s="15"/>
      <c r="ODC39" s="15"/>
      <c r="ODD39" s="11"/>
      <c r="ODE39" s="11"/>
      <c r="ODF39" s="15"/>
      <c r="ODH39" s="15"/>
      <c r="ODI39" s="11"/>
      <c r="ODK39" s="15"/>
      <c r="ODN39" s="29"/>
      <c r="ODO39" s="29"/>
      <c r="ODR39" s="29"/>
      <c r="ODS39" s="29"/>
      <c r="ODU39" s="30"/>
      <c r="OEI39" s="15"/>
      <c r="OEJ39" s="15"/>
      <c r="OEK39" s="15"/>
      <c r="OEL39" s="15"/>
      <c r="OEM39" s="15"/>
      <c r="OEN39" s="11"/>
      <c r="OEO39" s="11"/>
      <c r="OEP39" s="15"/>
      <c r="OER39" s="15"/>
      <c r="OES39" s="11"/>
      <c r="OEU39" s="15"/>
      <c r="OEX39" s="29"/>
      <c r="OEY39" s="29"/>
      <c r="OFB39" s="29"/>
      <c r="OFC39" s="29"/>
      <c r="OFE39" s="30"/>
      <c r="OFS39" s="15"/>
      <c r="OFT39" s="15"/>
      <c r="OFU39" s="15"/>
      <c r="OFV39" s="15"/>
      <c r="OFW39" s="15"/>
      <c r="OFX39" s="11"/>
      <c r="OFY39" s="11"/>
      <c r="OFZ39" s="15"/>
      <c r="OGB39" s="15"/>
      <c r="OGC39" s="11"/>
      <c r="OGE39" s="15"/>
      <c r="OGH39" s="29"/>
      <c r="OGI39" s="29"/>
      <c r="OGL39" s="29"/>
      <c r="OGM39" s="29"/>
      <c r="OGO39" s="30"/>
      <c r="OHC39" s="15"/>
      <c r="OHD39" s="15"/>
      <c r="OHE39" s="15"/>
      <c r="OHF39" s="15"/>
      <c r="OHG39" s="15"/>
      <c r="OHH39" s="11"/>
      <c r="OHI39" s="11"/>
      <c r="OHJ39" s="15"/>
      <c r="OHL39" s="15"/>
      <c r="OHM39" s="11"/>
      <c r="OHO39" s="15"/>
      <c r="OHR39" s="29"/>
      <c r="OHS39" s="29"/>
      <c r="OHV39" s="29"/>
      <c r="OHW39" s="29"/>
      <c r="OHY39" s="30"/>
      <c r="OIM39" s="15"/>
      <c r="OIN39" s="15"/>
      <c r="OIO39" s="15"/>
      <c r="OIP39" s="15"/>
      <c r="OIQ39" s="15"/>
      <c r="OIR39" s="11"/>
      <c r="OIS39" s="11"/>
      <c r="OIT39" s="15"/>
      <c r="OIV39" s="15"/>
      <c r="OIW39" s="11"/>
      <c r="OIY39" s="15"/>
      <c r="OJB39" s="29"/>
      <c r="OJC39" s="29"/>
      <c r="OJF39" s="29"/>
      <c r="OJG39" s="29"/>
      <c r="OJI39" s="30"/>
      <c r="OJW39" s="15"/>
      <c r="OJX39" s="15"/>
      <c r="OJY39" s="15"/>
      <c r="OJZ39" s="15"/>
      <c r="OKA39" s="15"/>
      <c r="OKB39" s="11"/>
      <c r="OKC39" s="11"/>
      <c r="OKD39" s="15"/>
      <c r="OKF39" s="15"/>
      <c r="OKG39" s="11"/>
      <c r="OKI39" s="15"/>
      <c r="OKL39" s="29"/>
      <c r="OKM39" s="29"/>
      <c r="OKP39" s="29"/>
      <c r="OKQ39" s="29"/>
      <c r="OKS39" s="30"/>
      <c r="OLG39" s="15"/>
      <c r="OLH39" s="15"/>
      <c r="OLI39" s="15"/>
      <c r="OLJ39" s="15"/>
      <c r="OLK39" s="15"/>
      <c r="OLL39" s="11"/>
      <c r="OLM39" s="11"/>
      <c r="OLN39" s="15"/>
      <c r="OLP39" s="15"/>
      <c r="OLQ39" s="11"/>
      <c r="OLS39" s="15"/>
      <c r="OLV39" s="29"/>
      <c r="OLW39" s="29"/>
      <c r="OLZ39" s="29"/>
      <c r="OMA39" s="29"/>
      <c r="OMC39" s="30"/>
      <c r="OMQ39" s="15"/>
      <c r="OMR39" s="15"/>
      <c r="OMS39" s="15"/>
      <c r="OMT39" s="15"/>
      <c r="OMU39" s="15"/>
      <c r="OMV39" s="11"/>
      <c r="OMW39" s="11"/>
      <c r="OMX39" s="15"/>
      <c r="OMZ39" s="15"/>
      <c r="ONA39" s="11"/>
      <c r="ONC39" s="15"/>
      <c r="ONF39" s="29"/>
      <c r="ONG39" s="29"/>
      <c r="ONJ39" s="29"/>
      <c r="ONK39" s="29"/>
      <c r="ONM39" s="30"/>
      <c r="OOA39" s="15"/>
      <c r="OOB39" s="15"/>
      <c r="OOC39" s="15"/>
      <c r="OOD39" s="15"/>
      <c r="OOE39" s="15"/>
      <c r="OOF39" s="11"/>
      <c r="OOG39" s="11"/>
      <c r="OOH39" s="15"/>
      <c r="OOJ39" s="15"/>
      <c r="OOK39" s="11"/>
      <c r="OOM39" s="15"/>
      <c r="OOP39" s="29"/>
      <c r="OOQ39" s="29"/>
      <c r="OOT39" s="29"/>
      <c r="OOU39" s="29"/>
      <c r="OOW39" s="30"/>
      <c r="OPK39" s="15"/>
      <c r="OPL39" s="15"/>
      <c r="OPM39" s="15"/>
      <c r="OPN39" s="15"/>
      <c r="OPO39" s="15"/>
      <c r="OPP39" s="11"/>
      <c r="OPQ39" s="11"/>
      <c r="OPR39" s="15"/>
      <c r="OPT39" s="15"/>
      <c r="OPU39" s="11"/>
      <c r="OPW39" s="15"/>
      <c r="OPZ39" s="29"/>
      <c r="OQA39" s="29"/>
      <c r="OQD39" s="29"/>
      <c r="OQE39" s="29"/>
      <c r="OQG39" s="30"/>
      <c r="OQU39" s="15"/>
      <c r="OQV39" s="15"/>
      <c r="OQW39" s="15"/>
      <c r="OQX39" s="15"/>
      <c r="OQY39" s="15"/>
      <c r="OQZ39" s="11"/>
      <c r="ORA39" s="11"/>
      <c r="ORB39" s="15"/>
      <c r="ORD39" s="15"/>
      <c r="ORE39" s="11"/>
      <c r="ORG39" s="15"/>
      <c r="ORJ39" s="29"/>
      <c r="ORK39" s="29"/>
      <c r="ORN39" s="29"/>
      <c r="ORO39" s="29"/>
      <c r="ORQ39" s="30"/>
      <c r="OSE39" s="15"/>
      <c r="OSF39" s="15"/>
      <c r="OSG39" s="15"/>
      <c r="OSH39" s="15"/>
      <c r="OSI39" s="15"/>
      <c r="OSJ39" s="11"/>
      <c r="OSK39" s="11"/>
      <c r="OSL39" s="15"/>
      <c r="OSN39" s="15"/>
      <c r="OSO39" s="11"/>
      <c r="OSQ39" s="15"/>
      <c r="OST39" s="29"/>
      <c r="OSU39" s="29"/>
      <c r="OSX39" s="29"/>
      <c r="OSY39" s="29"/>
      <c r="OTA39" s="30"/>
      <c r="OTO39" s="15"/>
      <c r="OTP39" s="15"/>
      <c r="OTQ39" s="15"/>
      <c r="OTR39" s="15"/>
      <c r="OTS39" s="15"/>
      <c r="OTT39" s="11"/>
      <c r="OTU39" s="11"/>
      <c r="OTV39" s="15"/>
      <c r="OTX39" s="15"/>
      <c r="OTY39" s="11"/>
      <c r="OUA39" s="15"/>
      <c r="OUD39" s="29"/>
      <c r="OUE39" s="29"/>
      <c r="OUH39" s="29"/>
      <c r="OUI39" s="29"/>
      <c r="OUK39" s="30"/>
      <c r="OUY39" s="15"/>
      <c r="OUZ39" s="15"/>
      <c r="OVA39" s="15"/>
      <c r="OVB39" s="15"/>
      <c r="OVC39" s="15"/>
      <c r="OVD39" s="11"/>
      <c r="OVE39" s="11"/>
      <c r="OVF39" s="15"/>
      <c r="OVH39" s="15"/>
      <c r="OVI39" s="11"/>
      <c r="OVK39" s="15"/>
      <c r="OVN39" s="29"/>
      <c r="OVO39" s="29"/>
      <c r="OVR39" s="29"/>
      <c r="OVS39" s="29"/>
      <c r="OVU39" s="30"/>
      <c r="OWI39" s="15"/>
      <c r="OWJ39" s="15"/>
      <c r="OWK39" s="15"/>
      <c r="OWL39" s="15"/>
      <c r="OWM39" s="15"/>
      <c r="OWN39" s="11"/>
      <c r="OWO39" s="11"/>
      <c r="OWP39" s="15"/>
      <c r="OWR39" s="15"/>
      <c r="OWS39" s="11"/>
      <c r="OWU39" s="15"/>
      <c r="OWX39" s="29"/>
      <c r="OWY39" s="29"/>
      <c r="OXB39" s="29"/>
      <c r="OXC39" s="29"/>
      <c r="OXE39" s="30"/>
      <c r="OXS39" s="15"/>
      <c r="OXT39" s="15"/>
      <c r="OXU39" s="15"/>
      <c r="OXV39" s="15"/>
      <c r="OXW39" s="15"/>
      <c r="OXX39" s="11"/>
      <c r="OXY39" s="11"/>
      <c r="OXZ39" s="15"/>
      <c r="OYB39" s="15"/>
      <c r="OYC39" s="11"/>
      <c r="OYE39" s="15"/>
      <c r="OYH39" s="29"/>
      <c r="OYI39" s="29"/>
      <c r="OYL39" s="29"/>
      <c r="OYM39" s="29"/>
      <c r="OYO39" s="30"/>
      <c r="OZC39" s="15"/>
      <c r="OZD39" s="15"/>
      <c r="OZE39" s="15"/>
      <c r="OZF39" s="15"/>
      <c r="OZG39" s="15"/>
      <c r="OZH39" s="11"/>
      <c r="OZI39" s="11"/>
      <c r="OZJ39" s="15"/>
      <c r="OZL39" s="15"/>
      <c r="OZM39" s="11"/>
      <c r="OZO39" s="15"/>
      <c r="OZR39" s="29"/>
      <c r="OZS39" s="29"/>
      <c r="OZV39" s="29"/>
      <c r="OZW39" s="29"/>
      <c r="OZY39" s="30"/>
      <c r="PAM39" s="15"/>
      <c r="PAN39" s="15"/>
      <c r="PAO39" s="15"/>
      <c r="PAP39" s="15"/>
      <c r="PAQ39" s="15"/>
      <c r="PAR39" s="11"/>
      <c r="PAS39" s="11"/>
      <c r="PAT39" s="15"/>
      <c r="PAV39" s="15"/>
      <c r="PAW39" s="11"/>
      <c r="PAY39" s="15"/>
      <c r="PBB39" s="29"/>
      <c r="PBC39" s="29"/>
      <c r="PBF39" s="29"/>
      <c r="PBG39" s="29"/>
      <c r="PBI39" s="30"/>
      <c r="PBW39" s="15"/>
      <c r="PBX39" s="15"/>
      <c r="PBY39" s="15"/>
      <c r="PBZ39" s="15"/>
      <c r="PCA39" s="15"/>
      <c r="PCB39" s="11"/>
      <c r="PCC39" s="11"/>
      <c r="PCD39" s="15"/>
      <c r="PCF39" s="15"/>
      <c r="PCG39" s="11"/>
      <c r="PCI39" s="15"/>
      <c r="PCL39" s="29"/>
      <c r="PCM39" s="29"/>
      <c r="PCP39" s="29"/>
      <c r="PCQ39" s="29"/>
      <c r="PCS39" s="30"/>
      <c r="PDG39" s="15"/>
      <c r="PDH39" s="15"/>
      <c r="PDI39" s="15"/>
      <c r="PDJ39" s="15"/>
      <c r="PDK39" s="15"/>
      <c r="PDL39" s="11"/>
      <c r="PDM39" s="11"/>
      <c r="PDN39" s="15"/>
      <c r="PDP39" s="15"/>
      <c r="PDQ39" s="11"/>
      <c r="PDS39" s="15"/>
      <c r="PDV39" s="29"/>
      <c r="PDW39" s="29"/>
      <c r="PDZ39" s="29"/>
      <c r="PEA39" s="29"/>
      <c r="PEC39" s="30"/>
      <c r="PEQ39" s="15"/>
      <c r="PER39" s="15"/>
      <c r="PES39" s="15"/>
      <c r="PET39" s="15"/>
      <c r="PEU39" s="15"/>
      <c r="PEV39" s="11"/>
      <c r="PEW39" s="11"/>
      <c r="PEX39" s="15"/>
      <c r="PEZ39" s="15"/>
      <c r="PFA39" s="11"/>
      <c r="PFC39" s="15"/>
      <c r="PFF39" s="29"/>
      <c r="PFG39" s="29"/>
      <c r="PFJ39" s="29"/>
      <c r="PFK39" s="29"/>
      <c r="PFM39" s="30"/>
      <c r="PGA39" s="15"/>
      <c r="PGB39" s="15"/>
      <c r="PGC39" s="15"/>
      <c r="PGD39" s="15"/>
      <c r="PGE39" s="15"/>
      <c r="PGF39" s="11"/>
      <c r="PGG39" s="11"/>
      <c r="PGH39" s="15"/>
      <c r="PGJ39" s="15"/>
      <c r="PGK39" s="11"/>
      <c r="PGM39" s="15"/>
      <c r="PGP39" s="29"/>
      <c r="PGQ39" s="29"/>
      <c r="PGT39" s="29"/>
      <c r="PGU39" s="29"/>
      <c r="PGW39" s="30"/>
      <c r="PHK39" s="15"/>
      <c r="PHL39" s="15"/>
      <c r="PHM39" s="15"/>
      <c r="PHN39" s="15"/>
      <c r="PHO39" s="15"/>
      <c r="PHP39" s="11"/>
      <c r="PHQ39" s="11"/>
      <c r="PHR39" s="15"/>
      <c r="PHT39" s="15"/>
      <c r="PHU39" s="11"/>
      <c r="PHW39" s="15"/>
      <c r="PHZ39" s="29"/>
      <c r="PIA39" s="29"/>
      <c r="PID39" s="29"/>
      <c r="PIE39" s="29"/>
      <c r="PIG39" s="30"/>
      <c r="PIU39" s="15"/>
      <c r="PIV39" s="15"/>
      <c r="PIW39" s="15"/>
      <c r="PIX39" s="15"/>
      <c r="PIY39" s="15"/>
      <c r="PIZ39" s="11"/>
      <c r="PJA39" s="11"/>
      <c r="PJB39" s="15"/>
      <c r="PJD39" s="15"/>
      <c r="PJE39" s="11"/>
      <c r="PJG39" s="15"/>
      <c r="PJJ39" s="29"/>
      <c r="PJK39" s="29"/>
      <c r="PJN39" s="29"/>
      <c r="PJO39" s="29"/>
      <c r="PJQ39" s="30"/>
      <c r="PKE39" s="15"/>
      <c r="PKF39" s="15"/>
      <c r="PKG39" s="15"/>
      <c r="PKH39" s="15"/>
      <c r="PKI39" s="15"/>
      <c r="PKJ39" s="11"/>
      <c r="PKK39" s="11"/>
      <c r="PKL39" s="15"/>
      <c r="PKN39" s="15"/>
      <c r="PKO39" s="11"/>
      <c r="PKQ39" s="15"/>
      <c r="PKT39" s="29"/>
      <c r="PKU39" s="29"/>
      <c r="PKX39" s="29"/>
      <c r="PKY39" s="29"/>
      <c r="PLA39" s="30"/>
      <c r="PLO39" s="15"/>
      <c r="PLP39" s="15"/>
      <c r="PLQ39" s="15"/>
      <c r="PLR39" s="15"/>
      <c r="PLS39" s="15"/>
      <c r="PLT39" s="11"/>
      <c r="PLU39" s="11"/>
      <c r="PLV39" s="15"/>
      <c r="PLX39" s="15"/>
      <c r="PLY39" s="11"/>
      <c r="PMA39" s="15"/>
      <c r="PMD39" s="29"/>
      <c r="PME39" s="29"/>
      <c r="PMH39" s="29"/>
      <c r="PMI39" s="29"/>
      <c r="PMK39" s="30"/>
      <c r="PMY39" s="15"/>
      <c r="PMZ39" s="15"/>
      <c r="PNA39" s="15"/>
      <c r="PNB39" s="15"/>
      <c r="PNC39" s="15"/>
      <c r="PND39" s="11"/>
      <c r="PNE39" s="11"/>
      <c r="PNF39" s="15"/>
      <c r="PNH39" s="15"/>
      <c r="PNI39" s="11"/>
      <c r="PNK39" s="15"/>
      <c r="PNN39" s="29"/>
      <c r="PNO39" s="29"/>
      <c r="PNR39" s="29"/>
      <c r="PNS39" s="29"/>
      <c r="PNU39" s="30"/>
      <c r="POI39" s="15"/>
      <c r="POJ39" s="15"/>
      <c r="POK39" s="15"/>
      <c r="POL39" s="15"/>
      <c r="POM39" s="15"/>
      <c r="PON39" s="11"/>
      <c r="POO39" s="11"/>
      <c r="POP39" s="15"/>
      <c r="POR39" s="15"/>
      <c r="POS39" s="11"/>
      <c r="POU39" s="15"/>
      <c r="POX39" s="29"/>
      <c r="POY39" s="29"/>
      <c r="PPB39" s="29"/>
      <c r="PPC39" s="29"/>
      <c r="PPE39" s="30"/>
      <c r="PPS39" s="15"/>
      <c r="PPT39" s="15"/>
      <c r="PPU39" s="15"/>
      <c r="PPV39" s="15"/>
      <c r="PPW39" s="15"/>
      <c r="PPX39" s="11"/>
      <c r="PPY39" s="11"/>
      <c r="PPZ39" s="15"/>
      <c r="PQB39" s="15"/>
      <c r="PQC39" s="11"/>
      <c r="PQE39" s="15"/>
      <c r="PQH39" s="29"/>
      <c r="PQI39" s="29"/>
      <c r="PQL39" s="29"/>
      <c r="PQM39" s="29"/>
      <c r="PQO39" s="30"/>
      <c r="PRC39" s="15"/>
      <c r="PRD39" s="15"/>
      <c r="PRE39" s="15"/>
      <c r="PRF39" s="15"/>
      <c r="PRG39" s="15"/>
      <c r="PRH39" s="11"/>
      <c r="PRI39" s="11"/>
      <c r="PRJ39" s="15"/>
      <c r="PRL39" s="15"/>
      <c r="PRM39" s="11"/>
      <c r="PRO39" s="15"/>
      <c r="PRR39" s="29"/>
      <c r="PRS39" s="29"/>
      <c r="PRV39" s="29"/>
      <c r="PRW39" s="29"/>
      <c r="PRY39" s="30"/>
      <c r="PSM39" s="15"/>
      <c r="PSN39" s="15"/>
      <c r="PSO39" s="15"/>
      <c r="PSP39" s="15"/>
      <c r="PSQ39" s="15"/>
      <c r="PSR39" s="11"/>
      <c r="PSS39" s="11"/>
      <c r="PST39" s="15"/>
      <c r="PSV39" s="15"/>
      <c r="PSW39" s="11"/>
      <c r="PSY39" s="15"/>
      <c r="PTB39" s="29"/>
      <c r="PTC39" s="29"/>
      <c r="PTF39" s="29"/>
      <c r="PTG39" s="29"/>
      <c r="PTI39" s="30"/>
      <c r="PTW39" s="15"/>
      <c r="PTX39" s="15"/>
      <c r="PTY39" s="15"/>
      <c r="PTZ39" s="15"/>
      <c r="PUA39" s="15"/>
      <c r="PUB39" s="11"/>
      <c r="PUC39" s="11"/>
      <c r="PUD39" s="15"/>
      <c r="PUF39" s="15"/>
      <c r="PUG39" s="11"/>
      <c r="PUI39" s="15"/>
      <c r="PUL39" s="29"/>
      <c r="PUM39" s="29"/>
      <c r="PUP39" s="29"/>
      <c r="PUQ39" s="29"/>
      <c r="PUS39" s="30"/>
      <c r="PVG39" s="15"/>
      <c r="PVH39" s="15"/>
      <c r="PVI39" s="15"/>
      <c r="PVJ39" s="15"/>
      <c r="PVK39" s="15"/>
      <c r="PVL39" s="11"/>
      <c r="PVM39" s="11"/>
      <c r="PVN39" s="15"/>
      <c r="PVP39" s="15"/>
      <c r="PVQ39" s="11"/>
      <c r="PVS39" s="15"/>
      <c r="PVV39" s="29"/>
      <c r="PVW39" s="29"/>
      <c r="PVZ39" s="29"/>
      <c r="PWA39" s="29"/>
      <c r="PWC39" s="30"/>
      <c r="PWQ39" s="15"/>
      <c r="PWR39" s="15"/>
      <c r="PWS39" s="15"/>
      <c r="PWT39" s="15"/>
      <c r="PWU39" s="15"/>
      <c r="PWV39" s="11"/>
      <c r="PWW39" s="11"/>
      <c r="PWX39" s="15"/>
      <c r="PWZ39" s="15"/>
      <c r="PXA39" s="11"/>
      <c r="PXC39" s="15"/>
      <c r="PXF39" s="29"/>
      <c r="PXG39" s="29"/>
      <c r="PXJ39" s="29"/>
      <c r="PXK39" s="29"/>
      <c r="PXM39" s="30"/>
      <c r="PYA39" s="15"/>
      <c r="PYB39" s="15"/>
      <c r="PYC39" s="15"/>
      <c r="PYD39" s="15"/>
      <c r="PYE39" s="15"/>
      <c r="PYF39" s="11"/>
      <c r="PYG39" s="11"/>
      <c r="PYH39" s="15"/>
      <c r="PYJ39" s="15"/>
      <c r="PYK39" s="11"/>
      <c r="PYM39" s="15"/>
      <c r="PYP39" s="29"/>
      <c r="PYQ39" s="29"/>
      <c r="PYT39" s="29"/>
      <c r="PYU39" s="29"/>
      <c r="PYW39" s="30"/>
      <c r="PZK39" s="15"/>
      <c r="PZL39" s="15"/>
      <c r="PZM39" s="15"/>
      <c r="PZN39" s="15"/>
      <c r="PZO39" s="15"/>
      <c r="PZP39" s="11"/>
      <c r="PZQ39" s="11"/>
      <c r="PZR39" s="15"/>
      <c r="PZT39" s="15"/>
      <c r="PZU39" s="11"/>
      <c r="PZW39" s="15"/>
      <c r="PZZ39" s="29"/>
      <c r="QAA39" s="29"/>
      <c r="QAD39" s="29"/>
      <c r="QAE39" s="29"/>
      <c r="QAG39" s="30"/>
      <c r="QAU39" s="15"/>
      <c r="QAV39" s="15"/>
      <c r="QAW39" s="15"/>
      <c r="QAX39" s="15"/>
      <c r="QAY39" s="15"/>
      <c r="QAZ39" s="11"/>
      <c r="QBA39" s="11"/>
      <c r="QBB39" s="15"/>
      <c r="QBD39" s="15"/>
      <c r="QBE39" s="11"/>
      <c r="QBG39" s="15"/>
      <c r="QBJ39" s="29"/>
      <c r="QBK39" s="29"/>
      <c r="QBN39" s="29"/>
      <c r="QBO39" s="29"/>
      <c r="QBQ39" s="30"/>
      <c r="QCE39" s="15"/>
      <c r="QCF39" s="15"/>
      <c r="QCG39" s="15"/>
      <c r="QCH39" s="15"/>
      <c r="QCI39" s="15"/>
      <c r="QCJ39" s="11"/>
      <c r="QCK39" s="11"/>
      <c r="QCL39" s="15"/>
      <c r="QCN39" s="15"/>
      <c r="QCO39" s="11"/>
      <c r="QCQ39" s="15"/>
      <c r="QCT39" s="29"/>
      <c r="QCU39" s="29"/>
      <c r="QCX39" s="29"/>
      <c r="QCY39" s="29"/>
      <c r="QDA39" s="30"/>
      <c r="QDO39" s="15"/>
      <c r="QDP39" s="15"/>
      <c r="QDQ39" s="15"/>
      <c r="QDR39" s="15"/>
      <c r="QDS39" s="15"/>
      <c r="QDT39" s="11"/>
      <c r="QDU39" s="11"/>
      <c r="QDV39" s="15"/>
      <c r="QDX39" s="15"/>
      <c r="QDY39" s="11"/>
      <c r="QEA39" s="15"/>
      <c r="QED39" s="29"/>
      <c r="QEE39" s="29"/>
      <c r="QEH39" s="29"/>
      <c r="QEI39" s="29"/>
      <c r="QEK39" s="30"/>
      <c r="QEY39" s="15"/>
      <c r="QEZ39" s="15"/>
      <c r="QFA39" s="15"/>
      <c r="QFB39" s="15"/>
      <c r="QFC39" s="15"/>
      <c r="QFD39" s="11"/>
      <c r="QFE39" s="11"/>
      <c r="QFF39" s="15"/>
      <c r="QFH39" s="15"/>
      <c r="QFI39" s="11"/>
      <c r="QFK39" s="15"/>
      <c r="QFN39" s="29"/>
      <c r="QFO39" s="29"/>
      <c r="QFR39" s="29"/>
      <c r="QFS39" s="29"/>
      <c r="QFU39" s="30"/>
      <c r="QGI39" s="15"/>
      <c r="QGJ39" s="15"/>
      <c r="QGK39" s="15"/>
      <c r="QGL39" s="15"/>
      <c r="QGM39" s="15"/>
      <c r="QGN39" s="11"/>
      <c r="QGO39" s="11"/>
      <c r="QGP39" s="15"/>
      <c r="QGR39" s="15"/>
      <c r="QGS39" s="11"/>
      <c r="QGU39" s="15"/>
      <c r="QGX39" s="29"/>
      <c r="QGY39" s="29"/>
      <c r="QHB39" s="29"/>
      <c r="QHC39" s="29"/>
      <c r="QHE39" s="30"/>
      <c r="QHS39" s="15"/>
      <c r="QHT39" s="15"/>
      <c r="QHU39" s="15"/>
      <c r="QHV39" s="15"/>
      <c r="QHW39" s="15"/>
      <c r="QHX39" s="11"/>
      <c r="QHY39" s="11"/>
      <c r="QHZ39" s="15"/>
      <c r="QIB39" s="15"/>
      <c r="QIC39" s="11"/>
      <c r="QIE39" s="15"/>
      <c r="QIH39" s="29"/>
      <c r="QII39" s="29"/>
      <c r="QIL39" s="29"/>
      <c r="QIM39" s="29"/>
      <c r="QIO39" s="30"/>
      <c r="QJC39" s="15"/>
      <c r="QJD39" s="15"/>
      <c r="QJE39" s="15"/>
      <c r="QJF39" s="15"/>
      <c r="QJG39" s="15"/>
      <c r="QJH39" s="11"/>
      <c r="QJI39" s="11"/>
      <c r="QJJ39" s="15"/>
      <c r="QJL39" s="15"/>
      <c r="QJM39" s="11"/>
      <c r="QJO39" s="15"/>
      <c r="QJR39" s="29"/>
      <c r="QJS39" s="29"/>
      <c r="QJV39" s="29"/>
      <c r="QJW39" s="29"/>
      <c r="QJY39" s="30"/>
      <c r="QKM39" s="15"/>
      <c r="QKN39" s="15"/>
      <c r="QKO39" s="15"/>
      <c r="QKP39" s="15"/>
      <c r="QKQ39" s="15"/>
      <c r="QKR39" s="11"/>
      <c r="QKS39" s="11"/>
      <c r="QKT39" s="15"/>
      <c r="QKV39" s="15"/>
      <c r="QKW39" s="11"/>
      <c r="QKY39" s="15"/>
      <c r="QLB39" s="29"/>
      <c r="QLC39" s="29"/>
      <c r="QLF39" s="29"/>
      <c r="QLG39" s="29"/>
      <c r="QLI39" s="30"/>
      <c r="QLW39" s="15"/>
      <c r="QLX39" s="15"/>
      <c r="QLY39" s="15"/>
      <c r="QLZ39" s="15"/>
      <c r="QMA39" s="15"/>
      <c r="QMB39" s="11"/>
      <c r="QMC39" s="11"/>
      <c r="QMD39" s="15"/>
      <c r="QMF39" s="15"/>
      <c r="QMG39" s="11"/>
      <c r="QMI39" s="15"/>
      <c r="QML39" s="29"/>
      <c r="QMM39" s="29"/>
      <c r="QMP39" s="29"/>
      <c r="QMQ39" s="29"/>
      <c r="QMS39" s="30"/>
      <c r="QNG39" s="15"/>
      <c r="QNH39" s="15"/>
      <c r="QNI39" s="15"/>
      <c r="QNJ39" s="15"/>
      <c r="QNK39" s="15"/>
      <c r="QNL39" s="11"/>
      <c r="QNM39" s="11"/>
      <c r="QNN39" s="15"/>
      <c r="QNP39" s="15"/>
      <c r="QNQ39" s="11"/>
      <c r="QNS39" s="15"/>
      <c r="QNV39" s="29"/>
      <c r="QNW39" s="29"/>
      <c r="QNZ39" s="29"/>
      <c r="QOA39" s="29"/>
      <c r="QOC39" s="30"/>
      <c r="QOQ39" s="15"/>
      <c r="QOR39" s="15"/>
      <c r="QOS39" s="15"/>
      <c r="QOT39" s="15"/>
      <c r="QOU39" s="15"/>
      <c r="QOV39" s="11"/>
      <c r="QOW39" s="11"/>
      <c r="QOX39" s="15"/>
      <c r="QOZ39" s="15"/>
      <c r="QPA39" s="11"/>
      <c r="QPC39" s="15"/>
      <c r="QPF39" s="29"/>
      <c r="QPG39" s="29"/>
      <c r="QPJ39" s="29"/>
      <c r="QPK39" s="29"/>
      <c r="QPM39" s="30"/>
      <c r="QQA39" s="15"/>
      <c r="QQB39" s="15"/>
      <c r="QQC39" s="15"/>
      <c r="QQD39" s="15"/>
      <c r="QQE39" s="15"/>
      <c r="QQF39" s="11"/>
      <c r="QQG39" s="11"/>
      <c r="QQH39" s="15"/>
      <c r="QQJ39" s="15"/>
      <c r="QQK39" s="11"/>
      <c r="QQM39" s="15"/>
      <c r="QQP39" s="29"/>
      <c r="QQQ39" s="29"/>
      <c r="QQT39" s="29"/>
      <c r="QQU39" s="29"/>
      <c r="QQW39" s="30"/>
      <c r="QRK39" s="15"/>
      <c r="QRL39" s="15"/>
      <c r="QRM39" s="15"/>
      <c r="QRN39" s="15"/>
      <c r="QRO39" s="15"/>
      <c r="QRP39" s="11"/>
      <c r="QRQ39" s="11"/>
      <c r="QRR39" s="15"/>
      <c r="QRT39" s="15"/>
      <c r="QRU39" s="11"/>
      <c r="QRW39" s="15"/>
      <c r="QRZ39" s="29"/>
      <c r="QSA39" s="29"/>
      <c r="QSD39" s="29"/>
      <c r="QSE39" s="29"/>
      <c r="QSG39" s="30"/>
      <c r="QSU39" s="15"/>
      <c r="QSV39" s="15"/>
      <c r="QSW39" s="15"/>
      <c r="QSX39" s="15"/>
      <c r="QSY39" s="15"/>
      <c r="QSZ39" s="11"/>
      <c r="QTA39" s="11"/>
      <c r="QTB39" s="15"/>
      <c r="QTD39" s="15"/>
      <c r="QTE39" s="11"/>
      <c r="QTG39" s="15"/>
      <c r="QTJ39" s="29"/>
      <c r="QTK39" s="29"/>
      <c r="QTN39" s="29"/>
      <c r="QTO39" s="29"/>
      <c r="QTQ39" s="30"/>
      <c r="QUE39" s="15"/>
      <c r="QUF39" s="15"/>
      <c r="QUG39" s="15"/>
      <c r="QUH39" s="15"/>
      <c r="QUI39" s="15"/>
      <c r="QUJ39" s="11"/>
      <c r="QUK39" s="11"/>
      <c r="QUL39" s="15"/>
      <c r="QUN39" s="15"/>
      <c r="QUO39" s="11"/>
      <c r="QUQ39" s="15"/>
      <c r="QUT39" s="29"/>
      <c r="QUU39" s="29"/>
      <c r="QUX39" s="29"/>
      <c r="QUY39" s="29"/>
      <c r="QVA39" s="30"/>
      <c r="QVO39" s="15"/>
      <c r="QVP39" s="15"/>
      <c r="QVQ39" s="15"/>
      <c r="QVR39" s="15"/>
      <c r="QVS39" s="15"/>
      <c r="QVT39" s="11"/>
      <c r="QVU39" s="11"/>
      <c r="QVV39" s="15"/>
      <c r="QVX39" s="15"/>
      <c r="QVY39" s="11"/>
      <c r="QWA39" s="15"/>
      <c r="QWD39" s="29"/>
      <c r="QWE39" s="29"/>
      <c r="QWH39" s="29"/>
      <c r="QWI39" s="29"/>
      <c r="QWK39" s="30"/>
      <c r="QWY39" s="15"/>
      <c r="QWZ39" s="15"/>
      <c r="QXA39" s="15"/>
      <c r="QXB39" s="15"/>
      <c r="QXC39" s="15"/>
      <c r="QXD39" s="11"/>
      <c r="QXE39" s="11"/>
      <c r="QXF39" s="15"/>
      <c r="QXH39" s="15"/>
      <c r="QXI39" s="11"/>
      <c r="QXK39" s="15"/>
      <c r="QXN39" s="29"/>
      <c r="QXO39" s="29"/>
      <c r="QXR39" s="29"/>
      <c r="QXS39" s="29"/>
      <c r="QXU39" s="30"/>
      <c r="QYI39" s="15"/>
      <c r="QYJ39" s="15"/>
      <c r="QYK39" s="15"/>
      <c r="QYL39" s="15"/>
      <c r="QYM39" s="15"/>
      <c r="QYN39" s="11"/>
      <c r="QYO39" s="11"/>
      <c r="QYP39" s="15"/>
      <c r="QYR39" s="15"/>
      <c r="QYS39" s="11"/>
      <c r="QYU39" s="15"/>
      <c r="QYX39" s="29"/>
      <c r="QYY39" s="29"/>
      <c r="QZB39" s="29"/>
      <c r="QZC39" s="29"/>
      <c r="QZE39" s="30"/>
      <c r="QZS39" s="15"/>
      <c r="QZT39" s="15"/>
      <c r="QZU39" s="15"/>
      <c r="QZV39" s="15"/>
      <c r="QZW39" s="15"/>
      <c r="QZX39" s="11"/>
      <c r="QZY39" s="11"/>
      <c r="QZZ39" s="15"/>
      <c r="RAB39" s="15"/>
      <c r="RAC39" s="11"/>
      <c r="RAE39" s="15"/>
      <c r="RAH39" s="29"/>
      <c r="RAI39" s="29"/>
      <c r="RAL39" s="29"/>
      <c r="RAM39" s="29"/>
      <c r="RAO39" s="30"/>
      <c r="RBC39" s="15"/>
      <c r="RBD39" s="15"/>
      <c r="RBE39" s="15"/>
      <c r="RBF39" s="15"/>
      <c r="RBG39" s="15"/>
      <c r="RBH39" s="11"/>
      <c r="RBI39" s="11"/>
      <c r="RBJ39" s="15"/>
      <c r="RBL39" s="15"/>
      <c r="RBM39" s="11"/>
      <c r="RBO39" s="15"/>
      <c r="RBR39" s="29"/>
      <c r="RBS39" s="29"/>
      <c r="RBV39" s="29"/>
      <c r="RBW39" s="29"/>
      <c r="RBY39" s="30"/>
      <c r="RCM39" s="15"/>
      <c r="RCN39" s="15"/>
      <c r="RCO39" s="15"/>
      <c r="RCP39" s="15"/>
      <c r="RCQ39" s="15"/>
      <c r="RCR39" s="11"/>
      <c r="RCS39" s="11"/>
      <c r="RCT39" s="15"/>
      <c r="RCV39" s="15"/>
      <c r="RCW39" s="11"/>
      <c r="RCY39" s="15"/>
      <c r="RDB39" s="29"/>
      <c r="RDC39" s="29"/>
      <c r="RDF39" s="29"/>
      <c r="RDG39" s="29"/>
      <c r="RDI39" s="30"/>
      <c r="RDW39" s="15"/>
      <c r="RDX39" s="15"/>
      <c r="RDY39" s="15"/>
      <c r="RDZ39" s="15"/>
      <c r="REA39" s="15"/>
      <c r="REB39" s="11"/>
      <c r="REC39" s="11"/>
      <c r="RED39" s="15"/>
      <c r="REF39" s="15"/>
      <c r="REG39" s="11"/>
      <c r="REI39" s="15"/>
      <c r="REL39" s="29"/>
      <c r="REM39" s="29"/>
      <c r="REP39" s="29"/>
      <c r="REQ39" s="29"/>
      <c r="RES39" s="30"/>
      <c r="RFG39" s="15"/>
      <c r="RFH39" s="15"/>
      <c r="RFI39" s="15"/>
      <c r="RFJ39" s="15"/>
      <c r="RFK39" s="15"/>
      <c r="RFL39" s="11"/>
      <c r="RFM39" s="11"/>
      <c r="RFN39" s="15"/>
      <c r="RFP39" s="15"/>
      <c r="RFQ39" s="11"/>
      <c r="RFS39" s="15"/>
      <c r="RFV39" s="29"/>
      <c r="RFW39" s="29"/>
      <c r="RFZ39" s="29"/>
      <c r="RGA39" s="29"/>
      <c r="RGC39" s="30"/>
      <c r="RGQ39" s="15"/>
      <c r="RGR39" s="15"/>
      <c r="RGS39" s="15"/>
      <c r="RGT39" s="15"/>
      <c r="RGU39" s="15"/>
      <c r="RGV39" s="11"/>
      <c r="RGW39" s="11"/>
      <c r="RGX39" s="15"/>
      <c r="RGZ39" s="15"/>
      <c r="RHA39" s="11"/>
      <c r="RHC39" s="15"/>
      <c r="RHF39" s="29"/>
      <c r="RHG39" s="29"/>
      <c r="RHJ39" s="29"/>
      <c r="RHK39" s="29"/>
      <c r="RHM39" s="30"/>
      <c r="RIA39" s="15"/>
      <c r="RIB39" s="15"/>
      <c r="RIC39" s="15"/>
      <c r="RID39" s="15"/>
      <c r="RIE39" s="15"/>
      <c r="RIF39" s="11"/>
      <c r="RIG39" s="11"/>
      <c r="RIH39" s="15"/>
      <c r="RIJ39" s="15"/>
      <c r="RIK39" s="11"/>
      <c r="RIM39" s="15"/>
      <c r="RIP39" s="29"/>
      <c r="RIQ39" s="29"/>
      <c r="RIT39" s="29"/>
      <c r="RIU39" s="29"/>
      <c r="RIW39" s="30"/>
      <c r="RJK39" s="15"/>
      <c r="RJL39" s="15"/>
      <c r="RJM39" s="15"/>
      <c r="RJN39" s="15"/>
      <c r="RJO39" s="15"/>
      <c r="RJP39" s="11"/>
      <c r="RJQ39" s="11"/>
      <c r="RJR39" s="15"/>
      <c r="RJT39" s="15"/>
      <c r="RJU39" s="11"/>
      <c r="RJW39" s="15"/>
      <c r="RJZ39" s="29"/>
      <c r="RKA39" s="29"/>
      <c r="RKD39" s="29"/>
      <c r="RKE39" s="29"/>
      <c r="RKG39" s="30"/>
      <c r="RKU39" s="15"/>
      <c r="RKV39" s="15"/>
      <c r="RKW39" s="15"/>
      <c r="RKX39" s="15"/>
      <c r="RKY39" s="15"/>
      <c r="RKZ39" s="11"/>
      <c r="RLA39" s="11"/>
      <c r="RLB39" s="15"/>
      <c r="RLD39" s="15"/>
      <c r="RLE39" s="11"/>
      <c r="RLG39" s="15"/>
      <c r="RLJ39" s="29"/>
      <c r="RLK39" s="29"/>
      <c r="RLN39" s="29"/>
      <c r="RLO39" s="29"/>
      <c r="RLQ39" s="30"/>
      <c r="RME39" s="15"/>
      <c r="RMF39" s="15"/>
      <c r="RMG39" s="15"/>
      <c r="RMH39" s="15"/>
      <c r="RMI39" s="15"/>
      <c r="RMJ39" s="11"/>
      <c r="RMK39" s="11"/>
      <c r="RML39" s="15"/>
      <c r="RMN39" s="15"/>
      <c r="RMO39" s="11"/>
      <c r="RMQ39" s="15"/>
      <c r="RMT39" s="29"/>
      <c r="RMU39" s="29"/>
      <c r="RMX39" s="29"/>
      <c r="RMY39" s="29"/>
      <c r="RNA39" s="30"/>
      <c r="RNO39" s="15"/>
      <c r="RNP39" s="15"/>
      <c r="RNQ39" s="15"/>
      <c r="RNR39" s="15"/>
      <c r="RNS39" s="15"/>
      <c r="RNT39" s="11"/>
      <c r="RNU39" s="11"/>
      <c r="RNV39" s="15"/>
      <c r="RNX39" s="15"/>
      <c r="RNY39" s="11"/>
      <c r="ROA39" s="15"/>
      <c r="ROD39" s="29"/>
      <c r="ROE39" s="29"/>
      <c r="ROH39" s="29"/>
      <c r="ROI39" s="29"/>
      <c r="ROK39" s="30"/>
      <c r="ROY39" s="15"/>
      <c r="ROZ39" s="15"/>
      <c r="RPA39" s="15"/>
      <c r="RPB39" s="15"/>
      <c r="RPC39" s="15"/>
      <c r="RPD39" s="11"/>
      <c r="RPE39" s="11"/>
      <c r="RPF39" s="15"/>
      <c r="RPH39" s="15"/>
      <c r="RPI39" s="11"/>
      <c r="RPK39" s="15"/>
      <c r="RPN39" s="29"/>
      <c r="RPO39" s="29"/>
      <c r="RPR39" s="29"/>
      <c r="RPS39" s="29"/>
      <c r="RPU39" s="30"/>
      <c r="RQI39" s="15"/>
      <c r="RQJ39" s="15"/>
      <c r="RQK39" s="15"/>
      <c r="RQL39" s="15"/>
      <c r="RQM39" s="15"/>
      <c r="RQN39" s="11"/>
      <c r="RQO39" s="11"/>
      <c r="RQP39" s="15"/>
      <c r="RQR39" s="15"/>
      <c r="RQS39" s="11"/>
      <c r="RQU39" s="15"/>
      <c r="RQX39" s="29"/>
      <c r="RQY39" s="29"/>
      <c r="RRB39" s="29"/>
      <c r="RRC39" s="29"/>
      <c r="RRE39" s="30"/>
      <c r="RRS39" s="15"/>
      <c r="RRT39" s="15"/>
      <c r="RRU39" s="15"/>
      <c r="RRV39" s="15"/>
      <c r="RRW39" s="15"/>
      <c r="RRX39" s="11"/>
      <c r="RRY39" s="11"/>
      <c r="RRZ39" s="15"/>
      <c r="RSB39" s="15"/>
      <c r="RSC39" s="11"/>
      <c r="RSE39" s="15"/>
      <c r="RSH39" s="29"/>
      <c r="RSI39" s="29"/>
      <c r="RSL39" s="29"/>
      <c r="RSM39" s="29"/>
      <c r="RSO39" s="30"/>
      <c r="RTC39" s="15"/>
      <c r="RTD39" s="15"/>
      <c r="RTE39" s="15"/>
      <c r="RTF39" s="15"/>
      <c r="RTG39" s="15"/>
      <c r="RTH39" s="11"/>
      <c r="RTI39" s="11"/>
      <c r="RTJ39" s="15"/>
      <c r="RTL39" s="15"/>
      <c r="RTM39" s="11"/>
      <c r="RTO39" s="15"/>
      <c r="RTR39" s="29"/>
      <c r="RTS39" s="29"/>
      <c r="RTV39" s="29"/>
      <c r="RTW39" s="29"/>
      <c r="RTY39" s="30"/>
      <c r="RUM39" s="15"/>
      <c r="RUN39" s="15"/>
      <c r="RUO39" s="15"/>
      <c r="RUP39" s="15"/>
      <c r="RUQ39" s="15"/>
      <c r="RUR39" s="11"/>
      <c r="RUS39" s="11"/>
      <c r="RUT39" s="15"/>
      <c r="RUV39" s="15"/>
      <c r="RUW39" s="11"/>
      <c r="RUY39" s="15"/>
      <c r="RVB39" s="29"/>
      <c r="RVC39" s="29"/>
      <c r="RVF39" s="29"/>
      <c r="RVG39" s="29"/>
      <c r="RVI39" s="30"/>
      <c r="RVW39" s="15"/>
      <c r="RVX39" s="15"/>
      <c r="RVY39" s="15"/>
      <c r="RVZ39" s="15"/>
      <c r="RWA39" s="15"/>
      <c r="RWB39" s="11"/>
      <c r="RWC39" s="11"/>
      <c r="RWD39" s="15"/>
      <c r="RWF39" s="15"/>
      <c r="RWG39" s="11"/>
      <c r="RWI39" s="15"/>
      <c r="RWL39" s="29"/>
      <c r="RWM39" s="29"/>
      <c r="RWP39" s="29"/>
      <c r="RWQ39" s="29"/>
      <c r="RWS39" s="30"/>
      <c r="RXG39" s="15"/>
      <c r="RXH39" s="15"/>
      <c r="RXI39" s="15"/>
      <c r="RXJ39" s="15"/>
      <c r="RXK39" s="15"/>
      <c r="RXL39" s="11"/>
      <c r="RXM39" s="11"/>
      <c r="RXN39" s="15"/>
      <c r="RXP39" s="15"/>
      <c r="RXQ39" s="11"/>
      <c r="RXS39" s="15"/>
      <c r="RXV39" s="29"/>
      <c r="RXW39" s="29"/>
      <c r="RXZ39" s="29"/>
      <c r="RYA39" s="29"/>
      <c r="RYC39" s="30"/>
      <c r="RYQ39" s="15"/>
      <c r="RYR39" s="15"/>
      <c r="RYS39" s="15"/>
      <c r="RYT39" s="15"/>
      <c r="RYU39" s="15"/>
      <c r="RYV39" s="11"/>
      <c r="RYW39" s="11"/>
      <c r="RYX39" s="15"/>
      <c r="RYZ39" s="15"/>
      <c r="RZA39" s="11"/>
      <c r="RZC39" s="15"/>
      <c r="RZF39" s="29"/>
      <c r="RZG39" s="29"/>
      <c r="RZJ39" s="29"/>
      <c r="RZK39" s="29"/>
      <c r="RZM39" s="30"/>
      <c r="SAA39" s="15"/>
      <c r="SAB39" s="15"/>
      <c r="SAC39" s="15"/>
      <c r="SAD39" s="15"/>
      <c r="SAE39" s="15"/>
      <c r="SAF39" s="11"/>
      <c r="SAG39" s="11"/>
      <c r="SAH39" s="15"/>
      <c r="SAJ39" s="15"/>
      <c r="SAK39" s="11"/>
      <c r="SAM39" s="15"/>
      <c r="SAP39" s="29"/>
      <c r="SAQ39" s="29"/>
      <c r="SAT39" s="29"/>
      <c r="SAU39" s="29"/>
      <c r="SAW39" s="30"/>
      <c r="SBK39" s="15"/>
      <c r="SBL39" s="15"/>
      <c r="SBM39" s="15"/>
      <c r="SBN39" s="15"/>
      <c r="SBO39" s="15"/>
      <c r="SBP39" s="11"/>
      <c r="SBQ39" s="11"/>
      <c r="SBR39" s="15"/>
      <c r="SBT39" s="15"/>
      <c r="SBU39" s="11"/>
      <c r="SBW39" s="15"/>
      <c r="SBZ39" s="29"/>
      <c r="SCA39" s="29"/>
      <c r="SCD39" s="29"/>
      <c r="SCE39" s="29"/>
      <c r="SCG39" s="30"/>
      <c r="SCU39" s="15"/>
      <c r="SCV39" s="15"/>
      <c r="SCW39" s="15"/>
      <c r="SCX39" s="15"/>
      <c r="SCY39" s="15"/>
      <c r="SCZ39" s="11"/>
      <c r="SDA39" s="11"/>
      <c r="SDB39" s="15"/>
      <c r="SDD39" s="15"/>
      <c r="SDE39" s="11"/>
      <c r="SDG39" s="15"/>
      <c r="SDJ39" s="29"/>
      <c r="SDK39" s="29"/>
      <c r="SDN39" s="29"/>
      <c r="SDO39" s="29"/>
      <c r="SDQ39" s="30"/>
      <c r="SEE39" s="15"/>
      <c r="SEF39" s="15"/>
      <c r="SEG39" s="15"/>
      <c r="SEH39" s="15"/>
      <c r="SEI39" s="15"/>
      <c r="SEJ39" s="11"/>
      <c r="SEK39" s="11"/>
      <c r="SEL39" s="15"/>
      <c r="SEN39" s="15"/>
      <c r="SEO39" s="11"/>
      <c r="SEQ39" s="15"/>
      <c r="SET39" s="29"/>
      <c r="SEU39" s="29"/>
      <c r="SEX39" s="29"/>
      <c r="SEY39" s="29"/>
      <c r="SFA39" s="30"/>
      <c r="SFO39" s="15"/>
      <c r="SFP39" s="15"/>
      <c r="SFQ39" s="15"/>
      <c r="SFR39" s="15"/>
      <c r="SFS39" s="15"/>
      <c r="SFT39" s="11"/>
      <c r="SFU39" s="11"/>
      <c r="SFV39" s="15"/>
      <c r="SFX39" s="15"/>
      <c r="SFY39" s="11"/>
      <c r="SGA39" s="15"/>
      <c r="SGD39" s="29"/>
      <c r="SGE39" s="29"/>
      <c r="SGH39" s="29"/>
      <c r="SGI39" s="29"/>
      <c r="SGK39" s="30"/>
      <c r="SGY39" s="15"/>
      <c r="SGZ39" s="15"/>
      <c r="SHA39" s="15"/>
      <c r="SHB39" s="15"/>
      <c r="SHC39" s="15"/>
      <c r="SHD39" s="11"/>
      <c r="SHE39" s="11"/>
      <c r="SHF39" s="15"/>
      <c r="SHH39" s="15"/>
      <c r="SHI39" s="11"/>
      <c r="SHK39" s="15"/>
      <c r="SHN39" s="29"/>
      <c r="SHO39" s="29"/>
      <c r="SHR39" s="29"/>
      <c r="SHS39" s="29"/>
      <c r="SHU39" s="30"/>
      <c r="SII39" s="15"/>
      <c r="SIJ39" s="15"/>
      <c r="SIK39" s="15"/>
      <c r="SIL39" s="15"/>
      <c r="SIM39" s="15"/>
      <c r="SIN39" s="11"/>
      <c r="SIO39" s="11"/>
      <c r="SIP39" s="15"/>
      <c r="SIR39" s="15"/>
      <c r="SIS39" s="11"/>
      <c r="SIU39" s="15"/>
      <c r="SIX39" s="29"/>
      <c r="SIY39" s="29"/>
      <c r="SJB39" s="29"/>
      <c r="SJC39" s="29"/>
      <c r="SJE39" s="30"/>
      <c r="SJS39" s="15"/>
      <c r="SJT39" s="15"/>
      <c r="SJU39" s="15"/>
      <c r="SJV39" s="15"/>
      <c r="SJW39" s="15"/>
      <c r="SJX39" s="11"/>
      <c r="SJY39" s="11"/>
      <c r="SJZ39" s="15"/>
      <c r="SKB39" s="15"/>
      <c r="SKC39" s="11"/>
      <c r="SKE39" s="15"/>
      <c r="SKH39" s="29"/>
      <c r="SKI39" s="29"/>
      <c r="SKL39" s="29"/>
      <c r="SKM39" s="29"/>
      <c r="SKO39" s="30"/>
      <c r="SLC39" s="15"/>
      <c r="SLD39" s="15"/>
      <c r="SLE39" s="15"/>
      <c r="SLF39" s="15"/>
      <c r="SLG39" s="15"/>
      <c r="SLH39" s="11"/>
      <c r="SLI39" s="11"/>
      <c r="SLJ39" s="15"/>
      <c r="SLL39" s="15"/>
      <c r="SLM39" s="11"/>
      <c r="SLO39" s="15"/>
      <c r="SLR39" s="29"/>
      <c r="SLS39" s="29"/>
      <c r="SLV39" s="29"/>
      <c r="SLW39" s="29"/>
      <c r="SLY39" s="30"/>
      <c r="SMM39" s="15"/>
      <c r="SMN39" s="15"/>
      <c r="SMO39" s="15"/>
      <c r="SMP39" s="15"/>
      <c r="SMQ39" s="15"/>
      <c r="SMR39" s="11"/>
      <c r="SMS39" s="11"/>
      <c r="SMT39" s="15"/>
      <c r="SMV39" s="15"/>
      <c r="SMW39" s="11"/>
      <c r="SMY39" s="15"/>
      <c r="SNB39" s="29"/>
      <c r="SNC39" s="29"/>
      <c r="SNF39" s="29"/>
      <c r="SNG39" s="29"/>
      <c r="SNI39" s="30"/>
      <c r="SNW39" s="15"/>
      <c r="SNX39" s="15"/>
      <c r="SNY39" s="15"/>
      <c r="SNZ39" s="15"/>
      <c r="SOA39" s="15"/>
      <c r="SOB39" s="11"/>
      <c r="SOC39" s="11"/>
      <c r="SOD39" s="15"/>
      <c r="SOF39" s="15"/>
      <c r="SOG39" s="11"/>
      <c r="SOI39" s="15"/>
      <c r="SOL39" s="29"/>
      <c r="SOM39" s="29"/>
      <c r="SOP39" s="29"/>
      <c r="SOQ39" s="29"/>
      <c r="SOS39" s="30"/>
      <c r="SPG39" s="15"/>
      <c r="SPH39" s="15"/>
      <c r="SPI39" s="15"/>
      <c r="SPJ39" s="15"/>
      <c r="SPK39" s="15"/>
      <c r="SPL39" s="11"/>
      <c r="SPM39" s="11"/>
      <c r="SPN39" s="15"/>
      <c r="SPP39" s="15"/>
      <c r="SPQ39" s="11"/>
      <c r="SPS39" s="15"/>
      <c r="SPV39" s="29"/>
      <c r="SPW39" s="29"/>
      <c r="SPZ39" s="29"/>
      <c r="SQA39" s="29"/>
      <c r="SQC39" s="30"/>
      <c r="SQQ39" s="15"/>
      <c r="SQR39" s="15"/>
      <c r="SQS39" s="15"/>
      <c r="SQT39" s="15"/>
      <c r="SQU39" s="15"/>
      <c r="SQV39" s="11"/>
      <c r="SQW39" s="11"/>
      <c r="SQX39" s="15"/>
      <c r="SQZ39" s="15"/>
      <c r="SRA39" s="11"/>
      <c r="SRC39" s="15"/>
      <c r="SRF39" s="29"/>
      <c r="SRG39" s="29"/>
      <c r="SRJ39" s="29"/>
      <c r="SRK39" s="29"/>
      <c r="SRM39" s="30"/>
      <c r="SSA39" s="15"/>
      <c r="SSB39" s="15"/>
      <c r="SSC39" s="15"/>
      <c r="SSD39" s="15"/>
      <c r="SSE39" s="15"/>
      <c r="SSF39" s="11"/>
      <c r="SSG39" s="11"/>
      <c r="SSH39" s="15"/>
      <c r="SSJ39" s="15"/>
      <c r="SSK39" s="11"/>
      <c r="SSM39" s="15"/>
      <c r="SSP39" s="29"/>
      <c r="SSQ39" s="29"/>
      <c r="SST39" s="29"/>
      <c r="SSU39" s="29"/>
      <c r="SSW39" s="30"/>
      <c r="STK39" s="15"/>
      <c r="STL39" s="15"/>
      <c r="STM39" s="15"/>
      <c r="STN39" s="15"/>
      <c r="STO39" s="15"/>
      <c r="STP39" s="11"/>
      <c r="STQ39" s="11"/>
      <c r="STR39" s="15"/>
      <c r="STT39" s="15"/>
      <c r="STU39" s="11"/>
      <c r="STW39" s="15"/>
      <c r="STZ39" s="29"/>
      <c r="SUA39" s="29"/>
      <c r="SUD39" s="29"/>
      <c r="SUE39" s="29"/>
      <c r="SUG39" s="30"/>
      <c r="SUU39" s="15"/>
      <c r="SUV39" s="15"/>
      <c r="SUW39" s="15"/>
      <c r="SUX39" s="15"/>
      <c r="SUY39" s="15"/>
      <c r="SUZ39" s="11"/>
      <c r="SVA39" s="11"/>
      <c r="SVB39" s="15"/>
      <c r="SVD39" s="15"/>
      <c r="SVE39" s="11"/>
      <c r="SVG39" s="15"/>
      <c r="SVJ39" s="29"/>
      <c r="SVK39" s="29"/>
      <c r="SVN39" s="29"/>
      <c r="SVO39" s="29"/>
      <c r="SVQ39" s="30"/>
      <c r="SWE39" s="15"/>
      <c r="SWF39" s="15"/>
      <c r="SWG39" s="15"/>
      <c r="SWH39" s="15"/>
      <c r="SWI39" s="15"/>
      <c r="SWJ39" s="11"/>
      <c r="SWK39" s="11"/>
      <c r="SWL39" s="15"/>
      <c r="SWN39" s="15"/>
      <c r="SWO39" s="11"/>
      <c r="SWQ39" s="15"/>
      <c r="SWT39" s="29"/>
      <c r="SWU39" s="29"/>
      <c r="SWX39" s="29"/>
      <c r="SWY39" s="29"/>
      <c r="SXA39" s="30"/>
      <c r="SXO39" s="15"/>
      <c r="SXP39" s="15"/>
      <c r="SXQ39" s="15"/>
      <c r="SXR39" s="15"/>
      <c r="SXS39" s="15"/>
      <c r="SXT39" s="11"/>
      <c r="SXU39" s="11"/>
      <c r="SXV39" s="15"/>
      <c r="SXX39" s="15"/>
      <c r="SXY39" s="11"/>
      <c r="SYA39" s="15"/>
      <c r="SYD39" s="29"/>
      <c r="SYE39" s="29"/>
      <c r="SYH39" s="29"/>
      <c r="SYI39" s="29"/>
      <c r="SYK39" s="30"/>
      <c r="SYY39" s="15"/>
      <c r="SYZ39" s="15"/>
      <c r="SZA39" s="15"/>
      <c r="SZB39" s="15"/>
      <c r="SZC39" s="15"/>
      <c r="SZD39" s="11"/>
      <c r="SZE39" s="11"/>
      <c r="SZF39" s="15"/>
      <c r="SZH39" s="15"/>
      <c r="SZI39" s="11"/>
      <c r="SZK39" s="15"/>
      <c r="SZN39" s="29"/>
      <c r="SZO39" s="29"/>
      <c r="SZR39" s="29"/>
      <c r="SZS39" s="29"/>
      <c r="SZU39" s="30"/>
      <c r="TAI39" s="15"/>
      <c r="TAJ39" s="15"/>
      <c r="TAK39" s="15"/>
      <c r="TAL39" s="15"/>
      <c r="TAM39" s="15"/>
      <c r="TAN39" s="11"/>
      <c r="TAO39" s="11"/>
      <c r="TAP39" s="15"/>
      <c r="TAR39" s="15"/>
      <c r="TAS39" s="11"/>
      <c r="TAU39" s="15"/>
      <c r="TAX39" s="29"/>
      <c r="TAY39" s="29"/>
      <c r="TBB39" s="29"/>
      <c r="TBC39" s="29"/>
      <c r="TBE39" s="30"/>
      <c r="TBS39" s="15"/>
      <c r="TBT39" s="15"/>
      <c r="TBU39" s="15"/>
      <c r="TBV39" s="15"/>
      <c r="TBW39" s="15"/>
      <c r="TBX39" s="11"/>
      <c r="TBY39" s="11"/>
      <c r="TBZ39" s="15"/>
      <c r="TCB39" s="15"/>
      <c r="TCC39" s="11"/>
      <c r="TCE39" s="15"/>
      <c r="TCH39" s="29"/>
      <c r="TCI39" s="29"/>
      <c r="TCL39" s="29"/>
      <c r="TCM39" s="29"/>
      <c r="TCO39" s="30"/>
      <c r="TDC39" s="15"/>
      <c r="TDD39" s="15"/>
      <c r="TDE39" s="15"/>
      <c r="TDF39" s="15"/>
      <c r="TDG39" s="15"/>
      <c r="TDH39" s="11"/>
      <c r="TDI39" s="11"/>
      <c r="TDJ39" s="15"/>
      <c r="TDL39" s="15"/>
      <c r="TDM39" s="11"/>
      <c r="TDO39" s="15"/>
      <c r="TDR39" s="29"/>
      <c r="TDS39" s="29"/>
      <c r="TDV39" s="29"/>
      <c r="TDW39" s="29"/>
      <c r="TDY39" s="30"/>
      <c r="TEM39" s="15"/>
      <c r="TEN39" s="15"/>
      <c r="TEO39" s="15"/>
      <c r="TEP39" s="15"/>
      <c r="TEQ39" s="15"/>
      <c r="TER39" s="11"/>
      <c r="TES39" s="11"/>
      <c r="TET39" s="15"/>
      <c r="TEV39" s="15"/>
      <c r="TEW39" s="11"/>
      <c r="TEY39" s="15"/>
      <c r="TFB39" s="29"/>
      <c r="TFC39" s="29"/>
      <c r="TFF39" s="29"/>
      <c r="TFG39" s="29"/>
      <c r="TFI39" s="30"/>
      <c r="TFW39" s="15"/>
      <c r="TFX39" s="15"/>
      <c r="TFY39" s="15"/>
      <c r="TFZ39" s="15"/>
      <c r="TGA39" s="15"/>
      <c r="TGB39" s="11"/>
      <c r="TGC39" s="11"/>
      <c r="TGD39" s="15"/>
      <c r="TGF39" s="15"/>
      <c r="TGG39" s="11"/>
      <c r="TGI39" s="15"/>
      <c r="TGL39" s="29"/>
      <c r="TGM39" s="29"/>
      <c r="TGP39" s="29"/>
      <c r="TGQ39" s="29"/>
      <c r="TGS39" s="30"/>
      <c r="THG39" s="15"/>
      <c r="THH39" s="15"/>
      <c r="THI39" s="15"/>
      <c r="THJ39" s="15"/>
      <c r="THK39" s="15"/>
      <c r="THL39" s="11"/>
      <c r="THM39" s="11"/>
      <c r="THN39" s="15"/>
      <c r="THP39" s="15"/>
      <c r="THQ39" s="11"/>
      <c r="THS39" s="15"/>
      <c r="THV39" s="29"/>
      <c r="THW39" s="29"/>
      <c r="THZ39" s="29"/>
      <c r="TIA39" s="29"/>
      <c r="TIC39" s="30"/>
      <c r="TIQ39" s="15"/>
      <c r="TIR39" s="15"/>
      <c r="TIS39" s="15"/>
      <c r="TIT39" s="15"/>
      <c r="TIU39" s="15"/>
      <c r="TIV39" s="11"/>
      <c r="TIW39" s="11"/>
      <c r="TIX39" s="15"/>
      <c r="TIZ39" s="15"/>
      <c r="TJA39" s="11"/>
      <c r="TJC39" s="15"/>
      <c r="TJF39" s="29"/>
      <c r="TJG39" s="29"/>
      <c r="TJJ39" s="29"/>
      <c r="TJK39" s="29"/>
      <c r="TJM39" s="30"/>
      <c r="TKA39" s="15"/>
      <c r="TKB39" s="15"/>
      <c r="TKC39" s="15"/>
      <c r="TKD39" s="15"/>
      <c r="TKE39" s="15"/>
      <c r="TKF39" s="11"/>
      <c r="TKG39" s="11"/>
      <c r="TKH39" s="15"/>
      <c r="TKJ39" s="15"/>
      <c r="TKK39" s="11"/>
      <c r="TKM39" s="15"/>
      <c r="TKP39" s="29"/>
      <c r="TKQ39" s="29"/>
      <c r="TKT39" s="29"/>
      <c r="TKU39" s="29"/>
      <c r="TKW39" s="30"/>
      <c r="TLK39" s="15"/>
      <c r="TLL39" s="15"/>
      <c r="TLM39" s="15"/>
      <c r="TLN39" s="15"/>
      <c r="TLO39" s="15"/>
      <c r="TLP39" s="11"/>
      <c r="TLQ39" s="11"/>
      <c r="TLR39" s="15"/>
      <c r="TLT39" s="15"/>
      <c r="TLU39" s="11"/>
      <c r="TLW39" s="15"/>
      <c r="TLZ39" s="29"/>
      <c r="TMA39" s="29"/>
      <c r="TMD39" s="29"/>
      <c r="TME39" s="29"/>
      <c r="TMG39" s="30"/>
      <c r="TMU39" s="15"/>
      <c r="TMV39" s="15"/>
      <c r="TMW39" s="15"/>
      <c r="TMX39" s="15"/>
      <c r="TMY39" s="15"/>
      <c r="TMZ39" s="11"/>
      <c r="TNA39" s="11"/>
      <c r="TNB39" s="15"/>
      <c r="TND39" s="15"/>
      <c r="TNE39" s="11"/>
      <c r="TNG39" s="15"/>
      <c r="TNJ39" s="29"/>
      <c r="TNK39" s="29"/>
      <c r="TNN39" s="29"/>
      <c r="TNO39" s="29"/>
      <c r="TNQ39" s="30"/>
      <c r="TOE39" s="15"/>
      <c r="TOF39" s="15"/>
      <c r="TOG39" s="15"/>
      <c r="TOH39" s="15"/>
      <c r="TOI39" s="15"/>
      <c r="TOJ39" s="11"/>
      <c r="TOK39" s="11"/>
      <c r="TOL39" s="15"/>
      <c r="TON39" s="15"/>
      <c r="TOO39" s="11"/>
      <c r="TOQ39" s="15"/>
      <c r="TOT39" s="29"/>
      <c r="TOU39" s="29"/>
      <c r="TOX39" s="29"/>
      <c r="TOY39" s="29"/>
      <c r="TPA39" s="30"/>
      <c r="TPO39" s="15"/>
      <c r="TPP39" s="15"/>
      <c r="TPQ39" s="15"/>
      <c r="TPR39" s="15"/>
      <c r="TPS39" s="15"/>
      <c r="TPT39" s="11"/>
      <c r="TPU39" s="11"/>
      <c r="TPV39" s="15"/>
      <c r="TPX39" s="15"/>
      <c r="TPY39" s="11"/>
      <c r="TQA39" s="15"/>
      <c r="TQD39" s="29"/>
      <c r="TQE39" s="29"/>
      <c r="TQH39" s="29"/>
      <c r="TQI39" s="29"/>
      <c r="TQK39" s="30"/>
      <c r="TQY39" s="15"/>
      <c r="TQZ39" s="15"/>
      <c r="TRA39" s="15"/>
      <c r="TRB39" s="15"/>
      <c r="TRC39" s="15"/>
      <c r="TRD39" s="11"/>
      <c r="TRE39" s="11"/>
      <c r="TRF39" s="15"/>
      <c r="TRH39" s="15"/>
      <c r="TRI39" s="11"/>
      <c r="TRK39" s="15"/>
      <c r="TRN39" s="29"/>
      <c r="TRO39" s="29"/>
      <c r="TRR39" s="29"/>
      <c r="TRS39" s="29"/>
      <c r="TRU39" s="30"/>
      <c r="TSI39" s="15"/>
      <c r="TSJ39" s="15"/>
      <c r="TSK39" s="15"/>
      <c r="TSL39" s="15"/>
      <c r="TSM39" s="15"/>
      <c r="TSN39" s="11"/>
      <c r="TSO39" s="11"/>
      <c r="TSP39" s="15"/>
      <c r="TSR39" s="15"/>
      <c r="TSS39" s="11"/>
      <c r="TSU39" s="15"/>
      <c r="TSX39" s="29"/>
      <c r="TSY39" s="29"/>
      <c r="TTB39" s="29"/>
      <c r="TTC39" s="29"/>
      <c r="TTE39" s="30"/>
      <c r="TTS39" s="15"/>
      <c r="TTT39" s="15"/>
      <c r="TTU39" s="15"/>
      <c r="TTV39" s="15"/>
      <c r="TTW39" s="15"/>
      <c r="TTX39" s="11"/>
      <c r="TTY39" s="11"/>
      <c r="TTZ39" s="15"/>
      <c r="TUB39" s="15"/>
      <c r="TUC39" s="11"/>
      <c r="TUE39" s="15"/>
      <c r="TUH39" s="29"/>
      <c r="TUI39" s="29"/>
      <c r="TUL39" s="29"/>
      <c r="TUM39" s="29"/>
      <c r="TUO39" s="30"/>
      <c r="TVC39" s="15"/>
      <c r="TVD39" s="15"/>
      <c r="TVE39" s="15"/>
      <c r="TVF39" s="15"/>
      <c r="TVG39" s="15"/>
      <c r="TVH39" s="11"/>
      <c r="TVI39" s="11"/>
      <c r="TVJ39" s="15"/>
      <c r="TVL39" s="15"/>
      <c r="TVM39" s="11"/>
      <c r="TVO39" s="15"/>
      <c r="TVR39" s="29"/>
      <c r="TVS39" s="29"/>
      <c r="TVV39" s="29"/>
      <c r="TVW39" s="29"/>
      <c r="TVY39" s="30"/>
      <c r="TWM39" s="15"/>
      <c r="TWN39" s="15"/>
      <c r="TWO39" s="15"/>
      <c r="TWP39" s="15"/>
      <c r="TWQ39" s="15"/>
      <c r="TWR39" s="11"/>
      <c r="TWS39" s="11"/>
      <c r="TWT39" s="15"/>
      <c r="TWV39" s="15"/>
      <c r="TWW39" s="11"/>
      <c r="TWY39" s="15"/>
      <c r="TXB39" s="29"/>
      <c r="TXC39" s="29"/>
      <c r="TXF39" s="29"/>
      <c r="TXG39" s="29"/>
      <c r="TXI39" s="30"/>
      <c r="TXW39" s="15"/>
      <c r="TXX39" s="15"/>
      <c r="TXY39" s="15"/>
      <c r="TXZ39" s="15"/>
      <c r="TYA39" s="15"/>
      <c r="TYB39" s="11"/>
      <c r="TYC39" s="11"/>
      <c r="TYD39" s="15"/>
      <c r="TYF39" s="15"/>
      <c r="TYG39" s="11"/>
      <c r="TYI39" s="15"/>
      <c r="TYL39" s="29"/>
      <c r="TYM39" s="29"/>
      <c r="TYP39" s="29"/>
      <c r="TYQ39" s="29"/>
      <c r="TYS39" s="30"/>
      <c r="TZG39" s="15"/>
      <c r="TZH39" s="15"/>
      <c r="TZI39" s="15"/>
      <c r="TZJ39" s="15"/>
      <c r="TZK39" s="15"/>
      <c r="TZL39" s="11"/>
      <c r="TZM39" s="11"/>
      <c r="TZN39" s="15"/>
      <c r="TZP39" s="15"/>
      <c r="TZQ39" s="11"/>
      <c r="TZS39" s="15"/>
      <c r="TZV39" s="29"/>
      <c r="TZW39" s="29"/>
      <c r="TZZ39" s="29"/>
      <c r="UAA39" s="29"/>
      <c r="UAC39" s="30"/>
      <c r="UAQ39" s="15"/>
      <c r="UAR39" s="15"/>
      <c r="UAS39" s="15"/>
      <c r="UAT39" s="15"/>
      <c r="UAU39" s="15"/>
      <c r="UAV39" s="11"/>
      <c r="UAW39" s="11"/>
      <c r="UAX39" s="15"/>
      <c r="UAZ39" s="15"/>
      <c r="UBA39" s="11"/>
      <c r="UBC39" s="15"/>
      <c r="UBF39" s="29"/>
      <c r="UBG39" s="29"/>
      <c r="UBJ39" s="29"/>
      <c r="UBK39" s="29"/>
      <c r="UBM39" s="30"/>
      <c r="UCA39" s="15"/>
      <c r="UCB39" s="15"/>
      <c r="UCC39" s="15"/>
      <c r="UCD39" s="15"/>
      <c r="UCE39" s="15"/>
      <c r="UCF39" s="11"/>
      <c r="UCG39" s="11"/>
      <c r="UCH39" s="15"/>
      <c r="UCJ39" s="15"/>
      <c r="UCK39" s="11"/>
      <c r="UCM39" s="15"/>
      <c r="UCP39" s="29"/>
      <c r="UCQ39" s="29"/>
      <c r="UCT39" s="29"/>
      <c r="UCU39" s="29"/>
      <c r="UCW39" s="30"/>
      <c r="UDK39" s="15"/>
      <c r="UDL39" s="15"/>
      <c r="UDM39" s="15"/>
      <c r="UDN39" s="15"/>
      <c r="UDO39" s="15"/>
      <c r="UDP39" s="11"/>
      <c r="UDQ39" s="11"/>
      <c r="UDR39" s="15"/>
      <c r="UDT39" s="15"/>
      <c r="UDU39" s="11"/>
      <c r="UDW39" s="15"/>
      <c r="UDZ39" s="29"/>
      <c r="UEA39" s="29"/>
      <c r="UED39" s="29"/>
      <c r="UEE39" s="29"/>
      <c r="UEG39" s="30"/>
      <c r="UEU39" s="15"/>
      <c r="UEV39" s="15"/>
      <c r="UEW39" s="15"/>
      <c r="UEX39" s="15"/>
      <c r="UEY39" s="15"/>
      <c r="UEZ39" s="11"/>
      <c r="UFA39" s="11"/>
      <c r="UFB39" s="15"/>
      <c r="UFD39" s="15"/>
      <c r="UFE39" s="11"/>
      <c r="UFG39" s="15"/>
      <c r="UFJ39" s="29"/>
      <c r="UFK39" s="29"/>
      <c r="UFN39" s="29"/>
      <c r="UFO39" s="29"/>
      <c r="UFQ39" s="30"/>
      <c r="UGE39" s="15"/>
      <c r="UGF39" s="15"/>
      <c r="UGG39" s="15"/>
      <c r="UGH39" s="15"/>
      <c r="UGI39" s="15"/>
      <c r="UGJ39" s="11"/>
      <c r="UGK39" s="11"/>
      <c r="UGL39" s="15"/>
      <c r="UGN39" s="15"/>
      <c r="UGO39" s="11"/>
      <c r="UGQ39" s="15"/>
      <c r="UGT39" s="29"/>
      <c r="UGU39" s="29"/>
      <c r="UGX39" s="29"/>
      <c r="UGY39" s="29"/>
      <c r="UHA39" s="30"/>
      <c r="UHO39" s="15"/>
      <c r="UHP39" s="15"/>
      <c r="UHQ39" s="15"/>
      <c r="UHR39" s="15"/>
      <c r="UHS39" s="15"/>
      <c r="UHT39" s="11"/>
      <c r="UHU39" s="11"/>
      <c r="UHV39" s="15"/>
      <c r="UHX39" s="15"/>
      <c r="UHY39" s="11"/>
      <c r="UIA39" s="15"/>
      <c r="UID39" s="29"/>
      <c r="UIE39" s="29"/>
      <c r="UIH39" s="29"/>
      <c r="UII39" s="29"/>
      <c r="UIK39" s="30"/>
      <c r="UIY39" s="15"/>
      <c r="UIZ39" s="15"/>
      <c r="UJA39" s="15"/>
      <c r="UJB39" s="15"/>
      <c r="UJC39" s="15"/>
      <c r="UJD39" s="11"/>
      <c r="UJE39" s="11"/>
      <c r="UJF39" s="15"/>
      <c r="UJH39" s="15"/>
      <c r="UJI39" s="11"/>
      <c r="UJK39" s="15"/>
      <c r="UJN39" s="29"/>
      <c r="UJO39" s="29"/>
      <c r="UJR39" s="29"/>
      <c r="UJS39" s="29"/>
      <c r="UJU39" s="30"/>
      <c r="UKI39" s="15"/>
      <c r="UKJ39" s="15"/>
      <c r="UKK39" s="15"/>
      <c r="UKL39" s="15"/>
      <c r="UKM39" s="15"/>
      <c r="UKN39" s="11"/>
      <c r="UKO39" s="11"/>
      <c r="UKP39" s="15"/>
      <c r="UKR39" s="15"/>
      <c r="UKS39" s="11"/>
      <c r="UKU39" s="15"/>
      <c r="UKX39" s="29"/>
      <c r="UKY39" s="29"/>
      <c r="ULB39" s="29"/>
      <c r="ULC39" s="29"/>
      <c r="ULE39" s="30"/>
      <c r="ULS39" s="15"/>
      <c r="ULT39" s="15"/>
      <c r="ULU39" s="15"/>
      <c r="ULV39" s="15"/>
      <c r="ULW39" s="15"/>
      <c r="ULX39" s="11"/>
      <c r="ULY39" s="11"/>
      <c r="ULZ39" s="15"/>
      <c r="UMB39" s="15"/>
      <c r="UMC39" s="11"/>
      <c r="UME39" s="15"/>
      <c r="UMH39" s="29"/>
      <c r="UMI39" s="29"/>
      <c r="UML39" s="29"/>
      <c r="UMM39" s="29"/>
      <c r="UMO39" s="30"/>
      <c r="UNC39" s="15"/>
      <c r="UND39" s="15"/>
      <c r="UNE39" s="15"/>
      <c r="UNF39" s="15"/>
      <c r="UNG39" s="15"/>
      <c r="UNH39" s="11"/>
      <c r="UNI39" s="11"/>
      <c r="UNJ39" s="15"/>
      <c r="UNL39" s="15"/>
      <c r="UNM39" s="11"/>
      <c r="UNO39" s="15"/>
      <c r="UNR39" s="29"/>
      <c r="UNS39" s="29"/>
      <c r="UNV39" s="29"/>
      <c r="UNW39" s="29"/>
      <c r="UNY39" s="30"/>
      <c r="UOM39" s="15"/>
      <c r="UON39" s="15"/>
      <c r="UOO39" s="15"/>
      <c r="UOP39" s="15"/>
      <c r="UOQ39" s="15"/>
      <c r="UOR39" s="11"/>
      <c r="UOS39" s="11"/>
      <c r="UOT39" s="15"/>
      <c r="UOV39" s="15"/>
      <c r="UOW39" s="11"/>
      <c r="UOY39" s="15"/>
      <c r="UPB39" s="29"/>
      <c r="UPC39" s="29"/>
      <c r="UPF39" s="29"/>
      <c r="UPG39" s="29"/>
      <c r="UPI39" s="30"/>
      <c r="UPW39" s="15"/>
      <c r="UPX39" s="15"/>
      <c r="UPY39" s="15"/>
      <c r="UPZ39" s="15"/>
      <c r="UQA39" s="15"/>
      <c r="UQB39" s="11"/>
      <c r="UQC39" s="11"/>
      <c r="UQD39" s="15"/>
      <c r="UQF39" s="15"/>
      <c r="UQG39" s="11"/>
      <c r="UQI39" s="15"/>
      <c r="UQL39" s="29"/>
      <c r="UQM39" s="29"/>
      <c r="UQP39" s="29"/>
      <c r="UQQ39" s="29"/>
      <c r="UQS39" s="30"/>
      <c r="URG39" s="15"/>
      <c r="URH39" s="15"/>
      <c r="URI39" s="15"/>
      <c r="URJ39" s="15"/>
      <c r="URK39" s="15"/>
      <c r="URL39" s="11"/>
      <c r="URM39" s="11"/>
      <c r="URN39" s="15"/>
      <c r="URP39" s="15"/>
      <c r="URQ39" s="11"/>
      <c r="URS39" s="15"/>
      <c r="URV39" s="29"/>
      <c r="URW39" s="29"/>
      <c r="URZ39" s="29"/>
      <c r="USA39" s="29"/>
      <c r="USC39" s="30"/>
      <c r="USQ39" s="15"/>
      <c r="USR39" s="15"/>
      <c r="USS39" s="15"/>
      <c r="UST39" s="15"/>
      <c r="USU39" s="15"/>
      <c r="USV39" s="11"/>
      <c r="USW39" s="11"/>
      <c r="USX39" s="15"/>
      <c r="USZ39" s="15"/>
      <c r="UTA39" s="11"/>
      <c r="UTC39" s="15"/>
      <c r="UTF39" s="29"/>
      <c r="UTG39" s="29"/>
      <c r="UTJ39" s="29"/>
      <c r="UTK39" s="29"/>
      <c r="UTM39" s="30"/>
      <c r="UUA39" s="15"/>
      <c r="UUB39" s="15"/>
      <c r="UUC39" s="15"/>
      <c r="UUD39" s="15"/>
      <c r="UUE39" s="15"/>
      <c r="UUF39" s="11"/>
      <c r="UUG39" s="11"/>
      <c r="UUH39" s="15"/>
      <c r="UUJ39" s="15"/>
      <c r="UUK39" s="11"/>
      <c r="UUM39" s="15"/>
      <c r="UUP39" s="29"/>
      <c r="UUQ39" s="29"/>
      <c r="UUT39" s="29"/>
      <c r="UUU39" s="29"/>
      <c r="UUW39" s="30"/>
      <c r="UVK39" s="15"/>
      <c r="UVL39" s="15"/>
      <c r="UVM39" s="15"/>
      <c r="UVN39" s="15"/>
      <c r="UVO39" s="15"/>
      <c r="UVP39" s="11"/>
      <c r="UVQ39" s="11"/>
      <c r="UVR39" s="15"/>
      <c r="UVT39" s="15"/>
      <c r="UVU39" s="11"/>
      <c r="UVW39" s="15"/>
      <c r="UVZ39" s="29"/>
      <c r="UWA39" s="29"/>
      <c r="UWD39" s="29"/>
      <c r="UWE39" s="29"/>
      <c r="UWG39" s="30"/>
      <c r="UWU39" s="15"/>
      <c r="UWV39" s="15"/>
      <c r="UWW39" s="15"/>
      <c r="UWX39" s="15"/>
      <c r="UWY39" s="15"/>
      <c r="UWZ39" s="11"/>
      <c r="UXA39" s="11"/>
      <c r="UXB39" s="15"/>
      <c r="UXD39" s="15"/>
      <c r="UXE39" s="11"/>
      <c r="UXG39" s="15"/>
      <c r="UXJ39" s="29"/>
      <c r="UXK39" s="29"/>
      <c r="UXN39" s="29"/>
      <c r="UXO39" s="29"/>
      <c r="UXQ39" s="30"/>
      <c r="UYE39" s="15"/>
      <c r="UYF39" s="15"/>
      <c r="UYG39" s="15"/>
      <c r="UYH39" s="15"/>
      <c r="UYI39" s="15"/>
      <c r="UYJ39" s="11"/>
      <c r="UYK39" s="11"/>
      <c r="UYL39" s="15"/>
      <c r="UYN39" s="15"/>
      <c r="UYO39" s="11"/>
      <c r="UYQ39" s="15"/>
      <c r="UYT39" s="29"/>
      <c r="UYU39" s="29"/>
      <c r="UYX39" s="29"/>
      <c r="UYY39" s="29"/>
      <c r="UZA39" s="30"/>
      <c r="UZO39" s="15"/>
      <c r="UZP39" s="15"/>
      <c r="UZQ39" s="15"/>
      <c r="UZR39" s="15"/>
      <c r="UZS39" s="15"/>
      <c r="UZT39" s="11"/>
      <c r="UZU39" s="11"/>
      <c r="UZV39" s="15"/>
      <c r="UZX39" s="15"/>
      <c r="UZY39" s="11"/>
      <c r="VAA39" s="15"/>
      <c r="VAD39" s="29"/>
      <c r="VAE39" s="29"/>
      <c r="VAH39" s="29"/>
      <c r="VAI39" s="29"/>
      <c r="VAK39" s="30"/>
      <c r="VAY39" s="15"/>
      <c r="VAZ39" s="15"/>
      <c r="VBA39" s="15"/>
      <c r="VBB39" s="15"/>
      <c r="VBC39" s="15"/>
      <c r="VBD39" s="11"/>
      <c r="VBE39" s="11"/>
      <c r="VBF39" s="15"/>
      <c r="VBH39" s="15"/>
      <c r="VBI39" s="11"/>
      <c r="VBK39" s="15"/>
      <c r="VBN39" s="29"/>
      <c r="VBO39" s="29"/>
      <c r="VBR39" s="29"/>
      <c r="VBS39" s="29"/>
      <c r="VBU39" s="30"/>
      <c r="VCI39" s="15"/>
      <c r="VCJ39" s="15"/>
      <c r="VCK39" s="15"/>
      <c r="VCL39" s="15"/>
      <c r="VCM39" s="15"/>
      <c r="VCN39" s="11"/>
      <c r="VCO39" s="11"/>
      <c r="VCP39" s="15"/>
      <c r="VCR39" s="15"/>
      <c r="VCS39" s="11"/>
      <c r="VCU39" s="15"/>
      <c r="VCX39" s="29"/>
      <c r="VCY39" s="29"/>
      <c r="VDB39" s="29"/>
      <c r="VDC39" s="29"/>
      <c r="VDE39" s="30"/>
      <c r="VDS39" s="15"/>
      <c r="VDT39" s="15"/>
      <c r="VDU39" s="15"/>
      <c r="VDV39" s="15"/>
      <c r="VDW39" s="15"/>
      <c r="VDX39" s="11"/>
      <c r="VDY39" s="11"/>
      <c r="VDZ39" s="15"/>
      <c r="VEB39" s="15"/>
      <c r="VEC39" s="11"/>
      <c r="VEE39" s="15"/>
      <c r="VEH39" s="29"/>
      <c r="VEI39" s="29"/>
      <c r="VEL39" s="29"/>
      <c r="VEM39" s="29"/>
      <c r="VEO39" s="30"/>
      <c r="VFC39" s="15"/>
      <c r="VFD39" s="15"/>
      <c r="VFE39" s="15"/>
      <c r="VFF39" s="15"/>
      <c r="VFG39" s="15"/>
      <c r="VFH39" s="11"/>
      <c r="VFI39" s="11"/>
      <c r="VFJ39" s="15"/>
      <c r="VFL39" s="15"/>
      <c r="VFM39" s="11"/>
      <c r="VFO39" s="15"/>
      <c r="VFR39" s="29"/>
      <c r="VFS39" s="29"/>
      <c r="VFV39" s="29"/>
      <c r="VFW39" s="29"/>
      <c r="VFY39" s="30"/>
      <c r="VGM39" s="15"/>
      <c r="VGN39" s="15"/>
      <c r="VGO39" s="15"/>
      <c r="VGP39" s="15"/>
      <c r="VGQ39" s="15"/>
      <c r="VGR39" s="11"/>
      <c r="VGS39" s="11"/>
      <c r="VGT39" s="15"/>
      <c r="VGV39" s="15"/>
      <c r="VGW39" s="11"/>
      <c r="VGY39" s="15"/>
      <c r="VHB39" s="29"/>
      <c r="VHC39" s="29"/>
      <c r="VHF39" s="29"/>
      <c r="VHG39" s="29"/>
      <c r="VHI39" s="30"/>
      <c r="VHW39" s="15"/>
      <c r="VHX39" s="15"/>
      <c r="VHY39" s="15"/>
      <c r="VHZ39" s="15"/>
      <c r="VIA39" s="15"/>
      <c r="VIB39" s="11"/>
      <c r="VIC39" s="11"/>
      <c r="VID39" s="15"/>
      <c r="VIF39" s="15"/>
      <c r="VIG39" s="11"/>
      <c r="VII39" s="15"/>
      <c r="VIL39" s="29"/>
      <c r="VIM39" s="29"/>
      <c r="VIP39" s="29"/>
      <c r="VIQ39" s="29"/>
      <c r="VIS39" s="30"/>
      <c r="VJG39" s="15"/>
      <c r="VJH39" s="15"/>
      <c r="VJI39" s="15"/>
      <c r="VJJ39" s="15"/>
      <c r="VJK39" s="15"/>
      <c r="VJL39" s="11"/>
      <c r="VJM39" s="11"/>
      <c r="VJN39" s="15"/>
      <c r="VJP39" s="15"/>
      <c r="VJQ39" s="11"/>
      <c r="VJS39" s="15"/>
      <c r="VJV39" s="29"/>
      <c r="VJW39" s="29"/>
      <c r="VJZ39" s="29"/>
      <c r="VKA39" s="29"/>
      <c r="VKC39" s="30"/>
      <c r="VKQ39" s="15"/>
      <c r="VKR39" s="15"/>
      <c r="VKS39" s="15"/>
      <c r="VKT39" s="15"/>
      <c r="VKU39" s="15"/>
      <c r="VKV39" s="11"/>
      <c r="VKW39" s="11"/>
      <c r="VKX39" s="15"/>
      <c r="VKZ39" s="15"/>
      <c r="VLA39" s="11"/>
      <c r="VLC39" s="15"/>
      <c r="VLF39" s="29"/>
      <c r="VLG39" s="29"/>
      <c r="VLJ39" s="29"/>
      <c r="VLK39" s="29"/>
      <c r="VLM39" s="30"/>
      <c r="VMA39" s="15"/>
      <c r="VMB39" s="15"/>
      <c r="VMC39" s="15"/>
      <c r="VMD39" s="15"/>
      <c r="VME39" s="15"/>
      <c r="VMF39" s="11"/>
      <c r="VMG39" s="11"/>
      <c r="VMH39" s="15"/>
      <c r="VMJ39" s="15"/>
      <c r="VMK39" s="11"/>
      <c r="VMM39" s="15"/>
      <c r="VMP39" s="29"/>
      <c r="VMQ39" s="29"/>
      <c r="VMT39" s="29"/>
      <c r="VMU39" s="29"/>
      <c r="VMW39" s="30"/>
      <c r="VNK39" s="15"/>
      <c r="VNL39" s="15"/>
      <c r="VNM39" s="15"/>
      <c r="VNN39" s="15"/>
      <c r="VNO39" s="15"/>
      <c r="VNP39" s="11"/>
      <c r="VNQ39" s="11"/>
      <c r="VNR39" s="15"/>
      <c r="VNT39" s="15"/>
      <c r="VNU39" s="11"/>
      <c r="VNW39" s="15"/>
      <c r="VNZ39" s="29"/>
      <c r="VOA39" s="29"/>
      <c r="VOD39" s="29"/>
      <c r="VOE39" s="29"/>
      <c r="VOG39" s="30"/>
      <c r="VOU39" s="15"/>
      <c r="VOV39" s="15"/>
      <c r="VOW39" s="15"/>
      <c r="VOX39" s="15"/>
      <c r="VOY39" s="15"/>
      <c r="VOZ39" s="11"/>
      <c r="VPA39" s="11"/>
      <c r="VPB39" s="15"/>
      <c r="VPD39" s="15"/>
      <c r="VPE39" s="11"/>
      <c r="VPG39" s="15"/>
      <c r="VPJ39" s="29"/>
      <c r="VPK39" s="29"/>
      <c r="VPN39" s="29"/>
      <c r="VPO39" s="29"/>
      <c r="VPQ39" s="30"/>
      <c r="VQE39" s="15"/>
      <c r="VQF39" s="15"/>
      <c r="VQG39" s="15"/>
      <c r="VQH39" s="15"/>
      <c r="VQI39" s="15"/>
      <c r="VQJ39" s="11"/>
      <c r="VQK39" s="11"/>
      <c r="VQL39" s="15"/>
      <c r="VQN39" s="15"/>
      <c r="VQO39" s="11"/>
      <c r="VQQ39" s="15"/>
      <c r="VQT39" s="29"/>
      <c r="VQU39" s="29"/>
      <c r="VQX39" s="29"/>
      <c r="VQY39" s="29"/>
      <c r="VRA39" s="30"/>
      <c r="VRO39" s="15"/>
      <c r="VRP39" s="15"/>
      <c r="VRQ39" s="15"/>
      <c r="VRR39" s="15"/>
      <c r="VRS39" s="15"/>
      <c r="VRT39" s="11"/>
      <c r="VRU39" s="11"/>
      <c r="VRV39" s="15"/>
      <c r="VRX39" s="15"/>
      <c r="VRY39" s="11"/>
      <c r="VSA39" s="15"/>
      <c r="VSD39" s="29"/>
      <c r="VSE39" s="29"/>
      <c r="VSH39" s="29"/>
      <c r="VSI39" s="29"/>
      <c r="VSK39" s="30"/>
      <c r="VSY39" s="15"/>
      <c r="VSZ39" s="15"/>
      <c r="VTA39" s="15"/>
      <c r="VTB39" s="15"/>
      <c r="VTC39" s="15"/>
      <c r="VTD39" s="11"/>
      <c r="VTE39" s="11"/>
      <c r="VTF39" s="15"/>
      <c r="VTH39" s="15"/>
      <c r="VTI39" s="11"/>
      <c r="VTK39" s="15"/>
      <c r="VTN39" s="29"/>
      <c r="VTO39" s="29"/>
      <c r="VTR39" s="29"/>
      <c r="VTS39" s="29"/>
      <c r="VTU39" s="30"/>
      <c r="VUI39" s="15"/>
      <c r="VUJ39" s="15"/>
      <c r="VUK39" s="15"/>
      <c r="VUL39" s="15"/>
      <c r="VUM39" s="15"/>
      <c r="VUN39" s="11"/>
      <c r="VUO39" s="11"/>
      <c r="VUP39" s="15"/>
      <c r="VUR39" s="15"/>
      <c r="VUS39" s="11"/>
      <c r="VUU39" s="15"/>
      <c r="VUX39" s="29"/>
      <c r="VUY39" s="29"/>
      <c r="VVB39" s="29"/>
      <c r="VVC39" s="29"/>
      <c r="VVE39" s="30"/>
      <c r="VVS39" s="15"/>
      <c r="VVT39" s="15"/>
      <c r="VVU39" s="15"/>
      <c r="VVV39" s="15"/>
      <c r="VVW39" s="15"/>
      <c r="VVX39" s="11"/>
      <c r="VVY39" s="11"/>
      <c r="VVZ39" s="15"/>
      <c r="VWB39" s="15"/>
      <c r="VWC39" s="11"/>
      <c r="VWE39" s="15"/>
      <c r="VWH39" s="29"/>
      <c r="VWI39" s="29"/>
      <c r="VWL39" s="29"/>
      <c r="VWM39" s="29"/>
      <c r="VWO39" s="30"/>
      <c r="VXC39" s="15"/>
      <c r="VXD39" s="15"/>
      <c r="VXE39" s="15"/>
      <c r="VXF39" s="15"/>
      <c r="VXG39" s="15"/>
      <c r="VXH39" s="11"/>
      <c r="VXI39" s="11"/>
      <c r="VXJ39" s="15"/>
      <c r="VXL39" s="15"/>
      <c r="VXM39" s="11"/>
      <c r="VXO39" s="15"/>
      <c r="VXR39" s="29"/>
      <c r="VXS39" s="29"/>
      <c r="VXV39" s="29"/>
      <c r="VXW39" s="29"/>
      <c r="VXY39" s="30"/>
      <c r="VYM39" s="15"/>
      <c r="VYN39" s="15"/>
      <c r="VYO39" s="15"/>
      <c r="VYP39" s="15"/>
      <c r="VYQ39" s="15"/>
      <c r="VYR39" s="11"/>
      <c r="VYS39" s="11"/>
      <c r="VYT39" s="15"/>
      <c r="VYV39" s="15"/>
      <c r="VYW39" s="11"/>
      <c r="VYY39" s="15"/>
      <c r="VZB39" s="29"/>
      <c r="VZC39" s="29"/>
      <c r="VZF39" s="29"/>
      <c r="VZG39" s="29"/>
      <c r="VZI39" s="30"/>
      <c r="VZW39" s="15"/>
      <c r="VZX39" s="15"/>
      <c r="VZY39" s="15"/>
      <c r="VZZ39" s="15"/>
      <c r="WAA39" s="15"/>
      <c r="WAB39" s="11"/>
      <c r="WAC39" s="11"/>
      <c r="WAD39" s="15"/>
      <c r="WAF39" s="15"/>
      <c r="WAG39" s="11"/>
      <c r="WAI39" s="15"/>
      <c r="WAL39" s="29"/>
      <c r="WAM39" s="29"/>
      <c r="WAP39" s="29"/>
      <c r="WAQ39" s="29"/>
      <c r="WAS39" s="30"/>
      <c r="WBG39" s="15"/>
      <c r="WBH39" s="15"/>
      <c r="WBI39" s="15"/>
      <c r="WBJ39" s="15"/>
      <c r="WBK39" s="15"/>
      <c r="WBL39" s="11"/>
      <c r="WBM39" s="11"/>
      <c r="WBN39" s="15"/>
      <c r="WBP39" s="15"/>
      <c r="WBQ39" s="11"/>
      <c r="WBS39" s="15"/>
      <c r="WBV39" s="29"/>
      <c r="WBW39" s="29"/>
      <c r="WBZ39" s="29"/>
      <c r="WCA39" s="29"/>
      <c r="WCC39" s="30"/>
      <c r="WCQ39" s="15"/>
      <c r="WCR39" s="15"/>
      <c r="WCS39" s="15"/>
      <c r="WCT39" s="15"/>
      <c r="WCU39" s="15"/>
      <c r="WCV39" s="11"/>
      <c r="WCW39" s="11"/>
      <c r="WCX39" s="15"/>
      <c r="WCZ39" s="15"/>
      <c r="WDA39" s="11"/>
      <c r="WDC39" s="15"/>
      <c r="WDF39" s="29"/>
      <c r="WDG39" s="29"/>
      <c r="WDJ39" s="29"/>
      <c r="WDK39" s="29"/>
      <c r="WDM39" s="30"/>
      <c r="WEA39" s="15"/>
      <c r="WEB39" s="15"/>
      <c r="WEC39" s="15"/>
      <c r="WED39" s="15"/>
      <c r="WEE39" s="15"/>
      <c r="WEF39" s="11"/>
      <c r="WEG39" s="11"/>
      <c r="WEH39" s="15"/>
      <c r="WEJ39" s="15"/>
      <c r="WEK39" s="11"/>
      <c r="WEM39" s="15"/>
      <c r="WEP39" s="29"/>
      <c r="WEQ39" s="29"/>
      <c r="WET39" s="29"/>
      <c r="WEU39" s="29"/>
      <c r="WEW39" s="30"/>
      <c r="WFK39" s="15"/>
      <c r="WFL39" s="15"/>
      <c r="WFM39" s="15"/>
      <c r="WFN39" s="15"/>
      <c r="WFO39" s="15"/>
      <c r="WFP39" s="11"/>
      <c r="WFQ39" s="11"/>
      <c r="WFR39" s="15"/>
      <c r="WFT39" s="15"/>
      <c r="WFU39" s="11"/>
      <c r="WFW39" s="15"/>
      <c r="WFZ39" s="29"/>
      <c r="WGA39" s="29"/>
      <c r="WGD39" s="29"/>
      <c r="WGE39" s="29"/>
      <c r="WGG39" s="30"/>
      <c r="WGU39" s="15"/>
      <c r="WGV39" s="15"/>
      <c r="WGW39" s="15"/>
      <c r="WGX39" s="15"/>
      <c r="WGY39" s="15"/>
      <c r="WGZ39" s="11"/>
      <c r="WHA39" s="11"/>
      <c r="WHB39" s="15"/>
      <c r="WHD39" s="15"/>
      <c r="WHE39" s="11"/>
      <c r="WHG39" s="15"/>
      <c r="WHJ39" s="29"/>
      <c r="WHK39" s="29"/>
      <c r="WHN39" s="29"/>
      <c r="WHO39" s="29"/>
      <c r="WHQ39" s="30"/>
      <c r="WIE39" s="15"/>
      <c r="WIF39" s="15"/>
      <c r="WIG39" s="15"/>
      <c r="WIH39" s="15"/>
      <c r="WII39" s="15"/>
      <c r="WIJ39" s="11"/>
      <c r="WIK39" s="11"/>
      <c r="WIL39" s="15"/>
      <c r="WIN39" s="15"/>
      <c r="WIO39" s="11"/>
      <c r="WIQ39" s="15"/>
      <c r="WIT39" s="29"/>
      <c r="WIU39" s="29"/>
      <c r="WIX39" s="29"/>
      <c r="WIY39" s="29"/>
      <c r="WJA39" s="30"/>
      <c r="WJO39" s="15"/>
      <c r="WJP39" s="15"/>
      <c r="WJQ39" s="15"/>
      <c r="WJR39" s="15"/>
      <c r="WJS39" s="15"/>
      <c r="WJT39" s="11"/>
      <c r="WJU39" s="11"/>
      <c r="WJV39" s="15"/>
      <c r="WJX39" s="15"/>
      <c r="WJY39" s="11"/>
      <c r="WKA39" s="15"/>
      <c r="WKD39" s="29"/>
      <c r="WKE39" s="29"/>
      <c r="WKH39" s="29"/>
      <c r="WKI39" s="29"/>
      <c r="WKK39" s="30"/>
      <c r="WKY39" s="15"/>
      <c r="WKZ39" s="15"/>
      <c r="WLA39" s="15"/>
      <c r="WLB39" s="15"/>
      <c r="WLC39" s="15"/>
      <c r="WLD39" s="11"/>
      <c r="WLE39" s="11"/>
      <c r="WLF39" s="15"/>
      <c r="WLH39" s="15"/>
      <c r="WLI39" s="11"/>
      <c r="WLK39" s="15"/>
      <c r="WLN39" s="29"/>
      <c r="WLO39" s="29"/>
      <c r="WLR39" s="29"/>
      <c r="WLS39" s="29"/>
      <c r="WLU39" s="30"/>
      <c r="WMI39" s="15"/>
      <c r="WMJ39" s="15"/>
      <c r="WMK39" s="15"/>
      <c r="WML39" s="15"/>
      <c r="WMM39" s="15"/>
      <c r="WMN39" s="11"/>
      <c r="WMO39" s="11"/>
      <c r="WMP39" s="15"/>
      <c r="WMR39" s="15"/>
      <c r="WMS39" s="11"/>
      <c r="WMU39" s="15"/>
      <c r="WMX39" s="29"/>
      <c r="WMY39" s="29"/>
      <c r="WNB39" s="29"/>
      <c r="WNC39" s="29"/>
      <c r="WNE39" s="30"/>
      <c r="WNS39" s="15"/>
      <c r="WNT39" s="15"/>
      <c r="WNU39" s="15"/>
      <c r="WNV39" s="15"/>
      <c r="WNW39" s="15"/>
      <c r="WNX39" s="11"/>
      <c r="WNY39" s="11"/>
      <c r="WNZ39" s="15"/>
      <c r="WOB39" s="15"/>
      <c r="WOC39" s="11"/>
      <c r="WOE39" s="15"/>
      <c r="WOH39" s="29"/>
      <c r="WOI39" s="29"/>
      <c r="WOL39" s="29"/>
      <c r="WOM39" s="29"/>
      <c r="WOO39" s="30"/>
      <c r="WPC39" s="15"/>
      <c r="WPD39" s="15"/>
      <c r="WPE39" s="15"/>
      <c r="WPF39" s="15"/>
      <c r="WPG39" s="15"/>
      <c r="WPH39" s="11"/>
      <c r="WPI39" s="11"/>
      <c r="WPJ39" s="15"/>
      <c r="WPL39" s="15"/>
      <c r="WPM39" s="11"/>
      <c r="WPO39" s="15"/>
      <c r="WPR39" s="29"/>
      <c r="WPS39" s="29"/>
      <c r="WPV39" s="29"/>
      <c r="WPW39" s="29"/>
      <c r="WPY39" s="30"/>
      <c r="WQM39" s="15"/>
      <c r="WQN39" s="15"/>
      <c r="WQO39" s="15"/>
      <c r="WQP39" s="15"/>
      <c r="WQQ39" s="15"/>
      <c r="WQR39" s="11"/>
      <c r="WQS39" s="11"/>
      <c r="WQT39" s="15"/>
      <c r="WQV39" s="15"/>
      <c r="WQW39" s="11"/>
      <c r="WQY39" s="15"/>
      <c r="WRB39" s="29"/>
      <c r="WRC39" s="29"/>
      <c r="WRF39" s="29"/>
      <c r="WRG39" s="29"/>
      <c r="WRI39" s="30"/>
      <c r="WRW39" s="15"/>
      <c r="WRX39" s="15"/>
      <c r="WRY39" s="15"/>
      <c r="WRZ39" s="15"/>
      <c r="WSA39" s="15"/>
      <c r="WSB39" s="11"/>
      <c r="WSC39" s="11"/>
      <c r="WSD39" s="15"/>
      <c r="WSF39" s="15"/>
      <c r="WSG39" s="11"/>
      <c r="WSI39" s="15"/>
      <c r="WSL39" s="29"/>
      <c r="WSM39" s="29"/>
      <c r="WSP39" s="29"/>
      <c r="WSQ39" s="29"/>
      <c r="WSS39" s="30"/>
      <c r="WTG39" s="15"/>
      <c r="WTH39" s="15"/>
      <c r="WTI39" s="15"/>
      <c r="WTJ39" s="15"/>
      <c r="WTK39" s="15"/>
      <c r="WTL39" s="11"/>
      <c r="WTM39" s="11"/>
      <c r="WTN39" s="15"/>
      <c r="WTP39" s="15"/>
      <c r="WTQ39" s="11"/>
      <c r="WTS39" s="15"/>
      <c r="WTV39" s="29"/>
      <c r="WTW39" s="29"/>
      <c r="WTZ39" s="29"/>
      <c r="WUA39" s="29"/>
      <c r="WUC39" s="30"/>
      <c r="WUQ39" s="15"/>
      <c r="WUR39" s="15"/>
      <c r="WUS39" s="15"/>
      <c r="WUT39" s="15"/>
      <c r="WUU39" s="15"/>
      <c r="WUV39" s="11"/>
      <c r="WUW39" s="11"/>
      <c r="WUX39" s="15"/>
      <c r="WUZ39" s="15"/>
      <c r="WVA39" s="11"/>
      <c r="WVC39" s="15"/>
      <c r="WVF39" s="29"/>
      <c r="WVG39" s="29"/>
      <c r="WVJ39" s="29"/>
      <c r="WVK39" s="29"/>
      <c r="WVM39" s="30"/>
      <c r="WWA39" s="15"/>
      <c r="WWB39" s="15"/>
      <c r="WWC39" s="15"/>
      <c r="WWD39" s="15"/>
      <c r="WWE39" s="15"/>
      <c r="WWF39" s="11"/>
      <c r="WWG39" s="11"/>
      <c r="WWH39" s="15"/>
      <c r="WWJ39" s="15"/>
      <c r="WWK39" s="11"/>
      <c r="WWM39" s="15"/>
      <c r="WWP39" s="29"/>
      <c r="WWQ39" s="29"/>
      <c r="WWT39" s="29"/>
      <c r="WWU39" s="29"/>
      <c r="WWW39" s="30"/>
      <c r="WXK39" s="15"/>
      <c r="WXL39" s="15"/>
      <c r="WXM39" s="15"/>
      <c r="WXN39" s="15"/>
      <c r="WXO39" s="15"/>
      <c r="WXP39" s="11"/>
      <c r="WXQ39" s="11"/>
      <c r="WXR39" s="15"/>
      <c r="WXT39" s="15"/>
      <c r="WXU39" s="11"/>
      <c r="WXW39" s="15"/>
      <c r="WXZ39" s="29"/>
      <c r="WYA39" s="29"/>
      <c r="WYD39" s="29"/>
      <c r="WYE39" s="29"/>
      <c r="WYG39" s="30"/>
      <c r="WYU39" s="15"/>
      <c r="WYV39" s="15"/>
      <c r="WYW39" s="15"/>
      <c r="WYX39" s="15"/>
      <c r="WYY39" s="15"/>
      <c r="WYZ39" s="11"/>
      <c r="WZA39" s="11"/>
      <c r="WZB39" s="15"/>
      <c r="WZD39" s="15"/>
      <c r="WZE39" s="11"/>
      <c r="WZG39" s="15"/>
      <c r="WZJ39" s="29"/>
      <c r="WZK39" s="29"/>
      <c r="WZN39" s="29"/>
      <c r="WZO39" s="29"/>
      <c r="WZQ39" s="30"/>
      <c r="XAE39" s="15"/>
      <c r="XAF39" s="15"/>
      <c r="XAG39" s="15"/>
      <c r="XAH39" s="15"/>
      <c r="XAI39" s="15"/>
      <c r="XAJ39" s="11"/>
      <c r="XAK39" s="11"/>
      <c r="XAL39" s="15"/>
      <c r="XAN39" s="15"/>
      <c r="XAO39" s="11"/>
      <c r="XAQ39" s="15"/>
      <c r="XAT39" s="29"/>
      <c r="XAU39" s="29"/>
      <c r="XAX39" s="29"/>
      <c r="XAY39" s="29"/>
      <c r="XBA39" s="30"/>
      <c r="XBO39" s="15"/>
      <c r="XBP39" s="15"/>
      <c r="XBQ39" s="15"/>
      <c r="XBR39" s="15"/>
      <c r="XBS39" s="15"/>
      <c r="XBT39" s="11"/>
      <c r="XBU39" s="11"/>
      <c r="XBV39" s="15"/>
      <c r="XBX39" s="15"/>
      <c r="XBY39" s="11"/>
      <c r="XCA39" s="15"/>
      <c r="XCD39" s="29"/>
      <c r="XCE39" s="29"/>
      <c r="XCH39" s="29"/>
      <c r="XCI39" s="29"/>
      <c r="XCK39" s="30"/>
      <c r="XCY39" s="15"/>
      <c r="XCZ39" s="15"/>
      <c r="XDA39" s="15"/>
      <c r="XDB39" s="15"/>
      <c r="XDC39" s="15"/>
      <c r="XDD39" s="11"/>
      <c r="XDE39" s="11"/>
      <c r="XDF39" s="15"/>
      <c r="XDH39" s="15"/>
      <c r="XDI39" s="11"/>
      <c r="XDK39" s="15"/>
      <c r="XDN39" s="29"/>
      <c r="XDO39" s="29"/>
      <c r="XDR39" s="29"/>
      <c r="XDS39" s="29"/>
      <c r="XDU39" s="30"/>
      <c r="XEI39" s="15"/>
      <c r="XEJ39" s="15"/>
      <c r="XEK39" s="15"/>
      <c r="XEL39" s="15"/>
      <c r="XEM39" s="15"/>
      <c r="XEN39" s="11"/>
      <c r="XEO39" s="11"/>
      <c r="XEP39" s="15"/>
      <c r="XER39" s="15"/>
      <c r="XES39" s="11"/>
      <c r="XEU39" s="15"/>
      <c r="XEX39" s="29"/>
      <c r="XEY39" s="29"/>
      <c r="XFB39" s="29"/>
      <c r="XFC39" s="29"/>
    </row>
    <row r="40" spans="1:1013 1027:2047 2050:3065 3079:5117 5131:7167 7169:9215 9218:10229 10243:11263 11266:12281 12295:14333 14347:16383" s="28" customFormat="1" x14ac:dyDescent="0.25">
      <c r="A40" s="26">
        <v>2019</v>
      </c>
      <c r="B40" s="3">
        <v>43556</v>
      </c>
      <c r="C40" s="3">
        <v>43646</v>
      </c>
      <c r="D40" s="26" t="s">
        <v>97</v>
      </c>
      <c r="E40" s="8" t="s">
        <v>119</v>
      </c>
      <c r="F40" s="15" t="s">
        <v>166</v>
      </c>
      <c r="G40" s="15" t="s">
        <v>180</v>
      </c>
      <c r="H40" s="15" t="s">
        <v>514</v>
      </c>
      <c r="I40" s="15" t="s">
        <v>252</v>
      </c>
      <c r="J40" s="15" t="s">
        <v>169</v>
      </c>
      <c r="K40" s="15" t="s">
        <v>170</v>
      </c>
      <c r="L40" s="28" t="s">
        <v>100</v>
      </c>
      <c r="M40" s="15" t="s">
        <v>262</v>
      </c>
      <c r="N40" s="28" t="s">
        <v>102</v>
      </c>
      <c r="O40" s="28">
        <v>0</v>
      </c>
      <c r="P40" s="28">
        <v>0</v>
      </c>
      <c r="Q40" s="28" t="s">
        <v>114</v>
      </c>
      <c r="R40" s="28" t="s">
        <v>113</v>
      </c>
      <c r="S40" s="15" t="s">
        <v>117</v>
      </c>
      <c r="T40" s="28" t="s">
        <v>114</v>
      </c>
      <c r="U40" s="15" t="s">
        <v>113</v>
      </c>
      <c r="V40" s="15" t="s">
        <v>274</v>
      </c>
      <c r="W40" s="15" t="str">
        <f t="shared" si="0"/>
        <v>Entrega de Equipamento</v>
      </c>
      <c r="X40" s="3">
        <v>43559</v>
      </c>
      <c r="Y40" s="3">
        <v>43559</v>
      </c>
      <c r="Z40" s="28">
        <v>33</v>
      </c>
      <c r="AA40" s="26">
        <f>+Tabla_350055!D36</f>
        <v>75</v>
      </c>
      <c r="AB40" s="15">
        <v>0</v>
      </c>
      <c r="AC40" s="3">
        <v>43559</v>
      </c>
      <c r="AD40" s="31" t="s">
        <v>1047</v>
      </c>
      <c r="AE40" s="28">
        <v>33</v>
      </c>
      <c r="AF40" s="19" t="s">
        <v>118</v>
      </c>
      <c r="AG40" s="44" t="s">
        <v>116</v>
      </c>
      <c r="AH40" s="3">
        <v>43656</v>
      </c>
      <c r="AI40" s="3">
        <v>43656</v>
      </c>
      <c r="AL40" s="29"/>
      <c r="AM40" s="29"/>
      <c r="AO40" s="30"/>
      <c r="BC40" s="15"/>
      <c r="BD40" s="15"/>
      <c r="BE40" s="15"/>
      <c r="BF40" s="15"/>
      <c r="BG40" s="15"/>
      <c r="BH40" s="11"/>
      <c r="BI40" s="11"/>
      <c r="BJ40" s="15"/>
      <c r="BL40" s="15"/>
      <c r="BM40" s="11"/>
      <c r="BO40" s="15"/>
      <c r="BR40" s="29"/>
      <c r="BS40" s="29"/>
      <c r="BV40" s="29"/>
      <c r="BW40" s="29"/>
      <c r="BY40" s="30"/>
      <c r="CM40" s="15"/>
      <c r="CN40" s="15"/>
      <c r="CO40" s="15"/>
      <c r="CP40" s="15"/>
      <c r="CQ40" s="15"/>
      <c r="CR40" s="11"/>
      <c r="CS40" s="11"/>
      <c r="CT40" s="15"/>
      <c r="CV40" s="15"/>
      <c r="CW40" s="11"/>
      <c r="CY40" s="15"/>
      <c r="DB40" s="29"/>
      <c r="DC40" s="29"/>
      <c r="DF40" s="29"/>
      <c r="DG40" s="29"/>
      <c r="DI40" s="30"/>
      <c r="DW40" s="15"/>
      <c r="DX40" s="15"/>
      <c r="DY40" s="15"/>
      <c r="DZ40" s="15"/>
      <c r="EA40" s="15"/>
      <c r="EB40" s="11"/>
      <c r="EC40" s="11"/>
      <c r="ED40" s="15"/>
      <c r="EF40" s="15"/>
      <c r="EG40" s="11"/>
      <c r="EI40" s="15"/>
      <c r="EL40" s="29"/>
      <c r="EM40" s="29"/>
      <c r="EP40" s="29"/>
      <c r="EQ40" s="29"/>
      <c r="ES40" s="30"/>
      <c r="FG40" s="15"/>
      <c r="FH40" s="15"/>
      <c r="FI40" s="15"/>
      <c r="FJ40" s="15"/>
      <c r="FK40" s="15"/>
      <c r="FL40" s="11"/>
      <c r="FM40" s="11"/>
      <c r="FN40" s="15"/>
      <c r="FP40" s="15"/>
      <c r="FQ40" s="11"/>
      <c r="FS40" s="15"/>
      <c r="FV40" s="29"/>
      <c r="FW40" s="29"/>
      <c r="FZ40" s="29"/>
      <c r="GA40" s="29"/>
      <c r="GC40" s="30"/>
      <c r="GQ40" s="15"/>
      <c r="GR40" s="15"/>
      <c r="GS40" s="15"/>
      <c r="GT40" s="15"/>
      <c r="GU40" s="15"/>
      <c r="GV40" s="11"/>
      <c r="GW40" s="11"/>
      <c r="GX40" s="15"/>
      <c r="GZ40" s="15"/>
      <c r="HA40" s="11"/>
      <c r="HC40" s="15"/>
      <c r="HF40" s="29"/>
      <c r="HG40" s="29"/>
      <c r="HJ40" s="29"/>
      <c r="HK40" s="29"/>
      <c r="HM40" s="30"/>
      <c r="IA40" s="15"/>
      <c r="IB40" s="15"/>
      <c r="IC40" s="15"/>
      <c r="ID40" s="15"/>
      <c r="IE40" s="15"/>
      <c r="IF40" s="11"/>
      <c r="IG40" s="11"/>
      <c r="IH40" s="15"/>
      <c r="IJ40" s="15"/>
      <c r="IK40" s="11"/>
      <c r="IM40" s="15"/>
      <c r="IP40" s="29"/>
      <c r="IQ40" s="29"/>
      <c r="IT40" s="29"/>
      <c r="IU40" s="29"/>
      <c r="IW40" s="30"/>
      <c r="JK40" s="15"/>
      <c r="JL40" s="15"/>
      <c r="JM40" s="15"/>
      <c r="JN40" s="15"/>
      <c r="JO40" s="15"/>
      <c r="JP40" s="11"/>
      <c r="JQ40" s="11"/>
      <c r="JR40" s="15"/>
      <c r="JT40" s="15"/>
      <c r="JU40" s="11"/>
      <c r="JW40" s="15"/>
      <c r="JZ40" s="29"/>
      <c r="KA40" s="29"/>
      <c r="KD40" s="29"/>
      <c r="KE40" s="29"/>
      <c r="KG40" s="30"/>
      <c r="KU40" s="15"/>
      <c r="KV40" s="15"/>
      <c r="KW40" s="15"/>
      <c r="KX40" s="15"/>
      <c r="KY40" s="15"/>
      <c r="KZ40" s="11"/>
      <c r="LA40" s="11"/>
      <c r="LB40" s="15"/>
      <c r="LD40" s="15"/>
      <c r="LE40" s="11"/>
      <c r="LG40" s="15"/>
      <c r="LJ40" s="29"/>
      <c r="LK40" s="29"/>
      <c r="LN40" s="29"/>
      <c r="LO40" s="29"/>
      <c r="LQ40" s="30"/>
      <c r="ME40" s="15"/>
      <c r="MF40" s="15"/>
      <c r="MG40" s="15"/>
      <c r="MH40" s="15"/>
      <c r="MI40" s="15"/>
      <c r="MJ40" s="11"/>
      <c r="MK40" s="11"/>
      <c r="ML40" s="15"/>
      <c r="MN40" s="15"/>
      <c r="MO40" s="11"/>
      <c r="MQ40" s="15"/>
      <c r="MT40" s="29"/>
      <c r="MU40" s="29"/>
      <c r="MX40" s="29"/>
      <c r="MY40" s="29"/>
      <c r="NA40" s="30"/>
      <c r="NO40" s="15"/>
      <c r="NP40" s="15"/>
      <c r="NQ40" s="15"/>
      <c r="NR40" s="15"/>
      <c r="NS40" s="15"/>
      <c r="NT40" s="11"/>
      <c r="NU40" s="11"/>
      <c r="NV40" s="15"/>
      <c r="NX40" s="15"/>
      <c r="NY40" s="11"/>
      <c r="OA40" s="15"/>
      <c r="OD40" s="29"/>
      <c r="OE40" s="29"/>
      <c r="OH40" s="29"/>
      <c r="OI40" s="29"/>
      <c r="OK40" s="30"/>
      <c r="OY40" s="15"/>
      <c r="OZ40" s="15"/>
      <c r="PA40" s="15"/>
      <c r="PB40" s="15"/>
      <c r="PC40" s="15"/>
      <c r="PD40" s="11"/>
      <c r="PE40" s="11"/>
      <c r="PF40" s="15"/>
      <c r="PH40" s="15"/>
      <c r="PI40" s="11"/>
      <c r="PK40" s="15"/>
      <c r="PN40" s="29"/>
      <c r="PO40" s="29"/>
      <c r="PR40" s="29"/>
      <c r="PS40" s="29"/>
      <c r="PU40" s="30"/>
      <c r="QI40" s="15"/>
      <c r="QJ40" s="15"/>
      <c r="QK40" s="15"/>
      <c r="QL40" s="15"/>
      <c r="QM40" s="15"/>
      <c r="QN40" s="11"/>
      <c r="QO40" s="11"/>
      <c r="QP40" s="15"/>
      <c r="QR40" s="15"/>
      <c r="QS40" s="11"/>
      <c r="QU40" s="15"/>
      <c r="QX40" s="29"/>
      <c r="QY40" s="29"/>
      <c r="RB40" s="29"/>
      <c r="RC40" s="29"/>
      <c r="RE40" s="30"/>
      <c r="RS40" s="15"/>
      <c r="RT40" s="15"/>
      <c r="RU40" s="15"/>
      <c r="RV40" s="15"/>
      <c r="RW40" s="15"/>
      <c r="RX40" s="11"/>
      <c r="RY40" s="11"/>
      <c r="RZ40" s="15"/>
      <c r="SB40" s="15"/>
      <c r="SC40" s="11"/>
      <c r="SE40" s="15"/>
      <c r="SH40" s="29"/>
      <c r="SI40" s="29"/>
      <c r="SL40" s="29"/>
      <c r="SM40" s="29"/>
      <c r="SO40" s="30"/>
      <c r="TC40" s="15"/>
      <c r="TD40" s="15"/>
      <c r="TE40" s="15"/>
      <c r="TF40" s="15"/>
      <c r="TG40" s="15"/>
      <c r="TH40" s="11"/>
      <c r="TI40" s="11"/>
      <c r="TJ40" s="15"/>
      <c r="TL40" s="15"/>
      <c r="TM40" s="11"/>
      <c r="TO40" s="15"/>
      <c r="TR40" s="29"/>
      <c r="TS40" s="29"/>
      <c r="TV40" s="29"/>
      <c r="TW40" s="29"/>
      <c r="TY40" s="30"/>
      <c r="UM40" s="15"/>
      <c r="UN40" s="15"/>
      <c r="UO40" s="15"/>
      <c r="UP40" s="15"/>
      <c r="UQ40" s="15"/>
      <c r="UR40" s="11"/>
      <c r="US40" s="11"/>
      <c r="UT40" s="15"/>
      <c r="UV40" s="15"/>
      <c r="UW40" s="11"/>
      <c r="UY40" s="15"/>
      <c r="VB40" s="29"/>
      <c r="VC40" s="29"/>
      <c r="VF40" s="29"/>
      <c r="VG40" s="29"/>
      <c r="VI40" s="30"/>
      <c r="VW40" s="15"/>
      <c r="VX40" s="15"/>
      <c r="VY40" s="15"/>
      <c r="VZ40" s="15"/>
      <c r="WA40" s="15"/>
      <c r="WB40" s="11"/>
      <c r="WC40" s="11"/>
      <c r="WD40" s="15"/>
      <c r="WF40" s="15"/>
      <c r="WG40" s="11"/>
      <c r="WI40" s="15"/>
      <c r="WL40" s="29"/>
      <c r="WM40" s="29"/>
      <c r="WP40" s="29"/>
      <c r="WQ40" s="29"/>
      <c r="WS40" s="30"/>
      <c r="XG40" s="15"/>
      <c r="XH40" s="15"/>
      <c r="XI40" s="15"/>
      <c r="XJ40" s="15"/>
      <c r="XK40" s="15"/>
      <c r="XL40" s="11"/>
      <c r="XM40" s="11"/>
      <c r="XN40" s="15"/>
      <c r="XP40" s="15"/>
      <c r="XQ40" s="11"/>
      <c r="XS40" s="15"/>
      <c r="XV40" s="29"/>
      <c r="XW40" s="29"/>
      <c r="XZ40" s="29"/>
      <c r="YA40" s="29"/>
      <c r="YC40" s="30"/>
      <c r="YQ40" s="15"/>
      <c r="YR40" s="15"/>
      <c r="YS40" s="15"/>
      <c r="YT40" s="15"/>
      <c r="YU40" s="15"/>
      <c r="YV40" s="11"/>
      <c r="YW40" s="11"/>
      <c r="YX40" s="15"/>
      <c r="YZ40" s="15"/>
      <c r="ZA40" s="11"/>
      <c r="ZC40" s="15"/>
      <c r="ZF40" s="29"/>
      <c r="ZG40" s="29"/>
      <c r="ZJ40" s="29"/>
      <c r="ZK40" s="29"/>
      <c r="ZM40" s="30"/>
      <c r="AAA40" s="15"/>
      <c r="AAB40" s="15"/>
      <c r="AAC40" s="15"/>
      <c r="AAD40" s="15"/>
      <c r="AAE40" s="15"/>
      <c r="AAF40" s="11"/>
      <c r="AAG40" s="11"/>
      <c r="AAH40" s="15"/>
      <c r="AAJ40" s="15"/>
      <c r="AAK40" s="11"/>
      <c r="AAM40" s="15"/>
      <c r="AAP40" s="29"/>
      <c r="AAQ40" s="29"/>
      <c r="AAT40" s="29"/>
      <c r="AAU40" s="29"/>
      <c r="AAW40" s="30"/>
      <c r="ABK40" s="15"/>
      <c r="ABL40" s="15"/>
      <c r="ABM40" s="15"/>
      <c r="ABN40" s="15"/>
      <c r="ABO40" s="15"/>
      <c r="ABP40" s="11"/>
      <c r="ABQ40" s="11"/>
      <c r="ABR40" s="15"/>
      <c r="ABT40" s="15"/>
      <c r="ABU40" s="11"/>
      <c r="ABW40" s="15"/>
      <c r="ABZ40" s="29"/>
      <c r="ACA40" s="29"/>
      <c r="ACD40" s="29"/>
      <c r="ACE40" s="29"/>
      <c r="ACG40" s="30"/>
      <c r="ACU40" s="15"/>
      <c r="ACV40" s="15"/>
      <c r="ACW40" s="15"/>
      <c r="ACX40" s="15"/>
      <c r="ACY40" s="15"/>
      <c r="ACZ40" s="11"/>
      <c r="ADA40" s="11"/>
      <c r="ADB40" s="15"/>
      <c r="ADD40" s="15"/>
      <c r="ADE40" s="11"/>
      <c r="ADG40" s="15"/>
      <c r="ADJ40" s="29"/>
      <c r="ADK40" s="29"/>
      <c r="ADN40" s="29"/>
      <c r="ADO40" s="29"/>
      <c r="ADQ40" s="30"/>
      <c r="AEE40" s="15"/>
      <c r="AEF40" s="15"/>
      <c r="AEG40" s="15"/>
      <c r="AEH40" s="15"/>
      <c r="AEI40" s="15"/>
      <c r="AEJ40" s="11"/>
      <c r="AEK40" s="11"/>
      <c r="AEL40" s="15"/>
      <c r="AEN40" s="15"/>
      <c r="AEO40" s="11"/>
      <c r="AEQ40" s="15"/>
      <c r="AET40" s="29"/>
      <c r="AEU40" s="29"/>
      <c r="AEX40" s="29"/>
      <c r="AEY40" s="29"/>
      <c r="AFA40" s="30"/>
      <c r="AFO40" s="15"/>
      <c r="AFP40" s="15"/>
      <c r="AFQ40" s="15"/>
      <c r="AFR40" s="15"/>
      <c r="AFS40" s="15"/>
      <c r="AFT40" s="11"/>
      <c r="AFU40" s="11"/>
      <c r="AFV40" s="15"/>
      <c r="AFX40" s="15"/>
      <c r="AFY40" s="11"/>
      <c r="AGA40" s="15"/>
      <c r="AGD40" s="29"/>
      <c r="AGE40" s="29"/>
      <c r="AGH40" s="29"/>
      <c r="AGI40" s="29"/>
      <c r="AGK40" s="30"/>
      <c r="AGY40" s="15"/>
      <c r="AGZ40" s="15"/>
      <c r="AHA40" s="15"/>
      <c r="AHB40" s="15"/>
      <c r="AHC40" s="15"/>
      <c r="AHD40" s="11"/>
      <c r="AHE40" s="11"/>
      <c r="AHF40" s="15"/>
      <c r="AHH40" s="15"/>
      <c r="AHI40" s="11"/>
      <c r="AHK40" s="15"/>
      <c r="AHN40" s="29"/>
      <c r="AHO40" s="29"/>
      <c r="AHR40" s="29"/>
      <c r="AHS40" s="29"/>
      <c r="AHU40" s="30"/>
      <c r="AII40" s="15"/>
      <c r="AIJ40" s="15"/>
      <c r="AIK40" s="15"/>
      <c r="AIL40" s="15"/>
      <c r="AIM40" s="15"/>
      <c r="AIN40" s="11"/>
      <c r="AIO40" s="11"/>
      <c r="AIP40" s="15"/>
      <c r="AIR40" s="15"/>
      <c r="AIS40" s="11"/>
      <c r="AIU40" s="15"/>
      <c r="AIX40" s="29"/>
      <c r="AIY40" s="29"/>
      <c r="AJB40" s="29"/>
      <c r="AJC40" s="29"/>
      <c r="AJE40" s="30"/>
      <c r="AJS40" s="15"/>
      <c r="AJT40" s="15"/>
      <c r="AJU40" s="15"/>
      <c r="AJV40" s="15"/>
      <c r="AJW40" s="15"/>
      <c r="AJX40" s="11"/>
      <c r="AJY40" s="11"/>
      <c r="AJZ40" s="15"/>
      <c r="AKB40" s="15"/>
      <c r="AKC40" s="11"/>
      <c r="AKE40" s="15"/>
      <c r="AKH40" s="29"/>
      <c r="AKI40" s="29"/>
      <c r="AKL40" s="29"/>
      <c r="AKM40" s="29"/>
      <c r="AKO40" s="30"/>
      <c r="ALC40" s="15"/>
      <c r="ALD40" s="15"/>
      <c r="ALE40" s="15"/>
      <c r="ALF40" s="15"/>
      <c r="ALG40" s="15"/>
      <c r="ALH40" s="11"/>
      <c r="ALI40" s="11"/>
      <c r="ALJ40" s="15"/>
      <c r="ALL40" s="15"/>
      <c r="ALM40" s="11"/>
      <c r="ALO40" s="15"/>
      <c r="ALR40" s="29"/>
      <c r="ALS40" s="29"/>
      <c r="ALV40" s="29"/>
      <c r="ALW40" s="29"/>
      <c r="ALY40" s="30"/>
      <c r="AMM40" s="15"/>
      <c r="AMN40" s="15"/>
      <c r="AMO40" s="15"/>
      <c r="AMP40" s="15"/>
      <c r="AMQ40" s="15"/>
      <c r="AMR40" s="11"/>
      <c r="AMS40" s="11"/>
      <c r="AMT40" s="15"/>
      <c r="AMV40" s="15"/>
      <c r="AMW40" s="11"/>
      <c r="AMY40" s="15"/>
      <c r="ANB40" s="29"/>
      <c r="ANC40" s="29"/>
      <c r="ANF40" s="29"/>
      <c r="ANG40" s="29"/>
      <c r="ANI40" s="30"/>
      <c r="ANW40" s="15"/>
      <c r="ANX40" s="15"/>
      <c r="ANY40" s="15"/>
      <c r="ANZ40" s="15"/>
      <c r="AOA40" s="15"/>
      <c r="AOB40" s="11"/>
      <c r="AOC40" s="11"/>
      <c r="AOD40" s="15"/>
      <c r="AOF40" s="15"/>
      <c r="AOG40" s="11"/>
      <c r="AOI40" s="15"/>
      <c r="AOL40" s="29"/>
      <c r="AOM40" s="29"/>
      <c r="AOP40" s="29"/>
      <c r="AOQ40" s="29"/>
      <c r="AOS40" s="30"/>
      <c r="APG40" s="15"/>
      <c r="APH40" s="15"/>
      <c r="API40" s="15"/>
      <c r="APJ40" s="15"/>
      <c r="APK40" s="15"/>
      <c r="APL40" s="11"/>
      <c r="APM40" s="11"/>
      <c r="APN40" s="15"/>
      <c r="APP40" s="15"/>
      <c r="APQ40" s="11"/>
      <c r="APS40" s="15"/>
      <c r="APV40" s="29"/>
      <c r="APW40" s="29"/>
      <c r="APZ40" s="29"/>
      <c r="AQA40" s="29"/>
      <c r="AQC40" s="30"/>
      <c r="AQQ40" s="15"/>
      <c r="AQR40" s="15"/>
      <c r="AQS40" s="15"/>
      <c r="AQT40" s="15"/>
      <c r="AQU40" s="15"/>
      <c r="AQV40" s="11"/>
      <c r="AQW40" s="11"/>
      <c r="AQX40" s="15"/>
      <c r="AQZ40" s="15"/>
      <c r="ARA40" s="11"/>
      <c r="ARC40" s="15"/>
      <c r="ARF40" s="29"/>
      <c r="ARG40" s="29"/>
      <c r="ARJ40" s="29"/>
      <c r="ARK40" s="29"/>
      <c r="ARM40" s="30"/>
      <c r="ASA40" s="15"/>
      <c r="ASB40" s="15"/>
      <c r="ASC40" s="15"/>
      <c r="ASD40" s="15"/>
      <c r="ASE40" s="15"/>
      <c r="ASF40" s="11"/>
      <c r="ASG40" s="11"/>
      <c r="ASH40" s="15"/>
      <c r="ASJ40" s="15"/>
      <c r="ASK40" s="11"/>
      <c r="ASM40" s="15"/>
      <c r="ASP40" s="29"/>
      <c r="ASQ40" s="29"/>
      <c r="AST40" s="29"/>
      <c r="ASU40" s="29"/>
      <c r="ASW40" s="30"/>
      <c r="ATK40" s="15"/>
      <c r="ATL40" s="15"/>
      <c r="ATM40" s="15"/>
      <c r="ATN40" s="15"/>
      <c r="ATO40" s="15"/>
      <c r="ATP40" s="11"/>
      <c r="ATQ40" s="11"/>
      <c r="ATR40" s="15"/>
      <c r="ATT40" s="15"/>
      <c r="ATU40" s="11"/>
      <c r="ATW40" s="15"/>
      <c r="ATZ40" s="29"/>
      <c r="AUA40" s="29"/>
      <c r="AUD40" s="29"/>
      <c r="AUE40" s="29"/>
      <c r="AUG40" s="30"/>
      <c r="AUU40" s="15"/>
      <c r="AUV40" s="15"/>
      <c r="AUW40" s="15"/>
      <c r="AUX40" s="15"/>
      <c r="AUY40" s="15"/>
      <c r="AUZ40" s="11"/>
      <c r="AVA40" s="11"/>
      <c r="AVB40" s="15"/>
      <c r="AVD40" s="15"/>
      <c r="AVE40" s="11"/>
      <c r="AVG40" s="15"/>
      <c r="AVJ40" s="29"/>
      <c r="AVK40" s="29"/>
      <c r="AVN40" s="29"/>
      <c r="AVO40" s="29"/>
      <c r="AVQ40" s="30"/>
      <c r="AWE40" s="15"/>
      <c r="AWF40" s="15"/>
      <c r="AWG40" s="15"/>
      <c r="AWH40" s="15"/>
      <c r="AWI40" s="15"/>
      <c r="AWJ40" s="11"/>
      <c r="AWK40" s="11"/>
      <c r="AWL40" s="15"/>
      <c r="AWN40" s="15"/>
      <c r="AWO40" s="11"/>
      <c r="AWQ40" s="15"/>
      <c r="AWT40" s="29"/>
      <c r="AWU40" s="29"/>
      <c r="AWX40" s="29"/>
      <c r="AWY40" s="29"/>
      <c r="AXA40" s="30"/>
      <c r="AXO40" s="15"/>
      <c r="AXP40" s="15"/>
      <c r="AXQ40" s="15"/>
      <c r="AXR40" s="15"/>
      <c r="AXS40" s="15"/>
      <c r="AXT40" s="11"/>
      <c r="AXU40" s="11"/>
      <c r="AXV40" s="15"/>
      <c r="AXX40" s="15"/>
      <c r="AXY40" s="11"/>
      <c r="AYA40" s="15"/>
      <c r="AYD40" s="29"/>
      <c r="AYE40" s="29"/>
      <c r="AYH40" s="29"/>
      <c r="AYI40" s="29"/>
      <c r="AYK40" s="30"/>
      <c r="AYY40" s="15"/>
      <c r="AYZ40" s="15"/>
      <c r="AZA40" s="15"/>
      <c r="AZB40" s="15"/>
      <c r="AZC40" s="15"/>
      <c r="AZD40" s="11"/>
      <c r="AZE40" s="11"/>
      <c r="AZF40" s="15"/>
      <c r="AZH40" s="15"/>
      <c r="AZI40" s="11"/>
      <c r="AZK40" s="15"/>
      <c r="AZN40" s="29"/>
      <c r="AZO40" s="29"/>
      <c r="AZR40" s="29"/>
      <c r="AZS40" s="29"/>
      <c r="AZU40" s="30"/>
      <c r="BAI40" s="15"/>
      <c r="BAJ40" s="15"/>
      <c r="BAK40" s="15"/>
      <c r="BAL40" s="15"/>
      <c r="BAM40" s="15"/>
      <c r="BAN40" s="11"/>
      <c r="BAO40" s="11"/>
      <c r="BAP40" s="15"/>
      <c r="BAR40" s="15"/>
      <c r="BAS40" s="11"/>
      <c r="BAU40" s="15"/>
      <c r="BAX40" s="29"/>
      <c r="BAY40" s="29"/>
      <c r="BBB40" s="29"/>
      <c r="BBC40" s="29"/>
      <c r="BBE40" s="30"/>
      <c r="BBS40" s="15"/>
      <c r="BBT40" s="15"/>
      <c r="BBU40" s="15"/>
      <c r="BBV40" s="15"/>
      <c r="BBW40" s="15"/>
      <c r="BBX40" s="11"/>
      <c r="BBY40" s="11"/>
      <c r="BBZ40" s="15"/>
      <c r="BCB40" s="15"/>
      <c r="BCC40" s="11"/>
      <c r="BCE40" s="15"/>
      <c r="BCH40" s="29"/>
      <c r="BCI40" s="29"/>
      <c r="BCL40" s="29"/>
      <c r="BCM40" s="29"/>
      <c r="BCO40" s="30"/>
      <c r="BDC40" s="15"/>
      <c r="BDD40" s="15"/>
      <c r="BDE40" s="15"/>
      <c r="BDF40" s="15"/>
      <c r="BDG40" s="15"/>
      <c r="BDH40" s="11"/>
      <c r="BDI40" s="11"/>
      <c r="BDJ40" s="15"/>
      <c r="BDL40" s="15"/>
      <c r="BDM40" s="11"/>
      <c r="BDO40" s="15"/>
      <c r="BDR40" s="29"/>
      <c r="BDS40" s="29"/>
      <c r="BDV40" s="29"/>
      <c r="BDW40" s="29"/>
      <c r="BDY40" s="30"/>
      <c r="BEM40" s="15"/>
      <c r="BEN40" s="15"/>
      <c r="BEO40" s="15"/>
      <c r="BEP40" s="15"/>
      <c r="BEQ40" s="15"/>
      <c r="BER40" s="11"/>
      <c r="BES40" s="11"/>
      <c r="BET40" s="15"/>
      <c r="BEV40" s="15"/>
      <c r="BEW40" s="11"/>
      <c r="BEY40" s="15"/>
      <c r="BFB40" s="29"/>
      <c r="BFC40" s="29"/>
      <c r="BFF40" s="29"/>
      <c r="BFG40" s="29"/>
      <c r="BFI40" s="30"/>
      <c r="BFW40" s="15"/>
      <c r="BFX40" s="15"/>
      <c r="BFY40" s="15"/>
      <c r="BFZ40" s="15"/>
      <c r="BGA40" s="15"/>
      <c r="BGB40" s="11"/>
      <c r="BGC40" s="11"/>
      <c r="BGD40" s="15"/>
      <c r="BGF40" s="15"/>
      <c r="BGG40" s="11"/>
      <c r="BGI40" s="15"/>
      <c r="BGL40" s="29"/>
      <c r="BGM40" s="29"/>
      <c r="BGP40" s="29"/>
      <c r="BGQ40" s="29"/>
      <c r="BGS40" s="30"/>
      <c r="BHG40" s="15"/>
      <c r="BHH40" s="15"/>
      <c r="BHI40" s="15"/>
      <c r="BHJ40" s="15"/>
      <c r="BHK40" s="15"/>
      <c r="BHL40" s="11"/>
      <c r="BHM40" s="11"/>
      <c r="BHN40" s="15"/>
      <c r="BHP40" s="15"/>
      <c r="BHQ40" s="11"/>
      <c r="BHS40" s="15"/>
      <c r="BHV40" s="29"/>
      <c r="BHW40" s="29"/>
      <c r="BHZ40" s="29"/>
      <c r="BIA40" s="29"/>
      <c r="BIC40" s="30"/>
      <c r="BIQ40" s="15"/>
      <c r="BIR40" s="15"/>
      <c r="BIS40" s="15"/>
      <c r="BIT40" s="15"/>
      <c r="BIU40" s="15"/>
      <c r="BIV40" s="11"/>
      <c r="BIW40" s="11"/>
      <c r="BIX40" s="15"/>
      <c r="BIZ40" s="15"/>
      <c r="BJA40" s="11"/>
      <c r="BJC40" s="15"/>
      <c r="BJF40" s="29"/>
      <c r="BJG40" s="29"/>
      <c r="BJJ40" s="29"/>
      <c r="BJK40" s="29"/>
      <c r="BJM40" s="30"/>
      <c r="BKA40" s="15"/>
      <c r="BKB40" s="15"/>
      <c r="BKC40" s="15"/>
      <c r="BKD40" s="15"/>
      <c r="BKE40" s="15"/>
      <c r="BKF40" s="11"/>
      <c r="BKG40" s="11"/>
      <c r="BKH40" s="15"/>
      <c r="BKJ40" s="15"/>
      <c r="BKK40" s="11"/>
      <c r="BKM40" s="15"/>
      <c r="BKP40" s="29"/>
      <c r="BKQ40" s="29"/>
      <c r="BKT40" s="29"/>
      <c r="BKU40" s="29"/>
      <c r="BKW40" s="30"/>
      <c r="BLK40" s="15"/>
      <c r="BLL40" s="15"/>
      <c r="BLM40" s="15"/>
      <c r="BLN40" s="15"/>
      <c r="BLO40" s="15"/>
      <c r="BLP40" s="11"/>
      <c r="BLQ40" s="11"/>
      <c r="BLR40" s="15"/>
      <c r="BLT40" s="15"/>
      <c r="BLU40" s="11"/>
      <c r="BLW40" s="15"/>
      <c r="BLZ40" s="29"/>
      <c r="BMA40" s="29"/>
      <c r="BMD40" s="29"/>
      <c r="BME40" s="29"/>
      <c r="BMG40" s="30"/>
      <c r="BMU40" s="15"/>
      <c r="BMV40" s="15"/>
      <c r="BMW40" s="15"/>
      <c r="BMX40" s="15"/>
      <c r="BMY40" s="15"/>
      <c r="BMZ40" s="11"/>
      <c r="BNA40" s="11"/>
      <c r="BNB40" s="15"/>
      <c r="BND40" s="15"/>
      <c r="BNE40" s="11"/>
      <c r="BNG40" s="15"/>
      <c r="BNJ40" s="29"/>
      <c r="BNK40" s="29"/>
      <c r="BNN40" s="29"/>
      <c r="BNO40" s="29"/>
      <c r="BNQ40" s="30"/>
      <c r="BOE40" s="15"/>
      <c r="BOF40" s="15"/>
      <c r="BOG40" s="15"/>
      <c r="BOH40" s="15"/>
      <c r="BOI40" s="15"/>
      <c r="BOJ40" s="11"/>
      <c r="BOK40" s="11"/>
      <c r="BOL40" s="15"/>
      <c r="BON40" s="15"/>
      <c r="BOO40" s="11"/>
      <c r="BOQ40" s="15"/>
      <c r="BOT40" s="29"/>
      <c r="BOU40" s="29"/>
      <c r="BOX40" s="29"/>
      <c r="BOY40" s="29"/>
      <c r="BPA40" s="30"/>
      <c r="BPO40" s="15"/>
      <c r="BPP40" s="15"/>
      <c r="BPQ40" s="15"/>
      <c r="BPR40" s="15"/>
      <c r="BPS40" s="15"/>
      <c r="BPT40" s="11"/>
      <c r="BPU40" s="11"/>
      <c r="BPV40" s="15"/>
      <c r="BPX40" s="15"/>
      <c r="BPY40" s="11"/>
      <c r="BQA40" s="15"/>
      <c r="BQD40" s="29"/>
      <c r="BQE40" s="29"/>
      <c r="BQH40" s="29"/>
      <c r="BQI40" s="29"/>
      <c r="BQK40" s="30"/>
      <c r="BQY40" s="15"/>
      <c r="BQZ40" s="15"/>
      <c r="BRA40" s="15"/>
      <c r="BRB40" s="15"/>
      <c r="BRC40" s="15"/>
      <c r="BRD40" s="11"/>
      <c r="BRE40" s="11"/>
      <c r="BRF40" s="15"/>
      <c r="BRH40" s="15"/>
      <c r="BRI40" s="11"/>
      <c r="BRK40" s="15"/>
      <c r="BRN40" s="29"/>
      <c r="BRO40" s="29"/>
      <c r="BRR40" s="29"/>
      <c r="BRS40" s="29"/>
      <c r="BRU40" s="30"/>
      <c r="BSI40" s="15"/>
      <c r="BSJ40" s="15"/>
      <c r="BSK40" s="15"/>
      <c r="BSL40" s="15"/>
      <c r="BSM40" s="15"/>
      <c r="BSN40" s="11"/>
      <c r="BSO40" s="11"/>
      <c r="BSP40" s="15"/>
      <c r="BSR40" s="15"/>
      <c r="BSS40" s="11"/>
      <c r="BSU40" s="15"/>
      <c r="BSX40" s="29"/>
      <c r="BSY40" s="29"/>
      <c r="BTB40" s="29"/>
      <c r="BTC40" s="29"/>
      <c r="BTE40" s="30"/>
      <c r="BTS40" s="15"/>
      <c r="BTT40" s="15"/>
      <c r="BTU40" s="15"/>
      <c r="BTV40" s="15"/>
      <c r="BTW40" s="15"/>
      <c r="BTX40" s="11"/>
      <c r="BTY40" s="11"/>
      <c r="BTZ40" s="15"/>
      <c r="BUB40" s="15"/>
      <c r="BUC40" s="11"/>
      <c r="BUE40" s="15"/>
      <c r="BUH40" s="29"/>
      <c r="BUI40" s="29"/>
      <c r="BUL40" s="29"/>
      <c r="BUM40" s="29"/>
      <c r="BUO40" s="30"/>
      <c r="BVC40" s="15"/>
      <c r="BVD40" s="15"/>
      <c r="BVE40" s="15"/>
      <c r="BVF40" s="15"/>
      <c r="BVG40" s="15"/>
      <c r="BVH40" s="11"/>
      <c r="BVI40" s="11"/>
      <c r="BVJ40" s="15"/>
      <c r="BVL40" s="15"/>
      <c r="BVM40" s="11"/>
      <c r="BVO40" s="15"/>
      <c r="BVR40" s="29"/>
      <c r="BVS40" s="29"/>
      <c r="BVV40" s="29"/>
      <c r="BVW40" s="29"/>
      <c r="BVY40" s="30"/>
      <c r="BWM40" s="15"/>
      <c r="BWN40" s="15"/>
      <c r="BWO40" s="15"/>
      <c r="BWP40" s="15"/>
      <c r="BWQ40" s="15"/>
      <c r="BWR40" s="11"/>
      <c r="BWS40" s="11"/>
      <c r="BWT40" s="15"/>
      <c r="BWV40" s="15"/>
      <c r="BWW40" s="11"/>
      <c r="BWY40" s="15"/>
      <c r="BXB40" s="29"/>
      <c r="BXC40" s="29"/>
      <c r="BXF40" s="29"/>
      <c r="BXG40" s="29"/>
      <c r="BXI40" s="30"/>
      <c r="BXW40" s="15"/>
      <c r="BXX40" s="15"/>
      <c r="BXY40" s="15"/>
      <c r="BXZ40" s="15"/>
      <c r="BYA40" s="15"/>
      <c r="BYB40" s="11"/>
      <c r="BYC40" s="11"/>
      <c r="BYD40" s="15"/>
      <c r="BYF40" s="15"/>
      <c r="BYG40" s="11"/>
      <c r="BYI40" s="15"/>
      <c r="BYL40" s="29"/>
      <c r="BYM40" s="29"/>
      <c r="BYP40" s="29"/>
      <c r="BYQ40" s="29"/>
      <c r="BYS40" s="30"/>
      <c r="BZG40" s="15"/>
      <c r="BZH40" s="15"/>
      <c r="BZI40" s="15"/>
      <c r="BZJ40" s="15"/>
      <c r="BZK40" s="15"/>
      <c r="BZL40" s="11"/>
      <c r="BZM40" s="11"/>
      <c r="BZN40" s="15"/>
      <c r="BZP40" s="15"/>
      <c r="BZQ40" s="11"/>
      <c r="BZS40" s="15"/>
      <c r="BZV40" s="29"/>
      <c r="BZW40" s="29"/>
      <c r="BZZ40" s="29"/>
      <c r="CAA40" s="29"/>
      <c r="CAC40" s="30"/>
      <c r="CAQ40" s="15"/>
      <c r="CAR40" s="15"/>
      <c r="CAS40" s="15"/>
      <c r="CAT40" s="15"/>
      <c r="CAU40" s="15"/>
      <c r="CAV40" s="11"/>
      <c r="CAW40" s="11"/>
      <c r="CAX40" s="15"/>
      <c r="CAZ40" s="15"/>
      <c r="CBA40" s="11"/>
      <c r="CBC40" s="15"/>
      <c r="CBF40" s="29"/>
      <c r="CBG40" s="29"/>
      <c r="CBJ40" s="29"/>
      <c r="CBK40" s="29"/>
      <c r="CBM40" s="30"/>
      <c r="CCA40" s="15"/>
      <c r="CCB40" s="15"/>
      <c r="CCC40" s="15"/>
      <c r="CCD40" s="15"/>
      <c r="CCE40" s="15"/>
      <c r="CCF40" s="11"/>
      <c r="CCG40" s="11"/>
      <c r="CCH40" s="15"/>
      <c r="CCJ40" s="15"/>
      <c r="CCK40" s="11"/>
      <c r="CCM40" s="15"/>
      <c r="CCP40" s="29"/>
      <c r="CCQ40" s="29"/>
      <c r="CCT40" s="29"/>
      <c r="CCU40" s="29"/>
      <c r="CCW40" s="30"/>
      <c r="CDK40" s="15"/>
      <c r="CDL40" s="15"/>
      <c r="CDM40" s="15"/>
      <c r="CDN40" s="15"/>
      <c r="CDO40" s="15"/>
      <c r="CDP40" s="11"/>
      <c r="CDQ40" s="11"/>
      <c r="CDR40" s="15"/>
      <c r="CDT40" s="15"/>
      <c r="CDU40" s="11"/>
      <c r="CDW40" s="15"/>
      <c r="CDZ40" s="29"/>
      <c r="CEA40" s="29"/>
      <c r="CED40" s="29"/>
      <c r="CEE40" s="29"/>
      <c r="CEG40" s="30"/>
      <c r="CEU40" s="15"/>
      <c r="CEV40" s="15"/>
      <c r="CEW40" s="15"/>
      <c r="CEX40" s="15"/>
      <c r="CEY40" s="15"/>
      <c r="CEZ40" s="11"/>
      <c r="CFA40" s="11"/>
      <c r="CFB40" s="15"/>
      <c r="CFD40" s="15"/>
      <c r="CFE40" s="11"/>
      <c r="CFG40" s="15"/>
      <c r="CFJ40" s="29"/>
      <c r="CFK40" s="29"/>
      <c r="CFN40" s="29"/>
      <c r="CFO40" s="29"/>
      <c r="CFQ40" s="30"/>
      <c r="CGE40" s="15"/>
      <c r="CGF40" s="15"/>
      <c r="CGG40" s="15"/>
      <c r="CGH40" s="15"/>
      <c r="CGI40" s="15"/>
      <c r="CGJ40" s="11"/>
      <c r="CGK40" s="11"/>
      <c r="CGL40" s="15"/>
      <c r="CGN40" s="15"/>
      <c r="CGO40" s="11"/>
      <c r="CGQ40" s="15"/>
      <c r="CGT40" s="29"/>
      <c r="CGU40" s="29"/>
      <c r="CGX40" s="29"/>
      <c r="CGY40" s="29"/>
      <c r="CHA40" s="30"/>
      <c r="CHO40" s="15"/>
      <c r="CHP40" s="15"/>
      <c r="CHQ40" s="15"/>
      <c r="CHR40" s="15"/>
      <c r="CHS40" s="15"/>
      <c r="CHT40" s="11"/>
      <c r="CHU40" s="11"/>
      <c r="CHV40" s="15"/>
      <c r="CHX40" s="15"/>
      <c r="CHY40" s="11"/>
      <c r="CIA40" s="15"/>
      <c r="CID40" s="29"/>
      <c r="CIE40" s="29"/>
      <c r="CIH40" s="29"/>
      <c r="CII40" s="29"/>
      <c r="CIK40" s="30"/>
      <c r="CIY40" s="15"/>
      <c r="CIZ40" s="15"/>
      <c r="CJA40" s="15"/>
      <c r="CJB40" s="15"/>
      <c r="CJC40" s="15"/>
      <c r="CJD40" s="11"/>
      <c r="CJE40" s="11"/>
      <c r="CJF40" s="15"/>
      <c r="CJH40" s="15"/>
      <c r="CJI40" s="11"/>
      <c r="CJK40" s="15"/>
      <c r="CJN40" s="29"/>
      <c r="CJO40" s="29"/>
      <c r="CJR40" s="29"/>
      <c r="CJS40" s="29"/>
      <c r="CJU40" s="30"/>
      <c r="CKI40" s="15"/>
      <c r="CKJ40" s="15"/>
      <c r="CKK40" s="15"/>
      <c r="CKL40" s="15"/>
      <c r="CKM40" s="15"/>
      <c r="CKN40" s="11"/>
      <c r="CKO40" s="11"/>
      <c r="CKP40" s="15"/>
      <c r="CKR40" s="15"/>
      <c r="CKS40" s="11"/>
      <c r="CKU40" s="15"/>
      <c r="CKX40" s="29"/>
      <c r="CKY40" s="29"/>
      <c r="CLB40" s="29"/>
      <c r="CLC40" s="29"/>
      <c r="CLE40" s="30"/>
      <c r="CLS40" s="15"/>
      <c r="CLT40" s="15"/>
      <c r="CLU40" s="15"/>
      <c r="CLV40" s="15"/>
      <c r="CLW40" s="15"/>
      <c r="CLX40" s="11"/>
      <c r="CLY40" s="11"/>
      <c r="CLZ40" s="15"/>
      <c r="CMB40" s="15"/>
      <c r="CMC40" s="11"/>
      <c r="CME40" s="15"/>
      <c r="CMH40" s="29"/>
      <c r="CMI40" s="29"/>
      <c r="CML40" s="29"/>
      <c r="CMM40" s="29"/>
      <c r="CMO40" s="30"/>
      <c r="CNC40" s="15"/>
      <c r="CND40" s="15"/>
      <c r="CNE40" s="15"/>
      <c r="CNF40" s="15"/>
      <c r="CNG40" s="15"/>
      <c r="CNH40" s="11"/>
      <c r="CNI40" s="11"/>
      <c r="CNJ40" s="15"/>
      <c r="CNL40" s="15"/>
      <c r="CNM40" s="11"/>
      <c r="CNO40" s="15"/>
      <c r="CNR40" s="29"/>
      <c r="CNS40" s="29"/>
      <c r="CNV40" s="29"/>
      <c r="CNW40" s="29"/>
      <c r="CNY40" s="30"/>
      <c r="COM40" s="15"/>
      <c r="CON40" s="15"/>
      <c r="COO40" s="15"/>
      <c r="COP40" s="15"/>
      <c r="COQ40" s="15"/>
      <c r="COR40" s="11"/>
      <c r="COS40" s="11"/>
      <c r="COT40" s="15"/>
      <c r="COV40" s="15"/>
      <c r="COW40" s="11"/>
      <c r="COY40" s="15"/>
      <c r="CPB40" s="29"/>
      <c r="CPC40" s="29"/>
      <c r="CPF40" s="29"/>
      <c r="CPG40" s="29"/>
      <c r="CPI40" s="30"/>
      <c r="CPW40" s="15"/>
      <c r="CPX40" s="15"/>
      <c r="CPY40" s="15"/>
      <c r="CPZ40" s="15"/>
      <c r="CQA40" s="15"/>
      <c r="CQB40" s="11"/>
      <c r="CQC40" s="11"/>
      <c r="CQD40" s="15"/>
      <c r="CQF40" s="15"/>
      <c r="CQG40" s="11"/>
      <c r="CQI40" s="15"/>
      <c r="CQL40" s="29"/>
      <c r="CQM40" s="29"/>
      <c r="CQP40" s="29"/>
      <c r="CQQ40" s="29"/>
      <c r="CQS40" s="30"/>
      <c r="CRG40" s="15"/>
      <c r="CRH40" s="15"/>
      <c r="CRI40" s="15"/>
      <c r="CRJ40" s="15"/>
      <c r="CRK40" s="15"/>
      <c r="CRL40" s="11"/>
      <c r="CRM40" s="11"/>
      <c r="CRN40" s="15"/>
      <c r="CRP40" s="15"/>
      <c r="CRQ40" s="11"/>
      <c r="CRS40" s="15"/>
      <c r="CRV40" s="29"/>
      <c r="CRW40" s="29"/>
      <c r="CRZ40" s="29"/>
      <c r="CSA40" s="29"/>
      <c r="CSC40" s="30"/>
      <c r="CSQ40" s="15"/>
      <c r="CSR40" s="15"/>
      <c r="CSS40" s="15"/>
      <c r="CST40" s="15"/>
      <c r="CSU40" s="15"/>
      <c r="CSV40" s="11"/>
      <c r="CSW40" s="11"/>
      <c r="CSX40" s="15"/>
      <c r="CSZ40" s="15"/>
      <c r="CTA40" s="11"/>
      <c r="CTC40" s="15"/>
      <c r="CTF40" s="29"/>
      <c r="CTG40" s="29"/>
      <c r="CTJ40" s="29"/>
      <c r="CTK40" s="29"/>
      <c r="CTM40" s="30"/>
      <c r="CUA40" s="15"/>
      <c r="CUB40" s="15"/>
      <c r="CUC40" s="15"/>
      <c r="CUD40" s="15"/>
      <c r="CUE40" s="15"/>
      <c r="CUF40" s="11"/>
      <c r="CUG40" s="11"/>
      <c r="CUH40" s="15"/>
      <c r="CUJ40" s="15"/>
      <c r="CUK40" s="11"/>
      <c r="CUM40" s="15"/>
      <c r="CUP40" s="29"/>
      <c r="CUQ40" s="29"/>
      <c r="CUT40" s="29"/>
      <c r="CUU40" s="29"/>
      <c r="CUW40" s="30"/>
      <c r="CVK40" s="15"/>
      <c r="CVL40" s="15"/>
      <c r="CVM40" s="15"/>
      <c r="CVN40" s="15"/>
      <c r="CVO40" s="15"/>
      <c r="CVP40" s="11"/>
      <c r="CVQ40" s="11"/>
      <c r="CVR40" s="15"/>
      <c r="CVT40" s="15"/>
      <c r="CVU40" s="11"/>
      <c r="CVW40" s="15"/>
      <c r="CVZ40" s="29"/>
      <c r="CWA40" s="29"/>
      <c r="CWD40" s="29"/>
      <c r="CWE40" s="29"/>
      <c r="CWG40" s="30"/>
      <c r="CWU40" s="15"/>
      <c r="CWV40" s="15"/>
      <c r="CWW40" s="15"/>
      <c r="CWX40" s="15"/>
      <c r="CWY40" s="15"/>
      <c r="CWZ40" s="11"/>
      <c r="CXA40" s="11"/>
      <c r="CXB40" s="15"/>
      <c r="CXD40" s="15"/>
      <c r="CXE40" s="11"/>
      <c r="CXG40" s="15"/>
      <c r="CXJ40" s="29"/>
      <c r="CXK40" s="29"/>
      <c r="CXN40" s="29"/>
      <c r="CXO40" s="29"/>
      <c r="CXQ40" s="30"/>
      <c r="CYE40" s="15"/>
      <c r="CYF40" s="15"/>
      <c r="CYG40" s="15"/>
      <c r="CYH40" s="15"/>
      <c r="CYI40" s="15"/>
      <c r="CYJ40" s="11"/>
      <c r="CYK40" s="11"/>
      <c r="CYL40" s="15"/>
      <c r="CYN40" s="15"/>
      <c r="CYO40" s="11"/>
      <c r="CYQ40" s="15"/>
      <c r="CYT40" s="29"/>
      <c r="CYU40" s="29"/>
      <c r="CYX40" s="29"/>
      <c r="CYY40" s="29"/>
      <c r="CZA40" s="30"/>
      <c r="CZO40" s="15"/>
      <c r="CZP40" s="15"/>
      <c r="CZQ40" s="15"/>
      <c r="CZR40" s="15"/>
      <c r="CZS40" s="15"/>
      <c r="CZT40" s="11"/>
      <c r="CZU40" s="11"/>
      <c r="CZV40" s="15"/>
      <c r="CZX40" s="15"/>
      <c r="CZY40" s="11"/>
      <c r="DAA40" s="15"/>
      <c r="DAD40" s="29"/>
      <c r="DAE40" s="29"/>
      <c r="DAH40" s="29"/>
      <c r="DAI40" s="29"/>
      <c r="DAK40" s="30"/>
      <c r="DAY40" s="15"/>
      <c r="DAZ40" s="15"/>
      <c r="DBA40" s="15"/>
      <c r="DBB40" s="15"/>
      <c r="DBC40" s="15"/>
      <c r="DBD40" s="11"/>
      <c r="DBE40" s="11"/>
      <c r="DBF40" s="15"/>
      <c r="DBH40" s="15"/>
      <c r="DBI40" s="11"/>
      <c r="DBK40" s="15"/>
      <c r="DBN40" s="29"/>
      <c r="DBO40" s="29"/>
      <c r="DBR40" s="29"/>
      <c r="DBS40" s="29"/>
      <c r="DBU40" s="30"/>
      <c r="DCI40" s="15"/>
      <c r="DCJ40" s="15"/>
      <c r="DCK40" s="15"/>
      <c r="DCL40" s="15"/>
      <c r="DCM40" s="15"/>
      <c r="DCN40" s="11"/>
      <c r="DCO40" s="11"/>
      <c r="DCP40" s="15"/>
      <c r="DCR40" s="15"/>
      <c r="DCS40" s="11"/>
      <c r="DCU40" s="15"/>
      <c r="DCX40" s="29"/>
      <c r="DCY40" s="29"/>
      <c r="DDB40" s="29"/>
      <c r="DDC40" s="29"/>
      <c r="DDE40" s="30"/>
      <c r="DDS40" s="15"/>
      <c r="DDT40" s="15"/>
      <c r="DDU40" s="15"/>
      <c r="DDV40" s="15"/>
      <c r="DDW40" s="15"/>
      <c r="DDX40" s="11"/>
      <c r="DDY40" s="11"/>
      <c r="DDZ40" s="15"/>
      <c r="DEB40" s="15"/>
      <c r="DEC40" s="11"/>
      <c r="DEE40" s="15"/>
      <c r="DEH40" s="29"/>
      <c r="DEI40" s="29"/>
      <c r="DEL40" s="29"/>
      <c r="DEM40" s="29"/>
      <c r="DEO40" s="30"/>
      <c r="DFC40" s="15"/>
      <c r="DFD40" s="15"/>
      <c r="DFE40" s="15"/>
      <c r="DFF40" s="15"/>
      <c r="DFG40" s="15"/>
      <c r="DFH40" s="11"/>
      <c r="DFI40" s="11"/>
      <c r="DFJ40" s="15"/>
      <c r="DFL40" s="15"/>
      <c r="DFM40" s="11"/>
      <c r="DFO40" s="15"/>
      <c r="DFR40" s="29"/>
      <c r="DFS40" s="29"/>
      <c r="DFV40" s="29"/>
      <c r="DFW40" s="29"/>
      <c r="DFY40" s="30"/>
      <c r="DGM40" s="15"/>
      <c r="DGN40" s="15"/>
      <c r="DGO40" s="15"/>
      <c r="DGP40" s="15"/>
      <c r="DGQ40" s="15"/>
      <c r="DGR40" s="11"/>
      <c r="DGS40" s="11"/>
      <c r="DGT40" s="15"/>
      <c r="DGV40" s="15"/>
      <c r="DGW40" s="11"/>
      <c r="DGY40" s="15"/>
      <c r="DHB40" s="29"/>
      <c r="DHC40" s="29"/>
      <c r="DHF40" s="29"/>
      <c r="DHG40" s="29"/>
      <c r="DHI40" s="30"/>
      <c r="DHW40" s="15"/>
      <c r="DHX40" s="15"/>
      <c r="DHY40" s="15"/>
      <c r="DHZ40" s="15"/>
      <c r="DIA40" s="15"/>
      <c r="DIB40" s="11"/>
      <c r="DIC40" s="11"/>
      <c r="DID40" s="15"/>
      <c r="DIF40" s="15"/>
      <c r="DIG40" s="11"/>
      <c r="DII40" s="15"/>
      <c r="DIL40" s="29"/>
      <c r="DIM40" s="29"/>
      <c r="DIP40" s="29"/>
      <c r="DIQ40" s="29"/>
      <c r="DIS40" s="30"/>
      <c r="DJG40" s="15"/>
      <c r="DJH40" s="15"/>
      <c r="DJI40" s="15"/>
      <c r="DJJ40" s="15"/>
      <c r="DJK40" s="15"/>
      <c r="DJL40" s="11"/>
      <c r="DJM40" s="11"/>
      <c r="DJN40" s="15"/>
      <c r="DJP40" s="15"/>
      <c r="DJQ40" s="11"/>
      <c r="DJS40" s="15"/>
      <c r="DJV40" s="29"/>
      <c r="DJW40" s="29"/>
      <c r="DJZ40" s="29"/>
      <c r="DKA40" s="29"/>
      <c r="DKC40" s="30"/>
      <c r="DKQ40" s="15"/>
      <c r="DKR40" s="15"/>
      <c r="DKS40" s="15"/>
      <c r="DKT40" s="15"/>
      <c r="DKU40" s="15"/>
      <c r="DKV40" s="11"/>
      <c r="DKW40" s="11"/>
      <c r="DKX40" s="15"/>
      <c r="DKZ40" s="15"/>
      <c r="DLA40" s="11"/>
      <c r="DLC40" s="15"/>
      <c r="DLF40" s="29"/>
      <c r="DLG40" s="29"/>
      <c r="DLJ40" s="29"/>
      <c r="DLK40" s="29"/>
      <c r="DLM40" s="30"/>
      <c r="DMA40" s="15"/>
      <c r="DMB40" s="15"/>
      <c r="DMC40" s="15"/>
      <c r="DMD40" s="15"/>
      <c r="DME40" s="15"/>
      <c r="DMF40" s="11"/>
      <c r="DMG40" s="11"/>
      <c r="DMH40" s="15"/>
      <c r="DMJ40" s="15"/>
      <c r="DMK40" s="11"/>
      <c r="DMM40" s="15"/>
      <c r="DMP40" s="29"/>
      <c r="DMQ40" s="29"/>
      <c r="DMT40" s="29"/>
      <c r="DMU40" s="29"/>
      <c r="DMW40" s="30"/>
      <c r="DNK40" s="15"/>
      <c r="DNL40" s="15"/>
      <c r="DNM40" s="15"/>
      <c r="DNN40" s="15"/>
      <c r="DNO40" s="15"/>
      <c r="DNP40" s="11"/>
      <c r="DNQ40" s="11"/>
      <c r="DNR40" s="15"/>
      <c r="DNT40" s="15"/>
      <c r="DNU40" s="11"/>
      <c r="DNW40" s="15"/>
      <c r="DNZ40" s="29"/>
      <c r="DOA40" s="29"/>
      <c r="DOD40" s="29"/>
      <c r="DOE40" s="29"/>
      <c r="DOG40" s="30"/>
      <c r="DOU40" s="15"/>
      <c r="DOV40" s="15"/>
      <c r="DOW40" s="15"/>
      <c r="DOX40" s="15"/>
      <c r="DOY40" s="15"/>
      <c r="DOZ40" s="11"/>
      <c r="DPA40" s="11"/>
      <c r="DPB40" s="15"/>
      <c r="DPD40" s="15"/>
      <c r="DPE40" s="11"/>
      <c r="DPG40" s="15"/>
      <c r="DPJ40" s="29"/>
      <c r="DPK40" s="29"/>
      <c r="DPN40" s="29"/>
      <c r="DPO40" s="29"/>
      <c r="DPQ40" s="30"/>
      <c r="DQE40" s="15"/>
      <c r="DQF40" s="15"/>
      <c r="DQG40" s="15"/>
      <c r="DQH40" s="15"/>
      <c r="DQI40" s="15"/>
      <c r="DQJ40" s="11"/>
      <c r="DQK40" s="11"/>
      <c r="DQL40" s="15"/>
      <c r="DQN40" s="15"/>
      <c r="DQO40" s="11"/>
      <c r="DQQ40" s="15"/>
      <c r="DQT40" s="29"/>
      <c r="DQU40" s="29"/>
      <c r="DQX40" s="29"/>
      <c r="DQY40" s="29"/>
      <c r="DRA40" s="30"/>
      <c r="DRO40" s="15"/>
      <c r="DRP40" s="15"/>
      <c r="DRQ40" s="15"/>
      <c r="DRR40" s="15"/>
      <c r="DRS40" s="15"/>
      <c r="DRT40" s="11"/>
      <c r="DRU40" s="11"/>
      <c r="DRV40" s="15"/>
      <c r="DRX40" s="15"/>
      <c r="DRY40" s="11"/>
      <c r="DSA40" s="15"/>
      <c r="DSD40" s="29"/>
      <c r="DSE40" s="29"/>
      <c r="DSH40" s="29"/>
      <c r="DSI40" s="29"/>
      <c r="DSK40" s="30"/>
      <c r="DSY40" s="15"/>
      <c r="DSZ40" s="15"/>
      <c r="DTA40" s="15"/>
      <c r="DTB40" s="15"/>
      <c r="DTC40" s="15"/>
      <c r="DTD40" s="11"/>
      <c r="DTE40" s="11"/>
      <c r="DTF40" s="15"/>
      <c r="DTH40" s="15"/>
      <c r="DTI40" s="11"/>
      <c r="DTK40" s="15"/>
      <c r="DTN40" s="29"/>
      <c r="DTO40" s="29"/>
      <c r="DTR40" s="29"/>
      <c r="DTS40" s="29"/>
      <c r="DTU40" s="30"/>
      <c r="DUI40" s="15"/>
      <c r="DUJ40" s="15"/>
      <c r="DUK40" s="15"/>
      <c r="DUL40" s="15"/>
      <c r="DUM40" s="15"/>
      <c r="DUN40" s="11"/>
      <c r="DUO40" s="11"/>
      <c r="DUP40" s="15"/>
      <c r="DUR40" s="15"/>
      <c r="DUS40" s="11"/>
      <c r="DUU40" s="15"/>
      <c r="DUX40" s="29"/>
      <c r="DUY40" s="29"/>
      <c r="DVB40" s="29"/>
      <c r="DVC40" s="29"/>
      <c r="DVE40" s="30"/>
      <c r="DVS40" s="15"/>
      <c r="DVT40" s="15"/>
      <c r="DVU40" s="15"/>
      <c r="DVV40" s="15"/>
      <c r="DVW40" s="15"/>
      <c r="DVX40" s="11"/>
      <c r="DVY40" s="11"/>
      <c r="DVZ40" s="15"/>
      <c r="DWB40" s="15"/>
      <c r="DWC40" s="11"/>
      <c r="DWE40" s="15"/>
      <c r="DWH40" s="29"/>
      <c r="DWI40" s="29"/>
      <c r="DWL40" s="29"/>
      <c r="DWM40" s="29"/>
      <c r="DWO40" s="30"/>
      <c r="DXC40" s="15"/>
      <c r="DXD40" s="15"/>
      <c r="DXE40" s="15"/>
      <c r="DXF40" s="15"/>
      <c r="DXG40" s="15"/>
      <c r="DXH40" s="11"/>
      <c r="DXI40" s="11"/>
      <c r="DXJ40" s="15"/>
      <c r="DXL40" s="15"/>
      <c r="DXM40" s="11"/>
      <c r="DXO40" s="15"/>
      <c r="DXR40" s="29"/>
      <c r="DXS40" s="29"/>
      <c r="DXV40" s="29"/>
      <c r="DXW40" s="29"/>
      <c r="DXY40" s="30"/>
      <c r="DYM40" s="15"/>
      <c r="DYN40" s="15"/>
      <c r="DYO40" s="15"/>
      <c r="DYP40" s="15"/>
      <c r="DYQ40" s="15"/>
      <c r="DYR40" s="11"/>
      <c r="DYS40" s="11"/>
      <c r="DYT40" s="15"/>
      <c r="DYV40" s="15"/>
      <c r="DYW40" s="11"/>
      <c r="DYY40" s="15"/>
      <c r="DZB40" s="29"/>
      <c r="DZC40" s="29"/>
      <c r="DZF40" s="29"/>
      <c r="DZG40" s="29"/>
      <c r="DZI40" s="30"/>
      <c r="DZW40" s="15"/>
      <c r="DZX40" s="15"/>
      <c r="DZY40" s="15"/>
      <c r="DZZ40" s="15"/>
      <c r="EAA40" s="15"/>
      <c r="EAB40" s="11"/>
      <c r="EAC40" s="11"/>
      <c r="EAD40" s="15"/>
      <c r="EAF40" s="15"/>
      <c r="EAG40" s="11"/>
      <c r="EAI40" s="15"/>
      <c r="EAL40" s="29"/>
      <c r="EAM40" s="29"/>
      <c r="EAP40" s="29"/>
      <c r="EAQ40" s="29"/>
      <c r="EAS40" s="30"/>
      <c r="EBG40" s="15"/>
      <c r="EBH40" s="15"/>
      <c r="EBI40" s="15"/>
      <c r="EBJ40" s="15"/>
      <c r="EBK40" s="15"/>
      <c r="EBL40" s="11"/>
      <c r="EBM40" s="11"/>
      <c r="EBN40" s="15"/>
      <c r="EBP40" s="15"/>
      <c r="EBQ40" s="11"/>
      <c r="EBS40" s="15"/>
      <c r="EBV40" s="29"/>
      <c r="EBW40" s="29"/>
      <c r="EBZ40" s="29"/>
      <c r="ECA40" s="29"/>
      <c r="ECC40" s="30"/>
      <c r="ECQ40" s="15"/>
      <c r="ECR40" s="15"/>
      <c r="ECS40" s="15"/>
      <c r="ECT40" s="15"/>
      <c r="ECU40" s="15"/>
      <c r="ECV40" s="11"/>
      <c r="ECW40" s="11"/>
      <c r="ECX40" s="15"/>
      <c r="ECZ40" s="15"/>
      <c r="EDA40" s="11"/>
      <c r="EDC40" s="15"/>
      <c r="EDF40" s="29"/>
      <c r="EDG40" s="29"/>
      <c r="EDJ40" s="29"/>
      <c r="EDK40" s="29"/>
      <c r="EDM40" s="30"/>
      <c r="EEA40" s="15"/>
      <c r="EEB40" s="15"/>
      <c r="EEC40" s="15"/>
      <c r="EED40" s="15"/>
      <c r="EEE40" s="15"/>
      <c r="EEF40" s="11"/>
      <c r="EEG40" s="11"/>
      <c r="EEH40" s="15"/>
      <c r="EEJ40" s="15"/>
      <c r="EEK40" s="11"/>
      <c r="EEM40" s="15"/>
      <c r="EEP40" s="29"/>
      <c r="EEQ40" s="29"/>
      <c r="EET40" s="29"/>
      <c r="EEU40" s="29"/>
      <c r="EEW40" s="30"/>
      <c r="EFK40" s="15"/>
      <c r="EFL40" s="15"/>
      <c r="EFM40" s="15"/>
      <c r="EFN40" s="15"/>
      <c r="EFO40" s="15"/>
      <c r="EFP40" s="11"/>
      <c r="EFQ40" s="11"/>
      <c r="EFR40" s="15"/>
      <c r="EFT40" s="15"/>
      <c r="EFU40" s="11"/>
      <c r="EFW40" s="15"/>
      <c r="EFZ40" s="29"/>
      <c r="EGA40" s="29"/>
      <c r="EGD40" s="29"/>
      <c r="EGE40" s="29"/>
      <c r="EGG40" s="30"/>
      <c r="EGU40" s="15"/>
      <c r="EGV40" s="15"/>
      <c r="EGW40" s="15"/>
      <c r="EGX40" s="15"/>
      <c r="EGY40" s="15"/>
      <c r="EGZ40" s="11"/>
      <c r="EHA40" s="11"/>
      <c r="EHB40" s="15"/>
      <c r="EHD40" s="15"/>
      <c r="EHE40" s="11"/>
      <c r="EHG40" s="15"/>
      <c r="EHJ40" s="29"/>
      <c r="EHK40" s="29"/>
      <c r="EHN40" s="29"/>
      <c r="EHO40" s="29"/>
      <c r="EHQ40" s="30"/>
      <c r="EIE40" s="15"/>
      <c r="EIF40" s="15"/>
      <c r="EIG40" s="15"/>
      <c r="EIH40" s="15"/>
      <c r="EII40" s="15"/>
      <c r="EIJ40" s="11"/>
      <c r="EIK40" s="11"/>
      <c r="EIL40" s="15"/>
      <c r="EIN40" s="15"/>
      <c r="EIO40" s="11"/>
      <c r="EIQ40" s="15"/>
      <c r="EIT40" s="29"/>
      <c r="EIU40" s="29"/>
      <c r="EIX40" s="29"/>
      <c r="EIY40" s="29"/>
      <c r="EJA40" s="30"/>
      <c r="EJO40" s="15"/>
      <c r="EJP40" s="15"/>
      <c r="EJQ40" s="15"/>
      <c r="EJR40" s="15"/>
      <c r="EJS40" s="15"/>
      <c r="EJT40" s="11"/>
      <c r="EJU40" s="11"/>
      <c r="EJV40" s="15"/>
      <c r="EJX40" s="15"/>
      <c r="EJY40" s="11"/>
      <c r="EKA40" s="15"/>
      <c r="EKD40" s="29"/>
      <c r="EKE40" s="29"/>
      <c r="EKH40" s="29"/>
      <c r="EKI40" s="29"/>
      <c r="EKK40" s="30"/>
      <c r="EKY40" s="15"/>
      <c r="EKZ40" s="15"/>
      <c r="ELA40" s="15"/>
      <c r="ELB40" s="15"/>
      <c r="ELC40" s="15"/>
      <c r="ELD40" s="11"/>
      <c r="ELE40" s="11"/>
      <c r="ELF40" s="15"/>
      <c r="ELH40" s="15"/>
      <c r="ELI40" s="11"/>
      <c r="ELK40" s="15"/>
      <c r="ELN40" s="29"/>
      <c r="ELO40" s="29"/>
      <c r="ELR40" s="29"/>
      <c r="ELS40" s="29"/>
      <c r="ELU40" s="30"/>
      <c r="EMI40" s="15"/>
      <c r="EMJ40" s="15"/>
      <c r="EMK40" s="15"/>
      <c r="EML40" s="15"/>
      <c r="EMM40" s="15"/>
      <c r="EMN40" s="11"/>
      <c r="EMO40" s="11"/>
      <c r="EMP40" s="15"/>
      <c r="EMR40" s="15"/>
      <c r="EMS40" s="11"/>
      <c r="EMU40" s="15"/>
      <c r="EMX40" s="29"/>
      <c r="EMY40" s="29"/>
      <c r="ENB40" s="29"/>
      <c r="ENC40" s="29"/>
      <c r="ENE40" s="30"/>
      <c r="ENS40" s="15"/>
      <c r="ENT40" s="15"/>
      <c r="ENU40" s="15"/>
      <c r="ENV40" s="15"/>
      <c r="ENW40" s="15"/>
      <c r="ENX40" s="11"/>
      <c r="ENY40" s="11"/>
      <c r="ENZ40" s="15"/>
      <c r="EOB40" s="15"/>
      <c r="EOC40" s="11"/>
      <c r="EOE40" s="15"/>
      <c r="EOH40" s="29"/>
      <c r="EOI40" s="29"/>
      <c r="EOL40" s="29"/>
      <c r="EOM40" s="29"/>
      <c r="EOO40" s="30"/>
      <c r="EPC40" s="15"/>
      <c r="EPD40" s="15"/>
      <c r="EPE40" s="15"/>
      <c r="EPF40" s="15"/>
      <c r="EPG40" s="15"/>
      <c r="EPH40" s="11"/>
      <c r="EPI40" s="11"/>
      <c r="EPJ40" s="15"/>
      <c r="EPL40" s="15"/>
      <c r="EPM40" s="11"/>
      <c r="EPO40" s="15"/>
      <c r="EPR40" s="29"/>
      <c r="EPS40" s="29"/>
      <c r="EPV40" s="29"/>
      <c r="EPW40" s="29"/>
      <c r="EPY40" s="30"/>
      <c r="EQM40" s="15"/>
      <c r="EQN40" s="15"/>
      <c r="EQO40" s="15"/>
      <c r="EQP40" s="15"/>
      <c r="EQQ40" s="15"/>
      <c r="EQR40" s="11"/>
      <c r="EQS40" s="11"/>
      <c r="EQT40" s="15"/>
      <c r="EQV40" s="15"/>
      <c r="EQW40" s="11"/>
      <c r="EQY40" s="15"/>
      <c r="ERB40" s="29"/>
      <c r="ERC40" s="29"/>
      <c r="ERF40" s="29"/>
      <c r="ERG40" s="29"/>
      <c r="ERI40" s="30"/>
      <c r="ERW40" s="15"/>
      <c r="ERX40" s="15"/>
      <c r="ERY40" s="15"/>
      <c r="ERZ40" s="15"/>
      <c r="ESA40" s="15"/>
      <c r="ESB40" s="11"/>
      <c r="ESC40" s="11"/>
      <c r="ESD40" s="15"/>
      <c r="ESF40" s="15"/>
      <c r="ESG40" s="11"/>
      <c r="ESI40" s="15"/>
      <c r="ESL40" s="29"/>
      <c r="ESM40" s="29"/>
      <c r="ESP40" s="29"/>
      <c r="ESQ40" s="29"/>
      <c r="ESS40" s="30"/>
      <c r="ETG40" s="15"/>
      <c r="ETH40" s="15"/>
      <c r="ETI40" s="15"/>
      <c r="ETJ40" s="15"/>
      <c r="ETK40" s="15"/>
      <c r="ETL40" s="11"/>
      <c r="ETM40" s="11"/>
      <c r="ETN40" s="15"/>
      <c r="ETP40" s="15"/>
      <c r="ETQ40" s="11"/>
      <c r="ETS40" s="15"/>
      <c r="ETV40" s="29"/>
      <c r="ETW40" s="29"/>
      <c r="ETZ40" s="29"/>
      <c r="EUA40" s="29"/>
      <c r="EUC40" s="30"/>
      <c r="EUQ40" s="15"/>
      <c r="EUR40" s="15"/>
      <c r="EUS40" s="15"/>
      <c r="EUT40" s="15"/>
      <c r="EUU40" s="15"/>
      <c r="EUV40" s="11"/>
      <c r="EUW40" s="11"/>
      <c r="EUX40" s="15"/>
      <c r="EUZ40" s="15"/>
      <c r="EVA40" s="11"/>
      <c r="EVC40" s="15"/>
      <c r="EVF40" s="29"/>
      <c r="EVG40" s="29"/>
      <c r="EVJ40" s="29"/>
      <c r="EVK40" s="29"/>
      <c r="EVM40" s="30"/>
      <c r="EWA40" s="15"/>
      <c r="EWB40" s="15"/>
      <c r="EWC40" s="15"/>
      <c r="EWD40" s="15"/>
      <c r="EWE40" s="15"/>
      <c r="EWF40" s="11"/>
      <c r="EWG40" s="11"/>
      <c r="EWH40" s="15"/>
      <c r="EWJ40" s="15"/>
      <c r="EWK40" s="11"/>
      <c r="EWM40" s="15"/>
      <c r="EWP40" s="29"/>
      <c r="EWQ40" s="29"/>
      <c r="EWT40" s="29"/>
      <c r="EWU40" s="29"/>
      <c r="EWW40" s="30"/>
      <c r="EXK40" s="15"/>
      <c r="EXL40" s="15"/>
      <c r="EXM40" s="15"/>
      <c r="EXN40" s="15"/>
      <c r="EXO40" s="15"/>
      <c r="EXP40" s="11"/>
      <c r="EXQ40" s="11"/>
      <c r="EXR40" s="15"/>
      <c r="EXT40" s="15"/>
      <c r="EXU40" s="11"/>
      <c r="EXW40" s="15"/>
      <c r="EXZ40" s="29"/>
      <c r="EYA40" s="29"/>
      <c r="EYD40" s="29"/>
      <c r="EYE40" s="29"/>
      <c r="EYG40" s="30"/>
      <c r="EYU40" s="15"/>
      <c r="EYV40" s="15"/>
      <c r="EYW40" s="15"/>
      <c r="EYX40" s="15"/>
      <c r="EYY40" s="15"/>
      <c r="EYZ40" s="11"/>
      <c r="EZA40" s="11"/>
      <c r="EZB40" s="15"/>
      <c r="EZD40" s="15"/>
      <c r="EZE40" s="11"/>
      <c r="EZG40" s="15"/>
      <c r="EZJ40" s="29"/>
      <c r="EZK40" s="29"/>
      <c r="EZN40" s="29"/>
      <c r="EZO40" s="29"/>
      <c r="EZQ40" s="30"/>
      <c r="FAE40" s="15"/>
      <c r="FAF40" s="15"/>
      <c r="FAG40" s="15"/>
      <c r="FAH40" s="15"/>
      <c r="FAI40" s="15"/>
      <c r="FAJ40" s="11"/>
      <c r="FAK40" s="11"/>
      <c r="FAL40" s="15"/>
      <c r="FAN40" s="15"/>
      <c r="FAO40" s="11"/>
      <c r="FAQ40" s="15"/>
      <c r="FAT40" s="29"/>
      <c r="FAU40" s="29"/>
      <c r="FAX40" s="29"/>
      <c r="FAY40" s="29"/>
      <c r="FBA40" s="30"/>
      <c r="FBO40" s="15"/>
      <c r="FBP40" s="15"/>
      <c r="FBQ40" s="15"/>
      <c r="FBR40" s="15"/>
      <c r="FBS40" s="15"/>
      <c r="FBT40" s="11"/>
      <c r="FBU40" s="11"/>
      <c r="FBV40" s="15"/>
      <c r="FBX40" s="15"/>
      <c r="FBY40" s="11"/>
      <c r="FCA40" s="15"/>
      <c r="FCD40" s="29"/>
      <c r="FCE40" s="29"/>
      <c r="FCH40" s="29"/>
      <c r="FCI40" s="29"/>
      <c r="FCK40" s="30"/>
      <c r="FCY40" s="15"/>
      <c r="FCZ40" s="15"/>
      <c r="FDA40" s="15"/>
      <c r="FDB40" s="15"/>
      <c r="FDC40" s="15"/>
      <c r="FDD40" s="11"/>
      <c r="FDE40" s="11"/>
      <c r="FDF40" s="15"/>
      <c r="FDH40" s="15"/>
      <c r="FDI40" s="11"/>
      <c r="FDK40" s="15"/>
      <c r="FDN40" s="29"/>
      <c r="FDO40" s="29"/>
      <c r="FDR40" s="29"/>
      <c r="FDS40" s="29"/>
      <c r="FDU40" s="30"/>
      <c r="FEI40" s="15"/>
      <c r="FEJ40" s="15"/>
      <c r="FEK40" s="15"/>
      <c r="FEL40" s="15"/>
      <c r="FEM40" s="15"/>
      <c r="FEN40" s="11"/>
      <c r="FEO40" s="11"/>
      <c r="FEP40" s="15"/>
      <c r="FER40" s="15"/>
      <c r="FES40" s="11"/>
      <c r="FEU40" s="15"/>
      <c r="FEX40" s="29"/>
      <c r="FEY40" s="29"/>
      <c r="FFB40" s="29"/>
      <c r="FFC40" s="29"/>
      <c r="FFE40" s="30"/>
      <c r="FFS40" s="15"/>
      <c r="FFT40" s="15"/>
      <c r="FFU40" s="15"/>
      <c r="FFV40" s="15"/>
      <c r="FFW40" s="15"/>
      <c r="FFX40" s="11"/>
      <c r="FFY40" s="11"/>
      <c r="FFZ40" s="15"/>
      <c r="FGB40" s="15"/>
      <c r="FGC40" s="11"/>
      <c r="FGE40" s="15"/>
      <c r="FGH40" s="29"/>
      <c r="FGI40" s="29"/>
      <c r="FGL40" s="29"/>
      <c r="FGM40" s="29"/>
      <c r="FGO40" s="30"/>
      <c r="FHC40" s="15"/>
      <c r="FHD40" s="15"/>
      <c r="FHE40" s="15"/>
      <c r="FHF40" s="15"/>
      <c r="FHG40" s="15"/>
      <c r="FHH40" s="11"/>
      <c r="FHI40" s="11"/>
      <c r="FHJ40" s="15"/>
      <c r="FHL40" s="15"/>
      <c r="FHM40" s="11"/>
      <c r="FHO40" s="15"/>
      <c r="FHR40" s="29"/>
      <c r="FHS40" s="29"/>
      <c r="FHV40" s="29"/>
      <c r="FHW40" s="29"/>
      <c r="FHY40" s="30"/>
      <c r="FIM40" s="15"/>
      <c r="FIN40" s="15"/>
      <c r="FIO40" s="15"/>
      <c r="FIP40" s="15"/>
      <c r="FIQ40" s="15"/>
      <c r="FIR40" s="11"/>
      <c r="FIS40" s="11"/>
      <c r="FIT40" s="15"/>
      <c r="FIV40" s="15"/>
      <c r="FIW40" s="11"/>
      <c r="FIY40" s="15"/>
      <c r="FJB40" s="29"/>
      <c r="FJC40" s="29"/>
      <c r="FJF40" s="29"/>
      <c r="FJG40" s="29"/>
      <c r="FJI40" s="30"/>
      <c r="FJW40" s="15"/>
      <c r="FJX40" s="15"/>
      <c r="FJY40" s="15"/>
      <c r="FJZ40" s="15"/>
      <c r="FKA40" s="15"/>
      <c r="FKB40" s="11"/>
      <c r="FKC40" s="11"/>
      <c r="FKD40" s="15"/>
      <c r="FKF40" s="15"/>
      <c r="FKG40" s="11"/>
      <c r="FKI40" s="15"/>
      <c r="FKL40" s="29"/>
      <c r="FKM40" s="29"/>
      <c r="FKP40" s="29"/>
      <c r="FKQ40" s="29"/>
      <c r="FKS40" s="30"/>
      <c r="FLG40" s="15"/>
      <c r="FLH40" s="15"/>
      <c r="FLI40" s="15"/>
      <c r="FLJ40" s="15"/>
      <c r="FLK40" s="15"/>
      <c r="FLL40" s="11"/>
      <c r="FLM40" s="11"/>
      <c r="FLN40" s="15"/>
      <c r="FLP40" s="15"/>
      <c r="FLQ40" s="11"/>
      <c r="FLS40" s="15"/>
      <c r="FLV40" s="29"/>
      <c r="FLW40" s="29"/>
      <c r="FLZ40" s="29"/>
      <c r="FMA40" s="29"/>
      <c r="FMC40" s="30"/>
      <c r="FMQ40" s="15"/>
      <c r="FMR40" s="15"/>
      <c r="FMS40" s="15"/>
      <c r="FMT40" s="15"/>
      <c r="FMU40" s="15"/>
      <c r="FMV40" s="11"/>
      <c r="FMW40" s="11"/>
      <c r="FMX40" s="15"/>
      <c r="FMZ40" s="15"/>
      <c r="FNA40" s="11"/>
      <c r="FNC40" s="15"/>
      <c r="FNF40" s="29"/>
      <c r="FNG40" s="29"/>
      <c r="FNJ40" s="29"/>
      <c r="FNK40" s="29"/>
      <c r="FNM40" s="30"/>
      <c r="FOA40" s="15"/>
      <c r="FOB40" s="15"/>
      <c r="FOC40" s="15"/>
      <c r="FOD40" s="15"/>
      <c r="FOE40" s="15"/>
      <c r="FOF40" s="11"/>
      <c r="FOG40" s="11"/>
      <c r="FOH40" s="15"/>
      <c r="FOJ40" s="15"/>
      <c r="FOK40" s="11"/>
      <c r="FOM40" s="15"/>
      <c r="FOP40" s="29"/>
      <c r="FOQ40" s="29"/>
      <c r="FOT40" s="29"/>
      <c r="FOU40" s="29"/>
      <c r="FOW40" s="30"/>
      <c r="FPK40" s="15"/>
      <c r="FPL40" s="15"/>
      <c r="FPM40" s="15"/>
      <c r="FPN40" s="15"/>
      <c r="FPO40" s="15"/>
      <c r="FPP40" s="11"/>
      <c r="FPQ40" s="11"/>
      <c r="FPR40" s="15"/>
      <c r="FPT40" s="15"/>
      <c r="FPU40" s="11"/>
      <c r="FPW40" s="15"/>
      <c r="FPZ40" s="29"/>
      <c r="FQA40" s="29"/>
      <c r="FQD40" s="29"/>
      <c r="FQE40" s="29"/>
      <c r="FQG40" s="30"/>
      <c r="FQU40" s="15"/>
      <c r="FQV40" s="15"/>
      <c r="FQW40" s="15"/>
      <c r="FQX40" s="15"/>
      <c r="FQY40" s="15"/>
      <c r="FQZ40" s="11"/>
      <c r="FRA40" s="11"/>
      <c r="FRB40" s="15"/>
      <c r="FRD40" s="15"/>
      <c r="FRE40" s="11"/>
      <c r="FRG40" s="15"/>
      <c r="FRJ40" s="29"/>
      <c r="FRK40" s="29"/>
      <c r="FRN40" s="29"/>
      <c r="FRO40" s="29"/>
      <c r="FRQ40" s="30"/>
      <c r="FSE40" s="15"/>
      <c r="FSF40" s="15"/>
      <c r="FSG40" s="15"/>
      <c r="FSH40" s="15"/>
      <c r="FSI40" s="15"/>
      <c r="FSJ40" s="11"/>
      <c r="FSK40" s="11"/>
      <c r="FSL40" s="15"/>
      <c r="FSN40" s="15"/>
      <c r="FSO40" s="11"/>
      <c r="FSQ40" s="15"/>
      <c r="FST40" s="29"/>
      <c r="FSU40" s="29"/>
      <c r="FSX40" s="29"/>
      <c r="FSY40" s="29"/>
      <c r="FTA40" s="30"/>
      <c r="FTO40" s="15"/>
      <c r="FTP40" s="15"/>
      <c r="FTQ40" s="15"/>
      <c r="FTR40" s="15"/>
      <c r="FTS40" s="15"/>
      <c r="FTT40" s="11"/>
      <c r="FTU40" s="11"/>
      <c r="FTV40" s="15"/>
      <c r="FTX40" s="15"/>
      <c r="FTY40" s="11"/>
      <c r="FUA40" s="15"/>
      <c r="FUD40" s="29"/>
      <c r="FUE40" s="29"/>
      <c r="FUH40" s="29"/>
      <c r="FUI40" s="29"/>
      <c r="FUK40" s="30"/>
      <c r="FUY40" s="15"/>
      <c r="FUZ40" s="15"/>
      <c r="FVA40" s="15"/>
      <c r="FVB40" s="15"/>
      <c r="FVC40" s="15"/>
      <c r="FVD40" s="11"/>
      <c r="FVE40" s="11"/>
      <c r="FVF40" s="15"/>
      <c r="FVH40" s="15"/>
      <c r="FVI40" s="11"/>
      <c r="FVK40" s="15"/>
      <c r="FVN40" s="29"/>
      <c r="FVO40" s="29"/>
      <c r="FVR40" s="29"/>
      <c r="FVS40" s="29"/>
      <c r="FVU40" s="30"/>
      <c r="FWI40" s="15"/>
      <c r="FWJ40" s="15"/>
      <c r="FWK40" s="15"/>
      <c r="FWL40" s="15"/>
      <c r="FWM40" s="15"/>
      <c r="FWN40" s="11"/>
      <c r="FWO40" s="11"/>
      <c r="FWP40" s="15"/>
      <c r="FWR40" s="15"/>
      <c r="FWS40" s="11"/>
      <c r="FWU40" s="15"/>
      <c r="FWX40" s="29"/>
      <c r="FWY40" s="29"/>
      <c r="FXB40" s="29"/>
      <c r="FXC40" s="29"/>
      <c r="FXE40" s="30"/>
      <c r="FXS40" s="15"/>
      <c r="FXT40" s="15"/>
      <c r="FXU40" s="15"/>
      <c r="FXV40" s="15"/>
      <c r="FXW40" s="15"/>
      <c r="FXX40" s="11"/>
      <c r="FXY40" s="11"/>
      <c r="FXZ40" s="15"/>
      <c r="FYB40" s="15"/>
      <c r="FYC40" s="11"/>
      <c r="FYE40" s="15"/>
      <c r="FYH40" s="29"/>
      <c r="FYI40" s="29"/>
      <c r="FYL40" s="29"/>
      <c r="FYM40" s="29"/>
      <c r="FYO40" s="30"/>
      <c r="FZC40" s="15"/>
      <c r="FZD40" s="15"/>
      <c r="FZE40" s="15"/>
      <c r="FZF40" s="15"/>
      <c r="FZG40" s="15"/>
      <c r="FZH40" s="11"/>
      <c r="FZI40" s="11"/>
      <c r="FZJ40" s="15"/>
      <c r="FZL40" s="15"/>
      <c r="FZM40" s="11"/>
      <c r="FZO40" s="15"/>
      <c r="FZR40" s="29"/>
      <c r="FZS40" s="29"/>
      <c r="FZV40" s="29"/>
      <c r="FZW40" s="29"/>
      <c r="FZY40" s="30"/>
      <c r="GAM40" s="15"/>
      <c r="GAN40" s="15"/>
      <c r="GAO40" s="15"/>
      <c r="GAP40" s="15"/>
      <c r="GAQ40" s="15"/>
      <c r="GAR40" s="11"/>
      <c r="GAS40" s="11"/>
      <c r="GAT40" s="15"/>
      <c r="GAV40" s="15"/>
      <c r="GAW40" s="11"/>
      <c r="GAY40" s="15"/>
      <c r="GBB40" s="29"/>
      <c r="GBC40" s="29"/>
      <c r="GBF40" s="29"/>
      <c r="GBG40" s="29"/>
      <c r="GBI40" s="30"/>
      <c r="GBW40" s="15"/>
      <c r="GBX40" s="15"/>
      <c r="GBY40" s="15"/>
      <c r="GBZ40" s="15"/>
      <c r="GCA40" s="15"/>
      <c r="GCB40" s="11"/>
      <c r="GCC40" s="11"/>
      <c r="GCD40" s="15"/>
      <c r="GCF40" s="15"/>
      <c r="GCG40" s="11"/>
      <c r="GCI40" s="15"/>
      <c r="GCL40" s="29"/>
      <c r="GCM40" s="29"/>
      <c r="GCP40" s="29"/>
      <c r="GCQ40" s="29"/>
      <c r="GCS40" s="30"/>
      <c r="GDG40" s="15"/>
      <c r="GDH40" s="15"/>
      <c r="GDI40" s="15"/>
      <c r="GDJ40" s="15"/>
      <c r="GDK40" s="15"/>
      <c r="GDL40" s="11"/>
      <c r="GDM40" s="11"/>
      <c r="GDN40" s="15"/>
      <c r="GDP40" s="15"/>
      <c r="GDQ40" s="11"/>
      <c r="GDS40" s="15"/>
      <c r="GDV40" s="29"/>
      <c r="GDW40" s="29"/>
      <c r="GDZ40" s="29"/>
      <c r="GEA40" s="29"/>
      <c r="GEC40" s="30"/>
      <c r="GEQ40" s="15"/>
      <c r="GER40" s="15"/>
      <c r="GES40" s="15"/>
      <c r="GET40" s="15"/>
      <c r="GEU40" s="15"/>
      <c r="GEV40" s="11"/>
      <c r="GEW40" s="11"/>
      <c r="GEX40" s="15"/>
      <c r="GEZ40" s="15"/>
      <c r="GFA40" s="11"/>
      <c r="GFC40" s="15"/>
      <c r="GFF40" s="29"/>
      <c r="GFG40" s="29"/>
      <c r="GFJ40" s="29"/>
      <c r="GFK40" s="29"/>
      <c r="GFM40" s="30"/>
      <c r="GGA40" s="15"/>
      <c r="GGB40" s="15"/>
      <c r="GGC40" s="15"/>
      <c r="GGD40" s="15"/>
      <c r="GGE40" s="15"/>
      <c r="GGF40" s="11"/>
      <c r="GGG40" s="11"/>
      <c r="GGH40" s="15"/>
      <c r="GGJ40" s="15"/>
      <c r="GGK40" s="11"/>
      <c r="GGM40" s="15"/>
      <c r="GGP40" s="29"/>
      <c r="GGQ40" s="29"/>
      <c r="GGT40" s="29"/>
      <c r="GGU40" s="29"/>
      <c r="GGW40" s="30"/>
      <c r="GHK40" s="15"/>
      <c r="GHL40" s="15"/>
      <c r="GHM40" s="15"/>
      <c r="GHN40" s="15"/>
      <c r="GHO40" s="15"/>
      <c r="GHP40" s="11"/>
      <c r="GHQ40" s="11"/>
      <c r="GHR40" s="15"/>
      <c r="GHT40" s="15"/>
      <c r="GHU40" s="11"/>
      <c r="GHW40" s="15"/>
      <c r="GHZ40" s="29"/>
      <c r="GIA40" s="29"/>
      <c r="GID40" s="29"/>
      <c r="GIE40" s="29"/>
      <c r="GIG40" s="30"/>
      <c r="GIU40" s="15"/>
      <c r="GIV40" s="15"/>
      <c r="GIW40" s="15"/>
      <c r="GIX40" s="15"/>
      <c r="GIY40" s="15"/>
      <c r="GIZ40" s="11"/>
      <c r="GJA40" s="11"/>
      <c r="GJB40" s="15"/>
      <c r="GJD40" s="15"/>
      <c r="GJE40" s="11"/>
      <c r="GJG40" s="15"/>
      <c r="GJJ40" s="29"/>
      <c r="GJK40" s="29"/>
      <c r="GJN40" s="29"/>
      <c r="GJO40" s="29"/>
      <c r="GJQ40" s="30"/>
      <c r="GKE40" s="15"/>
      <c r="GKF40" s="15"/>
      <c r="GKG40" s="15"/>
      <c r="GKH40" s="15"/>
      <c r="GKI40" s="15"/>
      <c r="GKJ40" s="11"/>
      <c r="GKK40" s="11"/>
      <c r="GKL40" s="15"/>
      <c r="GKN40" s="15"/>
      <c r="GKO40" s="11"/>
      <c r="GKQ40" s="15"/>
      <c r="GKT40" s="29"/>
      <c r="GKU40" s="29"/>
      <c r="GKX40" s="29"/>
      <c r="GKY40" s="29"/>
      <c r="GLA40" s="30"/>
      <c r="GLO40" s="15"/>
      <c r="GLP40" s="15"/>
      <c r="GLQ40" s="15"/>
      <c r="GLR40" s="15"/>
      <c r="GLS40" s="15"/>
      <c r="GLT40" s="11"/>
      <c r="GLU40" s="11"/>
      <c r="GLV40" s="15"/>
      <c r="GLX40" s="15"/>
      <c r="GLY40" s="11"/>
      <c r="GMA40" s="15"/>
      <c r="GMD40" s="29"/>
      <c r="GME40" s="29"/>
      <c r="GMH40" s="29"/>
      <c r="GMI40" s="29"/>
      <c r="GMK40" s="30"/>
      <c r="GMY40" s="15"/>
      <c r="GMZ40" s="15"/>
      <c r="GNA40" s="15"/>
      <c r="GNB40" s="15"/>
      <c r="GNC40" s="15"/>
      <c r="GND40" s="11"/>
      <c r="GNE40" s="11"/>
      <c r="GNF40" s="15"/>
      <c r="GNH40" s="15"/>
      <c r="GNI40" s="11"/>
      <c r="GNK40" s="15"/>
      <c r="GNN40" s="29"/>
      <c r="GNO40" s="29"/>
      <c r="GNR40" s="29"/>
      <c r="GNS40" s="29"/>
      <c r="GNU40" s="30"/>
      <c r="GOI40" s="15"/>
      <c r="GOJ40" s="15"/>
      <c r="GOK40" s="15"/>
      <c r="GOL40" s="15"/>
      <c r="GOM40" s="15"/>
      <c r="GON40" s="11"/>
      <c r="GOO40" s="11"/>
      <c r="GOP40" s="15"/>
      <c r="GOR40" s="15"/>
      <c r="GOS40" s="11"/>
      <c r="GOU40" s="15"/>
      <c r="GOX40" s="29"/>
      <c r="GOY40" s="29"/>
      <c r="GPB40" s="29"/>
      <c r="GPC40" s="29"/>
      <c r="GPE40" s="30"/>
      <c r="GPS40" s="15"/>
      <c r="GPT40" s="15"/>
      <c r="GPU40" s="15"/>
      <c r="GPV40" s="15"/>
      <c r="GPW40" s="15"/>
      <c r="GPX40" s="11"/>
      <c r="GPY40" s="11"/>
      <c r="GPZ40" s="15"/>
      <c r="GQB40" s="15"/>
      <c r="GQC40" s="11"/>
      <c r="GQE40" s="15"/>
      <c r="GQH40" s="29"/>
      <c r="GQI40" s="29"/>
      <c r="GQL40" s="29"/>
      <c r="GQM40" s="29"/>
      <c r="GQO40" s="30"/>
      <c r="GRC40" s="15"/>
      <c r="GRD40" s="15"/>
      <c r="GRE40" s="15"/>
      <c r="GRF40" s="15"/>
      <c r="GRG40" s="15"/>
      <c r="GRH40" s="11"/>
      <c r="GRI40" s="11"/>
      <c r="GRJ40" s="15"/>
      <c r="GRL40" s="15"/>
      <c r="GRM40" s="11"/>
      <c r="GRO40" s="15"/>
      <c r="GRR40" s="29"/>
      <c r="GRS40" s="29"/>
      <c r="GRV40" s="29"/>
      <c r="GRW40" s="29"/>
      <c r="GRY40" s="30"/>
      <c r="GSM40" s="15"/>
      <c r="GSN40" s="15"/>
      <c r="GSO40" s="15"/>
      <c r="GSP40" s="15"/>
      <c r="GSQ40" s="15"/>
      <c r="GSR40" s="11"/>
      <c r="GSS40" s="11"/>
      <c r="GST40" s="15"/>
      <c r="GSV40" s="15"/>
      <c r="GSW40" s="11"/>
      <c r="GSY40" s="15"/>
      <c r="GTB40" s="29"/>
      <c r="GTC40" s="29"/>
      <c r="GTF40" s="29"/>
      <c r="GTG40" s="29"/>
      <c r="GTI40" s="30"/>
      <c r="GTW40" s="15"/>
      <c r="GTX40" s="15"/>
      <c r="GTY40" s="15"/>
      <c r="GTZ40" s="15"/>
      <c r="GUA40" s="15"/>
      <c r="GUB40" s="11"/>
      <c r="GUC40" s="11"/>
      <c r="GUD40" s="15"/>
      <c r="GUF40" s="15"/>
      <c r="GUG40" s="11"/>
      <c r="GUI40" s="15"/>
      <c r="GUL40" s="29"/>
      <c r="GUM40" s="29"/>
      <c r="GUP40" s="29"/>
      <c r="GUQ40" s="29"/>
      <c r="GUS40" s="30"/>
      <c r="GVG40" s="15"/>
      <c r="GVH40" s="15"/>
      <c r="GVI40" s="15"/>
      <c r="GVJ40" s="15"/>
      <c r="GVK40" s="15"/>
      <c r="GVL40" s="11"/>
      <c r="GVM40" s="11"/>
      <c r="GVN40" s="15"/>
      <c r="GVP40" s="15"/>
      <c r="GVQ40" s="11"/>
      <c r="GVS40" s="15"/>
      <c r="GVV40" s="29"/>
      <c r="GVW40" s="29"/>
      <c r="GVZ40" s="29"/>
      <c r="GWA40" s="29"/>
      <c r="GWC40" s="30"/>
      <c r="GWQ40" s="15"/>
      <c r="GWR40" s="15"/>
      <c r="GWS40" s="15"/>
      <c r="GWT40" s="15"/>
      <c r="GWU40" s="15"/>
      <c r="GWV40" s="11"/>
      <c r="GWW40" s="11"/>
      <c r="GWX40" s="15"/>
      <c r="GWZ40" s="15"/>
      <c r="GXA40" s="11"/>
      <c r="GXC40" s="15"/>
      <c r="GXF40" s="29"/>
      <c r="GXG40" s="29"/>
      <c r="GXJ40" s="29"/>
      <c r="GXK40" s="29"/>
      <c r="GXM40" s="30"/>
      <c r="GYA40" s="15"/>
      <c r="GYB40" s="15"/>
      <c r="GYC40" s="15"/>
      <c r="GYD40" s="15"/>
      <c r="GYE40" s="15"/>
      <c r="GYF40" s="11"/>
      <c r="GYG40" s="11"/>
      <c r="GYH40" s="15"/>
      <c r="GYJ40" s="15"/>
      <c r="GYK40" s="11"/>
      <c r="GYM40" s="15"/>
      <c r="GYP40" s="29"/>
      <c r="GYQ40" s="29"/>
      <c r="GYT40" s="29"/>
      <c r="GYU40" s="29"/>
      <c r="GYW40" s="30"/>
      <c r="GZK40" s="15"/>
      <c r="GZL40" s="15"/>
      <c r="GZM40" s="15"/>
      <c r="GZN40" s="15"/>
      <c r="GZO40" s="15"/>
      <c r="GZP40" s="11"/>
      <c r="GZQ40" s="11"/>
      <c r="GZR40" s="15"/>
      <c r="GZT40" s="15"/>
      <c r="GZU40" s="11"/>
      <c r="GZW40" s="15"/>
      <c r="GZZ40" s="29"/>
      <c r="HAA40" s="29"/>
      <c r="HAD40" s="29"/>
      <c r="HAE40" s="29"/>
      <c r="HAG40" s="30"/>
      <c r="HAU40" s="15"/>
      <c r="HAV40" s="15"/>
      <c r="HAW40" s="15"/>
      <c r="HAX40" s="15"/>
      <c r="HAY40" s="15"/>
      <c r="HAZ40" s="11"/>
      <c r="HBA40" s="11"/>
      <c r="HBB40" s="15"/>
      <c r="HBD40" s="15"/>
      <c r="HBE40" s="11"/>
      <c r="HBG40" s="15"/>
      <c r="HBJ40" s="29"/>
      <c r="HBK40" s="29"/>
      <c r="HBN40" s="29"/>
      <c r="HBO40" s="29"/>
      <c r="HBQ40" s="30"/>
      <c r="HCE40" s="15"/>
      <c r="HCF40" s="15"/>
      <c r="HCG40" s="15"/>
      <c r="HCH40" s="15"/>
      <c r="HCI40" s="15"/>
      <c r="HCJ40" s="11"/>
      <c r="HCK40" s="11"/>
      <c r="HCL40" s="15"/>
      <c r="HCN40" s="15"/>
      <c r="HCO40" s="11"/>
      <c r="HCQ40" s="15"/>
      <c r="HCT40" s="29"/>
      <c r="HCU40" s="29"/>
      <c r="HCX40" s="29"/>
      <c r="HCY40" s="29"/>
      <c r="HDA40" s="30"/>
      <c r="HDO40" s="15"/>
      <c r="HDP40" s="15"/>
      <c r="HDQ40" s="15"/>
      <c r="HDR40" s="15"/>
      <c r="HDS40" s="15"/>
      <c r="HDT40" s="11"/>
      <c r="HDU40" s="11"/>
      <c r="HDV40" s="15"/>
      <c r="HDX40" s="15"/>
      <c r="HDY40" s="11"/>
      <c r="HEA40" s="15"/>
      <c r="HED40" s="29"/>
      <c r="HEE40" s="29"/>
      <c r="HEH40" s="29"/>
      <c r="HEI40" s="29"/>
      <c r="HEK40" s="30"/>
      <c r="HEY40" s="15"/>
      <c r="HEZ40" s="15"/>
      <c r="HFA40" s="15"/>
      <c r="HFB40" s="15"/>
      <c r="HFC40" s="15"/>
      <c r="HFD40" s="11"/>
      <c r="HFE40" s="11"/>
      <c r="HFF40" s="15"/>
      <c r="HFH40" s="15"/>
      <c r="HFI40" s="11"/>
      <c r="HFK40" s="15"/>
      <c r="HFN40" s="29"/>
      <c r="HFO40" s="29"/>
      <c r="HFR40" s="29"/>
      <c r="HFS40" s="29"/>
      <c r="HFU40" s="30"/>
      <c r="HGI40" s="15"/>
      <c r="HGJ40" s="15"/>
      <c r="HGK40" s="15"/>
      <c r="HGL40" s="15"/>
      <c r="HGM40" s="15"/>
      <c r="HGN40" s="11"/>
      <c r="HGO40" s="11"/>
      <c r="HGP40" s="15"/>
      <c r="HGR40" s="15"/>
      <c r="HGS40" s="11"/>
      <c r="HGU40" s="15"/>
      <c r="HGX40" s="29"/>
      <c r="HGY40" s="29"/>
      <c r="HHB40" s="29"/>
      <c r="HHC40" s="29"/>
      <c r="HHE40" s="30"/>
      <c r="HHS40" s="15"/>
      <c r="HHT40" s="15"/>
      <c r="HHU40" s="15"/>
      <c r="HHV40" s="15"/>
      <c r="HHW40" s="15"/>
      <c r="HHX40" s="11"/>
      <c r="HHY40" s="11"/>
      <c r="HHZ40" s="15"/>
      <c r="HIB40" s="15"/>
      <c r="HIC40" s="11"/>
      <c r="HIE40" s="15"/>
      <c r="HIH40" s="29"/>
      <c r="HII40" s="29"/>
      <c r="HIL40" s="29"/>
      <c r="HIM40" s="29"/>
      <c r="HIO40" s="30"/>
      <c r="HJC40" s="15"/>
      <c r="HJD40" s="15"/>
      <c r="HJE40" s="15"/>
      <c r="HJF40" s="15"/>
      <c r="HJG40" s="15"/>
      <c r="HJH40" s="11"/>
      <c r="HJI40" s="11"/>
      <c r="HJJ40" s="15"/>
      <c r="HJL40" s="15"/>
      <c r="HJM40" s="11"/>
      <c r="HJO40" s="15"/>
      <c r="HJR40" s="29"/>
      <c r="HJS40" s="29"/>
      <c r="HJV40" s="29"/>
      <c r="HJW40" s="29"/>
      <c r="HJY40" s="30"/>
      <c r="HKM40" s="15"/>
      <c r="HKN40" s="15"/>
      <c r="HKO40" s="15"/>
      <c r="HKP40" s="15"/>
      <c r="HKQ40" s="15"/>
      <c r="HKR40" s="11"/>
      <c r="HKS40" s="11"/>
      <c r="HKT40" s="15"/>
      <c r="HKV40" s="15"/>
      <c r="HKW40" s="11"/>
      <c r="HKY40" s="15"/>
      <c r="HLB40" s="29"/>
      <c r="HLC40" s="29"/>
      <c r="HLF40" s="29"/>
      <c r="HLG40" s="29"/>
      <c r="HLI40" s="30"/>
      <c r="HLW40" s="15"/>
      <c r="HLX40" s="15"/>
      <c r="HLY40" s="15"/>
      <c r="HLZ40" s="15"/>
      <c r="HMA40" s="15"/>
      <c r="HMB40" s="11"/>
      <c r="HMC40" s="11"/>
      <c r="HMD40" s="15"/>
      <c r="HMF40" s="15"/>
      <c r="HMG40" s="11"/>
      <c r="HMI40" s="15"/>
      <c r="HML40" s="29"/>
      <c r="HMM40" s="29"/>
      <c r="HMP40" s="29"/>
      <c r="HMQ40" s="29"/>
      <c r="HMS40" s="30"/>
      <c r="HNG40" s="15"/>
      <c r="HNH40" s="15"/>
      <c r="HNI40" s="15"/>
      <c r="HNJ40" s="15"/>
      <c r="HNK40" s="15"/>
      <c r="HNL40" s="11"/>
      <c r="HNM40" s="11"/>
      <c r="HNN40" s="15"/>
      <c r="HNP40" s="15"/>
      <c r="HNQ40" s="11"/>
      <c r="HNS40" s="15"/>
      <c r="HNV40" s="29"/>
      <c r="HNW40" s="29"/>
      <c r="HNZ40" s="29"/>
      <c r="HOA40" s="29"/>
      <c r="HOC40" s="30"/>
      <c r="HOQ40" s="15"/>
      <c r="HOR40" s="15"/>
      <c r="HOS40" s="15"/>
      <c r="HOT40" s="15"/>
      <c r="HOU40" s="15"/>
      <c r="HOV40" s="11"/>
      <c r="HOW40" s="11"/>
      <c r="HOX40" s="15"/>
      <c r="HOZ40" s="15"/>
      <c r="HPA40" s="11"/>
      <c r="HPC40" s="15"/>
      <c r="HPF40" s="29"/>
      <c r="HPG40" s="29"/>
      <c r="HPJ40" s="29"/>
      <c r="HPK40" s="29"/>
      <c r="HPM40" s="30"/>
      <c r="HQA40" s="15"/>
      <c r="HQB40" s="15"/>
      <c r="HQC40" s="15"/>
      <c r="HQD40" s="15"/>
      <c r="HQE40" s="15"/>
      <c r="HQF40" s="11"/>
      <c r="HQG40" s="11"/>
      <c r="HQH40" s="15"/>
      <c r="HQJ40" s="15"/>
      <c r="HQK40" s="11"/>
      <c r="HQM40" s="15"/>
      <c r="HQP40" s="29"/>
      <c r="HQQ40" s="29"/>
      <c r="HQT40" s="29"/>
      <c r="HQU40" s="29"/>
      <c r="HQW40" s="30"/>
      <c r="HRK40" s="15"/>
      <c r="HRL40" s="15"/>
      <c r="HRM40" s="15"/>
      <c r="HRN40" s="15"/>
      <c r="HRO40" s="15"/>
      <c r="HRP40" s="11"/>
      <c r="HRQ40" s="11"/>
      <c r="HRR40" s="15"/>
      <c r="HRT40" s="15"/>
      <c r="HRU40" s="11"/>
      <c r="HRW40" s="15"/>
      <c r="HRZ40" s="29"/>
      <c r="HSA40" s="29"/>
      <c r="HSD40" s="29"/>
      <c r="HSE40" s="29"/>
      <c r="HSG40" s="30"/>
      <c r="HSU40" s="15"/>
      <c r="HSV40" s="15"/>
      <c r="HSW40" s="15"/>
      <c r="HSX40" s="15"/>
      <c r="HSY40" s="15"/>
      <c r="HSZ40" s="11"/>
      <c r="HTA40" s="11"/>
      <c r="HTB40" s="15"/>
      <c r="HTD40" s="15"/>
      <c r="HTE40" s="11"/>
      <c r="HTG40" s="15"/>
      <c r="HTJ40" s="29"/>
      <c r="HTK40" s="29"/>
      <c r="HTN40" s="29"/>
      <c r="HTO40" s="29"/>
      <c r="HTQ40" s="30"/>
      <c r="HUE40" s="15"/>
      <c r="HUF40" s="15"/>
      <c r="HUG40" s="15"/>
      <c r="HUH40" s="15"/>
      <c r="HUI40" s="15"/>
      <c r="HUJ40" s="11"/>
      <c r="HUK40" s="11"/>
      <c r="HUL40" s="15"/>
      <c r="HUN40" s="15"/>
      <c r="HUO40" s="11"/>
      <c r="HUQ40" s="15"/>
      <c r="HUT40" s="29"/>
      <c r="HUU40" s="29"/>
      <c r="HUX40" s="29"/>
      <c r="HUY40" s="29"/>
      <c r="HVA40" s="30"/>
      <c r="HVO40" s="15"/>
      <c r="HVP40" s="15"/>
      <c r="HVQ40" s="15"/>
      <c r="HVR40" s="15"/>
      <c r="HVS40" s="15"/>
      <c r="HVT40" s="11"/>
      <c r="HVU40" s="11"/>
      <c r="HVV40" s="15"/>
      <c r="HVX40" s="15"/>
      <c r="HVY40" s="11"/>
      <c r="HWA40" s="15"/>
      <c r="HWD40" s="29"/>
      <c r="HWE40" s="29"/>
      <c r="HWH40" s="29"/>
      <c r="HWI40" s="29"/>
      <c r="HWK40" s="30"/>
      <c r="HWY40" s="15"/>
      <c r="HWZ40" s="15"/>
      <c r="HXA40" s="15"/>
      <c r="HXB40" s="15"/>
      <c r="HXC40" s="15"/>
      <c r="HXD40" s="11"/>
      <c r="HXE40" s="11"/>
      <c r="HXF40" s="15"/>
      <c r="HXH40" s="15"/>
      <c r="HXI40" s="11"/>
      <c r="HXK40" s="15"/>
      <c r="HXN40" s="29"/>
      <c r="HXO40" s="29"/>
      <c r="HXR40" s="29"/>
      <c r="HXS40" s="29"/>
      <c r="HXU40" s="30"/>
      <c r="HYI40" s="15"/>
      <c r="HYJ40" s="15"/>
      <c r="HYK40" s="15"/>
      <c r="HYL40" s="15"/>
      <c r="HYM40" s="15"/>
      <c r="HYN40" s="11"/>
      <c r="HYO40" s="11"/>
      <c r="HYP40" s="15"/>
      <c r="HYR40" s="15"/>
      <c r="HYS40" s="11"/>
      <c r="HYU40" s="15"/>
      <c r="HYX40" s="29"/>
      <c r="HYY40" s="29"/>
      <c r="HZB40" s="29"/>
      <c r="HZC40" s="29"/>
      <c r="HZE40" s="30"/>
      <c r="HZS40" s="15"/>
      <c r="HZT40" s="15"/>
      <c r="HZU40" s="15"/>
      <c r="HZV40" s="15"/>
      <c r="HZW40" s="15"/>
      <c r="HZX40" s="11"/>
      <c r="HZY40" s="11"/>
      <c r="HZZ40" s="15"/>
      <c r="IAB40" s="15"/>
      <c r="IAC40" s="11"/>
      <c r="IAE40" s="15"/>
      <c r="IAH40" s="29"/>
      <c r="IAI40" s="29"/>
      <c r="IAL40" s="29"/>
      <c r="IAM40" s="29"/>
      <c r="IAO40" s="30"/>
      <c r="IBC40" s="15"/>
      <c r="IBD40" s="15"/>
      <c r="IBE40" s="15"/>
      <c r="IBF40" s="15"/>
      <c r="IBG40" s="15"/>
      <c r="IBH40" s="11"/>
      <c r="IBI40" s="11"/>
      <c r="IBJ40" s="15"/>
      <c r="IBL40" s="15"/>
      <c r="IBM40" s="11"/>
      <c r="IBO40" s="15"/>
      <c r="IBR40" s="29"/>
      <c r="IBS40" s="29"/>
      <c r="IBV40" s="29"/>
      <c r="IBW40" s="29"/>
      <c r="IBY40" s="30"/>
      <c r="ICM40" s="15"/>
      <c r="ICN40" s="15"/>
      <c r="ICO40" s="15"/>
      <c r="ICP40" s="15"/>
      <c r="ICQ40" s="15"/>
      <c r="ICR40" s="11"/>
      <c r="ICS40" s="11"/>
      <c r="ICT40" s="15"/>
      <c r="ICV40" s="15"/>
      <c r="ICW40" s="11"/>
      <c r="ICY40" s="15"/>
      <c r="IDB40" s="29"/>
      <c r="IDC40" s="29"/>
      <c r="IDF40" s="29"/>
      <c r="IDG40" s="29"/>
      <c r="IDI40" s="30"/>
      <c r="IDW40" s="15"/>
      <c r="IDX40" s="15"/>
      <c r="IDY40" s="15"/>
      <c r="IDZ40" s="15"/>
      <c r="IEA40" s="15"/>
      <c r="IEB40" s="11"/>
      <c r="IEC40" s="11"/>
      <c r="IED40" s="15"/>
      <c r="IEF40" s="15"/>
      <c r="IEG40" s="11"/>
      <c r="IEI40" s="15"/>
      <c r="IEL40" s="29"/>
      <c r="IEM40" s="29"/>
      <c r="IEP40" s="29"/>
      <c r="IEQ40" s="29"/>
      <c r="IES40" s="30"/>
      <c r="IFG40" s="15"/>
      <c r="IFH40" s="15"/>
      <c r="IFI40" s="15"/>
      <c r="IFJ40" s="15"/>
      <c r="IFK40" s="15"/>
      <c r="IFL40" s="11"/>
      <c r="IFM40" s="11"/>
      <c r="IFN40" s="15"/>
      <c r="IFP40" s="15"/>
      <c r="IFQ40" s="11"/>
      <c r="IFS40" s="15"/>
      <c r="IFV40" s="29"/>
      <c r="IFW40" s="29"/>
      <c r="IFZ40" s="29"/>
      <c r="IGA40" s="29"/>
      <c r="IGC40" s="30"/>
      <c r="IGQ40" s="15"/>
      <c r="IGR40" s="15"/>
      <c r="IGS40" s="15"/>
      <c r="IGT40" s="15"/>
      <c r="IGU40" s="15"/>
      <c r="IGV40" s="11"/>
      <c r="IGW40" s="11"/>
      <c r="IGX40" s="15"/>
      <c r="IGZ40" s="15"/>
      <c r="IHA40" s="11"/>
      <c r="IHC40" s="15"/>
      <c r="IHF40" s="29"/>
      <c r="IHG40" s="29"/>
      <c r="IHJ40" s="29"/>
      <c r="IHK40" s="29"/>
      <c r="IHM40" s="30"/>
      <c r="IIA40" s="15"/>
      <c r="IIB40" s="15"/>
      <c r="IIC40" s="15"/>
      <c r="IID40" s="15"/>
      <c r="IIE40" s="15"/>
      <c r="IIF40" s="11"/>
      <c r="IIG40" s="11"/>
      <c r="IIH40" s="15"/>
      <c r="IIJ40" s="15"/>
      <c r="IIK40" s="11"/>
      <c r="IIM40" s="15"/>
      <c r="IIP40" s="29"/>
      <c r="IIQ40" s="29"/>
      <c r="IIT40" s="29"/>
      <c r="IIU40" s="29"/>
      <c r="IIW40" s="30"/>
      <c r="IJK40" s="15"/>
      <c r="IJL40" s="15"/>
      <c r="IJM40" s="15"/>
      <c r="IJN40" s="15"/>
      <c r="IJO40" s="15"/>
      <c r="IJP40" s="11"/>
      <c r="IJQ40" s="11"/>
      <c r="IJR40" s="15"/>
      <c r="IJT40" s="15"/>
      <c r="IJU40" s="11"/>
      <c r="IJW40" s="15"/>
      <c r="IJZ40" s="29"/>
      <c r="IKA40" s="29"/>
      <c r="IKD40" s="29"/>
      <c r="IKE40" s="29"/>
      <c r="IKG40" s="30"/>
      <c r="IKU40" s="15"/>
      <c r="IKV40" s="15"/>
      <c r="IKW40" s="15"/>
      <c r="IKX40" s="15"/>
      <c r="IKY40" s="15"/>
      <c r="IKZ40" s="11"/>
      <c r="ILA40" s="11"/>
      <c r="ILB40" s="15"/>
      <c r="ILD40" s="15"/>
      <c r="ILE40" s="11"/>
      <c r="ILG40" s="15"/>
      <c r="ILJ40" s="29"/>
      <c r="ILK40" s="29"/>
      <c r="ILN40" s="29"/>
      <c r="ILO40" s="29"/>
      <c r="ILQ40" s="30"/>
      <c r="IME40" s="15"/>
      <c r="IMF40" s="15"/>
      <c r="IMG40" s="15"/>
      <c r="IMH40" s="15"/>
      <c r="IMI40" s="15"/>
      <c r="IMJ40" s="11"/>
      <c r="IMK40" s="11"/>
      <c r="IML40" s="15"/>
      <c r="IMN40" s="15"/>
      <c r="IMO40" s="11"/>
      <c r="IMQ40" s="15"/>
      <c r="IMT40" s="29"/>
      <c r="IMU40" s="29"/>
      <c r="IMX40" s="29"/>
      <c r="IMY40" s="29"/>
      <c r="INA40" s="30"/>
      <c r="INO40" s="15"/>
      <c r="INP40" s="15"/>
      <c r="INQ40" s="15"/>
      <c r="INR40" s="15"/>
      <c r="INS40" s="15"/>
      <c r="INT40" s="11"/>
      <c r="INU40" s="11"/>
      <c r="INV40" s="15"/>
      <c r="INX40" s="15"/>
      <c r="INY40" s="11"/>
      <c r="IOA40" s="15"/>
      <c r="IOD40" s="29"/>
      <c r="IOE40" s="29"/>
      <c r="IOH40" s="29"/>
      <c r="IOI40" s="29"/>
      <c r="IOK40" s="30"/>
      <c r="IOY40" s="15"/>
      <c r="IOZ40" s="15"/>
      <c r="IPA40" s="15"/>
      <c r="IPB40" s="15"/>
      <c r="IPC40" s="15"/>
      <c r="IPD40" s="11"/>
      <c r="IPE40" s="11"/>
      <c r="IPF40" s="15"/>
      <c r="IPH40" s="15"/>
      <c r="IPI40" s="11"/>
      <c r="IPK40" s="15"/>
      <c r="IPN40" s="29"/>
      <c r="IPO40" s="29"/>
      <c r="IPR40" s="29"/>
      <c r="IPS40" s="29"/>
      <c r="IPU40" s="30"/>
      <c r="IQI40" s="15"/>
      <c r="IQJ40" s="15"/>
      <c r="IQK40" s="15"/>
      <c r="IQL40" s="15"/>
      <c r="IQM40" s="15"/>
      <c r="IQN40" s="11"/>
      <c r="IQO40" s="11"/>
      <c r="IQP40" s="15"/>
      <c r="IQR40" s="15"/>
      <c r="IQS40" s="11"/>
      <c r="IQU40" s="15"/>
      <c r="IQX40" s="29"/>
      <c r="IQY40" s="29"/>
      <c r="IRB40" s="29"/>
      <c r="IRC40" s="29"/>
      <c r="IRE40" s="30"/>
      <c r="IRS40" s="15"/>
      <c r="IRT40" s="15"/>
      <c r="IRU40" s="15"/>
      <c r="IRV40" s="15"/>
      <c r="IRW40" s="15"/>
      <c r="IRX40" s="11"/>
      <c r="IRY40" s="11"/>
      <c r="IRZ40" s="15"/>
      <c r="ISB40" s="15"/>
      <c r="ISC40" s="11"/>
      <c r="ISE40" s="15"/>
      <c r="ISH40" s="29"/>
      <c r="ISI40" s="29"/>
      <c r="ISL40" s="29"/>
      <c r="ISM40" s="29"/>
      <c r="ISO40" s="30"/>
      <c r="ITC40" s="15"/>
      <c r="ITD40" s="15"/>
      <c r="ITE40" s="15"/>
      <c r="ITF40" s="15"/>
      <c r="ITG40" s="15"/>
      <c r="ITH40" s="11"/>
      <c r="ITI40" s="11"/>
      <c r="ITJ40" s="15"/>
      <c r="ITL40" s="15"/>
      <c r="ITM40" s="11"/>
      <c r="ITO40" s="15"/>
      <c r="ITR40" s="29"/>
      <c r="ITS40" s="29"/>
      <c r="ITV40" s="29"/>
      <c r="ITW40" s="29"/>
      <c r="ITY40" s="30"/>
      <c r="IUM40" s="15"/>
      <c r="IUN40" s="15"/>
      <c r="IUO40" s="15"/>
      <c r="IUP40" s="15"/>
      <c r="IUQ40" s="15"/>
      <c r="IUR40" s="11"/>
      <c r="IUS40" s="11"/>
      <c r="IUT40" s="15"/>
      <c r="IUV40" s="15"/>
      <c r="IUW40" s="11"/>
      <c r="IUY40" s="15"/>
      <c r="IVB40" s="29"/>
      <c r="IVC40" s="29"/>
      <c r="IVF40" s="29"/>
      <c r="IVG40" s="29"/>
      <c r="IVI40" s="30"/>
      <c r="IVW40" s="15"/>
      <c r="IVX40" s="15"/>
      <c r="IVY40" s="15"/>
      <c r="IVZ40" s="15"/>
      <c r="IWA40" s="15"/>
      <c r="IWB40" s="11"/>
      <c r="IWC40" s="11"/>
      <c r="IWD40" s="15"/>
      <c r="IWF40" s="15"/>
      <c r="IWG40" s="11"/>
      <c r="IWI40" s="15"/>
      <c r="IWL40" s="29"/>
      <c r="IWM40" s="29"/>
      <c r="IWP40" s="29"/>
      <c r="IWQ40" s="29"/>
      <c r="IWS40" s="30"/>
      <c r="IXG40" s="15"/>
      <c r="IXH40" s="15"/>
      <c r="IXI40" s="15"/>
      <c r="IXJ40" s="15"/>
      <c r="IXK40" s="15"/>
      <c r="IXL40" s="11"/>
      <c r="IXM40" s="11"/>
      <c r="IXN40" s="15"/>
      <c r="IXP40" s="15"/>
      <c r="IXQ40" s="11"/>
      <c r="IXS40" s="15"/>
      <c r="IXV40" s="29"/>
      <c r="IXW40" s="29"/>
      <c r="IXZ40" s="29"/>
      <c r="IYA40" s="29"/>
      <c r="IYC40" s="30"/>
      <c r="IYQ40" s="15"/>
      <c r="IYR40" s="15"/>
      <c r="IYS40" s="15"/>
      <c r="IYT40" s="15"/>
      <c r="IYU40" s="15"/>
      <c r="IYV40" s="11"/>
      <c r="IYW40" s="11"/>
      <c r="IYX40" s="15"/>
      <c r="IYZ40" s="15"/>
      <c r="IZA40" s="11"/>
      <c r="IZC40" s="15"/>
      <c r="IZF40" s="29"/>
      <c r="IZG40" s="29"/>
      <c r="IZJ40" s="29"/>
      <c r="IZK40" s="29"/>
      <c r="IZM40" s="30"/>
      <c r="JAA40" s="15"/>
      <c r="JAB40" s="15"/>
      <c r="JAC40" s="15"/>
      <c r="JAD40" s="15"/>
      <c r="JAE40" s="15"/>
      <c r="JAF40" s="11"/>
      <c r="JAG40" s="11"/>
      <c r="JAH40" s="15"/>
      <c r="JAJ40" s="15"/>
      <c r="JAK40" s="11"/>
      <c r="JAM40" s="15"/>
      <c r="JAP40" s="29"/>
      <c r="JAQ40" s="29"/>
      <c r="JAT40" s="29"/>
      <c r="JAU40" s="29"/>
      <c r="JAW40" s="30"/>
      <c r="JBK40" s="15"/>
      <c r="JBL40" s="15"/>
      <c r="JBM40" s="15"/>
      <c r="JBN40" s="15"/>
      <c r="JBO40" s="15"/>
      <c r="JBP40" s="11"/>
      <c r="JBQ40" s="11"/>
      <c r="JBR40" s="15"/>
      <c r="JBT40" s="15"/>
      <c r="JBU40" s="11"/>
      <c r="JBW40" s="15"/>
      <c r="JBZ40" s="29"/>
      <c r="JCA40" s="29"/>
      <c r="JCD40" s="29"/>
      <c r="JCE40" s="29"/>
      <c r="JCG40" s="30"/>
      <c r="JCU40" s="15"/>
      <c r="JCV40" s="15"/>
      <c r="JCW40" s="15"/>
      <c r="JCX40" s="15"/>
      <c r="JCY40" s="15"/>
      <c r="JCZ40" s="11"/>
      <c r="JDA40" s="11"/>
      <c r="JDB40" s="15"/>
      <c r="JDD40" s="15"/>
      <c r="JDE40" s="11"/>
      <c r="JDG40" s="15"/>
      <c r="JDJ40" s="29"/>
      <c r="JDK40" s="29"/>
      <c r="JDN40" s="29"/>
      <c r="JDO40" s="29"/>
      <c r="JDQ40" s="30"/>
      <c r="JEE40" s="15"/>
      <c r="JEF40" s="15"/>
      <c r="JEG40" s="15"/>
      <c r="JEH40" s="15"/>
      <c r="JEI40" s="15"/>
      <c r="JEJ40" s="11"/>
      <c r="JEK40" s="11"/>
      <c r="JEL40" s="15"/>
      <c r="JEN40" s="15"/>
      <c r="JEO40" s="11"/>
      <c r="JEQ40" s="15"/>
      <c r="JET40" s="29"/>
      <c r="JEU40" s="29"/>
      <c r="JEX40" s="29"/>
      <c r="JEY40" s="29"/>
      <c r="JFA40" s="30"/>
      <c r="JFO40" s="15"/>
      <c r="JFP40" s="15"/>
      <c r="JFQ40" s="15"/>
      <c r="JFR40" s="15"/>
      <c r="JFS40" s="15"/>
      <c r="JFT40" s="11"/>
      <c r="JFU40" s="11"/>
      <c r="JFV40" s="15"/>
      <c r="JFX40" s="15"/>
      <c r="JFY40" s="11"/>
      <c r="JGA40" s="15"/>
      <c r="JGD40" s="29"/>
      <c r="JGE40" s="29"/>
      <c r="JGH40" s="29"/>
      <c r="JGI40" s="29"/>
      <c r="JGK40" s="30"/>
      <c r="JGY40" s="15"/>
      <c r="JGZ40" s="15"/>
      <c r="JHA40" s="15"/>
      <c r="JHB40" s="15"/>
      <c r="JHC40" s="15"/>
      <c r="JHD40" s="11"/>
      <c r="JHE40" s="11"/>
      <c r="JHF40" s="15"/>
      <c r="JHH40" s="15"/>
      <c r="JHI40" s="11"/>
      <c r="JHK40" s="15"/>
      <c r="JHN40" s="29"/>
      <c r="JHO40" s="29"/>
      <c r="JHR40" s="29"/>
      <c r="JHS40" s="29"/>
      <c r="JHU40" s="30"/>
      <c r="JII40" s="15"/>
      <c r="JIJ40" s="15"/>
      <c r="JIK40" s="15"/>
      <c r="JIL40" s="15"/>
      <c r="JIM40" s="15"/>
      <c r="JIN40" s="11"/>
      <c r="JIO40" s="11"/>
      <c r="JIP40" s="15"/>
      <c r="JIR40" s="15"/>
      <c r="JIS40" s="11"/>
      <c r="JIU40" s="15"/>
      <c r="JIX40" s="29"/>
      <c r="JIY40" s="29"/>
      <c r="JJB40" s="29"/>
      <c r="JJC40" s="29"/>
      <c r="JJE40" s="30"/>
      <c r="JJS40" s="15"/>
      <c r="JJT40" s="15"/>
      <c r="JJU40" s="15"/>
      <c r="JJV40" s="15"/>
      <c r="JJW40" s="15"/>
      <c r="JJX40" s="11"/>
      <c r="JJY40" s="11"/>
      <c r="JJZ40" s="15"/>
      <c r="JKB40" s="15"/>
      <c r="JKC40" s="11"/>
      <c r="JKE40" s="15"/>
      <c r="JKH40" s="29"/>
      <c r="JKI40" s="29"/>
      <c r="JKL40" s="29"/>
      <c r="JKM40" s="29"/>
      <c r="JKO40" s="30"/>
      <c r="JLC40" s="15"/>
      <c r="JLD40" s="15"/>
      <c r="JLE40" s="15"/>
      <c r="JLF40" s="15"/>
      <c r="JLG40" s="15"/>
      <c r="JLH40" s="11"/>
      <c r="JLI40" s="11"/>
      <c r="JLJ40" s="15"/>
      <c r="JLL40" s="15"/>
      <c r="JLM40" s="11"/>
      <c r="JLO40" s="15"/>
      <c r="JLR40" s="29"/>
      <c r="JLS40" s="29"/>
      <c r="JLV40" s="29"/>
      <c r="JLW40" s="29"/>
      <c r="JLY40" s="30"/>
      <c r="JMM40" s="15"/>
      <c r="JMN40" s="15"/>
      <c r="JMO40" s="15"/>
      <c r="JMP40" s="15"/>
      <c r="JMQ40" s="15"/>
      <c r="JMR40" s="11"/>
      <c r="JMS40" s="11"/>
      <c r="JMT40" s="15"/>
      <c r="JMV40" s="15"/>
      <c r="JMW40" s="11"/>
      <c r="JMY40" s="15"/>
      <c r="JNB40" s="29"/>
      <c r="JNC40" s="29"/>
      <c r="JNF40" s="29"/>
      <c r="JNG40" s="29"/>
      <c r="JNI40" s="30"/>
      <c r="JNW40" s="15"/>
      <c r="JNX40" s="15"/>
      <c r="JNY40" s="15"/>
      <c r="JNZ40" s="15"/>
      <c r="JOA40" s="15"/>
      <c r="JOB40" s="11"/>
      <c r="JOC40" s="11"/>
      <c r="JOD40" s="15"/>
      <c r="JOF40" s="15"/>
      <c r="JOG40" s="11"/>
      <c r="JOI40" s="15"/>
      <c r="JOL40" s="29"/>
      <c r="JOM40" s="29"/>
      <c r="JOP40" s="29"/>
      <c r="JOQ40" s="29"/>
      <c r="JOS40" s="30"/>
      <c r="JPG40" s="15"/>
      <c r="JPH40" s="15"/>
      <c r="JPI40" s="15"/>
      <c r="JPJ40" s="15"/>
      <c r="JPK40" s="15"/>
      <c r="JPL40" s="11"/>
      <c r="JPM40" s="11"/>
      <c r="JPN40" s="15"/>
      <c r="JPP40" s="15"/>
      <c r="JPQ40" s="11"/>
      <c r="JPS40" s="15"/>
      <c r="JPV40" s="29"/>
      <c r="JPW40" s="29"/>
      <c r="JPZ40" s="29"/>
      <c r="JQA40" s="29"/>
      <c r="JQC40" s="30"/>
      <c r="JQQ40" s="15"/>
      <c r="JQR40" s="15"/>
      <c r="JQS40" s="15"/>
      <c r="JQT40" s="15"/>
      <c r="JQU40" s="15"/>
      <c r="JQV40" s="11"/>
      <c r="JQW40" s="11"/>
      <c r="JQX40" s="15"/>
      <c r="JQZ40" s="15"/>
      <c r="JRA40" s="11"/>
      <c r="JRC40" s="15"/>
      <c r="JRF40" s="29"/>
      <c r="JRG40" s="29"/>
      <c r="JRJ40" s="29"/>
      <c r="JRK40" s="29"/>
      <c r="JRM40" s="30"/>
      <c r="JSA40" s="15"/>
      <c r="JSB40" s="15"/>
      <c r="JSC40" s="15"/>
      <c r="JSD40" s="15"/>
      <c r="JSE40" s="15"/>
      <c r="JSF40" s="11"/>
      <c r="JSG40" s="11"/>
      <c r="JSH40" s="15"/>
      <c r="JSJ40" s="15"/>
      <c r="JSK40" s="11"/>
      <c r="JSM40" s="15"/>
      <c r="JSP40" s="29"/>
      <c r="JSQ40" s="29"/>
      <c r="JST40" s="29"/>
      <c r="JSU40" s="29"/>
      <c r="JSW40" s="30"/>
      <c r="JTK40" s="15"/>
      <c r="JTL40" s="15"/>
      <c r="JTM40" s="15"/>
      <c r="JTN40" s="15"/>
      <c r="JTO40" s="15"/>
      <c r="JTP40" s="11"/>
      <c r="JTQ40" s="11"/>
      <c r="JTR40" s="15"/>
      <c r="JTT40" s="15"/>
      <c r="JTU40" s="11"/>
      <c r="JTW40" s="15"/>
      <c r="JTZ40" s="29"/>
      <c r="JUA40" s="29"/>
      <c r="JUD40" s="29"/>
      <c r="JUE40" s="29"/>
      <c r="JUG40" s="30"/>
      <c r="JUU40" s="15"/>
      <c r="JUV40" s="15"/>
      <c r="JUW40" s="15"/>
      <c r="JUX40" s="15"/>
      <c r="JUY40" s="15"/>
      <c r="JUZ40" s="11"/>
      <c r="JVA40" s="11"/>
      <c r="JVB40" s="15"/>
      <c r="JVD40" s="15"/>
      <c r="JVE40" s="11"/>
      <c r="JVG40" s="15"/>
      <c r="JVJ40" s="29"/>
      <c r="JVK40" s="29"/>
      <c r="JVN40" s="29"/>
      <c r="JVO40" s="29"/>
      <c r="JVQ40" s="30"/>
      <c r="JWE40" s="15"/>
      <c r="JWF40" s="15"/>
      <c r="JWG40" s="15"/>
      <c r="JWH40" s="15"/>
      <c r="JWI40" s="15"/>
      <c r="JWJ40" s="11"/>
      <c r="JWK40" s="11"/>
      <c r="JWL40" s="15"/>
      <c r="JWN40" s="15"/>
      <c r="JWO40" s="11"/>
      <c r="JWQ40" s="15"/>
      <c r="JWT40" s="29"/>
      <c r="JWU40" s="29"/>
      <c r="JWX40" s="29"/>
      <c r="JWY40" s="29"/>
      <c r="JXA40" s="30"/>
      <c r="JXO40" s="15"/>
      <c r="JXP40" s="15"/>
      <c r="JXQ40" s="15"/>
      <c r="JXR40" s="15"/>
      <c r="JXS40" s="15"/>
      <c r="JXT40" s="11"/>
      <c r="JXU40" s="11"/>
      <c r="JXV40" s="15"/>
      <c r="JXX40" s="15"/>
      <c r="JXY40" s="11"/>
      <c r="JYA40" s="15"/>
      <c r="JYD40" s="29"/>
      <c r="JYE40" s="29"/>
      <c r="JYH40" s="29"/>
      <c r="JYI40" s="29"/>
      <c r="JYK40" s="30"/>
      <c r="JYY40" s="15"/>
      <c r="JYZ40" s="15"/>
      <c r="JZA40" s="15"/>
      <c r="JZB40" s="15"/>
      <c r="JZC40" s="15"/>
      <c r="JZD40" s="11"/>
      <c r="JZE40" s="11"/>
      <c r="JZF40" s="15"/>
      <c r="JZH40" s="15"/>
      <c r="JZI40" s="11"/>
      <c r="JZK40" s="15"/>
      <c r="JZN40" s="29"/>
      <c r="JZO40" s="29"/>
      <c r="JZR40" s="29"/>
      <c r="JZS40" s="29"/>
      <c r="JZU40" s="30"/>
      <c r="KAI40" s="15"/>
      <c r="KAJ40" s="15"/>
      <c r="KAK40" s="15"/>
      <c r="KAL40" s="15"/>
      <c r="KAM40" s="15"/>
      <c r="KAN40" s="11"/>
      <c r="KAO40" s="11"/>
      <c r="KAP40" s="15"/>
      <c r="KAR40" s="15"/>
      <c r="KAS40" s="11"/>
      <c r="KAU40" s="15"/>
      <c r="KAX40" s="29"/>
      <c r="KAY40" s="29"/>
      <c r="KBB40" s="29"/>
      <c r="KBC40" s="29"/>
      <c r="KBE40" s="30"/>
      <c r="KBS40" s="15"/>
      <c r="KBT40" s="15"/>
      <c r="KBU40" s="15"/>
      <c r="KBV40" s="15"/>
      <c r="KBW40" s="15"/>
      <c r="KBX40" s="11"/>
      <c r="KBY40" s="11"/>
      <c r="KBZ40" s="15"/>
      <c r="KCB40" s="15"/>
      <c r="KCC40" s="11"/>
      <c r="KCE40" s="15"/>
      <c r="KCH40" s="29"/>
      <c r="KCI40" s="29"/>
      <c r="KCL40" s="29"/>
      <c r="KCM40" s="29"/>
      <c r="KCO40" s="30"/>
      <c r="KDC40" s="15"/>
      <c r="KDD40" s="15"/>
      <c r="KDE40" s="15"/>
      <c r="KDF40" s="15"/>
      <c r="KDG40" s="15"/>
      <c r="KDH40" s="11"/>
      <c r="KDI40" s="11"/>
      <c r="KDJ40" s="15"/>
      <c r="KDL40" s="15"/>
      <c r="KDM40" s="11"/>
      <c r="KDO40" s="15"/>
      <c r="KDR40" s="29"/>
      <c r="KDS40" s="29"/>
      <c r="KDV40" s="29"/>
      <c r="KDW40" s="29"/>
      <c r="KDY40" s="30"/>
      <c r="KEM40" s="15"/>
      <c r="KEN40" s="15"/>
      <c r="KEO40" s="15"/>
      <c r="KEP40" s="15"/>
      <c r="KEQ40" s="15"/>
      <c r="KER40" s="11"/>
      <c r="KES40" s="11"/>
      <c r="KET40" s="15"/>
      <c r="KEV40" s="15"/>
      <c r="KEW40" s="11"/>
      <c r="KEY40" s="15"/>
      <c r="KFB40" s="29"/>
      <c r="KFC40" s="29"/>
      <c r="KFF40" s="29"/>
      <c r="KFG40" s="29"/>
      <c r="KFI40" s="30"/>
      <c r="KFW40" s="15"/>
      <c r="KFX40" s="15"/>
      <c r="KFY40" s="15"/>
      <c r="KFZ40" s="15"/>
      <c r="KGA40" s="15"/>
      <c r="KGB40" s="11"/>
      <c r="KGC40" s="11"/>
      <c r="KGD40" s="15"/>
      <c r="KGF40" s="15"/>
      <c r="KGG40" s="11"/>
      <c r="KGI40" s="15"/>
      <c r="KGL40" s="29"/>
      <c r="KGM40" s="29"/>
      <c r="KGP40" s="29"/>
      <c r="KGQ40" s="29"/>
      <c r="KGS40" s="30"/>
      <c r="KHG40" s="15"/>
      <c r="KHH40" s="15"/>
      <c r="KHI40" s="15"/>
      <c r="KHJ40" s="15"/>
      <c r="KHK40" s="15"/>
      <c r="KHL40" s="11"/>
      <c r="KHM40" s="11"/>
      <c r="KHN40" s="15"/>
      <c r="KHP40" s="15"/>
      <c r="KHQ40" s="11"/>
      <c r="KHS40" s="15"/>
      <c r="KHV40" s="29"/>
      <c r="KHW40" s="29"/>
      <c r="KHZ40" s="29"/>
      <c r="KIA40" s="29"/>
      <c r="KIC40" s="30"/>
      <c r="KIQ40" s="15"/>
      <c r="KIR40" s="15"/>
      <c r="KIS40" s="15"/>
      <c r="KIT40" s="15"/>
      <c r="KIU40" s="15"/>
      <c r="KIV40" s="11"/>
      <c r="KIW40" s="11"/>
      <c r="KIX40" s="15"/>
      <c r="KIZ40" s="15"/>
      <c r="KJA40" s="11"/>
      <c r="KJC40" s="15"/>
      <c r="KJF40" s="29"/>
      <c r="KJG40" s="29"/>
      <c r="KJJ40" s="29"/>
      <c r="KJK40" s="29"/>
      <c r="KJM40" s="30"/>
      <c r="KKA40" s="15"/>
      <c r="KKB40" s="15"/>
      <c r="KKC40" s="15"/>
      <c r="KKD40" s="15"/>
      <c r="KKE40" s="15"/>
      <c r="KKF40" s="11"/>
      <c r="KKG40" s="11"/>
      <c r="KKH40" s="15"/>
      <c r="KKJ40" s="15"/>
      <c r="KKK40" s="11"/>
      <c r="KKM40" s="15"/>
      <c r="KKP40" s="29"/>
      <c r="KKQ40" s="29"/>
      <c r="KKT40" s="29"/>
      <c r="KKU40" s="29"/>
      <c r="KKW40" s="30"/>
      <c r="KLK40" s="15"/>
      <c r="KLL40" s="15"/>
      <c r="KLM40" s="15"/>
      <c r="KLN40" s="15"/>
      <c r="KLO40" s="15"/>
      <c r="KLP40" s="11"/>
      <c r="KLQ40" s="11"/>
      <c r="KLR40" s="15"/>
      <c r="KLT40" s="15"/>
      <c r="KLU40" s="11"/>
      <c r="KLW40" s="15"/>
      <c r="KLZ40" s="29"/>
      <c r="KMA40" s="29"/>
      <c r="KMD40" s="29"/>
      <c r="KME40" s="29"/>
      <c r="KMG40" s="30"/>
      <c r="KMU40" s="15"/>
      <c r="KMV40" s="15"/>
      <c r="KMW40" s="15"/>
      <c r="KMX40" s="15"/>
      <c r="KMY40" s="15"/>
      <c r="KMZ40" s="11"/>
      <c r="KNA40" s="11"/>
      <c r="KNB40" s="15"/>
      <c r="KND40" s="15"/>
      <c r="KNE40" s="11"/>
      <c r="KNG40" s="15"/>
      <c r="KNJ40" s="29"/>
      <c r="KNK40" s="29"/>
      <c r="KNN40" s="29"/>
      <c r="KNO40" s="29"/>
      <c r="KNQ40" s="30"/>
      <c r="KOE40" s="15"/>
      <c r="KOF40" s="15"/>
      <c r="KOG40" s="15"/>
      <c r="KOH40" s="15"/>
      <c r="KOI40" s="15"/>
      <c r="KOJ40" s="11"/>
      <c r="KOK40" s="11"/>
      <c r="KOL40" s="15"/>
      <c r="KON40" s="15"/>
      <c r="KOO40" s="11"/>
      <c r="KOQ40" s="15"/>
      <c r="KOT40" s="29"/>
      <c r="KOU40" s="29"/>
      <c r="KOX40" s="29"/>
      <c r="KOY40" s="29"/>
      <c r="KPA40" s="30"/>
      <c r="KPO40" s="15"/>
      <c r="KPP40" s="15"/>
      <c r="KPQ40" s="15"/>
      <c r="KPR40" s="15"/>
      <c r="KPS40" s="15"/>
      <c r="KPT40" s="11"/>
      <c r="KPU40" s="11"/>
      <c r="KPV40" s="15"/>
      <c r="KPX40" s="15"/>
      <c r="KPY40" s="11"/>
      <c r="KQA40" s="15"/>
      <c r="KQD40" s="29"/>
      <c r="KQE40" s="29"/>
      <c r="KQH40" s="29"/>
      <c r="KQI40" s="29"/>
      <c r="KQK40" s="30"/>
      <c r="KQY40" s="15"/>
      <c r="KQZ40" s="15"/>
      <c r="KRA40" s="15"/>
      <c r="KRB40" s="15"/>
      <c r="KRC40" s="15"/>
      <c r="KRD40" s="11"/>
      <c r="KRE40" s="11"/>
      <c r="KRF40" s="15"/>
      <c r="KRH40" s="15"/>
      <c r="KRI40" s="11"/>
      <c r="KRK40" s="15"/>
      <c r="KRN40" s="29"/>
      <c r="KRO40" s="29"/>
      <c r="KRR40" s="29"/>
      <c r="KRS40" s="29"/>
      <c r="KRU40" s="30"/>
      <c r="KSI40" s="15"/>
      <c r="KSJ40" s="15"/>
      <c r="KSK40" s="15"/>
      <c r="KSL40" s="15"/>
      <c r="KSM40" s="15"/>
      <c r="KSN40" s="11"/>
      <c r="KSO40" s="11"/>
      <c r="KSP40" s="15"/>
      <c r="KSR40" s="15"/>
      <c r="KSS40" s="11"/>
      <c r="KSU40" s="15"/>
      <c r="KSX40" s="29"/>
      <c r="KSY40" s="29"/>
      <c r="KTB40" s="29"/>
      <c r="KTC40" s="29"/>
      <c r="KTE40" s="30"/>
      <c r="KTS40" s="15"/>
      <c r="KTT40" s="15"/>
      <c r="KTU40" s="15"/>
      <c r="KTV40" s="15"/>
      <c r="KTW40" s="15"/>
      <c r="KTX40" s="11"/>
      <c r="KTY40" s="11"/>
      <c r="KTZ40" s="15"/>
      <c r="KUB40" s="15"/>
      <c r="KUC40" s="11"/>
      <c r="KUE40" s="15"/>
      <c r="KUH40" s="29"/>
      <c r="KUI40" s="29"/>
      <c r="KUL40" s="29"/>
      <c r="KUM40" s="29"/>
      <c r="KUO40" s="30"/>
      <c r="KVC40" s="15"/>
      <c r="KVD40" s="15"/>
      <c r="KVE40" s="15"/>
      <c r="KVF40" s="15"/>
      <c r="KVG40" s="15"/>
      <c r="KVH40" s="11"/>
      <c r="KVI40" s="11"/>
      <c r="KVJ40" s="15"/>
      <c r="KVL40" s="15"/>
      <c r="KVM40" s="11"/>
      <c r="KVO40" s="15"/>
      <c r="KVR40" s="29"/>
      <c r="KVS40" s="29"/>
      <c r="KVV40" s="29"/>
      <c r="KVW40" s="29"/>
      <c r="KVY40" s="30"/>
      <c r="KWM40" s="15"/>
      <c r="KWN40" s="15"/>
      <c r="KWO40" s="15"/>
      <c r="KWP40" s="15"/>
      <c r="KWQ40" s="15"/>
      <c r="KWR40" s="11"/>
      <c r="KWS40" s="11"/>
      <c r="KWT40" s="15"/>
      <c r="KWV40" s="15"/>
      <c r="KWW40" s="11"/>
      <c r="KWY40" s="15"/>
      <c r="KXB40" s="29"/>
      <c r="KXC40" s="29"/>
      <c r="KXF40" s="29"/>
      <c r="KXG40" s="29"/>
      <c r="KXI40" s="30"/>
      <c r="KXW40" s="15"/>
      <c r="KXX40" s="15"/>
      <c r="KXY40" s="15"/>
      <c r="KXZ40" s="15"/>
      <c r="KYA40" s="15"/>
      <c r="KYB40" s="11"/>
      <c r="KYC40" s="11"/>
      <c r="KYD40" s="15"/>
      <c r="KYF40" s="15"/>
      <c r="KYG40" s="11"/>
      <c r="KYI40" s="15"/>
      <c r="KYL40" s="29"/>
      <c r="KYM40" s="29"/>
      <c r="KYP40" s="29"/>
      <c r="KYQ40" s="29"/>
      <c r="KYS40" s="30"/>
      <c r="KZG40" s="15"/>
      <c r="KZH40" s="15"/>
      <c r="KZI40" s="15"/>
      <c r="KZJ40" s="15"/>
      <c r="KZK40" s="15"/>
      <c r="KZL40" s="11"/>
      <c r="KZM40" s="11"/>
      <c r="KZN40" s="15"/>
      <c r="KZP40" s="15"/>
      <c r="KZQ40" s="11"/>
      <c r="KZS40" s="15"/>
      <c r="KZV40" s="29"/>
      <c r="KZW40" s="29"/>
      <c r="KZZ40" s="29"/>
      <c r="LAA40" s="29"/>
      <c r="LAC40" s="30"/>
      <c r="LAQ40" s="15"/>
      <c r="LAR40" s="15"/>
      <c r="LAS40" s="15"/>
      <c r="LAT40" s="15"/>
      <c r="LAU40" s="15"/>
      <c r="LAV40" s="11"/>
      <c r="LAW40" s="11"/>
      <c r="LAX40" s="15"/>
      <c r="LAZ40" s="15"/>
      <c r="LBA40" s="11"/>
      <c r="LBC40" s="15"/>
      <c r="LBF40" s="29"/>
      <c r="LBG40" s="29"/>
      <c r="LBJ40" s="29"/>
      <c r="LBK40" s="29"/>
      <c r="LBM40" s="30"/>
      <c r="LCA40" s="15"/>
      <c r="LCB40" s="15"/>
      <c r="LCC40" s="15"/>
      <c r="LCD40" s="15"/>
      <c r="LCE40" s="15"/>
      <c r="LCF40" s="11"/>
      <c r="LCG40" s="11"/>
      <c r="LCH40" s="15"/>
      <c r="LCJ40" s="15"/>
      <c r="LCK40" s="11"/>
      <c r="LCM40" s="15"/>
      <c r="LCP40" s="29"/>
      <c r="LCQ40" s="29"/>
      <c r="LCT40" s="29"/>
      <c r="LCU40" s="29"/>
      <c r="LCW40" s="30"/>
      <c r="LDK40" s="15"/>
      <c r="LDL40" s="15"/>
      <c r="LDM40" s="15"/>
      <c r="LDN40" s="15"/>
      <c r="LDO40" s="15"/>
      <c r="LDP40" s="11"/>
      <c r="LDQ40" s="11"/>
      <c r="LDR40" s="15"/>
      <c r="LDT40" s="15"/>
      <c r="LDU40" s="11"/>
      <c r="LDW40" s="15"/>
      <c r="LDZ40" s="29"/>
      <c r="LEA40" s="29"/>
      <c r="LED40" s="29"/>
      <c r="LEE40" s="29"/>
      <c r="LEG40" s="30"/>
      <c r="LEU40" s="15"/>
      <c r="LEV40" s="15"/>
      <c r="LEW40" s="15"/>
      <c r="LEX40" s="15"/>
      <c r="LEY40" s="15"/>
      <c r="LEZ40" s="11"/>
      <c r="LFA40" s="11"/>
      <c r="LFB40" s="15"/>
      <c r="LFD40" s="15"/>
      <c r="LFE40" s="11"/>
      <c r="LFG40" s="15"/>
      <c r="LFJ40" s="29"/>
      <c r="LFK40" s="29"/>
      <c r="LFN40" s="29"/>
      <c r="LFO40" s="29"/>
      <c r="LFQ40" s="30"/>
      <c r="LGE40" s="15"/>
      <c r="LGF40" s="15"/>
      <c r="LGG40" s="15"/>
      <c r="LGH40" s="15"/>
      <c r="LGI40" s="15"/>
      <c r="LGJ40" s="11"/>
      <c r="LGK40" s="11"/>
      <c r="LGL40" s="15"/>
      <c r="LGN40" s="15"/>
      <c r="LGO40" s="11"/>
      <c r="LGQ40" s="15"/>
      <c r="LGT40" s="29"/>
      <c r="LGU40" s="29"/>
      <c r="LGX40" s="29"/>
      <c r="LGY40" s="29"/>
      <c r="LHA40" s="30"/>
      <c r="LHO40" s="15"/>
      <c r="LHP40" s="15"/>
      <c r="LHQ40" s="15"/>
      <c r="LHR40" s="15"/>
      <c r="LHS40" s="15"/>
      <c r="LHT40" s="11"/>
      <c r="LHU40" s="11"/>
      <c r="LHV40" s="15"/>
      <c r="LHX40" s="15"/>
      <c r="LHY40" s="11"/>
      <c r="LIA40" s="15"/>
      <c r="LID40" s="29"/>
      <c r="LIE40" s="29"/>
      <c r="LIH40" s="29"/>
      <c r="LII40" s="29"/>
      <c r="LIK40" s="30"/>
      <c r="LIY40" s="15"/>
      <c r="LIZ40" s="15"/>
      <c r="LJA40" s="15"/>
      <c r="LJB40" s="15"/>
      <c r="LJC40" s="15"/>
      <c r="LJD40" s="11"/>
      <c r="LJE40" s="11"/>
      <c r="LJF40" s="15"/>
      <c r="LJH40" s="15"/>
      <c r="LJI40" s="11"/>
      <c r="LJK40" s="15"/>
      <c r="LJN40" s="29"/>
      <c r="LJO40" s="29"/>
      <c r="LJR40" s="29"/>
      <c r="LJS40" s="29"/>
      <c r="LJU40" s="30"/>
      <c r="LKI40" s="15"/>
      <c r="LKJ40" s="15"/>
      <c r="LKK40" s="15"/>
      <c r="LKL40" s="15"/>
      <c r="LKM40" s="15"/>
      <c r="LKN40" s="11"/>
      <c r="LKO40" s="11"/>
      <c r="LKP40" s="15"/>
      <c r="LKR40" s="15"/>
      <c r="LKS40" s="11"/>
      <c r="LKU40" s="15"/>
      <c r="LKX40" s="29"/>
      <c r="LKY40" s="29"/>
      <c r="LLB40" s="29"/>
      <c r="LLC40" s="29"/>
      <c r="LLE40" s="30"/>
      <c r="LLS40" s="15"/>
      <c r="LLT40" s="15"/>
      <c r="LLU40" s="15"/>
      <c r="LLV40" s="15"/>
      <c r="LLW40" s="15"/>
      <c r="LLX40" s="11"/>
      <c r="LLY40" s="11"/>
      <c r="LLZ40" s="15"/>
      <c r="LMB40" s="15"/>
      <c r="LMC40" s="11"/>
      <c r="LME40" s="15"/>
      <c r="LMH40" s="29"/>
      <c r="LMI40" s="29"/>
      <c r="LML40" s="29"/>
      <c r="LMM40" s="29"/>
      <c r="LMO40" s="30"/>
      <c r="LNC40" s="15"/>
      <c r="LND40" s="15"/>
      <c r="LNE40" s="15"/>
      <c r="LNF40" s="15"/>
      <c r="LNG40" s="15"/>
      <c r="LNH40" s="11"/>
      <c r="LNI40" s="11"/>
      <c r="LNJ40" s="15"/>
      <c r="LNL40" s="15"/>
      <c r="LNM40" s="11"/>
      <c r="LNO40" s="15"/>
      <c r="LNR40" s="29"/>
      <c r="LNS40" s="29"/>
      <c r="LNV40" s="29"/>
      <c r="LNW40" s="29"/>
      <c r="LNY40" s="30"/>
      <c r="LOM40" s="15"/>
      <c r="LON40" s="15"/>
      <c r="LOO40" s="15"/>
      <c r="LOP40" s="15"/>
      <c r="LOQ40" s="15"/>
      <c r="LOR40" s="11"/>
      <c r="LOS40" s="11"/>
      <c r="LOT40" s="15"/>
      <c r="LOV40" s="15"/>
      <c r="LOW40" s="11"/>
      <c r="LOY40" s="15"/>
      <c r="LPB40" s="29"/>
      <c r="LPC40" s="29"/>
      <c r="LPF40" s="29"/>
      <c r="LPG40" s="29"/>
      <c r="LPI40" s="30"/>
      <c r="LPW40" s="15"/>
      <c r="LPX40" s="15"/>
      <c r="LPY40" s="15"/>
      <c r="LPZ40" s="15"/>
      <c r="LQA40" s="15"/>
      <c r="LQB40" s="11"/>
      <c r="LQC40" s="11"/>
      <c r="LQD40" s="15"/>
      <c r="LQF40" s="15"/>
      <c r="LQG40" s="11"/>
      <c r="LQI40" s="15"/>
      <c r="LQL40" s="29"/>
      <c r="LQM40" s="29"/>
      <c r="LQP40" s="29"/>
      <c r="LQQ40" s="29"/>
      <c r="LQS40" s="30"/>
      <c r="LRG40" s="15"/>
      <c r="LRH40" s="15"/>
      <c r="LRI40" s="15"/>
      <c r="LRJ40" s="15"/>
      <c r="LRK40" s="15"/>
      <c r="LRL40" s="11"/>
      <c r="LRM40" s="11"/>
      <c r="LRN40" s="15"/>
      <c r="LRP40" s="15"/>
      <c r="LRQ40" s="11"/>
      <c r="LRS40" s="15"/>
      <c r="LRV40" s="29"/>
      <c r="LRW40" s="29"/>
      <c r="LRZ40" s="29"/>
      <c r="LSA40" s="29"/>
      <c r="LSC40" s="30"/>
      <c r="LSQ40" s="15"/>
      <c r="LSR40" s="15"/>
      <c r="LSS40" s="15"/>
      <c r="LST40" s="15"/>
      <c r="LSU40" s="15"/>
      <c r="LSV40" s="11"/>
      <c r="LSW40" s="11"/>
      <c r="LSX40" s="15"/>
      <c r="LSZ40" s="15"/>
      <c r="LTA40" s="11"/>
      <c r="LTC40" s="15"/>
      <c r="LTF40" s="29"/>
      <c r="LTG40" s="29"/>
      <c r="LTJ40" s="29"/>
      <c r="LTK40" s="29"/>
      <c r="LTM40" s="30"/>
      <c r="LUA40" s="15"/>
      <c r="LUB40" s="15"/>
      <c r="LUC40" s="15"/>
      <c r="LUD40" s="15"/>
      <c r="LUE40" s="15"/>
      <c r="LUF40" s="11"/>
      <c r="LUG40" s="11"/>
      <c r="LUH40" s="15"/>
      <c r="LUJ40" s="15"/>
      <c r="LUK40" s="11"/>
      <c r="LUM40" s="15"/>
      <c r="LUP40" s="29"/>
      <c r="LUQ40" s="29"/>
      <c r="LUT40" s="29"/>
      <c r="LUU40" s="29"/>
      <c r="LUW40" s="30"/>
      <c r="LVK40" s="15"/>
      <c r="LVL40" s="15"/>
      <c r="LVM40" s="15"/>
      <c r="LVN40" s="15"/>
      <c r="LVO40" s="15"/>
      <c r="LVP40" s="11"/>
      <c r="LVQ40" s="11"/>
      <c r="LVR40" s="15"/>
      <c r="LVT40" s="15"/>
      <c r="LVU40" s="11"/>
      <c r="LVW40" s="15"/>
      <c r="LVZ40" s="29"/>
      <c r="LWA40" s="29"/>
      <c r="LWD40" s="29"/>
      <c r="LWE40" s="29"/>
      <c r="LWG40" s="30"/>
      <c r="LWU40" s="15"/>
      <c r="LWV40" s="15"/>
      <c r="LWW40" s="15"/>
      <c r="LWX40" s="15"/>
      <c r="LWY40" s="15"/>
      <c r="LWZ40" s="11"/>
      <c r="LXA40" s="11"/>
      <c r="LXB40" s="15"/>
      <c r="LXD40" s="15"/>
      <c r="LXE40" s="11"/>
      <c r="LXG40" s="15"/>
      <c r="LXJ40" s="29"/>
      <c r="LXK40" s="29"/>
      <c r="LXN40" s="29"/>
      <c r="LXO40" s="29"/>
      <c r="LXQ40" s="30"/>
      <c r="LYE40" s="15"/>
      <c r="LYF40" s="15"/>
      <c r="LYG40" s="15"/>
      <c r="LYH40" s="15"/>
      <c r="LYI40" s="15"/>
      <c r="LYJ40" s="11"/>
      <c r="LYK40" s="11"/>
      <c r="LYL40" s="15"/>
      <c r="LYN40" s="15"/>
      <c r="LYO40" s="11"/>
      <c r="LYQ40" s="15"/>
      <c r="LYT40" s="29"/>
      <c r="LYU40" s="29"/>
      <c r="LYX40" s="29"/>
      <c r="LYY40" s="29"/>
      <c r="LZA40" s="30"/>
      <c r="LZO40" s="15"/>
      <c r="LZP40" s="15"/>
      <c r="LZQ40" s="15"/>
      <c r="LZR40" s="15"/>
      <c r="LZS40" s="15"/>
      <c r="LZT40" s="11"/>
      <c r="LZU40" s="11"/>
      <c r="LZV40" s="15"/>
      <c r="LZX40" s="15"/>
      <c r="LZY40" s="11"/>
      <c r="MAA40" s="15"/>
      <c r="MAD40" s="29"/>
      <c r="MAE40" s="29"/>
      <c r="MAH40" s="29"/>
      <c r="MAI40" s="29"/>
      <c r="MAK40" s="30"/>
      <c r="MAY40" s="15"/>
      <c r="MAZ40" s="15"/>
      <c r="MBA40" s="15"/>
      <c r="MBB40" s="15"/>
      <c r="MBC40" s="15"/>
      <c r="MBD40" s="11"/>
      <c r="MBE40" s="11"/>
      <c r="MBF40" s="15"/>
      <c r="MBH40" s="15"/>
      <c r="MBI40" s="11"/>
      <c r="MBK40" s="15"/>
      <c r="MBN40" s="29"/>
      <c r="MBO40" s="29"/>
      <c r="MBR40" s="29"/>
      <c r="MBS40" s="29"/>
      <c r="MBU40" s="30"/>
      <c r="MCI40" s="15"/>
      <c r="MCJ40" s="15"/>
      <c r="MCK40" s="15"/>
      <c r="MCL40" s="15"/>
      <c r="MCM40" s="15"/>
      <c r="MCN40" s="11"/>
      <c r="MCO40" s="11"/>
      <c r="MCP40" s="15"/>
      <c r="MCR40" s="15"/>
      <c r="MCS40" s="11"/>
      <c r="MCU40" s="15"/>
      <c r="MCX40" s="29"/>
      <c r="MCY40" s="29"/>
      <c r="MDB40" s="29"/>
      <c r="MDC40" s="29"/>
      <c r="MDE40" s="30"/>
      <c r="MDS40" s="15"/>
      <c r="MDT40" s="15"/>
      <c r="MDU40" s="15"/>
      <c r="MDV40" s="15"/>
      <c r="MDW40" s="15"/>
      <c r="MDX40" s="11"/>
      <c r="MDY40" s="11"/>
      <c r="MDZ40" s="15"/>
      <c r="MEB40" s="15"/>
      <c r="MEC40" s="11"/>
      <c r="MEE40" s="15"/>
      <c r="MEH40" s="29"/>
      <c r="MEI40" s="29"/>
      <c r="MEL40" s="29"/>
      <c r="MEM40" s="29"/>
      <c r="MEO40" s="30"/>
      <c r="MFC40" s="15"/>
      <c r="MFD40" s="15"/>
      <c r="MFE40" s="15"/>
      <c r="MFF40" s="15"/>
      <c r="MFG40" s="15"/>
      <c r="MFH40" s="11"/>
      <c r="MFI40" s="11"/>
      <c r="MFJ40" s="15"/>
      <c r="MFL40" s="15"/>
      <c r="MFM40" s="11"/>
      <c r="MFO40" s="15"/>
      <c r="MFR40" s="29"/>
      <c r="MFS40" s="29"/>
      <c r="MFV40" s="29"/>
      <c r="MFW40" s="29"/>
      <c r="MFY40" s="30"/>
      <c r="MGM40" s="15"/>
      <c r="MGN40" s="15"/>
      <c r="MGO40" s="15"/>
      <c r="MGP40" s="15"/>
      <c r="MGQ40" s="15"/>
      <c r="MGR40" s="11"/>
      <c r="MGS40" s="11"/>
      <c r="MGT40" s="15"/>
      <c r="MGV40" s="15"/>
      <c r="MGW40" s="11"/>
      <c r="MGY40" s="15"/>
      <c r="MHB40" s="29"/>
      <c r="MHC40" s="29"/>
      <c r="MHF40" s="29"/>
      <c r="MHG40" s="29"/>
      <c r="MHI40" s="30"/>
      <c r="MHW40" s="15"/>
      <c r="MHX40" s="15"/>
      <c r="MHY40" s="15"/>
      <c r="MHZ40" s="15"/>
      <c r="MIA40" s="15"/>
      <c r="MIB40" s="11"/>
      <c r="MIC40" s="11"/>
      <c r="MID40" s="15"/>
      <c r="MIF40" s="15"/>
      <c r="MIG40" s="11"/>
      <c r="MII40" s="15"/>
      <c r="MIL40" s="29"/>
      <c r="MIM40" s="29"/>
      <c r="MIP40" s="29"/>
      <c r="MIQ40" s="29"/>
      <c r="MIS40" s="30"/>
      <c r="MJG40" s="15"/>
      <c r="MJH40" s="15"/>
      <c r="MJI40" s="15"/>
      <c r="MJJ40" s="15"/>
      <c r="MJK40" s="15"/>
      <c r="MJL40" s="11"/>
      <c r="MJM40" s="11"/>
      <c r="MJN40" s="15"/>
      <c r="MJP40" s="15"/>
      <c r="MJQ40" s="11"/>
      <c r="MJS40" s="15"/>
      <c r="MJV40" s="29"/>
      <c r="MJW40" s="29"/>
      <c r="MJZ40" s="29"/>
      <c r="MKA40" s="29"/>
      <c r="MKC40" s="30"/>
      <c r="MKQ40" s="15"/>
      <c r="MKR40" s="15"/>
      <c r="MKS40" s="15"/>
      <c r="MKT40" s="15"/>
      <c r="MKU40" s="15"/>
      <c r="MKV40" s="11"/>
      <c r="MKW40" s="11"/>
      <c r="MKX40" s="15"/>
      <c r="MKZ40" s="15"/>
      <c r="MLA40" s="11"/>
      <c r="MLC40" s="15"/>
      <c r="MLF40" s="29"/>
      <c r="MLG40" s="29"/>
      <c r="MLJ40" s="29"/>
      <c r="MLK40" s="29"/>
      <c r="MLM40" s="30"/>
      <c r="MMA40" s="15"/>
      <c r="MMB40" s="15"/>
      <c r="MMC40" s="15"/>
      <c r="MMD40" s="15"/>
      <c r="MME40" s="15"/>
      <c r="MMF40" s="11"/>
      <c r="MMG40" s="11"/>
      <c r="MMH40" s="15"/>
      <c r="MMJ40" s="15"/>
      <c r="MMK40" s="11"/>
      <c r="MMM40" s="15"/>
      <c r="MMP40" s="29"/>
      <c r="MMQ40" s="29"/>
      <c r="MMT40" s="29"/>
      <c r="MMU40" s="29"/>
      <c r="MMW40" s="30"/>
      <c r="MNK40" s="15"/>
      <c r="MNL40" s="15"/>
      <c r="MNM40" s="15"/>
      <c r="MNN40" s="15"/>
      <c r="MNO40" s="15"/>
      <c r="MNP40" s="11"/>
      <c r="MNQ40" s="11"/>
      <c r="MNR40" s="15"/>
      <c r="MNT40" s="15"/>
      <c r="MNU40" s="11"/>
      <c r="MNW40" s="15"/>
      <c r="MNZ40" s="29"/>
      <c r="MOA40" s="29"/>
      <c r="MOD40" s="29"/>
      <c r="MOE40" s="29"/>
      <c r="MOG40" s="30"/>
      <c r="MOU40" s="15"/>
      <c r="MOV40" s="15"/>
      <c r="MOW40" s="15"/>
      <c r="MOX40" s="15"/>
      <c r="MOY40" s="15"/>
      <c r="MOZ40" s="11"/>
      <c r="MPA40" s="11"/>
      <c r="MPB40" s="15"/>
      <c r="MPD40" s="15"/>
      <c r="MPE40" s="11"/>
      <c r="MPG40" s="15"/>
      <c r="MPJ40" s="29"/>
      <c r="MPK40" s="29"/>
      <c r="MPN40" s="29"/>
      <c r="MPO40" s="29"/>
      <c r="MPQ40" s="30"/>
      <c r="MQE40" s="15"/>
      <c r="MQF40" s="15"/>
      <c r="MQG40" s="15"/>
      <c r="MQH40" s="15"/>
      <c r="MQI40" s="15"/>
      <c r="MQJ40" s="11"/>
      <c r="MQK40" s="11"/>
      <c r="MQL40" s="15"/>
      <c r="MQN40" s="15"/>
      <c r="MQO40" s="11"/>
      <c r="MQQ40" s="15"/>
      <c r="MQT40" s="29"/>
      <c r="MQU40" s="29"/>
      <c r="MQX40" s="29"/>
      <c r="MQY40" s="29"/>
      <c r="MRA40" s="30"/>
      <c r="MRO40" s="15"/>
      <c r="MRP40" s="15"/>
      <c r="MRQ40" s="15"/>
      <c r="MRR40" s="15"/>
      <c r="MRS40" s="15"/>
      <c r="MRT40" s="11"/>
      <c r="MRU40" s="11"/>
      <c r="MRV40" s="15"/>
      <c r="MRX40" s="15"/>
      <c r="MRY40" s="11"/>
      <c r="MSA40" s="15"/>
      <c r="MSD40" s="29"/>
      <c r="MSE40" s="29"/>
      <c r="MSH40" s="29"/>
      <c r="MSI40" s="29"/>
      <c r="MSK40" s="30"/>
      <c r="MSY40" s="15"/>
      <c r="MSZ40" s="15"/>
      <c r="MTA40" s="15"/>
      <c r="MTB40" s="15"/>
      <c r="MTC40" s="15"/>
      <c r="MTD40" s="11"/>
      <c r="MTE40" s="11"/>
      <c r="MTF40" s="15"/>
      <c r="MTH40" s="15"/>
      <c r="MTI40" s="11"/>
      <c r="MTK40" s="15"/>
      <c r="MTN40" s="29"/>
      <c r="MTO40" s="29"/>
      <c r="MTR40" s="29"/>
      <c r="MTS40" s="29"/>
      <c r="MTU40" s="30"/>
      <c r="MUI40" s="15"/>
      <c r="MUJ40" s="15"/>
      <c r="MUK40" s="15"/>
      <c r="MUL40" s="15"/>
      <c r="MUM40" s="15"/>
      <c r="MUN40" s="11"/>
      <c r="MUO40" s="11"/>
      <c r="MUP40" s="15"/>
      <c r="MUR40" s="15"/>
      <c r="MUS40" s="11"/>
      <c r="MUU40" s="15"/>
      <c r="MUX40" s="29"/>
      <c r="MUY40" s="29"/>
      <c r="MVB40" s="29"/>
      <c r="MVC40" s="29"/>
      <c r="MVE40" s="30"/>
      <c r="MVS40" s="15"/>
      <c r="MVT40" s="15"/>
      <c r="MVU40" s="15"/>
      <c r="MVV40" s="15"/>
      <c r="MVW40" s="15"/>
      <c r="MVX40" s="11"/>
      <c r="MVY40" s="11"/>
      <c r="MVZ40" s="15"/>
      <c r="MWB40" s="15"/>
      <c r="MWC40" s="11"/>
      <c r="MWE40" s="15"/>
      <c r="MWH40" s="29"/>
      <c r="MWI40" s="29"/>
      <c r="MWL40" s="29"/>
      <c r="MWM40" s="29"/>
      <c r="MWO40" s="30"/>
      <c r="MXC40" s="15"/>
      <c r="MXD40" s="15"/>
      <c r="MXE40" s="15"/>
      <c r="MXF40" s="15"/>
      <c r="MXG40" s="15"/>
      <c r="MXH40" s="11"/>
      <c r="MXI40" s="11"/>
      <c r="MXJ40" s="15"/>
      <c r="MXL40" s="15"/>
      <c r="MXM40" s="11"/>
      <c r="MXO40" s="15"/>
      <c r="MXR40" s="29"/>
      <c r="MXS40" s="29"/>
      <c r="MXV40" s="29"/>
      <c r="MXW40" s="29"/>
      <c r="MXY40" s="30"/>
      <c r="MYM40" s="15"/>
      <c r="MYN40" s="15"/>
      <c r="MYO40" s="15"/>
      <c r="MYP40" s="15"/>
      <c r="MYQ40" s="15"/>
      <c r="MYR40" s="11"/>
      <c r="MYS40" s="11"/>
      <c r="MYT40" s="15"/>
      <c r="MYV40" s="15"/>
      <c r="MYW40" s="11"/>
      <c r="MYY40" s="15"/>
      <c r="MZB40" s="29"/>
      <c r="MZC40" s="29"/>
      <c r="MZF40" s="29"/>
      <c r="MZG40" s="29"/>
      <c r="MZI40" s="30"/>
      <c r="MZW40" s="15"/>
      <c r="MZX40" s="15"/>
      <c r="MZY40" s="15"/>
      <c r="MZZ40" s="15"/>
      <c r="NAA40" s="15"/>
      <c r="NAB40" s="11"/>
      <c r="NAC40" s="11"/>
      <c r="NAD40" s="15"/>
      <c r="NAF40" s="15"/>
      <c r="NAG40" s="11"/>
      <c r="NAI40" s="15"/>
      <c r="NAL40" s="29"/>
      <c r="NAM40" s="29"/>
      <c r="NAP40" s="29"/>
      <c r="NAQ40" s="29"/>
      <c r="NAS40" s="30"/>
      <c r="NBG40" s="15"/>
      <c r="NBH40" s="15"/>
      <c r="NBI40" s="15"/>
      <c r="NBJ40" s="15"/>
      <c r="NBK40" s="15"/>
      <c r="NBL40" s="11"/>
      <c r="NBM40" s="11"/>
      <c r="NBN40" s="15"/>
      <c r="NBP40" s="15"/>
      <c r="NBQ40" s="11"/>
      <c r="NBS40" s="15"/>
      <c r="NBV40" s="29"/>
      <c r="NBW40" s="29"/>
      <c r="NBZ40" s="29"/>
      <c r="NCA40" s="29"/>
      <c r="NCC40" s="30"/>
      <c r="NCQ40" s="15"/>
      <c r="NCR40" s="15"/>
      <c r="NCS40" s="15"/>
      <c r="NCT40" s="15"/>
      <c r="NCU40" s="15"/>
      <c r="NCV40" s="11"/>
      <c r="NCW40" s="11"/>
      <c r="NCX40" s="15"/>
      <c r="NCZ40" s="15"/>
      <c r="NDA40" s="11"/>
      <c r="NDC40" s="15"/>
      <c r="NDF40" s="29"/>
      <c r="NDG40" s="29"/>
      <c r="NDJ40" s="29"/>
      <c r="NDK40" s="29"/>
      <c r="NDM40" s="30"/>
      <c r="NEA40" s="15"/>
      <c r="NEB40" s="15"/>
      <c r="NEC40" s="15"/>
      <c r="NED40" s="15"/>
      <c r="NEE40" s="15"/>
      <c r="NEF40" s="11"/>
      <c r="NEG40" s="11"/>
      <c r="NEH40" s="15"/>
      <c r="NEJ40" s="15"/>
      <c r="NEK40" s="11"/>
      <c r="NEM40" s="15"/>
      <c r="NEP40" s="29"/>
      <c r="NEQ40" s="29"/>
      <c r="NET40" s="29"/>
      <c r="NEU40" s="29"/>
      <c r="NEW40" s="30"/>
      <c r="NFK40" s="15"/>
      <c r="NFL40" s="15"/>
      <c r="NFM40" s="15"/>
      <c r="NFN40" s="15"/>
      <c r="NFO40" s="15"/>
      <c r="NFP40" s="11"/>
      <c r="NFQ40" s="11"/>
      <c r="NFR40" s="15"/>
      <c r="NFT40" s="15"/>
      <c r="NFU40" s="11"/>
      <c r="NFW40" s="15"/>
      <c r="NFZ40" s="29"/>
      <c r="NGA40" s="29"/>
      <c r="NGD40" s="29"/>
      <c r="NGE40" s="29"/>
      <c r="NGG40" s="30"/>
      <c r="NGU40" s="15"/>
      <c r="NGV40" s="15"/>
      <c r="NGW40" s="15"/>
      <c r="NGX40" s="15"/>
      <c r="NGY40" s="15"/>
      <c r="NGZ40" s="11"/>
      <c r="NHA40" s="11"/>
      <c r="NHB40" s="15"/>
      <c r="NHD40" s="15"/>
      <c r="NHE40" s="11"/>
      <c r="NHG40" s="15"/>
      <c r="NHJ40" s="29"/>
      <c r="NHK40" s="29"/>
      <c r="NHN40" s="29"/>
      <c r="NHO40" s="29"/>
      <c r="NHQ40" s="30"/>
      <c r="NIE40" s="15"/>
      <c r="NIF40" s="15"/>
      <c r="NIG40" s="15"/>
      <c r="NIH40" s="15"/>
      <c r="NII40" s="15"/>
      <c r="NIJ40" s="11"/>
      <c r="NIK40" s="11"/>
      <c r="NIL40" s="15"/>
      <c r="NIN40" s="15"/>
      <c r="NIO40" s="11"/>
      <c r="NIQ40" s="15"/>
      <c r="NIT40" s="29"/>
      <c r="NIU40" s="29"/>
      <c r="NIX40" s="29"/>
      <c r="NIY40" s="29"/>
      <c r="NJA40" s="30"/>
      <c r="NJO40" s="15"/>
      <c r="NJP40" s="15"/>
      <c r="NJQ40" s="15"/>
      <c r="NJR40" s="15"/>
      <c r="NJS40" s="15"/>
      <c r="NJT40" s="11"/>
      <c r="NJU40" s="11"/>
      <c r="NJV40" s="15"/>
      <c r="NJX40" s="15"/>
      <c r="NJY40" s="11"/>
      <c r="NKA40" s="15"/>
      <c r="NKD40" s="29"/>
      <c r="NKE40" s="29"/>
      <c r="NKH40" s="29"/>
      <c r="NKI40" s="29"/>
      <c r="NKK40" s="30"/>
      <c r="NKY40" s="15"/>
      <c r="NKZ40" s="15"/>
      <c r="NLA40" s="15"/>
      <c r="NLB40" s="15"/>
      <c r="NLC40" s="15"/>
      <c r="NLD40" s="11"/>
      <c r="NLE40" s="11"/>
      <c r="NLF40" s="15"/>
      <c r="NLH40" s="15"/>
      <c r="NLI40" s="11"/>
      <c r="NLK40" s="15"/>
      <c r="NLN40" s="29"/>
      <c r="NLO40" s="29"/>
      <c r="NLR40" s="29"/>
      <c r="NLS40" s="29"/>
      <c r="NLU40" s="30"/>
      <c r="NMI40" s="15"/>
      <c r="NMJ40" s="15"/>
      <c r="NMK40" s="15"/>
      <c r="NML40" s="15"/>
      <c r="NMM40" s="15"/>
      <c r="NMN40" s="11"/>
      <c r="NMO40" s="11"/>
      <c r="NMP40" s="15"/>
      <c r="NMR40" s="15"/>
      <c r="NMS40" s="11"/>
      <c r="NMU40" s="15"/>
      <c r="NMX40" s="29"/>
      <c r="NMY40" s="29"/>
      <c r="NNB40" s="29"/>
      <c r="NNC40" s="29"/>
      <c r="NNE40" s="30"/>
      <c r="NNS40" s="15"/>
      <c r="NNT40" s="15"/>
      <c r="NNU40" s="15"/>
      <c r="NNV40" s="15"/>
      <c r="NNW40" s="15"/>
      <c r="NNX40" s="11"/>
      <c r="NNY40" s="11"/>
      <c r="NNZ40" s="15"/>
      <c r="NOB40" s="15"/>
      <c r="NOC40" s="11"/>
      <c r="NOE40" s="15"/>
      <c r="NOH40" s="29"/>
      <c r="NOI40" s="29"/>
      <c r="NOL40" s="29"/>
      <c r="NOM40" s="29"/>
      <c r="NOO40" s="30"/>
      <c r="NPC40" s="15"/>
      <c r="NPD40" s="15"/>
      <c r="NPE40" s="15"/>
      <c r="NPF40" s="15"/>
      <c r="NPG40" s="15"/>
      <c r="NPH40" s="11"/>
      <c r="NPI40" s="11"/>
      <c r="NPJ40" s="15"/>
      <c r="NPL40" s="15"/>
      <c r="NPM40" s="11"/>
      <c r="NPO40" s="15"/>
      <c r="NPR40" s="29"/>
      <c r="NPS40" s="29"/>
      <c r="NPV40" s="29"/>
      <c r="NPW40" s="29"/>
      <c r="NPY40" s="30"/>
      <c r="NQM40" s="15"/>
      <c r="NQN40" s="15"/>
      <c r="NQO40" s="15"/>
      <c r="NQP40" s="15"/>
      <c r="NQQ40" s="15"/>
      <c r="NQR40" s="11"/>
      <c r="NQS40" s="11"/>
      <c r="NQT40" s="15"/>
      <c r="NQV40" s="15"/>
      <c r="NQW40" s="11"/>
      <c r="NQY40" s="15"/>
      <c r="NRB40" s="29"/>
      <c r="NRC40" s="29"/>
      <c r="NRF40" s="29"/>
      <c r="NRG40" s="29"/>
      <c r="NRI40" s="30"/>
      <c r="NRW40" s="15"/>
      <c r="NRX40" s="15"/>
      <c r="NRY40" s="15"/>
      <c r="NRZ40" s="15"/>
      <c r="NSA40" s="15"/>
      <c r="NSB40" s="11"/>
      <c r="NSC40" s="11"/>
      <c r="NSD40" s="15"/>
      <c r="NSF40" s="15"/>
      <c r="NSG40" s="11"/>
      <c r="NSI40" s="15"/>
      <c r="NSL40" s="29"/>
      <c r="NSM40" s="29"/>
      <c r="NSP40" s="29"/>
      <c r="NSQ40" s="29"/>
      <c r="NSS40" s="30"/>
      <c r="NTG40" s="15"/>
      <c r="NTH40" s="15"/>
      <c r="NTI40" s="15"/>
      <c r="NTJ40" s="15"/>
      <c r="NTK40" s="15"/>
      <c r="NTL40" s="11"/>
      <c r="NTM40" s="11"/>
      <c r="NTN40" s="15"/>
      <c r="NTP40" s="15"/>
      <c r="NTQ40" s="11"/>
      <c r="NTS40" s="15"/>
      <c r="NTV40" s="29"/>
      <c r="NTW40" s="29"/>
      <c r="NTZ40" s="29"/>
      <c r="NUA40" s="29"/>
      <c r="NUC40" s="30"/>
      <c r="NUQ40" s="15"/>
      <c r="NUR40" s="15"/>
      <c r="NUS40" s="15"/>
      <c r="NUT40" s="15"/>
      <c r="NUU40" s="15"/>
      <c r="NUV40" s="11"/>
      <c r="NUW40" s="11"/>
      <c r="NUX40" s="15"/>
      <c r="NUZ40" s="15"/>
      <c r="NVA40" s="11"/>
      <c r="NVC40" s="15"/>
      <c r="NVF40" s="29"/>
      <c r="NVG40" s="29"/>
      <c r="NVJ40" s="29"/>
      <c r="NVK40" s="29"/>
      <c r="NVM40" s="30"/>
      <c r="NWA40" s="15"/>
      <c r="NWB40" s="15"/>
      <c r="NWC40" s="15"/>
      <c r="NWD40" s="15"/>
      <c r="NWE40" s="15"/>
      <c r="NWF40" s="11"/>
      <c r="NWG40" s="11"/>
      <c r="NWH40" s="15"/>
      <c r="NWJ40" s="15"/>
      <c r="NWK40" s="11"/>
      <c r="NWM40" s="15"/>
      <c r="NWP40" s="29"/>
      <c r="NWQ40" s="29"/>
      <c r="NWT40" s="29"/>
      <c r="NWU40" s="29"/>
      <c r="NWW40" s="30"/>
      <c r="NXK40" s="15"/>
      <c r="NXL40" s="15"/>
      <c r="NXM40" s="15"/>
      <c r="NXN40" s="15"/>
      <c r="NXO40" s="15"/>
      <c r="NXP40" s="11"/>
      <c r="NXQ40" s="11"/>
      <c r="NXR40" s="15"/>
      <c r="NXT40" s="15"/>
      <c r="NXU40" s="11"/>
      <c r="NXW40" s="15"/>
      <c r="NXZ40" s="29"/>
      <c r="NYA40" s="29"/>
      <c r="NYD40" s="29"/>
      <c r="NYE40" s="29"/>
      <c r="NYG40" s="30"/>
      <c r="NYU40" s="15"/>
      <c r="NYV40" s="15"/>
      <c r="NYW40" s="15"/>
      <c r="NYX40" s="15"/>
      <c r="NYY40" s="15"/>
      <c r="NYZ40" s="11"/>
      <c r="NZA40" s="11"/>
      <c r="NZB40" s="15"/>
      <c r="NZD40" s="15"/>
      <c r="NZE40" s="11"/>
      <c r="NZG40" s="15"/>
      <c r="NZJ40" s="29"/>
      <c r="NZK40" s="29"/>
      <c r="NZN40" s="29"/>
      <c r="NZO40" s="29"/>
      <c r="NZQ40" s="30"/>
      <c r="OAE40" s="15"/>
      <c r="OAF40" s="15"/>
      <c r="OAG40" s="15"/>
      <c r="OAH40" s="15"/>
      <c r="OAI40" s="15"/>
      <c r="OAJ40" s="11"/>
      <c r="OAK40" s="11"/>
      <c r="OAL40" s="15"/>
      <c r="OAN40" s="15"/>
      <c r="OAO40" s="11"/>
      <c r="OAQ40" s="15"/>
      <c r="OAT40" s="29"/>
      <c r="OAU40" s="29"/>
      <c r="OAX40" s="29"/>
      <c r="OAY40" s="29"/>
      <c r="OBA40" s="30"/>
      <c r="OBO40" s="15"/>
      <c r="OBP40" s="15"/>
      <c r="OBQ40" s="15"/>
      <c r="OBR40" s="15"/>
      <c r="OBS40" s="15"/>
      <c r="OBT40" s="11"/>
      <c r="OBU40" s="11"/>
      <c r="OBV40" s="15"/>
      <c r="OBX40" s="15"/>
      <c r="OBY40" s="11"/>
      <c r="OCA40" s="15"/>
      <c r="OCD40" s="29"/>
      <c r="OCE40" s="29"/>
      <c r="OCH40" s="29"/>
      <c r="OCI40" s="29"/>
      <c r="OCK40" s="30"/>
      <c r="OCY40" s="15"/>
      <c r="OCZ40" s="15"/>
      <c r="ODA40" s="15"/>
      <c r="ODB40" s="15"/>
      <c r="ODC40" s="15"/>
      <c r="ODD40" s="11"/>
      <c r="ODE40" s="11"/>
      <c r="ODF40" s="15"/>
      <c r="ODH40" s="15"/>
      <c r="ODI40" s="11"/>
      <c r="ODK40" s="15"/>
      <c r="ODN40" s="29"/>
      <c r="ODO40" s="29"/>
      <c r="ODR40" s="29"/>
      <c r="ODS40" s="29"/>
      <c r="ODU40" s="30"/>
      <c r="OEI40" s="15"/>
      <c r="OEJ40" s="15"/>
      <c r="OEK40" s="15"/>
      <c r="OEL40" s="15"/>
      <c r="OEM40" s="15"/>
      <c r="OEN40" s="11"/>
      <c r="OEO40" s="11"/>
      <c r="OEP40" s="15"/>
      <c r="OER40" s="15"/>
      <c r="OES40" s="11"/>
      <c r="OEU40" s="15"/>
      <c r="OEX40" s="29"/>
      <c r="OEY40" s="29"/>
      <c r="OFB40" s="29"/>
      <c r="OFC40" s="29"/>
      <c r="OFE40" s="30"/>
      <c r="OFS40" s="15"/>
      <c r="OFT40" s="15"/>
      <c r="OFU40" s="15"/>
      <c r="OFV40" s="15"/>
      <c r="OFW40" s="15"/>
      <c r="OFX40" s="11"/>
      <c r="OFY40" s="11"/>
      <c r="OFZ40" s="15"/>
      <c r="OGB40" s="15"/>
      <c r="OGC40" s="11"/>
      <c r="OGE40" s="15"/>
      <c r="OGH40" s="29"/>
      <c r="OGI40" s="29"/>
      <c r="OGL40" s="29"/>
      <c r="OGM40" s="29"/>
      <c r="OGO40" s="30"/>
      <c r="OHC40" s="15"/>
      <c r="OHD40" s="15"/>
      <c r="OHE40" s="15"/>
      <c r="OHF40" s="15"/>
      <c r="OHG40" s="15"/>
      <c r="OHH40" s="11"/>
      <c r="OHI40" s="11"/>
      <c r="OHJ40" s="15"/>
      <c r="OHL40" s="15"/>
      <c r="OHM40" s="11"/>
      <c r="OHO40" s="15"/>
      <c r="OHR40" s="29"/>
      <c r="OHS40" s="29"/>
      <c r="OHV40" s="29"/>
      <c r="OHW40" s="29"/>
      <c r="OHY40" s="30"/>
      <c r="OIM40" s="15"/>
      <c r="OIN40" s="15"/>
      <c r="OIO40" s="15"/>
      <c r="OIP40" s="15"/>
      <c r="OIQ40" s="15"/>
      <c r="OIR40" s="11"/>
      <c r="OIS40" s="11"/>
      <c r="OIT40" s="15"/>
      <c r="OIV40" s="15"/>
      <c r="OIW40" s="11"/>
      <c r="OIY40" s="15"/>
      <c r="OJB40" s="29"/>
      <c r="OJC40" s="29"/>
      <c r="OJF40" s="29"/>
      <c r="OJG40" s="29"/>
      <c r="OJI40" s="30"/>
      <c r="OJW40" s="15"/>
      <c r="OJX40" s="15"/>
      <c r="OJY40" s="15"/>
      <c r="OJZ40" s="15"/>
      <c r="OKA40" s="15"/>
      <c r="OKB40" s="11"/>
      <c r="OKC40" s="11"/>
      <c r="OKD40" s="15"/>
      <c r="OKF40" s="15"/>
      <c r="OKG40" s="11"/>
      <c r="OKI40" s="15"/>
      <c r="OKL40" s="29"/>
      <c r="OKM40" s="29"/>
      <c r="OKP40" s="29"/>
      <c r="OKQ40" s="29"/>
      <c r="OKS40" s="30"/>
      <c r="OLG40" s="15"/>
      <c r="OLH40" s="15"/>
      <c r="OLI40" s="15"/>
      <c r="OLJ40" s="15"/>
      <c r="OLK40" s="15"/>
      <c r="OLL40" s="11"/>
      <c r="OLM40" s="11"/>
      <c r="OLN40" s="15"/>
      <c r="OLP40" s="15"/>
      <c r="OLQ40" s="11"/>
      <c r="OLS40" s="15"/>
      <c r="OLV40" s="29"/>
      <c r="OLW40" s="29"/>
      <c r="OLZ40" s="29"/>
      <c r="OMA40" s="29"/>
      <c r="OMC40" s="30"/>
      <c r="OMQ40" s="15"/>
      <c r="OMR40" s="15"/>
      <c r="OMS40" s="15"/>
      <c r="OMT40" s="15"/>
      <c r="OMU40" s="15"/>
      <c r="OMV40" s="11"/>
      <c r="OMW40" s="11"/>
      <c r="OMX40" s="15"/>
      <c r="OMZ40" s="15"/>
      <c r="ONA40" s="11"/>
      <c r="ONC40" s="15"/>
      <c r="ONF40" s="29"/>
      <c r="ONG40" s="29"/>
      <c r="ONJ40" s="29"/>
      <c r="ONK40" s="29"/>
      <c r="ONM40" s="30"/>
      <c r="OOA40" s="15"/>
      <c r="OOB40" s="15"/>
      <c r="OOC40" s="15"/>
      <c r="OOD40" s="15"/>
      <c r="OOE40" s="15"/>
      <c r="OOF40" s="11"/>
      <c r="OOG40" s="11"/>
      <c r="OOH40" s="15"/>
      <c r="OOJ40" s="15"/>
      <c r="OOK40" s="11"/>
      <c r="OOM40" s="15"/>
      <c r="OOP40" s="29"/>
      <c r="OOQ40" s="29"/>
      <c r="OOT40" s="29"/>
      <c r="OOU40" s="29"/>
      <c r="OOW40" s="30"/>
      <c r="OPK40" s="15"/>
      <c r="OPL40" s="15"/>
      <c r="OPM40" s="15"/>
      <c r="OPN40" s="15"/>
      <c r="OPO40" s="15"/>
      <c r="OPP40" s="11"/>
      <c r="OPQ40" s="11"/>
      <c r="OPR40" s="15"/>
      <c r="OPT40" s="15"/>
      <c r="OPU40" s="11"/>
      <c r="OPW40" s="15"/>
      <c r="OPZ40" s="29"/>
      <c r="OQA40" s="29"/>
      <c r="OQD40" s="29"/>
      <c r="OQE40" s="29"/>
      <c r="OQG40" s="30"/>
      <c r="OQU40" s="15"/>
      <c r="OQV40" s="15"/>
      <c r="OQW40" s="15"/>
      <c r="OQX40" s="15"/>
      <c r="OQY40" s="15"/>
      <c r="OQZ40" s="11"/>
      <c r="ORA40" s="11"/>
      <c r="ORB40" s="15"/>
      <c r="ORD40" s="15"/>
      <c r="ORE40" s="11"/>
      <c r="ORG40" s="15"/>
      <c r="ORJ40" s="29"/>
      <c r="ORK40" s="29"/>
      <c r="ORN40" s="29"/>
      <c r="ORO40" s="29"/>
      <c r="ORQ40" s="30"/>
      <c r="OSE40" s="15"/>
      <c r="OSF40" s="15"/>
      <c r="OSG40" s="15"/>
      <c r="OSH40" s="15"/>
      <c r="OSI40" s="15"/>
      <c r="OSJ40" s="11"/>
      <c r="OSK40" s="11"/>
      <c r="OSL40" s="15"/>
      <c r="OSN40" s="15"/>
      <c r="OSO40" s="11"/>
      <c r="OSQ40" s="15"/>
      <c r="OST40" s="29"/>
      <c r="OSU40" s="29"/>
      <c r="OSX40" s="29"/>
      <c r="OSY40" s="29"/>
      <c r="OTA40" s="30"/>
      <c r="OTO40" s="15"/>
      <c r="OTP40" s="15"/>
      <c r="OTQ40" s="15"/>
      <c r="OTR40" s="15"/>
      <c r="OTS40" s="15"/>
      <c r="OTT40" s="11"/>
      <c r="OTU40" s="11"/>
      <c r="OTV40" s="15"/>
      <c r="OTX40" s="15"/>
      <c r="OTY40" s="11"/>
      <c r="OUA40" s="15"/>
      <c r="OUD40" s="29"/>
      <c r="OUE40" s="29"/>
      <c r="OUH40" s="29"/>
      <c r="OUI40" s="29"/>
      <c r="OUK40" s="30"/>
      <c r="OUY40" s="15"/>
      <c r="OUZ40" s="15"/>
      <c r="OVA40" s="15"/>
      <c r="OVB40" s="15"/>
      <c r="OVC40" s="15"/>
      <c r="OVD40" s="11"/>
      <c r="OVE40" s="11"/>
      <c r="OVF40" s="15"/>
      <c r="OVH40" s="15"/>
      <c r="OVI40" s="11"/>
      <c r="OVK40" s="15"/>
      <c r="OVN40" s="29"/>
      <c r="OVO40" s="29"/>
      <c r="OVR40" s="29"/>
      <c r="OVS40" s="29"/>
      <c r="OVU40" s="30"/>
      <c r="OWI40" s="15"/>
      <c r="OWJ40" s="15"/>
      <c r="OWK40" s="15"/>
      <c r="OWL40" s="15"/>
      <c r="OWM40" s="15"/>
      <c r="OWN40" s="11"/>
      <c r="OWO40" s="11"/>
      <c r="OWP40" s="15"/>
      <c r="OWR40" s="15"/>
      <c r="OWS40" s="11"/>
      <c r="OWU40" s="15"/>
      <c r="OWX40" s="29"/>
      <c r="OWY40" s="29"/>
      <c r="OXB40" s="29"/>
      <c r="OXC40" s="29"/>
      <c r="OXE40" s="30"/>
      <c r="OXS40" s="15"/>
      <c r="OXT40" s="15"/>
      <c r="OXU40" s="15"/>
      <c r="OXV40" s="15"/>
      <c r="OXW40" s="15"/>
      <c r="OXX40" s="11"/>
      <c r="OXY40" s="11"/>
      <c r="OXZ40" s="15"/>
      <c r="OYB40" s="15"/>
      <c r="OYC40" s="11"/>
      <c r="OYE40" s="15"/>
      <c r="OYH40" s="29"/>
      <c r="OYI40" s="29"/>
      <c r="OYL40" s="29"/>
      <c r="OYM40" s="29"/>
      <c r="OYO40" s="30"/>
      <c r="OZC40" s="15"/>
      <c r="OZD40" s="15"/>
      <c r="OZE40" s="15"/>
      <c r="OZF40" s="15"/>
      <c r="OZG40" s="15"/>
      <c r="OZH40" s="11"/>
      <c r="OZI40" s="11"/>
      <c r="OZJ40" s="15"/>
      <c r="OZL40" s="15"/>
      <c r="OZM40" s="11"/>
      <c r="OZO40" s="15"/>
      <c r="OZR40" s="29"/>
      <c r="OZS40" s="29"/>
      <c r="OZV40" s="29"/>
      <c r="OZW40" s="29"/>
      <c r="OZY40" s="30"/>
      <c r="PAM40" s="15"/>
      <c r="PAN40" s="15"/>
      <c r="PAO40" s="15"/>
      <c r="PAP40" s="15"/>
      <c r="PAQ40" s="15"/>
      <c r="PAR40" s="11"/>
      <c r="PAS40" s="11"/>
      <c r="PAT40" s="15"/>
      <c r="PAV40" s="15"/>
      <c r="PAW40" s="11"/>
      <c r="PAY40" s="15"/>
      <c r="PBB40" s="29"/>
      <c r="PBC40" s="29"/>
      <c r="PBF40" s="29"/>
      <c r="PBG40" s="29"/>
      <c r="PBI40" s="30"/>
      <c r="PBW40" s="15"/>
      <c r="PBX40" s="15"/>
      <c r="PBY40" s="15"/>
      <c r="PBZ40" s="15"/>
      <c r="PCA40" s="15"/>
      <c r="PCB40" s="11"/>
      <c r="PCC40" s="11"/>
      <c r="PCD40" s="15"/>
      <c r="PCF40" s="15"/>
      <c r="PCG40" s="11"/>
      <c r="PCI40" s="15"/>
      <c r="PCL40" s="29"/>
      <c r="PCM40" s="29"/>
      <c r="PCP40" s="29"/>
      <c r="PCQ40" s="29"/>
      <c r="PCS40" s="30"/>
      <c r="PDG40" s="15"/>
      <c r="PDH40" s="15"/>
      <c r="PDI40" s="15"/>
      <c r="PDJ40" s="15"/>
      <c r="PDK40" s="15"/>
      <c r="PDL40" s="11"/>
      <c r="PDM40" s="11"/>
      <c r="PDN40" s="15"/>
      <c r="PDP40" s="15"/>
      <c r="PDQ40" s="11"/>
      <c r="PDS40" s="15"/>
      <c r="PDV40" s="29"/>
      <c r="PDW40" s="29"/>
      <c r="PDZ40" s="29"/>
      <c r="PEA40" s="29"/>
      <c r="PEC40" s="30"/>
      <c r="PEQ40" s="15"/>
      <c r="PER40" s="15"/>
      <c r="PES40" s="15"/>
      <c r="PET40" s="15"/>
      <c r="PEU40" s="15"/>
      <c r="PEV40" s="11"/>
      <c r="PEW40" s="11"/>
      <c r="PEX40" s="15"/>
      <c r="PEZ40" s="15"/>
      <c r="PFA40" s="11"/>
      <c r="PFC40" s="15"/>
      <c r="PFF40" s="29"/>
      <c r="PFG40" s="29"/>
      <c r="PFJ40" s="29"/>
      <c r="PFK40" s="29"/>
      <c r="PFM40" s="30"/>
      <c r="PGA40" s="15"/>
      <c r="PGB40" s="15"/>
      <c r="PGC40" s="15"/>
      <c r="PGD40" s="15"/>
      <c r="PGE40" s="15"/>
      <c r="PGF40" s="11"/>
      <c r="PGG40" s="11"/>
      <c r="PGH40" s="15"/>
      <c r="PGJ40" s="15"/>
      <c r="PGK40" s="11"/>
      <c r="PGM40" s="15"/>
      <c r="PGP40" s="29"/>
      <c r="PGQ40" s="29"/>
      <c r="PGT40" s="29"/>
      <c r="PGU40" s="29"/>
      <c r="PGW40" s="30"/>
      <c r="PHK40" s="15"/>
      <c r="PHL40" s="15"/>
      <c r="PHM40" s="15"/>
      <c r="PHN40" s="15"/>
      <c r="PHO40" s="15"/>
      <c r="PHP40" s="11"/>
      <c r="PHQ40" s="11"/>
      <c r="PHR40" s="15"/>
      <c r="PHT40" s="15"/>
      <c r="PHU40" s="11"/>
      <c r="PHW40" s="15"/>
      <c r="PHZ40" s="29"/>
      <c r="PIA40" s="29"/>
      <c r="PID40" s="29"/>
      <c r="PIE40" s="29"/>
      <c r="PIG40" s="30"/>
      <c r="PIU40" s="15"/>
      <c r="PIV40" s="15"/>
      <c r="PIW40" s="15"/>
      <c r="PIX40" s="15"/>
      <c r="PIY40" s="15"/>
      <c r="PIZ40" s="11"/>
      <c r="PJA40" s="11"/>
      <c r="PJB40" s="15"/>
      <c r="PJD40" s="15"/>
      <c r="PJE40" s="11"/>
      <c r="PJG40" s="15"/>
      <c r="PJJ40" s="29"/>
      <c r="PJK40" s="29"/>
      <c r="PJN40" s="29"/>
      <c r="PJO40" s="29"/>
      <c r="PJQ40" s="30"/>
      <c r="PKE40" s="15"/>
      <c r="PKF40" s="15"/>
      <c r="PKG40" s="15"/>
      <c r="PKH40" s="15"/>
      <c r="PKI40" s="15"/>
      <c r="PKJ40" s="11"/>
      <c r="PKK40" s="11"/>
      <c r="PKL40" s="15"/>
      <c r="PKN40" s="15"/>
      <c r="PKO40" s="11"/>
      <c r="PKQ40" s="15"/>
      <c r="PKT40" s="29"/>
      <c r="PKU40" s="29"/>
      <c r="PKX40" s="29"/>
      <c r="PKY40" s="29"/>
      <c r="PLA40" s="30"/>
      <c r="PLO40" s="15"/>
      <c r="PLP40" s="15"/>
      <c r="PLQ40" s="15"/>
      <c r="PLR40" s="15"/>
      <c r="PLS40" s="15"/>
      <c r="PLT40" s="11"/>
      <c r="PLU40" s="11"/>
      <c r="PLV40" s="15"/>
      <c r="PLX40" s="15"/>
      <c r="PLY40" s="11"/>
      <c r="PMA40" s="15"/>
      <c r="PMD40" s="29"/>
      <c r="PME40" s="29"/>
      <c r="PMH40" s="29"/>
      <c r="PMI40" s="29"/>
      <c r="PMK40" s="30"/>
      <c r="PMY40" s="15"/>
      <c r="PMZ40" s="15"/>
      <c r="PNA40" s="15"/>
      <c r="PNB40" s="15"/>
      <c r="PNC40" s="15"/>
      <c r="PND40" s="11"/>
      <c r="PNE40" s="11"/>
      <c r="PNF40" s="15"/>
      <c r="PNH40" s="15"/>
      <c r="PNI40" s="11"/>
      <c r="PNK40" s="15"/>
      <c r="PNN40" s="29"/>
      <c r="PNO40" s="29"/>
      <c r="PNR40" s="29"/>
      <c r="PNS40" s="29"/>
      <c r="PNU40" s="30"/>
      <c r="POI40" s="15"/>
      <c r="POJ40" s="15"/>
      <c r="POK40" s="15"/>
      <c r="POL40" s="15"/>
      <c r="POM40" s="15"/>
      <c r="PON40" s="11"/>
      <c r="POO40" s="11"/>
      <c r="POP40" s="15"/>
      <c r="POR40" s="15"/>
      <c r="POS40" s="11"/>
      <c r="POU40" s="15"/>
      <c r="POX40" s="29"/>
      <c r="POY40" s="29"/>
      <c r="PPB40" s="29"/>
      <c r="PPC40" s="29"/>
      <c r="PPE40" s="30"/>
      <c r="PPS40" s="15"/>
      <c r="PPT40" s="15"/>
      <c r="PPU40" s="15"/>
      <c r="PPV40" s="15"/>
      <c r="PPW40" s="15"/>
      <c r="PPX40" s="11"/>
      <c r="PPY40" s="11"/>
      <c r="PPZ40" s="15"/>
      <c r="PQB40" s="15"/>
      <c r="PQC40" s="11"/>
      <c r="PQE40" s="15"/>
      <c r="PQH40" s="29"/>
      <c r="PQI40" s="29"/>
      <c r="PQL40" s="29"/>
      <c r="PQM40" s="29"/>
      <c r="PQO40" s="30"/>
      <c r="PRC40" s="15"/>
      <c r="PRD40" s="15"/>
      <c r="PRE40" s="15"/>
      <c r="PRF40" s="15"/>
      <c r="PRG40" s="15"/>
      <c r="PRH40" s="11"/>
      <c r="PRI40" s="11"/>
      <c r="PRJ40" s="15"/>
      <c r="PRL40" s="15"/>
      <c r="PRM40" s="11"/>
      <c r="PRO40" s="15"/>
      <c r="PRR40" s="29"/>
      <c r="PRS40" s="29"/>
      <c r="PRV40" s="29"/>
      <c r="PRW40" s="29"/>
      <c r="PRY40" s="30"/>
      <c r="PSM40" s="15"/>
      <c r="PSN40" s="15"/>
      <c r="PSO40" s="15"/>
      <c r="PSP40" s="15"/>
      <c r="PSQ40" s="15"/>
      <c r="PSR40" s="11"/>
      <c r="PSS40" s="11"/>
      <c r="PST40" s="15"/>
      <c r="PSV40" s="15"/>
      <c r="PSW40" s="11"/>
      <c r="PSY40" s="15"/>
      <c r="PTB40" s="29"/>
      <c r="PTC40" s="29"/>
      <c r="PTF40" s="29"/>
      <c r="PTG40" s="29"/>
      <c r="PTI40" s="30"/>
      <c r="PTW40" s="15"/>
      <c r="PTX40" s="15"/>
      <c r="PTY40" s="15"/>
      <c r="PTZ40" s="15"/>
      <c r="PUA40" s="15"/>
      <c r="PUB40" s="11"/>
      <c r="PUC40" s="11"/>
      <c r="PUD40" s="15"/>
      <c r="PUF40" s="15"/>
      <c r="PUG40" s="11"/>
      <c r="PUI40" s="15"/>
      <c r="PUL40" s="29"/>
      <c r="PUM40" s="29"/>
      <c r="PUP40" s="29"/>
      <c r="PUQ40" s="29"/>
      <c r="PUS40" s="30"/>
      <c r="PVG40" s="15"/>
      <c r="PVH40" s="15"/>
      <c r="PVI40" s="15"/>
      <c r="PVJ40" s="15"/>
      <c r="PVK40" s="15"/>
      <c r="PVL40" s="11"/>
      <c r="PVM40" s="11"/>
      <c r="PVN40" s="15"/>
      <c r="PVP40" s="15"/>
      <c r="PVQ40" s="11"/>
      <c r="PVS40" s="15"/>
      <c r="PVV40" s="29"/>
      <c r="PVW40" s="29"/>
      <c r="PVZ40" s="29"/>
      <c r="PWA40" s="29"/>
      <c r="PWC40" s="30"/>
      <c r="PWQ40" s="15"/>
      <c r="PWR40" s="15"/>
      <c r="PWS40" s="15"/>
      <c r="PWT40" s="15"/>
      <c r="PWU40" s="15"/>
      <c r="PWV40" s="11"/>
      <c r="PWW40" s="11"/>
      <c r="PWX40" s="15"/>
      <c r="PWZ40" s="15"/>
      <c r="PXA40" s="11"/>
      <c r="PXC40" s="15"/>
      <c r="PXF40" s="29"/>
      <c r="PXG40" s="29"/>
      <c r="PXJ40" s="29"/>
      <c r="PXK40" s="29"/>
      <c r="PXM40" s="30"/>
      <c r="PYA40" s="15"/>
      <c r="PYB40" s="15"/>
      <c r="PYC40" s="15"/>
      <c r="PYD40" s="15"/>
      <c r="PYE40" s="15"/>
      <c r="PYF40" s="11"/>
      <c r="PYG40" s="11"/>
      <c r="PYH40" s="15"/>
      <c r="PYJ40" s="15"/>
      <c r="PYK40" s="11"/>
      <c r="PYM40" s="15"/>
      <c r="PYP40" s="29"/>
      <c r="PYQ40" s="29"/>
      <c r="PYT40" s="29"/>
      <c r="PYU40" s="29"/>
      <c r="PYW40" s="30"/>
      <c r="PZK40" s="15"/>
      <c r="PZL40" s="15"/>
      <c r="PZM40" s="15"/>
      <c r="PZN40" s="15"/>
      <c r="PZO40" s="15"/>
      <c r="PZP40" s="11"/>
      <c r="PZQ40" s="11"/>
      <c r="PZR40" s="15"/>
      <c r="PZT40" s="15"/>
      <c r="PZU40" s="11"/>
      <c r="PZW40" s="15"/>
      <c r="PZZ40" s="29"/>
      <c r="QAA40" s="29"/>
      <c r="QAD40" s="29"/>
      <c r="QAE40" s="29"/>
      <c r="QAG40" s="30"/>
      <c r="QAU40" s="15"/>
      <c r="QAV40" s="15"/>
      <c r="QAW40" s="15"/>
      <c r="QAX40" s="15"/>
      <c r="QAY40" s="15"/>
      <c r="QAZ40" s="11"/>
      <c r="QBA40" s="11"/>
      <c r="QBB40" s="15"/>
      <c r="QBD40" s="15"/>
      <c r="QBE40" s="11"/>
      <c r="QBG40" s="15"/>
      <c r="QBJ40" s="29"/>
      <c r="QBK40" s="29"/>
      <c r="QBN40" s="29"/>
      <c r="QBO40" s="29"/>
      <c r="QBQ40" s="30"/>
      <c r="QCE40" s="15"/>
      <c r="QCF40" s="15"/>
      <c r="QCG40" s="15"/>
      <c r="QCH40" s="15"/>
      <c r="QCI40" s="15"/>
      <c r="QCJ40" s="11"/>
      <c r="QCK40" s="11"/>
      <c r="QCL40" s="15"/>
      <c r="QCN40" s="15"/>
      <c r="QCO40" s="11"/>
      <c r="QCQ40" s="15"/>
      <c r="QCT40" s="29"/>
      <c r="QCU40" s="29"/>
      <c r="QCX40" s="29"/>
      <c r="QCY40" s="29"/>
      <c r="QDA40" s="30"/>
      <c r="QDO40" s="15"/>
      <c r="QDP40" s="15"/>
      <c r="QDQ40" s="15"/>
      <c r="QDR40" s="15"/>
      <c r="QDS40" s="15"/>
      <c r="QDT40" s="11"/>
      <c r="QDU40" s="11"/>
      <c r="QDV40" s="15"/>
      <c r="QDX40" s="15"/>
      <c r="QDY40" s="11"/>
      <c r="QEA40" s="15"/>
      <c r="QED40" s="29"/>
      <c r="QEE40" s="29"/>
      <c r="QEH40" s="29"/>
      <c r="QEI40" s="29"/>
      <c r="QEK40" s="30"/>
      <c r="QEY40" s="15"/>
      <c r="QEZ40" s="15"/>
      <c r="QFA40" s="15"/>
      <c r="QFB40" s="15"/>
      <c r="QFC40" s="15"/>
      <c r="QFD40" s="11"/>
      <c r="QFE40" s="11"/>
      <c r="QFF40" s="15"/>
      <c r="QFH40" s="15"/>
      <c r="QFI40" s="11"/>
      <c r="QFK40" s="15"/>
      <c r="QFN40" s="29"/>
      <c r="QFO40" s="29"/>
      <c r="QFR40" s="29"/>
      <c r="QFS40" s="29"/>
      <c r="QFU40" s="30"/>
      <c r="QGI40" s="15"/>
      <c r="QGJ40" s="15"/>
      <c r="QGK40" s="15"/>
      <c r="QGL40" s="15"/>
      <c r="QGM40" s="15"/>
      <c r="QGN40" s="11"/>
      <c r="QGO40" s="11"/>
      <c r="QGP40" s="15"/>
      <c r="QGR40" s="15"/>
      <c r="QGS40" s="11"/>
      <c r="QGU40" s="15"/>
      <c r="QGX40" s="29"/>
      <c r="QGY40" s="29"/>
      <c r="QHB40" s="29"/>
      <c r="QHC40" s="29"/>
      <c r="QHE40" s="30"/>
      <c r="QHS40" s="15"/>
      <c r="QHT40" s="15"/>
      <c r="QHU40" s="15"/>
      <c r="QHV40" s="15"/>
      <c r="QHW40" s="15"/>
      <c r="QHX40" s="11"/>
      <c r="QHY40" s="11"/>
      <c r="QHZ40" s="15"/>
      <c r="QIB40" s="15"/>
      <c r="QIC40" s="11"/>
      <c r="QIE40" s="15"/>
      <c r="QIH40" s="29"/>
      <c r="QII40" s="29"/>
      <c r="QIL40" s="29"/>
      <c r="QIM40" s="29"/>
      <c r="QIO40" s="30"/>
      <c r="QJC40" s="15"/>
      <c r="QJD40" s="15"/>
      <c r="QJE40" s="15"/>
      <c r="QJF40" s="15"/>
      <c r="QJG40" s="15"/>
      <c r="QJH40" s="11"/>
      <c r="QJI40" s="11"/>
      <c r="QJJ40" s="15"/>
      <c r="QJL40" s="15"/>
      <c r="QJM40" s="11"/>
      <c r="QJO40" s="15"/>
      <c r="QJR40" s="29"/>
      <c r="QJS40" s="29"/>
      <c r="QJV40" s="29"/>
      <c r="QJW40" s="29"/>
      <c r="QJY40" s="30"/>
      <c r="QKM40" s="15"/>
      <c r="QKN40" s="15"/>
      <c r="QKO40" s="15"/>
      <c r="QKP40" s="15"/>
      <c r="QKQ40" s="15"/>
      <c r="QKR40" s="11"/>
      <c r="QKS40" s="11"/>
      <c r="QKT40" s="15"/>
      <c r="QKV40" s="15"/>
      <c r="QKW40" s="11"/>
      <c r="QKY40" s="15"/>
      <c r="QLB40" s="29"/>
      <c r="QLC40" s="29"/>
      <c r="QLF40" s="29"/>
      <c r="QLG40" s="29"/>
      <c r="QLI40" s="30"/>
      <c r="QLW40" s="15"/>
      <c r="QLX40" s="15"/>
      <c r="QLY40" s="15"/>
      <c r="QLZ40" s="15"/>
      <c r="QMA40" s="15"/>
      <c r="QMB40" s="11"/>
      <c r="QMC40" s="11"/>
      <c r="QMD40" s="15"/>
      <c r="QMF40" s="15"/>
      <c r="QMG40" s="11"/>
      <c r="QMI40" s="15"/>
      <c r="QML40" s="29"/>
      <c r="QMM40" s="29"/>
      <c r="QMP40" s="29"/>
      <c r="QMQ40" s="29"/>
      <c r="QMS40" s="30"/>
      <c r="QNG40" s="15"/>
      <c r="QNH40" s="15"/>
      <c r="QNI40" s="15"/>
      <c r="QNJ40" s="15"/>
      <c r="QNK40" s="15"/>
      <c r="QNL40" s="11"/>
      <c r="QNM40" s="11"/>
      <c r="QNN40" s="15"/>
      <c r="QNP40" s="15"/>
      <c r="QNQ40" s="11"/>
      <c r="QNS40" s="15"/>
      <c r="QNV40" s="29"/>
      <c r="QNW40" s="29"/>
      <c r="QNZ40" s="29"/>
      <c r="QOA40" s="29"/>
      <c r="QOC40" s="30"/>
      <c r="QOQ40" s="15"/>
      <c r="QOR40" s="15"/>
      <c r="QOS40" s="15"/>
      <c r="QOT40" s="15"/>
      <c r="QOU40" s="15"/>
      <c r="QOV40" s="11"/>
      <c r="QOW40" s="11"/>
      <c r="QOX40" s="15"/>
      <c r="QOZ40" s="15"/>
      <c r="QPA40" s="11"/>
      <c r="QPC40" s="15"/>
      <c r="QPF40" s="29"/>
      <c r="QPG40" s="29"/>
      <c r="QPJ40" s="29"/>
      <c r="QPK40" s="29"/>
      <c r="QPM40" s="30"/>
      <c r="QQA40" s="15"/>
      <c r="QQB40" s="15"/>
      <c r="QQC40" s="15"/>
      <c r="QQD40" s="15"/>
      <c r="QQE40" s="15"/>
      <c r="QQF40" s="11"/>
      <c r="QQG40" s="11"/>
      <c r="QQH40" s="15"/>
      <c r="QQJ40" s="15"/>
      <c r="QQK40" s="11"/>
      <c r="QQM40" s="15"/>
      <c r="QQP40" s="29"/>
      <c r="QQQ40" s="29"/>
      <c r="QQT40" s="29"/>
      <c r="QQU40" s="29"/>
      <c r="QQW40" s="30"/>
      <c r="QRK40" s="15"/>
      <c r="QRL40" s="15"/>
      <c r="QRM40" s="15"/>
      <c r="QRN40" s="15"/>
      <c r="QRO40" s="15"/>
      <c r="QRP40" s="11"/>
      <c r="QRQ40" s="11"/>
      <c r="QRR40" s="15"/>
      <c r="QRT40" s="15"/>
      <c r="QRU40" s="11"/>
      <c r="QRW40" s="15"/>
      <c r="QRZ40" s="29"/>
      <c r="QSA40" s="29"/>
      <c r="QSD40" s="29"/>
      <c r="QSE40" s="29"/>
      <c r="QSG40" s="30"/>
      <c r="QSU40" s="15"/>
      <c r="QSV40" s="15"/>
      <c r="QSW40" s="15"/>
      <c r="QSX40" s="15"/>
      <c r="QSY40" s="15"/>
      <c r="QSZ40" s="11"/>
      <c r="QTA40" s="11"/>
      <c r="QTB40" s="15"/>
      <c r="QTD40" s="15"/>
      <c r="QTE40" s="11"/>
      <c r="QTG40" s="15"/>
      <c r="QTJ40" s="29"/>
      <c r="QTK40" s="29"/>
      <c r="QTN40" s="29"/>
      <c r="QTO40" s="29"/>
      <c r="QTQ40" s="30"/>
      <c r="QUE40" s="15"/>
      <c r="QUF40" s="15"/>
      <c r="QUG40" s="15"/>
      <c r="QUH40" s="15"/>
      <c r="QUI40" s="15"/>
      <c r="QUJ40" s="11"/>
      <c r="QUK40" s="11"/>
      <c r="QUL40" s="15"/>
      <c r="QUN40" s="15"/>
      <c r="QUO40" s="11"/>
      <c r="QUQ40" s="15"/>
      <c r="QUT40" s="29"/>
      <c r="QUU40" s="29"/>
      <c r="QUX40" s="29"/>
      <c r="QUY40" s="29"/>
      <c r="QVA40" s="30"/>
      <c r="QVO40" s="15"/>
      <c r="QVP40" s="15"/>
      <c r="QVQ40" s="15"/>
      <c r="QVR40" s="15"/>
      <c r="QVS40" s="15"/>
      <c r="QVT40" s="11"/>
      <c r="QVU40" s="11"/>
      <c r="QVV40" s="15"/>
      <c r="QVX40" s="15"/>
      <c r="QVY40" s="11"/>
      <c r="QWA40" s="15"/>
      <c r="QWD40" s="29"/>
      <c r="QWE40" s="29"/>
      <c r="QWH40" s="29"/>
      <c r="QWI40" s="29"/>
      <c r="QWK40" s="30"/>
      <c r="QWY40" s="15"/>
      <c r="QWZ40" s="15"/>
      <c r="QXA40" s="15"/>
      <c r="QXB40" s="15"/>
      <c r="QXC40" s="15"/>
      <c r="QXD40" s="11"/>
      <c r="QXE40" s="11"/>
      <c r="QXF40" s="15"/>
      <c r="QXH40" s="15"/>
      <c r="QXI40" s="11"/>
      <c r="QXK40" s="15"/>
      <c r="QXN40" s="29"/>
      <c r="QXO40" s="29"/>
      <c r="QXR40" s="29"/>
      <c r="QXS40" s="29"/>
      <c r="QXU40" s="30"/>
      <c r="QYI40" s="15"/>
      <c r="QYJ40" s="15"/>
      <c r="QYK40" s="15"/>
      <c r="QYL40" s="15"/>
      <c r="QYM40" s="15"/>
      <c r="QYN40" s="11"/>
      <c r="QYO40" s="11"/>
      <c r="QYP40" s="15"/>
      <c r="QYR40" s="15"/>
      <c r="QYS40" s="11"/>
      <c r="QYU40" s="15"/>
      <c r="QYX40" s="29"/>
      <c r="QYY40" s="29"/>
      <c r="QZB40" s="29"/>
      <c r="QZC40" s="29"/>
      <c r="QZE40" s="30"/>
      <c r="QZS40" s="15"/>
      <c r="QZT40" s="15"/>
      <c r="QZU40" s="15"/>
      <c r="QZV40" s="15"/>
      <c r="QZW40" s="15"/>
      <c r="QZX40" s="11"/>
      <c r="QZY40" s="11"/>
      <c r="QZZ40" s="15"/>
      <c r="RAB40" s="15"/>
      <c r="RAC40" s="11"/>
      <c r="RAE40" s="15"/>
      <c r="RAH40" s="29"/>
      <c r="RAI40" s="29"/>
      <c r="RAL40" s="29"/>
      <c r="RAM40" s="29"/>
      <c r="RAO40" s="30"/>
      <c r="RBC40" s="15"/>
      <c r="RBD40" s="15"/>
      <c r="RBE40" s="15"/>
      <c r="RBF40" s="15"/>
      <c r="RBG40" s="15"/>
      <c r="RBH40" s="11"/>
      <c r="RBI40" s="11"/>
      <c r="RBJ40" s="15"/>
      <c r="RBL40" s="15"/>
      <c r="RBM40" s="11"/>
      <c r="RBO40" s="15"/>
      <c r="RBR40" s="29"/>
      <c r="RBS40" s="29"/>
      <c r="RBV40" s="29"/>
      <c r="RBW40" s="29"/>
      <c r="RBY40" s="30"/>
      <c r="RCM40" s="15"/>
      <c r="RCN40" s="15"/>
      <c r="RCO40" s="15"/>
      <c r="RCP40" s="15"/>
      <c r="RCQ40" s="15"/>
      <c r="RCR40" s="11"/>
      <c r="RCS40" s="11"/>
      <c r="RCT40" s="15"/>
      <c r="RCV40" s="15"/>
      <c r="RCW40" s="11"/>
      <c r="RCY40" s="15"/>
      <c r="RDB40" s="29"/>
      <c r="RDC40" s="29"/>
      <c r="RDF40" s="29"/>
      <c r="RDG40" s="29"/>
      <c r="RDI40" s="30"/>
      <c r="RDW40" s="15"/>
      <c r="RDX40" s="15"/>
      <c r="RDY40" s="15"/>
      <c r="RDZ40" s="15"/>
      <c r="REA40" s="15"/>
      <c r="REB40" s="11"/>
      <c r="REC40" s="11"/>
      <c r="RED40" s="15"/>
      <c r="REF40" s="15"/>
      <c r="REG40" s="11"/>
      <c r="REI40" s="15"/>
      <c r="REL40" s="29"/>
      <c r="REM40" s="29"/>
      <c r="REP40" s="29"/>
      <c r="REQ40" s="29"/>
      <c r="RES40" s="30"/>
      <c r="RFG40" s="15"/>
      <c r="RFH40" s="15"/>
      <c r="RFI40" s="15"/>
      <c r="RFJ40" s="15"/>
      <c r="RFK40" s="15"/>
      <c r="RFL40" s="11"/>
      <c r="RFM40" s="11"/>
      <c r="RFN40" s="15"/>
      <c r="RFP40" s="15"/>
      <c r="RFQ40" s="11"/>
      <c r="RFS40" s="15"/>
      <c r="RFV40" s="29"/>
      <c r="RFW40" s="29"/>
      <c r="RFZ40" s="29"/>
      <c r="RGA40" s="29"/>
      <c r="RGC40" s="30"/>
      <c r="RGQ40" s="15"/>
      <c r="RGR40" s="15"/>
      <c r="RGS40" s="15"/>
      <c r="RGT40" s="15"/>
      <c r="RGU40" s="15"/>
      <c r="RGV40" s="11"/>
      <c r="RGW40" s="11"/>
      <c r="RGX40" s="15"/>
      <c r="RGZ40" s="15"/>
      <c r="RHA40" s="11"/>
      <c r="RHC40" s="15"/>
      <c r="RHF40" s="29"/>
      <c r="RHG40" s="29"/>
      <c r="RHJ40" s="29"/>
      <c r="RHK40" s="29"/>
      <c r="RHM40" s="30"/>
      <c r="RIA40" s="15"/>
      <c r="RIB40" s="15"/>
      <c r="RIC40" s="15"/>
      <c r="RID40" s="15"/>
      <c r="RIE40" s="15"/>
      <c r="RIF40" s="11"/>
      <c r="RIG40" s="11"/>
      <c r="RIH40" s="15"/>
      <c r="RIJ40" s="15"/>
      <c r="RIK40" s="11"/>
      <c r="RIM40" s="15"/>
      <c r="RIP40" s="29"/>
      <c r="RIQ40" s="29"/>
      <c r="RIT40" s="29"/>
      <c r="RIU40" s="29"/>
      <c r="RIW40" s="30"/>
      <c r="RJK40" s="15"/>
      <c r="RJL40" s="15"/>
      <c r="RJM40" s="15"/>
      <c r="RJN40" s="15"/>
      <c r="RJO40" s="15"/>
      <c r="RJP40" s="11"/>
      <c r="RJQ40" s="11"/>
      <c r="RJR40" s="15"/>
      <c r="RJT40" s="15"/>
      <c r="RJU40" s="11"/>
      <c r="RJW40" s="15"/>
      <c r="RJZ40" s="29"/>
      <c r="RKA40" s="29"/>
      <c r="RKD40" s="29"/>
      <c r="RKE40" s="29"/>
      <c r="RKG40" s="30"/>
      <c r="RKU40" s="15"/>
      <c r="RKV40" s="15"/>
      <c r="RKW40" s="15"/>
      <c r="RKX40" s="15"/>
      <c r="RKY40" s="15"/>
      <c r="RKZ40" s="11"/>
      <c r="RLA40" s="11"/>
      <c r="RLB40" s="15"/>
      <c r="RLD40" s="15"/>
      <c r="RLE40" s="11"/>
      <c r="RLG40" s="15"/>
      <c r="RLJ40" s="29"/>
      <c r="RLK40" s="29"/>
      <c r="RLN40" s="29"/>
      <c r="RLO40" s="29"/>
      <c r="RLQ40" s="30"/>
      <c r="RME40" s="15"/>
      <c r="RMF40" s="15"/>
      <c r="RMG40" s="15"/>
      <c r="RMH40" s="15"/>
      <c r="RMI40" s="15"/>
      <c r="RMJ40" s="11"/>
      <c r="RMK40" s="11"/>
      <c r="RML40" s="15"/>
      <c r="RMN40" s="15"/>
      <c r="RMO40" s="11"/>
      <c r="RMQ40" s="15"/>
      <c r="RMT40" s="29"/>
      <c r="RMU40" s="29"/>
      <c r="RMX40" s="29"/>
      <c r="RMY40" s="29"/>
      <c r="RNA40" s="30"/>
      <c r="RNO40" s="15"/>
      <c r="RNP40" s="15"/>
      <c r="RNQ40" s="15"/>
      <c r="RNR40" s="15"/>
      <c r="RNS40" s="15"/>
      <c r="RNT40" s="11"/>
      <c r="RNU40" s="11"/>
      <c r="RNV40" s="15"/>
      <c r="RNX40" s="15"/>
      <c r="RNY40" s="11"/>
      <c r="ROA40" s="15"/>
      <c r="ROD40" s="29"/>
      <c r="ROE40" s="29"/>
      <c r="ROH40" s="29"/>
      <c r="ROI40" s="29"/>
      <c r="ROK40" s="30"/>
      <c r="ROY40" s="15"/>
      <c r="ROZ40" s="15"/>
      <c r="RPA40" s="15"/>
      <c r="RPB40" s="15"/>
      <c r="RPC40" s="15"/>
      <c r="RPD40" s="11"/>
      <c r="RPE40" s="11"/>
      <c r="RPF40" s="15"/>
      <c r="RPH40" s="15"/>
      <c r="RPI40" s="11"/>
      <c r="RPK40" s="15"/>
      <c r="RPN40" s="29"/>
      <c r="RPO40" s="29"/>
      <c r="RPR40" s="29"/>
      <c r="RPS40" s="29"/>
      <c r="RPU40" s="30"/>
      <c r="RQI40" s="15"/>
      <c r="RQJ40" s="15"/>
      <c r="RQK40" s="15"/>
      <c r="RQL40" s="15"/>
      <c r="RQM40" s="15"/>
      <c r="RQN40" s="11"/>
      <c r="RQO40" s="11"/>
      <c r="RQP40" s="15"/>
      <c r="RQR40" s="15"/>
      <c r="RQS40" s="11"/>
      <c r="RQU40" s="15"/>
      <c r="RQX40" s="29"/>
      <c r="RQY40" s="29"/>
      <c r="RRB40" s="29"/>
      <c r="RRC40" s="29"/>
      <c r="RRE40" s="30"/>
      <c r="RRS40" s="15"/>
      <c r="RRT40" s="15"/>
      <c r="RRU40" s="15"/>
      <c r="RRV40" s="15"/>
      <c r="RRW40" s="15"/>
      <c r="RRX40" s="11"/>
      <c r="RRY40" s="11"/>
      <c r="RRZ40" s="15"/>
      <c r="RSB40" s="15"/>
      <c r="RSC40" s="11"/>
      <c r="RSE40" s="15"/>
      <c r="RSH40" s="29"/>
      <c r="RSI40" s="29"/>
      <c r="RSL40" s="29"/>
      <c r="RSM40" s="29"/>
      <c r="RSO40" s="30"/>
      <c r="RTC40" s="15"/>
      <c r="RTD40" s="15"/>
      <c r="RTE40" s="15"/>
      <c r="RTF40" s="15"/>
      <c r="RTG40" s="15"/>
      <c r="RTH40" s="11"/>
      <c r="RTI40" s="11"/>
      <c r="RTJ40" s="15"/>
      <c r="RTL40" s="15"/>
      <c r="RTM40" s="11"/>
      <c r="RTO40" s="15"/>
      <c r="RTR40" s="29"/>
      <c r="RTS40" s="29"/>
      <c r="RTV40" s="29"/>
      <c r="RTW40" s="29"/>
      <c r="RTY40" s="30"/>
      <c r="RUM40" s="15"/>
      <c r="RUN40" s="15"/>
      <c r="RUO40" s="15"/>
      <c r="RUP40" s="15"/>
      <c r="RUQ40" s="15"/>
      <c r="RUR40" s="11"/>
      <c r="RUS40" s="11"/>
      <c r="RUT40" s="15"/>
      <c r="RUV40" s="15"/>
      <c r="RUW40" s="11"/>
      <c r="RUY40" s="15"/>
      <c r="RVB40" s="29"/>
      <c r="RVC40" s="29"/>
      <c r="RVF40" s="29"/>
      <c r="RVG40" s="29"/>
      <c r="RVI40" s="30"/>
      <c r="RVW40" s="15"/>
      <c r="RVX40" s="15"/>
      <c r="RVY40" s="15"/>
      <c r="RVZ40" s="15"/>
      <c r="RWA40" s="15"/>
      <c r="RWB40" s="11"/>
      <c r="RWC40" s="11"/>
      <c r="RWD40" s="15"/>
      <c r="RWF40" s="15"/>
      <c r="RWG40" s="11"/>
      <c r="RWI40" s="15"/>
      <c r="RWL40" s="29"/>
      <c r="RWM40" s="29"/>
      <c r="RWP40" s="29"/>
      <c r="RWQ40" s="29"/>
      <c r="RWS40" s="30"/>
      <c r="RXG40" s="15"/>
      <c r="RXH40" s="15"/>
      <c r="RXI40" s="15"/>
      <c r="RXJ40" s="15"/>
      <c r="RXK40" s="15"/>
      <c r="RXL40" s="11"/>
      <c r="RXM40" s="11"/>
      <c r="RXN40" s="15"/>
      <c r="RXP40" s="15"/>
      <c r="RXQ40" s="11"/>
      <c r="RXS40" s="15"/>
      <c r="RXV40" s="29"/>
      <c r="RXW40" s="29"/>
      <c r="RXZ40" s="29"/>
      <c r="RYA40" s="29"/>
      <c r="RYC40" s="30"/>
      <c r="RYQ40" s="15"/>
      <c r="RYR40" s="15"/>
      <c r="RYS40" s="15"/>
      <c r="RYT40" s="15"/>
      <c r="RYU40" s="15"/>
      <c r="RYV40" s="11"/>
      <c r="RYW40" s="11"/>
      <c r="RYX40" s="15"/>
      <c r="RYZ40" s="15"/>
      <c r="RZA40" s="11"/>
      <c r="RZC40" s="15"/>
      <c r="RZF40" s="29"/>
      <c r="RZG40" s="29"/>
      <c r="RZJ40" s="29"/>
      <c r="RZK40" s="29"/>
      <c r="RZM40" s="30"/>
      <c r="SAA40" s="15"/>
      <c r="SAB40" s="15"/>
      <c r="SAC40" s="15"/>
      <c r="SAD40" s="15"/>
      <c r="SAE40" s="15"/>
      <c r="SAF40" s="11"/>
      <c r="SAG40" s="11"/>
      <c r="SAH40" s="15"/>
      <c r="SAJ40" s="15"/>
      <c r="SAK40" s="11"/>
      <c r="SAM40" s="15"/>
      <c r="SAP40" s="29"/>
      <c r="SAQ40" s="29"/>
      <c r="SAT40" s="29"/>
      <c r="SAU40" s="29"/>
      <c r="SAW40" s="30"/>
      <c r="SBK40" s="15"/>
      <c r="SBL40" s="15"/>
      <c r="SBM40" s="15"/>
      <c r="SBN40" s="15"/>
      <c r="SBO40" s="15"/>
      <c r="SBP40" s="11"/>
      <c r="SBQ40" s="11"/>
      <c r="SBR40" s="15"/>
      <c r="SBT40" s="15"/>
      <c r="SBU40" s="11"/>
      <c r="SBW40" s="15"/>
      <c r="SBZ40" s="29"/>
      <c r="SCA40" s="29"/>
      <c r="SCD40" s="29"/>
      <c r="SCE40" s="29"/>
      <c r="SCG40" s="30"/>
      <c r="SCU40" s="15"/>
      <c r="SCV40" s="15"/>
      <c r="SCW40" s="15"/>
      <c r="SCX40" s="15"/>
      <c r="SCY40" s="15"/>
      <c r="SCZ40" s="11"/>
      <c r="SDA40" s="11"/>
      <c r="SDB40" s="15"/>
      <c r="SDD40" s="15"/>
      <c r="SDE40" s="11"/>
      <c r="SDG40" s="15"/>
      <c r="SDJ40" s="29"/>
      <c r="SDK40" s="29"/>
      <c r="SDN40" s="29"/>
      <c r="SDO40" s="29"/>
      <c r="SDQ40" s="30"/>
      <c r="SEE40" s="15"/>
      <c r="SEF40" s="15"/>
      <c r="SEG40" s="15"/>
      <c r="SEH40" s="15"/>
      <c r="SEI40" s="15"/>
      <c r="SEJ40" s="11"/>
      <c r="SEK40" s="11"/>
      <c r="SEL40" s="15"/>
      <c r="SEN40" s="15"/>
      <c r="SEO40" s="11"/>
      <c r="SEQ40" s="15"/>
      <c r="SET40" s="29"/>
      <c r="SEU40" s="29"/>
      <c r="SEX40" s="29"/>
      <c r="SEY40" s="29"/>
      <c r="SFA40" s="30"/>
      <c r="SFO40" s="15"/>
      <c r="SFP40" s="15"/>
      <c r="SFQ40" s="15"/>
      <c r="SFR40" s="15"/>
      <c r="SFS40" s="15"/>
      <c r="SFT40" s="11"/>
      <c r="SFU40" s="11"/>
      <c r="SFV40" s="15"/>
      <c r="SFX40" s="15"/>
      <c r="SFY40" s="11"/>
      <c r="SGA40" s="15"/>
      <c r="SGD40" s="29"/>
      <c r="SGE40" s="29"/>
      <c r="SGH40" s="29"/>
      <c r="SGI40" s="29"/>
      <c r="SGK40" s="30"/>
      <c r="SGY40" s="15"/>
      <c r="SGZ40" s="15"/>
      <c r="SHA40" s="15"/>
      <c r="SHB40" s="15"/>
      <c r="SHC40" s="15"/>
      <c r="SHD40" s="11"/>
      <c r="SHE40" s="11"/>
      <c r="SHF40" s="15"/>
      <c r="SHH40" s="15"/>
      <c r="SHI40" s="11"/>
      <c r="SHK40" s="15"/>
      <c r="SHN40" s="29"/>
      <c r="SHO40" s="29"/>
      <c r="SHR40" s="29"/>
      <c r="SHS40" s="29"/>
      <c r="SHU40" s="30"/>
      <c r="SII40" s="15"/>
      <c r="SIJ40" s="15"/>
      <c r="SIK40" s="15"/>
      <c r="SIL40" s="15"/>
      <c r="SIM40" s="15"/>
      <c r="SIN40" s="11"/>
      <c r="SIO40" s="11"/>
      <c r="SIP40" s="15"/>
      <c r="SIR40" s="15"/>
      <c r="SIS40" s="11"/>
      <c r="SIU40" s="15"/>
      <c r="SIX40" s="29"/>
      <c r="SIY40" s="29"/>
      <c r="SJB40" s="29"/>
      <c r="SJC40" s="29"/>
      <c r="SJE40" s="30"/>
      <c r="SJS40" s="15"/>
      <c r="SJT40" s="15"/>
      <c r="SJU40" s="15"/>
      <c r="SJV40" s="15"/>
      <c r="SJW40" s="15"/>
      <c r="SJX40" s="11"/>
      <c r="SJY40" s="11"/>
      <c r="SJZ40" s="15"/>
      <c r="SKB40" s="15"/>
      <c r="SKC40" s="11"/>
      <c r="SKE40" s="15"/>
      <c r="SKH40" s="29"/>
      <c r="SKI40" s="29"/>
      <c r="SKL40" s="29"/>
      <c r="SKM40" s="29"/>
      <c r="SKO40" s="30"/>
      <c r="SLC40" s="15"/>
      <c r="SLD40" s="15"/>
      <c r="SLE40" s="15"/>
      <c r="SLF40" s="15"/>
      <c r="SLG40" s="15"/>
      <c r="SLH40" s="11"/>
      <c r="SLI40" s="11"/>
      <c r="SLJ40" s="15"/>
      <c r="SLL40" s="15"/>
      <c r="SLM40" s="11"/>
      <c r="SLO40" s="15"/>
      <c r="SLR40" s="29"/>
      <c r="SLS40" s="29"/>
      <c r="SLV40" s="29"/>
      <c r="SLW40" s="29"/>
      <c r="SLY40" s="30"/>
      <c r="SMM40" s="15"/>
      <c r="SMN40" s="15"/>
      <c r="SMO40" s="15"/>
      <c r="SMP40" s="15"/>
      <c r="SMQ40" s="15"/>
      <c r="SMR40" s="11"/>
      <c r="SMS40" s="11"/>
      <c r="SMT40" s="15"/>
      <c r="SMV40" s="15"/>
      <c r="SMW40" s="11"/>
      <c r="SMY40" s="15"/>
      <c r="SNB40" s="29"/>
      <c r="SNC40" s="29"/>
      <c r="SNF40" s="29"/>
      <c r="SNG40" s="29"/>
      <c r="SNI40" s="30"/>
      <c r="SNW40" s="15"/>
      <c r="SNX40" s="15"/>
      <c r="SNY40" s="15"/>
      <c r="SNZ40" s="15"/>
      <c r="SOA40" s="15"/>
      <c r="SOB40" s="11"/>
      <c r="SOC40" s="11"/>
      <c r="SOD40" s="15"/>
      <c r="SOF40" s="15"/>
      <c r="SOG40" s="11"/>
      <c r="SOI40" s="15"/>
      <c r="SOL40" s="29"/>
      <c r="SOM40" s="29"/>
      <c r="SOP40" s="29"/>
      <c r="SOQ40" s="29"/>
      <c r="SOS40" s="30"/>
      <c r="SPG40" s="15"/>
      <c r="SPH40" s="15"/>
      <c r="SPI40" s="15"/>
      <c r="SPJ40" s="15"/>
      <c r="SPK40" s="15"/>
      <c r="SPL40" s="11"/>
      <c r="SPM40" s="11"/>
      <c r="SPN40" s="15"/>
      <c r="SPP40" s="15"/>
      <c r="SPQ40" s="11"/>
      <c r="SPS40" s="15"/>
      <c r="SPV40" s="29"/>
      <c r="SPW40" s="29"/>
      <c r="SPZ40" s="29"/>
      <c r="SQA40" s="29"/>
      <c r="SQC40" s="30"/>
      <c r="SQQ40" s="15"/>
      <c r="SQR40" s="15"/>
      <c r="SQS40" s="15"/>
      <c r="SQT40" s="15"/>
      <c r="SQU40" s="15"/>
      <c r="SQV40" s="11"/>
      <c r="SQW40" s="11"/>
      <c r="SQX40" s="15"/>
      <c r="SQZ40" s="15"/>
      <c r="SRA40" s="11"/>
      <c r="SRC40" s="15"/>
      <c r="SRF40" s="29"/>
      <c r="SRG40" s="29"/>
      <c r="SRJ40" s="29"/>
      <c r="SRK40" s="29"/>
      <c r="SRM40" s="30"/>
      <c r="SSA40" s="15"/>
      <c r="SSB40" s="15"/>
      <c r="SSC40" s="15"/>
      <c r="SSD40" s="15"/>
      <c r="SSE40" s="15"/>
      <c r="SSF40" s="11"/>
      <c r="SSG40" s="11"/>
      <c r="SSH40" s="15"/>
      <c r="SSJ40" s="15"/>
      <c r="SSK40" s="11"/>
      <c r="SSM40" s="15"/>
      <c r="SSP40" s="29"/>
      <c r="SSQ40" s="29"/>
      <c r="SST40" s="29"/>
      <c r="SSU40" s="29"/>
      <c r="SSW40" s="30"/>
      <c r="STK40" s="15"/>
      <c r="STL40" s="15"/>
      <c r="STM40" s="15"/>
      <c r="STN40" s="15"/>
      <c r="STO40" s="15"/>
      <c r="STP40" s="11"/>
      <c r="STQ40" s="11"/>
      <c r="STR40" s="15"/>
      <c r="STT40" s="15"/>
      <c r="STU40" s="11"/>
      <c r="STW40" s="15"/>
      <c r="STZ40" s="29"/>
      <c r="SUA40" s="29"/>
      <c r="SUD40" s="29"/>
      <c r="SUE40" s="29"/>
      <c r="SUG40" s="30"/>
      <c r="SUU40" s="15"/>
      <c r="SUV40" s="15"/>
      <c r="SUW40" s="15"/>
      <c r="SUX40" s="15"/>
      <c r="SUY40" s="15"/>
      <c r="SUZ40" s="11"/>
      <c r="SVA40" s="11"/>
      <c r="SVB40" s="15"/>
      <c r="SVD40" s="15"/>
      <c r="SVE40" s="11"/>
      <c r="SVG40" s="15"/>
      <c r="SVJ40" s="29"/>
      <c r="SVK40" s="29"/>
      <c r="SVN40" s="29"/>
      <c r="SVO40" s="29"/>
      <c r="SVQ40" s="30"/>
      <c r="SWE40" s="15"/>
      <c r="SWF40" s="15"/>
      <c r="SWG40" s="15"/>
      <c r="SWH40" s="15"/>
      <c r="SWI40" s="15"/>
      <c r="SWJ40" s="11"/>
      <c r="SWK40" s="11"/>
      <c r="SWL40" s="15"/>
      <c r="SWN40" s="15"/>
      <c r="SWO40" s="11"/>
      <c r="SWQ40" s="15"/>
      <c r="SWT40" s="29"/>
      <c r="SWU40" s="29"/>
      <c r="SWX40" s="29"/>
      <c r="SWY40" s="29"/>
      <c r="SXA40" s="30"/>
      <c r="SXO40" s="15"/>
      <c r="SXP40" s="15"/>
      <c r="SXQ40" s="15"/>
      <c r="SXR40" s="15"/>
      <c r="SXS40" s="15"/>
      <c r="SXT40" s="11"/>
      <c r="SXU40" s="11"/>
      <c r="SXV40" s="15"/>
      <c r="SXX40" s="15"/>
      <c r="SXY40" s="11"/>
      <c r="SYA40" s="15"/>
      <c r="SYD40" s="29"/>
      <c r="SYE40" s="29"/>
      <c r="SYH40" s="29"/>
      <c r="SYI40" s="29"/>
      <c r="SYK40" s="30"/>
      <c r="SYY40" s="15"/>
      <c r="SYZ40" s="15"/>
      <c r="SZA40" s="15"/>
      <c r="SZB40" s="15"/>
      <c r="SZC40" s="15"/>
      <c r="SZD40" s="11"/>
      <c r="SZE40" s="11"/>
      <c r="SZF40" s="15"/>
      <c r="SZH40" s="15"/>
      <c r="SZI40" s="11"/>
      <c r="SZK40" s="15"/>
      <c r="SZN40" s="29"/>
      <c r="SZO40" s="29"/>
      <c r="SZR40" s="29"/>
      <c r="SZS40" s="29"/>
      <c r="SZU40" s="30"/>
      <c r="TAI40" s="15"/>
      <c r="TAJ40" s="15"/>
      <c r="TAK40" s="15"/>
      <c r="TAL40" s="15"/>
      <c r="TAM40" s="15"/>
      <c r="TAN40" s="11"/>
      <c r="TAO40" s="11"/>
      <c r="TAP40" s="15"/>
      <c r="TAR40" s="15"/>
      <c r="TAS40" s="11"/>
      <c r="TAU40" s="15"/>
      <c r="TAX40" s="29"/>
      <c r="TAY40" s="29"/>
      <c r="TBB40" s="29"/>
      <c r="TBC40" s="29"/>
      <c r="TBE40" s="30"/>
      <c r="TBS40" s="15"/>
      <c r="TBT40" s="15"/>
      <c r="TBU40" s="15"/>
      <c r="TBV40" s="15"/>
      <c r="TBW40" s="15"/>
      <c r="TBX40" s="11"/>
      <c r="TBY40" s="11"/>
      <c r="TBZ40" s="15"/>
      <c r="TCB40" s="15"/>
      <c r="TCC40" s="11"/>
      <c r="TCE40" s="15"/>
      <c r="TCH40" s="29"/>
      <c r="TCI40" s="29"/>
      <c r="TCL40" s="29"/>
      <c r="TCM40" s="29"/>
      <c r="TCO40" s="30"/>
      <c r="TDC40" s="15"/>
      <c r="TDD40" s="15"/>
      <c r="TDE40" s="15"/>
      <c r="TDF40" s="15"/>
      <c r="TDG40" s="15"/>
      <c r="TDH40" s="11"/>
      <c r="TDI40" s="11"/>
      <c r="TDJ40" s="15"/>
      <c r="TDL40" s="15"/>
      <c r="TDM40" s="11"/>
      <c r="TDO40" s="15"/>
      <c r="TDR40" s="29"/>
      <c r="TDS40" s="29"/>
      <c r="TDV40" s="29"/>
      <c r="TDW40" s="29"/>
      <c r="TDY40" s="30"/>
      <c r="TEM40" s="15"/>
      <c r="TEN40" s="15"/>
      <c r="TEO40" s="15"/>
      <c r="TEP40" s="15"/>
      <c r="TEQ40" s="15"/>
      <c r="TER40" s="11"/>
      <c r="TES40" s="11"/>
      <c r="TET40" s="15"/>
      <c r="TEV40" s="15"/>
      <c r="TEW40" s="11"/>
      <c r="TEY40" s="15"/>
      <c r="TFB40" s="29"/>
      <c r="TFC40" s="29"/>
      <c r="TFF40" s="29"/>
      <c r="TFG40" s="29"/>
      <c r="TFI40" s="30"/>
      <c r="TFW40" s="15"/>
      <c r="TFX40" s="15"/>
      <c r="TFY40" s="15"/>
      <c r="TFZ40" s="15"/>
      <c r="TGA40" s="15"/>
      <c r="TGB40" s="11"/>
      <c r="TGC40" s="11"/>
      <c r="TGD40" s="15"/>
      <c r="TGF40" s="15"/>
      <c r="TGG40" s="11"/>
      <c r="TGI40" s="15"/>
      <c r="TGL40" s="29"/>
      <c r="TGM40" s="29"/>
      <c r="TGP40" s="29"/>
      <c r="TGQ40" s="29"/>
      <c r="TGS40" s="30"/>
      <c r="THG40" s="15"/>
      <c r="THH40" s="15"/>
      <c r="THI40" s="15"/>
      <c r="THJ40" s="15"/>
      <c r="THK40" s="15"/>
      <c r="THL40" s="11"/>
      <c r="THM40" s="11"/>
      <c r="THN40" s="15"/>
      <c r="THP40" s="15"/>
      <c r="THQ40" s="11"/>
      <c r="THS40" s="15"/>
      <c r="THV40" s="29"/>
      <c r="THW40" s="29"/>
      <c r="THZ40" s="29"/>
      <c r="TIA40" s="29"/>
      <c r="TIC40" s="30"/>
      <c r="TIQ40" s="15"/>
      <c r="TIR40" s="15"/>
      <c r="TIS40" s="15"/>
      <c r="TIT40" s="15"/>
      <c r="TIU40" s="15"/>
      <c r="TIV40" s="11"/>
      <c r="TIW40" s="11"/>
      <c r="TIX40" s="15"/>
      <c r="TIZ40" s="15"/>
      <c r="TJA40" s="11"/>
      <c r="TJC40" s="15"/>
      <c r="TJF40" s="29"/>
      <c r="TJG40" s="29"/>
      <c r="TJJ40" s="29"/>
      <c r="TJK40" s="29"/>
      <c r="TJM40" s="30"/>
      <c r="TKA40" s="15"/>
      <c r="TKB40" s="15"/>
      <c r="TKC40" s="15"/>
      <c r="TKD40" s="15"/>
      <c r="TKE40" s="15"/>
      <c r="TKF40" s="11"/>
      <c r="TKG40" s="11"/>
      <c r="TKH40" s="15"/>
      <c r="TKJ40" s="15"/>
      <c r="TKK40" s="11"/>
      <c r="TKM40" s="15"/>
      <c r="TKP40" s="29"/>
      <c r="TKQ40" s="29"/>
      <c r="TKT40" s="29"/>
      <c r="TKU40" s="29"/>
      <c r="TKW40" s="30"/>
      <c r="TLK40" s="15"/>
      <c r="TLL40" s="15"/>
      <c r="TLM40" s="15"/>
      <c r="TLN40" s="15"/>
      <c r="TLO40" s="15"/>
      <c r="TLP40" s="11"/>
      <c r="TLQ40" s="11"/>
      <c r="TLR40" s="15"/>
      <c r="TLT40" s="15"/>
      <c r="TLU40" s="11"/>
      <c r="TLW40" s="15"/>
      <c r="TLZ40" s="29"/>
      <c r="TMA40" s="29"/>
      <c r="TMD40" s="29"/>
      <c r="TME40" s="29"/>
      <c r="TMG40" s="30"/>
      <c r="TMU40" s="15"/>
      <c r="TMV40" s="15"/>
      <c r="TMW40" s="15"/>
      <c r="TMX40" s="15"/>
      <c r="TMY40" s="15"/>
      <c r="TMZ40" s="11"/>
      <c r="TNA40" s="11"/>
      <c r="TNB40" s="15"/>
      <c r="TND40" s="15"/>
      <c r="TNE40" s="11"/>
      <c r="TNG40" s="15"/>
      <c r="TNJ40" s="29"/>
      <c r="TNK40" s="29"/>
      <c r="TNN40" s="29"/>
      <c r="TNO40" s="29"/>
      <c r="TNQ40" s="30"/>
      <c r="TOE40" s="15"/>
      <c r="TOF40" s="15"/>
      <c r="TOG40" s="15"/>
      <c r="TOH40" s="15"/>
      <c r="TOI40" s="15"/>
      <c r="TOJ40" s="11"/>
      <c r="TOK40" s="11"/>
      <c r="TOL40" s="15"/>
      <c r="TON40" s="15"/>
      <c r="TOO40" s="11"/>
      <c r="TOQ40" s="15"/>
      <c r="TOT40" s="29"/>
      <c r="TOU40" s="29"/>
      <c r="TOX40" s="29"/>
      <c r="TOY40" s="29"/>
      <c r="TPA40" s="30"/>
      <c r="TPO40" s="15"/>
      <c r="TPP40" s="15"/>
      <c r="TPQ40" s="15"/>
      <c r="TPR40" s="15"/>
      <c r="TPS40" s="15"/>
      <c r="TPT40" s="11"/>
      <c r="TPU40" s="11"/>
      <c r="TPV40" s="15"/>
      <c r="TPX40" s="15"/>
      <c r="TPY40" s="11"/>
      <c r="TQA40" s="15"/>
      <c r="TQD40" s="29"/>
      <c r="TQE40" s="29"/>
      <c r="TQH40" s="29"/>
      <c r="TQI40" s="29"/>
      <c r="TQK40" s="30"/>
      <c r="TQY40" s="15"/>
      <c r="TQZ40" s="15"/>
      <c r="TRA40" s="15"/>
      <c r="TRB40" s="15"/>
      <c r="TRC40" s="15"/>
      <c r="TRD40" s="11"/>
      <c r="TRE40" s="11"/>
      <c r="TRF40" s="15"/>
      <c r="TRH40" s="15"/>
      <c r="TRI40" s="11"/>
      <c r="TRK40" s="15"/>
      <c r="TRN40" s="29"/>
      <c r="TRO40" s="29"/>
      <c r="TRR40" s="29"/>
      <c r="TRS40" s="29"/>
      <c r="TRU40" s="30"/>
      <c r="TSI40" s="15"/>
      <c r="TSJ40" s="15"/>
      <c r="TSK40" s="15"/>
      <c r="TSL40" s="15"/>
      <c r="TSM40" s="15"/>
      <c r="TSN40" s="11"/>
      <c r="TSO40" s="11"/>
      <c r="TSP40" s="15"/>
      <c r="TSR40" s="15"/>
      <c r="TSS40" s="11"/>
      <c r="TSU40" s="15"/>
      <c r="TSX40" s="29"/>
      <c r="TSY40" s="29"/>
      <c r="TTB40" s="29"/>
      <c r="TTC40" s="29"/>
      <c r="TTE40" s="30"/>
      <c r="TTS40" s="15"/>
      <c r="TTT40" s="15"/>
      <c r="TTU40" s="15"/>
      <c r="TTV40" s="15"/>
      <c r="TTW40" s="15"/>
      <c r="TTX40" s="11"/>
      <c r="TTY40" s="11"/>
      <c r="TTZ40" s="15"/>
      <c r="TUB40" s="15"/>
      <c r="TUC40" s="11"/>
      <c r="TUE40" s="15"/>
      <c r="TUH40" s="29"/>
      <c r="TUI40" s="29"/>
      <c r="TUL40" s="29"/>
      <c r="TUM40" s="29"/>
      <c r="TUO40" s="30"/>
      <c r="TVC40" s="15"/>
      <c r="TVD40" s="15"/>
      <c r="TVE40" s="15"/>
      <c r="TVF40" s="15"/>
      <c r="TVG40" s="15"/>
      <c r="TVH40" s="11"/>
      <c r="TVI40" s="11"/>
      <c r="TVJ40" s="15"/>
      <c r="TVL40" s="15"/>
      <c r="TVM40" s="11"/>
      <c r="TVO40" s="15"/>
      <c r="TVR40" s="29"/>
      <c r="TVS40" s="29"/>
      <c r="TVV40" s="29"/>
      <c r="TVW40" s="29"/>
      <c r="TVY40" s="30"/>
      <c r="TWM40" s="15"/>
      <c r="TWN40" s="15"/>
      <c r="TWO40" s="15"/>
      <c r="TWP40" s="15"/>
      <c r="TWQ40" s="15"/>
      <c r="TWR40" s="11"/>
      <c r="TWS40" s="11"/>
      <c r="TWT40" s="15"/>
      <c r="TWV40" s="15"/>
      <c r="TWW40" s="11"/>
      <c r="TWY40" s="15"/>
      <c r="TXB40" s="29"/>
      <c r="TXC40" s="29"/>
      <c r="TXF40" s="29"/>
      <c r="TXG40" s="29"/>
      <c r="TXI40" s="30"/>
      <c r="TXW40" s="15"/>
      <c r="TXX40" s="15"/>
      <c r="TXY40" s="15"/>
      <c r="TXZ40" s="15"/>
      <c r="TYA40" s="15"/>
      <c r="TYB40" s="11"/>
      <c r="TYC40" s="11"/>
      <c r="TYD40" s="15"/>
      <c r="TYF40" s="15"/>
      <c r="TYG40" s="11"/>
      <c r="TYI40" s="15"/>
      <c r="TYL40" s="29"/>
      <c r="TYM40" s="29"/>
      <c r="TYP40" s="29"/>
      <c r="TYQ40" s="29"/>
      <c r="TYS40" s="30"/>
      <c r="TZG40" s="15"/>
      <c r="TZH40" s="15"/>
      <c r="TZI40" s="15"/>
      <c r="TZJ40" s="15"/>
      <c r="TZK40" s="15"/>
      <c r="TZL40" s="11"/>
      <c r="TZM40" s="11"/>
      <c r="TZN40" s="15"/>
      <c r="TZP40" s="15"/>
      <c r="TZQ40" s="11"/>
      <c r="TZS40" s="15"/>
      <c r="TZV40" s="29"/>
      <c r="TZW40" s="29"/>
      <c r="TZZ40" s="29"/>
      <c r="UAA40" s="29"/>
      <c r="UAC40" s="30"/>
      <c r="UAQ40" s="15"/>
      <c r="UAR40" s="15"/>
      <c r="UAS40" s="15"/>
      <c r="UAT40" s="15"/>
      <c r="UAU40" s="15"/>
      <c r="UAV40" s="11"/>
      <c r="UAW40" s="11"/>
      <c r="UAX40" s="15"/>
      <c r="UAZ40" s="15"/>
      <c r="UBA40" s="11"/>
      <c r="UBC40" s="15"/>
      <c r="UBF40" s="29"/>
      <c r="UBG40" s="29"/>
      <c r="UBJ40" s="29"/>
      <c r="UBK40" s="29"/>
      <c r="UBM40" s="30"/>
      <c r="UCA40" s="15"/>
      <c r="UCB40" s="15"/>
      <c r="UCC40" s="15"/>
      <c r="UCD40" s="15"/>
      <c r="UCE40" s="15"/>
      <c r="UCF40" s="11"/>
      <c r="UCG40" s="11"/>
      <c r="UCH40" s="15"/>
      <c r="UCJ40" s="15"/>
      <c r="UCK40" s="11"/>
      <c r="UCM40" s="15"/>
      <c r="UCP40" s="29"/>
      <c r="UCQ40" s="29"/>
      <c r="UCT40" s="29"/>
      <c r="UCU40" s="29"/>
      <c r="UCW40" s="30"/>
      <c r="UDK40" s="15"/>
      <c r="UDL40" s="15"/>
      <c r="UDM40" s="15"/>
      <c r="UDN40" s="15"/>
      <c r="UDO40" s="15"/>
      <c r="UDP40" s="11"/>
      <c r="UDQ40" s="11"/>
      <c r="UDR40" s="15"/>
      <c r="UDT40" s="15"/>
      <c r="UDU40" s="11"/>
      <c r="UDW40" s="15"/>
      <c r="UDZ40" s="29"/>
      <c r="UEA40" s="29"/>
      <c r="UED40" s="29"/>
      <c r="UEE40" s="29"/>
      <c r="UEG40" s="30"/>
      <c r="UEU40" s="15"/>
      <c r="UEV40" s="15"/>
      <c r="UEW40" s="15"/>
      <c r="UEX40" s="15"/>
      <c r="UEY40" s="15"/>
      <c r="UEZ40" s="11"/>
      <c r="UFA40" s="11"/>
      <c r="UFB40" s="15"/>
      <c r="UFD40" s="15"/>
      <c r="UFE40" s="11"/>
      <c r="UFG40" s="15"/>
      <c r="UFJ40" s="29"/>
      <c r="UFK40" s="29"/>
      <c r="UFN40" s="29"/>
      <c r="UFO40" s="29"/>
      <c r="UFQ40" s="30"/>
      <c r="UGE40" s="15"/>
      <c r="UGF40" s="15"/>
      <c r="UGG40" s="15"/>
      <c r="UGH40" s="15"/>
      <c r="UGI40" s="15"/>
      <c r="UGJ40" s="11"/>
      <c r="UGK40" s="11"/>
      <c r="UGL40" s="15"/>
      <c r="UGN40" s="15"/>
      <c r="UGO40" s="11"/>
      <c r="UGQ40" s="15"/>
      <c r="UGT40" s="29"/>
      <c r="UGU40" s="29"/>
      <c r="UGX40" s="29"/>
      <c r="UGY40" s="29"/>
      <c r="UHA40" s="30"/>
      <c r="UHO40" s="15"/>
      <c r="UHP40" s="15"/>
      <c r="UHQ40" s="15"/>
      <c r="UHR40" s="15"/>
      <c r="UHS40" s="15"/>
      <c r="UHT40" s="11"/>
      <c r="UHU40" s="11"/>
      <c r="UHV40" s="15"/>
      <c r="UHX40" s="15"/>
      <c r="UHY40" s="11"/>
      <c r="UIA40" s="15"/>
      <c r="UID40" s="29"/>
      <c r="UIE40" s="29"/>
      <c r="UIH40" s="29"/>
      <c r="UII40" s="29"/>
      <c r="UIK40" s="30"/>
      <c r="UIY40" s="15"/>
      <c r="UIZ40" s="15"/>
      <c r="UJA40" s="15"/>
      <c r="UJB40" s="15"/>
      <c r="UJC40" s="15"/>
      <c r="UJD40" s="11"/>
      <c r="UJE40" s="11"/>
      <c r="UJF40" s="15"/>
      <c r="UJH40" s="15"/>
      <c r="UJI40" s="11"/>
      <c r="UJK40" s="15"/>
      <c r="UJN40" s="29"/>
      <c r="UJO40" s="29"/>
      <c r="UJR40" s="29"/>
      <c r="UJS40" s="29"/>
      <c r="UJU40" s="30"/>
      <c r="UKI40" s="15"/>
      <c r="UKJ40" s="15"/>
      <c r="UKK40" s="15"/>
      <c r="UKL40" s="15"/>
      <c r="UKM40" s="15"/>
      <c r="UKN40" s="11"/>
      <c r="UKO40" s="11"/>
      <c r="UKP40" s="15"/>
      <c r="UKR40" s="15"/>
      <c r="UKS40" s="11"/>
      <c r="UKU40" s="15"/>
      <c r="UKX40" s="29"/>
      <c r="UKY40" s="29"/>
      <c r="ULB40" s="29"/>
      <c r="ULC40" s="29"/>
      <c r="ULE40" s="30"/>
      <c r="ULS40" s="15"/>
      <c r="ULT40" s="15"/>
      <c r="ULU40" s="15"/>
      <c r="ULV40" s="15"/>
      <c r="ULW40" s="15"/>
      <c r="ULX40" s="11"/>
      <c r="ULY40" s="11"/>
      <c r="ULZ40" s="15"/>
      <c r="UMB40" s="15"/>
      <c r="UMC40" s="11"/>
      <c r="UME40" s="15"/>
      <c r="UMH40" s="29"/>
      <c r="UMI40" s="29"/>
      <c r="UML40" s="29"/>
      <c r="UMM40" s="29"/>
      <c r="UMO40" s="30"/>
      <c r="UNC40" s="15"/>
      <c r="UND40" s="15"/>
      <c r="UNE40" s="15"/>
      <c r="UNF40" s="15"/>
      <c r="UNG40" s="15"/>
      <c r="UNH40" s="11"/>
      <c r="UNI40" s="11"/>
      <c r="UNJ40" s="15"/>
      <c r="UNL40" s="15"/>
      <c r="UNM40" s="11"/>
      <c r="UNO40" s="15"/>
      <c r="UNR40" s="29"/>
      <c r="UNS40" s="29"/>
      <c r="UNV40" s="29"/>
      <c r="UNW40" s="29"/>
      <c r="UNY40" s="30"/>
      <c r="UOM40" s="15"/>
      <c r="UON40" s="15"/>
      <c r="UOO40" s="15"/>
      <c r="UOP40" s="15"/>
      <c r="UOQ40" s="15"/>
      <c r="UOR40" s="11"/>
      <c r="UOS40" s="11"/>
      <c r="UOT40" s="15"/>
      <c r="UOV40" s="15"/>
      <c r="UOW40" s="11"/>
      <c r="UOY40" s="15"/>
      <c r="UPB40" s="29"/>
      <c r="UPC40" s="29"/>
      <c r="UPF40" s="29"/>
      <c r="UPG40" s="29"/>
      <c r="UPI40" s="30"/>
      <c r="UPW40" s="15"/>
      <c r="UPX40" s="15"/>
      <c r="UPY40" s="15"/>
      <c r="UPZ40" s="15"/>
      <c r="UQA40" s="15"/>
      <c r="UQB40" s="11"/>
      <c r="UQC40" s="11"/>
      <c r="UQD40" s="15"/>
      <c r="UQF40" s="15"/>
      <c r="UQG40" s="11"/>
      <c r="UQI40" s="15"/>
      <c r="UQL40" s="29"/>
      <c r="UQM40" s="29"/>
      <c r="UQP40" s="29"/>
      <c r="UQQ40" s="29"/>
      <c r="UQS40" s="30"/>
      <c r="URG40" s="15"/>
      <c r="URH40" s="15"/>
      <c r="URI40" s="15"/>
      <c r="URJ40" s="15"/>
      <c r="URK40" s="15"/>
      <c r="URL40" s="11"/>
      <c r="URM40" s="11"/>
      <c r="URN40" s="15"/>
      <c r="URP40" s="15"/>
      <c r="URQ40" s="11"/>
      <c r="URS40" s="15"/>
      <c r="URV40" s="29"/>
      <c r="URW40" s="29"/>
      <c r="URZ40" s="29"/>
      <c r="USA40" s="29"/>
      <c r="USC40" s="30"/>
      <c r="USQ40" s="15"/>
      <c r="USR40" s="15"/>
      <c r="USS40" s="15"/>
      <c r="UST40" s="15"/>
      <c r="USU40" s="15"/>
      <c r="USV40" s="11"/>
      <c r="USW40" s="11"/>
      <c r="USX40" s="15"/>
      <c r="USZ40" s="15"/>
      <c r="UTA40" s="11"/>
      <c r="UTC40" s="15"/>
      <c r="UTF40" s="29"/>
      <c r="UTG40" s="29"/>
      <c r="UTJ40" s="29"/>
      <c r="UTK40" s="29"/>
      <c r="UTM40" s="30"/>
      <c r="UUA40" s="15"/>
      <c r="UUB40" s="15"/>
      <c r="UUC40" s="15"/>
      <c r="UUD40" s="15"/>
      <c r="UUE40" s="15"/>
      <c r="UUF40" s="11"/>
      <c r="UUG40" s="11"/>
      <c r="UUH40" s="15"/>
      <c r="UUJ40" s="15"/>
      <c r="UUK40" s="11"/>
      <c r="UUM40" s="15"/>
      <c r="UUP40" s="29"/>
      <c r="UUQ40" s="29"/>
      <c r="UUT40" s="29"/>
      <c r="UUU40" s="29"/>
      <c r="UUW40" s="30"/>
      <c r="UVK40" s="15"/>
      <c r="UVL40" s="15"/>
      <c r="UVM40" s="15"/>
      <c r="UVN40" s="15"/>
      <c r="UVO40" s="15"/>
      <c r="UVP40" s="11"/>
      <c r="UVQ40" s="11"/>
      <c r="UVR40" s="15"/>
      <c r="UVT40" s="15"/>
      <c r="UVU40" s="11"/>
      <c r="UVW40" s="15"/>
      <c r="UVZ40" s="29"/>
      <c r="UWA40" s="29"/>
      <c r="UWD40" s="29"/>
      <c r="UWE40" s="29"/>
      <c r="UWG40" s="30"/>
      <c r="UWU40" s="15"/>
      <c r="UWV40" s="15"/>
      <c r="UWW40" s="15"/>
      <c r="UWX40" s="15"/>
      <c r="UWY40" s="15"/>
      <c r="UWZ40" s="11"/>
      <c r="UXA40" s="11"/>
      <c r="UXB40" s="15"/>
      <c r="UXD40" s="15"/>
      <c r="UXE40" s="11"/>
      <c r="UXG40" s="15"/>
      <c r="UXJ40" s="29"/>
      <c r="UXK40" s="29"/>
      <c r="UXN40" s="29"/>
      <c r="UXO40" s="29"/>
      <c r="UXQ40" s="30"/>
      <c r="UYE40" s="15"/>
      <c r="UYF40" s="15"/>
      <c r="UYG40" s="15"/>
      <c r="UYH40" s="15"/>
      <c r="UYI40" s="15"/>
      <c r="UYJ40" s="11"/>
      <c r="UYK40" s="11"/>
      <c r="UYL40" s="15"/>
      <c r="UYN40" s="15"/>
      <c r="UYO40" s="11"/>
      <c r="UYQ40" s="15"/>
      <c r="UYT40" s="29"/>
      <c r="UYU40" s="29"/>
      <c r="UYX40" s="29"/>
      <c r="UYY40" s="29"/>
      <c r="UZA40" s="30"/>
      <c r="UZO40" s="15"/>
      <c r="UZP40" s="15"/>
      <c r="UZQ40" s="15"/>
      <c r="UZR40" s="15"/>
      <c r="UZS40" s="15"/>
      <c r="UZT40" s="11"/>
      <c r="UZU40" s="11"/>
      <c r="UZV40" s="15"/>
      <c r="UZX40" s="15"/>
      <c r="UZY40" s="11"/>
      <c r="VAA40" s="15"/>
      <c r="VAD40" s="29"/>
      <c r="VAE40" s="29"/>
      <c r="VAH40" s="29"/>
      <c r="VAI40" s="29"/>
      <c r="VAK40" s="30"/>
      <c r="VAY40" s="15"/>
      <c r="VAZ40" s="15"/>
      <c r="VBA40" s="15"/>
      <c r="VBB40" s="15"/>
      <c r="VBC40" s="15"/>
      <c r="VBD40" s="11"/>
      <c r="VBE40" s="11"/>
      <c r="VBF40" s="15"/>
      <c r="VBH40" s="15"/>
      <c r="VBI40" s="11"/>
      <c r="VBK40" s="15"/>
      <c r="VBN40" s="29"/>
      <c r="VBO40" s="29"/>
      <c r="VBR40" s="29"/>
      <c r="VBS40" s="29"/>
      <c r="VBU40" s="30"/>
      <c r="VCI40" s="15"/>
      <c r="VCJ40" s="15"/>
      <c r="VCK40" s="15"/>
      <c r="VCL40" s="15"/>
      <c r="VCM40" s="15"/>
      <c r="VCN40" s="11"/>
      <c r="VCO40" s="11"/>
      <c r="VCP40" s="15"/>
      <c r="VCR40" s="15"/>
      <c r="VCS40" s="11"/>
      <c r="VCU40" s="15"/>
      <c r="VCX40" s="29"/>
      <c r="VCY40" s="29"/>
      <c r="VDB40" s="29"/>
      <c r="VDC40" s="29"/>
      <c r="VDE40" s="30"/>
      <c r="VDS40" s="15"/>
      <c r="VDT40" s="15"/>
      <c r="VDU40" s="15"/>
      <c r="VDV40" s="15"/>
      <c r="VDW40" s="15"/>
      <c r="VDX40" s="11"/>
      <c r="VDY40" s="11"/>
      <c r="VDZ40" s="15"/>
      <c r="VEB40" s="15"/>
      <c r="VEC40" s="11"/>
      <c r="VEE40" s="15"/>
      <c r="VEH40" s="29"/>
      <c r="VEI40" s="29"/>
      <c r="VEL40" s="29"/>
      <c r="VEM40" s="29"/>
      <c r="VEO40" s="30"/>
      <c r="VFC40" s="15"/>
      <c r="VFD40" s="15"/>
      <c r="VFE40" s="15"/>
      <c r="VFF40" s="15"/>
      <c r="VFG40" s="15"/>
      <c r="VFH40" s="11"/>
      <c r="VFI40" s="11"/>
      <c r="VFJ40" s="15"/>
      <c r="VFL40" s="15"/>
      <c r="VFM40" s="11"/>
      <c r="VFO40" s="15"/>
      <c r="VFR40" s="29"/>
      <c r="VFS40" s="29"/>
      <c r="VFV40" s="29"/>
      <c r="VFW40" s="29"/>
      <c r="VFY40" s="30"/>
      <c r="VGM40" s="15"/>
      <c r="VGN40" s="15"/>
      <c r="VGO40" s="15"/>
      <c r="VGP40" s="15"/>
      <c r="VGQ40" s="15"/>
      <c r="VGR40" s="11"/>
      <c r="VGS40" s="11"/>
      <c r="VGT40" s="15"/>
      <c r="VGV40" s="15"/>
      <c r="VGW40" s="11"/>
      <c r="VGY40" s="15"/>
      <c r="VHB40" s="29"/>
      <c r="VHC40" s="29"/>
      <c r="VHF40" s="29"/>
      <c r="VHG40" s="29"/>
      <c r="VHI40" s="30"/>
      <c r="VHW40" s="15"/>
      <c r="VHX40" s="15"/>
      <c r="VHY40" s="15"/>
      <c r="VHZ40" s="15"/>
      <c r="VIA40" s="15"/>
      <c r="VIB40" s="11"/>
      <c r="VIC40" s="11"/>
      <c r="VID40" s="15"/>
      <c r="VIF40" s="15"/>
      <c r="VIG40" s="11"/>
      <c r="VII40" s="15"/>
      <c r="VIL40" s="29"/>
      <c r="VIM40" s="29"/>
      <c r="VIP40" s="29"/>
      <c r="VIQ40" s="29"/>
      <c r="VIS40" s="30"/>
      <c r="VJG40" s="15"/>
      <c r="VJH40" s="15"/>
      <c r="VJI40" s="15"/>
      <c r="VJJ40" s="15"/>
      <c r="VJK40" s="15"/>
      <c r="VJL40" s="11"/>
      <c r="VJM40" s="11"/>
      <c r="VJN40" s="15"/>
      <c r="VJP40" s="15"/>
      <c r="VJQ40" s="11"/>
      <c r="VJS40" s="15"/>
      <c r="VJV40" s="29"/>
      <c r="VJW40" s="29"/>
      <c r="VJZ40" s="29"/>
      <c r="VKA40" s="29"/>
      <c r="VKC40" s="30"/>
      <c r="VKQ40" s="15"/>
      <c r="VKR40" s="15"/>
      <c r="VKS40" s="15"/>
      <c r="VKT40" s="15"/>
      <c r="VKU40" s="15"/>
      <c r="VKV40" s="11"/>
      <c r="VKW40" s="11"/>
      <c r="VKX40" s="15"/>
      <c r="VKZ40" s="15"/>
      <c r="VLA40" s="11"/>
      <c r="VLC40" s="15"/>
      <c r="VLF40" s="29"/>
      <c r="VLG40" s="29"/>
      <c r="VLJ40" s="29"/>
      <c r="VLK40" s="29"/>
      <c r="VLM40" s="30"/>
      <c r="VMA40" s="15"/>
      <c r="VMB40" s="15"/>
      <c r="VMC40" s="15"/>
      <c r="VMD40" s="15"/>
      <c r="VME40" s="15"/>
      <c r="VMF40" s="11"/>
      <c r="VMG40" s="11"/>
      <c r="VMH40" s="15"/>
      <c r="VMJ40" s="15"/>
      <c r="VMK40" s="11"/>
      <c r="VMM40" s="15"/>
      <c r="VMP40" s="29"/>
      <c r="VMQ40" s="29"/>
      <c r="VMT40" s="29"/>
      <c r="VMU40" s="29"/>
      <c r="VMW40" s="30"/>
      <c r="VNK40" s="15"/>
      <c r="VNL40" s="15"/>
      <c r="VNM40" s="15"/>
      <c r="VNN40" s="15"/>
      <c r="VNO40" s="15"/>
      <c r="VNP40" s="11"/>
      <c r="VNQ40" s="11"/>
      <c r="VNR40" s="15"/>
      <c r="VNT40" s="15"/>
      <c r="VNU40" s="11"/>
      <c r="VNW40" s="15"/>
      <c r="VNZ40" s="29"/>
      <c r="VOA40" s="29"/>
      <c r="VOD40" s="29"/>
      <c r="VOE40" s="29"/>
      <c r="VOG40" s="30"/>
      <c r="VOU40" s="15"/>
      <c r="VOV40" s="15"/>
      <c r="VOW40" s="15"/>
      <c r="VOX40" s="15"/>
      <c r="VOY40" s="15"/>
      <c r="VOZ40" s="11"/>
      <c r="VPA40" s="11"/>
      <c r="VPB40" s="15"/>
      <c r="VPD40" s="15"/>
      <c r="VPE40" s="11"/>
      <c r="VPG40" s="15"/>
      <c r="VPJ40" s="29"/>
      <c r="VPK40" s="29"/>
      <c r="VPN40" s="29"/>
      <c r="VPO40" s="29"/>
      <c r="VPQ40" s="30"/>
      <c r="VQE40" s="15"/>
      <c r="VQF40" s="15"/>
      <c r="VQG40" s="15"/>
      <c r="VQH40" s="15"/>
      <c r="VQI40" s="15"/>
      <c r="VQJ40" s="11"/>
      <c r="VQK40" s="11"/>
      <c r="VQL40" s="15"/>
      <c r="VQN40" s="15"/>
      <c r="VQO40" s="11"/>
      <c r="VQQ40" s="15"/>
      <c r="VQT40" s="29"/>
      <c r="VQU40" s="29"/>
      <c r="VQX40" s="29"/>
      <c r="VQY40" s="29"/>
      <c r="VRA40" s="30"/>
      <c r="VRO40" s="15"/>
      <c r="VRP40" s="15"/>
      <c r="VRQ40" s="15"/>
      <c r="VRR40" s="15"/>
      <c r="VRS40" s="15"/>
      <c r="VRT40" s="11"/>
      <c r="VRU40" s="11"/>
      <c r="VRV40" s="15"/>
      <c r="VRX40" s="15"/>
      <c r="VRY40" s="11"/>
      <c r="VSA40" s="15"/>
      <c r="VSD40" s="29"/>
      <c r="VSE40" s="29"/>
      <c r="VSH40" s="29"/>
      <c r="VSI40" s="29"/>
      <c r="VSK40" s="30"/>
      <c r="VSY40" s="15"/>
      <c r="VSZ40" s="15"/>
      <c r="VTA40" s="15"/>
      <c r="VTB40" s="15"/>
      <c r="VTC40" s="15"/>
      <c r="VTD40" s="11"/>
      <c r="VTE40" s="11"/>
      <c r="VTF40" s="15"/>
      <c r="VTH40" s="15"/>
      <c r="VTI40" s="11"/>
      <c r="VTK40" s="15"/>
      <c r="VTN40" s="29"/>
      <c r="VTO40" s="29"/>
      <c r="VTR40" s="29"/>
      <c r="VTS40" s="29"/>
      <c r="VTU40" s="30"/>
      <c r="VUI40" s="15"/>
      <c r="VUJ40" s="15"/>
      <c r="VUK40" s="15"/>
      <c r="VUL40" s="15"/>
      <c r="VUM40" s="15"/>
      <c r="VUN40" s="11"/>
      <c r="VUO40" s="11"/>
      <c r="VUP40" s="15"/>
      <c r="VUR40" s="15"/>
      <c r="VUS40" s="11"/>
      <c r="VUU40" s="15"/>
      <c r="VUX40" s="29"/>
      <c r="VUY40" s="29"/>
      <c r="VVB40" s="29"/>
      <c r="VVC40" s="29"/>
      <c r="VVE40" s="30"/>
      <c r="VVS40" s="15"/>
      <c r="VVT40" s="15"/>
      <c r="VVU40" s="15"/>
      <c r="VVV40" s="15"/>
      <c r="VVW40" s="15"/>
      <c r="VVX40" s="11"/>
      <c r="VVY40" s="11"/>
      <c r="VVZ40" s="15"/>
      <c r="VWB40" s="15"/>
      <c r="VWC40" s="11"/>
      <c r="VWE40" s="15"/>
      <c r="VWH40" s="29"/>
      <c r="VWI40" s="29"/>
      <c r="VWL40" s="29"/>
      <c r="VWM40" s="29"/>
      <c r="VWO40" s="30"/>
      <c r="VXC40" s="15"/>
      <c r="VXD40" s="15"/>
      <c r="VXE40" s="15"/>
      <c r="VXF40" s="15"/>
      <c r="VXG40" s="15"/>
      <c r="VXH40" s="11"/>
      <c r="VXI40" s="11"/>
      <c r="VXJ40" s="15"/>
      <c r="VXL40" s="15"/>
      <c r="VXM40" s="11"/>
      <c r="VXO40" s="15"/>
      <c r="VXR40" s="29"/>
      <c r="VXS40" s="29"/>
      <c r="VXV40" s="29"/>
      <c r="VXW40" s="29"/>
      <c r="VXY40" s="30"/>
      <c r="VYM40" s="15"/>
      <c r="VYN40" s="15"/>
      <c r="VYO40" s="15"/>
      <c r="VYP40" s="15"/>
      <c r="VYQ40" s="15"/>
      <c r="VYR40" s="11"/>
      <c r="VYS40" s="11"/>
      <c r="VYT40" s="15"/>
      <c r="VYV40" s="15"/>
      <c r="VYW40" s="11"/>
      <c r="VYY40" s="15"/>
      <c r="VZB40" s="29"/>
      <c r="VZC40" s="29"/>
      <c r="VZF40" s="29"/>
      <c r="VZG40" s="29"/>
      <c r="VZI40" s="30"/>
      <c r="VZW40" s="15"/>
      <c r="VZX40" s="15"/>
      <c r="VZY40" s="15"/>
      <c r="VZZ40" s="15"/>
      <c r="WAA40" s="15"/>
      <c r="WAB40" s="11"/>
      <c r="WAC40" s="11"/>
      <c r="WAD40" s="15"/>
      <c r="WAF40" s="15"/>
      <c r="WAG40" s="11"/>
      <c r="WAI40" s="15"/>
      <c r="WAL40" s="29"/>
      <c r="WAM40" s="29"/>
      <c r="WAP40" s="29"/>
      <c r="WAQ40" s="29"/>
      <c r="WAS40" s="30"/>
      <c r="WBG40" s="15"/>
      <c r="WBH40" s="15"/>
      <c r="WBI40" s="15"/>
      <c r="WBJ40" s="15"/>
      <c r="WBK40" s="15"/>
      <c r="WBL40" s="11"/>
      <c r="WBM40" s="11"/>
      <c r="WBN40" s="15"/>
      <c r="WBP40" s="15"/>
      <c r="WBQ40" s="11"/>
      <c r="WBS40" s="15"/>
      <c r="WBV40" s="29"/>
      <c r="WBW40" s="29"/>
      <c r="WBZ40" s="29"/>
      <c r="WCA40" s="29"/>
      <c r="WCC40" s="30"/>
      <c r="WCQ40" s="15"/>
      <c r="WCR40" s="15"/>
      <c r="WCS40" s="15"/>
      <c r="WCT40" s="15"/>
      <c r="WCU40" s="15"/>
      <c r="WCV40" s="11"/>
      <c r="WCW40" s="11"/>
      <c r="WCX40" s="15"/>
      <c r="WCZ40" s="15"/>
      <c r="WDA40" s="11"/>
      <c r="WDC40" s="15"/>
      <c r="WDF40" s="29"/>
      <c r="WDG40" s="29"/>
      <c r="WDJ40" s="29"/>
      <c r="WDK40" s="29"/>
      <c r="WDM40" s="30"/>
      <c r="WEA40" s="15"/>
      <c r="WEB40" s="15"/>
      <c r="WEC40" s="15"/>
      <c r="WED40" s="15"/>
      <c r="WEE40" s="15"/>
      <c r="WEF40" s="11"/>
      <c r="WEG40" s="11"/>
      <c r="WEH40" s="15"/>
      <c r="WEJ40" s="15"/>
      <c r="WEK40" s="11"/>
      <c r="WEM40" s="15"/>
      <c r="WEP40" s="29"/>
      <c r="WEQ40" s="29"/>
      <c r="WET40" s="29"/>
      <c r="WEU40" s="29"/>
      <c r="WEW40" s="30"/>
      <c r="WFK40" s="15"/>
      <c r="WFL40" s="15"/>
      <c r="WFM40" s="15"/>
      <c r="WFN40" s="15"/>
      <c r="WFO40" s="15"/>
      <c r="WFP40" s="11"/>
      <c r="WFQ40" s="11"/>
      <c r="WFR40" s="15"/>
      <c r="WFT40" s="15"/>
      <c r="WFU40" s="11"/>
      <c r="WFW40" s="15"/>
      <c r="WFZ40" s="29"/>
      <c r="WGA40" s="29"/>
      <c r="WGD40" s="29"/>
      <c r="WGE40" s="29"/>
      <c r="WGG40" s="30"/>
      <c r="WGU40" s="15"/>
      <c r="WGV40" s="15"/>
      <c r="WGW40" s="15"/>
      <c r="WGX40" s="15"/>
      <c r="WGY40" s="15"/>
      <c r="WGZ40" s="11"/>
      <c r="WHA40" s="11"/>
      <c r="WHB40" s="15"/>
      <c r="WHD40" s="15"/>
      <c r="WHE40" s="11"/>
      <c r="WHG40" s="15"/>
      <c r="WHJ40" s="29"/>
      <c r="WHK40" s="29"/>
      <c r="WHN40" s="29"/>
      <c r="WHO40" s="29"/>
      <c r="WHQ40" s="30"/>
      <c r="WIE40" s="15"/>
      <c r="WIF40" s="15"/>
      <c r="WIG40" s="15"/>
      <c r="WIH40" s="15"/>
      <c r="WII40" s="15"/>
      <c r="WIJ40" s="11"/>
      <c r="WIK40" s="11"/>
      <c r="WIL40" s="15"/>
      <c r="WIN40" s="15"/>
      <c r="WIO40" s="11"/>
      <c r="WIQ40" s="15"/>
      <c r="WIT40" s="29"/>
      <c r="WIU40" s="29"/>
      <c r="WIX40" s="29"/>
      <c r="WIY40" s="29"/>
      <c r="WJA40" s="30"/>
      <c r="WJO40" s="15"/>
      <c r="WJP40" s="15"/>
      <c r="WJQ40" s="15"/>
      <c r="WJR40" s="15"/>
      <c r="WJS40" s="15"/>
      <c r="WJT40" s="11"/>
      <c r="WJU40" s="11"/>
      <c r="WJV40" s="15"/>
      <c r="WJX40" s="15"/>
      <c r="WJY40" s="11"/>
      <c r="WKA40" s="15"/>
      <c r="WKD40" s="29"/>
      <c r="WKE40" s="29"/>
      <c r="WKH40" s="29"/>
      <c r="WKI40" s="29"/>
      <c r="WKK40" s="30"/>
      <c r="WKY40" s="15"/>
      <c r="WKZ40" s="15"/>
      <c r="WLA40" s="15"/>
      <c r="WLB40" s="15"/>
      <c r="WLC40" s="15"/>
      <c r="WLD40" s="11"/>
      <c r="WLE40" s="11"/>
      <c r="WLF40" s="15"/>
      <c r="WLH40" s="15"/>
      <c r="WLI40" s="11"/>
      <c r="WLK40" s="15"/>
      <c r="WLN40" s="29"/>
      <c r="WLO40" s="29"/>
      <c r="WLR40" s="29"/>
      <c r="WLS40" s="29"/>
      <c r="WLU40" s="30"/>
      <c r="WMI40" s="15"/>
      <c r="WMJ40" s="15"/>
      <c r="WMK40" s="15"/>
      <c r="WML40" s="15"/>
      <c r="WMM40" s="15"/>
      <c r="WMN40" s="11"/>
      <c r="WMO40" s="11"/>
      <c r="WMP40" s="15"/>
      <c r="WMR40" s="15"/>
      <c r="WMS40" s="11"/>
      <c r="WMU40" s="15"/>
      <c r="WMX40" s="29"/>
      <c r="WMY40" s="29"/>
      <c r="WNB40" s="29"/>
      <c r="WNC40" s="29"/>
      <c r="WNE40" s="30"/>
      <c r="WNS40" s="15"/>
      <c r="WNT40" s="15"/>
      <c r="WNU40" s="15"/>
      <c r="WNV40" s="15"/>
      <c r="WNW40" s="15"/>
      <c r="WNX40" s="11"/>
      <c r="WNY40" s="11"/>
      <c r="WNZ40" s="15"/>
      <c r="WOB40" s="15"/>
      <c r="WOC40" s="11"/>
      <c r="WOE40" s="15"/>
      <c r="WOH40" s="29"/>
      <c r="WOI40" s="29"/>
      <c r="WOL40" s="29"/>
      <c r="WOM40" s="29"/>
      <c r="WOO40" s="30"/>
      <c r="WPC40" s="15"/>
      <c r="WPD40" s="15"/>
      <c r="WPE40" s="15"/>
      <c r="WPF40" s="15"/>
      <c r="WPG40" s="15"/>
      <c r="WPH40" s="11"/>
      <c r="WPI40" s="11"/>
      <c r="WPJ40" s="15"/>
      <c r="WPL40" s="15"/>
      <c r="WPM40" s="11"/>
      <c r="WPO40" s="15"/>
      <c r="WPR40" s="29"/>
      <c r="WPS40" s="29"/>
      <c r="WPV40" s="29"/>
      <c r="WPW40" s="29"/>
      <c r="WPY40" s="30"/>
      <c r="WQM40" s="15"/>
      <c r="WQN40" s="15"/>
      <c r="WQO40" s="15"/>
      <c r="WQP40" s="15"/>
      <c r="WQQ40" s="15"/>
      <c r="WQR40" s="11"/>
      <c r="WQS40" s="11"/>
      <c r="WQT40" s="15"/>
      <c r="WQV40" s="15"/>
      <c r="WQW40" s="11"/>
      <c r="WQY40" s="15"/>
      <c r="WRB40" s="29"/>
      <c r="WRC40" s="29"/>
      <c r="WRF40" s="29"/>
      <c r="WRG40" s="29"/>
      <c r="WRI40" s="30"/>
      <c r="WRW40" s="15"/>
      <c r="WRX40" s="15"/>
      <c r="WRY40" s="15"/>
      <c r="WRZ40" s="15"/>
      <c r="WSA40" s="15"/>
      <c r="WSB40" s="11"/>
      <c r="WSC40" s="11"/>
      <c r="WSD40" s="15"/>
      <c r="WSF40" s="15"/>
      <c r="WSG40" s="11"/>
      <c r="WSI40" s="15"/>
      <c r="WSL40" s="29"/>
      <c r="WSM40" s="29"/>
      <c r="WSP40" s="29"/>
      <c r="WSQ40" s="29"/>
      <c r="WSS40" s="30"/>
      <c r="WTG40" s="15"/>
      <c r="WTH40" s="15"/>
      <c r="WTI40" s="15"/>
      <c r="WTJ40" s="15"/>
      <c r="WTK40" s="15"/>
      <c r="WTL40" s="11"/>
      <c r="WTM40" s="11"/>
      <c r="WTN40" s="15"/>
      <c r="WTP40" s="15"/>
      <c r="WTQ40" s="11"/>
      <c r="WTS40" s="15"/>
      <c r="WTV40" s="29"/>
      <c r="WTW40" s="29"/>
      <c r="WTZ40" s="29"/>
      <c r="WUA40" s="29"/>
      <c r="WUC40" s="30"/>
      <c r="WUQ40" s="15"/>
      <c r="WUR40" s="15"/>
      <c r="WUS40" s="15"/>
      <c r="WUT40" s="15"/>
      <c r="WUU40" s="15"/>
      <c r="WUV40" s="11"/>
      <c r="WUW40" s="11"/>
      <c r="WUX40" s="15"/>
      <c r="WUZ40" s="15"/>
      <c r="WVA40" s="11"/>
      <c r="WVC40" s="15"/>
      <c r="WVF40" s="29"/>
      <c r="WVG40" s="29"/>
      <c r="WVJ40" s="29"/>
      <c r="WVK40" s="29"/>
      <c r="WVM40" s="30"/>
      <c r="WWA40" s="15"/>
      <c r="WWB40" s="15"/>
      <c r="WWC40" s="15"/>
      <c r="WWD40" s="15"/>
      <c r="WWE40" s="15"/>
      <c r="WWF40" s="11"/>
      <c r="WWG40" s="11"/>
      <c r="WWH40" s="15"/>
      <c r="WWJ40" s="15"/>
      <c r="WWK40" s="11"/>
      <c r="WWM40" s="15"/>
      <c r="WWP40" s="29"/>
      <c r="WWQ40" s="29"/>
      <c r="WWT40" s="29"/>
      <c r="WWU40" s="29"/>
      <c r="WWW40" s="30"/>
      <c r="WXK40" s="15"/>
      <c r="WXL40" s="15"/>
      <c r="WXM40" s="15"/>
      <c r="WXN40" s="15"/>
      <c r="WXO40" s="15"/>
      <c r="WXP40" s="11"/>
      <c r="WXQ40" s="11"/>
      <c r="WXR40" s="15"/>
      <c r="WXT40" s="15"/>
      <c r="WXU40" s="11"/>
      <c r="WXW40" s="15"/>
      <c r="WXZ40" s="29"/>
      <c r="WYA40" s="29"/>
      <c r="WYD40" s="29"/>
      <c r="WYE40" s="29"/>
      <c r="WYG40" s="30"/>
      <c r="WYU40" s="15"/>
      <c r="WYV40" s="15"/>
      <c r="WYW40" s="15"/>
      <c r="WYX40" s="15"/>
      <c r="WYY40" s="15"/>
      <c r="WYZ40" s="11"/>
      <c r="WZA40" s="11"/>
      <c r="WZB40" s="15"/>
      <c r="WZD40" s="15"/>
      <c r="WZE40" s="11"/>
      <c r="WZG40" s="15"/>
      <c r="WZJ40" s="29"/>
      <c r="WZK40" s="29"/>
      <c r="WZN40" s="29"/>
      <c r="WZO40" s="29"/>
      <c r="WZQ40" s="30"/>
      <c r="XAE40" s="15"/>
      <c r="XAF40" s="15"/>
      <c r="XAG40" s="15"/>
      <c r="XAH40" s="15"/>
      <c r="XAI40" s="15"/>
      <c r="XAJ40" s="11"/>
      <c r="XAK40" s="11"/>
      <c r="XAL40" s="15"/>
      <c r="XAN40" s="15"/>
      <c r="XAO40" s="11"/>
      <c r="XAQ40" s="15"/>
      <c r="XAT40" s="29"/>
      <c r="XAU40" s="29"/>
      <c r="XAX40" s="29"/>
      <c r="XAY40" s="29"/>
      <c r="XBA40" s="30"/>
      <c r="XBO40" s="15"/>
      <c r="XBP40" s="15"/>
      <c r="XBQ40" s="15"/>
      <c r="XBR40" s="15"/>
      <c r="XBS40" s="15"/>
      <c r="XBT40" s="11"/>
      <c r="XBU40" s="11"/>
      <c r="XBV40" s="15"/>
      <c r="XBX40" s="15"/>
      <c r="XBY40" s="11"/>
      <c r="XCA40" s="15"/>
      <c r="XCD40" s="29"/>
      <c r="XCE40" s="29"/>
      <c r="XCH40" s="29"/>
      <c r="XCI40" s="29"/>
      <c r="XCK40" s="30"/>
      <c r="XCY40" s="15"/>
      <c r="XCZ40" s="15"/>
      <c r="XDA40" s="15"/>
      <c r="XDB40" s="15"/>
      <c r="XDC40" s="15"/>
      <c r="XDD40" s="11"/>
      <c r="XDE40" s="11"/>
      <c r="XDF40" s="15"/>
      <c r="XDH40" s="15"/>
      <c r="XDI40" s="11"/>
      <c r="XDK40" s="15"/>
      <c r="XDN40" s="29"/>
      <c r="XDO40" s="29"/>
      <c r="XDR40" s="29"/>
      <c r="XDS40" s="29"/>
      <c r="XDU40" s="30"/>
      <c r="XEI40" s="15"/>
      <c r="XEJ40" s="15"/>
      <c r="XEK40" s="15"/>
      <c r="XEL40" s="15"/>
      <c r="XEM40" s="15"/>
      <c r="XEN40" s="11"/>
      <c r="XEO40" s="11"/>
      <c r="XEP40" s="15"/>
      <c r="XER40" s="15"/>
      <c r="XES40" s="11"/>
      <c r="XEU40" s="15"/>
      <c r="XEX40" s="29"/>
      <c r="XEY40" s="29"/>
      <c r="XFB40" s="29"/>
      <c r="XFC40" s="29"/>
    </row>
    <row r="41" spans="1:1013 1027:2047 2050:3065 3079:5117 5131:7167 7169:9215 9218:10229 10243:11263 11266:12281 12295:14333 14347:16383" s="28" customFormat="1" x14ac:dyDescent="0.25">
      <c r="A41" s="26">
        <v>2019</v>
      </c>
      <c r="B41" s="3">
        <v>43556</v>
      </c>
      <c r="C41" s="3">
        <v>43646</v>
      </c>
      <c r="D41" s="26" t="s">
        <v>97</v>
      </c>
      <c r="E41" s="8" t="s">
        <v>16</v>
      </c>
      <c r="F41" s="15" t="s">
        <v>276</v>
      </c>
      <c r="G41" s="15" t="s">
        <v>277</v>
      </c>
      <c r="H41" s="55" t="s">
        <v>813</v>
      </c>
      <c r="I41" s="15" t="s">
        <v>278</v>
      </c>
      <c r="J41" s="15" t="s">
        <v>279</v>
      </c>
      <c r="K41" s="15" t="s">
        <v>251</v>
      </c>
      <c r="L41" s="28" t="s">
        <v>100</v>
      </c>
      <c r="M41" s="15" t="s">
        <v>160</v>
      </c>
      <c r="N41" s="28" t="s">
        <v>102</v>
      </c>
      <c r="O41" s="28">
        <v>0</v>
      </c>
      <c r="P41" s="28">
        <v>0</v>
      </c>
      <c r="Q41" s="26" t="s">
        <v>114</v>
      </c>
      <c r="R41" s="26" t="s">
        <v>113</v>
      </c>
      <c r="S41" s="15" t="s">
        <v>117</v>
      </c>
      <c r="T41" s="26" t="s">
        <v>114</v>
      </c>
      <c r="U41" s="15" t="s">
        <v>113</v>
      </c>
      <c r="V41" s="15" t="s">
        <v>311</v>
      </c>
      <c r="W41" s="15" t="str">
        <f t="shared" si="0"/>
        <v>Entrega de equipamiento</v>
      </c>
      <c r="X41" s="3">
        <v>43544</v>
      </c>
      <c r="Y41" s="3">
        <v>43544</v>
      </c>
      <c r="Z41" s="15">
        <v>34</v>
      </c>
      <c r="AA41" s="26">
        <f>+Tabla_350055!D37</f>
        <v>75</v>
      </c>
      <c r="AB41" s="15">
        <v>0</v>
      </c>
      <c r="AC41" s="3">
        <v>43544</v>
      </c>
      <c r="AD41" s="31" t="s">
        <v>1049</v>
      </c>
      <c r="AE41" s="15">
        <v>34</v>
      </c>
      <c r="AF41" s="19" t="s">
        <v>118</v>
      </c>
      <c r="AG41" s="44" t="s">
        <v>116</v>
      </c>
      <c r="AH41" s="3">
        <v>43656</v>
      </c>
      <c r="AI41" s="3">
        <v>43656</v>
      </c>
      <c r="AL41" s="29"/>
      <c r="AM41" s="29"/>
      <c r="AO41" s="30"/>
      <c r="BC41" s="15"/>
      <c r="BD41" s="15"/>
      <c r="BE41" s="15"/>
      <c r="BF41" s="15"/>
      <c r="BG41" s="15"/>
      <c r="BH41" s="11"/>
      <c r="BI41" s="11"/>
      <c r="BJ41" s="15"/>
      <c r="BL41" s="15"/>
      <c r="BM41" s="11"/>
      <c r="BO41" s="15"/>
      <c r="BR41" s="29"/>
      <c r="BS41" s="29"/>
      <c r="BV41" s="29"/>
      <c r="BW41" s="29"/>
      <c r="BY41" s="30"/>
      <c r="CM41" s="15"/>
      <c r="CN41" s="15"/>
      <c r="CO41" s="15"/>
      <c r="CP41" s="15"/>
      <c r="CQ41" s="15"/>
      <c r="CR41" s="11"/>
      <c r="CS41" s="11"/>
      <c r="CT41" s="15"/>
      <c r="CV41" s="15"/>
      <c r="CW41" s="11"/>
      <c r="CY41" s="15"/>
      <c r="DB41" s="29"/>
      <c r="DC41" s="29"/>
      <c r="DF41" s="29"/>
      <c r="DG41" s="29"/>
      <c r="DI41" s="30"/>
      <c r="DW41" s="15"/>
      <c r="DX41" s="15"/>
      <c r="DY41" s="15"/>
      <c r="DZ41" s="15"/>
      <c r="EA41" s="15"/>
      <c r="EB41" s="11"/>
      <c r="EC41" s="11"/>
      <c r="ED41" s="15"/>
      <c r="EF41" s="15"/>
      <c r="EG41" s="11"/>
      <c r="EI41" s="15"/>
      <c r="EL41" s="29"/>
      <c r="EM41" s="29"/>
      <c r="EP41" s="29"/>
      <c r="EQ41" s="29"/>
      <c r="ES41" s="30"/>
      <c r="FG41" s="15"/>
      <c r="FH41" s="15"/>
      <c r="FI41" s="15"/>
      <c r="FJ41" s="15"/>
      <c r="FK41" s="15"/>
      <c r="FL41" s="11"/>
      <c r="FM41" s="11"/>
      <c r="FN41" s="15"/>
      <c r="FP41" s="15"/>
      <c r="FQ41" s="11"/>
      <c r="FS41" s="15"/>
      <c r="FV41" s="29"/>
      <c r="FW41" s="29"/>
      <c r="FZ41" s="29"/>
      <c r="GA41" s="29"/>
      <c r="GC41" s="30"/>
      <c r="GQ41" s="15"/>
      <c r="GR41" s="15"/>
      <c r="GS41" s="15"/>
      <c r="GT41" s="15"/>
      <c r="GU41" s="15"/>
      <c r="GV41" s="11"/>
      <c r="GW41" s="11"/>
      <c r="GX41" s="15"/>
      <c r="GZ41" s="15"/>
      <c r="HA41" s="11"/>
      <c r="HC41" s="15"/>
      <c r="HF41" s="29"/>
      <c r="HG41" s="29"/>
      <c r="HJ41" s="29"/>
      <c r="HK41" s="29"/>
      <c r="HM41" s="30"/>
      <c r="IA41" s="15"/>
      <c r="IB41" s="15"/>
      <c r="IC41" s="15"/>
      <c r="ID41" s="15"/>
      <c r="IE41" s="15"/>
      <c r="IF41" s="11"/>
      <c r="IG41" s="11"/>
      <c r="IH41" s="15"/>
      <c r="IJ41" s="15"/>
      <c r="IK41" s="11"/>
      <c r="IM41" s="15"/>
      <c r="IP41" s="29"/>
      <c r="IQ41" s="29"/>
      <c r="IT41" s="29"/>
      <c r="IU41" s="29"/>
      <c r="IW41" s="30"/>
      <c r="JK41" s="15"/>
      <c r="JL41" s="15"/>
      <c r="JM41" s="15"/>
      <c r="JN41" s="15"/>
      <c r="JO41" s="15"/>
      <c r="JP41" s="11"/>
      <c r="JQ41" s="11"/>
      <c r="JR41" s="15"/>
      <c r="JT41" s="15"/>
      <c r="JU41" s="11"/>
      <c r="JW41" s="15"/>
      <c r="JZ41" s="29"/>
      <c r="KA41" s="29"/>
      <c r="KD41" s="29"/>
      <c r="KE41" s="29"/>
      <c r="KG41" s="30"/>
      <c r="KU41" s="15"/>
      <c r="KV41" s="15"/>
      <c r="KW41" s="15"/>
      <c r="KX41" s="15"/>
      <c r="KY41" s="15"/>
      <c r="KZ41" s="11"/>
      <c r="LA41" s="11"/>
      <c r="LB41" s="15"/>
      <c r="LD41" s="15"/>
      <c r="LE41" s="11"/>
      <c r="LG41" s="15"/>
      <c r="LJ41" s="29"/>
      <c r="LK41" s="29"/>
      <c r="LN41" s="29"/>
      <c r="LO41" s="29"/>
      <c r="LQ41" s="30"/>
      <c r="ME41" s="15"/>
      <c r="MF41" s="15"/>
      <c r="MG41" s="15"/>
      <c r="MH41" s="15"/>
      <c r="MI41" s="15"/>
      <c r="MJ41" s="11"/>
      <c r="MK41" s="11"/>
      <c r="ML41" s="15"/>
      <c r="MN41" s="15"/>
      <c r="MO41" s="11"/>
      <c r="MQ41" s="15"/>
      <c r="MT41" s="29"/>
      <c r="MU41" s="29"/>
      <c r="MX41" s="29"/>
      <c r="MY41" s="29"/>
      <c r="NA41" s="30"/>
      <c r="NO41" s="15"/>
      <c r="NP41" s="15"/>
      <c r="NQ41" s="15"/>
      <c r="NR41" s="15"/>
      <c r="NS41" s="15"/>
      <c r="NT41" s="11"/>
      <c r="NU41" s="11"/>
      <c r="NV41" s="15"/>
      <c r="NX41" s="15"/>
      <c r="NY41" s="11"/>
      <c r="OA41" s="15"/>
      <c r="OD41" s="29"/>
      <c r="OE41" s="29"/>
      <c r="OH41" s="29"/>
      <c r="OI41" s="29"/>
      <c r="OK41" s="30"/>
      <c r="OY41" s="15"/>
      <c r="OZ41" s="15"/>
      <c r="PA41" s="15"/>
      <c r="PB41" s="15"/>
      <c r="PC41" s="15"/>
      <c r="PD41" s="11"/>
      <c r="PE41" s="11"/>
      <c r="PF41" s="15"/>
      <c r="PH41" s="15"/>
      <c r="PI41" s="11"/>
      <c r="PK41" s="15"/>
      <c r="PN41" s="29"/>
      <c r="PO41" s="29"/>
      <c r="PR41" s="29"/>
      <c r="PS41" s="29"/>
      <c r="PU41" s="30"/>
      <c r="QI41" s="15"/>
      <c r="QJ41" s="15"/>
      <c r="QK41" s="15"/>
      <c r="QL41" s="15"/>
      <c r="QM41" s="15"/>
      <c r="QN41" s="11"/>
      <c r="QO41" s="11"/>
      <c r="QP41" s="15"/>
      <c r="QR41" s="15"/>
      <c r="QS41" s="11"/>
      <c r="QU41" s="15"/>
      <c r="QX41" s="29"/>
      <c r="QY41" s="29"/>
      <c r="RB41" s="29"/>
      <c r="RC41" s="29"/>
      <c r="RE41" s="30"/>
      <c r="RS41" s="15"/>
      <c r="RT41" s="15"/>
      <c r="RU41" s="15"/>
      <c r="RV41" s="15"/>
      <c r="RW41" s="15"/>
      <c r="RX41" s="11"/>
      <c r="RY41" s="11"/>
      <c r="RZ41" s="15"/>
      <c r="SB41" s="15"/>
      <c r="SC41" s="11"/>
      <c r="SE41" s="15"/>
      <c r="SH41" s="29"/>
      <c r="SI41" s="29"/>
      <c r="SL41" s="29"/>
      <c r="SM41" s="29"/>
      <c r="SO41" s="30"/>
      <c r="TC41" s="15"/>
      <c r="TD41" s="15"/>
      <c r="TE41" s="15"/>
      <c r="TF41" s="15"/>
      <c r="TG41" s="15"/>
      <c r="TH41" s="11"/>
      <c r="TI41" s="11"/>
      <c r="TJ41" s="15"/>
      <c r="TL41" s="15"/>
      <c r="TM41" s="11"/>
      <c r="TO41" s="15"/>
      <c r="TR41" s="29"/>
      <c r="TS41" s="29"/>
      <c r="TV41" s="29"/>
      <c r="TW41" s="29"/>
      <c r="TY41" s="30"/>
      <c r="UM41" s="15"/>
      <c r="UN41" s="15"/>
      <c r="UO41" s="15"/>
      <c r="UP41" s="15"/>
      <c r="UQ41" s="15"/>
      <c r="UR41" s="11"/>
      <c r="US41" s="11"/>
      <c r="UT41" s="15"/>
      <c r="UV41" s="15"/>
      <c r="UW41" s="11"/>
      <c r="UY41" s="15"/>
      <c r="VB41" s="29"/>
      <c r="VC41" s="29"/>
      <c r="VF41" s="29"/>
      <c r="VG41" s="29"/>
      <c r="VI41" s="30"/>
      <c r="VW41" s="15"/>
      <c r="VX41" s="15"/>
      <c r="VY41" s="15"/>
      <c r="VZ41" s="15"/>
      <c r="WA41" s="15"/>
      <c r="WB41" s="11"/>
      <c r="WC41" s="11"/>
      <c r="WD41" s="15"/>
      <c r="WF41" s="15"/>
      <c r="WG41" s="11"/>
      <c r="WI41" s="15"/>
      <c r="WL41" s="29"/>
      <c r="WM41" s="29"/>
      <c r="WP41" s="29"/>
      <c r="WQ41" s="29"/>
      <c r="WS41" s="30"/>
      <c r="XG41" s="15"/>
      <c r="XH41" s="15"/>
      <c r="XI41" s="15"/>
      <c r="XJ41" s="15"/>
      <c r="XK41" s="15"/>
      <c r="XL41" s="11"/>
      <c r="XM41" s="11"/>
      <c r="XN41" s="15"/>
      <c r="XP41" s="15"/>
      <c r="XQ41" s="11"/>
      <c r="XS41" s="15"/>
      <c r="XV41" s="29"/>
      <c r="XW41" s="29"/>
      <c r="XZ41" s="29"/>
      <c r="YA41" s="29"/>
      <c r="YC41" s="30"/>
      <c r="YQ41" s="15"/>
      <c r="YR41" s="15"/>
      <c r="YS41" s="15"/>
      <c r="YT41" s="15"/>
      <c r="YU41" s="15"/>
      <c r="YV41" s="11"/>
      <c r="YW41" s="11"/>
      <c r="YX41" s="15"/>
      <c r="YZ41" s="15"/>
      <c r="ZA41" s="11"/>
      <c r="ZC41" s="15"/>
      <c r="ZF41" s="29"/>
      <c r="ZG41" s="29"/>
      <c r="ZJ41" s="29"/>
      <c r="ZK41" s="29"/>
      <c r="ZM41" s="30"/>
      <c r="AAA41" s="15"/>
      <c r="AAB41" s="15"/>
      <c r="AAC41" s="15"/>
      <c r="AAD41" s="15"/>
      <c r="AAE41" s="15"/>
      <c r="AAF41" s="11"/>
      <c r="AAG41" s="11"/>
      <c r="AAH41" s="15"/>
      <c r="AAJ41" s="15"/>
      <c r="AAK41" s="11"/>
      <c r="AAM41" s="15"/>
      <c r="AAP41" s="29"/>
      <c r="AAQ41" s="29"/>
      <c r="AAT41" s="29"/>
      <c r="AAU41" s="29"/>
      <c r="AAW41" s="30"/>
      <c r="ABK41" s="15"/>
      <c r="ABL41" s="15"/>
      <c r="ABM41" s="15"/>
      <c r="ABN41" s="15"/>
      <c r="ABO41" s="15"/>
      <c r="ABP41" s="11"/>
      <c r="ABQ41" s="11"/>
      <c r="ABR41" s="15"/>
      <c r="ABT41" s="15"/>
      <c r="ABU41" s="11"/>
      <c r="ABW41" s="15"/>
      <c r="ABZ41" s="29"/>
      <c r="ACA41" s="29"/>
      <c r="ACD41" s="29"/>
      <c r="ACE41" s="29"/>
      <c r="ACG41" s="30"/>
      <c r="ACU41" s="15"/>
      <c r="ACV41" s="15"/>
      <c r="ACW41" s="15"/>
      <c r="ACX41" s="15"/>
      <c r="ACY41" s="15"/>
      <c r="ACZ41" s="11"/>
      <c r="ADA41" s="11"/>
      <c r="ADB41" s="15"/>
      <c r="ADD41" s="15"/>
      <c r="ADE41" s="11"/>
      <c r="ADG41" s="15"/>
      <c r="ADJ41" s="29"/>
      <c r="ADK41" s="29"/>
      <c r="ADN41" s="29"/>
      <c r="ADO41" s="29"/>
      <c r="ADQ41" s="30"/>
      <c r="AEE41" s="15"/>
      <c r="AEF41" s="15"/>
      <c r="AEG41" s="15"/>
      <c r="AEH41" s="15"/>
      <c r="AEI41" s="15"/>
      <c r="AEJ41" s="11"/>
      <c r="AEK41" s="11"/>
      <c r="AEL41" s="15"/>
      <c r="AEN41" s="15"/>
      <c r="AEO41" s="11"/>
      <c r="AEQ41" s="15"/>
      <c r="AET41" s="29"/>
      <c r="AEU41" s="29"/>
      <c r="AEX41" s="29"/>
      <c r="AEY41" s="29"/>
      <c r="AFA41" s="30"/>
      <c r="AFO41" s="15"/>
      <c r="AFP41" s="15"/>
      <c r="AFQ41" s="15"/>
      <c r="AFR41" s="15"/>
      <c r="AFS41" s="15"/>
      <c r="AFT41" s="11"/>
      <c r="AFU41" s="11"/>
      <c r="AFV41" s="15"/>
      <c r="AFX41" s="15"/>
      <c r="AFY41" s="11"/>
      <c r="AGA41" s="15"/>
      <c r="AGD41" s="29"/>
      <c r="AGE41" s="29"/>
      <c r="AGH41" s="29"/>
      <c r="AGI41" s="29"/>
      <c r="AGK41" s="30"/>
      <c r="AGY41" s="15"/>
      <c r="AGZ41" s="15"/>
      <c r="AHA41" s="15"/>
      <c r="AHB41" s="15"/>
      <c r="AHC41" s="15"/>
      <c r="AHD41" s="11"/>
      <c r="AHE41" s="11"/>
      <c r="AHF41" s="15"/>
      <c r="AHH41" s="15"/>
      <c r="AHI41" s="11"/>
      <c r="AHK41" s="15"/>
      <c r="AHN41" s="29"/>
      <c r="AHO41" s="29"/>
      <c r="AHR41" s="29"/>
      <c r="AHS41" s="29"/>
      <c r="AHU41" s="30"/>
      <c r="AII41" s="15"/>
      <c r="AIJ41" s="15"/>
      <c r="AIK41" s="15"/>
      <c r="AIL41" s="15"/>
      <c r="AIM41" s="15"/>
      <c r="AIN41" s="11"/>
      <c r="AIO41" s="11"/>
      <c r="AIP41" s="15"/>
      <c r="AIR41" s="15"/>
      <c r="AIS41" s="11"/>
      <c r="AIU41" s="15"/>
      <c r="AIX41" s="29"/>
      <c r="AIY41" s="29"/>
      <c r="AJB41" s="29"/>
      <c r="AJC41" s="29"/>
      <c r="AJE41" s="30"/>
      <c r="AJS41" s="15"/>
      <c r="AJT41" s="15"/>
      <c r="AJU41" s="15"/>
      <c r="AJV41" s="15"/>
      <c r="AJW41" s="15"/>
      <c r="AJX41" s="11"/>
      <c r="AJY41" s="11"/>
      <c r="AJZ41" s="15"/>
      <c r="AKB41" s="15"/>
      <c r="AKC41" s="11"/>
      <c r="AKE41" s="15"/>
      <c r="AKH41" s="29"/>
      <c r="AKI41" s="29"/>
      <c r="AKL41" s="29"/>
      <c r="AKM41" s="29"/>
      <c r="AKO41" s="30"/>
      <c r="ALC41" s="15"/>
      <c r="ALD41" s="15"/>
      <c r="ALE41" s="15"/>
      <c r="ALF41" s="15"/>
      <c r="ALG41" s="15"/>
      <c r="ALH41" s="11"/>
      <c r="ALI41" s="11"/>
      <c r="ALJ41" s="15"/>
      <c r="ALL41" s="15"/>
      <c r="ALM41" s="11"/>
      <c r="ALO41" s="15"/>
      <c r="ALR41" s="29"/>
      <c r="ALS41" s="29"/>
      <c r="ALV41" s="29"/>
      <c r="ALW41" s="29"/>
      <c r="ALY41" s="30"/>
      <c r="AMM41" s="15"/>
      <c r="AMN41" s="15"/>
      <c r="AMO41" s="15"/>
      <c r="AMP41" s="15"/>
      <c r="AMQ41" s="15"/>
      <c r="AMR41" s="11"/>
      <c r="AMS41" s="11"/>
      <c r="AMT41" s="15"/>
      <c r="AMV41" s="15"/>
      <c r="AMW41" s="11"/>
      <c r="AMY41" s="15"/>
      <c r="ANB41" s="29"/>
      <c r="ANC41" s="29"/>
      <c r="ANF41" s="29"/>
      <c r="ANG41" s="29"/>
      <c r="ANI41" s="30"/>
      <c r="ANW41" s="15"/>
      <c r="ANX41" s="15"/>
      <c r="ANY41" s="15"/>
      <c r="ANZ41" s="15"/>
      <c r="AOA41" s="15"/>
      <c r="AOB41" s="11"/>
      <c r="AOC41" s="11"/>
      <c r="AOD41" s="15"/>
      <c r="AOF41" s="15"/>
      <c r="AOG41" s="11"/>
      <c r="AOI41" s="15"/>
      <c r="AOL41" s="29"/>
      <c r="AOM41" s="29"/>
      <c r="AOP41" s="29"/>
      <c r="AOQ41" s="29"/>
      <c r="AOS41" s="30"/>
      <c r="APG41" s="15"/>
      <c r="APH41" s="15"/>
      <c r="API41" s="15"/>
      <c r="APJ41" s="15"/>
      <c r="APK41" s="15"/>
      <c r="APL41" s="11"/>
      <c r="APM41" s="11"/>
      <c r="APN41" s="15"/>
      <c r="APP41" s="15"/>
      <c r="APQ41" s="11"/>
      <c r="APS41" s="15"/>
      <c r="APV41" s="29"/>
      <c r="APW41" s="29"/>
      <c r="APZ41" s="29"/>
      <c r="AQA41" s="29"/>
      <c r="AQC41" s="30"/>
      <c r="AQQ41" s="15"/>
      <c r="AQR41" s="15"/>
      <c r="AQS41" s="15"/>
      <c r="AQT41" s="15"/>
      <c r="AQU41" s="15"/>
      <c r="AQV41" s="11"/>
      <c r="AQW41" s="11"/>
      <c r="AQX41" s="15"/>
      <c r="AQZ41" s="15"/>
      <c r="ARA41" s="11"/>
      <c r="ARC41" s="15"/>
      <c r="ARF41" s="29"/>
      <c r="ARG41" s="29"/>
      <c r="ARJ41" s="29"/>
      <c r="ARK41" s="29"/>
      <c r="ARM41" s="30"/>
      <c r="ASA41" s="15"/>
      <c r="ASB41" s="15"/>
      <c r="ASC41" s="15"/>
      <c r="ASD41" s="15"/>
      <c r="ASE41" s="15"/>
      <c r="ASF41" s="11"/>
      <c r="ASG41" s="11"/>
      <c r="ASH41" s="15"/>
      <c r="ASJ41" s="15"/>
      <c r="ASK41" s="11"/>
      <c r="ASM41" s="15"/>
      <c r="ASP41" s="29"/>
      <c r="ASQ41" s="29"/>
      <c r="AST41" s="29"/>
      <c r="ASU41" s="29"/>
      <c r="ASW41" s="30"/>
      <c r="ATK41" s="15"/>
      <c r="ATL41" s="15"/>
      <c r="ATM41" s="15"/>
      <c r="ATN41" s="15"/>
      <c r="ATO41" s="15"/>
      <c r="ATP41" s="11"/>
      <c r="ATQ41" s="11"/>
      <c r="ATR41" s="15"/>
      <c r="ATT41" s="15"/>
      <c r="ATU41" s="11"/>
      <c r="ATW41" s="15"/>
      <c r="ATZ41" s="29"/>
      <c r="AUA41" s="29"/>
      <c r="AUD41" s="29"/>
      <c r="AUE41" s="29"/>
      <c r="AUG41" s="30"/>
      <c r="AUU41" s="15"/>
      <c r="AUV41" s="15"/>
      <c r="AUW41" s="15"/>
      <c r="AUX41" s="15"/>
      <c r="AUY41" s="15"/>
      <c r="AUZ41" s="11"/>
      <c r="AVA41" s="11"/>
      <c r="AVB41" s="15"/>
      <c r="AVD41" s="15"/>
      <c r="AVE41" s="11"/>
      <c r="AVG41" s="15"/>
      <c r="AVJ41" s="29"/>
      <c r="AVK41" s="29"/>
      <c r="AVN41" s="29"/>
      <c r="AVO41" s="29"/>
      <c r="AVQ41" s="30"/>
      <c r="AWE41" s="15"/>
      <c r="AWF41" s="15"/>
      <c r="AWG41" s="15"/>
      <c r="AWH41" s="15"/>
      <c r="AWI41" s="15"/>
      <c r="AWJ41" s="11"/>
      <c r="AWK41" s="11"/>
      <c r="AWL41" s="15"/>
      <c r="AWN41" s="15"/>
      <c r="AWO41" s="11"/>
      <c r="AWQ41" s="15"/>
      <c r="AWT41" s="29"/>
      <c r="AWU41" s="29"/>
      <c r="AWX41" s="29"/>
      <c r="AWY41" s="29"/>
      <c r="AXA41" s="30"/>
      <c r="AXO41" s="15"/>
      <c r="AXP41" s="15"/>
      <c r="AXQ41" s="15"/>
      <c r="AXR41" s="15"/>
      <c r="AXS41" s="15"/>
      <c r="AXT41" s="11"/>
      <c r="AXU41" s="11"/>
      <c r="AXV41" s="15"/>
      <c r="AXX41" s="15"/>
      <c r="AXY41" s="11"/>
      <c r="AYA41" s="15"/>
      <c r="AYD41" s="29"/>
      <c r="AYE41" s="29"/>
      <c r="AYH41" s="29"/>
      <c r="AYI41" s="29"/>
      <c r="AYK41" s="30"/>
      <c r="AYY41" s="15"/>
      <c r="AYZ41" s="15"/>
      <c r="AZA41" s="15"/>
      <c r="AZB41" s="15"/>
      <c r="AZC41" s="15"/>
      <c r="AZD41" s="11"/>
      <c r="AZE41" s="11"/>
      <c r="AZF41" s="15"/>
      <c r="AZH41" s="15"/>
      <c r="AZI41" s="11"/>
      <c r="AZK41" s="15"/>
      <c r="AZN41" s="29"/>
      <c r="AZO41" s="29"/>
      <c r="AZR41" s="29"/>
      <c r="AZS41" s="29"/>
      <c r="AZU41" s="30"/>
      <c r="BAI41" s="15"/>
      <c r="BAJ41" s="15"/>
      <c r="BAK41" s="15"/>
      <c r="BAL41" s="15"/>
      <c r="BAM41" s="15"/>
      <c r="BAN41" s="11"/>
      <c r="BAO41" s="11"/>
      <c r="BAP41" s="15"/>
      <c r="BAR41" s="15"/>
      <c r="BAS41" s="11"/>
      <c r="BAU41" s="15"/>
      <c r="BAX41" s="29"/>
      <c r="BAY41" s="29"/>
      <c r="BBB41" s="29"/>
      <c r="BBC41" s="29"/>
      <c r="BBE41" s="30"/>
      <c r="BBS41" s="15"/>
      <c r="BBT41" s="15"/>
      <c r="BBU41" s="15"/>
      <c r="BBV41" s="15"/>
      <c r="BBW41" s="15"/>
      <c r="BBX41" s="11"/>
      <c r="BBY41" s="11"/>
      <c r="BBZ41" s="15"/>
      <c r="BCB41" s="15"/>
      <c r="BCC41" s="11"/>
      <c r="BCE41" s="15"/>
      <c r="BCH41" s="29"/>
      <c r="BCI41" s="29"/>
      <c r="BCL41" s="29"/>
      <c r="BCM41" s="29"/>
      <c r="BCO41" s="30"/>
      <c r="BDC41" s="15"/>
      <c r="BDD41" s="15"/>
      <c r="BDE41" s="15"/>
      <c r="BDF41" s="15"/>
      <c r="BDG41" s="15"/>
      <c r="BDH41" s="11"/>
      <c r="BDI41" s="11"/>
      <c r="BDJ41" s="15"/>
      <c r="BDL41" s="15"/>
      <c r="BDM41" s="11"/>
      <c r="BDO41" s="15"/>
      <c r="BDR41" s="29"/>
      <c r="BDS41" s="29"/>
      <c r="BDV41" s="29"/>
      <c r="BDW41" s="29"/>
      <c r="BDY41" s="30"/>
      <c r="BEM41" s="15"/>
      <c r="BEN41" s="15"/>
      <c r="BEO41" s="15"/>
      <c r="BEP41" s="15"/>
      <c r="BEQ41" s="15"/>
      <c r="BER41" s="11"/>
      <c r="BES41" s="11"/>
      <c r="BET41" s="15"/>
      <c r="BEV41" s="15"/>
      <c r="BEW41" s="11"/>
      <c r="BEY41" s="15"/>
      <c r="BFB41" s="29"/>
      <c r="BFC41" s="29"/>
      <c r="BFF41" s="29"/>
      <c r="BFG41" s="29"/>
      <c r="BFI41" s="30"/>
      <c r="BFW41" s="15"/>
      <c r="BFX41" s="15"/>
      <c r="BFY41" s="15"/>
      <c r="BFZ41" s="15"/>
      <c r="BGA41" s="15"/>
      <c r="BGB41" s="11"/>
      <c r="BGC41" s="11"/>
      <c r="BGD41" s="15"/>
      <c r="BGF41" s="15"/>
      <c r="BGG41" s="11"/>
      <c r="BGI41" s="15"/>
      <c r="BGL41" s="29"/>
      <c r="BGM41" s="29"/>
      <c r="BGP41" s="29"/>
      <c r="BGQ41" s="29"/>
      <c r="BGS41" s="30"/>
      <c r="BHG41" s="15"/>
      <c r="BHH41" s="15"/>
      <c r="BHI41" s="15"/>
      <c r="BHJ41" s="15"/>
      <c r="BHK41" s="15"/>
      <c r="BHL41" s="11"/>
      <c r="BHM41" s="11"/>
      <c r="BHN41" s="15"/>
      <c r="BHP41" s="15"/>
      <c r="BHQ41" s="11"/>
      <c r="BHS41" s="15"/>
      <c r="BHV41" s="29"/>
      <c r="BHW41" s="29"/>
      <c r="BHZ41" s="29"/>
      <c r="BIA41" s="29"/>
      <c r="BIC41" s="30"/>
      <c r="BIQ41" s="15"/>
      <c r="BIR41" s="15"/>
      <c r="BIS41" s="15"/>
      <c r="BIT41" s="15"/>
      <c r="BIU41" s="15"/>
      <c r="BIV41" s="11"/>
      <c r="BIW41" s="11"/>
      <c r="BIX41" s="15"/>
      <c r="BIZ41" s="15"/>
      <c r="BJA41" s="11"/>
      <c r="BJC41" s="15"/>
      <c r="BJF41" s="29"/>
      <c r="BJG41" s="29"/>
      <c r="BJJ41" s="29"/>
      <c r="BJK41" s="29"/>
      <c r="BJM41" s="30"/>
      <c r="BKA41" s="15"/>
      <c r="BKB41" s="15"/>
      <c r="BKC41" s="15"/>
      <c r="BKD41" s="15"/>
      <c r="BKE41" s="15"/>
      <c r="BKF41" s="11"/>
      <c r="BKG41" s="11"/>
      <c r="BKH41" s="15"/>
      <c r="BKJ41" s="15"/>
      <c r="BKK41" s="11"/>
      <c r="BKM41" s="15"/>
      <c r="BKP41" s="29"/>
      <c r="BKQ41" s="29"/>
      <c r="BKT41" s="29"/>
      <c r="BKU41" s="29"/>
      <c r="BKW41" s="30"/>
      <c r="BLK41" s="15"/>
      <c r="BLL41" s="15"/>
      <c r="BLM41" s="15"/>
      <c r="BLN41" s="15"/>
      <c r="BLO41" s="15"/>
      <c r="BLP41" s="11"/>
      <c r="BLQ41" s="11"/>
      <c r="BLR41" s="15"/>
      <c r="BLT41" s="15"/>
      <c r="BLU41" s="11"/>
      <c r="BLW41" s="15"/>
      <c r="BLZ41" s="29"/>
      <c r="BMA41" s="29"/>
      <c r="BMD41" s="29"/>
      <c r="BME41" s="29"/>
      <c r="BMG41" s="30"/>
      <c r="BMU41" s="15"/>
      <c r="BMV41" s="15"/>
      <c r="BMW41" s="15"/>
      <c r="BMX41" s="15"/>
      <c r="BMY41" s="15"/>
      <c r="BMZ41" s="11"/>
      <c r="BNA41" s="11"/>
      <c r="BNB41" s="15"/>
      <c r="BND41" s="15"/>
      <c r="BNE41" s="11"/>
      <c r="BNG41" s="15"/>
      <c r="BNJ41" s="29"/>
      <c r="BNK41" s="29"/>
      <c r="BNN41" s="29"/>
      <c r="BNO41" s="29"/>
      <c r="BNQ41" s="30"/>
      <c r="BOE41" s="15"/>
      <c r="BOF41" s="15"/>
      <c r="BOG41" s="15"/>
      <c r="BOH41" s="15"/>
      <c r="BOI41" s="15"/>
      <c r="BOJ41" s="11"/>
      <c r="BOK41" s="11"/>
      <c r="BOL41" s="15"/>
      <c r="BON41" s="15"/>
      <c r="BOO41" s="11"/>
      <c r="BOQ41" s="15"/>
      <c r="BOT41" s="29"/>
      <c r="BOU41" s="29"/>
      <c r="BOX41" s="29"/>
      <c r="BOY41" s="29"/>
      <c r="BPA41" s="30"/>
      <c r="BPO41" s="15"/>
      <c r="BPP41" s="15"/>
      <c r="BPQ41" s="15"/>
      <c r="BPR41" s="15"/>
      <c r="BPS41" s="15"/>
      <c r="BPT41" s="11"/>
      <c r="BPU41" s="11"/>
      <c r="BPV41" s="15"/>
      <c r="BPX41" s="15"/>
      <c r="BPY41" s="11"/>
      <c r="BQA41" s="15"/>
      <c r="BQD41" s="29"/>
      <c r="BQE41" s="29"/>
      <c r="BQH41" s="29"/>
      <c r="BQI41" s="29"/>
      <c r="BQK41" s="30"/>
      <c r="BQY41" s="15"/>
      <c r="BQZ41" s="15"/>
      <c r="BRA41" s="15"/>
      <c r="BRB41" s="15"/>
      <c r="BRC41" s="15"/>
      <c r="BRD41" s="11"/>
      <c r="BRE41" s="11"/>
      <c r="BRF41" s="15"/>
      <c r="BRH41" s="15"/>
      <c r="BRI41" s="11"/>
      <c r="BRK41" s="15"/>
      <c r="BRN41" s="29"/>
      <c r="BRO41" s="29"/>
      <c r="BRR41" s="29"/>
      <c r="BRS41" s="29"/>
      <c r="BRU41" s="30"/>
      <c r="BSI41" s="15"/>
      <c r="BSJ41" s="15"/>
      <c r="BSK41" s="15"/>
      <c r="BSL41" s="15"/>
      <c r="BSM41" s="15"/>
      <c r="BSN41" s="11"/>
      <c r="BSO41" s="11"/>
      <c r="BSP41" s="15"/>
      <c r="BSR41" s="15"/>
      <c r="BSS41" s="11"/>
      <c r="BSU41" s="15"/>
      <c r="BSX41" s="29"/>
      <c r="BSY41" s="29"/>
      <c r="BTB41" s="29"/>
      <c r="BTC41" s="29"/>
      <c r="BTE41" s="30"/>
      <c r="BTS41" s="15"/>
      <c r="BTT41" s="15"/>
      <c r="BTU41" s="15"/>
      <c r="BTV41" s="15"/>
      <c r="BTW41" s="15"/>
      <c r="BTX41" s="11"/>
      <c r="BTY41" s="11"/>
      <c r="BTZ41" s="15"/>
      <c r="BUB41" s="15"/>
      <c r="BUC41" s="11"/>
      <c r="BUE41" s="15"/>
      <c r="BUH41" s="29"/>
      <c r="BUI41" s="29"/>
      <c r="BUL41" s="29"/>
      <c r="BUM41" s="29"/>
      <c r="BUO41" s="30"/>
      <c r="BVC41" s="15"/>
      <c r="BVD41" s="15"/>
      <c r="BVE41" s="15"/>
      <c r="BVF41" s="15"/>
      <c r="BVG41" s="15"/>
      <c r="BVH41" s="11"/>
      <c r="BVI41" s="11"/>
      <c r="BVJ41" s="15"/>
      <c r="BVL41" s="15"/>
      <c r="BVM41" s="11"/>
      <c r="BVO41" s="15"/>
      <c r="BVR41" s="29"/>
      <c r="BVS41" s="29"/>
      <c r="BVV41" s="29"/>
      <c r="BVW41" s="29"/>
      <c r="BVY41" s="30"/>
      <c r="BWM41" s="15"/>
      <c r="BWN41" s="15"/>
      <c r="BWO41" s="15"/>
      <c r="BWP41" s="15"/>
      <c r="BWQ41" s="15"/>
      <c r="BWR41" s="11"/>
      <c r="BWS41" s="11"/>
      <c r="BWT41" s="15"/>
      <c r="BWV41" s="15"/>
      <c r="BWW41" s="11"/>
      <c r="BWY41" s="15"/>
      <c r="BXB41" s="29"/>
      <c r="BXC41" s="29"/>
      <c r="BXF41" s="29"/>
      <c r="BXG41" s="29"/>
      <c r="BXI41" s="30"/>
      <c r="BXW41" s="15"/>
      <c r="BXX41" s="15"/>
      <c r="BXY41" s="15"/>
      <c r="BXZ41" s="15"/>
      <c r="BYA41" s="15"/>
      <c r="BYB41" s="11"/>
      <c r="BYC41" s="11"/>
      <c r="BYD41" s="15"/>
      <c r="BYF41" s="15"/>
      <c r="BYG41" s="11"/>
      <c r="BYI41" s="15"/>
      <c r="BYL41" s="29"/>
      <c r="BYM41" s="29"/>
      <c r="BYP41" s="29"/>
      <c r="BYQ41" s="29"/>
      <c r="BYS41" s="30"/>
      <c r="BZG41" s="15"/>
      <c r="BZH41" s="15"/>
      <c r="BZI41" s="15"/>
      <c r="BZJ41" s="15"/>
      <c r="BZK41" s="15"/>
      <c r="BZL41" s="11"/>
      <c r="BZM41" s="11"/>
      <c r="BZN41" s="15"/>
      <c r="BZP41" s="15"/>
      <c r="BZQ41" s="11"/>
      <c r="BZS41" s="15"/>
      <c r="BZV41" s="29"/>
      <c r="BZW41" s="29"/>
      <c r="BZZ41" s="29"/>
      <c r="CAA41" s="29"/>
      <c r="CAC41" s="30"/>
      <c r="CAQ41" s="15"/>
      <c r="CAR41" s="15"/>
      <c r="CAS41" s="15"/>
      <c r="CAT41" s="15"/>
      <c r="CAU41" s="15"/>
      <c r="CAV41" s="11"/>
      <c r="CAW41" s="11"/>
      <c r="CAX41" s="15"/>
      <c r="CAZ41" s="15"/>
      <c r="CBA41" s="11"/>
      <c r="CBC41" s="15"/>
      <c r="CBF41" s="29"/>
      <c r="CBG41" s="29"/>
      <c r="CBJ41" s="29"/>
      <c r="CBK41" s="29"/>
      <c r="CBM41" s="30"/>
      <c r="CCA41" s="15"/>
      <c r="CCB41" s="15"/>
      <c r="CCC41" s="15"/>
      <c r="CCD41" s="15"/>
      <c r="CCE41" s="15"/>
      <c r="CCF41" s="11"/>
      <c r="CCG41" s="11"/>
      <c r="CCH41" s="15"/>
      <c r="CCJ41" s="15"/>
      <c r="CCK41" s="11"/>
      <c r="CCM41" s="15"/>
      <c r="CCP41" s="29"/>
      <c r="CCQ41" s="29"/>
      <c r="CCT41" s="29"/>
      <c r="CCU41" s="29"/>
      <c r="CCW41" s="30"/>
      <c r="CDK41" s="15"/>
      <c r="CDL41" s="15"/>
      <c r="CDM41" s="15"/>
      <c r="CDN41" s="15"/>
      <c r="CDO41" s="15"/>
      <c r="CDP41" s="11"/>
      <c r="CDQ41" s="11"/>
      <c r="CDR41" s="15"/>
      <c r="CDT41" s="15"/>
      <c r="CDU41" s="11"/>
      <c r="CDW41" s="15"/>
      <c r="CDZ41" s="29"/>
      <c r="CEA41" s="29"/>
      <c r="CED41" s="29"/>
      <c r="CEE41" s="29"/>
      <c r="CEG41" s="30"/>
      <c r="CEU41" s="15"/>
      <c r="CEV41" s="15"/>
      <c r="CEW41" s="15"/>
      <c r="CEX41" s="15"/>
      <c r="CEY41" s="15"/>
      <c r="CEZ41" s="11"/>
      <c r="CFA41" s="11"/>
      <c r="CFB41" s="15"/>
      <c r="CFD41" s="15"/>
      <c r="CFE41" s="11"/>
      <c r="CFG41" s="15"/>
      <c r="CFJ41" s="29"/>
      <c r="CFK41" s="29"/>
      <c r="CFN41" s="29"/>
      <c r="CFO41" s="29"/>
      <c r="CFQ41" s="30"/>
      <c r="CGE41" s="15"/>
      <c r="CGF41" s="15"/>
      <c r="CGG41" s="15"/>
      <c r="CGH41" s="15"/>
      <c r="CGI41" s="15"/>
      <c r="CGJ41" s="11"/>
      <c r="CGK41" s="11"/>
      <c r="CGL41" s="15"/>
      <c r="CGN41" s="15"/>
      <c r="CGO41" s="11"/>
      <c r="CGQ41" s="15"/>
      <c r="CGT41" s="29"/>
      <c r="CGU41" s="29"/>
      <c r="CGX41" s="29"/>
      <c r="CGY41" s="29"/>
      <c r="CHA41" s="30"/>
      <c r="CHO41" s="15"/>
      <c r="CHP41" s="15"/>
      <c r="CHQ41" s="15"/>
      <c r="CHR41" s="15"/>
      <c r="CHS41" s="15"/>
      <c r="CHT41" s="11"/>
      <c r="CHU41" s="11"/>
      <c r="CHV41" s="15"/>
      <c r="CHX41" s="15"/>
      <c r="CHY41" s="11"/>
      <c r="CIA41" s="15"/>
      <c r="CID41" s="29"/>
      <c r="CIE41" s="29"/>
      <c r="CIH41" s="29"/>
      <c r="CII41" s="29"/>
      <c r="CIK41" s="30"/>
      <c r="CIY41" s="15"/>
      <c r="CIZ41" s="15"/>
      <c r="CJA41" s="15"/>
      <c r="CJB41" s="15"/>
      <c r="CJC41" s="15"/>
      <c r="CJD41" s="11"/>
      <c r="CJE41" s="11"/>
      <c r="CJF41" s="15"/>
      <c r="CJH41" s="15"/>
      <c r="CJI41" s="11"/>
      <c r="CJK41" s="15"/>
      <c r="CJN41" s="29"/>
      <c r="CJO41" s="29"/>
      <c r="CJR41" s="29"/>
      <c r="CJS41" s="29"/>
      <c r="CJU41" s="30"/>
      <c r="CKI41" s="15"/>
      <c r="CKJ41" s="15"/>
      <c r="CKK41" s="15"/>
      <c r="CKL41" s="15"/>
      <c r="CKM41" s="15"/>
      <c r="CKN41" s="11"/>
      <c r="CKO41" s="11"/>
      <c r="CKP41" s="15"/>
      <c r="CKR41" s="15"/>
      <c r="CKS41" s="11"/>
      <c r="CKU41" s="15"/>
      <c r="CKX41" s="29"/>
      <c r="CKY41" s="29"/>
      <c r="CLB41" s="29"/>
      <c r="CLC41" s="29"/>
      <c r="CLE41" s="30"/>
      <c r="CLS41" s="15"/>
      <c r="CLT41" s="15"/>
      <c r="CLU41" s="15"/>
      <c r="CLV41" s="15"/>
      <c r="CLW41" s="15"/>
      <c r="CLX41" s="11"/>
      <c r="CLY41" s="11"/>
      <c r="CLZ41" s="15"/>
      <c r="CMB41" s="15"/>
      <c r="CMC41" s="11"/>
      <c r="CME41" s="15"/>
      <c r="CMH41" s="29"/>
      <c r="CMI41" s="29"/>
      <c r="CML41" s="29"/>
      <c r="CMM41" s="29"/>
      <c r="CMO41" s="30"/>
      <c r="CNC41" s="15"/>
      <c r="CND41" s="15"/>
      <c r="CNE41" s="15"/>
      <c r="CNF41" s="15"/>
      <c r="CNG41" s="15"/>
      <c r="CNH41" s="11"/>
      <c r="CNI41" s="11"/>
      <c r="CNJ41" s="15"/>
      <c r="CNL41" s="15"/>
      <c r="CNM41" s="11"/>
      <c r="CNO41" s="15"/>
      <c r="CNR41" s="29"/>
      <c r="CNS41" s="29"/>
      <c r="CNV41" s="29"/>
      <c r="CNW41" s="29"/>
      <c r="CNY41" s="30"/>
      <c r="COM41" s="15"/>
      <c r="CON41" s="15"/>
      <c r="COO41" s="15"/>
      <c r="COP41" s="15"/>
      <c r="COQ41" s="15"/>
      <c r="COR41" s="11"/>
      <c r="COS41" s="11"/>
      <c r="COT41" s="15"/>
      <c r="COV41" s="15"/>
      <c r="COW41" s="11"/>
      <c r="COY41" s="15"/>
      <c r="CPB41" s="29"/>
      <c r="CPC41" s="29"/>
      <c r="CPF41" s="29"/>
      <c r="CPG41" s="29"/>
      <c r="CPI41" s="30"/>
      <c r="CPW41" s="15"/>
      <c r="CPX41" s="15"/>
      <c r="CPY41" s="15"/>
      <c r="CPZ41" s="15"/>
      <c r="CQA41" s="15"/>
      <c r="CQB41" s="11"/>
      <c r="CQC41" s="11"/>
      <c r="CQD41" s="15"/>
      <c r="CQF41" s="15"/>
      <c r="CQG41" s="11"/>
      <c r="CQI41" s="15"/>
      <c r="CQL41" s="29"/>
      <c r="CQM41" s="29"/>
      <c r="CQP41" s="29"/>
      <c r="CQQ41" s="29"/>
      <c r="CQS41" s="30"/>
      <c r="CRG41" s="15"/>
      <c r="CRH41" s="15"/>
      <c r="CRI41" s="15"/>
      <c r="CRJ41" s="15"/>
      <c r="CRK41" s="15"/>
      <c r="CRL41" s="11"/>
      <c r="CRM41" s="11"/>
      <c r="CRN41" s="15"/>
      <c r="CRP41" s="15"/>
      <c r="CRQ41" s="11"/>
      <c r="CRS41" s="15"/>
      <c r="CRV41" s="29"/>
      <c r="CRW41" s="29"/>
      <c r="CRZ41" s="29"/>
      <c r="CSA41" s="29"/>
      <c r="CSC41" s="30"/>
      <c r="CSQ41" s="15"/>
      <c r="CSR41" s="15"/>
      <c r="CSS41" s="15"/>
      <c r="CST41" s="15"/>
      <c r="CSU41" s="15"/>
      <c r="CSV41" s="11"/>
      <c r="CSW41" s="11"/>
      <c r="CSX41" s="15"/>
      <c r="CSZ41" s="15"/>
      <c r="CTA41" s="11"/>
      <c r="CTC41" s="15"/>
      <c r="CTF41" s="29"/>
      <c r="CTG41" s="29"/>
      <c r="CTJ41" s="29"/>
      <c r="CTK41" s="29"/>
      <c r="CTM41" s="30"/>
      <c r="CUA41" s="15"/>
      <c r="CUB41" s="15"/>
      <c r="CUC41" s="15"/>
      <c r="CUD41" s="15"/>
      <c r="CUE41" s="15"/>
      <c r="CUF41" s="11"/>
      <c r="CUG41" s="11"/>
      <c r="CUH41" s="15"/>
      <c r="CUJ41" s="15"/>
      <c r="CUK41" s="11"/>
      <c r="CUM41" s="15"/>
      <c r="CUP41" s="29"/>
      <c r="CUQ41" s="29"/>
      <c r="CUT41" s="29"/>
      <c r="CUU41" s="29"/>
      <c r="CUW41" s="30"/>
      <c r="CVK41" s="15"/>
      <c r="CVL41" s="15"/>
      <c r="CVM41" s="15"/>
      <c r="CVN41" s="15"/>
      <c r="CVO41" s="15"/>
      <c r="CVP41" s="11"/>
      <c r="CVQ41" s="11"/>
      <c r="CVR41" s="15"/>
      <c r="CVT41" s="15"/>
      <c r="CVU41" s="11"/>
      <c r="CVW41" s="15"/>
      <c r="CVZ41" s="29"/>
      <c r="CWA41" s="29"/>
      <c r="CWD41" s="29"/>
      <c r="CWE41" s="29"/>
      <c r="CWG41" s="30"/>
      <c r="CWU41" s="15"/>
      <c r="CWV41" s="15"/>
      <c r="CWW41" s="15"/>
      <c r="CWX41" s="15"/>
      <c r="CWY41" s="15"/>
      <c r="CWZ41" s="11"/>
      <c r="CXA41" s="11"/>
      <c r="CXB41" s="15"/>
      <c r="CXD41" s="15"/>
      <c r="CXE41" s="11"/>
      <c r="CXG41" s="15"/>
      <c r="CXJ41" s="29"/>
      <c r="CXK41" s="29"/>
      <c r="CXN41" s="29"/>
      <c r="CXO41" s="29"/>
      <c r="CXQ41" s="30"/>
      <c r="CYE41" s="15"/>
      <c r="CYF41" s="15"/>
      <c r="CYG41" s="15"/>
      <c r="CYH41" s="15"/>
      <c r="CYI41" s="15"/>
      <c r="CYJ41" s="11"/>
      <c r="CYK41" s="11"/>
      <c r="CYL41" s="15"/>
      <c r="CYN41" s="15"/>
      <c r="CYO41" s="11"/>
      <c r="CYQ41" s="15"/>
      <c r="CYT41" s="29"/>
      <c r="CYU41" s="29"/>
      <c r="CYX41" s="29"/>
      <c r="CYY41" s="29"/>
      <c r="CZA41" s="30"/>
      <c r="CZO41" s="15"/>
      <c r="CZP41" s="15"/>
      <c r="CZQ41" s="15"/>
      <c r="CZR41" s="15"/>
      <c r="CZS41" s="15"/>
      <c r="CZT41" s="11"/>
      <c r="CZU41" s="11"/>
      <c r="CZV41" s="15"/>
      <c r="CZX41" s="15"/>
      <c r="CZY41" s="11"/>
      <c r="DAA41" s="15"/>
      <c r="DAD41" s="29"/>
      <c r="DAE41" s="29"/>
      <c r="DAH41" s="29"/>
      <c r="DAI41" s="29"/>
      <c r="DAK41" s="30"/>
      <c r="DAY41" s="15"/>
      <c r="DAZ41" s="15"/>
      <c r="DBA41" s="15"/>
      <c r="DBB41" s="15"/>
      <c r="DBC41" s="15"/>
      <c r="DBD41" s="11"/>
      <c r="DBE41" s="11"/>
      <c r="DBF41" s="15"/>
      <c r="DBH41" s="15"/>
      <c r="DBI41" s="11"/>
      <c r="DBK41" s="15"/>
      <c r="DBN41" s="29"/>
      <c r="DBO41" s="29"/>
      <c r="DBR41" s="29"/>
      <c r="DBS41" s="29"/>
      <c r="DBU41" s="30"/>
      <c r="DCI41" s="15"/>
      <c r="DCJ41" s="15"/>
      <c r="DCK41" s="15"/>
      <c r="DCL41" s="15"/>
      <c r="DCM41" s="15"/>
      <c r="DCN41" s="11"/>
      <c r="DCO41" s="11"/>
      <c r="DCP41" s="15"/>
      <c r="DCR41" s="15"/>
      <c r="DCS41" s="11"/>
      <c r="DCU41" s="15"/>
      <c r="DCX41" s="29"/>
      <c r="DCY41" s="29"/>
      <c r="DDB41" s="29"/>
      <c r="DDC41" s="29"/>
      <c r="DDE41" s="30"/>
      <c r="DDS41" s="15"/>
      <c r="DDT41" s="15"/>
      <c r="DDU41" s="15"/>
      <c r="DDV41" s="15"/>
      <c r="DDW41" s="15"/>
      <c r="DDX41" s="11"/>
      <c r="DDY41" s="11"/>
      <c r="DDZ41" s="15"/>
      <c r="DEB41" s="15"/>
      <c r="DEC41" s="11"/>
      <c r="DEE41" s="15"/>
      <c r="DEH41" s="29"/>
      <c r="DEI41" s="29"/>
      <c r="DEL41" s="29"/>
      <c r="DEM41" s="29"/>
      <c r="DEO41" s="30"/>
      <c r="DFC41" s="15"/>
      <c r="DFD41" s="15"/>
      <c r="DFE41" s="15"/>
      <c r="DFF41" s="15"/>
      <c r="DFG41" s="15"/>
      <c r="DFH41" s="11"/>
      <c r="DFI41" s="11"/>
      <c r="DFJ41" s="15"/>
      <c r="DFL41" s="15"/>
      <c r="DFM41" s="11"/>
      <c r="DFO41" s="15"/>
      <c r="DFR41" s="29"/>
      <c r="DFS41" s="29"/>
      <c r="DFV41" s="29"/>
      <c r="DFW41" s="29"/>
      <c r="DFY41" s="30"/>
      <c r="DGM41" s="15"/>
      <c r="DGN41" s="15"/>
      <c r="DGO41" s="15"/>
      <c r="DGP41" s="15"/>
      <c r="DGQ41" s="15"/>
      <c r="DGR41" s="11"/>
      <c r="DGS41" s="11"/>
      <c r="DGT41" s="15"/>
      <c r="DGV41" s="15"/>
      <c r="DGW41" s="11"/>
      <c r="DGY41" s="15"/>
      <c r="DHB41" s="29"/>
      <c r="DHC41" s="29"/>
      <c r="DHF41" s="29"/>
      <c r="DHG41" s="29"/>
      <c r="DHI41" s="30"/>
      <c r="DHW41" s="15"/>
      <c r="DHX41" s="15"/>
      <c r="DHY41" s="15"/>
      <c r="DHZ41" s="15"/>
      <c r="DIA41" s="15"/>
      <c r="DIB41" s="11"/>
      <c r="DIC41" s="11"/>
      <c r="DID41" s="15"/>
      <c r="DIF41" s="15"/>
      <c r="DIG41" s="11"/>
      <c r="DII41" s="15"/>
      <c r="DIL41" s="29"/>
      <c r="DIM41" s="29"/>
      <c r="DIP41" s="29"/>
      <c r="DIQ41" s="29"/>
      <c r="DIS41" s="30"/>
      <c r="DJG41" s="15"/>
      <c r="DJH41" s="15"/>
      <c r="DJI41" s="15"/>
      <c r="DJJ41" s="15"/>
      <c r="DJK41" s="15"/>
      <c r="DJL41" s="11"/>
      <c r="DJM41" s="11"/>
      <c r="DJN41" s="15"/>
      <c r="DJP41" s="15"/>
      <c r="DJQ41" s="11"/>
      <c r="DJS41" s="15"/>
      <c r="DJV41" s="29"/>
      <c r="DJW41" s="29"/>
      <c r="DJZ41" s="29"/>
      <c r="DKA41" s="29"/>
      <c r="DKC41" s="30"/>
      <c r="DKQ41" s="15"/>
      <c r="DKR41" s="15"/>
      <c r="DKS41" s="15"/>
      <c r="DKT41" s="15"/>
      <c r="DKU41" s="15"/>
      <c r="DKV41" s="11"/>
      <c r="DKW41" s="11"/>
      <c r="DKX41" s="15"/>
      <c r="DKZ41" s="15"/>
      <c r="DLA41" s="11"/>
      <c r="DLC41" s="15"/>
      <c r="DLF41" s="29"/>
      <c r="DLG41" s="29"/>
      <c r="DLJ41" s="29"/>
      <c r="DLK41" s="29"/>
      <c r="DLM41" s="30"/>
      <c r="DMA41" s="15"/>
      <c r="DMB41" s="15"/>
      <c r="DMC41" s="15"/>
      <c r="DMD41" s="15"/>
      <c r="DME41" s="15"/>
      <c r="DMF41" s="11"/>
      <c r="DMG41" s="11"/>
      <c r="DMH41" s="15"/>
      <c r="DMJ41" s="15"/>
      <c r="DMK41" s="11"/>
      <c r="DMM41" s="15"/>
      <c r="DMP41" s="29"/>
      <c r="DMQ41" s="29"/>
      <c r="DMT41" s="29"/>
      <c r="DMU41" s="29"/>
      <c r="DMW41" s="30"/>
      <c r="DNK41" s="15"/>
      <c r="DNL41" s="15"/>
      <c r="DNM41" s="15"/>
      <c r="DNN41" s="15"/>
      <c r="DNO41" s="15"/>
      <c r="DNP41" s="11"/>
      <c r="DNQ41" s="11"/>
      <c r="DNR41" s="15"/>
      <c r="DNT41" s="15"/>
      <c r="DNU41" s="11"/>
      <c r="DNW41" s="15"/>
      <c r="DNZ41" s="29"/>
      <c r="DOA41" s="29"/>
      <c r="DOD41" s="29"/>
      <c r="DOE41" s="29"/>
      <c r="DOG41" s="30"/>
      <c r="DOU41" s="15"/>
      <c r="DOV41" s="15"/>
      <c r="DOW41" s="15"/>
      <c r="DOX41" s="15"/>
      <c r="DOY41" s="15"/>
      <c r="DOZ41" s="11"/>
      <c r="DPA41" s="11"/>
      <c r="DPB41" s="15"/>
      <c r="DPD41" s="15"/>
      <c r="DPE41" s="11"/>
      <c r="DPG41" s="15"/>
      <c r="DPJ41" s="29"/>
      <c r="DPK41" s="29"/>
      <c r="DPN41" s="29"/>
      <c r="DPO41" s="29"/>
      <c r="DPQ41" s="30"/>
      <c r="DQE41" s="15"/>
      <c r="DQF41" s="15"/>
      <c r="DQG41" s="15"/>
      <c r="DQH41" s="15"/>
      <c r="DQI41" s="15"/>
      <c r="DQJ41" s="11"/>
      <c r="DQK41" s="11"/>
      <c r="DQL41" s="15"/>
      <c r="DQN41" s="15"/>
      <c r="DQO41" s="11"/>
      <c r="DQQ41" s="15"/>
      <c r="DQT41" s="29"/>
      <c r="DQU41" s="29"/>
      <c r="DQX41" s="29"/>
      <c r="DQY41" s="29"/>
      <c r="DRA41" s="30"/>
      <c r="DRO41" s="15"/>
      <c r="DRP41" s="15"/>
      <c r="DRQ41" s="15"/>
      <c r="DRR41" s="15"/>
      <c r="DRS41" s="15"/>
      <c r="DRT41" s="11"/>
      <c r="DRU41" s="11"/>
      <c r="DRV41" s="15"/>
      <c r="DRX41" s="15"/>
      <c r="DRY41" s="11"/>
      <c r="DSA41" s="15"/>
      <c r="DSD41" s="29"/>
      <c r="DSE41" s="29"/>
      <c r="DSH41" s="29"/>
      <c r="DSI41" s="29"/>
      <c r="DSK41" s="30"/>
      <c r="DSY41" s="15"/>
      <c r="DSZ41" s="15"/>
      <c r="DTA41" s="15"/>
      <c r="DTB41" s="15"/>
      <c r="DTC41" s="15"/>
      <c r="DTD41" s="11"/>
      <c r="DTE41" s="11"/>
      <c r="DTF41" s="15"/>
      <c r="DTH41" s="15"/>
      <c r="DTI41" s="11"/>
      <c r="DTK41" s="15"/>
      <c r="DTN41" s="29"/>
      <c r="DTO41" s="29"/>
      <c r="DTR41" s="29"/>
      <c r="DTS41" s="29"/>
      <c r="DTU41" s="30"/>
      <c r="DUI41" s="15"/>
      <c r="DUJ41" s="15"/>
      <c r="DUK41" s="15"/>
      <c r="DUL41" s="15"/>
      <c r="DUM41" s="15"/>
      <c r="DUN41" s="11"/>
      <c r="DUO41" s="11"/>
      <c r="DUP41" s="15"/>
      <c r="DUR41" s="15"/>
      <c r="DUS41" s="11"/>
      <c r="DUU41" s="15"/>
      <c r="DUX41" s="29"/>
      <c r="DUY41" s="29"/>
      <c r="DVB41" s="29"/>
      <c r="DVC41" s="29"/>
      <c r="DVE41" s="30"/>
      <c r="DVS41" s="15"/>
      <c r="DVT41" s="15"/>
      <c r="DVU41" s="15"/>
      <c r="DVV41" s="15"/>
      <c r="DVW41" s="15"/>
      <c r="DVX41" s="11"/>
      <c r="DVY41" s="11"/>
      <c r="DVZ41" s="15"/>
      <c r="DWB41" s="15"/>
      <c r="DWC41" s="11"/>
      <c r="DWE41" s="15"/>
      <c r="DWH41" s="29"/>
      <c r="DWI41" s="29"/>
      <c r="DWL41" s="29"/>
      <c r="DWM41" s="29"/>
      <c r="DWO41" s="30"/>
      <c r="DXC41" s="15"/>
      <c r="DXD41" s="15"/>
      <c r="DXE41" s="15"/>
      <c r="DXF41" s="15"/>
      <c r="DXG41" s="15"/>
      <c r="DXH41" s="11"/>
      <c r="DXI41" s="11"/>
      <c r="DXJ41" s="15"/>
      <c r="DXL41" s="15"/>
      <c r="DXM41" s="11"/>
      <c r="DXO41" s="15"/>
      <c r="DXR41" s="29"/>
      <c r="DXS41" s="29"/>
      <c r="DXV41" s="29"/>
      <c r="DXW41" s="29"/>
      <c r="DXY41" s="30"/>
      <c r="DYM41" s="15"/>
      <c r="DYN41" s="15"/>
      <c r="DYO41" s="15"/>
      <c r="DYP41" s="15"/>
      <c r="DYQ41" s="15"/>
      <c r="DYR41" s="11"/>
      <c r="DYS41" s="11"/>
      <c r="DYT41" s="15"/>
      <c r="DYV41" s="15"/>
      <c r="DYW41" s="11"/>
      <c r="DYY41" s="15"/>
      <c r="DZB41" s="29"/>
      <c r="DZC41" s="29"/>
      <c r="DZF41" s="29"/>
      <c r="DZG41" s="29"/>
      <c r="DZI41" s="30"/>
      <c r="DZW41" s="15"/>
      <c r="DZX41" s="15"/>
      <c r="DZY41" s="15"/>
      <c r="DZZ41" s="15"/>
      <c r="EAA41" s="15"/>
      <c r="EAB41" s="11"/>
      <c r="EAC41" s="11"/>
      <c r="EAD41" s="15"/>
      <c r="EAF41" s="15"/>
      <c r="EAG41" s="11"/>
      <c r="EAI41" s="15"/>
      <c r="EAL41" s="29"/>
      <c r="EAM41" s="29"/>
      <c r="EAP41" s="29"/>
      <c r="EAQ41" s="29"/>
      <c r="EAS41" s="30"/>
      <c r="EBG41" s="15"/>
      <c r="EBH41" s="15"/>
      <c r="EBI41" s="15"/>
      <c r="EBJ41" s="15"/>
      <c r="EBK41" s="15"/>
      <c r="EBL41" s="11"/>
      <c r="EBM41" s="11"/>
      <c r="EBN41" s="15"/>
      <c r="EBP41" s="15"/>
      <c r="EBQ41" s="11"/>
      <c r="EBS41" s="15"/>
      <c r="EBV41" s="29"/>
      <c r="EBW41" s="29"/>
      <c r="EBZ41" s="29"/>
      <c r="ECA41" s="29"/>
      <c r="ECC41" s="30"/>
      <c r="ECQ41" s="15"/>
      <c r="ECR41" s="15"/>
      <c r="ECS41" s="15"/>
      <c r="ECT41" s="15"/>
      <c r="ECU41" s="15"/>
      <c r="ECV41" s="11"/>
      <c r="ECW41" s="11"/>
      <c r="ECX41" s="15"/>
      <c r="ECZ41" s="15"/>
      <c r="EDA41" s="11"/>
      <c r="EDC41" s="15"/>
      <c r="EDF41" s="29"/>
      <c r="EDG41" s="29"/>
      <c r="EDJ41" s="29"/>
      <c r="EDK41" s="29"/>
      <c r="EDM41" s="30"/>
      <c r="EEA41" s="15"/>
      <c r="EEB41" s="15"/>
      <c r="EEC41" s="15"/>
      <c r="EED41" s="15"/>
      <c r="EEE41" s="15"/>
      <c r="EEF41" s="11"/>
      <c r="EEG41" s="11"/>
      <c r="EEH41" s="15"/>
      <c r="EEJ41" s="15"/>
      <c r="EEK41" s="11"/>
      <c r="EEM41" s="15"/>
      <c r="EEP41" s="29"/>
      <c r="EEQ41" s="29"/>
      <c r="EET41" s="29"/>
      <c r="EEU41" s="29"/>
      <c r="EEW41" s="30"/>
      <c r="EFK41" s="15"/>
      <c r="EFL41" s="15"/>
      <c r="EFM41" s="15"/>
      <c r="EFN41" s="15"/>
      <c r="EFO41" s="15"/>
      <c r="EFP41" s="11"/>
      <c r="EFQ41" s="11"/>
      <c r="EFR41" s="15"/>
      <c r="EFT41" s="15"/>
      <c r="EFU41" s="11"/>
      <c r="EFW41" s="15"/>
      <c r="EFZ41" s="29"/>
      <c r="EGA41" s="29"/>
      <c r="EGD41" s="29"/>
      <c r="EGE41" s="29"/>
      <c r="EGG41" s="30"/>
      <c r="EGU41" s="15"/>
      <c r="EGV41" s="15"/>
      <c r="EGW41" s="15"/>
      <c r="EGX41" s="15"/>
      <c r="EGY41" s="15"/>
      <c r="EGZ41" s="11"/>
      <c r="EHA41" s="11"/>
      <c r="EHB41" s="15"/>
      <c r="EHD41" s="15"/>
      <c r="EHE41" s="11"/>
      <c r="EHG41" s="15"/>
      <c r="EHJ41" s="29"/>
      <c r="EHK41" s="29"/>
      <c r="EHN41" s="29"/>
      <c r="EHO41" s="29"/>
      <c r="EHQ41" s="30"/>
      <c r="EIE41" s="15"/>
      <c r="EIF41" s="15"/>
      <c r="EIG41" s="15"/>
      <c r="EIH41" s="15"/>
      <c r="EII41" s="15"/>
      <c r="EIJ41" s="11"/>
      <c r="EIK41" s="11"/>
      <c r="EIL41" s="15"/>
      <c r="EIN41" s="15"/>
      <c r="EIO41" s="11"/>
      <c r="EIQ41" s="15"/>
      <c r="EIT41" s="29"/>
      <c r="EIU41" s="29"/>
      <c r="EIX41" s="29"/>
      <c r="EIY41" s="29"/>
      <c r="EJA41" s="30"/>
      <c r="EJO41" s="15"/>
      <c r="EJP41" s="15"/>
      <c r="EJQ41" s="15"/>
      <c r="EJR41" s="15"/>
      <c r="EJS41" s="15"/>
      <c r="EJT41" s="11"/>
      <c r="EJU41" s="11"/>
      <c r="EJV41" s="15"/>
      <c r="EJX41" s="15"/>
      <c r="EJY41" s="11"/>
      <c r="EKA41" s="15"/>
      <c r="EKD41" s="29"/>
      <c r="EKE41" s="29"/>
      <c r="EKH41" s="29"/>
      <c r="EKI41" s="29"/>
      <c r="EKK41" s="30"/>
      <c r="EKY41" s="15"/>
      <c r="EKZ41" s="15"/>
      <c r="ELA41" s="15"/>
      <c r="ELB41" s="15"/>
      <c r="ELC41" s="15"/>
      <c r="ELD41" s="11"/>
      <c r="ELE41" s="11"/>
      <c r="ELF41" s="15"/>
      <c r="ELH41" s="15"/>
      <c r="ELI41" s="11"/>
      <c r="ELK41" s="15"/>
      <c r="ELN41" s="29"/>
      <c r="ELO41" s="29"/>
      <c r="ELR41" s="29"/>
      <c r="ELS41" s="29"/>
      <c r="ELU41" s="30"/>
      <c r="EMI41" s="15"/>
      <c r="EMJ41" s="15"/>
      <c r="EMK41" s="15"/>
      <c r="EML41" s="15"/>
      <c r="EMM41" s="15"/>
      <c r="EMN41" s="11"/>
      <c r="EMO41" s="11"/>
      <c r="EMP41" s="15"/>
      <c r="EMR41" s="15"/>
      <c r="EMS41" s="11"/>
      <c r="EMU41" s="15"/>
      <c r="EMX41" s="29"/>
      <c r="EMY41" s="29"/>
      <c r="ENB41" s="29"/>
      <c r="ENC41" s="29"/>
      <c r="ENE41" s="30"/>
      <c r="ENS41" s="15"/>
      <c r="ENT41" s="15"/>
      <c r="ENU41" s="15"/>
      <c r="ENV41" s="15"/>
      <c r="ENW41" s="15"/>
      <c r="ENX41" s="11"/>
      <c r="ENY41" s="11"/>
      <c r="ENZ41" s="15"/>
      <c r="EOB41" s="15"/>
      <c r="EOC41" s="11"/>
      <c r="EOE41" s="15"/>
      <c r="EOH41" s="29"/>
      <c r="EOI41" s="29"/>
      <c r="EOL41" s="29"/>
      <c r="EOM41" s="29"/>
      <c r="EOO41" s="30"/>
      <c r="EPC41" s="15"/>
      <c r="EPD41" s="15"/>
      <c r="EPE41" s="15"/>
      <c r="EPF41" s="15"/>
      <c r="EPG41" s="15"/>
      <c r="EPH41" s="11"/>
      <c r="EPI41" s="11"/>
      <c r="EPJ41" s="15"/>
      <c r="EPL41" s="15"/>
      <c r="EPM41" s="11"/>
      <c r="EPO41" s="15"/>
      <c r="EPR41" s="29"/>
      <c r="EPS41" s="29"/>
      <c r="EPV41" s="29"/>
      <c r="EPW41" s="29"/>
      <c r="EPY41" s="30"/>
      <c r="EQM41" s="15"/>
      <c r="EQN41" s="15"/>
      <c r="EQO41" s="15"/>
      <c r="EQP41" s="15"/>
      <c r="EQQ41" s="15"/>
      <c r="EQR41" s="11"/>
      <c r="EQS41" s="11"/>
      <c r="EQT41" s="15"/>
      <c r="EQV41" s="15"/>
      <c r="EQW41" s="11"/>
      <c r="EQY41" s="15"/>
      <c r="ERB41" s="29"/>
      <c r="ERC41" s="29"/>
      <c r="ERF41" s="29"/>
      <c r="ERG41" s="29"/>
      <c r="ERI41" s="30"/>
      <c r="ERW41" s="15"/>
      <c r="ERX41" s="15"/>
      <c r="ERY41" s="15"/>
      <c r="ERZ41" s="15"/>
      <c r="ESA41" s="15"/>
      <c r="ESB41" s="11"/>
      <c r="ESC41" s="11"/>
      <c r="ESD41" s="15"/>
      <c r="ESF41" s="15"/>
      <c r="ESG41" s="11"/>
      <c r="ESI41" s="15"/>
      <c r="ESL41" s="29"/>
      <c r="ESM41" s="29"/>
      <c r="ESP41" s="29"/>
      <c r="ESQ41" s="29"/>
      <c r="ESS41" s="30"/>
      <c r="ETG41" s="15"/>
      <c r="ETH41" s="15"/>
      <c r="ETI41" s="15"/>
      <c r="ETJ41" s="15"/>
      <c r="ETK41" s="15"/>
      <c r="ETL41" s="11"/>
      <c r="ETM41" s="11"/>
      <c r="ETN41" s="15"/>
      <c r="ETP41" s="15"/>
      <c r="ETQ41" s="11"/>
      <c r="ETS41" s="15"/>
      <c r="ETV41" s="29"/>
      <c r="ETW41" s="29"/>
      <c r="ETZ41" s="29"/>
      <c r="EUA41" s="29"/>
      <c r="EUC41" s="30"/>
      <c r="EUQ41" s="15"/>
      <c r="EUR41" s="15"/>
      <c r="EUS41" s="15"/>
      <c r="EUT41" s="15"/>
      <c r="EUU41" s="15"/>
      <c r="EUV41" s="11"/>
      <c r="EUW41" s="11"/>
      <c r="EUX41" s="15"/>
      <c r="EUZ41" s="15"/>
      <c r="EVA41" s="11"/>
      <c r="EVC41" s="15"/>
      <c r="EVF41" s="29"/>
      <c r="EVG41" s="29"/>
      <c r="EVJ41" s="29"/>
      <c r="EVK41" s="29"/>
      <c r="EVM41" s="30"/>
      <c r="EWA41" s="15"/>
      <c r="EWB41" s="15"/>
      <c r="EWC41" s="15"/>
      <c r="EWD41" s="15"/>
      <c r="EWE41" s="15"/>
      <c r="EWF41" s="11"/>
      <c r="EWG41" s="11"/>
      <c r="EWH41" s="15"/>
      <c r="EWJ41" s="15"/>
      <c r="EWK41" s="11"/>
      <c r="EWM41" s="15"/>
      <c r="EWP41" s="29"/>
      <c r="EWQ41" s="29"/>
      <c r="EWT41" s="29"/>
      <c r="EWU41" s="29"/>
      <c r="EWW41" s="30"/>
      <c r="EXK41" s="15"/>
      <c r="EXL41" s="15"/>
      <c r="EXM41" s="15"/>
      <c r="EXN41" s="15"/>
      <c r="EXO41" s="15"/>
      <c r="EXP41" s="11"/>
      <c r="EXQ41" s="11"/>
      <c r="EXR41" s="15"/>
      <c r="EXT41" s="15"/>
      <c r="EXU41" s="11"/>
      <c r="EXW41" s="15"/>
      <c r="EXZ41" s="29"/>
      <c r="EYA41" s="29"/>
      <c r="EYD41" s="29"/>
      <c r="EYE41" s="29"/>
      <c r="EYG41" s="30"/>
      <c r="EYU41" s="15"/>
      <c r="EYV41" s="15"/>
      <c r="EYW41" s="15"/>
      <c r="EYX41" s="15"/>
      <c r="EYY41" s="15"/>
      <c r="EYZ41" s="11"/>
      <c r="EZA41" s="11"/>
      <c r="EZB41" s="15"/>
      <c r="EZD41" s="15"/>
      <c r="EZE41" s="11"/>
      <c r="EZG41" s="15"/>
      <c r="EZJ41" s="29"/>
      <c r="EZK41" s="29"/>
      <c r="EZN41" s="29"/>
      <c r="EZO41" s="29"/>
      <c r="EZQ41" s="30"/>
      <c r="FAE41" s="15"/>
      <c r="FAF41" s="15"/>
      <c r="FAG41" s="15"/>
      <c r="FAH41" s="15"/>
      <c r="FAI41" s="15"/>
      <c r="FAJ41" s="11"/>
      <c r="FAK41" s="11"/>
      <c r="FAL41" s="15"/>
      <c r="FAN41" s="15"/>
      <c r="FAO41" s="11"/>
      <c r="FAQ41" s="15"/>
      <c r="FAT41" s="29"/>
      <c r="FAU41" s="29"/>
      <c r="FAX41" s="29"/>
      <c r="FAY41" s="29"/>
      <c r="FBA41" s="30"/>
      <c r="FBO41" s="15"/>
      <c r="FBP41" s="15"/>
      <c r="FBQ41" s="15"/>
      <c r="FBR41" s="15"/>
      <c r="FBS41" s="15"/>
      <c r="FBT41" s="11"/>
      <c r="FBU41" s="11"/>
      <c r="FBV41" s="15"/>
      <c r="FBX41" s="15"/>
      <c r="FBY41" s="11"/>
      <c r="FCA41" s="15"/>
      <c r="FCD41" s="29"/>
      <c r="FCE41" s="29"/>
      <c r="FCH41" s="29"/>
      <c r="FCI41" s="29"/>
      <c r="FCK41" s="30"/>
      <c r="FCY41" s="15"/>
      <c r="FCZ41" s="15"/>
      <c r="FDA41" s="15"/>
      <c r="FDB41" s="15"/>
      <c r="FDC41" s="15"/>
      <c r="FDD41" s="11"/>
      <c r="FDE41" s="11"/>
      <c r="FDF41" s="15"/>
      <c r="FDH41" s="15"/>
      <c r="FDI41" s="11"/>
      <c r="FDK41" s="15"/>
      <c r="FDN41" s="29"/>
      <c r="FDO41" s="29"/>
      <c r="FDR41" s="29"/>
      <c r="FDS41" s="29"/>
      <c r="FDU41" s="30"/>
      <c r="FEI41" s="15"/>
      <c r="FEJ41" s="15"/>
      <c r="FEK41" s="15"/>
      <c r="FEL41" s="15"/>
      <c r="FEM41" s="15"/>
      <c r="FEN41" s="11"/>
      <c r="FEO41" s="11"/>
      <c r="FEP41" s="15"/>
      <c r="FER41" s="15"/>
      <c r="FES41" s="11"/>
      <c r="FEU41" s="15"/>
      <c r="FEX41" s="29"/>
      <c r="FEY41" s="29"/>
      <c r="FFB41" s="29"/>
      <c r="FFC41" s="29"/>
      <c r="FFE41" s="30"/>
      <c r="FFS41" s="15"/>
      <c r="FFT41" s="15"/>
      <c r="FFU41" s="15"/>
      <c r="FFV41" s="15"/>
      <c r="FFW41" s="15"/>
      <c r="FFX41" s="11"/>
      <c r="FFY41" s="11"/>
      <c r="FFZ41" s="15"/>
      <c r="FGB41" s="15"/>
      <c r="FGC41" s="11"/>
      <c r="FGE41" s="15"/>
      <c r="FGH41" s="29"/>
      <c r="FGI41" s="29"/>
      <c r="FGL41" s="29"/>
      <c r="FGM41" s="29"/>
      <c r="FGO41" s="30"/>
      <c r="FHC41" s="15"/>
      <c r="FHD41" s="15"/>
      <c r="FHE41" s="15"/>
      <c r="FHF41" s="15"/>
      <c r="FHG41" s="15"/>
      <c r="FHH41" s="11"/>
      <c r="FHI41" s="11"/>
      <c r="FHJ41" s="15"/>
      <c r="FHL41" s="15"/>
      <c r="FHM41" s="11"/>
      <c r="FHO41" s="15"/>
      <c r="FHR41" s="29"/>
      <c r="FHS41" s="29"/>
      <c r="FHV41" s="29"/>
      <c r="FHW41" s="29"/>
      <c r="FHY41" s="30"/>
      <c r="FIM41" s="15"/>
      <c r="FIN41" s="15"/>
      <c r="FIO41" s="15"/>
      <c r="FIP41" s="15"/>
      <c r="FIQ41" s="15"/>
      <c r="FIR41" s="11"/>
      <c r="FIS41" s="11"/>
      <c r="FIT41" s="15"/>
      <c r="FIV41" s="15"/>
      <c r="FIW41" s="11"/>
      <c r="FIY41" s="15"/>
      <c r="FJB41" s="29"/>
      <c r="FJC41" s="29"/>
      <c r="FJF41" s="29"/>
      <c r="FJG41" s="29"/>
      <c r="FJI41" s="30"/>
      <c r="FJW41" s="15"/>
      <c r="FJX41" s="15"/>
      <c r="FJY41" s="15"/>
      <c r="FJZ41" s="15"/>
      <c r="FKA41" s="15"/>
      <c r="FKB41" s="11"/>
      <c r="FKC41" s="11"/>
      <c r="FKD41" s="15"/>
      <c r="FKF41" s="15"/>
      <c r="FKG41" s="11"/>
      <c r="FKI41" s="15"/>
      <c r="FKL41" s="29"/>
      <c r="FKM41" s="29"/>
      <c r="FKP41" s="29"/>
      <c r="FKQ41" s="29"/>
      <c r="FKS41" s="30"/>
      <c r="FLG41" s="15"/>
      <c r="FLH41" s="15"/>
      <c r="FLI41" s="15"/>
      <c r="FLJ41" s="15"/>
      <c r="FLK41" s="15"/>
      <c r="FLL41" s="11"/>
      <c r="FLM41" s="11"/>
      <c r="FLN41" s="15"/>
      <c r="FLP41" s="15"/>
      <c r="FLQ41" s="11"/>
      <c r="FLS41" s="15"/>
      <c r="FLV41" s="29"/>
      <c r="FLW41" s="29"/>
      <c r="FLZ41" s="29"/>
      <c r="FMA41" s="29"/>
      <c r="FMC41" s="30"/>
      <c r="FMQ41" s="15"/>
      <c r="FMR41" s="15"/>
      <c r="FMS41" s="15"/>
      <c r="FMT41" s="15"/>
      <c r="FMU41" s="15"/>
      <c r="FMV41" s="11"/>
      <c r="FMW41" s="11"/>
      <c r="FMX41" s="15"/>
      <c r="FMZ41" s="15"/>
      <c r="FNA41" s="11"/>
      <c r="FNC41" s="15"/>
      <c r="FNF41" s="29"/>
      <c r="FNG41" s="29"/>
      <c r="FNJ41" s="29"/>
      <c r="FNK41" s="29"/>
      <c r="FNM41" s="30"/>
      <c r="FOA41" s="15"/>
      <c r="FOB41" s="15"/>
      <c r="FOC41" s="15"/>
      <c r="FOD41" s="15"/>
      <c r="FOE41" s="15"/>
      <c r="FOF41" s="11"/>
      <c r="FOG41" s="11"/>
      <c r="FOH41" s="15"/>
      <c r="FOJ41" s="15"/>
      <c r="FOK41" s="11"/>
      <c r="FOM41" s="15"/>
      <c r="FOP41" s="29"/>
      <c r="FOQ41" s="29"/>
      <c r="FOT41" s="29"/>
      <c r="FOU41" s="29"/>
      <c r="FOW41" s="30"/>
      <c r="FPK41" s="15"/>
      <c r="FPL41" s="15"/>
      <c r="FPM41" s="15"/>
      <c r="FPN41" s="15"/>
      <c r="FPO41" s="15"/>
      <c r="FPP41" s="11"/>
      <c r="FPQ41" s="11"/>
      <c r="FPR41" s="15"/>
      <c r="FPT41" s="15"/>
      <c r="FPU41" s="11"/>
      <c r="FPW41" s="15"/>
      <c r="FPZ41" s="29"/>
      <c r="FQA41" s="29"/>
      <c r="FQD41" s="29"/>
      <c r="FQE41" s="29"/>
      <c r="FQG41" s="30"/>
      <c r="FQU41" s="15"/>
      <c r="FQV41" s="15"/>
      <c r="FQW41" s="15"/>
      <c r="FQX41" s="15"/>
      <c r="FQY41" s="15"/>
      <c r="FQZ41" s="11"/>
      <c r="FRA41" s="11"/>
      <c r="FRB41" s="15"/>
      <c r="FRD41" s="15"/>
      <c r="FRE41" s="11"/>
      <c r="FRG41" s="15"/>
      <c r="FRJ41" s="29"/>
      <c r="FRK41" s="29"/>
      <c r="FRN41" s="29"/>
      <c r="FRO41" s="29"/>
      <c r="FRQ41" s="30"/>
      <c r="FSE41" s="15"/>
      <c r="FSF41" s="15"/>
      <c r="FSG41" s="15"/>
      <c r="FSH41" s="15"/>
      <c r="FSI41" s="15"/>
      <c r="FSJ41" s="11"/>
      <c r="FSK41" s="11"/>
      <c r="FSL41" s="15"/>
      <c r="FSN41" s="15"/>
      <c r="FSO41" s="11"/>
      <c r="FSQ41" s="15"/>
      <c r="FST41" s="29"/>
      <c r="FSU41" s="29"/>
      <c r="FSX41" s="29"/>
      <c r="FSY41" s="29"/>
      <c r="FTA41" s="30"/>
      <c r="FTO41" s="15"/>
      <c r="FTP41" s="15"/>
      <c r="FTQ41" s="15"/>
      <c r="FTR41" s="15"/>
      <c r="FTS41" s="15"/>
      <c r="FTT41" s="11"/>
      <c r="FTU41" s="11"/>
      <c r="FTV41" s="15"/>
      <c r="FTX41" s="15"/>
      <c r="FTY41" s="11"/>
      <c r="FUA41" s="15"/>
      <c r="FUD41" s="29"/>
      <c r="FUE41" s="29"/>
      <c r="FUH41" s="29"/>
      <c r="FUI41" s="29"/>
      <c r="FUK41" s="30"/>
      <c r="FUY41" s="15"/>
      <c r="FUZ41" s="15"/>
      <c r="FVA41" s="15"/>
      <c r="FVB41" s="15"/>
      <c r="FVC41" s="15"/>
      <c r="FVD41" s="11"/>
      <c r="FVE41" s="11"/>
      <c r="FVF41" s="15"/>
      <c r="FVH41" s="15"/>
      <c r="FVI41" s="11"/>
      <c r="FVK41" s="15"/>
      <c r="FVN41" s="29"/>
      <c r="FVO41" s="29"/>
      <c r="FVR41" s="29"/>
      <c r="FVS41" s="29"/>
      <c r="FVU41" s="30"/>
      <c r="FWI41" s="15"/>
      <c r="FWJ41" s="15"/>
      <c r="FWK41" s="15"/>
      <c r="FWL41" s="15"/>
      <c r="FWM41" s="15"/>
      <c r="FWN41" s="11"/>
      <c r="FWO41" s="11"/>
      <c r="FWP41" s="15"/>
      <c r="FWR41" s="15"/>
      <c r="FWS41" s="11"/>
      <c r="FWU41" s="15"/>
      <c r="FWX41" s="29"/>
      <c r="FWY41" s="29"/>
      <c r="FXB41" s="29"/>
      <c r="FXC41" s="29"/>
      <c r="FXE41" s="30"/>
      <c r="FXS41" s="15"/>
      <c r="FXT41" s="15"/>
      <c r="FXU41" s="15"/>
      <c r="FXV41" s="15"/>
      <c r="FXW41" s="15"/>
      <c r="FXX41" s="11"/>
      <c r="FXY41" s="11"/>
      <c r="FXZ41" s="15"/>
      <c r="FYB41" s="15"/>
      <c r="FYC41" s="11"/>
      <c r="FYE41" s="15"/>
      <c r="FYH41" s="29"/>
      <c r="FYI41" s="29"/>
      <c r="FYL41" s="29"/>
      <c r="FYM41" s="29"/>
      <c r="FYO41" s="30"/>
      <c r="FZC41" s="15"/>
      <c r="FZD41" s="15"/>
      <c r="FZE41" s="15"/>
      <c r="FZF41" s="15"/>
      <c r="FZG41" s="15"/>
      <c r="FZH41" s="11"/>
      <c r="FZI41" s="11"/>
      <c r="FZJ41" s="15"/>
      <c r="FZL41" s="15"/>
      <c r="FZM41" s="11"/>
      <c r="FZO41" s="15"/>
      <c r="FZR41" s="29"/>
      <c r="FZS41" s="29"/>
      <c r="FZV41" s="29"/>
      <c r="FZW41" s="29"/>
      <c r="FZY41" s="30"/>
      <c r="GAM41" s="15"/>
      <c r="GAN41" s="15"/>
      <c r="GAO41" s="15"/>
      <c r="GAP41" s="15"/>
      <c r="GAQ41" s="15"/>
      <c r="GAR41" s="11"/>
      <c r="GAS41" s="11"/>
      <c r="GAT41" s="15"/>
      <c r="GAV41" s="15"/>
      <c r="GAW41" s="11"/>
      <c r="GAY41" s="15"/>
      <c r="GBB41" s="29"/>
      <c r="GBC41" s="29"/>
      <c r="GBF41" s="29"/>
      <c r="GBG41" s="29"/>
      <c r="GBI41" s="30"/>
      <c r="GBW41" s="15"/>
      <c r="GBX41" s="15"/>
      <c r="GBY41" s="15"/>
      <c r="GBZ41" s="15"/>
      <c r="GCA41" s="15"/>
      <c r="GCB41" s="11"/>
      <c r="GCC41" s="11"/>
      <c r="GCD41" s="15"/>
      <c r="GCF41" s="15"/>
      <c r="GCG41" s="11"/>
      <c r="GCI41" s="15"/>
      <c r="GCL41" s="29"/>
      <c r="GCM41" s="29"/>
      <c r="GCP41" s="29"/>
      <c r="GCQ41" s="29"/>
      <c r="GCS41" s="30"/>
      <c r="GDG41" s="15"/>
      <c r="GDH41" s="15"/>
      <c r="GDI41" s="15"/>
      <c r="GDJ41" s="15"/>
      <c r="GDK41" s="15"/>
      <c r="GDL41" s="11"/>
      <c r="GDM41" s="11"/>
      <c r="GDN41" s="15"/>
      <c r="GDP41" s="15"/>
      <c r="GDQ41" s="11"/>
      <c r="GDS41" s="15"/>
      <c r="GDV41" s="29"/>
      <c r="GDW41" s="29"/>
      <c r="GDZ41" s="29"/>
      <c r="GEA41" s="29"/>
      <c r="GEC41" s="30"/>
      <c r="GEQ41" s="15"/>
      <c r="GER41" s="15"/>
      <c r="GES41" s="15"/>
      <c r="GET41" s="15"/>
      <c r="GEU41" s="15"/>
      <c r="GEV41" s="11"/>
      <c r="GEW41" s="11"/>
      <c r="GEX41" s="15"/>
      <c r="GEZ41" s="15"/>
      <c r="GFA41" s="11"/>
      <c r="GFC41" s="15"/>
      <c r="GFF41" s="29"/>
      <c r="GFG41" s="29"/>
      <c r="GFJ41" s="29"/>
      <c r="GFK41" s="29"/>
      <c r="GFM41" s="30"/>
      <c r="GGA41" s="15"/>
      <c r="GGB41" s="15"/>
      <c r="GGC41" s="15"/>
      <c r="GGD41" s="15"/>
      <c r="GGE41" s="15"/>
      <c r="GGF41" s="11"/>
      <c r="GGG41" s="11"/>
      <c r="GGH41" s="15"/>
      <c r="GGJ41" s="15"/>
      <c r="GGK41" s="11"/>
      <c r="GGM41" s="15"/>
      <c r="GGP41" s="29"/>
      <c r="GGQ41" s="29"/>
      <c r="GGT41" s="29"/>
      <c r="GGU41" s="29"/>
      <c r="GGW41" s="30"/>
      <c r="GHK41" s="15"/>
      <c r="GHL41" s="15"/>
      <c r="GHM41" s="15"/>
      <c r="GHN41" s="15"/>
      <c r="GHO41" s="15"/>
      <c r="GHP41" s="11"/>
      <c r="GHQ41" s="11"/>
      <c r="GHR41" s="15"/>
      <c r="GHT41" s="15"/>
      <c r="GHU41" s="11"/>
      <c r="GHW41" s="15"/>
      <c r="GHZ41" s="29"/>
      <c r="GIA41" s="29"/>
      <c r="GID41" s="29"/>
      <c r="GIE41" s="29"/>
      <c r="GIG41" s="30"/>
      <c r="GIU41" s="15"/>
      <c r="GIV41" s="15"/>
      <c r="GIW41" s="15"/>
      <c r="GIX41" s="15"/>
      <c r="GIY41" s="15"/>
      <c r="GIZ41" s="11"/>
      <c r="GJA41" s="11"/>
      <c r="GJB41" s="15"/>
      <c r="GJD41" s="15"/>
      <c r="GJE41" s="11"/>
      <c r="GJG41" s="15"/>
      <c r="GJJ41" s="29"/>
      <c r="GJK41" s="29"/>
      <c r="GJN41" s="29"/>
      <c r="GJO41" s="29"/>
      <c r="GJQ41" s="30"/>
      <c r="GKE41" s="15"/>
      <c r="GKF41" s="15"/>
      <c r="GKG41" s="15"/>
      <c r="GKH41" s="15"/>
      <c r="GKI41" s="15"/>
      <c r="GKJ41" s="11"/>
      <c r="GKK41" s="11"/>
      <c r="GKL41" s="15"/>
      <c r="GKN41" s="15"/>
      <c r="GKO41" s="11"/>
      <c r="GKQ41" s="15"/>
      <c r="GKT41" s="29"/>
      <c r="GKU41" s="29"/>
      <c r="GKX41" s="29"/>
      <c r="GKY41" s="29"/>
      <c r="GLA41" s="30"/>
      <c r="GLO41" s="15"/>
      <c r="GLP41" s="15"/>
      <c r="GLQ41" s="15"/>
      <c r="GLR41" s="15"/>
      <c r="GLS41" s="15"/>
      <c r="GLT41" s="11"/>
      <c r="GLU41" s="11"/>
      <c r="GLV41" s="15"/>
      <c r="GLX41" s="15"/>
      <c r="GLY41" s="11"/>
      <c r="GMA41" s="15"/>
      <c r="GMD41" s="29"/>
      <c r="GME41" s="29"/>
      <c r="GMH41" s="29"/>
      <c r="GMI41" s="29"/>
      <c r="GMK41" s="30"/>
      <c r="GMY41" s="15"/>
      <c r="GMZ41" s="15"/>
      <c r="GNA41" s="15"/>
      <c r="GNB41" s="15"/>
      <c r="GNC41" s="15"/>
      <c r="GND41" s="11"/>
      <c r="GNE41" s="11"/>
      <c r="GNF41" s="15"/>
      <c r="GNH41" s="15"/>
      <c r="GNI41" s="11"/>
      <c r="GNK41" s="15"/>
      <c r="GNN41" s="29"/>
      <c r="GNO41" s="29"/>
      <c r="GNR41" s="29"/>
      <c r="GNS41" s="29"/>
      <c r="GNU41" s="30"/>
      <c r="GOI41" s="15"/>
      <c r="GOJ41" s="15"/>
      <c r="GOK41" s="15"/>
      <c r="GOL41" s="15"/>
      <c r="GOM41" s="15"/>
      <c r="GON41" s="11"/>
      <c r="GOO41" s="11"/>
      <c r="GOP41" s="15"/>
      <c r="GOR41" s="15"/>
      <c r="GOS41" s="11"/>
      <c r="GOU41" s="15"/>
      <c r="GOX41" s="29"/>
      <c r="GOY41" s="29"/>
      <c r="GPB41" s="29"/>
      <c r="GPC41" s="29"/>
      <c r="GPE41" s="30"/>
      <c r="GPS41" s="15"/>
      <c r="GPT41" s="15"/>
      <c r="GPU41" s="15"/>
      <c r="GPV41" s="15"/>
      <c r="GPW41" s="15"/>
      <c r="GPX41" s="11"/>
      <c r="GPY41" s="11"/>
      <c r="GPZ41" s="15"/>
      <c r="GQB41" s="15"/>
      <c r="GQC41" s="11"/>
      <c r="GQE41" s="15"/>
      <c r="GQH41" s="29"/>
      <c r="GQI41" s="29"/>
      <c r="GQL41" s="29"/>
      <c r="GQM41" s="29"/>
      <c r="GQO41" s="30"/>
      <c r="GRC41" s="15"/>
      <c r="GRD41" s="15"/>
      <c r="GRE41" s="15"/>
      <c r="GRF41" s="15"/>
      <c r="GRG41" s="15"/>
      <c r="GRH41" s="11"/>
      <c r="GRI41" s="11"/>
      <c r="GRJ41" s="15"/>
      <c r="GRL41" s="15"/>
      <c r="GRM41" s="11"/>
      <c r="GRO41" s="15"/>
      <c r="GRR41" s="29"/>
      <c r="GRS41" s="29"/>
      <c r="GRV41" s="29"/>
      <c r="GRW41" s="29"/>
      <c r="GRY41" s="30"/>
      <c r="GSM41" s="15"/>
      <c r="GSN41" s="15"/>
      <c r="GSO41" s="15"/>
      <c r="GSP41" s="15"/>
      <c r="GSQ41" s="15"/>
      <c r="GSR41" s="11"/>
      <c r="GSS41" s="11"/>
      <c r="GST41" s="15"/>
      <c r="GSV41" s="15"/>
      <c r="GSW41" s="11"/>
      <c r="GSY41" s="15"/>
      <c r="GTB41" s="29"/>
      <c r="GTC41" s="29"/>
      <c r="GTF41" s="29"/>
      <c r="GTG41" s="29"/>
      <c r="GTI41" s="30"/>
      <c r="GTW41" s="15"/>
      <c r="GTX41" s="15"/>
      <c r="GTY41" s="15"/>
      <c r="GTZ41" s="15"/>
      <c r="GUA41" s="15"/>
      <c r="GUB41" s="11"/>
      <c r="GUC41" s="11"/>
      <c r="GUD41" s="15"/>
      <c r="GUF41" s="15"/>
      <c r="GUG41" s="11"/>
      <c r="GUI41" s="15"/>
      <c r="GUL41" s="29"/>
      <c r="GUM41" s="29"/>
      <c r="GUP41" s="29"/>
      <c r="GUQ41" s="29"/>
      <c r="GUS41" s="30"/>
      <c r="GVG41" s="15"/>
      <c r="GVH41" s="15"/>
      <c r="GVI41" s="15"/>
      <c r="GVJ41" s="15"/>
      <c r="GVK41" s="15"/>
      <c r="GVL41" s="11"/>
      <c r="GVM41" s="11"/>
      <c r="GVN41" s="15"/>
      <c r="GVP41" s="15"/>
      <c r="GVQ41" s="11"/>
      <c r="GVS41" s="15"/>
      <c r="GVV41" s="29"/>
      <c r="GVW41" s="29"/>
      <c r="GVZ41" s="29"/>
      <c r="GWA41" s="29"/>
      <c r="GWC41" s="30"/>
      <c r="GWQ41" s="15"/>
      <c r="GWR41" s="15"/>
      <c r="GWS41" s="15"/>
      <c r="GWT41" s="15"/>
      <c r="GWU41" s="15"/>
      <c r="GWV41" s="11"/>
      <c r="GWW41" s="11"/>
      <c r="GWX41" s="15"/>
      <c r="GWZ41" s="15"/>
      <c r="GXA41" s="11"/>
      <c r="GXC41" s="15"/>
      <c r="GXF41" s="29"/>
      <c r="GXG41" s="29"/>
      <c r="GXJ41" s="29"/>
      <c r="GXK41" s="29"/>
      <c r="GXM41" s="30"/>
      <c r="GYA41" s="15"/>
      <c r="GYB41" s="15"/>
      <c r="GYC41" s="15"/>
      <c r="GYD41" s="15"/>
      <c r="GYE41" s="15"/>
      <c r="GYF41" s="11"/>
      <c r="GYG41" s="11"/>
      <c r="GYH41" s="15"/>
      <c r="GYJ41" s="15"/>
      <c r="GYK41" s="11"/>
      <c r="GYM41" s="15"/>
      <c r="GYP41" s="29"/>
      <c r="GYQ41" s="29"/>
      <c r="GYT41" s="29"/>
      <c r="GYU41" s="29"/>
      <c r="GYW41" s="30"/>
      <c r="GZK41" s="15"/>
      <c r="GZL41" s="15"/>
      <c r="GZM41" s="15"/>
      <c r="GZN41" s="15"/>
      <c r="GZO41" s="15"/>
      <c r="GZP41" s="11"/>
      <c r="GZQ41" s="11"/>
      <c r="GZR41" s="15"/>
      <c r="GZT41" s="15"/>
      <c r="GZU41" s="11"/>
      <c r="GZW41" s="15"/>
      <c r="GZZ41" s="29"/>
      <c r="HAA41" s="29"/>
      <c r="HAD41" s="29"/>
      <c r="HAE41" s="29"/>
      <c r="HAG41" s="30"/>
      <c r="HAU41" s="15"/>
      <c r="HAV41" s="15"/>
      <c r="HAW41" s="15"/>
      <c r="HAX41" s="15"/>
      <c r="HAY41" s="15"/>
      <c r="HAZ41" s="11"/>
      <c r="HBA41" s="11"/>
      <c r="HBB41" s="15"/>
      <c r="HBD41" s="15"/>
      <c r="HBE41" s="11"/>
      <c r="HBG41" s="15"/>
      <c r="HBJ41" s="29"/>
      <c r="HBK41" s="29"/>
      <c r="HBN41" s="29"/>
      <c r="HBO41" s="29"/>
      <c r="HBQ41" s="30"/>
      <c r="HCE41" s="15"/>
      <c r="HCF41" s="15"/>
      <c r="HCG41" s="15"/>
      <c r="HCH41" s="15"/>
      <c r="HCI41" s="15"/>
      <c r="HCJ41" s="11"/>
      <c r="HCK41" s="11"/>
      <c r="HCL41" s="15"/>
      <c r="HCN41" s="15"/>
      <c r="HCO41" s="11"/>
      <c r="HCQ41" s="15"/>
      <c r="HCT41" s="29"/>
      <c r="HCU41" s="29"/>
      <c r="HCX41" s="29"/>
      <c r="HCY41" s="29"/>
      <c r="HDA41" s="30"/>
      <c r="HDO41" s="15"/>
      <c r="HDP41" s="15"/>
      <c r="HDQ41" s="15"/>
      <c r="HDR41" s="15"/>
      <c r="HDS41" s="15"/>
      <c r="HDT41" s="11"/>
      <c r="HDU41" s="11"/>
      <c r="HDV41" s="15"/>
      <c r="HDX41" s="15"/>
      <c r="HDY41" s="11"/>
      <c r="HEA41" s="15"/>
      <c r="HED41" s="29"/>
      <c r="HEE41" s="29"/>
      <c r="HEH41" s="29"/>
      <c r="HEI41" s="29"/>
      <c r="HEK41" s="30"/>
      <c r="HEY41" s="15"/>
      <c r="HEZ41" s="15"/>
      <c r="HFA41" s="15"/>
      <c r="HFB41" s="15"/>
      <c r="HFC41" s="15"/>
      <c r="HFD41" s="11"/>
      <c r="HFE41" s="11"/>
      <c r="HFF41" s="15"/>
      <c r="HFH41" s="15"/>
      <c r="HFI41" s="11"/>
      <c r="HFK41" s="15"/>
      <c r="HFN41" s="29"/>
      <c r="HFO41" s="29"/>
      <c r="HFR41" s="29"/>
      <c r="HFS41" s="29"/>
      <c r="HFU41" s="30"/>
      <c r="HGI41" s="15"/>
      <c r="HGJ41" s="15"/>
      <c r="HGK41" s="15"/>
      <c r="HGL41" s="15"/>
      <c r="HGM41" s="15"/>
      <c r="HGN41" s="11"/>
      <c r="HGO41" s="11"/>
      <c r="HGP41" s="15"/>
      <c r="HGR41" s="15"/>
      <c r="HGS41" s="11"/>
      <c r="HGU41" s="15"/>
      <c r="HGX41" s="29"/>
      <c r="HGY41" s="29"/>
      <c r="HHB41" s="29"/>
      <c r="HHC41" s="29"/>
      <c r="HHE41" s="30"/>
      <c r="HHS41" s="15"/>
      <c r="HHT41" s="15"/>
      <c r="HHU41" s="15"/>
      <c r="HHV41" s="15"/>
      <c r="HHW41" s="15"/>
      <c r="HHX41" s="11"/>
      <c r="HHY41" s="11"/>
      <c r="HHZ41" s="15"/>
      <c r="HIB41" s="15"/>
      <c r="HIC41" s="11"/>
      <c r="HIE41" s="15"/>
      <c r="HIH41" s="29"/>
      <c r="HII41" s="29"/>
      <c r="HIL41" s="29"/>
      <c r="HIM41" s="29"/>
      <c r="HIO41" s="30"/>
      <c r="HJC41" s="15"/>
      <c r="HJD41" s="15"/>
      <c r="HJE41" s="15"/>
      <c r="HJF41" s="15"/>
      <c r="HJG41" s="15"/>
      <c r="HJH41" s="11"/>
      <c r="HJI41" s="11"/>
      <c r="HJJ41" s="15"/>
      <c r="HJL41" s="15"/>
      <c r="HJM41" s="11"/>
      <c r="HJO41" s="15"/>
      <c r="HJR41" s="29"/>
      <c r="HJS41" s="29"/>
      <c r="HJV41" s="29"/>
      <c r="HJW41" s="29"/>
      <c r="HJY41" s="30"/>
      <c r="HKM41" s="15"/>
      <c r="HKN41" s="15"/>
      <c r="HKO41" s="15"/>
      <c r="HKP41" s="15"/>
      <c r="HKQ41" s="15"/>
      <c r="HKR41" s="11"/>
      <c r="HKS41" s="11"/>
      <c r="HKT41" s="15"/>
      <c r="HKV41" s="15"/>
      <c r="HKW41" s="11"/>
      <c r="HKY41" s="15"/>
      <c r="HLB41" s="29"/>
      <c r="HLC41" s="29"/>
      <c r="HLF41" s="29"/>
      <c r="HLG41" s="29"/>
      <c r="HLI41" s="30"/>
      <c r="HLW41" s="15"/>
      <c r="HLX41" s="15"/>
      <c r="HLY41" s="15"/>
      <c r="HLZ41" s="15"/>
      <c r="HMA41" s="15"/>
      <c r="HMB41" s="11"/>
      <c r="HMC41" s="11"/>
      <c r="HMD41" s="15"/>
      <c r="HMF41" s="15"/>
      <c r="HMG41" s="11"/>
      <c r="HMI41" s="15"/>
      <c r="HML41" s="29"/>
      <c r="HMM41" s="29"/>
      <c r="HMP41" s="29"/>
      <c r="HMQ41" s="29"/>
      <c r="HMS41" s="30"/>
      <c r="HNG41" s="15"/>
      <c r="HNH41" s="15"/>
      <c r="HNI41" s="15"/>
      <c r="HNJ41" s="15"/>
      <c r="HNK41" s="15"/>
      <c r="HNL41" s="11"/>
      <c r="HNM41" s="11"/>
      <c r="HNN41" s="15"/>
      <c r="HNP41" s="15"/>
      <c r="HNQ41" s="11"/>
      <c r="HNS41" s="15"/>
      <c r="HNV41" s="29"/>
      <c r="HNW41" s="29"/>
      <c r="HNZ41" s="29"/>
      <c r="HOA41" s="29"/>
      <c r="HOC41" s="30"/>
      <c r="HOQ41" s="15"/>
      <c r="HOR41" s="15"/>
      <c r="HOS41" s="15"/>
      <c r="HOT41" s="15"/>
      <c r="HOU41" s="15"/>
      <c r="HOV41" s="11"/>
      <c r="HOW41" s="11"/>
      <c r="HOX41" s="15"/>
      <c r="HOZ41" s="15"/>
      <c r="HPA41" s="11"/>
      <c r="HPC41" s="15"/>
      <c r="HPF41" s="29"/>
      <c r="HPG41" s="29"/>
      <c r="HPJ41" s="29"/>
      <c r="HPK41" s="29"/>
      <c r="HPM41" s="30"/>
      <c r="HQA41" s="15"/>
      <c r="HQB41" s="15"/>
      <c r="HQC41" s="15"/>
      <c r="HQD41" s="15"/>
      <c r="HQE41" s="15"/>
      <c r="HQF41" s="11"/>
      <c r="HQG41" s="11"/>
      <c r="HQH41" s="15"/>
      <c r="HQJ41" s="15"/>
      <c r="HQK41" s="11"/>
      <c r="HQM41" s="15"/>
      <c r="HQP41" s="29"/>
      <c r="HQQ41" s="29"/>
      <c r="HQT41" s="29"/>
      <c r="HQU41" s="29"/>
      <c r="HQW41" s="30"/>
      <c r="HRK41" s="15"/>
      <c r="HRL41" s="15"/>
      <c r="HRM41" s="15"/>
      <c r="HRN41" s="15"/>
      <c r="HRO41" s="15"/>
      <c r="HRP41" s="11"/>
      <c r="HRQ41" s="11"/>
      <c r="HRR41" s="15"/>
      <c r="HRT41" s="15"/>
      <c r="HRU41" s="11"/>
      <c r="HRW41" s="15"/>
      <c r="HRZ41" s="29"/>
      <c r="HSA41" s="29"/>
      <c r="HSD41" s="29"/>
      <c r="HSE41" s="29"/>
      <c r="HSG41" s="30"/>
      <c r="HSU41" s="15"/>
      <c r="HSV41" s="15"/>
      <c r="HSW41" s="15"/>
      <c r="HSX41" s="15"/>
      <c r="HSY41" s="15"/>
      <c r="HSZ41" s="11"/>
      <c r="HTA41" s="11"/>
      <c r="HTB41" s="15"/>
      <c r="HTD41" s="15"/>
      <c r="HTE41" s="11"/>
      <c r="HTG41" s="15"/>
      <c r="HTJ41" s="29"/>
      <c r="HTK41" s="29"/>
      <c r="HTN41" s="29"/>
      <c r="HTO41" s="29"/>
      <c r="HTQ41" s="30"/>
      <c r="HUE41" s="15"/>
      <c r="HUF41" s="15"/>
      <c r="HUG41" s="15"/>
      <c r="HUH41" s="15"/>
      <c r="HUI41" s="15"/>
      <c r="HUJ41" s="11"/>
      <c r="HUK41" s="11"/>
      <c r="HUL41" s="15"/>
      <c r="HUN41" s="15"/>
      <c r="HUO41" s="11"/>
      <c r="HUQ41" s="15"/>
      <c r="HUT41" s="29"/>
      <c r="HUU41" s="29"/>
      <c r="HUX41" s="29"/>
      <c r="HUY41" s="29"/>
      <c r="HVA41" s="30"/>
      <c r="HVO41" s="15"/>
      <c r="HVP41" s="15"/>
      <c r="HVQ41" s="15"/>
      <c r="HVR41" s="15"/>
      <c r="HVS41" s="15"/>
      <c r="HVT41" s="11"/>
      <c r="HVU41" s="11"/>
      <c r="HVV41" s="15"/>
      <c r="HVX41" s="15"/>
      <c r="HVY41" s="11"/>
      <c r="HWA41" s="15"/>
      <c r="HWD41" s="29"/>
      <c r="HWE41" s="29"/>
      <c r="HWH41" s="29"/>
      <c r="HWI41" s="29"/>
      <c r="HWK41" s="30"/>
      <c r="HWY41" s="15"/>
      <c r="HWZ41" s="15"/>
      <c r="HXA41" s="15"/>
      <c r="HXB41" s="15"/>
      <c r="HXC41" s="15"/>
      <c r="HXD41" s="11"/>
      <c r="HXE41" s="11"/>
      <c r="HXF41" s="15"/>
      <c r="HXH41" s="15"/>
      <c r="HXI41" s="11"/>
      <c r="HXK41" s="15"/>
      <c r="HXN41" s="29"/>
      <c r="HXO41" s="29"/>
      <c r="HXR41" s="29"/>
      <c r="HXS41" s="29"/>
      <c r="HXU41" s="30"/>
      <c r="HYI41" s="15"/>
      <c r="HYJ41" s="15"/>
      <c r="HYK41" s="15"/>
      <c r="HYL41" s="15"/>
      <c r="HYM41" s="15"/>
      <c r="HYN41" s="11"/>
      <c r="HYO41" s="11"/>
      <c r="HYP41" s="15"/>
      <c r="HYR41" s="15"/>
      <c r="HYS41" s="11"/>
      <c r="HYU41" s="15"/>
      <c r="HYX41" s="29"/>
      <c r="HYY41" s="29"/>
      <c r="HZB41" s="29"/>
      <c r="HZC41" s="29"/>
      <c r="HZE41" s="30"/>
      <c r="HZS41" s="15"/>
      <c r="HZT41" s="15"/>
      <c r="HZU41" s="15"/>
      <c r="HZV41" s="15"/>
      <c r="HZW41" s="15"/>
      <c r="HZX41" s="11"/>
      <c r="HZY41" s="11"/>
      <c r="HZZ41" s="15"/>
      <c r="IAB41" s="15"/>
      <c r="IAC41" s="11"/>
      <c r="IAE41" s="15"/>
      <c r="IAH41" s="29"/>
      <c r="IAI41" s="29"/>
      <c r="IAL41" s="29"/>
      <c r="IAM41" s="29"/>
      <c r="IAO41" s="30"/>
      <c r="IBC41" s="15"/>
      <c r="IBD41" s="15"/>
      <c r="IBE41" s="15"/>
      <c r="IBF41" s="15"/>
      <c r="IBG41" s="15"/>
      <c r="IBH41" s="11"/>
      <c r="IBI41" s="11"/>
      <c r="IBJ41" s="15"/>
      <c r="IBL41" s="15"/>
      <c r="IBM41" s="11"/>
      <c r="IBO41" s="15"/>
      <c r="IBR41" s="29"/>
      <c r="IBS41" s="29"/>
      <c r="IBV41" s="29"/>
      <c r="IBW41" s="29"/>
      <c r="IBY41" s="30"/>
      <c r="ICM41" s="15"/>
      <c r="ICN41" s="15"/>
      <c r="ICO41" s="15"/>
      <c r="ICP41" s="15"/>
      <c r="ICQ41" s="15"/>
      <c r="ICR41" s="11"/>
      <c r="ICS41" s="11"/>
      <c r="ICT41" s="15"/>
      <c r="ICV41" s="15"/>
      <c r="ICW41" s="11"/>
      <c r="ICY41" s="15"/>
      <c r="IDB41" s="29"/>
      <c r="IDC41" s="29"/>
      <c r="IDF41" s="29"/>
      <c r="IDG41" s="29"/>
      <c r="IDI41" s="30"/>
      <c r="IDW41" s="15"/>
      <c r="IDX41" s="15"/>
      <c r="IDY41" s="15"/>
      <c r="IDZ41" s="15"/>
      <c r="IEA41" s="15"/>
      <c r="IEB41" s="11"/>
      <c r="IEC41" s="11"/>
      <c r="IED41" s="15"/>
      <c r="IEF41" s="15"/>
      <c r="IEG41" s="11"/>
      <c r="IEI41" s="15"/>
      <c r="IEL41" s="29"/>
      <c r="IEM41" s="29"/>
      <c r="IEP41" s="29"/>
      <c r="IEQ41" s="29"/>
      <c r="IES41" s="30"/>
      <c r="IFG41" s="15"/>
      <c r="IFH41" s="15"/>
      <c r="IFI41" s="15"/>
      <c r="IFJ41" s="15"/>
      <c r="IFK41" s="15"/>
      <c r="IFL41" s="11"/>
      <c r="IFM41" s="11"/>
      <c r="IFN41" s="15"/>
      <c r="IFP41" s="15"/>
      <c r="IFQ41" s="11"/>
      <c r="IFS41" s="15"/>
      <c r="IFV41" s="29"/>
      <c r="IFW41" s="29"/>
      <c r="IFZ41" s="29"/>
      <c r="IGA41" s="29"/>
      <c r="IGC41" s="30"/>
      <c r="IGQ41" s="15"/>
      <c r="IGR41" s="15"/>
      <c r="IGS41" s="15"/>
      <c r="IGT41" s="15"/>
      <c r="IGU41" s="15"/>
      <c r="IGV41" s="11"/>
      <c r="IGW41" s="11"/>
      <c r="IGX41" s="15"/>
      <c r="IGZ41" s="15"/>
      <c r="IHA41" s="11"/>
      <c r="IHC41" s="15"/>
      <c r="IHF41" s="29"/>
      <c r="IHG41" s="29"/>
      <c r="IHJ41" s="29"/>
      <c r="IHK41" s="29"/>
      <c r="IHM41" s="30"/>
      <c r="IIA41" s="15"/>
      <c r="IIB41" s="15"/>
      <c r="IIC41" s="15"/>
      <c r="IID41" s="15"/>
      <c r="IIE41" s="15"/>
      <c r="IIF41" s="11"/>
      <c r="IIG41" s="11"/>
      <c r="IIH41" s="15"/>
      <c r="IIJ41" s="15"/>
      <c r="IIK41" s="11"/>
      <c r="IIM41" s="15"/>
      <c r="IIP41" s="29"/>
      <c r="IIQ41" s="29"/>
      <c r="IIT41" s="29"/>
      <c r="IIU41" s="29"/>
      <c r="IIW41" s="30"/>
      <c r="IJK41" s="15"/>
      <c r="IJL41" s="15"/>
      <c r="IJM41" s="15"/>
      <c r="IJN41" s="15"/>
      <c r="IJO41" s="15"/>
      <c r="IJP41" s="11"/>
      <c r="IJQ41" s="11"/>
      <c r="IJR41" s="15"/>
      <c r="IJT41" s="15"/>
      <c r="IJU41" s="11"/>
      <c r="IJW41" s="15"/>
      <c r="IJZ41" s="29"/>
      <c r="IKA41" s="29"/>
      <c r="IKD41" s="29"/>
      <c r="IKE41" s="29"/>
      <c r="IKG41" s="30"/>
      <c r="IKU41" s="15"/>
      <c r="IKV41" s="15"/>
      <c r="IKW41" s="15"/>
      <c r="IKX41" s="15"/>
      <c r="IKY41" s="15"/>
      <c r="IKZ41" s="11"/>
      <c r="ILA41" s="11"/>
      <c r="ILB41" s="15"/>
      <c r="ILD41" s="15"/>
      <c r="ILE41" s="11"/>
      <c r="ILG41" s="15"/>
      <c r="ILJ41" s="29"/>
      <c r="ILK41" s="29"/>
      <c r="ILN41" s="29"/>
      <c r="ILO41" s="29"/>
      <c r="ILQ41" s="30"/>
      <c r="IME41" s="15"/>
      <c r="IMF41" s="15"/>
      <c r="IMG41" s="15"/>
      <c r="IMH41" s="15"/>
      <c r="IMI41" s="15"/>
      <c r="IMJ41" s="11"/>
      <c r="IMK41" s="11"/>
      <c r="IML41" s="15"/>
      <c r="IMN41" s="15"/>
      <c r="IMO41" s="11"/>
      <c r="IMQ41" s="15"/>
      <c r="IMT41" s="29"/>
      <c r="IMU41" s="29"/>
      <c r="IMX41" s="29"/>
      <c r="IMY41" s="29"/>
      <c r="INA41" s="30"/>
      <c r="INO41" s="15"/>
      <c r="INP41" s="15"/>
      <c r="INQ41" s="15"/>
      <c r="INR41" s="15"/>
      <c r="INS41" s="15"/>
      <c r="INT41" s="11"/>
      <c r="INU41" s="11"/>
      <c r="INV41" s="15"/>
      <c r="INX41" s="15"/>
      <c r="INY41" s="11"/>
      <c r="IOA41" s="15"/>
      <c r="IOD41" s="29"/>
      <c r="IOE41" s="29"/>
      <c r="IOH41" s="29"/>
      <c r="IOI41" s="29"/>
      <c r="IOK41" s="30"/>
      <c r="IOY41" s="15"/>
      <c r="IOZ41" s="15"/>
      <c r="IPA41" s="15"/>
      <c r="IPB41" s="15"/>
      <c r="IPC41" s="15"/>
      <c r="IPD41" s="11"/>
      <c r="IPE41" s="11"/>
      <c r="IPF41" s="15"/>
      <c r="IPH41" s="15"/>
      <c r="IPI41" s="11"/>
      <c r="IPK41" s="15"/>
      <c r="IPN41" s="29"/>
      <c r="IPO41" s="29"/>
      <c r="IPR41" s="29"/>
      <c r="IPS41" s="29"/>
      <c r="IPU41" s="30"/>
      <c r="IQI41" s="15"/>
      <c r="IQJ41" s="15"/>
      <c r="IQK41" s="15"/>
      <c r="IQL41" s="15"/>
      <c r="IQM41" s="15"/>
      <c r="IQN41" s="11"/>
      <c r="IQO41" s="11"/>
      <c r="IQP41" s="15"/>
      <c r="IQR41" s="15"/>
      <c r="IQS41" s="11"/>
      <c r="IQU41" s="15"/>
      <c r="IQX41" s="29"/>
      <c r="IQY41" s="29"/>
      <c r="IRB41" s="29"/>
      <c r="IRC41" s="29"/>
      <c r="IRE41" s="30"/>
      <c r="IRS41" s="15"/>
      <c r="IRT41" s="15"/>
      <c r="IRU41" s="15"/>
      <c r="IRV41" s="15"/>
      <c r="IRW41" s="15"/>
      <c r="IRX41" s="11"/>
      <c r="IRY41" s="11"/>
      <c r="IRZ41" s="15"/>
      <c r="ISB41" s="15"/>
      <c r="ISC41" s="11"/>
      <c r="ISE41" s="15"/>
      <c r="ISH41" s="29"/>
      <c r="ISI41" s="29"/>
      <c r="ISL41" s="29"/>
      <c r="ISM41" s="29"/>
      <c r="ISO41" s="30"/>
      <c r="ITC41" s="15"/>
      <c r="ITD41" s="15"/>
      <c r="ITE41" s="15"/>
      <c r="ITF41" s="15"/>
      <c r="ITG41" s="15"/>
      <c r="ITH41" s="11"/>
      <c r="ITI41" s="11"/>
      <c r="ITJ41" s="15"/>
      <c r="ITL41" s="15"/>
      <c r="ITM41" s="11"/>
      <c r="ITO41" s="15"/>
      <c r="ITR41" s="29"/>
      <c r="ITS41" s="29"/>
      <c r="ITV41" s="29"/>
      <c r="ITW41" s="29"/>
      <c r="ITY41" s="30"/>
      <c r="IUM41" s="15"/>
      <c r="IUN41" s="15"/>
      <c r="IUO41" s="15"/>
      <c r="IUP41" s="15"/>
      <c r="IUQ41" s="15"/>
      <c r="IUR41" s="11"/>
      <c r="IUS41" s="11"/>
      <c r="IUT41" s="15"/>
      <c r="IUV41" s="15"/>
      <c r="IUW41" s="11"/>
      <c r="IUY41" s="15"/>
      <c r="IVB41" s="29"/>
      <c r="IVC41" s="29"/>
      <c r="IVF41" s="29"/>
      <c r="IVG41" s="29"/>
      <c r="IVI41" s="30"/>
      <c r="IVW41" s="15"/>
      <c r="IVX41" s="15"/>
      <c r="IVY41" s="15"/>
      <c r="IVZ41" s="15"/>
      <c r="IWA41" s="15"/>
      <c r="IWB41" s="11"/>
      <c r="IWC41" s="11"/>
      <c r="IWD41" s="15"/>
      <c r="IWF41" s="15"/>
      <c r="IWG41" s="11"/>
      <c r="IWI41" s="15"/>
      <c r="IWL41" s="29"/>
      <c r="IWM41" s="29"/>
      <c r="IWP41" s="29"/>
      <c r="IWQ41" s="29"/>
      <c r="IWS41" s="30"/>
      <c r="IXG41" s="15"/>
      <c r="IXH41" s="15"/>
      <c r="IXI41" s="15"/>
      <c r="IXJ41" s="15"/>
      <c r="IXK41" s="15"/>
      <c r="IXL41" s="11"/>
      <c r="IXM41" s="11"/>
      <c r="IXN41" s="15"/>
      <c r="IXP41" s="15"/>
      <c r="IXQ41" s="11"/>
      <c r="IXS41" s="15"/>
      <c r="IXV41" s="29"/>
      <c r="IXW41" s="29"/>
      <c r="IXZ41" s="29"/>
      <c r="IYA41" s="29"/>
      <c r="IYC41" s="30"/>
      <c r="IYQ41" s="15"/>
      <c r="IYR41" s="15"/>
      <c r="IYS41" s="15"/>
      <c r="IYT41" s="15"/>
      <c r="IYU41" s="15"/>
      <c r="IYV41" s="11"/>
      <c r="IYW41" s="11"/>
      <c r="IYX41" s="15"/>
      <c r="IYZ41" s="15"/>
      <c r="IZA41" s="11"/>
      <c r="IZC41" s="15"/>
      <c r="IZF41" s="29"/>
      <c r="IZG41" s="29"/>
      <c r="IZJ41" s="29"/>
      <c r="IZK41" s="29"/>
      <c r="IZM41" s="30"/>
      <c r="JAA41" s="15"/>
      <c r="JAB41" s="15"/>
      <c r="JAC41" s="15"/>
      <c r="JAD41" s="15"/>
      <c r="JAE41" s="15"/>
      <c r="JAF41" s="11"/>
      <c r="JAG41" s="11"/>
      <c r="JAH41" s="15"/>
      <c r="JAJ41" s="15"/>
      <c r="JAK41" s="11"/>
      <c r="JAM41" s="15"/>
      <c r="JAP41" s="29"/>
      <c r="JAQ41" s="29"/>
      <c r="JAT41" s="29"/>
      <c r="JAU41" s="29"/>
      <c r="JAW41" s="30"/>
      <c r="JBK41" s="15"/>
      <c r="JBL41" s="15"/>
      <c r="JBM41" s="15"/>
      <c r="JBN41" s="15"/>
      <c r="JBO41" s="15"/>
      <c r="JBP41" s="11"/>
      <c r="JBQ41" s="11"/>
      <c r="JBR41" s="15"/>
      <c r="JBT41" s="15"/>
      <c r="JBU41" s="11"/>
      <c r="JBW41" s="15"/>
      <c r="JBZ41" s="29"/>
      <c r="JCA41" s="29"/>
      <c r="JCD41" s="29"/>
      <c r="JCE41" s="29"/>
      <c r="JCG41" s="30"/>
      <c r="JCU41" s="15"/>
      <c r="JCV41" s="15"/>
      <c r="JCW41" s="15"/>
      <c r="JCX41" s="15"/>
      <c r="JCY41" s="15"/>
      <c r="JCZ41" s="11"/>
      <c r="JDA41" s="11"/>
      <c r="JDB41" s="15"/>
      <c r="JDD41" s="15"/>
      <c r="JDE41" s="11"/>
      <c r="JDG41" s="15"/>
      <c r="JDJ41" s="29"/>
      <c r="JDK41" s="29"/>
      <c r="JDN41" s="29"/>
      <c r="JDO41" s="29"/>
      <c r="JDQ41" s="30"/>
      <c r="JEE41" s="15"/>
      <c r="JEF41" s="15"/>
      <c r="JEG41" s="15"/>
      <c r="JEH41" s="15"/>
      <c r="JEI41" s="15"/>
      <c r="JEJ41" s="11"/>
      <c r="JEK41" s="11"/>
      <c r="JEL41" s="15"/>
      <c r="JEN41" s="15"/>
      <c r="JEO41" s="11"/>
      <c r="JEQ41" s="15"/>
      <c r="JET41" s="29"/>
      <c r="JEU41" s="29"/>
      <c r="JEX41" s="29"/>
      <c r="JEY41" s="29"/>
      <c r="JFA41" s="30"/>
      <c r="JFO41" s="15"/>
      <c r="JFP41" s="15"/>
      <c r="JFQ41" s="15"/>
      <c r="JFR41" s="15"/>
      <c r="JFS41" s="15"/>
      <c r="JFT41" s="11"/>
      <c r="JFU41" s="11"/>
      <c r="JFV41" s="15"/>
      <c r="JFX41" s="15"/>
      <c r="JFY41" s="11"/>
      <c r="JGA41" s="15"/>
      <c r="JGD41" s="29"/>
      <c r="JGE41" s="29"/>
      <c r="JGH41" s="29"/>
      <c r="JGI41" s="29"/>
      <c r="JGK41" s="30"/>
      <c r="JGY41" s="15"/>
      <c r="JGZ41" s="15"/>
      <c r="JHA41" s="15"/>
      <c r="JHB41" s="15"/>
      <c r="JHC41" s="15"/>
      <c r="JHD41" s="11"/>
      <c r="JHE41" s="11"/>
      <c r="JHF41" s="15"/>
      <c r="JHH41" s="15"/>
      <c r="JHI41" s="11"/>
      <c r="JHK41" s="15"/>
      <c r="JHN41" s="29"/>
      <c r="JHO41" s="29"/>
      <c r="JHR41" s="29"/>
      <c r="JHS41" s="29"/>
      <c r="JHU41" s="30"/>
      <c r="JII41" s="15"/>
      <c r="JIJ41" s="15"/>
      <c r="JIK41" s="15"/>
      <c r="JIL41" s="15"/>
      <c r="JIM41" s="15"/>
      <c r="JIN41" s="11"/>
      <c r="JIO41" s="11"/>
      <c r="JIP41" s="15"/>
      <c r="JIR41" s="15"/>
      <c r="JIS41" s="11"/>
      <c r="JIU41" s="15"/>
      <c r="JIX41" s="29"/>
      <c r="JIY41" s="29"/>
      <c r="JJB41" s="29"/>
      <c r="JJC41" s="29"/>
      <c r="JJE41" s="30"/>
      <c r="JJS41" s="15"/>
      <c r="JJT41" s="15"/>
      <c r="JJU41" s="15"/>
      <c r="JJV41" s="15"/>
      <c r="JJW41" s="15"/>
      <c r="JJX41" s="11"/>
      <c r="JJY41" s="11"/>
      <c r="JJZ41" s="15"/>
      <c r="JKB41" s="15"/>
      <c r="JKC41" s="11"/>
      <c r="JKE41" s="15"/>
      <c r="JKH41" s="29"/>
      <c r="JKI41" s="29"/>
      <c r="JKL41" s="29"/>
      <c r="JKM41" s="29"/>
      <c r="JKO41" s="30"/>
      <c r="JLC41" s="15"/>
      <c r="JLD41" s="15"/>
      <c r="JLE41" s="15"/>
      <c r="JLF41" s="15"/>
      <c r="JLG41" s="15"/>
      <c r="JLH41" s="11"/>
      <c r="JLI41" s="11"/>
      <c r="JLJ41" s="15"/>
      <c r="JLL41" s="15"/>
      <c r="JLM41" s="11"/>
      <c r="JLO41" s="15"/>
      <c r="JLR41" s="29"/>
      <c r="JLS41" s="29"/>
      <c r="JLV41" s="29"/>
      <c r="JLW41" s="29"/>
      <c r="JLY41" s="30"/>
      <c r="JMM41" s="15"/>
      <c r="JMN41" s="15"/>
      <c r="JMO41" s="15"/>
      <c r="JMP41" s="15"/>
      <c r="JMQ41" s="15"/>
      <c r="JMR41" s="11"/>
      <c r="JMS41" s="11"/>
      <c r="JMT41" s="15"/>
      <c r="JMV41" s="15"/>
      <c r="JMW41" s="11"/>
      <c r="JMY41" s="15"/>
      <c r="JNB41" s="29"/>
      <c r="JNC41" s="29"/>
      <c r="JNF41" s="29"/>
      <c r="JNG41" s="29"/>
      <c r="JNI41" s="30"/>
      <c r="JNW41" s="15"/>
      <c r="JNX41" s="15"/>
      <c r="JNY41" s="15"/>
      <c r="JNZ41" s="15"/>
      <c r="JOA41" s="15"/>
      <c r="JOB41" s="11"/>
      <c r="JOC41" s="11"/>
      <c r="JOD41" s="15"/>
      <c r="JOF41" s="15"/>
      <c r="JOG41" s="11"/>
      <c r="JOI41" s="15"/>
      <c r="JOL41" s="29"/>
      <c r="JOM41" s="29"/>
      <c r="JOP41" s="29"/>
      <c r="JOQ41" s="29"/>
      <c r="JOS41" s="30"/>
      <c r="JPG41" s="15"/>
      <c r="JPH41" s="15"/>
      <c r="JPI41" s="15"/>
      <c r="JPJ41" s="15"/>
      <c r="JPK41" s="15"/>
      <c r="JPL41" s="11"/>
      <c r="JPM41" s="11"/>
      <c r="JPN41" s="15"/>
      <c r="JPP41" s="15"/>
      <c r="JPQ41" s="11"/>
      <c r="JPS41" s="15"/>
      <c r="JPV41" s="29"/>
      <c r="JPW41" s="29"/>
      <c r="JPZ41" s="29"/>
      <c r="JQA41" s="29"/>
      <c r="JQC41" s="30"/>
      <c r="JQQ41" s="15"/>
      <c r="JQR41" s="15"/>
      <c r="JQS41" s="15"/>
      <c r="JQT41" s="15"/>
      <c r="JQU41" s="15"/>
      <c r="JQV41" s="11"/>
      <c r="JQW41" s="11"/>
      <c r="JQX41" s="15"/>
      <c r="JQZ41" s="15"/>
      <c r="JRA41" s="11"/>
      <c r="JRC41" s="15"/>
      <c r="JRF41" s="29"/>
      <c r="JRG41" s="29"/>
      <c r="JRJ41" s="29"/>
      <c r="JRK41" s="29"/>
      <c r="JRM41" s="30"/>
      <c r="JSA41" s="15"/>
      <c r="JSB41" s="15"/>
      <c r="JSC41" s="15"/>
      <c r="JSD41" s="15"/>
      <c r="JSE41" s="15"/>
      <c r="JSF41" s="11"/>
      <c r="JSG41" s="11"/>
      <c r="JSH41" s="15"/>
      <c r="JSJ41" s="15"/>
      <c r="JSK41" s="11"/>
      <c r="JSM41" s="15"/>
      <c r="JSP41" s="29"/>
      <c r="JSQ41" s="29"/>
      <c r="JST41" s="29"/>
      <c r="JSU41" s="29"/>
      <c r="JSW41" s="30"/>
      <c r="JTK41" s="15"/>
      <c r="JTL41" s="15"/>
      <c r="JTM41" s="15"/>
      <c r="JTN41" s="15"/>
      <c r="JTO41" s="15"/>
      <c r="JTP41" s="11"/>
      <c r="JTQ41" s="11"/>
      <c r="JTR41" s="15"/>
      <c r="JTT41" s="15"/>
      <c r="JTU41" s="11"/>
      <c r="JTW41" s="15"/>
      <c r="JTZ41" s="29"/>
      <c r="JUA41" s="29"/>
      <c r="JUD41" s="29"/>
      <c r="JUE41" s="29"/>
      <c r="JUG41" s="30"/>
      <c r="JUU41" s="15"/>
      <c r="JUV41" s="15"/>
      <c r="JUW41" s="15"/>
      <c r="JUX41" s="15"/>
      <c r="JUY41" s="15"/>
      <c r="JUZ41" s="11"/>
      <c r="JVA41" s="11"/>
      <c r="JVB41" s="15"/>
      <c r="JVD41" s="15"/>
      <c r="JVE41" s="11"/>
      <c r="JVG41" s="15"/>
      <c r="JVJ41" s="29"/>
      <c r="JVK41" s="29"/>
      <c r="JVN41" s="29"/>
      <c r="JVO41" s="29"/>
      <c r="JVQ41" s="30"/>
      <c r="JWE41" s="15"/>
      <c r="JWF41" s="15"/>
      <c r="JWG41" s="15"/>
      <c r="JWH41" s="15"/>
      <c r="JWI41" s="15"/>
      <c r="JWJ41" s="11"/>
      <c r="JWK41" s="11"/>
      <c r="JWL41" s="15"/>
      <c r="JWN41" s="15"/>
      <c r="JWO41" s="11"/>
      <c r="JWQ41" s="15"/>
      <c r="JWT41" s="29"/>
      <c r="JWU41" s="29"/>
      <c r="JWX41" s="29"/>
      <c r="JWY41" s="29"/>
      <c r="JXA41" s="30"/>
      <c r="JXO41" s="15"/>
      <c r="JXP41" s="15"/>
      <c r="JXQ41" s="15"/>
      <c r="JXR41" s="15"/>
      <c r="JXS41" s="15"/>
      <c r="JXT41" s="11"/>
      <c r="JXU41" s="11"/>
      <c r="JXV41" s="15"/>
      <c r="JXX41" s="15"/>
      <c r="JXY41" s="11"/>
      <c r="JYA41" s="15"/>
      <c r="JYD41" s="29"/>
      <c r="JYE41" s="29"/>
      <c r="JYH41" s="29"/>
      <c r="JYI41" s="29"/>
      <c r="JYK41" s="30"/>
      <c r="JYY41" s="15"/>
      <c r="JYZ41" s="15"/>
      <c r="JZA41" s="15"/>
      <c r="JZB41" s="15"/>
      <c r="JZC41" s="15"/>
      <c r="JZD41" s="11"/>
      <c r="JZE41" s="11"/>
      <c r="JZF41" s="15"/>
      <c r="JZH41" s="15"/>
      <c r="JZI41" s="11"/>
      <c r="JZK41" s="15"/>
      <c r="JZN41" s="29"/>
      <c r="JZO41" s="29"/>
      <c r="JZR41" s="29"/>
      <c r="JZS41" s="29"/>
      <c r="JZU41" s="30"/>
      <c r="KAI41" s="15"/>
      <c r="KAJ41" s="15"/>
      <c r="KAK41" s="15"/>
      <c r="KAL41" s="15"/>
      <c r="KAM41" s="15"/>
      <c r="KAN41" s="11"/>
      <c r="KAO41" s="11"/>
      <c r="KAP41" s="15"/>
      <c r="KAR41" s="15"/>
      <c r="KAS41" s="11"/>
      <c r="KAU41" s="15"/>
      <c r="KAX41" s="29"/>
      <c r="KAY41" s="29"/>
      <c r="KBB41" s="29"/>
      <c r="KBC41" s="29"/>
      <c r="KBE41" s="30"/>
      <c r="KBS41" s="15"/>
      <c r="KBT41" s="15"/>
      <c r="KBU41" s="15"/>
      <c r="KBV41" s="15"/>
      <c r="KBW41" s="15"/>
      <c r="KBX41" s="11"/>
      <c r="KBY41" s="11"/>
      <c r="KBZ41" s="15"/>
      <c r="KCB41" s="15"/>
      <c r="KCC41" s="11"/>
      <c r="KCE41" s="15"/>
      <c r="KCH41" s="29"/>
      <c r="KCI41" s="29"/>
      <c r="KCL41" s="29"/>
      <c r="KCM41" s="29"/>
      <c r="KCO41" s="30"/>
      <c r="KDC41" s="15"/>
      <c r="KDD41" s="15"/>
      <c r="KDE41" s="15"/>
      <c r="KDF41" s="15"/>
      <c r="KDG41" s="15"/>
      <c r="KDH41" s="11"/>
      <c r="KDI41" s="11"/>
      <c r="KDJ41" s="15"/>
      <c r="KDL41" s="15"/>
      <c r="KDM41" s="11"/>
      <c r="KDO41" s="15"/>
      <c r="KDR41" s="29"/>
      <c r="KDS41" s="29"/>
      <c r="KDV41" s="29"/>
      <c r="KDW41" s="29"/>
      <c r="KDY41" s="30"/>
      <c r="KEM41" s="15"/>
      <c r="KEN41" s="15"/>
      <c r="KEO41" s="15"/>
      <c r="KEP41" s="15"/>
      <c r="KEQ41" s="15"/>
      <c r="KER41" s="11"/>
      <c r="KES41" s="11"/>
      <c r="KET41" s="15"/>
      <c r="KEV41" s="15"/>
      <c r="KEW41" s="11"/>
      <c r="KEY41" s="15"/>
      <c r="KFB41" s="29"/>
      <c r="KFC41" s="29"/>
      <c r="KFF41" s="29"/>
      <c r="KFG41" s="29"/>
      <c r="KFI41" s="30"/>
      <c r="KFW41" s="15"/>
      <c r="KFX41" s="15"/>
      <c r="KFY41" s="15"/>
      <c r="KFZ41" s="15"/>
      <c r="KGA41" s="15"/>
      <c r="KGB41" s="11"/>
      <c r="KGC41" s="11"/>
      <c r="KGD41" s="15"/>
      <c r="KGF41" s="15"/>
      <c r="KGG41" s="11"/>
      <c r="KGI41" s="15"/>
      <c r="KGL41" s="29"/>
      <c r="KGM41" s="29"/>
      <c r="KGP41" s="29"/>
      <c r="KGQ41" s="29"/>
      <c r="KGS41" s="30"/>
      <c r="KHG41" s="15"/>
      <c r="KHH41" s="15"/>
      <c r="KHI41" s="15"/>
      <c r="KHJ41" s="15"/>
      <c r="KHK41" s="15"/>
      <c r="KHL41" s="11"/>
      <c r="KHM41" s="11"/>
      <c r="KHN41" s="15"/>
      <c r="KHP41" s="15"/>
      <c r="KHQ41" s="11"/>
      <c r="KHS41" s="15"/>
      <c r="KHV41" s="29"/>
      <c r="KHW41" s="29"/>
      <c r="KHZ41" s="29"/>
      <c r="KIA41" s="29"/>
      <c r="KIC41" s="30"/>
      <c r="KIQ41" s="15"/>
      <c r="KIR41" s="15"/>
      <c r="KIS41" s="15"/>
      <c r="KIT41" s="15"/>
      <c r="KIU41" s="15"/>
      <c r="KIV41" s="11"/>
      <c r="KIW41" s="11"/>
      <c r="KIX41" s="15"/>
      <c r="KIZ41" s="15"/>
      <c r="KJA41" s="11"/>
      <c r="KJC41" s="15"/>
      <c r="KJF41" s="29"/>
      <c r="KJG41" s="29"/>
      <c r="KJJ41" s="29"/>
      <c r="KJK41" s="29"/>
      <c r="KJM41" s="30"/>
      <c r="KKA41" s="15"/>
      <c r="KKB41" s="15"/>
      <c r="KKC41" s="15"/>
      <c r="KKD41" s="15"/>
      <c r="KKE41" s="15"/>
      <c r="KKF41" s="11"/>
      <c r="KKG41" s="11"/>
      <c r="KKH41" s="15"/>
      <c r="KKJ41" s="15"/>
      <c r="KKK41" s="11"/>
      <c r="KKM41" s="15"/>
      <c r="KKP41" s="29"/>
      <c r="KKQ41" s="29"/>
      <c r="KKT41" s="29"/>
      <c r="KKU41" s="29"/>
      <c r="KKW41" s="30"/>
      <c r="KLK41" s="15"/>
      <c r="KLL41" s="15"/>
      <c r="KLM41" s="15"/>
      <c r="KLN41" s="15"/>
      <c r="KLO41" s="15"/>
      <c r="KLP41" s="11"/>
      <c r="KLQ41" s="11"/>
      <c r="KLR41" s="15"/>
      <c r="KLT41" s="15"/>
      <c r="KLU41" s="11"/>
      <c r="KLW41" s="15"/>
      <c r="KLZ41" s="29"/>
      <c r="KMA41" s="29"/>
      <c r="KMD41" s="29"/>
      <c r="KME41" s="29"/>
      <c r="KMG41" s="30"/>
      <c r="KMU41" s="15"/>
      <c r="KMV41" s="15"/>
      <c r="KMW41" s="15"/>
      <c r="KMX41" s="15"/>
      <c r="KMY41" s="15"/>
      <c r="KMZ41" s="11"/>
      <c r="KNA41" s="11"/>
      <c r="KNB41" s="15"/>
      <c r="KND41" s="15"/>
      <c r="KNE41" s="11"/>
      <c r="KNG41" s="15"/>
      <c r="KNJ41" s="29"/>
      <c r="KNK41" s="29"/>
      <c r="KNN41" s="29"/>
      <c r="KNO41" s="29"/>
      <c r="KNQ41" s="30"/>
      <c r="KOE41" s="15"/>
      <c r="KOF41" s="15"/>
      <c r="KOG41" s="15"/>
      <c r="KOH41" s="15"/>
      <c r="KOI41" s="15"/>
      <c r="KOJ41" s="11"/>
      <c r="KOK41" s="11"/>
      <c r="KOL41" s="15"/>
      <c r="KON41" s="15"/>
      <c r="KOO41" s="11"/>
      <c r="KOQ41" s="15"/>
      <c r="KOT41" s="29"/>
      <c r="KOU41" s="29"/>
      <c r="KOX41" s="29"/>
      <c r="KOY41" s="29"/>
      <c r="KPA41" s="30"/>
      <c r="KPO41" s="15"/>
      <c r="KPP41" s="15"/>
      <c r="KPQ41" s="15"/>
      <c r="KPR41" s="15"/>
      <c r="KPS41" s="15"/>
      <c r="KPT41" s="11"/>
      <c r="KPU41" s="11"/>
      <c r="KPV41" s="15"/>
      <c r="KPX41" s="15"/>
      <c r="KPY41" s="11"/>
      <c r="KQA41" s="15"/>
      <c r="KQD41" s="29"/>
      <c r="KQE41" s="29"/>
      <c r="KQH41" s="29"/>
      <c r="KQI41" s="29"/>
      <c r="KQK41" s="30"/>
      <c r="KQY41" s="15"/>
      <c r="KQZ41" s="15"/>
      <c r="KRA41" s="15"/>
      <c r="KRB41" s="15"/>
      <c r="KRC41" s="15"/>
      <c r="KRD41" s="11"/>
      <c r="KRE41" s="11"/>
      <c r="KRF41" s="15"/>
      <c r="KRH41" s="15"/>
      <c r="KRI41" s="11"/>
      <c r="KRK41" s="15"/>
      <c r="KRN41" s="29"/>
      <c r="KRO41" s="29"/>
      <c r="KRR41" s="29"/>
      <c r="KRS41" s="29"/>
      <c r="KRU41" s="30"/>
      <c r="KSI41" s="15"/>
      <c r="KSJ41" s="15"/>
      <c r="KSK41" s="15"/>
      <c r="KSL41" s="15"/>
      <c r="KSM41" s="15"/>
      <c r="KSN41" s="11"/>
      <c r="KSO41" s="11"/>
      <c r="KSP41" s="15"/>
      <c r="KSR41" s="15"/>
      <c r="KSS41" s="11"/>
      <c r="KSU41" s="15"/>
      <c r="KSX41" s="29"/>
      <c r="KSY41" s="29"/>
      <c r="KTB41" s="29"/>
      <c r="KTC41" s="29"/>
      <c r="KTE41" s="30"/>
      <c r="KTS41" s="15"/>
      <c r="KTT41" s="15"/>
      <c r="KTU41" s="15"/>
      <c r="KTV41" s="15"/>
      <c r="KTW41" s="15"/>
      <c r="KTX41" s="11"/>
      <c r="KTY41" s="11"/>
      <c r="KTZ41" s="15"/>
      <c r="KUB41" s="15"/>
      <c r="KUC41" s="11"/>
      <c r="KUE41" s="15"/>
      <c r="KUH41" s="29"/>
      <c r="KUI41" s="29"/>
      <c r="KUL41" s="29"/>
      <c r="KUM41" s="29"/>
      <c r="KUO41" s="30"/>
      <c r="KVC41" s="15"/>
      <c r="KVD41" s="15"/>
      <c r="KVE41" s="15"/>
      <c r="KVF41" s="15"/>
      <c r="KVG41" s="15"/>
      <c r="KVH41" s="11"/>
      <c r="KVI41" s="11"/>
      <c r="KVJ41" s="15"/>
      <c r="KVL41" s="15"/>
      <c r="KVM41" s="11"/>
      <c r="KVO41" s="15"/>
      <c r="KVR41" s="29"/>
      <c r="KVS41" s="29"/>
      <c r="KVV41" s="29"/>
      <c r="KVW41" s="29"/>
      <c r="KVY41" s="30"/>
      <c r="KWM41" s="15"/>
      <c r="KWN41" s="15"/>
      <c r="KWO41" s="15"/>
      <c r="KWP41" s="15"/>
      <c r="KWQ41" s="15"/>
      <c r="KWR41" s="11"/>
      <c r="KWS41" s="11"/>
      <c r="KWT41" s="15"/>
      <c r="KWV41" s="15"/>
      <c r="KWW41" s="11"/>
      <c r="KWY41" s="15"/>
      <c r="KXB41" s="29"/>
      <c r="KXC41" s="29"/>
      <c r="KXF41" s="29"/>
      <c r="KXG41" s="29"/>
      <c r="KXI41" s="30"/>
      <c r="KXW41" s="15"/>
      <c r="KXX41" s="15"/>
      <c r="KXY41" s="15"/>
      <c r="KXZ41" s="15"/>
      <c r="KYA41" s="15"/>
      <c r="KYB41" s="11"/>
      <c r="KYC41" s="11"/>
      <c r="KYD41" s="15"/>
      <c r="KYF41" s="15"/>
      <c r="KYG41" s="11"/>
      <c r="KYI41" s="15"/>
      <c r="KYL41" s="29"/>
      <c r="KYM41" s="29"/>
      <c r="KYP41" s="29"/>
      <c r="KYQ41" s="29"/>
      <c r="KYS41" s="30"/>
      <c r="KZG41" s="15"/>
      <c r="KZH41" s="15"/>
      <c r="KZI41" s="15"/>
      <c r="KZJ41" s="15"/>
      <c r="KZK41" s="15"/>
      <c r="KZL41" s="11"/>
      <c r="KZM41" s="11"/>
      <c r="KZN41" s="15"/>
      <c r="KZP41" s="15"/>
      <c r="KZQ41" s="11"/>
      <c r="KZS41" s="15"/>
      <c r="KZV41" s="29"/>
      <c r="KZW41" s="29"/>
      <c r="KZZ41" s="29"/>
      <c r="LAA41" s="29"/>
      <c r="LAC41" s="30"/>
      <c r="LAQ41" s="15"/>
      <c r="LAR41" s="15"/>
      <c r="LAS41" s="15"/>
      <c r="LAT41" s="15"/>
      <c r="LAU41" s="15"/>
      <c r="LAV41" s="11"/>
      <c r="LAW41" s="11"/>
      <c r="LAX41" s="15"/>
      <c r="LAZ41" s="15"/>
      <c r="LBA41" s="11"/>
      <c r="LBC41" s="15"/>
      <c r="LBF41" s="29"/>
      <c r="LBG41" s="29"/>
      <c r="LBJ41" s="29"/>
      <c r="LBK41" s="29"/>
      <c r="LBM41" s="30"/>
      <c r="LCA41" s="15"/>
      <c r="LCB41" s="15"/>
      <c r="LCC41" s="15"/>
      <c r="LCD41" s="15"/>
      <c r="LCE41" s="15"/>
      <c r="LCF41" s="11"/>
      <c r="LCG41" s="11"/>
      <c r="LCH41" s="15"/>
      <c r="LCJ41" s="15"/>
      <c r="LCK41" s="11"/>
      <c r="LCM41" s="15"/>
      <c r="LCP41" s="29"/>
      <c r="LCQ41" s="29"/>
      <c r="LCT41" s="29"/>
      <c r="LCU41" s="29"/>
      <c r="LCW41" s="30"/>
      <c r="LDK41" s="15"/>
      <c r="LDL41" s="15"/>
      <c r="LDM41" s="15"/>
      <c r="LDN41" s="15"/>
      <c r="LDO41" s="15"/>
      <c r="LDP41" s="11"/>
      <c r="LDQ41" s="11"/>
      <c r="LDR41" s="15"/>
      <c r="LDT41" s="15"/>
      <c r="LDU41" s="11"/>
      <c r="LDW41" s="15"/>
      <c r="LDZ41" s="29"/>
      <c r="LEA41" s="29"/>
      <c r="LED41" s="29"/>
      <c r="LEE41" s="29"/>
      <c r="LEG41" s="30"/>
      <c r="LEU41" s="15"/>
      <c r="LEV41" s="15"/>
      <c r="LEW41" s="15"/>
      <c r="LEX41" s="15"/>
      <c r="LEY41" s="15"/>
      <c r="LEZ41" s="11"/>
      <c r="LFA41" s="11"/>
      <c r="LFB41" s="15"/>
      <c r="LFD41" s="15"/>
      <c r="LFE41" s="11"/>
      <c r="LFG41" s="15"/>
      <c r="LFJ41" s="29"/>
      <c r="LFK41" s="29"/>
      <c r="LFN41" s="29"/>
      <c r="LFO41" s="29"/>
      <c r="LFQ41" s="30"/>
      <c r="LGE41" s="15"/>
      <c r="LGF41" s="15"/>
      <c r="LGG41" s="15"/>
      <c r="LGH41" s="15"/>
      <c r="LGI41" s="15"/>
      <c r="LGJ41" s="11"/>
      <c r="LGK41" s="11"/>
      <c r="LGL41" s="15"/>
      <c r="LGN41" s="15"/>
      <c r="LGO41" s="11"/>
      <c r="LGQ41" s="15"/>
      <c r="LGT41" s="29"/>
      <c r="LGU41" s="29"/>
      <c r="LGX41" s="29"/>
      <c r="LGY41" s="29"/>
      <c r="LHA41" s="30"/>
      <c r="LHO41" s="15"/>
      <c r="LHP41" s="15"/>
      <c r="LHQ41" s="15"/>
      <c r="LHR41" s="15"/>
      <c r="LHS41" s="15"/>
      <c r="LHT41" s="11"/>
      <c r="LHU41" s="11"/>
      <c r="LHV41" s="15"/>
      <c r="LHX41" s="15"/>
      <c r="LHY41" s="11"/>
      <c r="LIA41" s="15"/>
      <c r="LID41" s="29"/>
      <c r="LIE41" s="29"/>
      <c r="LIH41" s="29"/>
      <c r="LII41" s="29"/>
      <c r="LIK41" s="30"/>
      <c r="LIY41" s="15"/>
      <c r="LIZ41" s="15"/>
      <c r="LJA41" s="15"/>
      <c r="LJB41" s="15"/>
      <c r="LJC41" s="15"/>
      <c r="LJD41" s="11"/>
      <c r="LJE41" s="11"/>
      <c r="LJF41" s="15"/>
      <c r="LJH41" s="15"/>
      <c r="LJI41" s="11"/>
      <c r="LJK41" s="15"/>
      <c r="LJN41" s="29"/>
      <c r="LJO41" s="29"/>
      <c r="LJR41" s="29"/>
      <c r="LJS41" s="29"/>
      <c r="LJU41" s="30"/>
      <c r="LKI41" s="15"/>
      <c r="LKJ41" s="15"/>
      <c r="LKK41" s="15"/>
      <c r="LKL41" s="15"/>
      <c r="LKM41" s="15"/>
      <c r="LKN41" s="11"/>
      <c r="LKO41" s="11"/>
      <c r="LKP41" s="15"/>
      <c r="LKR41" s="15"/>
      <c r="LKS41" s="11"/>
      <c r="LKU41" s="15"/>
      <c r="LKX41" s="29"/>
      <c r="LKY41" s="29"/>
      <c r="LLB41" s="29"/>
      <c r="LLC41" s="29"/>
      <c r="LLE41" s="30"/>
      <c r="LLS41" s="15"/>
      <c r="LLT41" s="15"/>
      <c r="LLU41" s="15"/>
      <c r="LLV41" s="15"/>
      <c r="LLW41" s="15"/>
      <c r="LLX41" s="11"/>
      <c r="LLY41" s="11"/>
      <c r="LLZ41" s="15"/>
      <c r="LMB41" s="15"/>
      <c r="LMC41" s="11"/>
      <c r="LME41" s="15"/>
      <c r="LMH41" s="29"/>
      <c r="LMI41" s="29"/>
      <c r="LML41" s="29"/>
      <c r="LMM41" s="29"/>
      <c r="LMO41" s="30"/>
      <c r="LNC41" s="15"/>
      <c r="LND41" s="15"/>
      <c r="LNE41" s="15"/>
      <c r="LNF41" s="15"/>
      <c r="LNG41" s="15"/>
      <c r="LNH41" s="11"/>
      <c r="LNI41" s="11"/>
      <c r="LNJ41" s="15"/>
      <c r="LNL41" s="15"/>
      <c r="LNM41" s="11"/>
      <c r="LNO41" s="15"/>
      <c r="LNR41" s="29"/>
      <c r="LNS41" s="29"/>
      <c r="LNV41" s="29"/>
      <c r="LNW41" s="29"/>
      <c r="LNY41" s="30"/>
      <c r="LOM41" s="15"/>
      <c r="LON41" s="15"/>
      <c r="LOO41" s="15"/>
      <c r="LOP41" s="15"/>
      <c r="LOQ41" s="15"/>
      <c r="LOR41" s="11"/>
      <c r="LOS41" s="11"/>
      <c r="LOT41" s="15"/>
      <c r="LOV41" s="15"/>
      <c r="LOW41" s="11"/>
      <c r="LOY41" s="15"/>
      <c r="LPB41" s="29"/>
      <c r="LPC41" s="29"/>
      <c r="LPF41" s="29"/>
      <c r="LPG41" s="29"/>
      <c r="LPI41" s="30"/>
      <c r="LPW41" s="15"/>
      <c r="LPX41" s="15"/>
      <c r="LPY41" s="15"/>
      <c r="LPZ41" s="15"/>
      <c r="LQA41" s="15"/>
      <c r="LQB41" s="11"/>
      <c r="LQC41" s="11"/>
      <c r="LQD41" s="15"/>
      <c r="LQF41" s="15"/>
      <c r="LQG41" s="11"/>
      <c r="LQI41" s="15"/>
      <c r="LQL41" s="29"/>
      <c r="LQM41" s="29"/>
      <c r="LQP41" s="29"/>
      <c r="LQQ41" s="29"/>
      <c r="LQS41" s="30"/>
      <c r="LRG41" s="15"/>
      <c r="LRH41" s="15"/>
      <c r="LRI41" s="15"/>
      <c r="LRJ41" s="15"/>
      <c r="LRK41" s="15"/>
      <c r="LRL41" s="11"/>
      <c r="LRM41" s="11"/>
      <c r="LRN41" s="15"/>
      <c r="LRP41" s="15"/>
      <c r="LRQ41" s="11"/>
      <c r="LRS41" s="15"/>
      <c r="LRV41" s="29"/>
      <c r="LRW41" s="29"/>
      <c r="LRZ41" s="29"/>
      <c r="LSA41" s="29"/>
      <c r="LSC41" s="30"/>
      <c r="LSQ41" s="15"/>
      <c r="LSR41" s="15"/>
      <c r="LSS41" s="15"/>
      <c r="LST41" s="15"/>
      <c r="LSU41" s="15"/>
      <c r="LSV41" s="11"/>
      <c r="LSW41" s="11"/>
      <c r="LSX41" s="15"/>
      <c r="LSZ41" s="15"/>
      <c r="LTA41" s="11"/>
      <c r="LTC41" s="15"/>
      <c r="LTF41" s="29"/>
      <c r="LTG41" s="29"/>
      <c r="LTJ41" s="29"/>
      <c r="LTK41" s="29"/>
      <c r="LTM41" s="30"/>
      <c r="LUA41" s="15"/>
      <c r="LUB41" s="15"/>
      <c r="LUC41" s="15"/>
      <c r="LUD41" s="15"/>
      <c r="LUE41" s="15"/>
      <c r="LUF41" s="11"/>
      <c r="LUG41" s="11"/>
      <c r="LUH41" s="15"/>
      <c r="LUJ41" s="15"/>
      <c r="LUK41" s="11"/>
      <c r="LUM41" s="15"/>
      <c r="LUP41" s="29"/>
      <c r="LUQ41" s="29"/>
      <c r="LUT41" s="29"/>
      <c r="LUU41" s="29"/>
      <c r="LUW41" s="30"/>
      <c r="LVK41" s="15"/>
      <c r="LVL41" s="15"/>
      <c r="LVM41" s="15"/>
      <c r="LVN41" s="15"/>
      <c r="LVO41" s="15"/>
      <c r="LVP41" s="11"/>
      <c r="LVQ41" s="11"/>
      <c r="LVR41" s="15"/>
      <c r="LVT41" s="15"/>
      <c r="LVU41" s="11"/>
      <c r="LVW41" s="15"/>
      <c r="LVZ41" s="29"/>
      <c r="LWA41" s="29"/>
      <c r="LWD41" s="29"/>
      <c r="LWE41" s="29"/>
      <c r="LWG41" s="30"/>
      <c r="LWU41" s="15"/>
      <c r="LWV41" s="15"/>
      <c r="LWW41" s="15"/>
      <c r="LWX41" s="15"/>
      <c r="LWY41" s="15"/>
      <c r="LWZ41" s="11"/>
      <c r="LXA41" s="11"/>
      <c r="LXB41" s="15"/>
      <c r="LXD41" s="15"/>
      <c r="LXE41" s="11"/>
      <c r="LXG41" s="15"/>
      <c r="LXJ41" s="29"/>
      <c r="LXK41" s="29"/>
      <c r="LXN41" s="29"/>
      <c r="LXO41" s="29"/>
      <c r="LXQ41" s="30"/>
      <c r="LYE41" s="15"/>
      <c r="LYF41" s="15"/>
      <c r="LYG41" s="15"/>
      <c r="LYH41" s="15"/>
      <c r="LYI41" s="15"/>
      <c r="LYJ41" s="11"/>
      <c r="LYK41" s="11"/>
      <c r="LYL41" s="15"/>
      <c r="LYN41" s="15"/>
      <c r="LYO41" s="11"/>
      <c r="LYQ41" s="15"/>
      <c r="LYT41" s="29"/>
      <c r="LYU41" s="29"/>
      <c r="LYX41" s="29"/>
      <c r="LYY41" s="29"/>
      <c r="LZA41" s="30"/>
      <c r="LZO41" s="15"/>
      <c r="LZP41" s="15"/>
      <c r="LZQ41" s="15"/>
      <c r="LZR41" s="15"/>
      <c r="LZS41" s="15"/>
      <c r="LZT41" s="11"/>
      <c r="LZU41" s="11"/>
      <c r="LZV41" s="15"/>
      <c r="LZX41" s="15"/>
      <c r="LZY41" s="11"/>
      <c r="MAA41" s="15"/>
      <c r="MAD41" s="29"/>
      <c r="MAE41" s="29"/>
      <c r="MAH41" s="29"/>
      <c r="MAI41" s="29"/>
      <c r="MAK41" s="30"/>
      <c r="MAY41" s="15"/>
      <c r="MAZ41" s="15"/>
      <c r="MBA41" s="15"/>
      <c r="MBB41" s="15"/>
      <c r="MBC41" s="15"/>
      <c r="MBD41" s="11"/>
      <c r="MBE41" s="11"/>
      <c r="MBF41" s="15"/>
      <c r="MBH41" s="15"/>
      <c r="MBI41" s="11"/>
      <c r="MBK41" s="15"/>
      <c r="MBN41" s="29"/>
      <c r="MBO41" s="29"/>
      <c r="MBR41" s="29"/>
      <c r="MBS41" s="29"/>
      <c r="MBU41" s="30"/>
      <c r="MCI41" s="15"/>
      <c r="MCJ41" s="15"/>
      <c r="MCK41" s="15"/>
      <c r="MCL41" s="15"/>
      <c r="MCM41" s="15"/>
      <c r="MCN41" s="11"/>
      <c r="MCO41" s="11"/>
      <c r="MCP41" s="15"/>
      <c r="MCR41" s="15"/>
      <c r="MCS41" s="11"/>
      <c r="MCU41" s="15"/>
      <c r="MCX41" s="29"/>
      <c r="MCY41" s="29"/>
      <c r="MDB41" s="29"/>
      <c r="MDC41" s="29"/>
      <c r="MDE41" s="30"/>
      <c r="MDS41" s="15"/>
      <c r="MDT41" s="15"/>
      <c r="MDU41" s="15"/>
      <c r="MDV41" s="15"/>
      <c r="MDW41" s="15"/>
      <c r="MDX41" s="11"/>
      <c r="MDY41" s="11"/>
      <c r="MDZ41" s="15"/>
      <c r="MEB41" s="15"/>
      <c r="MEC41" s="11"/>
      <c r="MEE41" s="15"/>
      <c r="MEH41" s="29"/>
      <c r="MEI41" s="29"/>
      <c r="MEL41" s="29"/>
      <c r="MEM41" s="29"/>
      <c r="MEO41" s="30"/>
      <c r="MFC41" s="15"/>
      <c r="MFD41" s="15"/>
      <c r="MFE41" s="15"/>
      <c r="MFF41" s="15"/>
      <c r="MFG41" s="15"/>
      <c r="MFH41" s="11"/>
      <c r="MFI41" s="11"/>
      <c r="MFJ41" s="15"/>
      <c r="MFL41" s="15"/>
      <c r="MFM41" s="11"/>
      <c r="MFO41" s="15"/>
      <c r="MFR41" s="29"/>
      <c r="MFS41" s="29"/>
      <c r="MFV41" s="29"/>
      <c r="MFW41" s="29"/>
      <c r="MFY41" s="30"/>
      <c r="MGM41" s="15"/>
      <c r="MGN41" s="15"/>
      <c r="MGO41" s="15"/>
      <c r="MGP41" s="15"/>
      <c r="MGQ41" s="15"/>
      <c r="MGR41" s="11"/>
      <c r="MGS41" s="11"/>
      <c r="MGT41" s="15"/>
      <c r="MGV41" s="15"/>
      <c r="MGW41" s="11"/>
      <c r="MGY41" s="15"/>
      <c r="MHB41" s="29"/>
      <c r="MHC41" s="29"/>
      <c r="MHF41" s="29"/>
      <c r="MHG41" s="29"/>
      <c r="MHI41" s="30"/>
      <c r="MHW41" s="15"/>
      <c r="MHX41" s="15"/>
      <c r="MHY41" s="15"/>
      <c r="MHZ41" s="15"/>
      <c r="MIA41" s="15"/>
      <c r="MIB41" s="11"/>
      <c r="MIC41" s="11"/>
      <c r="MID41" s="15"/>
      <c r="MIF41" s="15"/>
      <c r="MIG41" s="11"/>
      <c r="MII41" s="15"/>
      <c r="MIL41" s="29"/>
      <c r="MIM41" s="29"/>
      <c r="MIP41" s="29"/>
      <c r="MIQ41" s="29"/>
      <c r="MIS41" s="30"/>
      <c r="MJG41" s="15"/>
      <c r="MJH41" s="15"/>
      <c r="MJI41" s="15"/>
      <c r="MJJ41" s="15"/>
      <c r="MJK41" s="15"/>
      <c r="MJL41" s="11"/>
      <c r="MJM41" s="11"/>
      <c r="MJN41" s="15"/>
      <c r="MJP41" s="15"/>
      <c r="MJQ41" s="11"/>
      <c r="MJS41" s="15"/>
      <c r="MJV41" s="29"/>
      <c r="MJW41" s="29"/>
      <c r="MJZ41" s="29"/>
      <c r="MKA41" s="29"/>
      <c r="MKC41" s="30"/>
      <c r="MKQ41" s="15"/>
      <c r="MKR41" s="15"/>
      <c r="MKS41" s="15"/>
      <c r="MKT41" s="15"/>
      <c r="MKU41" s="15"/>
      <c r="MKV41" s="11"/>
      <c r="MKW41" s="11"/>
      <c r="MKX41" s="15"/>
      <c r="MKZ41" s="15"/>
      <c r="MLA41" s="11"/>
      <c r="MLC41" s="15"/>
      <c r="MLF41" s="29"/>
      <c r="MLG41" s="29"/>
      <c r="MLJ41" s="29"/>
      <c r="MLK41" s="29"/>
      <c r="MLM41" s="30"/>
      <c r="MMA41" s="15"/>
      <c r="MMB41" s="15"/>
      <c r="MMC41" s="15"/>
      <c r="MMD41" s="15"/>
      <c r="MME41" s="15"/>
      <c r="MMF41" s="11"/>
      <c r="MMG41" s="11"/>
      <c r="MMH41" s="15"/>
      <c r="MMJ41" s="15"/>
      <c r="MMK41" s="11"/>
      <c r="MMM41" s="15"/>
      <c r="MMP41" s="29"/>
      <c r="MMQ41" s="29"/>
      <c r="MMT41" s="29"/>
      <c r="MMU41" s="29"/>
      <c r="MMW41" s="30"/>
      <c r="MNK41" s="15"/>
      <c r="MNL41" s="15"/>
      <c r="MNM41" s="15"/>
      <c r="MNN41" s="15"/>
      <c r="MNO41" s="15"/>
      <c r="MNP41" s="11"/>
      <c r="MNQ41" s="11"/>
      <c r="MNR41" s="15"/>
      <c r="MNT41" s="15"/>
      <c r="MNU41" s="11"/>
      <c r="MNW41" s="15"/>
      <c r="MNZ41" s="29"/>
      <c r="MOA41" s="29"/>
      <c r="MOD41" s="29"/>
      <c r="MOE41" s="29"/>
      <c r="MOG41" s="30"/>
      <c r="MOU41" s="15"/>
      <c r="MOV41" s="15"/>
      <c r="MOW41" s="15"/>
      <c r="MOX41" s="15"/>
      <c r="MOY41" s="15"/>
      <c r="MOZ41" s="11"/>
      <c r="MPA41" s="11"/>
      <c r="MPB41" s="15"/>
      <c r="MPD41" s="15"/>
      <c r="MPE41" s="11"/>
      <c r="MPG41" s="15"/>
      <c r="MPJ41" s="29"/>
      <c r="MPK41" s="29"/>
      <c r="MPN41" s="29"/>
      <c r="MPO41" s="29"/>
      <c r="MPQ41" s="30"/>
      <c r="MQE41" s="15"/>
      <c r="MQF41" s="15"/>
      <c r="MQG41" s="15"/>
      <c r="MQH41" s="15"/>
      <c r="MQI41" s="15"/>
      <c r="MQJ41" s="11"/>
      <c r="MQK41" s="11"/>
      <c r="MQL41" s="15"/>
      <c r="MQN41" s="15"/>
      <c r="MQO41" s="11"/>
      <c r="MQQ41" s="15"/>
      <c r="MQT41" s="29"/>
      <c r="MQU41" s="29"/>
      <c r="MQX41" s="29"/>
      <c r="MQY41" s="29"/>
      <c r="MRA41" s="30"/>
      <c r="MRO41" s="15"/>
      <c r="MRP41" s="15"/>
      <c r="MRQ41" s="15"/>
      <c r="MRR41" s="15"/>
      <c r="MRS41" s="15"/>
      <c r="MRT41" s="11"/>
      <c r="MRU41" s="11"/>
      <c r="MRV41" s="15"/>
      <c r="MRX41" s="15"/>
      <c r="MRY41" s="11"/>
      <c r="MSA41" s="15"/>
      <c r="MSD41" s="29"/>
      <c r="MSE41" s="29"/>
      <c r="MSH41" s="29"/>
      <c r="MSI41" s="29"/>
      <c r="MSK41" s="30"/>
      <c r="MSY41" s="15"/>
      <c r="MSZ41" s="15"/>
      <c r="MTA41" s="15"/>
      <c r="MTB41" s="15"/>
      <c r="MTC41" s="15"/>
      <c r="MTD41" s="11"/>
      <c r="MTE41" s="11"/>
      <c r="MTF41" s="15"/>
      <c r="MTH41" s="15"/>
      <c r="MTI41" s="11"/>
      <c r="MTK41" s="15"/>
      <c r="MTN41" s="29"/>
      <c r="MTO41" s="29"/>
      <c r="MTR41" s="29"/>
      <c r="MTS41" s="29"/>
      <c r="MTU41" s="30"/>
      <c r="MUI41" s="15"/>
      <c r="MUJ41" s="15"/>
      <c r="MUK41" s="15"/>
      <c r="MUL41" s="15"/>
      <c r="MUM41" s="15"/>
      <c r="MUN41" s="11"/>
      <c r="MUO41" s="11"/>
      <c r="MUP41" s="15"/>
      <c r="MUR41" s="15"/>
      <c r="MUS41" s="11"/>
      <c r="MUU41" s="15"/>
      <c r="MUX41" s="29"/>
      <c r="MUY41" s="29"/>
      <c r="MVB41" s="29"/>
      <c r="MVC41" s="29"/>
      <c r="MVE41" s="30"/>
      <c r="MVS41" s="15"/>
      <c r="MVT41" s="15"/>
      <c r="MVU41" s="15"/>
      <c r="MVV41" s="15"/>
      <c r="MVW41" s="15"/>
      <c r="MVX41" s="11"/>
      <c r="MVY41" s="11"/>
      <c r="MVZ41" s="15"/>
      <c r="MWB41" s="15"/>
      <c r="MWC41" s="11"/>
      <c r="MWE41" s="15"/>
      <c r="MWH41" s="29"/>
      <c r="MWI41" s="29"/>
      <c r="MWL41" s="29"/>
      <c r="MWM41" s="29"/>
      <c r="MWO41" s="30"/>
      <c r="MXC41" s="15"/>
      <c r="MXD41" s="15"/>
      <c r="MXE41" s="15"/>
      <c r="MXF41" s="15"/>
      <c r="MXG41" s="15"/>
      <c r="MXH41" s="11"/>
      <c r="MXI41" s="11"/>
      <c r="MXJ41" s="15"/>
      <c r="MXL41" s="15"/>
      <c r="MXM41" s="11"/>
      <c r="MXO41" s="15"/>
      <c r="MXR41" s="29"/>
      <c r="MXS41" s="29"/>
      <c r="MXV41" s="29"/>
      <c r="MXW41" s="29"/>
      <c r="MXY41" s="30"/>
      <c r="MYM41" s="15"/>
      <c r="MYN41" s="15"/>
      <c r="MYO41" s="15"/>
      <c r="MYP41" s="15"/>
      <c r="MYQ41" s="15"/>
      <c r="MYR41" s="11"/>
      <c r="MYS41" s="11"/>
      <c r="MYT41" s="15"/>
      <c r="MYV41" s="15"/>
      <c r="MYW41" s="11"/>
      <c r="MYY41" s="15"/>
      <c r="MZB41" s="29"/>
      <c r="MZC41" s="29"/>
      <c r="MZF41" s="29"/>
      <c r="MZG41" s="29"/>
      <c r="MZI41" s="30"/>
      <c r="MZW41" s="15"/>
      <c r="MZX41" s="15"/>
      <c r="MZY41" s="15"/>
      <c r="MZZ41" s="15"/>
      <c r="NAA41" s="15"/>
      <c r="NAB41" s="11"/>
      <c r="NAC41" s="11"/>
      <c r="NAD41" s="15"/>
      <c r="NAF41" s="15"/>
      <c r="NAG41" s="11"/>
      <c r="NAI41" s="15"/>
      <c r="NAL41" s="29"/>
      <c r="NAM41" s="29"/>
      <c r="NAP41" s="29"/>
      <c r="NAQ41" s="29"/>
      <c r="NAS41" s="30"/>
      <c r="NBG41" s="15"/>
      <c r="NBH41" s="15"/>
      <c r="NBI41" s="15"/>
      <c r="NBJ41" s="15"/>
      <c r="NBK41" s="15"/>
      <c r="NBL41" s="11"/>
      <c r="NBM41" s="11"/>
      <c r="NBN41" s="15"/>
      <c r="NBP41" s="15"/>
      <c r="NBQ41" s="11"/>
      <c r="NBS41" s="15"/>
      <c r="NBV41" s="29"/>
      <c r="NBW41" s="29"/>
      <c r="NBZ41" s="29"/>
      <c r="NCA41" s="29"/>
      <c r="NCC41" s="30"/>
      <c r="NCQ41" s="15"/>
      <c r="NCR41" s="15"/>
      <c r="NCS41" s="15"/>
      <c r="NCT41" s="15"/>
      <c r="NCU41" s="15"/>
      <c r="NCV41" s="11"/>
      <c r="NCW41" s="11"/>
      <c r="NCX41" s="15"/>
      <c r="NCZ41" s="15"/>
      <c r="NDA41" s="11"/>
      <c r="NDC41" s="15"/>
      <c r="NDF41" s="29"/>
      <c r="NDG41" s="29"/>
      <c r="NDJ41" s="29"/>
      <c r="NDK41" s="29"/>
      <c r="NDM41" s="30"/>
      <c r="NEA41" s="15"/>
      <c r="NEB41" s="15"/>
      <c r="NEC41" s="15"/>
      <c r="NED41" s="15"/>
      <c r="NEE41" s="15"/>
      <c r="NEF41" s="11"/>
      <c r="NEG41" s="11"/>
      <c r="NEH41" s="15"/>
      <c r="NEJ41" s="15"/>
      <c r="NEK41" s="11"/>
      <c r="NEM41" s="15"/>
      <c r="NEP41" s="29"/>
      <c r="NEQ41" s="29"/>
      <c r="NET41" s="29"/>
      <c r="NEU41" s="29"/>
      <c r="NEW41" s="30"/>
      <c r="NFK41" s="15"/>
      <c r="NFL41" s="15"/>
      <c r="NFM41" s="15"/>
      <c r="NFN41" s="15"/>
      <c r="NFO41" s="15"/>
      <c r="NFP41" s="11"/>
      <c r="NFQ41" s="11"/>
      <c r="NFR41" s="15"/>
      <c r="NFT41" s="15"/>
      <c r="NFU41" s="11"/>
      <c r="NFW41" s="15"/>
      <c r="NFZ41" s="29"/>
      <c r="NGA41" s="29"/>
      <c r="NGD41" s="29"/>
      <c r="NGE41" s="29"/>
      <c r="NGG41" s="30"/>
      <c r="NGU41" s="15"/>
      <c r="NGV41" s="15"/>
      <c r="NGW41" s="15"/>
      <c r="NGX41" s="15"/>
      <c r="NGY41" s="15"/>
      <c r="NGZ41" s="11"/>
      <c r="NHA41" s="11"/>
      <c r="NHB41" s="15"/>
      <c r="NHD41" s="15"/>
      <c r="NHE41" s="11"/>
      <c r="NHG41" s="15"/>
      <c r="NHJ41" s="29"/>
      <c r="NHK41" s="29"/>
      <c r="NHN41" s="29"/>
      <c r="NHO41" s="29"/>
      <c r="NHQ41" s="30"/>
      <c r="NIE41" s="15"/>
      <c r="NIF41" s="15"/>
      <c r="NIG41" s="15"/>
      <c r="NIH41" s="15"/>
      <c r="NII41" s="15"/>
      <c r="NIJ41" s="11"/>
      <c r="NIK41" s="11"/>
      <c r="NIL41" s="15"/>
      <c r="NIN41" s="15"/>
      <c r="NIO41" s="11"/>
      <c r="NIQ41" s="15"/>
      <c r="NIT41" s="29"/>
      <c r="NIU41" s="29"/>
      <c r="NIX41" s="29"/>
      <c r="NIY41" s="29"/>
      <c r="NJA41" s="30"/>
      <c r="NJO41" s="15"/>
      <c r="NJP41" s="15"/>
      <c r="NJQ41" s="15"/>
      <c r="NJR41" s="15"/>
      <c r="NJS41" s="15"/>
      <c r="NJT41" s="11"/>
      <c r="NJU41" s="11"/>
      <c r="NJV41" s="15"/>
      <c r="NJX41" s="15"/>
      <c r="NJY41" s="11"/>
      <c r="NKA41" s="15"/>
      <c r="NKD41" s="29"/>
      <c r="NKE41" s="29"/>
      <c r="NKH41" s="29"/>
      <c r="NKI41" s="29"/>
      <c r="NKK41" s="30"/>
      <c r="NKY41" s="15"/>
      <c r="NKZ41" s="15"/>
      <c r="NLA41" s="15"/>
      <c r="NLB41" s="15"/>
      <c r="NLC41" s="15"/>
      <c r="NLD41" s="11"/>
      <c r="NLE41" s="11"/>
      <c r="NLF41" s="15"/>
      <c r="NLH41" s="15"/>
      <c r="NLI41" s="11"/>
      <c r="NLK41" s="15"/>
      <c r="NLN41" s="29"/>
      <c r="NLO41" s="29"/>
      <c r="NLR41" s="29"/>
      <c r="NLS41" s="29"/>
      <c r="NLU41" s="30"/>
      <c r="NMI41" s="15"/>
      <c r="NMJ41" s="15"/>
      <c r="NMK41" s="15"/>
      <c r="NML41" s="15"/>
      <c r="NMM41" s="15"/>
      <c r="NMN41" s="11"/>
      <c r="NMO41" s="11"/>
      <c r="NMP41" s="15"/>
      <c r="NMR41" s="15"/>
      <c r="NMS41" s="11"/>
      <c r="NMU41" s="15"/>
      <c r="NMX41" s="29"/>
      <c r="NMY41" s="29"/>
      <c r="NNB41" s="29"/>
      <c r="NNC41" s="29"/>
      <c r="NNE41" s="30"/>
      <c r="NNS41" s="15"/>
      <c r="NNT41" s="15"/>
      <c r="NNU41" s="15"/>
      <c r="NNV41" s="15"/>
      <c r="NNW41" s="15"/>
      <c r="NNX41" s="11"/>
      <c r="NNY41" s="11"/>
      <c r="NNZ41" s="15"/>
      <c r="NOB41" s="15"/>
      <c r="NOC41" s="11"/>
      <c r="NOE41" s="15"/>
      <c r="NOH41" s="29"/>
      <c r="NOI41" s="29"/>
      <c r="NOL41" s="29"/>
      <c r="NOM41" s="29"/>
      <c r="NOO41" s="30"/>
      <c r="NPC41" s="15"/>
      <c r="NPD41" s="15"/>
      <c r="NPE41" s="15"/>
      <c r="NPF41" s="15"/>
      <c r="NPG41" s="15"/>
      <c r="NPH41" s="11"/>
      <c r="NPI41" s="11"/>
      <c r="NPJ41" s="15"/>
      <c r="NPL41" s="15"/>
      <c r="NPM41" s="11"/>
      <c r="NPO41" s="15"/>
      <c r="NPR41" s="29"/>
      <c r="NPS41" s="29"/>
      <c r="NPV41" s="29"/>
      <c r="NPW41" s="29"/>
      <c r="NPY41" s="30"/>
      <c r="NQM41" s="15"/>
      <c r="NQN41" s="15"/>
      <c r="NQO41" s="15"/>
      <c r="NQP41" s="15"/>
      <c r="NQQ41" s="15"/>
      <c r="NQR41" s="11"/>
      <c r="NQS41" s="11"/>
      <c r="NQT41" s="15"/>
      <c r="NQV41" s="15"/>
      <c r="NQW41" s="11"/>
      <c r="NQY41" s="15"/>
      <c r="NRB41" s="29"/>
      <c r="NRC41" s="29"/>
      <c r="NRF41" s="29"/>
      <c r="NRG41" s="29"/>
      <c r="NRI41" s="30"/>
      <c r="NRW41" s="15"/>
      <c r="NRX41" s="15"/>
      <c r="NRY41" s="15"/>
      <c r="NRZ41" s="15"/>
      <c r="NSA41" s="15"/>
      <c r="NSB41" s="11"/>
      <c r="NSC41" s="11"/>
      <c r="NSD41" s="15"/>
      <c r="NSF41" s="15"/>
      <c r="NSG41" s="11"/>
      <c r="NSI41" s="15"/>
      <c r="NSL41" s="29"/>
      <c r="NSM41" s="29"/>
      <c r="NSP41" s="29"/>
      <c r="NSQ41" s="29"/>
      <c r="NSS41" s="30"/>
      <c r="NTG41" s="15"/>
      <c r="NTH41" s="15"/>
      <c r="NTI41" s="15"/>
      <c r="NTJ41" s="15"/>
      <c r="NTK41" s="15"/>
      <c r="NTL41" s="11"/>
      <c r="NTM41" s="11"/>
      <c r="NTN41" s="15"/>
      <c r="NTP41" s="15"/>
      <c r="NTQ41" s="11"/>
      <c r="NTS41" s="15"/>
      <c r="NTV41" s="29"/>
      <c r="NTW41" s="29"/>
      <c r="NTZ41" s="29"/>
      <c r="NUA41" s="29"/>
      <c r="NUC41" s="30"/>
      <c r="NUQ41" s="15"/>
      <c r="NUR41" s="15"/>
      <c r="NUS41" s="15"/>
      <c r="NUT41" s="15"/>
      <c r="NUU41" s="15"/>
      <c r="NUV41" s="11"/>
      <c r="NUW41" s="11"/>
      <c r="NUX41" s="15"/>
      <c r="NUZ41" s="15"/>
      <c r="NVA41" s="11"/>
      <c r="NVC41" s="15"/>
      <c r="NVF41" s="29"/>
      <c r="NVG41" s="29"/>
      <c r="NVJ41" s="29"/>
      <c r="NVK41" s="29"/>
      <c r="NVM41" s="30"/>
      <c r="NWA41" s="15"/>
      <c r="NWB41" s="15"/>
      <c r="NWC41" s="15"/>
      <c r="NWD41" s="15"/>
      <c r="NWE41" s="15"/>
      <c r="NWF41" s="11"/>
      <c r="NWG41" s="11"/>
      <c r="NWH41" s="15"/>
      <c r="NWJ41" s="15"/>
      <c r="NWK41" s="11"/>
      <c r="NWM41" s="15"/>
      <c r="NWP41" s="29"/>
      <c r="NWQ41" s="29"/>
      <c r="NWT41" s="29"/>
      <c r="NWU41" s="29"/>
      <c r="NWW41" s="30"/>
      <c r="NXK41" s="15"/>
      <c r="NXL41" s="15"/>
      <c r="NXM41" s="15"/>
      <c r="NXN41" s="15"/>
      <c r="NXO41" s="15"/>
      <c r="NXP41" s="11"/>
      <c r="NXQ41" s="11"/>
      <c r="NXR41" s="15"/>
      <c r="NXT41" s="15"/>
      <c r="NXU41" s="11"/>
      <c r="NXW41" s="15"/>
      <c r="NXZ41" s="29"/>
      <c r="NYA41" s="29"/>
      <c r="NYD41" s="29"/>
      <c r="NYE41" s="29"/>
      <c r="NYG41" s="30"/>
      <c r="NYU41" s="15"/>
      <c r="NYV41" s="15"/>
      <c r="NYW41" s="15"/>
      <c r="NYX41" s="15"/>
      <c r="NYY41" s="15"/>
      <c r="NYZ41" s="11"/>
      <c r="NZA41" s="11"/>
      <c r="NZB41" s="15"/>
      <c r="NZD41" s="15"/>
      <c r="NZE41" s="11"/>
      <c r="NZG41" s="15"/>
      <c r="NZJ41" s="29"/>
      <c r="NZK41" s="29"/>
      <c r="NZN41" s="29"/>
      <c r="NZO41" s="29"/>
      <c r="NZQ41" s="30"/>
      <c r="OAE41" s="15"/>
      <c r="OAF41" s="15"/>
      <c r="OAG41" s="15"/>
      <c r="OAH41" s="15"/>
      <c r="OAI41" s="15"/>
      <c r="OAJ41" s="11"/>
      <c r="OAK41" s="11"/>
      <c r="OAL41" s="15"/>
      <c r="OAN41" s="15"/>
      <c r="OAO41" s="11"/>
      <c r="OAQ41" s="15"/>
      <c r="OAT41" s="29"/>
      <c r="OAU41" s="29"/>
      <c r="OAX41" s="29"/>
      <c r="OAY41" s="29"/>
      <c r="OBA41" s="30"/>
      <c r="OBO41" s="15"/>
      <c r="OBP41" s="15"/>
      <c r="OBQ41" s="15"/>
      <c r="OBR41" s="15"/>
      <c r="OBS41" s="15"/>
      <c r="OBT41" s="11"/>
      <c r="OBU41" s="11"/>
      <c r="OBV41" s="15"/>
      <c r="OBX41" s="15"/>
      <c r="OBY41" s="11"/>
      <c r="OCA41" s="15"/>
      <c r="OCD41" s="29"/>
      <c r="OCE41" s="29"/>
      <c r="OCH41" s="29"/>
      <c r="OCI41" s="29"/>
      <c r="OCK41" s="30"/>
      <c r="OCY41" s="15"/>
      <c r="OCZ41" s="15"/>
      <c r="ODA41" s="15"/>
      <c r="ODB41" s="15"/>
      <c r="ODC41" s="15"/>
      <c r="ODD41" s="11"/>
      <c r="ODE41" s="11"/>
      <c r="ODF41" s="15"/>
      <c r="ODH41" s="15"/>
      <c r="ODI41" s="11"/>
      <c r="ODK41" s="15"/>
      <c r="ODN41" s="29"/>
      <c r="ODO41" s="29"/>
      <c r="ODR41" s="29"/>
      <c r="ODS41" s="29"/>
      <c r="ODU41" s="30"/>
      <c r="OEI41" s="15"/>
      <c r="OEJ41" s="15"/>
      <c r="OEK41" s="15"/>
      <c r="OEL41" s="15"/>
      <c r="OEM41" s="15"/>
      <c r="OEN41" s="11"/>
      <c r="OEO41" s="11"/>
      <c r="OEP41" s="15"/>
      <c r="OER41" s="15"/>
      <c r="OES41" s="11"/>
      <c r="OEU41" s="15"/>
      <c r="OEX41" s="29"/>
      <c r="OEY41" s="29"/>
      <c r="OFB41" s="29"/>
      <c r="OFC41" s="29"/>
      <c r="OFE41" s="30"/>
      <c r="OFS41" s="15"/>
      <c r="OFT41" s="15"/>
      <c r="OFU41" s="15"/>
      <c r="OFV41" s="15"/>
      <c r="OFW41" s="15"/>
      <c r="OFX41" s="11"/>
      <c r="OFY41" s="11"/>
      <c r="OFZ41" s="15"/>
      <c r="OGB41" s="15"/>
      <c r="OGC41" s="11"/>
      <c r="OGE41" s="15"/>
      <c r="OGH41" s="29"/>
      <c r="OGI41" s="29"/>
      <c r="OGL41" s="29"/>
      <c r="OGM41" s="29"/>
      <c r="OGO41" s="30"/>
      <c r="OHC41" s="15"/>
      <c r="OHD41" s="15"/>
      <c r="OHE41" s="15"/>
      <c r="OHF41" s="15"/>
      <c r="OHG41" s="15"/>
      <c r="OHH41" s="11"/>
      <c r="OHI41" s="11"/>
      <c r="OHJ41" s="15"/>
      <c r="OHL41" s="15"/>
      <c r="OHM41" s="11"/>
      <c r="OHO41" s="15"/>
      <c r="OHR41" s="29"/>
      <c r="OHS41" s="29"/>
      <c r="OHV41" s="29"/>
      <c r="OHW41" s="29"/>
      <c r="OHY41" s="30"/>
      <c r="OIM41" s="15"/>
      <c r="OIN41" s="15"/>
      <c r="OIO41" s="15"/>
      <c r="OIP41" s="15"/>
      <c r="OIQ41" s="15"/>
      <c r="OIR41" s="11"/>
      <c r="OIS41" s="11"/>
      <c r="OIT41" s="15"/>
      <c r="OIV41" s="15"/>
      <c r="OIW41" s="11"/>
      <c r="OIY41" s="15"/>
      <c r="OJB41" s="29"/>
      <c r="OJC41" s="29"/>
      <c r="OJF41" s="29"/>
      <c r="OJG41" s="29"/>
      <c r="OJI41" s="30"/>
      <c r="OJW41" s="15"/>
      <c r="OJX41" s="15"/>
      <c r="OJY41" s="15"/>
      <c r="OJZ41" s="15"/>
      <c r="OKA41" s="15"/>
      <c r="OKB41" s="11"/>
      <c r="OKC41" s="11"/>
      <c r="OKD41" s="15"/>
      <c r="OKF41" s="15"/>
      <c r="OKG41" s="11"/>
      <c r="OKI41" s="15"/>
      <c r="OKL41" s="29"/>
      <c r="OKM41" s="29"/>
      <c r="OKP41" s="29"/>
      <c r="OKQ41" s="29"/>
      <c r="OKS41" s="30"/>
      <c r="OLG41" s="15"/>
      <c r="OLH41" s="15"/>
      <c r="OLI41" s="15"/>
      <c r="OLJ41" s="15"/>
      <c r="OLK41" s="15"/>
      <c r="OLL41" s="11"/>
      <c r="OLM41" s="11"/>
      <c r="OLN41" s="15"/>
      <c r="OLP41" s="15"/>
      <c r="OLQ41" s="11"/>
      <c r="OLS41" s="15"/>
      <c r="OLV41" s="29"/>
      <c r="OLW41" s="29"/>
      <c r="OLZ41" s="29"/>
      <c r="OMA41" s="29"/>
      <c r="OMC41" s="30"/>
      <c r="OMQ41" s="15"/>
      <c r="OMR41" s="15"/>
      <c r="OMS41" s="15"/>
      <c r="OMT41" s="15"/>
      <c r="OMU41" s="15"/>
      <c r="OMV41" s="11"/>
      <c r="OMW41" s="11"/>
      <c r="OMX41" s="15"/>
      <c r="OMZ41" s="15"/>
      <c r="ONA41" s="11"/>
      <c r="ONC41" s="15"/>
      <c r="ONF41" s="29"/>
      <c r="ONG41" s="29"/>
      <c r="ONJ41" s="29"/>
      <c r="ONK41" s="29"/>
      <c r="ONM41" s="30"/>
      <c r="OOA41" s="15"/>
      <c r="OOB41" s="15"/>
      <c r="OOC41" s="15"/>
      <c r="OOD41" s="15"/>
      <c r="OOE41" s="15"/>
      <c r="OOF41" s="11"/>
      <c r="OOG41" s="11"/>
      <c r="OOH41" s="15"/>
      <c r="OOJ41" s="15"/>
      <c r="OOK41" s="11"/>
      <c r="OOM41" s="15"/>
      <c r="OOP41" s="29"/>
      <c r="OOQ41" s="29"/>
      <c r="OOT41" s="29"/>
      <c r="OOU41" s="29"/>
      <c r="OOW41" s="30"/>
      <c r="OPK41" s="15"/>
      <c r="OPL41" s="15"/>
      <c r="OPM41" s="15"/>
      <c r="OPN41" s="15"/>
      <c r="OPO41" s="15"/>
      <c r="OPP41" s="11"/>
      <c r="OPQ41" s="11"/>
      <c r="OPR41" s="15"/>
      <c r="OPT41" s="15"/>
      <c r="OPU41" s="11"/>
      <c r="OPW41" s="15"/>
      <c r="OPZ41" s="29"/>
      <c r="OQA41" s="29"/>
      <c r="OQD41" s="29"/>
      <c r="OQE41" s="29"/>
      <c r="OQG41" s="30"/>
      <c r="OQU41" s="15"/>
      <c r="OQV41" s="15"/>
      <c r="OQW41" s="15"/>
      <c r="OQX41" s="15"/>
      <c r="OQY41" s="15"/>
      <c r="OQZ41" s="11"/>
      <c r="ORA41" s="11"/>
      <c r="ORB41" s="15"/>
      <c r="ORD41" s="15"/>
      <c r="ORE41" s="11"/>
      <c r="ORG41" s="15"/>
      <c r="ORJ41" s="29"/>
      <c r="ORK41" s="29"/>
      <c r="ORN41" s="29"/>
      <c r="ORO41" s="29"/>
      <c r="ORQ41" s="30"/>
      <c r="OSE41" s="15"/>
      <c r="OSF41" s="15"/>
      <c r="OSG41" s="15"/>
      <c r="OSH41" s="15"/>
      <c r="OSI41" s="15"/>
      <c r="OSJ41" s="11"/>
      <c r="OSK41" s="11"/>
      <c r="OSL41" s="15"/>
      <c r="OSN41" s="15"/>
      <c r="OSO41" s="11"/>
      <c r="OSQ41" s="15"/>
      <c r="OST41" s="29"/>
      <c r="OSU41" s="29"/>
      <c r="OSX41" s="29"/>
      <c r="OSY41" s="29"/>
      <c r="OTA41" s="30"/>
      <c r="OTO41" s="15"/>
      <c r="OTP41" s="15"/>
      <c r="OTQ41" s="15"/>
      <c r="OTR41" s="15"/>
      <c r="OTS41" s="15"/>
      <c r="OTT41" s="11"/>
      <c r="OTU41" s="11"/>
      <c r="OTV41" s="15"/>
      <c r="OTX41" s="15"/>
      <c r="OTY41" s="11"/>
      <c r="OUA41" s="15"/>
      <c r="OUD41" s="29"/>
      <c r="OUE41" s="29"/>
      <c r="OUH41" s="29"/>
      <c r="OUI41" s="29"/>
      <c r="OUK41" s="30"/>
      <c r="OUY41" s="15"/>
      <c r="OUZ41" s="15"/>
      <c r="OVA41" s="15"/>
      <c r="OVB41" s="15"/>
      <c r="OVC41" s="15"/>
      <c r="OVD41" s="11"/>
      <c r="OVE41" s="11"/>
      <c r="OVF41" s="15"/>
      <c r="OVH41" s="15"/>
      <c r="OVI41" s="11"/>
      <c r="OVK41" s="15"/>
      <c r="OVN41" s="29"/>
      <c r="OVO41" s="29"/>
      <c r="OVR41" s="29"/>
      <c r="OVS41" s="29"/>
      <c r="OVU41" s="30"/>
      <c r="OWI41" s="15"/>
      <c r="OWJ41" s="15"/>
      <c r="OWK41" s="15"/>
      <c r="OWL41" s="15"/>
      <c r="OWM41" s="15"/>
      <c r="OWN41" s="11"/>
      <c r="OWO41" s="11"/>
      <c r="OWP41" s="15"/>
      <c r="OWR41" s="15"/>
      <c r="OWS41" s="11"/>
      <c r="OWU41" s="15"/>
      <c r="OWX41" s="29"/>
      <c r="OWY41" s="29"/>
      <c r="OXB41" s="29"/>
      <c r="OXC41" s="29"/>
      <c r="OXE41" s="30"/>
      <c r="OXS41" s="15"/>
      <c r="OXT41" s="15"/>
      <c r="OXU41" s="15"/>
      <c r="OXV41" s="15"/>
      <c r="OXW41" s="15"/>
      <c r="OXX41" s="11"/>
      <c r="OXY41" s="11"/>
      <c r="OXZ41" s="15"/>
      <c r="OYB41" s="15"/>
      <c r="OYC41" s="11"/>
      <c r="OYE41" s="15"/>
      <c r="OYH41" s="29"/>
      <c r="OYI41" s="29"/>
      <c r="OYL41" s="29"/>
      <c r="OYM41" s="29"/>
      <c r="OYO41" s="30"/>
      <c r="OZC41" s="15"/>
      <c r="OZD41" s="15"/>
      <c r="OZE41" s="15"/>
      <c r="OZF41" s="15"/>
      <c r="OZG41" s="15"/>
      <c r="OZH41" s="11"/>
      <c r="OZI41" s="11"/>
      <c r="OZJ41" s="15"/>
      <c r="OZL41" s="15"/>
      <c r="OZM41" s="11"/>
      <c r="OZO41" s="15"/>
      <c r="OZR41" s="29"/>
      <c r="OZS41" s="29"/>
      <c r="OZV41" s="29"/>
      <c r="OZW41" s="29"/>
      <c r="OZY41" s="30"/>
      <c r="PAM41" s="15"/>
      <c r="PAN41" s="15"/>
      <c r="PAO41" s="15"/>
      <c r="PAP41" s="15"/>
      <c r="PAQ41" s="15"/>
      <c r="PAR41" s="11"/>
      <c r="PAS41" s="11"/>
      <c r="PAT41" s="15"/>
      <c r="PAV41" s="15"/>
      <c r="PAW41" s="11"/>
      <c r="PAY41" s="15"/>
      <c r="PBB41" s="29"/>
      <c r="PBC41" s="29"/>
      <c r="PBF41" s="29"/>
      <c r="PBG41" s="29"/>
      <c r="PBI41" s="30"/>
      <c r="PBW41" s="15"/>
      <c r="PBX41" s="15"/>
      <c r="PBY41" s="15"/>
      <c r="PBZ41" s="15"/>
      <c r="PCA41" s="15"/>
      <c r="PCB41" s="11"/>
      <c r="PCC41" s="11"/>
      <c r="PCD41" s="15"/>
      <c r="PCF41" s="15"/>
      <c r="PCG41" s="11"/>
      <c r="PCI41" s="15"/>
      <c r="PCL41" s="29"/>
      <c r="PCM41" s="29"/>
      <c r="PCP41" s="29"/>
      <c r="PCQ41" s="29"/>
      <c r="PCS41" s="30"/>
      <c r="PDG41" s="15"/>
      <c r="PDH41" s="15"/>
      <c r="PDI41" s="15"/>
      <c r="PDJ41" s="15"/>
      <c r="PDK41" s="15"/>
      <c r="PDL41" s="11"/>
      <c r="PDM41" s="11"/>
      <c r="PDN41" s="15"/>
      <c r="PDP41" s="15"/>
      <c r="PDQ41" s="11"/>
      <c r="PDS41" s="15"/>
      <c r="PDV41" s="29"/>
      <c r="PDW41" s="29"/>
      <c r="PDZ41" s="29"/>
      <c r="PEA41" s="29"/>
      <c r="PEC41" s="30"/>
      <c r="PEQ41" s="15"/>
      <c r="PER41" s="15"/>
      <c r="PES41" s="15"/>
      <c r="PET41" s="15"/>
      <c r="PEU41" s="15"/>
      <c r="PEV41" s="11"/>
      <c r="PEW41" s="11"/>
      <c r="PEX41" s="15"/>
      <c r="PEZ41" s="15"/>
      <c r="PFA41" s="11"/>
      <c r="PFC41" s="15"/>
      <c r="PFF41" s="29"/>
      <c r="PFG41" s="29"/>
      <c r="PFJ41" s="29"/>
      <c r="PFK41" s="29"/>
      <c r="PFM41" s="30"/>
      <c r="PGA41" s="15"/>
      <c r="PGB41" s="15"/>
      <c r="PGC41" s="15"/>
      <c r="PGD41" s="15"/>
      <c r="PGE41" s="15"/>
      <c r="PGF41" s="11"/>
      <c r="PGG41" s="11"/>
      <c r="PGH41" s="15"/>
      <c r="PGJ41" s="15"/>
      <c r="PGK41" s="11"/>
      <c r="PGM41" s="15"/>
      <c r="PGP41" s="29"/>
      <c r="PGQ41" s="29"/>
      <c r="PGT41" s="29"/>
      <c r="PGU41" s="29"/>
      <c r="PGW41" s="30"/>
      <c r="PHK41" s="15"/>
      <c r="PHL41" s="15"/>
      <c r="PHM41" s="15"/>
      <c r="PHN41" s="15"/>
      <c r="PHO41" s="15"/>
      <c r="PHP41" s="11"/>
      <c r="PHQ41" s="11"/>
      <c r="PHR41" s="15"/>
      <c r="PHT41" s="15"/>
      <c r="PHU41" s="11"/>
      <c r="PHW41" s="15"/>
      <c r="PHZ41" s="29"/>
      <c r="PIA41" s="29"/>
      <c r="PID41" s="29"/>
      <c r="PIE41" s="29"/>
      <c r="PIG41" s="30"/>
      <c r="PIU41" s="15"/>
      <c r="PIV41" s="15"/>
      <c r="PIW41" s="15"/>
      <c r="PIX41" s="15"/>
      <c r="PIY41" s="15"/>
      <c r="PIZ41" s="11"/>
      <c r="PJA41" s="11"/>
      <c r="PJB41" s="15"/>
      <c r="PJD41" s="15"/>
      <c r="PJE41" s="11"/>
      <c r="PJG41" s="15"/>
      <c r="PJJ41" s="29"/>
      <c r="PJK41" s="29"/>
      <c r="PJN41" s="29"/>
      <c r="PJO41" s="29"/>
      <c r="PJQ41" s="30"/>
      <c r="PKE41" s="15"/>
      <c r="PKF41" s="15"/>
      <c r="PKG41" s="15"/>
      <c r="PKH41" s="15"/>
      <c r="PKI41" s="15"/>
      <c r="PKJ41" s="11"/>
      <c r="PKK41" s="11"/>
      <c r="PKL41" s="15"/>
      <c r="PKN41" s="15"/>
      <c r="PKO41" s="11"/>
      <c r="PKQ41" s="15"/>
      <c r="PKT41" s="29"/>
      <c r="PKU41" s="29"/>
      <c r="PKX41" s="29"/>
      <c r="PKY41" s="29"/>
      <c r="PLA41" s="30"/>
      <c r="PLO41" s="15"/>
      <c r="PLP41" s="15"/>
      <c r="PLQ41" s="15"/>
      <c r="PLR41" s="15"/>
      <c r="PLS41" s="15"/>
      <c r="PLT41" s="11"/>
      <c r="PLU41" s="11"/>
      <c r="PLV41" s="15"/>
      <c r="PLX41" s="15"/>
      <c r="PLY41" s="11"/>
      <c r="PMA41" s="15"/>
      <c r="PMD41" s="29"/>
      <c r="PME41" s="29"/>
      <c r="PMH41" s="29"/>
      <c r="PMI41" s="29"/>
      <c r="PMK41" s="30"/>
      <c r="PMY41" s="15"/>
      <c r="PMZ41" s="15"/>
      <c r="PNA41" s="15"/>
      <c r="PNB41" s="15"/>
      <c r="PNC41" s="15"/>
      <c r="PND41" s="11"/>
      <c r="PNE41" s="11"/>
      <c r="PNF41" s="15"/>
      <c r="PNH41" s="15"/>
      <c r="PNI41" s="11"/>
      <c r="PNK41" s="15"/>
      <c r="PNN41" s="29"/>
      <c r="PNO41" s="29"/>
      <c r="PNR41" s="29"/>
      <c r="PNS41" s="29"/>
      <c r="PNU41" s="30"/>
      <c r="POI41" s="15"/>
      <c r="POJ41" s="15"/>
      <c r="POK41" s="15"/>
      <c r="POL41" s="15"/>
      <c r="POM41" s="15"/>
      <c r="PON41" s="11"/>
      <c r="POO41" s="11"/>
      <c r="POP41" s="15"/>
      <c r="POR41" s="15"/>
      <c r="POS41" s="11"/>
      <c r="POU41" s="15"/>
      <c r="POX41" s="29"/>
      <c r="POY41" s="29"/>
      <c r="PPB41" s="29"/>
      <c r="PPC41" s="29"/>
      <c r="PPE41" s="30"/>
      <c r="PPS41" s="15"/>
      <c r="PPT41" s="15"/>
      <c r="PPU41" s="15"/>
      <c r="PPV41" s="15"/>
      <c r="PPW41" s="15"/>
      <c r="PPX41" s="11"/>
      <c r="PPY41" s="11"/>
      <c r="PPZ41" s="15"/>
      <c r="PQB41" s="15"/>
      <c r="PQC41" s="11"/>
      <c r="PQE41" s="15"/>
      <c r="PQH41" s="29"/>
      <c r="PQI41" s="29"/>
      <c r="PQL41" s="29"/>
      <c r="PQM41" s="29"/>
      <c r="PQO41" s="30"/>
      <c r="PRC41" s="15"/>
      <c r="PRD41" s="15"/>
      <c r="PRE41" s="15"/>
      <c r="PRF41" s="15"/>
      <c r="PRG41" s="15"/>
      <c r="PRH41" s="11"/>
      <c r="PRI41" s="11"/>
      <c r="PRJ41" s="15"/>
      <c r="PRL41" s="15"/>
      <c r="PRM41" s="11"/>
      <c r="PRO41" s="15"/>
      <c r="PRR41" s="29"/>
      <c r="PRS41" s="29"/>
      <c r="PRV41" s="29"/>
      <c r="PRW41" s="29"/>
      <c r="PRY41" s="30"/>
      <c r="PSM41" s="15"/>
      <c r="PSN41" s="15"/>
      <c r="PSO41" s="15"/>
      <c r="PSP41" s="15"/>
      <c r="PSQ41" s="15"/>
      <c r="PSR41" s="11"/>
      <c r="PSS41" s="11"/>
      <c r="PST41" s="15"/>
      <c r="PSV41" s="15"/>
      <c r="PSW41" s="11"/>
      <c r="PSY41" s="15"/>
      <c r="PTB41" s="29"/>
      <c r="PTC41" s="29"/>
      <c r="PTF41" s="29"/>
      <c r="PTG41" s="29"/>
      <c r="PTI41" s="30"/>
      <c r="PTW41" s="15"/>
      <c r="PTX41" s="15"/>
      <c r="PTY41" s="15"/>
      <c r="PTZ41" s="15"/>
      <c r="PUA41" s="15"/>
      <c r="PUB41" s="11"/>
      <c r="PUC41" s="11"/>
      <c r="PUD41" s="15"/>
      <c r="PUF41" s="15"/>
      <c r="PUG41" s="11"/>
      <c r="PUI41" s="15"/>
      <c r="PUL41" s="29"/>
      <c r="PUM41" s="29"/>
      <c r="PUP41" s="29"/>
      <c r="PUQ41" s="29"/>
      <c r="PUS41" s="30"/>
      <c r="PVG41" s="15"/>
      <c r="PVH41" s="15"/>
      <c r="PVI41" s="15"/>
      <c r="PVJ41" s="15"/>
      <c r="PVK41" s="15"/>
      <c r="PVL41" s="11"/>
      <c r="PVM41" s="11"/>
      <c r="PVN41" s="15"/>
      <c r="PVP41" s="15"/>
      <c r="PVQ41" s="11"/>
      <c r="PVS41" s="15"/>
      <c r="PVV41" s="29"/>
      <c r="PVW41" s="29"/>
      <c r="PVZ41" s="29"/>
      <c r="PWA41" s="29"/>
      <c r="PWC41" s="30"/>
      <c r="PWQ41" s="15"/>
      <c r="PWR41" s="15"/>
      <c r="PWS41" s="15"/>
      <c r="PWT41" s="15"/>
      <c r="PWU41" s="15"/>
      <c r="PWV41" s="11"/>
      <c r="PWW41" s="11"/>
      <c r="PWX41" s="15"/>
      <c r="PWZ41" s="15"/>
      <c r="PXA41" s="11"/>
      <c r="PXC41" s="15"/>
      <c r="PXF41" s="29"/>
      <c r="PXG41" s="29"/>
      <c r="PXJ41" s="29"/>
      <c r="PXK41" s="29"/>
      <c r="PXM41" s="30"/>
      <c r="PYA41" s="15"/>
      <c r="PYB41" s="15"/>
      <c r="PYC41" s="15"/>
      <c r="PYD41" s="15"/>
      <c r="PYE41" s="15"/>
      <c r="PYF41" s="11"/>
      <c r="PYG41" s="11"/>
      <c r="PYH41" s="15"/>
      <c r="PYJ41" s="15"/>
      <c r="PYK41" s="11"/>
      <c r="PYM41" s="15"/>
      <c r="PYP41" s="29"/>
      <c r="PYQ41" s="29"/>
      <c r="PYT41" s="29"/>
      <c r="PYU41" s="29"/>
      <c r="PYW41" s="30"/>
      <c r="PZK41" s="15"/>
      <c r="PZL41" s="15"/>
      <c r="PZM41" s="15"/>
      <c r="PZN41" s="15"/>
      <c r="PZO41" s="15"/>
      <c r="PZP41" s="11"/>
      <c r="PZQ41" s="11"/>
      <c r="PZR41" s="15"/>
      <c r="PZT41" s="15"/>
      <c r="PZU41" s="11"/>
      <c r="PZW41" s="15"/>
      <c r="PZZ41" s="29"/>
      <c r="QAA41" s="29"/>
      <c r="QAD41" s="29"/>
      <c r="QAE41" s="29"/>
      <c r="QAG41" s="30"/>
      <c r="QAU41" s="15"/>
      <c r="QAV41" s="15"/>
      <c r="QAW41" s="15"/>
      <c r="QAX41" s="15"/>
      <c r="QAY41" s="15"/>
      <c r="QAZ41" s="11"/>
      <c r="QBA41" s="11"/>
      <c r="QBB41" s="15"/>
      <c r="QBD41" s="15"/>
      <c r="QBE41" s="11"/>
      <c r="QBG41" s="15"/>
      <c r="QBJ41" s="29"/>
      <c r="QBK41" s="29"/>
      <c r="QBN41" s="29"/>
      <c r="QBO41" s="29"/>
      <c r="QBQ41" s="30"/>
      <c r="QCE41" s="15"/>
      <c r="QCF41" s="15"/>
      <c r="QCG41" s="15"/>
      <c r="QCH41" s="15"/>
      <c r="QCI41" s="15"/>
      <c r="QCJ41" s="11"/>
      <c r="QCK41" s="11"/>
      <c r="QCL41" s="15"/>
      <c r="QCN41" s="15"/>
      <c r="QCO41" s="11"/>
      <c r="QCQ41" s="15"/>
      <c r="QCT41" s="29"/>
      <c r="QCU41" s="29"/>
      <c r="QCX41" s="29"/>
      <c r="QCY41" s="29"/>
      <c r="QDA41" s="30"/>
      <c r="QDO41" s="15"/>
      <c r="QDP41" s="15"/>
      <c r="QDQ41" s="15"/>
      <c r="QDR41" s="15"/>
      <c r="QDS41" s="15"/>
      <c r="QDT41" s="11"/>
      <c r="QDU41" s="11"/>
      <c r="QDV41" s="15"/>
      <c r="QDX41" s="15"/>
      <c r="QDY41" s="11"/>
      <c r="QEA41" s="15"/>
      <c r="QED41" s="29"/>
      <c r="QEE41" s="29"/>
      <c r="QEH41" s="29"/>
      <c r="QEI41" s="29"/>
      <c r="QEK41" s="30"/>
      <c r="QEY41" s="15"/>
      <c r="QEZ41" s="15"/>
      <c r="QFA41" s="15"/>
      <c r="QFB41" s="15"/>
      <c r="QFC41" s="15"/>
      <c r="QFD41" s="11"/>
      <c r="QFE41" s="11"/>
      <c r="QFF41" s="15"/>
      <c r="QFH41" s="15"/>
      <c r="QFI41" s="11"/>
      <c r="QFK41" s="15"/>
      <c r="QFN41" s="29"/>
      <c r="QFO41" s="29"/>
      <c r="QFR41" s="29"/>
      <c r="QFS41" s="29"/>
      <c r="QFU41" s="30"/>
      <c r="QGI41" s="15"/>
      <c r="QGJ41" s="15"/>
      <c r="QGK41" s="15"/>
      <c r="QGL41" s="15"/>
      <c r="QGM41" s="15"/>
      <c r="QGN41" s="11"/>
      <c r="QGO41" s="11"/>
      <c r="QGP41" s="15"/>
      <c r="QGR41" s="15"/>
      <c r="QGS41" s="11"/>
      <c r="QGU41" s="15"/>
      <c r="QGX41" s="29"/>
      <c r="QGY41" s="29"/>
      <c r="QHB41" s="29"/>
      <c r="QHC41" s="29"/>
      <c r="QHE41" s="30"/>
      <c r="QHS41" s="15"/>
      <c r="QHT41" s="15"/>
      <c r="QHU41" s="15"/>
      <c r="QHV41" s="15"/>
      <c r="QHW41" s="15"/>
      <c r="QHX41" s="11"/>
      <c r="QHY41" s="11"/>
      <c r="QHZ41" s="15"/>
      <c r="QIB41" s="15"/>
      <c r="QIC41" s="11"/>
      <c r="QIE41" s="15"/>
      <c r="QIH41" s="29"/>
      <c r="QII41" s="29"/>
      <c r="QIL41" s="29"/>
      <c r="QIM41" s="29"/>
      <c r="QIO41" s="30"/>
      <c r="QJC41" s="15"/>
      <c r="QJD41" s="15"/>
      <c r="QJE41" s="15"/>
      <c r="QJF41" s="15"/>
      <c r="QJG41" s="15"/>
      <c r="QJH41" s="11"/>
      <c r="QJI41" s="11"/>
      <c r="QJJ41" s="15"/>
      <c r="QJL41" s="15"/>
      <c r="QJM41" s="11"/>
      <c r="QJO41" s="15"/>
      <c r="QJR41" s="29"/>
      <c r="QJS41" s="29"/>
      <c r="QJV41" s="29"/>
      <c r="QJW41" s="29"/>
      <c r="QJY41" s="30"/>
      <c r="QKM41" s="15"/>
      <c r="QKN41" s="15"/>
      <c r="QKO41" s="15"/>
      <c r="QKP41" s="15"/>
      <c r="QKQ41" s="15"/>
      <c r="QKR41" s="11"/>
      <c r="QKS41" s="11"/>
      <c r="QKT41" s="15"/>
      <c r="QKV41" s="15"/>
      <c r="QKW41" s="11"/>
      <c r="QKY41" s="15"/>
      <c r="QLB41" s="29"/>
      <c r="QLC41" s="29"/>
      <c r="QLF41" s="29"/>
      <c r="QLG41" s="29"/>
      <c r="QLI41" s="30"/>
      <c r="QLW41" s="15"/>
      <c r="QLX41" s="15"/>
      <c r="QLY41" s="15"/>
      <c r="QLZ41" s="15"/>
      <c r="QMA41" s="15"/>
      <c r="QMB41" s="11"/>
      <c r="QMC41" s="11"/>
      <c r="QMD41" s="15"/>
      <c r="QMF41" s="15"/>
      <c r="QMG41" s="11"/>
      <c r="QMI41" s="15"/>
      <c r="QML41" s="29"/>
      <c r="QMM41" s="29"/>
      <c r="QMP41" s="29"/>
      <c r="QMQ41" s="29"/>
      <c r="QMS41" s="30"/>
      <c r="QNG41" s="15"/>
      <c r="QNH41" s="15"/>
      <c r="QNI41" s="15"/>
      <c r="QNJ41" s="15"/>
      <c r="QNK41" s="15"/>
      <c r="QNL41" s="11"/>
      <c r="QNM41" s="11"/>
      <c r="QNN41" s="15"/>
      <c r="QNP41" s="15"/>
      <c r="QNQ41" s="11"/>
      <c r="QNS41" s="15"/>
      <c r="QNV41" s="29"/>
      <c r="QNW41" s="29"/>
      <c r="QNZ41" s="29"/>
      <c r="QOA41" s="29"/>
      <c r="QOC41" s="30"/>
      <c r="QOQ41" s="15"/>
      <c r="QOR41" s="15"/>
      <c r="QOS41" s="15"/>
      <c r="QOT41" s="15"/>
      <c r="QOU41" s="15"/>
      <c r="QOV41" s="11"/>
      <c r="QOW41" s="11"/>
      <c r="QOX41" s="15"/>
      <c r="QOZ41" s="15"/>
      <c r="QPA41" s="11"/>
      <c r="QPC41" s="15"/>
      <c r="QPF41" s="29"/>
      <c r="QPG41" s="29"/>
      <c r="QPJ41" s="29"/>
      <c r="QPK41" s="29"/>
      <c r="QPM41" s="30"/>
      <c r="QQA41" s="15"/>
      <c r="QQB41" s="15"/>
      <c r="QQC41" s="15"/>
      <c r="QQD41" s="15"/>
      <c r="QQE41" s="15"/>
      <c r="QQF41" s="11"/>
      <c r="QQG41" s="11"/>
      <c r="QQH41" s="15"/>
      <c r="QQJ41" s="15"/>
      <c r="QQK41" s="11"/>
      <c r="QQM41" s="15"/>
      <c r="QQP41" s="29"/>
      <c r="QQQ41" s="29"/>
      <c r="QQT41" s="29"/>
      <c r="QQU41" s="29"/>
      <c r="QQW41" s="30"/>
      <c r="QRK41" s="15"/>
      <c r="QRL41" s="15"/>
      <c r="QRM41" s="15"/>
      <c r="QRN41" s="15"/>
      <c r="QRO41" s="15"/>
      <c r="QRP41" s="11"/>
      <c r="QRQ41" s="11"/>
      <c r="QRR41" s="15"/>
      <c r="QRT41" s="15"/>
      <c r="QRU41" s="11"/>
      <c r="QRW41" s="15"/>
      <c r="QRZ41" s="29"/>
      <c r="QSA41" s="29"/>
      <c r="QSD41" s="29"/>
      <c r="QSE41" s="29"/>
      <c r="QSG41" s="30"/>
      <c r="QSU41" s="15"/>
      <c r="QSV41" s="15"/>
      <c r="QSW41" s="15"/>
      <c r="QSX41" s="15"/>
      <c r="QSY41" s="15"/>
      <c r="QSZ41" s="11"/>
      <c r="QTA41" s="11"/>
      <c r="QTB41" s="15"/>
      <c r="QTD41" s="15"/>
      <c r="QTE41" s="11"/>
      <c r="QTG41" s="15"/>
      <c r="QTJ41" s="29"/>
      <c r="QTK41" s="29"/>
      <c r="QTN41" s="29"/>
      <c r="QTO41" s="29"/>
      <c r="QTQ41" s="30"/>
      <c r="QUE41" s="15"/>
      <c r="QUF41" s="15"/>
      <c r="QUG41" s="15"/>
      <c r="QUH41" s="15"/>
      <c r="QUI41" s="15"/>
      <c r="QUJ41" s="11"/>
      <c r="QUK41" s="11"/>
      <c r="QUL41" s="15"/>
      <c r="QUN41" s="15"/>
      <c r="QUO41" s="11"/>
      <c r="QUQ41" s="15"/>
      <c r="QUT41" s="29"/>
      <c r="QUU41" s="29"/>
      <c r="QUX41" s="29"/>
      <c r="QUY41" s="29"/>
      <c r="QVA41" s="30"/>
      <c r="QVO41" s="15"/>
      <c r="QVP41" s="15"/>
      <c r="QVQ41" s="15"/>
      <c r="QVR41" s="15"/>
      <c r="QVS41" s="15"/>
      <c r="QVT41" s="11"/>
      <c r="QVU41" s="11"/>
      <c r="QVV41" s="15"/>
      <c r="QVX41" s="15"/>
      <c r="QVY41" s="11"/>
      <c r="QWA41" s="15"/>
      <c r="QWD41" s="29"/>
      <c r="QWE41" s="29"/>
      <c r="QWH41" s="29"/>
      <c r="QWI41" s="29"/>
      <c r="QWK41" s="30"/>
      <c r="QWY41" s="15"/>
      <c r="QWZ41" s="15"/>
      <c r="QXA41" s="15"/>
      <c r="QXB41" s="15"/>
      <c r="QXC41" s="15"/>
      <c r="QXD41" s="11"/>
      <c r="QXE41" s="11"/>
      <c r="QXF41" s="15"/>
      <c r="QXH41" s="15"/>
      <c r="QXI41" s="11"/>
      <c r="QXK41" s="15"/>
      <c r="QXN41" s="29"/>
      <c r="QXO41" s="29"/>
      <c r="QXR41" s="29"/>
      <c r="QXS41" s="29"/>
      <c r="QXU41" s="30"/>
      <c r="QYI41" s="15"/>
      <c r="QYJ41" s="15"/>
      <c r="QYK41" s="15"/>
      <c r="QYL41" s="15"/>
      <c r="QYM41" s="15"/>
      <c r="QYN41" s="11"/>
      <c r="QYO41" s="11"/>
      <c r="QYP41" s="15"/>
      <c r="QYR41" s="15"/>
      <c r="QYS41" s="11"/>
      <c r="QYU41" s="15"/>
      <c r="QYX41" s="29"/>
      <c r="QYY41" s="29"/>
      <c r="QZB41" s="29"/>
      <c r="QZC41" s="29"/>
      <c r="QZE41" s="30"/>
      <c r="QZS41" s="15"/>
      <c r="QZT41" s="15"/>
      <c r="QZU41" s="15"/>
      <c r="QZV41" s="15"/>
      <c r="QZW41" s="15"/>
      <c r="QZX41" s="11"/>
      <c r="QZY41" s="11"/>
      <c r="QZZ41" s="15"/>
      <c r="RAB41" s="15"/>
      <c r="RAC41" s="11"/>
      <c r="RAE41" s="15"/>
      <c r="RAH41" s="29"/>
      <c r="RAI41" s="29"/>
      <c r="RAL41" s="29"/>
      <c r="RAM41" s="29"/>
      <c r="RAO41" s="30"/>
      <c r="RBC41" s="15"/>
      <c r="RBD41" s="15"/>
      <c r="RBE41" s="15"/>
      <c r="RBF41" s="15"/>
      <c r="RBG41" s="15"/>
      <c r="RBH41" s="11"/>
      <c r="RBI41" s="11"/>
      <c r="RBJ41" s="15"/>
      <c r="RBL41" s="15"/>
      <c r="RBM41" s="11"/>
      <c r="RBO41" s="15"/>
      <c r="RBR41" s="29"/>
      <c r="RBS41" s="29"/>
      <c r="RBV41" s="29"/>
      <c r="RBW41" s="29"/>
      <c r="RBY41" s="30"/>
      <c r="RCM41" s="15"/>
      <c r="RCN41" s="15"/>
      <c r="RCO41" s="15"/>
      <c r="RCP41" s="15"/>
      <c r="RCQ41" s="15"/>
      <c r="RCR41" s="11"/>
      <c r="RCS41" s="11"/>
      <c r="RCT41" s="15"/>
      <c r="RCV41" s="15"/>
      <c r="RCW41" s="11"/>
      <c r="RCY41" s="15"/>
      <c r="RDB41" s="29"/>
      <c r="RDC41" s="29"/>
      <c r="RDF41" s="29"/>
      <c r="RDG41" s="29"/>
      <c r="RDI41" s="30"/>
      <c r="RDW41" s="15"/>
      <c r="RDX41" s="15"/>
      <c r="RDY41" s="15"/>
      <c r="RDZ41" s="15"/>
      <c r="REA41" s="15"/>
      <c r="REB41" s="11"/>
      <c r="REC41" s="11"/>
      <c r="RED41" s="15"/>
      <c r="REF41" s="15"/>
      <c r="REG41" s="11"/>
      <c r="REI41" s="15"/>
      <c r="REL41" s="29"/>
      <c r="REM41" s="29"/>
      <c r="REP41" s="29"/>
      <c r="REQ41" s="29"/>
      <c r="RES41" s="30"/>
      <c r="RFG41" s="15"/>
      <c r="RFH41" s="15"/>
      <c r="RFI41" s="15"/>
      <c r="RFJ41" s="15"/>
      <c r="RFK41" s="15"/>
      <c r="RFL41" s="11"/>
      <c r="RFM41" s="11"/>
      <c r="RFN41" s="15"/>
      <c r="RFP41" s="15"/>
      <c r="RFQ41" s="11"/>
      <c r="RFS41" s="15"/>
      <c r="RFV41" s="29"/>
      <c r="RFW41" s="29"/>
      <c r="RFZ41" s="29"/>
      <c r="RGA41" s="29"/>
      <c r="RGC41" s="30"/>
      <c r="RGQ41" s="15"/>
      <c r="RGR41" s="15"/>
      <c r="RGS41" s="15"/>
      <c r="RGT41" s="15"/>
      <c r="RGU41" s="15"/>
      <c r="RGV41" s="11"/>
      <c r="RGW41" s="11"/>
      <c r="RGX41" s="15"/>
      <c r="RGZ41" s="15"/>
      <c r="RHA41" s="11"/>
      <c r="RHC41" s="15"/>
      <c r="RHF41" s="29"/>
      <c r="RHG41" s="29"/>
      <c r="RHJ41" s="29"/>
      <c r="RHK41" s="29"/>
      <c r="RHM41" s="30"/>
      <c r="RIA41" s="15"/>
      <c r="RIB41" s="15"/>
      <c r="RIC41" s="15"/>
      <c r="RID41" s="15"/>
      <c r="RIE41" s="15"/>
      <c r="RIF41" s="11"/>
      <c r="RIG41" s="11"/>
      <c r="RIH41" s="15"/>
      <c r="RIJ41" s="15"/>
      <c r="RIK41" s="11"/>
      <c r="RIM41" s="15"/>
      <c r="RIP41" s="29"/>
      <c r="RIQ41" s="29"/>
      <c r="RIT41" s="29"/>
      <c r="RIU41" s="29"/>
      <c r="RIW41" s="30"/>
      <c r="RJK41" s="15"/>
      <c r="RJL41" s="15"/>
      <c r="RJM41" s="15"/>
      <c r="RJN41" s="15"/>
      <c r="RJO41" s="15"/>
      <c r="RJP41" s="11"/>
      <c r="RJQ41" s="11"/>
      <c r="RJR41" s="15"/>
      <c r="RJT41" s="15"/>
      <c r="RJU41" s="11"/>
      <c r="RJW41" s="15"/>
      <c r="RJZ41" s="29"/>
      <c r="RKA41" s="29"/>
      <c r="RKD41" s="29"/>
      <c r="RKE41" s="29"/>
      <c r="RKG41" s="30"/>
      <c r="RKU41" s="15"/>
      <c r="RKV41" s="15"/>
      <c r="RKW41" s="15"/>
      <c r="RKX41" s="15"/>
      <c r="RKY41" s="15"/>
      <c r="RKZ41" s="11"/>
      <c r="RLA41" s="11"/>
      <c r="RLB41" s="15"/>
      <c r="RLD41" s="15"/>
      <c r="RLE41" s="11"/>
      <c r="RLG41" s="15"/>
      <c r="RLJ41" s="29"/>
      <c r="RLK41" s="29"/>
      <c r="RLN41" s="29"/>
      <c r="RLO41" s="29"/>
      <c r="RLQ41" s="30"/>
      <c r="RME41" s="15"/>
      <c r="RMF41" s="15"/>
      <c r="RMG41" s="15"/>
      <c r="RMH41" s="15"/>
      <c r="RMI41" s="15"/>
      <c r="RMJ41" s="11"/>
      <c r="RMK41" s="11"/>
      <c r="RML41" s="15"/>
      <c r="RMN41" s="15"/>
      <c r="RMO41" s="11"/>
      <c r="RMQ41" s="15"/>
      <c r="RMT41" s="29"/>
      <c r="RMU41" s="29"/>
      <c r="RMX41" s="29"/>
      <c r="RMY41" s="29"/>
      <c r="RNA41" s="30"/>
      <c r="RNO41" s="15"/>
      <c r="RNP41" s="15"/>
      <c r="RNQ41" s="15"/>
      <c r="RNR41" s="15"/>
      <c r="RNS41" s="15"/>
      <c r="RNT41" s="11"/>
      <c r="RNU41" s="11"/>
      <c r="RNV41" s="15"/>
      <c r="RNX41" s="15"/>
      <c r="RNY41" s="11"/>
      <c r="ROA41" s="15"/>
      <c r="ROD41" s="29"/>
      <c r="ROE41" s="29"/>
      <c r="ROH41" s="29"/>
      <c r="ROI41" s="29"/>
      <c r="ROK41" s="30"/>
      <c r="ROY41" s="15"/>
      <c r="ROZ41" s="15"/>
      <c r="RPA41" s="15"/>
      <c r="RPB41" s="15"/>
      <c r="RPC41" s="15"/>
      <c r="RPD41" s="11"/>
      <c r="RPE41" s="11"/>
      <c r="RPF41" s="15"/>
      <c r="RPH41" s="15"/>
      <c r="RPI41" s="11"/>
      <c r="RPK41" s="15"/>
      <c r="RPN41" s="29"/>
      <c r="RPO41" s="29"/>
      <c r="RPR41" s="29"/>
      <c r="RPS41" s="29"/>
      <c r="RPU41" s="30"/>
      <c r="RQI41" s="15"/>
      <c r="RQJ41" s="15"/>
      <c r="RQK41" s="15"/>
      <c r="RQL41" s="15"/>
      <c r="RQM41" s="15"/>
      <c r="RQN41" s="11"/>
      <c r="RQO41" s="11"/>
      <c r="RQP41" s="15"/>
      <c r="RQR41" s="15"/>
      <c r="RQS41" s="11"/>
      <c r="RQU41" s="15"/>
      <c r="RQX41" s="29"/>
      <c r="RQY41" s="29"/>
      <c r="RRB41" s="29"/>
      <c r="RRC41" s="29"/>
      <c r="RRE41" s="30"/>
      <c r="RRS41" s="15"/>
      <c r="RRT41" s="15"/>
      <c r="RRU41" s="15"/>
      <c r="RRV41" s="15"/>
      <c r="RRW41" s="15"/>
      <c r="RRX41" s="11"/>
      <c r="RRY41" s="11"/>
      <c r="RRZ41" s="15"/>
      <c r="RSB41" s="15"/>
      <c r="RSC41" s="11"/>
      <c r="RSE41" s="15"/>
      <c r="RSH41" s="29"/>
      <c r="RSI41" s="29"/>
      <c r="RSL41" s="29"/>
      <c r="RSM41" s="29"/>
      <c r="RSO41" s="30"/>
      <c r="RTC41" s="15"/>
      <c r="RTD41" s="15"/>
      <c r="RTE41" s="15"/>
      <c r="RTF41" s="15"/>
      <c r="RTG41" s="15"/>
      <c r="RTH41" s="11"/>
      <c r="RTI41" s="11"/>
      <c r="RTJ41" s="15"/>
      <c r="RTL41" s="15"/>
      <c r="RTM41" s="11"/>
      <c r="RTO41" s="15"/>
      <c r="RTR41" s="29"/>
      <c r="RTS41" s="29"/>
      <c r="RTV41" s="29"/>
      <c r="RTW41" s="29"/>
      <c r="RTY41" s="30"/>
      <c r="RUM41" s="15"/>
      <c r="RUN41" s="15"/>
      <c r="RUO41" s="15"/>
      <c r="RUP41" s="15"/>
      <c r="RUQ41" s="15"/>
      <c r="RUR41" s="11"/>
      <c r="RUS41" s="11"/>
      <c r="RUT41" s="15"/>
      <c r="RUV41" s="15"/>
      <c r="RUW41" s="11"/>
      <c r="RUY41" s="15"/>
      <c r="RVB41" s="29"/>
      <c r="RVC41" s="29"/>
      <c r="RVF41" s="29"/>
      <c r="RVG41" s="29"/>
      <c r="RVI41" s="30"/>
      <c r="RVW41" s="15"/>
      <c r="RVX41" s="15"/>
      <c r="RVY41" s="15"/>
      <c r="RVZ41" s="15"/>
      <c r="RWA41" s="15"/>
      <c r="RWB41" s="11"/>
      <c r="RWC41" s="11"/>
      <c r="RWD41" s="15"/>
      <c r="RWF41" s="15"/>
      <c r="RWG41" s="11"/>
      <c r="RWI41" s="15"/>
      <c r="RWL41" s="29"/>
      <c r="RWM41" s="29"/>
      <c r="RWP41" s="29"/>
      <c r="RWQ41" s="29"/>
      <c r="RWS41" s="30"/>
      <c r="RXG41" s="15"/>
      <c r="RXH41" s="15"/>
      <c r="RXI41" s="15"/>
      <c r="RXJ41" s="15"/>
      <c r="RXK41" s="15"/>
      <c r="RXL41" s="11"/>
      <c r="RXM41" s="11"/>
      <c r="RXN41" s="15"/>
      <c r="RXP41" s="15"/>
      <c r="RXQ41" s="11"/>
      <c r="RXS41" s="15"/>
      <c r="RXV41" s="29"/>
      <c r="RXW41" s="29"/>
      <c r="RXZ41" s="29"/>
      <c r="RYA41" s="29"/>
      <c r="RYC41" s="30"/>
      <c r="RYQ41" s="15"/>
      <c r="RYR41" s="15"/>
      <c r="RYS41" s="15"/>
      <c r="RYT41" s="15"/>
      <c r="RYU41" s="15"/>
      <c r="RYV41" s="11"/>
      <c r="RYW41" s="11"/>
      <c r="RYX41" s="15"/>
      <c r="RYZ41" s="15"/>
      <c r="RZA41" s="11"/>
      <c r="RZC41" s="15"/>
      <c r="RZF41" s="29"/>
      <c r="RZG41" s="29"/>
      <c r="RZJ41" s="29"/>
      <c r="RZK41" s="29"/>
      <c r="RZM41" s="30"/>
      <c r="SAA41" s="15"/>
      <c r="SAB41" s="15"/>
      <c r="SAC41" s="15"/>
      <c r="SAD41" s="15"/>
      <c r="SAE41" s="15"/>
      <c r="SAF41" s="11"/>
      <c r="SAG41" s="11"/>
      <c r="SAH41" s="15"/>
      <c r="SAJ41" s="15"/>
      <c r="SAK41" s="11"/>
      <c r="SAM41" s="15"/>
      <c r="SAP41" s="29"/>
      <c r="SAQ41" s="29"/>
      <c r="SAT41" s="29"/>
      <c r="SAU41" s="29"/>
      <c r="SAW41" s="30"/>
      <c r="SBK41" s="15"/>
      <c r="SBL41" s="15"/>
      <c r="SBM41" s="15"/>
      <c r="SBN41" s="15"/>
      <c r="SBO41" s="15"/>
      <c r="SBP41" s="11"/>
      <c r="SBQ41" s="11"/>
      <c r="SBR41" s="15"/>
      <c r="SBT41" s="15"/>
      <c r="SBU41" s="11"/>
      <c r="SBW41" s="15"/>
      <c r="SBZ41" s="29"/>
      <c r="SCA41" s="29"/>
      <c r="SCD41" s="29"/>
      <c r="SCE41" s="29"/>
      <c r="SCG41" s="30"/>
      <c r="SCU41" s="15"/>
      <c r="SCV41" s="15"/>
      <c r="SCW41" s="15"/>
      <c r="SCX41" s="15"/>
      <c r="SCY41" s="15"/>
      <c r="SCZ41" s="11"/>
      <c r="SDA41" s="11"/>
      <c r="SDB41" s="15"/>
      <c r="SDD41" s="15"/>
      <c r="SDE41" s="11"/>
      <c r="SDG41" s="15"/>
      <c r="SDJ41" s="29"/>
      <c r="SDK41" s="29"/>
      <c r="SDN41" s="29"/>
      <c r="SDO41" s="29"/>
      <c r="SDQ41" s="30"/>
      <c r="SEE41" s="15"/>
      <c r="SEF41" s="15"/>
      <c r="SEG41" s="15"/>
      <c r="SEH41" s="15"/>
      <c r="SEI41" s="15"/>
      <c r="SEJ41" s="11"/>
      <c r="SEK41" s="11"/>
      <c r="SEL41" s="15"/>
      <c r="SEN41" s="15"/>
      <c r="SEO41" s="11"/>
      <c r="SEQ41" s="15"/>
      <c r="SET41" s="29"/>
      <c r="SEU41" s="29"/>
      <c r="SEX41" s="29"/>
      <c r="SEY41" s="29"/>
      <c r="SFA41" s="30"/>
      <c r="SFO41" s="15"/>
      <c r="SFP41" s="15"/>
      <c r="SFQ41" s="15"/>
      <c r="SFR41" s="15"/>
      <c r="SFS41" s="15"/>
      <c r="SFT41" s="11"/>
      <c r="SFU41" s="11"/>
      <c r="SFV41" s="15"/>
      <c r="SFX41" s="15"/>
      <c r="SFY41" s="11"/>
      <c r="SGA41" s="15"/>
      <c r="SGD41" s="29"/>
      <c r="SGE41" s="29"/>
      <c r="SGH41" s="29"/>
      <c r="SGI41" s="29"/>
      <c r="SGK41" s="30"/>
      <c r="SGY41" s="15"/>
      <c r="SGZ41" s="15"/>
      <c r="SHA41" s="15"/>
      <c r="SHB41" s="15"/>
      <c r="SHC41" s="15"/>
      <c r="SHD41" s="11"/>
      <c r="SHE41" s="11"/>
      <c r="SHF41" s="15"/>
      <c r="SHH41" s="15"/>
      <c r="SHI41" s="11"/>
      <c r="SHK41" s="15"/>
      <c r="SHN41" s="29"/>
      <c r="SHO41" s="29"/>
      <c r="SHR41" s="29"/>
      <c r="SHS41" s="29"/>
      <c r="SHU41" s="30"/>
      <c r="SII41" s="15"/>
      <c r="SIJ41" s="15"/>
      <c r="SIK41" s="15"/>
      <c r="SIL41" s="15"/>
      <c r="SIM41" s="15"/>
      <c r="SIN41" s="11"/>
      <c r="SIO41" s="11"/>
      <c r="SIP41" s="15"/>
      <c r="SIR41" s="15"/>
      <c r="SIS41" s="11"/>
      <c r="SIU41" s="15"/>
      <c r="SIX41" s="29"/>
      <c r="SIY41" s="29"/>
      <c r="SJB41" s="29"/>
      <c r="SJC41" s="29"/>
      <c r="SJE41" s="30"/>
      <c r="SJS41" s="15"/>
      <c r="SJT41" s="15"/>
      <c r="SJU41" s="15"/>
      <c r="SJV41" s="15"/>
      <c r="SJW41" s="15"/>
      <c r="SJX41" s="11"/>
      <c r="SJY41" s="11"/>
      <c r="SJZ41" s="15"/>
      <c r="SKB41" s="15"/>
      <c r="SKC41" s="11"/>
      <c r="SKE41" s="15"/>
      <c r="SKH41" s="29"/>
      <c r="SKI41" s="29"/>
      <c r="SKL41" s="29"/>
      <c r="SKM41" s="29"/>
      <c r="SKO41" s="30"/>
      <c r="SLC41" s="15"/>
      <c r="SLD41" s="15"/>
      <c r="SLE41" s="15"/>
      <c r="SLF41" s="15"/>
      <c r="SLG41" s="15"/>
      <c r="SLH41" s="11"/>
      <c r="SLI41" s="11"/>
      <c r="SLJ41" s="15"/>
      <c r="SLL41" s="15"/>
      <c r="SLM41" s="11"/>
      <c r="SLO41" s="15"/>
      <c r="SLR41" s="29"/>
      <c r="SLS41" s="29"/>
      <c r="SLV41" s="29"/>
      <c r="SLW41" s="29"/>
      <c r="SLY41" s="30"/>
      <c r="SMM41" s="15"/>
      <c r="SMN41" s="15"/>
      <c r="SMO41" s="15"/>
      <c r="SMP41" s="15"/>
      <c r="SMQ41" s="15"/>
      <c r="SMR41" s="11"/>
      <c r="SMS41" s="11"/>
      <c r="SMT41" s="15"/>
      <c r="SMV41" s="15"/>
      <c r="SMW41" s="11"/>
      <c r="SMY41" s="15"/>
      <c r="SNB41" s="29"/>
      <c r="SNC41" s="29"/>
      <c r="SNF41" s="29"/>
      <c r="SNG41" s="29"/>
      <c r="SNI41" s="30"/>
      <c r="SNW41" s="15"/>
      <c r="SNX41" s="15"/>
      <c r="SNY41" s="15"/>
      <c r="SNZ41" s="15"/>
      <c r="SOA41" s="15"/>
      <c r="SOB41" s="11"/>
      <c r="SOC41" s="11"/>
      <c r="SOD41" s="15"/>
      <c r="SOF41" s="15"/>
      <c r="SOG41" s="11"/>
      <c r="SOI41" s="15"/>
      <c r="SOL41" s="29"/>
      <c r="SOM41" s="29"/>
      <c r="SOP41" s="29"/>
      <c r="SOQ41" s="29"/>
      <c r="SOS41" s="30"/>
      <c r="SPG41" s="15"/>
      <c r="SPH41" s="15"/>
      <c r="SPI41" s="15"/>
      <c r="SPJ41" s="15"/>
      <c r="SPK41" s="15"/>
      <c r="SPL41" s="11"/>
      <c r="SPM41" s="11"/>
      <c r="SPN41" s="15"/>
      <c r="SPP41" s="15"/>
      <c r="SPQ41" s="11"/>
      <c r="SPS41" s="15"/>
      <c r="SPV41" s="29"/>
      <c r="SPW41" s="29"/>
      <c r="SPZ41" s="29"/>
      <c r="SQA41" s="29"/>
      <c r="SQC41" s="30"/>
      <c r="SQQ41" s="15"/>
      <c r="SQR41" s="15"/>
      <c r="SQS41" s="15"/>
      <c r="SQT41" s="15"/>
      <c r="SQU41" s="15"/>
      <c r="SQV41" s="11"/>
      <c r="SQW41" s="11"/>
      <c r="SQX41" s="15"/>
      <c r="SQZ41" s="15"/>
      <c r="SRA41" s="11"/>
      <c r="SRC41" s="15"/>
      <c r="SRF41" s="29"/>
      <c r="SRG41" s="29"/>
      <c r="SRJ41" s="29"/>
      <c r="SRK41" s="29"/>
      <c r="SRM41" s="30"/>
      <c r="SSA41" s="15"/>
      <c r="SSB41" s="15"/>
      <c r="SSC41" s="15"/>
      <c r="SSD41" s="15"/>
      <c r="SSE41" s="15"/>
      <c r="SSF41" s="11"/>
      <c r="SSG41" s="11"/>
      <c r="SSH41" s="15"/>
      <c r="SSJ41" s="15"/>
      <c r="SSK41" s="11"/>
      <c r="SSM41" s="15"/>
      <c r="SSP41" s="29"/>
      <c r="SSQ41" s="29"/>
      <c r="SST41" s="29"/>
      <c r="SSU41" s="29"/>
      <c r="SSW41" s="30"/>
      <c r="STK41" s="15"/>
      <c r="STL41" s="15"/>
      <c r="STM41" s="15"/>
      <c r="STN41" s="15"/>
      <c r="STO41" s="15"/>
      <c r="STP41" s="11"/>
      <c r="STQ41" s="11"/>
      <c r="STR41" s="15"/>
      <c r="STT41" s="15"/>
      <c r="STU41" s="11"/>
      <c r="STW41" s="15"/>
      <c r="STZ41" s="29"/>
      <c r="SUA41" s="29"/>
      <c r="SUD41" s="29"/>
      <c r="SUE41" s="29"/>
      <c r="SUG41" s="30"/>
      <c r="SUU41" s="15"/>
      <c r="SUV41" s="15"/>
      <c r="SUW41" s="15"/>
      <c r="SUX41" s="15"/>
      <c r="SUY41" s="15"/>
      <c r="SUZ41" s="11"/>
      <c r="SVA41" s="11"/>
      <c r="SVB41" s="15"/>
      <c r="SVD41" s="15"/>
      <c r="SVE41" s="11"/>
      <c r="SVG41" s="15"/>
      <c r="SVJ41" s="29"/>
      <c r="SVK41" s="29"/>
      <c r="SVN41" s="29"/>
      <c r="SVO41" s="29"/>
      <c r="SVQ41" s="30"/>
      <c r="SWE41" s="15"/>
      <c r="SWF41" s="15"/>
      <c r="SWG41" s="15"/>
      <c r="SWH41" s="15"/>
      <c r="SWI41" s="15"/>
      <c r="SWJ41" s="11"/>
      <c r="SWK41" s="11"/>
      <c r="SWL41" s="15"/>
      <c r="SWN41" s="15"/>
      <c r="SWO41" s="11"/>
      <c r="SWQ41" s="15"/>
      <c r="SWT41" s="29"/>
      <c r="SWU41" s="29"/>
      <c r="SWX41" s="29"/>
      <c r="SWY41" s="29"/>
      <c r="SXA41" s="30"/>
      <c r="SXO41" s="15"/>
      <c r="SXP41" s="15"/>
      <c r="SXQ41" s="15"/>
      <c r="SXR41" s="15"/>
      <c r="SXS41" s="15"/>
      <c r="SXT41" s="11"/>
      <c r="SXU41" s="11"/>
      <c r="SXV41" s="15"/>
      <c r="SXX41" s="15"/>
      <c r="SXY41" s="11"/>
      <c r="SYA41" s="15"/>
      <c r="SYD41" s="29"/>
      <c r="SYE41" s="29"/>
      <c r="SYH41" s="29"/>
      <c r="SYI41" s="29"/>
      <c r="SYK41" s="30"/>
      <c r="SYY41" s="15"/>
      <c r="SYZ41" s="15"/>
      <c r="SZA41" s="15"/>
      <c r="SZB41" s="15"/>
      <c r="SZC41" s="15"/>
      <c r="SZD41" s="11"/>
      <c r="SZE41" s="11"/>
      <c r="SZF41" s="15"/>
      <c r="SZH41" s="15"/>
      <c r="SZI41" s="11"/>
      <c r="SZK41" s="15"/>
      <c r="SZN41" s="29"/>
      <c r="SZO41" s="29"/>
      <c r="SZR41" s="29"/>
      <c r="SZS41" s="29"/>
      <c r="SZU41" s="30"/>
      <c r="TAI41" s="15"/>
      <c r="TAJ41" s="15"/>
      <c r="TAK41" s="15"/>
      <c r="TAL41" s="15"/>
      <c r="TAM41" s="15"/>
      <c r="TAN41" s="11"/>
      <c r="TAO41" s="11"/>
      <c r="TAP41" s="15"/>
      <c r="TAR41" s="15"/>
      <c r="TAS41" s="11"/>
      <c r="TAU41" s="15"/>
      <c r="TAX41" s="29"/>
      <c r="TAY41" s="29"/>
      <c r="TBB41" s="29"/>
      <c r="TBC41" s="29"/>
      <c r="TBE41" s="30"/>
      <c r="TBS41" s="15"/>
      <c r="TBT41" s="15"/>
      <c r="TBU41" s="15"/>
      <c r="TBV41" s="15"/>
      <c r="TBW41" s="15"/>
      <c r="TBX41" s="11"/>
      <c r="TBY41" s="11"/>
      <c r="TBZ41" s="15"/>
      <c r="TCB41" s="15"/>
      <c r="TCC41" s="11"/>
      <c r="TCE41" s="15"/>
      <c r="TCH41" s="29"/>
      <c r="TCI41" s="29"/>
      <c r="TCL41" s="29"/>
      <c r="TCM41" s="29"/>
      <c r="TCO41" s="30"/>
      <c r="TDC41" s="15"/>
      <c r="TDD41" s="15"/>
      <c r="TDE41" s="15"/>
      <c r="TDF41" s="15"/>
      <c r="TDG41" s="15"/>
      <c r="TDH41" s="11"/>
      <c r="TDI41" s="11"/>
      <c r="TDJ41" s="15"/>
      <c r="TDL41" s="15"/>
      <c r="TDM41" s="11"/>
      <c r="TDO41" s="15"/>
      <c r="TDR41" s="29"/>
      <c r="TDS41" s="29"/>
      <c r="TDV41" s="29"/>
      <c r="TDW41" s="29"/>
      <c r="TDY41" s="30"/>
      <c r="TEM41" s="15"/>
      <c r="TEN41" s="15"/>
      <c r="TEO41" s="15"/>
      <c r="TEP41" s="15"/>
      <c r="TEQ41" s="15"/>
      <c r="TER41" s="11"/>
      <c r="TES41" s="11"/>
      <c r="TET41" s="15"/>
      <c r="TEV41" s="15"/>
      <c r="TEW41" s="11"/>
      <c r="TEY41" s="15"/>
      <c r="TFB41" s="29"/>
      <c r="TFC41" s="29"/>
      <c r="TFF41" s="29"/>
      <c r="TFG41" s="29"/>
      <c r="TFI41" s="30"/>
      <c r="TFW41" s="15"/>
      <c r="TFX41" s="15"/>
      <c r="TFY41" s="15"/>
      <c r="TFZ41" s="15"/>
      <c r="TGA41" s="15"/>
      <c r="TGB41" s="11"/>
      <c r="TGC41" s="11"/>
      <c r="TGD41" s="15"/>
      <c r="TGF41" s="15"/>
      <c r="TGG41" s="11"/>
      <c r="TGI41" s="15"/>
      <c r="TGL41" s="29"/>
      <c r="TGM41" s="29"/>
      <c r="TGP41" s="29"/>
      <c r="TGQ41" s="29"/>
      <c r="TGS41" s="30"/>
      <c r="THG41" s="15"/>
      <c r="THH41" s="15"/>
      <c r="THI41" s="15"/>
      <c r="THJ41" s="15"/>
      <c r="THK41" s="15"/>
      <c r="THL41" s="11"/>
      <c r="THM41" s="11"/>
      <c r="THN41" s="15"/>
      <c r="THP41" s="15"/>
      <c r="THQ41" s="11"/>
      <c r="THS41" s="15"/>
      <c r="THV41" s="29"/>
      <c r="THW41" s="29"/>
      <c r="THZ41" s="29"/>
      <c r="TIA41" s="29"/>
      <c r="TIC41" s="30"/>
      <c r="TIQ41" s="15"/>
      <c r="TIR41" s="15"/>
      <c r="TIS41" s="15"/>
      <c r="TIT41" s="15"/>
      <c r="TIU41" s="15"/>
      <c r="TIV41" s="11"/>
      <c r="TIW41" s="11"/>
      <c r="TIX41" s="15"/>
      <c r="TIZ41" s="15"/>
      <c r="TJA41" s="11"/>
      <c r="TJC41" s="15"/>
      <c r="TJF41" s="29"/>
      <c r="TJG41" s="29"/>
      <c r="TJJ41" s="29"/>
      <c r="TJK41" s="29"/>
      <c r="TJM41" s="30"/>
      <c r="TKA41" s="15"/>
      <c r="TKB41" s="15"/>
      <c r="TKC41" s="15"/>
      <c r="TKD41" s="15"/>
      <c r="TKE41" s="15"/>
      <c r="TKF41" s="11"/>
      <c r="TKG41" s="11"/>
      <c r="TKH41" s="15"/>
      <c r="TKJ41" s="15"/>
      <c r="TKK41" s="11"/>
      <c r="TKM41" s="15"/>
      <c r="TKP41" s="29"/>
      <c r="TKQ41" s="29"/>
      <c r="TKT41" s="29"/>
      <c r="TKU41" s="29"/>
      <c r="TKW41" s="30"/>
      <c r="TLK41" s="15"/>
      <c r="TLL41" s="15"/>
      <c r="TLM41" s="15"/>
      <c r="TLN41" s="15"/>
      <c r="TLO41" s="15"/>
      <c r="TLP41" s="11"/>
      <c r="TLQ41" s="11"/>
      <c r="TLR41" s="15"/>
      <c r="TLT41" s="15"/>
      <c r="TLU41" s="11"/>
      <c r="TLW41" s="15"/>
      <c r="TLZ41" s="29"/>
      <c r="TMA41" s="29"/>
      <c r="TMD41" s="29"/>
      <c r="TME41" s="29"/>
      <c r="TMG41" s="30"/>
      <c r="TMU41" s="15"/>
      <c r="TMV41" s="15"/>
      <c r="TMW41" s="15"/>
      <c r="TMX41" s="15"/>
      <c r="TMY41" s="15"/>
      <c r="TMZ41" s="11"/>
      <c r="TNA41" s="11"/>
      <c r="TNB41" s="15"/>
      <c r="TND41" s="15"/>
      <c r="TNE41" s="11"/>
      <c r="TNG41" s="15"/>
      <c r="TNJ41" s="29"/>
      <c r="TNK41" s="29"/>
      <c r="TNN41" s="29"/>
      <c r="TNO41" s="29"/>
      <c r="TNQ41" s="30"/>
      <c r="TOE41" s="15"/>
      <c r="TOF41" s="15"/>
      <c r="TOG41" s="15"/>
      <c r="TOH41" s="15"/>
      <c r="TOI41" s="15"/>
      <c r="TOJ41" s="11"/>
      <c r="TOK41" s="11"/>
      <c r="TOL41" s="15"/>
      <c r="TON41" s="15"/>
      <c r="TOO41" s="11"/>
      <c r="TOQ41" s="15"/>
      <c r="TOT41" s="29"/>
      <c r="TOU41" s="29"/>
      <c r="TOX41" s="29"/>
      <c r="TOY41" s="29"/>
      <c r="TPA41" s="30"/>
      <c r="TPO41" s="15"/>
      <c r="TPP41" s="15"/>
      <c r="TPQ41" s="15"/>
      <c r="TPR41" s="15"/>
      <c r="TPS41" s="15"/>
      <c r="TPT41" s="11"/>
      <c r="TPU41" s="11"/>
      <c r="TPV41" s="15"/>
      <c r="TPX41" s="15"/>
      <c r="TPY41" s="11"/>
      <c r="TQA41" s="15"/>
      <c r="TQD41" s="29"/>
      <c r="TQE41" s="29"/>
      <c r="TQH41" s="29"/>
      <c r="TQI41" s="29"/>
      <c r="TQK41" s="30"/>
      <c r="TQY41" s="15"/>
      <c r="TQZ41" s="15"/>
      <c r="TRA41" s="15"/>
      <c r="TRB41" s="15"/>
      <c r="TRC41" s="15"/>
      <c r="TRD41" s="11"/>
      <c r="TRE41" s="11"/>
      <c r="TRF41" s="15"/>
      <c r="TRH41" s="15"/>
      <c r="TRI41" s="11"/>
      <c r="TRK41" s="15"/>
      <c r="TRN41" s="29"/>
      <c r="TRO41" s="29"/>
      <c r="TRR41" s="29"/>
      <c r="TRS41" s="29"/>
      <c r="TRU41" s="30"/>
      <c r="TSI41" s="15"/>
      <c r="TSJ41" s="15"/>
      <c r="TSK41" s="15"/>
      <c r="TSL41" s="15"/>
      <c r="TSM41" s="15"/>
      <c r="TSN41" s="11"/>
      <c r="TSO41" s="11"/>
      <c r="TSP41" s="15"/>
      <c r="TSR41" s="15"/>
      <c r="TSS41" s="11"/>
      <c r="TSU41" s="15"/>
      <c r="TSX41" s="29"/>
      <c r="TSY41" s="29"/>
      <c r="TTB41" s="29"/>
      <c r="TTC41" s="29"/>
      <c r="TTE41" s="30"/>
      <c r="TTS41" s="15"/>
      <c r="TTT41" s="15"/>
      <c r="TTU41" s="15"/>
      <c r="TTV41" s="15"/>
      <c r="TTW41" s="15"/>
      <c r="TTX41" s="11"/>
      <c r="TTY41" s="11"/>
      <c r="TTZ41" s="15"/>
      <c r="TUB41" s="15"/>
      <c r="TUC41" s="11"/>
      <c r="TUE41" s="15"/>
      <c r="TUH41" s="29"/>
      <c r="TUI41" s="29"/>
      <c r="TUL41" s="29"/>
      <c r="TUM41" s="29"/>
      <c r="TUO41" s="30"/>
      <c r="TVC41" s="15"/>
      <c r="TVD41" s="15"/>
      <c r="TVE41" s="15"/>
      <c r="TVF41" s="15"/>
      <c r="TVG41" s="15"/>
      <c r="TVH41" s="11"/>
      <c r="TVI41" s="11"/>
      <c r="TVJ41" s="15"/>
      <c r="TVL41" s="15"/>
      <c r="TVM41" s="11"/>
      <c r="TVO41" s="15"/>
      <c r="TVR41" s="29"/>
      <c r="TVS41" s="29"/>
      <c r="TVV41" s="29"/>
      <c r="TVW41" s="29"/>
      <c r="TVY41" s="30"/>
      <c r="TWM41" s="15"/>
      <c r="TWN41" s="15"/>
      <c r="TWO41" s="15"/>
      <c r="TWP41" s="15"/>
      <c r="TWQ41" s="15"/>
      <c r="TWR41" s="11"/>
      <c r="TWS41" s="11"/>
      <c r="TWT41" s="15"/>
      <c r="TWV41" s="15"/>
      <c r="TWW41" s="11"/>
      <c r="TWY41" s="15"/>
      <c r="TXB41" s="29"/>
      <c r="TXC41" s="29"/>
      <c r="TXF41" s="29"/>
      <c r="TXG41" s="29"/>
      <c r="TXI41" s="30"/>
      <c r="TXW41" s="15"/>
      <c r="TXX41" s="15"/>
      <c r="TXY41" s="15"/>
      <c r="TXZ41" s="15"/>
      <c r="TYA41" s="15"/>
      <c r="TYB41" s="11"/>
      <c r="TYC41" s="11"/>
      <c r="TYD41" s="15"/>
      <c r="TYF41" s="15"/>
      <c r="TYG41" s="11"/>
      <c r="TYI41" s="15"/>
      <c r="TYL41" s="29"/>
      <c r="TYM41" s="29"/>
      <c r="TYP41" s="29"/>
      <c r="TYQ41" s="29"/>
      <c r="TYS41" s="30"/>
      <c r="TZG41" s="15"/>
      <c r="TZH41" s="15"/>
      <c r="TZI41" s="15"/>
      <c r="TZJ41" s="15"/>
      <c r="TZK41" s="15"/>
      <c r="TZL41" s="11"/>
      <c r="TZM41" s="11"/>
      <c r="TZN41" s="15"/>
      <c r="TZP41" s="15"/>
      <c r="TZQ41" s="11"/>
      <c r="TZS41" s="15"/>
      <c r="TZV41" s="29"/>
      <c r="TZW41" s="29"/>
      <c r="TZZ41" s="29"/>
      <c r="UAA41" s="29"/>
      <c r="UAC41" s="30"/>
      <c r="UAQ41" s="15"/>
      <c r="UAR41" s="15"/>
      <c r="UAS41" s="15"/>
      <c r="UAT41" s="15"/>
      <c r="UAU41" s="15"/>
      <c r="UAV41" s="11"/>
      <c r="UAW41" s="11"/>
      <c r="UAX41" s="15"/>
      <c r="UAZ41" s="15"/>
      <c r="UBA41" s="11"/>
      <c r="UBC41" s="15"/>
      <c r="UBF41" s="29"/>
      <c r="UBG41" s="29"/>
      <c r="UBJ41" s="29"/>
      <c r="UBK41" s="29"/>
      <c r="UBM41" s="30"/>
      <c r="UCA41" s="15"/>
      <c r="UCB41" s="15"/>
      <c r="UCC41" s="15"/>
      <c r="UCD41" s="15"/>
      <c r="UCE41" s="15"/>
      <c r="UCF41" s="11"/>
      <c r="UCG41" s="11"/>
      <c r="UCH41" s="15"/>
      <c r="UCJ41" s="15"/>
      <c r="UCK41" s="11"/>
      <c r="UCM41" s="15"/>
      <c r="UCP41" s="29"/>
      <c r="UCQ41" s="29"/>
      <c r="UCT41" s="29"/>
      <c r="UCU41" s="29"/>
      <c r="UCW41" s="30"/>
      <c r="UDK41" s="15"/>
      <c r="UDL41" s="15"/>
      <c r="UDM41" s="15"/>
      <c r="UDN41" s="15"/>
      <c r="UDO41" s="15"/>
      <c r="UDP41" s="11"/>
      <c r="UDQ41" s="11"/>
      <c r="UDR41" s="15"/>
      <c r="UDT41" s="15"/>
      <c r="UDU41" s="11"/>
      <c r="UDW41" s="15"/>
      <c r="UDZ41" s="29"/>
      <c r="UEA41" s="29"/>
      <c r="UED41" s="29"/>
      <c r="UEE41" s="29"/>
      <c r="UEG41" s="30"/>
      <c r="UEU41" s="15"/>
      <c r="UEV41" s="15"/>
      <c r="UEW41" s="15"/>
      <c r="UEX41" s="15"/>
      <c r="UEY41" s="15"/>
      <c r="UEZ41" s="11"/>
      <c r="UFA41" s="11"/>
      <c r="UFB41" s="15"/>
      <c r="UFD41" s="15"/>
      <c r="UFE41" s="11"/>
      <c r="UFG41" s="15"/>
      <c r="UFJ41" s="29"/>
      <c r="UFK41" s="29"/>
      <c r="UFN41" s="29"/>
      <c r="UFO41" s="29"/>
      <c r="UFQ41" s="30"/>
      <c r="UGE41" s="15"/>
      <c r="UGF41" s="15"/>
      <c r="UGG41" s="15"/>
      <c r="UGH41" s="15"/>
      <c r="UGI41" s="15"/>
      <c r="UGJ41" s="11"/>
      <c r="UGK41" s="11"/>
      <c r="UGL41" s="15"/>
      <c r="UGN41" s="15"/>
      <c r="UGO41" s="11"/>
      <c r="UGQ41" s="15"/>
      <c r="UGT41" s="29"/>
      <c r="UGU41" s="29"/>
      <c r="UGX41" s="29"/>
      <c r="UGY41" s="29"/>
      <c r="UHA41" s="30"/>
      <c r="UHO41" s="15"/>
      <c r="UHP41" s="15"/>
      <c r="UHQ41" s="15"/>
      <c r="UHR41" s="15"/>
      <c r="UHS41" s="15"/>
      <c r="UHT41" s="11"/>
      <c r="UHU41" s="11"/>
      <c r="UHV41" s="15"/>
      <c r="UHX41" s="15"/>
      <c r="UHY41" s="11"/>
      <c r="UIA41" s="15"/>
      <c r="UID41" s="29"/>
      <c r="UIE41" s="29"/>
      <c r="UIH41" s="29"/>
      <c r="UII41" s="29"/>
      <c r="UIK41" s="30"/>
      <c r="UIY41" s="15"/>
      <c r="UIZ41" s="15"/>
      <c r="UJA41" s="15"/>
      <c r="UJB41" s="15"/>
      <c r="UJC41" s="15"/>
      <c r="UJD41" s="11"/>
      <c r="UJE41" s="11"/>
      <c r="UJF41" s="15"/>
      <c r="UJH41" s="15"/>
      <c r="UJI41" s="11"/>
      <c r="UJK41" s="15"/>
      <c r="UJN41" s="29"/>
      <c r="UJO41" s="29"/>
      <c r="UJR41" s="29"/>
      <c r="UJS41" s="29"/>
      <c r="UJU41" s="30"/>
      <c r="UKI41" s="15"/>
      <c r="UKJ41" s="15"/>
      <c r="UKK41" s="15"/>
      <c r="UKL41" s="15"/>
      <c r="UKM41" s="15"/>
      <c r="UKN41" s="11"/>
      <c r="UKO41" s="11"/>
      <c r="UKP41" s="15"/>
      <c r="UKR41" s="15"/>
      <c r="UKS41" s="11"/>
      <c r="UKU41" s="15"/>
      <c r="UKX41" s="29"/>
      <c r="UKY41" s="29"/>
      <c r="ULB41" s="29"/>
      <c r="ULC41" s="29"/>
      <c r="ULE41" s="30"/>
      <c r="ULS41" s="15"/>
      <c r="ULT41" s="15"/>
      <c r="ULU41" s="15"/>
      <c r="ULV41" s="15"/>
      <c r="ULW41" s="15"/>
      <c r="ULX41" s="11"/>
      <c r="ULY41" s="11"/>
      <c r="ULZ41" s="15"/>
      <c r="UMB41" s="15"/>
      <c r="UMC41" s="11"/>
      <c r="UME41" s="15"/>
      <c r="UMH41" s="29"/>
      <c r="UMI41" s="29"/>
      <c r="UML41" s="29"/>
      <c r="UMM41" s="29"/>
      <c r="UMO41" s="30"/>
      <c r="UNC41" s="15"/>
      <c r="UND41" s="15"/>
      <c r="UNE41" s="15"/>
      <c r="UNF41" s="15"/>
      <c r="UNG41" s="15"/>
      <c r="UNH41" s="11"/>
      <c r="UNI41" s="11"/>
      <c r="UNJ41" s="15"/>
      <c r="UNL41" s="15"/>
      <c r="UNM41" s="11"/>
      <c r="UNO41" s="15"/>
      <c r="UNR41" s="29"/>
      <c r="UNS41" s="29"/>
      <c r="UNV41" s="29"/>
      <c r="UNW41" s="29"/>
      <c r="UNY41" s="30"/>
      <c r="UOM41" s="15"/>
      <c r="UON41" s="15"/>
      <c r="UOO41" s="15"/>
      <c r="UOP41" s="15"/>
      <c r="UOQ41" s="15"/>
      <c r="UOR41" s="11"/>
      <c r="UOS41" s="11"/>
      <c r="UOT41" s="15"/>
      <c r="UOV41" s="15"/>
      <c r="UOW41" s="11"/>
      <c r="UOY41" s="15"/>
      <c r="UPB41" s="29"/>
      <c r="UPC41" s="29"/>
      <c r="UPF41" s="29"/>
      <c r="UPG41" s="29"/>
      <c r="UPI41" s="30"/>
      <c r="UPW41" s="15"/>
      <c r="UPX41" s="15"/>
      <c r="UPY41" s="15"/>
      <c r="UPZ41" s="15"/>
      <c r="UQA41" s="15"/>
      <c r="UQB41" s="11"/>
      <c r="UQC41" s="11"/>
      <c r="UQD41" s="15"/>
      <c r="UQF41" s="15"/>
      <c r="UQG41" s="11"/>
      <c r="UQI41" s="15"/>
      <c r="UQL41" s="29"/>
      <c r="UQM41" s="29"/>
      <c r="UQP41" s="29"/>
      <c r="UQQ41" s="29"/>
      <c r="UQS41" s="30"/>
      <c r="URG41" s="15"/>
      <c r="URH41" s="15"/>
      <c r="URI41" s="15"/>
      <c r="URJ41" s="15"/>
      <c r="URK41" s="15"/>
      <c r="URL41" s="11"/>
      <c r="URM41" s="11"/>
      <c r="URN41" s="15"/>
      <c r="URP41" s="15"/>
      <c r="URQ41" s="11"/>
      <c r="URS41" s="15"/>
      <c r="URV41" s="29"/>
      <c r="URW41" s="29"/>
      <c r="URZ41" s="29"/>
      <c r="USA41" s="29"/>
      <c r="USC41" s="30"/>
      <c r="USQ41" s="15"/>
      <c r="USR41" s="15"/>
      <c r="USS41" s="15"/>
      <c r="UST41" s="15"/>
      <c r="USU41" s="15"/>
      <c r="USV41" s="11"/>
      <c r="USW41" s="11"/>
      <c r="USX41" s="15"/>
      <c r="USZ41" s="15"/>
      <c r="UTA41" s="11"/>
      <c r="UTC41" s="15"/>
      <c r="UTF41" s="29"/>
      <c r="UTG41" s="29"/>
      <c r="UTJ41" s="29"/>
      <c r="UTK41" s="29"/>
      <c r="UTM41" s="30"/>
      <c r="UUA41" s="15"/>
      <c r="UUB41" s="15"/>
      <c r="UUC41" s="15"/>
      <c r="UUD41" s="15"/>
      <c r="UUE41" s="15"/>
      <c r="UUF41" s="11"/>
      <c r="UUG41" s="11"/>
      <c r="UUH41" s="15"/>
      <c r="UUJ41" s="15"/>
      <c r="UUK41" s="11"/>
      <c r="UUM41" s="15"/>
      <c r="UUP41" s="29"/>
      <c r="UUQ41" s="29"/>
      <c r="UUT41" s="29"/>
      <c r="UUU41" s="29"/>
      <c r="UUW41" s="30"/>
      <c r="UVK41" s="15"/>
      <c r="UVL41" s="15"/>
      <c r="UVM41" s="15"/>
      <c r="UVN41" s="15"/>
      <c r="UVO41" s="15"/>
      <c r="UVP41" s="11"/>
      <c r="UVQ41" s="11"/>
      <c r="UVR41" s="15"/>
      <c r="UVT41" s="15"/>
      <c r="UVU41" s="11"/>
      <c r="UVW41" s="15"/>
      <c r="UVZ41" s="29"/>
      <c r="UWA41" s="29"/>
      <c r="UWD41" s="29"/>
      <c r="UWE41" s="29"/>
      <c r="UWG41" s="30"/>
      <c r="UWU41" s="15"/>
      <c r="UWV41" s="15"/>
      <c r="UWW41" s="15"/>
      <c r="UWX41" s="15"/>
      <c r="UWY41" s="15"/>
      <c r="UWZ41" s="11"/>
      <c r="UXA41" s="11"/>
      <c r="UXB41" s="15"/>
      <c r="UXD41" s="15"/>
      <c r="UXE41" s="11"/>
      <c r="UXG41" s="15"/>
      <c r="UXJ41" s="29"/>
      <c r="UXK41" s="29"/>
      <c r="UXN41" s="29"/>
      <c r="UXO41" s="29"/>
      <c r="UXQ41" s="30"/>
      <c r="UYE41" s="15"/>
      <c r="UYF41" s="15"/>
      <c r="UYG41" s="15"/>
      <c r="UYH41" s="15"/>
      <c r="UYI41" s="15"/>
      <c r="UYJ41" s="11"/>
      <c r="UYK41" s="11"/>
      <c r="UYL41" s="15"/>
      <c r="UYN41" s="15"/>
      <c r="UYO41" s="11"/>
      <c r="UYQ41" s="15"/>
      <c r="UYT41" s="29"/>
      <c r="UYU41" s="29"/>
      <c r="UYX41" s="29"/>
      <c r="UYY41" s="29"/>
      <c r="UZA41" s="30"/>
      <c r="UZO41" s="15"/>
      <c r="UZP41" s="15"/>
      <c r="UZQ41" s="15"/>
      <c r="UZR41" s="15"/>
      <c r="UZS41" s="15"/>
      <c r="UZT41" s="11"/>
      <c r="UZU41" s="11"/>
      <c r="UZV41" s="15"/>
      <c r="UZX41" s="15"/>
      <c r="UZY41" s="11"/>
      <c r="VAA41" s="15"/>
      <c r="VAD41" s="29"/>
      <c r="VAE41" s="29"/>
      <c r="VAH41" s="29"/>
      <c r="VAI41" s="29"/>
      <c r="VAK41" s="30"/>
      <c r="VAY41" s="15"/>
      <c r="VAZ41" s="15"/>
      <c r="VBA41" s="15"/>
      <c r="VBB41" s="15"/>
      <c r="VBC41" s="15"/>
      <c r="VBD41" s="11"/>
      <c r="VBE41" s="11"/>
      <c r="VBF41" s="15"/>
      <c r="VBH41" s="15"/>
      <c r="VBI41" s="11"/>
      <c r="VBK41" s="15"/>
      <c r="VBN41" s="29"/>
      <c r="VBO41" s="29"/>
      <c r="VBR41" s="29"/>
      <c r="VBS41" s="29"/>
      <c r="VBU41" s="30"/>
      <c r="VCI41" s="15"/>
      <c r="VCJ41" s="15"/>
      <c r="VCK41" s="15"/>
      <c r="VCL41" s="15"/>
      <c r="VCM41" s="15"/>
      <c r="VCN41" s="11"/>
      <c r="VCO41" s="11"/>
      <c r="VCP41" s="15"/>
      <c r="VCR41" s="15"/>
      <c r="VCS41" s="11"/>
      <c r="VCU41" s="15"/>
      <c r="VCX41" s="29"/>
      <c r="VCY41" s="29"/>
      <c r="VDB41" s="29"/>
      <c r="VDC41" s="29"/>
      <c r="VDE41" s="30"/>
      <c r="VDS41" s="15"/>
      <c r="VDT41" s="15"/>
      <c r="VDU41" s="15"/>
      <c r="VDV41" s="15"/>
      <c r="VDW41" s="15"/>
      <c r="VDX41" s="11"/>
      <c r="VDY41" s="11"/>
      <c r="VDZ41" s="15"/>
      <c r="VEB41" s="15"/>
      <c r="VEC41" s="11"/>
      <c r="VEE41" s="15"/>
      <c r="VEH41" s="29"/>
      <c r="VEI41" s="29"/>
      <c r="VEL41" s="29"/>
      <c r="VEM41" s="29"/>
      <c r="VEO41" s="30"/>
      <c r="VFC41" s="15"/>
      <c r="VFD41" s="15"/>
      <c r="VFE41" s="15"/>
      <c r="VFF41" s="15"/>
      <c r="VFG41" s="15"/>
      <c r="VFH41" s="11"/>
      <c r="VFI41" s="11"/>
      <c r="VFJ41" s="15"/>
      <c r="VFL41" s="15"/>
      <c r="VFM41" s="11"/>
      <c r="VFO41" s="15"/>
      <c r="VFR41" s="29"/>
      <c r="VFS41" s="29"/>
      <c r="VFV41" s="29"/>
      <c r="VFW41" s="29"/>
      <c r="VFY41" s="30"/>
      <c r="VGM41" s="15"/>
      <c r="VGN41" s="15"/>
      <c r="VGO41" s="15"/>
      <c r="VGP41" s="15"/>
      <c r="VGQ41" s="15"/>
      <c r="VGR41" s="11"/>
      <c r="VGS41" s="11"/>
      <c r="VGT41" s="15"/>
      <c r="VGV41" s="15"/>
      <c r="VGW41" s="11"/>
      <c r="VGY41" s="15"/>
      <c r="VHB41" s="29"/>
      <c r="VHC41" s="29"/>
      <c r="VHF41" s="29"/>
      <c r="VHG41" s="29"/>
      <c r="VHI41" s="30"/>
      <c r="VHW41" s="15"/>
      <c r="VHX41" s="15"/>
      <c r="VHY41" s="15"/>
      <c r="VHZ41" s="15"/>
      <c r="VIA41" s="15"/>
      <c r="VIB41" s="11"/>
      <c r="VIC41" s="11"/>
      <c r="VID41" s="15"/>
      <c r="VIF41" s="15"/>
      <c r="VIG41" s="11"/>
      <c r="VII41" s="15"/>
      <c r="VIL41" s="29"/>
      <c r="VIM41" s="29"/>
      <c r="VIP41" s="29"/>
      <c r="VIQ41" s="29"/>
      <c r="VIS41" s="30"/>
      <c r="VJG41" s="15"/>
      <c r="VJH41" s="15"/>
      <c r="VJI41" s="15"/>
      <c r="VJJ41" s="15"/>
      <c r="VJK41" s="15"/>
      <c r="VJL41" s="11"/>
      <c r="VJM41" s="11"/>
      <c r="VJN41" s="15"/>
      <c r="VJP41" s="15"/>
      <c r="VJQ41" s="11"/>
      <c r="VJS41" s="15"/>
      <c r="VJV41" s="29"/>
      <c r="VJW41" s="29"/>
      <c r="VJZ41" s="29"/>
      <c r="VKA41" s="29"/>
      <c r="VKC41" s="30"/>
      <c r="VKQ41" s="15"/>
      <c r="VKR41" s="15"/>
      <c r="VKS41" s="15"/>
      <c r="VKT41" s="15"/>
      <c r="VKU41" s="15"/>
      <c r="VKV41" s="11"/>
      <c r="VKW41" s="11"/>
      <c r="VKX41" s="15"/>
      <c r="VKZ41" s="15"/>
      <c r="VLA41" s="11"/>
      <c r="VLC41" s="15"/>
      <c r="VLF41" s="29"/>
      <c r="VLG41" s="29"/>
      <c r="VLJ41" s="29"/>
      <c r="VLK41" s="29"/>
      <c r="VLM41" s="30"/>
      <c r="VMA41" s="15"/>
      <c r="VMB41" s="15"/>
      <c r="VMC41" s="15"/>
      <c r="VMD41" s="15"/>
      <c r="VME41" s="15"/>
      <c r="VMF41" s="11"/>
      <c r="VMG41" s="11"/>
      <c r="VMH41" s="15"/>
      <c r="VMJ41" s="15"/>
      <c r="VMK41" s="11"/>
      <c r="VMM41" s="15"/>
      <c r="VMP41" s="29"/>
      <c r="VMQ41" s="29"/>
      <c r="VMT41" s="29"/>
      <c r="VMU41" s="29"/>
      <c r="VMW41" s="30"/>
      <c r="VNK41" s="15"/>
      <c r="VNL41" s="15"/>
      <c r="VNM41" s="15"/>
      <c r="VNN41" s="15"/>
      <c r="VNO41" s="15"/>
      <c r="VNP41" s="11"/>
      <c r="VNQ41" s="11"/>
      <c r="VNR41" s="15"/>
      <c r="VNT41" s="15"/>
      <c r="VNU41" s="11"/>
      <c r="VNW41" s="15"/>
      <c r="VNZ41" s="29"/>
      <c r="VOA41" s="29"/>
      <c r="VOD41" s="29"/>
      <c r="VOE41" s="29"/>
      <c r="VOG41" s="30"/>
      <c r="VOU41" s="15"/>
      <c r="VOV41" s="15"/>
      <c r="VOW41" s="15"/>
      <c r="VOX41" s="15"/>
      <c r="VOY41" s="15"/>
      <c r="VOZ41" s="11"/>
      <c r="VPA41" s="11"/>
      <c r="VPB41" s="15"/>
      <c r="VPD41" s="15"/>
      <c r="VPE41" s="11"/>
      <c r="VPG41" s="15"/>
      <c r="VPJ41" s="29"/>
      <c r="VPK41" s="29"/>
      <c r="VPN41" s="29"/>
      <c r="VPO41" s="29"/>
      <c r="VPQ41" s="30"/>
      <c r="VQE41" s="15"/>
      <c r="VQF41" s="15"/>
      <c r="VQG41" s="15"/>
      <c r="VQH41" s="15"/>
      <c r="VQI41" s="15"/>
      <c r="VQJ41" s="11"/>
      <c r="VQK41" s="11"/>
      <c r="VQL41" s="15"/>
      <c r="VQN41" s="15"/>
      <c r="VQO41" s="11"/>
      <c r="VQQ41" s="15"/>
      <c r="VQT41" s="29"/>
      <c r="VQU41" s="29"/>
      <c r="VQX41" s="29"/>
      <c r="VQY41" s="29"/>
      <c r="VRA41" s="30"/>
      <c r="VRO41" s="15"/>
      <c r="VRP41" s="15"/>
      <c r="VRQ41" s="15"/>
      <c r="VRR41" s="15"/>
      <c r="VRS41" s="15"/>
      <c r="VRT41" s="11"/>
      <c r="VRU41" s="11"/>
      <c r="VRV41" s="15"/>
      <c r="VRX41" s="15"/>
      <c r="VRY41" s="11"/>
      <c r="VSA41" s="15"/>
      <c r="VSD41" s="29"/>
      <c r="VSE41" s="29"/>
      <c r="VSH41" s="29"/>
      <c r="VSI41" s="29"/>
      <c r="VSK41" s="30"/>
      <c r="VSY41" s="15"/>
      <c r="VSZ41" s="15"/>
      <c r="VTA41" s="15"/>
      <c r="VTB41" s="15"/>
      <c r="VTC41" s="15"/>
      <c r="VTD41" s="11"/>
      <c r="VTE41" s="11"/>
      <c r="VTF41" s="15"/>
      <c r="VTH41" s="15"/>
      <c r="VTI41" s="11"/>
      <c r="VTK41" s="15"/>
      <c r="VTN41" s="29"/>
      <c r="VTO41" s="29"/>
      <c r="VTR41" s="29"/>
      <c r="VTS41" s="29"/>
      <c r="VTU41" s="30"/>
      <c r="VUI41" s="15"/>
      <c r="VUJ41" s="15"/>
      <c r="VUK41" s="15"/>
      <c r="VUL41" s="15"/>
      <c r="VUM41" s="15"/>
      <c r="VUN41" s="11"/>
      <c r="VUO41" s="11"/>
      <c r="VUP41" s="15"/>
      <c r="VUR41" s="15"/>
      <c r="VUS41" s="11"/>
      <c r="VUU41" s="15"/>
      <c r="VUX41" s="29"/>
      <c r="VUY41" s="29"/>
      <c r="VVB41" s="29"/>
      <c r="VVC41" s="29"/>
      <c r="VVE41" s="30"/>
      <c r="VVS41" s="15"/>
      <c r="VVT41" s="15"/>
      <c r="VVU41" s="15"/>
      <c r="VVV41" s="15"/>
      <c r="VVW41" s="15"/>
      <c r="VVX41" s="11"/>
      <c r="VVY41" s="11"/>
      <c r="VVZ41" s="15"/>
      <c r="VWB41" s="15"/>
      <c r="VWC41" s="11"/>
      <c r="VWE41" s="15"/>
      <c r="VWH41" s="29"/>
      <c r="VWI41" s="29"/>
      <c r="VWL41" s="29"/>
      <c r="VWM41" s="29"/>
      <c r="VWO41" s="30"/>
      <c r="VXC41" s="15"/>
      <c r="VXD41" s="15"/>
      <c r="VXE41" s="15"/>
      <c r="VXF41" s="15"/>
      <c r="VXG41" s="15"/>
      <c r="VXH41" s="11"/>
      <c r="VXI41" s="11"/>
      <c r="VXJ41" s="15"/>
      <c r="VXL41" s="15"/>
      <c r="VXM41" s="11"/>
      <c r="VXO41" s="15"/>
      <c r="VXR41" s="29"/>
      <c r="VXS41" s="29"/>
      <c r="VXV41" s="29"/>
      <c r="VXW41" s="29"/>
      <c r="VXY41" s="30"/>
      <c r="VYM41" s="15"/>
      <c r="VYN41" s="15"/>
      <c r="VYO41" s="15"/>
      <c r="VYP41" s="15"/>
      <c r="VYQ41" s="15"/>
      <c r="VYR41" s="11"/>
      <c r="VYS41" s="11"/>
      <c r="VYT41" s="15"/>
      <c r="VYV41" s="15"/>
      <c r="VYW41" s="11"/>
      <c r="VYY41" s="15"/>
      <c r="VZB41" s="29"/>
      <c r="VZC41" s="29"/>
      <c r="VZF41" s="29"/>
      <c r="VZG41" s="29"/>
      <c r="VZI41" s="30"/>
      <c r="VZW41" s="15"/>
      <c r="VZX41" s="15"/>
      <c r="VZY41" s="15"/>
      <c r="VZZ41" s="15"/>
      <c r="WAA41" s="15"/>
      <c r="WAB41" s="11"/>
      <c r="WAC41" s="11"/>
      <c r="WAD41" s="15"/>
      <c r="WAF41" s="15"/>
      <c r="WAG41" s="11"/>
      <c r="WAI41" s="15"/>
      <c r="WAL41" s="29"/>
      <c r="WAM41" s="29"/>
      <c r="WAP41" s="29"/>
      <c r="WAQ41" s="29"/>
      <c r="WAS41" s="30"/>
      <c r="WBG41" s="15"/>
      <c r="WBH41" s="15"/>
      <c r="WBI41" s="15"/>
      <c r="WBJ41" s="15"/>
      <c r="WBK41" s="15"/>
      <c r="WBL41" s="11"/>
      <c r="WBM41" s="11"/>
      <c r="WBN41" s="15"/>
      <c r="WBP41" s="15"/>
      <c r="WBQ41" s="11"/>
      <c r="WBS41" s="15"/>
      <c r="WBV41" s="29"/>
      <c r="WBW41" s="29"/>
      <c r="WBZ41" s="29"/>
      <c r="WCA41" s="29"/>
      <c r="WCC41" s="30"/>
      <c r="WCQ41" s="15"/>
      <c r="WCR41" s="15"/>
      <c r="WCS41" s="15"/>
      <c r="WCT41" s="15"/>
      <c r="WCU41" s="15"/>
      <c r="WCV41" s="11"/>
      <c r="WCW41" s="11"/>
      <c r="WCX41" s="15"/>
      <c r="WCZ41" s="15"/>
      <c r="WDA41" s="11"/>
      <c r="WDC41" s="15"/>
      <c r="WDF41" s="29"/>
      <c r="WDG41" s="29"/>
      <c r="WDJ41" s="29"/>
      <c r="WDK41" s="29"/>
      <c r="WDM41" s="30"/>
      <c r="WEA41" s="15"/>
      <c r="WEB41" s="15"/>
      <c r="WEC41" s="15"/>
      <c r="WED41" s="15"/>
      <c r="WEE41" s="15"/>
      <c r="WEF41" s="11"/>
      <c r="WEG41" s="11"/>
      <c r="WEH41" s="15"/>
      <c r="WEJ41" s="15"/>
      <c r="WEK41" s="11"/>
      <c r="WEM41" s="15"/>
      <c r="WEP41" s="29"/>
      <c r="WEQ41" s="29"/>
      <c r="WET41" s="29"/>
      <c r="WEU41" s="29"/>
      <c r="WEW41" s="30"/>
      <c r="WFK41" s="15"/>
      <c r="WFL41" s="15"/>
      <c r="WFM41" s="15"/>
      <c r="WFN41" s="15"/>
      <c r="WFO41" s="15"/>
      <c r="WFP41" s="11"/>
      <c r="WFQ41" s="11"/>
      <c r="WFR41" s="15"/>
      <c r="WFT41" s="15"/>
      <c r="WFU41" s="11"/>
      <c r="WFW41" s="15"/>
      <c r="WFZ41" s="29"/>
      <c r="WGA41" s="29"/>
      <c r="WGD41" s="29"/>
      <c r="WGE41" s="29"/>
      <c r="WGG41" s="30"/>
      <c r="WGU41" s="15"/>
      <c r="WGV41" s="15"/>
      <c r="WGW41" s="15"/>
      <c r="WGX41" s="15"/>
      <c r="WGY41" s="15"/>
      <c r="WGZ41" s="11"/>
      <c r="WHA41" s="11"/>
      <c r="WHB41" s="15"/>
      <c r="WHD41" s="15"/>
      <c r="WHE41" s="11"/>
      <c r="WHG41" s="15"/>
      <c r="WHJ41" s="29"/>
      <c r="WHK41" s="29"/>
      <c r="WHN41" s="29"/>
      <c r="WHO41" s="29"/>
      <c r="WHQ41" s="30"/>
      <c r="WIE41" s="15"/>
      <c r="WIF41" s="15"/>
      <c r="WIG41" s="15"/>
      <c r="WIH41" s="15"/>
      <c r="WII41" s="15"/>
      <c r="WIJ41" s="11"/>
      <c r="WIK41" s="11"/>
      <c r="WIL41" s="15"/>
      <c r="WIN41" s="15"/>
      <c r="WIO41" s="11"/>
      <c r="WIQ41" s="15"/>
      <c r="WIT41" s="29"/>
      <c r="WIU41" s="29"/>
      <c r="WIX41" s="29"/>
      <c r="WIY41" s="29"/>
      <c r="WJA41" s="30"/>
      <c r="WJO41" s="15"/>
      <c r="WJP41" s="15"/>
      <c r="WJQ41" s="15"/>
      <c r="WJR41" s="15"/>
      <c r="WJS41" s="15"/>
      <c r="WJT41" s="11"/>
      <c r="WJU41" s="11"/>
      <c r="WJV41" s="15"/>
      <c r="WJX41" s="15"/>
      <c r="WJY41" s="11"/>
      <c r="WKA41" s="15"/>
      <c r="WKD41" s="29"/>
      <c r="WKE41" s="29"/>
      <c r="WKH41" s="29"/>
      <c r="WKI41" s="29"/>
      <c r="WKK41" s="30"/>
      <c r="WKY41" s="15"/>
      <c r="WKZ41" s="15"/>
      <c r="WLA41" s="15"/>
      <c r="WLB41" s="15"/>
      <c r="WLC41" s="15"/>
      <c r="WLD41" s="11"/>
      <c r="WLE41" s="11"/>
      <c r="WLF41" s="15"/>
      <c r="WLH41" s="15"/>
      <c r="WLI41" s="11"/>
      <c r="WLK41" s="15"/>
      <c r="WLN41" s="29"/>
      <c r="WLO41" s="29"/>
      <c r="WLR41" s="29"/>
      <c r="WLS41" s="29"/>
      <c r="WLU41" s="30"/>
      <c r="WMI41" s="15"/>
      <c r="WMJ41" s="15"/>
      <c r="WMK41" s="15"/>
      <c r="WML41" s="15"/>
      <c r="WMM41" s="15"/>
      <c r="WMN41" s="11"/>
      <c r="WMO41" s="11"/>
      <c r="WMP41" s="15"/>
      <c r="WMR41" s="15"/>
      <c r="WMS41" s="11"/>
      <c r="WMU41" s="15"/>
      <c r="WMX41" s="29"/>
      <c r="WMY41" s="29"/>
      <c r="WNB41" s="29"/>
      <c r="WNC41" s="29"/>
      <c r="WNE41" s="30"/>
      <c r="WNS41" s="15"/>
      <c r="WNT41" s="15"/>
      <c r="WNU41" s="15"/>
      <c r="WNV41" s="15"/>
      <c r="WNW41" s="15"/>
      <c r="WNX41" s="11"/>
      <c r="WNY41" s="11"/>
      <c r="WNZ41" s="15"/>
      <c r="WOB41" s="15"/>
      <c r="WOC41" s="11"/>
      <c r="WOE41" s="15"/>
      <c r="WOH41" s="29"/>
      <c r="WOI41" s="29"/>
      <c r="WOL41" s="29"/>
      <c r="WOM41" s="29"/>
      <c r="WOO41" s="30"/>
      <c r="WPC41" s="15"/>
      <c r="WPD41" s="15"/>
      <c r="WPE41" s="15"/>
      <c r="WPF41" s="15"/>
      <c r="WPG41" s="15"/>
      <c r="WPH41" s="11"/>
      <c r="WPI41" s="11"/>
      <c r="WPJ41" s="15"/>
      <c r="WPL41" s="15"/>
      <c r="WPM41" s="11"/>
      <c r="WPO41" s="15"/>
      <c r="WPR41" s="29"/>
      <c r="WPS41" s="29"/>
      <c r="WPV41" s="29"/>
      <c r="WPW41" s="29"/>
      <c r="WPY41" s="30"/>
      <c r="WQM41" s="15"/>
      <c r="WQN41" s="15"/>
      <c r="WQO41" s="15"/>
      <c r="WQP41" s="15"/>
      <c r="WQQ41" s="15"/>
      <c r="WQR41" s="11"/>
      <c r="WQS41" s="11"/>
      <c r="WQT41" s="15"/>
      <c r="WQV41" s="15"/>
      <c r="WQW41" s="11"/>
      <c r="WQY41" s="15"/>
      <c r="WRB41" s="29"/>
      <c r="WRC41" s="29"/>
      <c r="WRF41" s="29"/>
      <c r="WRG41" s="29"/>
      <c r="WRI41" s="30"/>
      <c r="WRW41" s="15"/>
      <c r="WRX41" s="15"/>
      <c r="WRY41" s="15"/>
      <c r="WRZ41" s="15"/>
      <c r="WSA41" s="15"/>
      <c r="WSB41" s="11"/>
      <c r="WSC41" s="11"/>
      <c r="WSD41" s="15"/>
      <c r="WSF41" s="15"/>
      <c r="WSG41" s="11"/>
      <c r="WSI41" s="15"/>
      <c r="WSL41" s="29"/>
      <c r="WSM41" s="29"/>
      <c r="WSP41" s="29"/>
      <c r="WSQ41" s="29"/>
      <c r="WSS41" s="30"/>
      <c r="WTG41" s="15"/>
      <c r="WTH41" s="15"/>
      <c r="WTI41" s="15"/>
      <c r="WTJ41" s="15"/>
      <c r="WTK41" s="15"/>
      <c r="WTL41" s="11"/>
      <c r="WTM41" s="11"/>
      <c r="WTN41" s="15"/>
      <c r="WTP41" s="15"/>
      <c r="WTQ41" s="11"/>
      <c r="WTS41" s="15"/>
      <c r="WTV41" s="29"/>
      <c r="WTW41" s="29"/>
      <c r="WTZ41" s="29"/>
      <c r="WUA41" s="29"/>
      <c r="WUC41" s="30"/>
      <c r="WUQ41" s="15"/>
      <c r="WUR41" s="15"/>
      <c r="WUS41" s="15"/>
      <c r="WUT41" s="15"/>
      <c r="WUU41" s="15"/>
      <c r="WUV41" s="11"/>
      <c r="WUW41" s="11"/>
      <c r="WUX41" s="15"/>
      <c r="WUZ41" s="15"/>
      <c r="WVA41" s="11"/>
      <c r="WVC41" s="15"/>
      <c r="WVF41" s="29"/>
      <c r="WVG41" s="29"/>
      <c r="WVJ41" s="29"/>
      <c r="WVK41" s="29"/>
      <c r="WVM41" s="30"/>
      <c r="WWA41" s="15"/>
      <c r="WWB41" s="15"/>
      <c r="WWC41" s="15"/>
      <c r="WWD41" s="15"/>
      <c r="WWE41" s="15"/>
      <c r="WWF41" s="11"/>
      <c r="WWG41" s="11"/>
      <c r="WWH41" s="15"/>
      <c r="WWJ41" s="15"/>
      <c r="WWK41" s="11"/>
      <c r="WWM41" s="15"/>
      <c r="WWP41" s="29"/>
      <c r="WWQ41" s="29"/>
      <c r="WWT41" s="29"/>
      <c r="WWU41" s="29"/>
      <c r="WWW41" s="30"/>
      <c r="WXK41" s="15"/>
      <c r="WXL41" s="15"/>
      <c r="WXM41" s="15"/>
      <c r="WXN41" s="15"/>
      <c r="WXO41" s="15"/>
      <c r="WXP41" s="11"/>
      <c r="WXQ41" s="11"/>
      <c r="WXR41" s="15"/>
      <c r="WXT41" s="15"/>
      <c r="WXU41" s="11"/>
      <c r="WXW41" s="15"/>
      <c r="WXZ41" s="29"/>
      <c r="WYA41" s="29"/>
      <c r="WYD41" s="29"/>
      <c r="WYE41" s="29"/>
      <c r="WYG41" s="30"/>
      <c r="WYU41" s="15"/>
      <c r="WYV41" s="15"/>
      <c r="WYW41" s="15"/>
      <c r="WYX41" s="15"/>
      <c r="WYY41" s="15"/>
      <c r="WYZ41" s="11"/>
      <c r="WZA41" s="11"/>
      <c r="WZB41" s="15"/>
      <c r="WZD41" s="15"/>
      <c r="WZE41" s="11"/>
      <c r="WZG41" s="15"/>
      <c r="WZJ41" s="29"/>
      <c r="WZK41" s="29"/>
      <c r="WZN41" s="29"/>
      <c r="WZO41" s="29"/>
      <c r="WZQ41" s="30"/>
      <c r="XAE41" s="15"/>
      <c r="XAF41" s="15"/>
      <c r="XAG41" s="15"/>
      <c r="XAH41" s="15"/>
      <c r="XAI41" s="15"/>
      <c r="XAJ41" s="11"/>
      <c r="XAK41" s="11"/>
      <c r="XAL41" s="15"/>
      <c r="XAN41" s="15"/>
      <c r="XAO41" s="11"/>
      <c r="XAQ41" s="15"/>
      <c r="XAT41" s="29"/>
      <c r="XAU41" s="29"/>
      <c r="XAX41" s="29"/>
      <c r="XAY41" s="29"/>
      <c r="XBA41" s="30"/>
      <c r="XBO41" s="15"/>
      <c r="XBP41" s="15"/>
      <c r="XBQ41" s="15"/>
      <c r="XBR41" s="15"/>
      <c r="XBS41" s="15"/>
      <c r="XBT41" s="11"/>
      <c r="XBU41" s="11"/>
      <c r="XBV41" s="15"/>
      <c r="XBX41" s="15"/>
      <c r="XBY41" s="11"/>
      <c r="XCA41" s="15"/>
      <c r="XCD41" s="29"/>
      <c r="XCE41" s="29"/>
      <c r="XCH41" s="29"/>
      <c r="XCI41" s="29"/>
      <c r="XCK41" s="30"/>
      <c r="XCY41" s="15"/>
      <c r="XCZ41" s="15"/>
      <c r="XDA41" s="15"/>
      <c r="XDB41" s="15"/>
      <c r="XDC41" s="15"/>
      <c r="XDD41" s="11"/>
      <c r="XDE41" s="11"/>
      <c r="XDF41" s="15"/>
      <c r="XDH41" s="15"/>
      <c r="XDI41" s="11"/>
      <c r="XDK41" s="15"/>
      <c r="XDN41" s="29"/>
      <c r="XDO41" s="29"/>
      <c r="XDR41" s="29"/>
      <c r="XDS41" s="29"/>
      <c r="XDU41" s="30"/>
      <c r="XEI41" s="15"/>
      <c r="XEJ41" s="15"/>
      <c r="XEK41" s="15"/>
      <c r="XEL41" s="15"/>
      <c r="XEM41" s="15"/>
      <c r="XEN41" s="11"/>
      <c r="XEO41" s="11"/>
      <c r="XEP41" s="15"/>
      <c r="XER41" s="15"/>
      <c r="XES41" s="11"/>
      <c r="XEU41" s="15"/>
      <c r="XEX41" s="29"/>
      <c r="XEY41" s="29"/>
      <c r="XFB41" s="29"/>
      <c r="XFC41" s="29"/>
    </row>
    <row r="42" spans="1:1013 1027:2047 2050:3065 3079:5117 5131:7167 7169:9215 9218:10229 10243:11263 11266:12281 12295:14333 14347:16383" s="28" customFormat="1" x14ac:dyDescent="0.25">
      <c r="A42" s="26">
        <v>2019</v>
      </c>
      <c r="B42" s="3">
        <v>43556</v>
      </c>
      <c r="C42" s="3">
        <v>43646</v>
      </c>
      <c r="D42" s="26" t="s">
        <v>97</v>
      </c>
      <c r="E42" s="8" t="s">
        <v>119</v>
      </c>
      <c r="F42" s="15" t="s">
        <v>166</v>
      </c>
      <c r="G42" s="15" t="s">
        <v>167</v>
      </c>
      <c r="H42" s="55" t="s">
        <v>813</v>
      </c>
      <c r="I42" s="15" t="s">
        <v>280</v>
      </c>
      <c r="J42" s="15" t="s">
        <v>169</v>
      </c>
      <c r="K42" s="15" t="s">
        <v>281</v>
      </c>
      <c r="L42" s="28" t="s">
        <v>100</v>
      </c>
      <c r="M42" s="15" t="s">
        <v>160</v>
      </c>
      <c r="N42" s="28" t="s">
        <v>102</v>
      </c>
      <c r="O42" s="28">
        <v>0</v>
      </c>
      <c r="P42" s="28">
        <v>0</v>
      </c>
      <c r="Q42" s="26" t="s">
        <v>114</v>
      </c>
      <c r="R42" s="26" t="s">
        <v>113</v>
      </c>
      <c r="S42" s="15" t="s">
        <v>117</v>
      </c>
      <c r="T42" s="26" t="s">
        <v>114</v>
      </c>
      <c r="U42" s="15" t="s">
        <v>113</v>
      </c>
      <c r="V42" s="15" t="s">
        <v>311</v>
      </c>
      <c r="W42" s="15" t="str">
        <f t="shared" si="0"/>
        <v>Entrega de equipamiento</v>
      </c>
      <c r="X42" s="3">
        <v>43544</v>
      </c>
      <c r="Y42" s="3">
        <v>43544</v>
      </c>
      <c r="Z42" s="28">
        <v>35</v>
      </c>
      <c r="AA42" s="26">
        <f>+Tabla_350055!D38</f>
        <v>75</v>
      </c>
      <c r="AB42" s="15">
        <v>0</v>
      </c>
      <c r="AC42" s="3">
        <v>43544</v>
      </c>
      <c r="AD42" s="31" t="s">
        <v>1051</v>
      </c>
      <c r="AE42" s="28">
        <v>35</v>
      </c>
      <c r="AF42" s="19" t="s">
        <v>118</v>
      </c>
      <c r="AG42" s="44" t="s">
        <v>116</v>
      </c>
      <c r="AH42" s="3">
        <v>43656</v>
      </c>
      <c r="AI42" s="3">
        <v>43656</v>
      </c>
      <c r="AL42" s="29"/>
      <c r="AM42" s="29"/>
      <c r="AO42" s="30"/>
      <c r="BC42" s="15"/>
      <c r="BD42" s="15"/>
      <c r="BE42" s="15"/>
      <c r="BF42" s="15"/>
      <c r="BG42" s="15"/>
      <c r="BH42" s="11"/>
      <c r="BI42" s="11"/>
      <c r="BJ42" s="15"/>
      <c r="BL42" s="15"/>
      <c r="BM42" s="11"/>
      <c r="BO42" s="15"/>
      <c r="BR42" s="29"/>
      <c r="BS42" s="29"/>
      <c r="BV42" s="29"/>
      <c r="BW42" s="29"/>
      <c r="BY42" s="30"/>
      <c r="CM42" s="15"/>
      <c r="CN42" s="15"/>
      <c r="CO42" s="15"/>
      <c r="CP42" s="15"/>
      <c r="CQ42" s="15"/>
      <c r="CR42" s="11"/>
      <c r="CS42" s="11"/>
      <c r="CT42" s="15"/>
      <c r="CV42" s="15"/>
      <c r="CW42" s="11"/>
      <c r="CY42" s="15"/>
      <c r="DB42" s="29"/>
      <c r="DC42" s="29"/>
      <c r="DF42" s="29"/>
      <c r="DG42" s="29"/>
      <c r="DI42" s="30"/>
      <c r="DW42" s="15"/>
      <c r="DX42" s="15"/>
      <c r="DY42" s="15"/>
      <c r="DZ42" s="15"/>
      <c r="EA42" s="15"/>
      <c r="EB42" s="11"/>
      <c r="EC42" s="11"/>
      <c r="ED42" s="15"/>
      <c r="EF42" s="15"/>
      <c r="EG42" s="11"/>
      <c r="EI42" s="15"/>
      <c r="EL42" s="29"/>
      <c r="EM42" s="29"/>
      <c r="EP42" s="29"/>
      <c r="EQ42" s="29"/>
      <c r="ES42" s="30"/>
      <c r="FG42" s="15"/>
      <c r="FH42" s="15"/>
      <c r="FI42" s="15"/>
      <c r="FJ42" s="15"/>
      <c r="FK42" s="15"/>
      <c r="FL42" s="11"/>
      <c r="FM42" s="11"/>
      <c r="FN42" s="15"/>
      <c r="FP42" s="15"/>
      <c r="FQ42" s="11"/>
      <c r="FS42" s="15"/>
      <c r="FV42" s="29"/>
      <c r="FW42" s="29"/>
      <c r="FZ42" s="29"/>
      <c r="GA42" s="29"/>
      <c r="GC42" s="30"/>
      <c r="GQ42" s="15"/>
      <c r="GR42" s="15"/>
      <c r="GS42" s="15"/>
      <c r="GT42" s="15"/>
      <c r="GU42" s="15"/>
      <c r="GV42" s="11"/>
      <c r="GW42" s="11"/>
      <c r="GX42" s="15"/>
      <c r="GZ42" s="15"/>
      <c r="HA42" s="11"/>
      <c r="HC42" s="15"/>
      <c r="HF42" s="29"/>
      <c r="HG42" s="29"/>
      <c r="HJ42" s="29"/>
      <c r="HK42" s="29"/>
      <c r="HM42" s="30"/>
      <c r="IA42" s="15"/>
      <c r="IB42" s="15"/>
      <c r="IC42" s="15"/>
      <c r="ID42" s="15"/>
      <c r="IE42" s="15"/>
      <c r="IF42" s="11"/>
      <c r="IG42" s="11"/>
      <c r="IH42" s="15"/>
      <c r="IJ42" s="15"/>
      <c r="IK42" s="11"/>
      <c r="IM42" s="15"/>
      <c r="IP42" s="29"/>
      <c r="IQ42" s="29"/>
      <c r="IT42" s="29"/>
      <c r="IU42" s="29"/>
      <c r="IW42" s="30"/>
      <c r="JK42" s="15"/>
      <c r="JL42" s="15"/>
      <c r="JM42" s="15"/>
      <c r="JN42" s="15"/>
      <c r="JO42" s="15"/>
      <c r="JP42" s="11"/>
      <c r="JQ42" s="11"/>
      <c r="JR42" s="15"/>
      <c r="JT42" s="15"/>
      <c r="JU42" s="11"/>
      <c r="JW42" s="15"/>
      <c r="JZ42" s="29"/>
      <c r="KA42" s="29"/>
      <c r="KD42" s="29"/>
      <c r="KE42" s="29"/>
      <c r="KG42" s="30"/>
      <c r="KU42" s="15"/>
      <c r="KV42" s="15"/>
      <c r="KW42" s="15"/>
      <c r="KX42" s="15"/>
      <c r="KY42" s="15"/>
      <c r="KZ42" s="11"/>
      <c r="LA42" s="11"/>
      <c r="LB42" s="15"/>
      <c r="LD42" s="15"/>
      <c r="LE42" s="11"/>
      <c r="LG42" s="15"/>
      <c r="LJ42" s="29"/>
      <c r="LK42" s="29"/>
      <c r="LN42" s="29"/>
      <c r="LO42" s="29"/>
      <c r="LQ42" s="30"/>
      <c r="ME42" s="15"/>
      <c r="MF42" s="15"/>
      <c r="MG42" s="15"/>
      <c r="MH42" s="15"/>
      <c r="MI42" s="15"/>
      <c r="MJ42" s="11"/>
      <c r="MK42" s="11"/>
      <c r="ML42" s="15"/>
      <c r="MN42" s="15"/>
      <c r="MO42" s="11"/>
      <c r="MQ42" s="15"/>
      <c r="MT42" s="29"/>
      <c r="MU42" s="29"/>
      <c r="MX42" s="29"/>
      <c r="MY42" s="29"/>
      <c r="NA42" s="30"/>
      <c r="NO42" s="15"/>
      <c r="NP42" s="15"/>
      <c r="NQ42" s="15"/>
      <c r="NR42" s="15"/>
      <c r="NS42" s="15"/>
      <c r="NT42" s="11"/>
      <c r="NU42" s="11"/>
      <c r="NV42" s="15"/>
      <c r="NX42" s="15"/>
      <c r="NY42" s="11"/>
      <c r="OA42" s="15"/>
      <c r="OD42" s="29"/>
      <c r="OE42" s="29"/>
      <c r="OH42" s="29"/>
      <c r="OI42" s="29"/>
      <c r="OK42" s="30"/>
      <c r="OY42" s="15"/>
      <c r="OZ42" s="15"/>
      <c r="PA42" s="15"/>
      <c r="PB42" s="15"/>
      <c r="PC42" s="15"/>
      <c r="PD42" s="11"/>
      <c r="PE42" s="11"/>
      <c r="PF42" s="15"/>
      <c r="PH42" s="15"/>
      <c r="PI42" s="11"/>
      <c r="PK42" s="15"/>
      <c r="PN42" s="29"/>
      <c r="PO42" s="29"/>
      <c r="PR42" s="29"/>
      <c r="PS42" s="29"/>
      <c r="PU42" s="30"/>
      <c r="QI42" s="15"/>
      <c r="QJ42" s="15"/>
      <c r="QK42" s="15"/>
      <c r="QL42" s="15"/>
      <c r="QM42" s="15"/>
      <c r="QN42" s="11"/>
      <c r="QO42" s="11"/>
      <c r="QP42" s="15"/>
      <c r="QR42" s="15"/>
      <c r="QS42" s="11"/>
      <c r="QU42" s="15"/>
      <c r="QX42" s="29"/>
      <c r="QY42" s="29"/>
      <c r="RB42" s="29"/>
      <c r="RC42" s="29"/>
      <c r="RE42" s="30"/>
      <c r="RS42" s="15"/>
      <c r="RT42" s="15"/>
      <c r="RU42" s="15"/>
      <c r="RV42" s="15"/>
      <c r="RW42" s="15"/>
      <c r="RX42" s="11"/>
      <c r="RY42" s="11"/>
      <c r="RZ42" s="15"/>
      <c r="SB42" s="15"/>
      <c r="SC42" s="11"/>
      <c r="SE42" s="15"/>
      <c r="SH42" s="29"/>
      <c r="SI42" s="29"/>
      <c r="SL42" s="29"/>
      <c r="SM42" s="29"/>
      <c r="SO42" s="30"/>
      <c r="TC42" s="15"/>
      <c r="TD42" s="15"/>
      <c r="TE42" s="15"/>
      <c r="TF42" s="15"/>
      <c r="TG42" s="15"/>
      <c r="TH42" s="11"/>
      <c r="TI42" s="11"/>
      <c r="TJ42" s="15"/>
      <c r="TL42" s="15"/>
      <c r="TM42" s="11"/>
      <c r="TO42" s="15"/>
      <c r="TR42" s="29"/>
      <c r="TS42" s="29"/>
      <c r="TV42" s="29"/>
      <c r="TW42" s="29"/>
      <c r="TY42" s="30"/>
      <c r="UM42" s="15"/>
      <c r="UN42" s="15"/>
      <c r="UO42" s="15"/>
      <c r="UP42" s="15"/>
      <c r="UQ42" s="15"/>
      <c r="UR42" s="11"/>
      <c r="US42" s="11"/>
      <c r="UT42" s="15"/>
      <c r="UV42" s="15"/>
      <c r="UW42" s="11"/>
      <c r="UY42" s="15"/>
      <c r="VB42" s="29"/>
      <c r="VC42" s="29"/>
      <c r="VF42" s="29"/>
      <c r="VG42" s="29"/>
      <c r="VI42" s="30"/>
      <c r="VW42" s="15"/>
      <c r="VX42" s="15"/>
      <c r="VY42" s="15"/>
      <c r="VZ42" s="15"/>
      <c r="WA42" s="15"/>
      <c r="WB42" s="11"/>
      <c r="WC42" s="11"/>
      <c r="WD42" s="15"/>
      <c r="WF42" s="15"/>
      <c r="WG42" s="11"/>
      <c r="WI42" s="15"/>
      <c r="WL42" s="29"/>
      <c r="WM42" s="29"/>
      <c r="WP42" s="29"/>
      <c r="WQ42" s="29"/>
      <c r="WS42" s="30"/>
      <c r="XG42" s="15"/>
      <c r="XH42" s="15"/>
      <c r="XI42" s="15"/>
      <c r="XJ42" s="15"/>
      <c r="XK42" s="15"/>
      <c r="XL42" s="11"/>
      <c r="XM42" s="11"/>
      <c r="XN42" s="15"/>
      <c r="XP42" s="15"/>
      <c r="XQ42" s="11"/>
      <c r="XS42" s="15"/>
      <c r="XV42" s="29"/>
      <c r="XW42" s="29"/>
      <c r="XZ42" s="29"/>
      <c r="YA42" s="29"/>
      <c r="YC42" s="30"/>
      <c r="YQ42" s="15"/>
      <c r="YR42" s="15"/>
      <c r="YS42" s="15"/>
      <c r="YT42" s="15"/>
      <c r="YU42" s="15"/>
      <c r="YV42" s="11"/>
      <c r="YW42" s="11"/>
      <c r="YX42" s="15"/>
      <c r="YZ42" s="15"/>
      <c r="ZA42" s="11"/>
      <c r="ZC42" s="15"/>
      <c r="ZF42" s="29"/>
      <c r="ZG42" s="29"/>
      <c r="ZJ42" s="29"/>
      <c r="ZK42" s="29"/>
      <c r="ZM42" s="30"/>
      <c r="AAA42" s="15"/>
      <c r="AAB42" s="15"/>
      <c r="AAC42" s="15"/>
      <c r="AAD42" s="15"/>
      <c r="AAE42" s="15"/>
      <c r="AAF42" s="11"/>
      <c r="AAG42" s="11"/>
      <c r="AAH42" s="15"/>
      <c r="AAJ42" s="15"/>
      <c r="AAK42" s="11"/>
      <c r="AAM42" s="15"/>
      <c r="AAP42" s="29"/>
      <c r="AAQ42" s="29"/>
      <c r="AAT42" s="29"/>
      <c r="AAU42" s="29"/>
      <c r="AAW42" s="30"/>
      <c r="ABK42" s="15"/>
      <c r="ABL42" s="15"/>
      <c r="ABM42" s="15"/>
      <c r="ABN42" s="15"/>
      <c r="ABO42" s="15"/>
      <c r="ABP42" s="11"/>
      <c r="ABQ42" s="11"/>
      <c r="ABR42" s="15"/>
      <c r="ABT42" s="15"/>
      <c r="ABU42" s="11"/>
      <c r="ABW42" s="15"/>
      <c r="ABZ42" s="29"/>
      <c r="ACA42" s="29"/>
      <c r="ACD42" s="29"/>
      <c r="ACE42" s="29"/>
      <c r="ACG42" s="30"/>
      <c r="ACU42" s="15"/>
      <c r="ACV42" s="15"/>
      <c r="ACW42" s="15"/>
      <c r="ACX42" s="15"/>
      <c r="ACY42" s="15"/>
      <c r="ACZ42" s="11"/>
      <c r="ADA42" s="11"/>
      <c r="ADB42" s="15"/>
      <c r="ADD42" s="15"/>
      <c r="ADE42" s="11"/>
      <c r="ADG42" s="15"/>
      <c r="ADJ42" s="29"/>
      <c r="ADK42" s="29"/>
      <c r="ADN42" s="29"/>
      <c r="ADO42" s="29"/>
      <c r="ADQ42" s="30"/>
      <c r="AEE42" s="15"/>
      <c r="AEF42" s="15"/>
      <c r="AEG42" s="15"/>
      <c r="AEH42" s="15"/>
      <c r="AEI42" s="15"/>
      <c r="AEJ42" s="11"/>
      <c r="AEK42" s="11"/>
      <c r="AEL42" s="15"/>
      <c r="AEN42" s="15"/>
      <c r="AEO42" s="11"/>
      <c r="AEQ42" s="15"/>
      <c r="AET42" s="29"/>
      <c r="AEU42" s="29"/>
      <c r="AEX42" s="29"/>
      <c r="AEY42" s="29"/>
      <c r="AFA42" s="30"/>
      <c r="AFO42" s="15"/>
      <c r="AFP42" s="15"/>
      <c r="AFQ42" s="15"/>
      <c r="AFR42" s="15"/>
      <c r="AFS42" s="15"/>
      <c r="AFT42" s="11"/>
      <c r="AFU42" s="11"/>
      <c r="AFV42" s="15"/>
      <c r="AFX42" s="15"/>
      <c r="AFY42" s="11"/>
      <c r="AGA42" s="15"/>
      <c r="AGD42" s="29"/>
      <c r="AGE42" s="29"/>
      <c r="AGH42" s="29"/>
      <c r="AGI42" s="29"/>
      <c r="AGK42" s="30"/>
      <c r="AGY42" s="15"/>
      <c r="AGZ42" s="15"/>
      <c r="AHA42" s="15"/>
      <c r="AHB42" s="15"/>
      <c r="AHC42" s="15"/>
      <c r="AHD42" s="11"/>
      <c r="AHE42" s="11"/>
      <c r="AHF42" s="15"/>
      <c r="AHH42" s="15"/>
      <c r="AHI42" s="11"/>
      <c r="AHK42" s="15"/>
      <c r="AHN42" s="29"/>
      <c r="AHO42" s="29"/>
      <c r="AHR42" s="29"/>
      <c r="AHS42" s="29"/>
      <c r="AHU42" s="30"/>
      <c r="AII42" s="15"/>
      <c r="AIJ42" s="15"/>
      <c r="AIK42" s="15"/>
      <c r="AIL42" s="15"/>
      <c r="AIM42" s="15"/>
      <c r="AIN42" s="11"/>
      <c r="AIO42" s="11"/>
      <c r="AIP42" s="15"/>
      <c r="AIR42" s="15"/>
      <c r="AIS42" s="11"/>
      <c r="AIU42" s="15"/>
      <c r="AIX42" s="29"/>
      <c r="AIY42" s="29"/>
      <c r="AJB42" s="29"/>
      <c r="AJC42" s="29"/>
      <c r="AJE42" s="30"/>
      <c r="AJS42" s="15"/>
      <c r="AJT42" s="15"/>
      <c r="AJU42" s="15"/>
      <c r="AJV42" s="15"/>
      <c r="AJW42" s="15"/>
      <c r="AJX42" s="11"/>
      <c r="AJY42" s="11"/>
      <c r="AJZ42" s="15"/>
      <c r="AKB42" s="15"/>
      <c r="AKC42" s="11"/>
      <c r="AKE42" s="15"/>
      <c r="AKH42" s="29"/>
      <c r="AKI42" s="29"/>
      <c r="AKL42" s="29"/>
      <c r="AKM42" s="29"/>
      <c r="AKO42" s="30"/>
      <c r="ALC42" s="15"/>
      <c r="ALD42" s="15"/>
      <c r="ALE42" s="15"/>
      <c r="ALF42" s="15"/>
      <c r="ALG42" s="15"/>
      <c r="ALH42" s="11"/>
      <c r="ALI42" s="11"/>
      <c r="ALJ42" s="15"/>
      <c r="ALL42" s="15"/>
      <c r="ALM42" s="11"/>
      <c r="ALO42" s="15"/>
      <c r="ALR42" s="29"/>
      <c r="ALS42" s="29"/>
      <c r="ALV42" s="29"/>
      <c r="ALW42" s="29"/>
      <c r="ALY42" s="30"/>
      <c r="AMM42" s="15"/>
      <c r="AMN42" s="15"/>
      <c r="AMO42" s="15"/>
      <c r="AMP42" s="15"/>
      <c r="AMQ42" s="15"/>
      <c r="AMR42" s="11"/>
      <c r="AMS42" s="11"/>
      <c r="AMT42" s="15"/>
      <c r="AMV42" s="15"/>
      <c r="AMW42" s="11"/>
      <c r="AMY42" s="15"/>
      <c r="ANB42" s="29"/>
      <c r="ANC42" s="29"/>
      <c r="ANF42" s="29"/>
      <c r="ANG42" s="29"/>
      <c r="ANI42" s="30"/>
      <c r="ANW42" s="15"/>
      <c r="ANX42" s="15"/>
      <c r="ANY42" s="15"/>
      <c r="ANZ42" s="15"/>
      <c r="AOA42" s="15"/>
      <c r="AOB42" s="11"/>
      <c r="AOC42" s="11"/>
      <c r="AOD42" s="15"/>
      <c r="AOF42" s="15"/>
      <c r="AOG42" s="11"/>
      <c r="AOI42" s="15"/>
      <c r="AOL42" s="29"/>
      <c r="AOM42" s="29"/>
      <c r="AOP42" s="29"/>
      <c r="AOQ42" s="29"/>
      <c r="AOS42" s="30"/>
      <c r="APG42" s="15"/>
      <c r="APH42" s="15"/>
      <c r="API42" s="15"/>
      <c r="APJ42" s="15"/>
      <c r="APK42" s="15"/>
      <c r="APL42" s="11"/>
      <c r="APM42" s="11"/>
      <c r="APN42" s="15"/>
      <c r="APP42" s="15"/>
      <c r="APQ42" s="11"/>
      <c r="APS42" s="15"/>
      <c r="APV42" s="29"/>
      <c r="APW42" s="29"/>
      <c r="APZ42" s="29"/>
      <c r="AQA42" s="29"/>
      <c r="AQC42" s="30"/>
      <c r="AQQ42" s="15"/>
      <c r="AQR42" s="15"/>
      <c r="AQS42" s="15"/>
      <c r="AQT42" s="15"/>
      <c r="AQU42" s="15"/>
      <c r="AQV42" s="11"/>
      <c r="AQW42" s="11"/>
      <c r="AQX42" s="15"/>
      <c r="AQZ42" s="15"/>
      <c r="ARA42" s="11"/>
      <c r="ARC42" s="15"/>
      <c r="ARF42" s="29"/>
      <c r="ARG42" s="29"/>
      <c r="ARJ42" s="29"/>
      <c r="ARK42" s="29"/>
      <c r="ARM42" s="30"/>
      <c r="ASA42" s="15"/>
      <c r="ASB42" s="15"/>
      <c r="ASC42" s="15"/>
      <c r="ASD42" s="15"/>
      <c r="ASE42" s="15"/>
      <c r="ASF42" s="11"/>
      <c r="ASG42" s="11"/>
      <c r="ASH42" s="15"/>
      <c r="ASJ42" s="15"/>
      <c r="ASK42" s="11"/>
      <c r="ASM42" s="15"/>
      <c r="ASP42" s="29"/>
      <c r="ASQ42" s="29"/>
      <c r="AST42" s="29"/>
      <c r="ASU42" s="29"/>
      <c r="ASW42" s="30"/>
      <c r="ATK42" s="15"/>
      <c r="ATL42" s="15"/>
      <c r="ATM42" s="15"/>
      <c r="ATN42" s="15"/>
      <c r="ATO42" s="15"/>
      <c r="ATP42" s="11"/>
      <c r="ATQ42" s="11"/>
      <c r="ATR42" s="15"/>
      <c r="ATT42" s="15"/>
      <c r="ATU42" s="11"/>
      <c r="ATW42" s="15"/>
      <c r="ATZ42" s="29"/>
      <c r="AUA42" s="29"/>
      <c r="AUD42" s="29"/>
      <c r="AUE42" s="29"/>
      <c r="AUG42" s="30"/>
      <c r="AUU42" s="15"/>
      <c r="AUV42" s="15"/>
      <c r="AUW42" s="15"/>
      <c r="AUX42" s="15"/>
      <c r="AUY42" s="15"/>
      <c r="AUZ42" s="11"/>
      <c r="AVA42" s="11"/>
      <c r="AVB42" s="15"/>
      <c r="AVD42" s="15"/>
      <c r="AVE42" s="11"/>
      <c r="AVG42" s="15"/>
      <c r="AVJ42" s="29"/>
      <c r="AVK42" s="29"/>
      <c r="AVN42" s="29"/>
      <c r="AVO42" s="29"/>
      <c r="AVQ42" s="30"/>
      <c r="AWE42" s="15"/>
      <c r="AWF42" s="15"/>
      <c r="AWG42" s="15"/>
      <c r="AWH42" s="15"/>
      <c r="AWI42" s="15"/>
      <c r="AWJ42" s="11"/>
      <c r="AWK42" s="11"/>
      <c r="AWL42" s="15"/>
      <c r="AWN42" s="15"/>
      <c r="AWO42" s="11"/>
      <c r="AWQ42" s="15"/>
      <c r="AWT42" s="29"/>
      <c r="AWU42" s="29"/>
      <c r="AWX42" s="29"/>
      <c r="AWY42" s="29"/>
      <c r="AXA42" s="30"/>
      <c r="AXO42" s="15"/>
      <c r="AXP42" s="15"/>
      <c r="AXQ42" s="15"/>
      <c r="AXR42" s="15"/>
      <c r="AXS42" s="15"/>
      <c r="AXT42" s="11"/>
      <c r="AXU42" s="11"/>
      <c r="AXV42" s="15"/>
      <c r="AXX42" s="15"/>
      <c r="AXY42" s="11"/>
      <c r="AYA42" s="15"/>
      <c r="AYD42" s="29"/>
      <c r="AYE42" s="29"/>
      <c r="AYH42" s="29"/>
      <c r="AYI42" s="29"/>
      <c r="AYK42" s="30"/>
      <c r="AYY42" s="15"/>
      <c r="AYZ42" s="15"/>
      <c r="AZA42" s="15"/>
      <c r="AZB42" s="15"/>
      <c r="AZC42" s="15"/>
      <c r="AZD42" s="11"/>
      <c r="AZE42" s="11"/>
      <c r="AZF42" s="15"/>
      <c r="AZH42" s="15"/>
      <c r="AZI42" s="11"/>
      <c r="AZK42" s="15"/>
      <c r="AZN42" s="29"/>
      <c r="AZO42" s="29"/>
      <c r="AZR42" s="29"/>
      <c r="AZS42" s="29"/>
      <c r="AZU42" s="30"/>
      <c r="BAI42" s="15"/>
      <c r="BAJ42" s="15"/>
      <c r="BAK42" s="15"/>
      <c r="BAL42" s="15"/>
      <c r="BAM42" s="15"/>
      <c r="BAN42" s="11"/>
      <c r="BAO42" s="11"/>
      <c r="BAP42" s="15"/>
      <c r="BAR42" s="15"/>
      <c r="BAS42" s="11"/>
      <c r="BAU42" s="15"/>
      <c r="BAX42" s="29"/>
      <c r="BAY42" s="29"/>
      <c r="BBB42" s="29"/>
      <c r="BBC42" s="29"/>
      <c r="BBE42" s="30"/>
      <c r="BBS42" s="15"/>
      <c r="BBT42" s="15"/>
      <c r="BBU42" s="15"/>
      <c r="BBV42" s="15"/>
      <c r="BBW42" s="15"/>
      <c r="BBX42" s="11"/>
      <c r="BBY42" s="11"/>
      <c r="BBZ42" s="15"/>
      <c r="BCB42" s="15"/>
      <c r="BCC42" s="11"/>
      <c r="BCE42" s="15"/>
      <c r="BCH42" s="29"/>
      <c r="BCI42" s="29"/>
      <c r="BCL42" s="29"/>
      <c r="BCM42" s="29"/>
      <c r="BCO42" s="30"/>
      <c r="BDC42" s="15"/>
      <c r="BDD42" s="15"/>
      <c r="BDE42" s="15"/>
      <c r="BDF42" s="15"/>
      <c r="BDG42" s="15"/>
      <c r="BDH42" s="11"/>
      <c r="BDI42" s="11"/>
      <c r="BDJ42" s="15"/>
      <c r="BDL42" s="15"/>
      <c r="BDM42" s="11"/>
      <c r="BDO42" s="15"/>
      <c r="BDR42" s="29"/>
      <c r="BDS42" s="29"/>
      <c r="BDV42" s="29"/>
      <c r="BDW42" s="29"/>
      <c r="BDY42" s="30"/>
      <c r="BEM42" s="15"/>
      <c r="BEN42" s="15"/>
      <c r="BEO42" s="15"/>
      <c r="BEP42" s="15"/>
      <c r="BEQ42" s="15"/>
      <c r="BER42" s="11"/>
      <c r="BES42" s="11"/>
      <c r="BET42" s="15"/>
      <c r="BEV42" s="15"/>
      <c r="BEW42" s="11"/>
      <c r="BEY42" s="15"/>
      <c r="BFB42" s="29"/>
      <c r="BFC42" s="29"/>
      <c r="BFF42" s="29"/>
      <c r="BFG42" s="29"/>
      <c r="BFI42" s="30"/>
      <c r="BFW42" s="15"/>
      <c r="BFX42" s="15"/>
      <c r="BFY42" s="15"/>
      <c r="BFZ42" s="15"/>
      <c r="BGA42" s="15"/>
      <c r="BGB42" s="11"/>
      <c r="BGC42" s="11"/>
      <c r="BGD42" s="15"/>
      <c r="BGF42" s="15"/>
      <c r="BGG42" s="11"/>
      <c r="BGI42" s="15"/>
      <c r="BGL42" s="29"/>
      <c r="BGM42" s="29"/>
      <c r="BGP42" s="29"/>
      <c r="BGQ42" s="29"/>
      <c r="BGS42" s="30"/>
      <c r="BHG42" s="15"/>
      <c r="BHH42" s="15"/>
      <c r="BHI42" s="15"/>
      <c r="BHJ42" s="15"/>
      <c r="BHK42" s="15"/>
      <c r="BHL42" s="11"/>
      <c r="BHM42" s="11"/>
      <c r="BHN42" s="15"/>
      <c r="BHP42" s="15"/>
      <c r="BHQ42" s="11"/>
      <c r="BHS42" s="15"/>
      <c r="BHV42" s="29"/>
      <c r="BHW42" s="29"/>
      <c r="BHZ42" s="29"/>
      <c r="BIA42" s="29"/>
      <c r="BIC42" s="30"/>
      <c r="BIQ42" s="15"/>
      <c r="BIR42" s="15"/>
      <c r="BIS42" s="15"/>
      <c r="BIT42" s="15"/>
      <c r="BIU42" s="15"/>
      <c r="BIV42" s="11"/>
      <c r="BIW42" s="11"/>
      <c r="BIX42" s="15"/>
      <c r="BIZ42" s="15"/>
      <c r="BJA42" s="11"/>
      <c r="BJC42" s="15"/>
      <c r="BJF42" s="29"/>
      <c r="BJG42" s="29"/>
      <c r="BJJ42" s="29"/>
      <c r="BJK42" s="29"/>
      <c r="BJM42" s="30"/>
      <c r="BKA42" s="15"/>
      <c r="BKB42" s="15"/>
      <c r="BKC42" s="15"/>
      <c r="BKD42" s="15"/>
      <c r="BKE42" s="15"/>
      <c r="BKF42" s="11"/>
      <c r="BKG42" s="11"/>
      <c r="BKH42" s="15"/>
      <c r="BKJ42" s="15"/>
      <c r="BKK42" s="11"/>
      <c r="BKM42" s="15"/>
      <c r="BKP42" s="29"/>
      <c r="BKQ42" s="29"/>
      <c r="BKT42" s="29"/>
      <c r="BKU42" s="29"/>
      <c r="BKW42" s="30"/>
      <c r="BLK42" s="15"/>
      <c r="BLL42" s="15"/>
      <c r="BLM42" s="15"/>
      <c r="BLN42" s="15"/>
      <c r="BLO42" s="15"/>
      <c r="BLP42" s="11"/>
      <c r="BLQ42" s="11"/>
      <c r="BLR42" s="15"/>
      <c r="BLT42" s="15"/>
      <c r="BLU42" s="11"/>
      <c r="BLW42" s="15"/>
      <c r="BLZ42" s="29"/>
      <c r="BMA42" s="29"/>
      <c r="BMD42" s="29"/>
      <c r="BME42" s="29"/>
      <c r="BMG42" s="30"/>
      <c r="BMU42" s="15"/>
      <c r="BMV42" s="15"/>
      <c r="BMW42" s="15"/>
      <c r="BMX42" s="15"/>
      <c r="BMY42" s="15"/>
      <c r="BMZ42" s="11"/>
      <c r="BNA42" s="11"/>
      <c r="BNB42" s="15"/>
      <c r="BND42" s="15"/>
      <c r="BNE42" s="11"/>
      <c r="BNG42" s="15"/>
      <c r="BNJ42" s="29"/>
      <c r="BNK42" s="29"/>
      <c r="BNN42" s="29"/>
      <c r="BNO42" s="29"/>
      <c r="BNQ42" s="30"/>
      <c r="BOE42" s="15"/>
      <c r="BOF42" s="15"/>
      <c r="BOG42" s="15"/>
      <c r="BOH42" s="15"/>
      <c r="BOI42" s="15"/>
      <c r="BOJ42" s="11"/>
      <c r="BOK42" s="11"/>
      <c r="BOL42" s="15"/>
      <c r="BON42" s="15"/>
      <c r="BOO42" s="11"/>
      <c r="BOQ42" s="15"/>
      <c r="BOT42" s="29"/>
      <c r="BOU42" s="29"/>
      <c r="BOX42" s="29"/>
      <c r="BOY42" s="29"/>
      <c r="BPA42" s="30"/>
      <c r="BPO42" s="15"/>
      <c r="BPP42" s="15"/>
      <c r="BPQ42" s="15"/>
      <c r="BPR42" s="15"/>
      <c r="BPS42" s="15"/>
      <c r="BPT42" s="11"/>
      <c r="BPU42" s="11"/>
      <c r="BPV42" s="15"/>
      <c r="BPX42" s="15"/>
      <c r="BPY42" s="11"/>
      <c r="BQA42" s="15"/>
      <c r="BQD42" s="29"/>
      <c r="BQE42" s="29"/>
      <c r="BQH42" s="29"/>
      <c r="BQI42" s="29"/>
      <c r="BQK42" s="30"/>
      <c r="BQY42" s="15"/>
      <c r="BQZ42" s="15"/>
      <c r="BRA42" s="15"/>
      <c r="BRB42" s="15"/>
      <c r="BRC42" s="15"/>
      <c r="BRD42" s="11"/>
      <c r="BRE42" s="11"/>
      <c r="BRF42" s="15"/>
      <c r="BRH42" s="15"/>
      <c r="BRI42" s="11"/>
      <c r="BRK42" s="15"/>
      <c r="BRN42" s="29"/>
      <c r="BRO42" s="29"/>
      <c r="BRR42" s="29"/>
      <c r="BRS42" s="29"/>
      <c r="BRU42" s="30"/>
      <c r="BSI42" s="15"/>
      <c r="BSJ42" s="15"/>
      <c r="BSK42" s="15"/>
      <c r="BSL42" s="15"/>
      <c r="BSM42" s="15"/>
      <c r="BSN42" s="11"/>
      <c r="BSO42" s="11"/>
      <c r="BSP42" s="15"/>
      <c r="BSR42" s="15"/>
      <c r="BSS42" s="11"/>
      <c r="BSU42" s="15"/>
      <c r="BSX42" s="29"/>
      <c r="BSY42" s="29"/>
      <c r="BTB42" s="29"/>
      <c r="BTC42" s="29"/>
      <c r="BTE42" s="30"/>
      <c r="BTS42" s="15"/>
      <c r="BTT42" s="15"/>
      <c r="BTU42" s="15"/>
      <c r="BTV42" s="15"/>
      <c r="BTW42" s="15"/>
      <c r="BTX42" s="11"/>
      <c r="BTY42" s="11"/>
      <c r="BTZ42" s="15"/>
      <c r="BUB42" s="15"/>
      <c r="BUC42" s="11"/>
      <c r="BUE42" s="15"/>
      <c r="BUH42" s="29"/>
      <c r="BUI42" s="29"/>
      <c r="BUL42" s="29"/>
      <c r="BUM42" s="29"/>
      <c r="BUO42" s="30"/>
      <c r="BVC42" s="15"/>
      <c r="BVD42" s="15"/>
      <c r="BVE42" s="15"/>
      <c r="BVF42" s="15"/>
      <c r="BVG42" s="15"/>
      <c r="BVH42" s="11"/>
      <c r="BVI42" s="11"/>
      <c r="BVJ42" s="15"/>
      <c r="BVL42" s="15"/>
      <c r="BVM42" s="11"/>
      <c r="BVO42" s="15"/>
      <c r="BVR42" s="29"/>
      <c r="BVS42" s="29"/>
      <c r="BVV42" s="29"/>
      <c r="BVW42" s="29"/>
      <c r="BVY42" s="30"/>
      <c r="BWM42" s="15"/>
      <c r="BWN42" s="15"/>
      <c r="BWO42" s="15"/>
      <c r="BWP42" s="15"/>
      <c r="BWQ42" s="15"/>
      <c r="BWR42" s="11"/>
      <c r="BWS42" s="11"/>
      <c r="BWT42" s="15"/>
      <c r="BWV42" s="15"/>
      <c r="BWW42" s="11"/>
      <c r="BWY42" s="15"/>
      <c r="BXB42" s="29"/>
      <c r="BXC42" s="29"/>
      <c r="BXF42" s="29"/>
      <c r="BXG42" s="29"/>
      <c r="BXI42" s="30"/>
      <c r="BXW42" s="15"/>
      <c r="BXX42" s="15"/>
      <c r="BXY42" s="15"/>
      <c r="BXZ42" s="15"/>
      <c r="BYA42" s="15"/>
      <c r="BYB42" s="11"/>
      <c r="BYC42" s="11"/>
      <c r="BYD42" s="15"/>
      <c r="BYF42" s="15"/>
      <c r="BYG42" s="11"/>
      <c r="BYI42" s="15"/>
      <c r="BYL42" s="29"/>
      <c r="BYM42" s="29"/>
      <c r="BYP42" s="29"/>
      <c r="BYQ42" s="29"/>
      <c r="BYS42" s="30"/>
      <c r="BZG42" s="15"/>
      <c r="BZH42" s="15"/>
      <c r="BZI42" s="15"/>
      <c r="BZJ42" s="15"/>
      <c r="BZK42" s="15"/>
      <c r="BZL42" s="11"/>
      <c r="BZM42" s="11"/>
      <c r="BZN42" s="15"/>
      <c r="BZP42" s="15"/>
      <c r="BZQ42" s="11"/>
      <c r="BZS42" s="15"/>
      <c r="BZV42" s="29"/>
      <c r="BZW42" s="29"/>
      <c r="BZZ42" s="29"/>
      <c r="CAA42" s="29"/>
      <c r="CAC42" s="30"/>
      <c r="CAQ42" s="15"/>
      <c r="CAR42" s="15"/>
      <c r="CAS42" s="15"/>
      <c r="CAT42" s="15"/>
      <c r="CAU42" s="15"/>
      <c r="CAV42" s="11"/>
      <c r="CAW42" s="11"/>
      <c r="CAX42" s="15"/>
      <c r="CAZ42" s="15"/>
      <c r="CBA42" s="11"/>
      <c r="CBC42" s="15"/>
      <c r="CBF42" s="29"/>
      <c r="CBG42" s="29"/>
      <c r="CBJ42" s="29"/>
      <c r="CBK42" s="29"/>
      <c r="CBM42" s="30"/>
      <c r="CCA42" s="15"/>
      <c r="CCB42" s="15"/>
      <c r="CCC42" s="15"/>
      <c r="CCD42" s="15"/>
      <c r="CCE42" s="15"/>
      <c r="CCF42" s="11"/>
      <c r="CCG42" s="11"/>
      <c r="CCH42" s="15"/>
      <c r="CCJ42" s="15"/>
      <c r="CCK42" s="11"/>
      <c r="CCM42" s="15"/>
      <c r="CCP42" s="29"/>
      <c r="CCQ42" s="29"/>
      <c r="CCT42" s="29"/>
      <c r="CCU42" s="29"/>
      <c r="CCW42" s="30"/>
      <c r="CDK42" s="15"/>
      <c r="CDL42" s="15"/>
      <c r="CDM42" s="15"/>
      <c r="CDN42" s="15"/>
      <c r="CDO42" s="15"/>
      <c r="CDP42" s="11"/>
      <c r="CDQ42" s="11"/>
      <c r="CDR42" s="15"/>
      <c r="CDT42" s="15"/>
      <c r="CDU42" s="11"/>
      <c r="CDW42" s="15"/>
      <c r="CDZ42" s="29"/>
      <c r="CEA42" s="29"/>
      <c r="CED42" s="29"/>
      <c r="CEE42" s="29"/>
      <c r="CEG42" s="30"/>
      <c r="CEU42" s="15"/>
      <c r="CEV42" s="15"/>
      <c r="CEW42" s="15"/>
      <c r="CEX42" s="15"/>
      <c r="CEY42" s="15"/>
      <c r="CEZ42" s="11"/>
      <c r="CFA42" s="11"/>
      <c r="CFB42" s="15"/>
      <c r="CFD42" s="15"/>
      <c r="CFE42" s="11"/>
      <c r="CFG42" s="15"/>
      <c r="CFJ42" s="29"/>
      <c r="CFK42" s="29"/>
      <c r="CFN42" s="29"/>
      <c r="CFO42" s="29"/>
      <c r="CFQ42" s="30"/>
      <c r="CGE42" s="15"/>
      <c r="CGF42" s="15"/>
      <c r="CGG42" s="15"/>
      <c r="CGH42" s="15"/>
      <c r="CGI42" s="15"/>
      <c r="CGJ42" s="11"/>
      <c r="CGK42" s="11"/>
      <c r="CGL42" s="15"/>
      <c r="CGN42" s="15"/>
      <c r="CGO42" s="11"/>
      <c r="CGQ42" s="15"/>
      <c r="CGT42" s="29"/>
      <c r="CGU42" s="29"/>
      <c r="CGX42" s="29"/>
      <c r="CGY42" s="29"/>
      <c r="CHA42" s="30"/>
      <c r="CHO42" s="15"/>
      <c r="CHP42" s="15"/>
      <c r="CHQ42" s="15"/>
      <c r="CHR42" s="15"/>
      <c r="CHS42" s="15"/>
      <c r="CHT42" s="11"/>
      <c r="CHU42" s="11"/>
      <c r="CHV42" s="15"/>
      <c r="CHX42" s="15"/>
      <c r="CHY42" s="11"/>
      <c r="CIA42" s="15"/>
      <c r="CID42" s="29"/>
      <c r="CIE42" s="29"/>
      <c r="CIH42" s="29"/>
      <c r="CII42" s="29"/>
      <c r="CIK42" s="30"/>
      <c r="CIY42" s="15"/>
      <c r="CIZ42" s="15"/>
      <c r="CJA42" s="15"/>
      <c r="CJB42" s="15"/>
      <c r="CJC42" s="15"/>
      <c r="CJD42" s="11"/>
      <c r="CJE42" s="11"/>
      <c r="CJF42" s="15"/>
      <c r="CJH42" s="15"/>
      <c r="CJI42" s="11"/>
      <c r="CJK42" s="15"/>
      <c r="CJN42" s="29"/>
      <c r="CJO42" s="29"/>
      <c r="CJR42" s="29"/>
      <c r="CJS42" s="29"/>
      <c r="CJU42" s="30"/>
      <c r="CKI42" s="15"/>
      <c r="CKJ42" s="15"/>
      <c r="CKK42" s="15"/>
      <c r="CKL42" s="15"/>
      <c r="CKM42" s="15"/>
      <c r="CKN42" s="11"/>
      <c r="CKO42" s="11"/>
      <c r="CKP42" s="15"/>
      <c r="CKR42" s="15"/>
      <c r="CKS42" s="11"/>
      <c r="CKU42" s="15"/>
      <c r="CKX42" s="29"/>
      <c r="CKY42" s="29"/>
      <c r="CLB42" s="29"/>
      <c r="CLC42" s="29"/>
      <c r="CLE42" s="30"/>
      <c r="CLS42" s="15"/>
      <c r="CLT42" s="15"/>
      <c r="CLU42" s="15"/>
      <c r="CLV42" s="15"/>
      <c r="CLW42" s="15"/>
      <c r="CLX42" s="11"/>
      <c r="CLY42" s="11"/>
      <c r="CLZ42" s="15"/>
      <c r="CMB42" s="15"/>
      <c r="CMC42" s="11"/>
      <c r="CME42" s="15"/>
      <c r="CMH42" s="29"/>
      <c r="CMI42" s="29"/>
      <c r="CML42" s="29"/>
      <c r="CMM42" s="29"/>
      <c r="CMO42" s="30"/>
      <c r="CNC42" s="15"/>
      <c r="CND42" s="15"/>
      <c r="CNE42" s="15"/>
      <c r="CNF42" s="15"/>
      <c r="CNG42" s="15"/>
      <c r="CNH42" s="11"/>
      <c r="CNI42" s="11"/>
      <c r="CNJ42" s="15"/>
      <c r="CNL42" s="15"/>
      <c r="CNM42" s="11"/>
      <c r="CNO42" s="15"/>
      <c r="CNR42" s="29"/>
      <c r="CNS42" s="29"/>
      <c r="CNV42" s="29"/>
      <c r="CNW42" s="29"/>
      <c r="CNY42" s="30"/>
      <c r="COM42" s="15"/>
      <c r="CON42" s="15"/>
      <c r="COO42" s="15"/>
      <c r="COP42" s="15"/>
      <c r="COQ42" s="15"/>
      <c r="COR42" s="11"/>
      <c r="COS42" s="11"/>
      <c r="COT42" s="15"/>
      <c r="COV42" s="15"/>
      <c r="COW42" s="11"/>
      <c r="COY42" s="15"/>
      <c r="CPB42" s="29"/>
      <c r="CPC42" s="29"/>
      <c r="CPF42" s="29"/>
      <c r="CPG42" s="29"/>
      <c r="CPI42" s="30"/>
      <c r="CPW42" s="15"/>
      <c r="CPX42" s="15"/>
      <c r="CPY42" s="15"/>
      <c r="CPZ42" s="15"/>
      <c r="CQA42" s="15"/>
      <c r="CQB42" s="11"/>
      <c r="CQC42" s="11"/>
      <c r="CQD42" s="15"/>
      <c r="CQF42" s="15"/>
      <c r="CQG42" s="11"/>
      <c r="CQI42" s="15"/>
      <c r="CQL42" s="29"/>
      <c r="CQM42" s="29"/>
      <c r="CQP42" s="29"/>
      <c r="CQQ42" s="29"/>
      <c r="CQS42" s="30"/>
      <c r="CRG42" s="15"/>
      <c r="CRH42" s="15"/>
      <c r="CRI42" s="15"/>
      <c r="CRJ42" s="15"/>
      <c r="CRK42" s="15"/>
      <c r="CRL42" s="11"/>
      <c r="CRM42" s="11"/>
      <c r="CRN42" s="15"/>
      <c r="CRP42" s="15"/>
      <c r="CRQ42" s="11"/>
      <c r="CRS42" s="15"/>
      <c r="CRV42" s="29"/>
      <c r="CRW42" s="29"/>
      <c r="CRZ42" s="29"/>
      <c r="CSA42" s="29"/>
      <c r="CSC42" s="30"/>
      <c r="CSQ42" s="15"/>
      <c r="CSR42" s="15"/>
      <c r="CSS42" s="15"/>
      <c r="CST42" s="15"/>
      <c r="CSU42" s="15"/>
      <c r="CSV42" s="11"/>
      <c r="CSW42" s="11"/>
      <c r="CSX42" s="15"/>
      <c r="CSZ42" s="15"/>
      <c r="CTA42" s="11"/>
      <c r="CTC42" s="15"/>
      <c r="CTF42" s="29"/>
      <c r="CTG42" s="29"/>
      <c r="CTJ42" s="29"/>
      <c r="CTK42" s="29"/>
      <c r="CTM42" s="30"/>
      <c r="CUA42" s="15"/>
      <c r="CUB42" s="15"/>
      <c r="CUC42" s="15"/>
      <c r="CUD42" s="15"/>
      <c r="CUE42" s="15"/>
      <c r="CUF42" s="11"/>
      <c r="CUG42" s="11"/>
      <c r="CUH42" s="15"/>
      <c r="CUJ42" s="15"/>
      <c r="CUK42" s="11"/>
      <c r="CUM42" s="15"/>
      <c r="CUP42" s="29"/>
      <c r="CUQ42" s="29"/>
      <c r="CUT42" s="29"/>
      <c r="CUU42" s="29"/>
      <c r="CUW42" s="30"/>
      <c r="CVK42" s="15"/>
      <c r="CVL42" s="15"/>
      <c r="CVM42" s="15"/>
      <c r="CVN42" s="15"/>
      <c r="CVO42" s="15"/>
      <c r="CVP42" s="11"/>
      <c r="CVQ42" s="11"/>
      <c r="CVR42" s="15"/>
      <c r="CVT42" s="15"/>
      <c r="CVU42" s="11"/>
      <c r="CVW42" s="15"/>
      <c r="CVZ42" s="29"/>
      <c r="CWA42" s="29"/>
      <c r="CWD42" s="29"/>
      <c r="CWE42" s="29"/>
      <c r="CWG42" s="30"/>
      <c r="CWU42" s="15"/>
      <c r="CWV42" s="15"/>
      <c r="CWW42" s="15"/>
      <c r="CWX42" s="15"/>
      <c r="CWY42" s="15"/>
      <c r="CWZ42" s="11"/>
      <c r="CXA42" s="11"/>
      <c r="CXB42" s="15"/>
      <c r="CXD42" s="15"/>
      <c r="CXE42" s="11"/>
      <c r="CXG42" s="15"/>
      <c r="CXJ42" s="29"/>
      <c r="CXK42" s="29"/>
      <c r="CXN42" s="29"/>
      <c r="CXO42" s="29"/>
      <c r="CXQ42" s="30"/>
      <c r="CYE42" s="15"/>
      <c r="CYF42" s="15"/>
      <c r="CYG42" s="15"/>
      <c r="CYH42" s="15"/>
      <c r="CYI42" s="15"/>
      <c r="CYJ42" s="11"/>
      <c r="CYK42" s="11"/>
      <c r="CYL42" s="15"/>
      <c r="CYN42" s="15"/>
      <c r="CYO42" s="11"/>
      <c r="CYQ42" s="15"/>
      <c r="CYT42" s="29"/>
      <c r="CYU42" s="29"/>
      <c r="CYX42" s="29"/>
      <c r="CYY42" s="29"/>
      <c r="CZA42" s="30"/>
      <c r="CZO42" s="15"/>
      <c r="CZP42" s="15"/>
      <c r="CZQ42" s="15"/>
      <c r="CZR42" s="15"/>
      <c r="CZS42" s="15"/>
      <c r="CZT42" s="11"/>
      <c r="CZU42" s="11"/>
      <c r="CZV42" s="15"/>
      <c r="CZX42" s="15"/>
      <c r="CZY42" s="11"/>
      <c r="DAA42" s="15"/>
      <c r="DAD42" s="29"/>
      <c r="DAE42" s="29"/>
      <c r="DAH42" s="29"/>
      <c r="DAI42" s="29"/>
      <c r="DAK42" s="30"/>
      <c r="DAY42" s="15"/>
      <c r="DAZ42" s="15"/>
      <c r="DBA42" s="15"/>
      <c r="DBB42" s="15"/>
      <c r="DBC42" s="15"/>
      <c r="DBD42" s="11"/>
      <c r="DBE42" s="11"/>
      <c r="DBF42" s="15"/>
      <c r="DBH42" s="15"/>
      <c r="DBI42" s="11"/>
      <c r="DBK42" s="15"/>
      <c r="DBN42" s="29"/>
      <c r="DBO42" s="29"/>
      <c r="DBR42" s="29"/>
      <c r="DBS42" s="29"/>
      <c r="DBU42" s="30"/>
      <c r="DCI42" s="15"/>
      <c r="DCJ42" s="15"/>
      <c r="DCK42" s="15"/>
      <c r="DCL42" s="15"/>
      <c r="DCM42" s="15"/>
      <c r="DCN42" s="11"/>
      <c r="DCO42" s="11"/>
      <c r="DCP42" s="15"/>
      <c r="DCR42" s="15"/>
      <c r="DCS42" s="11"/>
      <c r="DCU42" s="15"/>
      <c r="DCX42" s="29"/>
      <c r="DCY42" s="29"/>
      <c r="DDB42" s="29"/>
      <c r="DDC42" s="29"/>
      <c r="DDE42" s="30"/>
      <c r="DDS42" s="15"/>
      <c r="DDT42" s="15"/>
      <c r="DDU42" s="15"/>
      <c r="DDV42" s="15"/>
      <c r="DDW42" s="15"/>
      <c r="DDX42" s="11"/>
      <c r="DDY42" s="11"/>
      <c r="DDZ42" s="15"/>
      <c r="DEB42" s="15"/>
      <c r="DEC42" s="11"/>
      <c r="DEE42" s="15"/>
      <c r="DEH42" s="29"/>
      <c r="DEI42" s="29"/>
      <c r="DEL42" s="29"/>
      <c r="DEM42" s="29"/>
      <c r="DEO42" s="30"/>
      <c r="DFC42" s="15"/>
      <c r="DFD42" s="15"/>
      <c r="DFE42" s="15"/>
      <c r="DFF42" s="15"/>
      <c r="DFG42" s="15"/>
      <c r="DFH42" s="11"/>
      <c r="DFI42" s="11"/>
      <c r="DFJ42" s="15"/>
      <c r="DFL42" s="15"/>
      <c r="DFM42" s="11"/>
      <c r="DFO42" s="15"/>
      <c r="DFR42" s="29"/>
      <c r="DFS42" s="29"/>
      <c r="DFV42" s="29"/>
      <c r="DFW42" s="29"/>
      <c r="DFY42" s="30"/>
      <c r="DGM42" s="15"/>
      <c r="DGN42" s="15"/>
      <c r="DGO42" s="15"/>
      <c r="DGP42" s="15"/>
      <c r="DGQ42" s="15"/>
      <c r="DGR42" s="11"/>
      <c r="DGS42" s="11"/>
      <c r="DGT42" s="15"/>
      <c r="DGV42" s="15"/>
      <c r="DGW42" s="11"/>
      <c r="DGY42" s="15"/>
      <c r="DHB42" s="29"/>
      <c r="DHC42" s="29"/>
      <c r="DHF42" s="29"/>
      <c r="DHG42" s="29"/>
      <c r="DHI42" s="30"/>
      <c r="DHW42" s="15"/>
      <c r="DHX42" s="15"/>
      <c r="DHY42" s="15"/>
      <c r="DHZ42" s="15"/>
      <c r="DIA42" s="15"/>
      <c r="DIB42" s="11"/>
      <c r="DIC42" s="11"/>
      <c r="DID42" s="15"/>
      <c r="DIF42" s="15"/>
      <c r="DIG42" s="11"/>
      <c r="DII42" s="15"/>
      <c r="DIL42" s="29"/>
      <c r="DIM42" s="29"/>
      <c r="DIP42" s="29"/>
      <c r="DIQ42" s="29"/>
      <c r="DIS42" s="30"/>
      <c r="DJG42" s="15"/>
      <c r="DJH42" s="15"/>
      <c r="DJI42" s="15"/>
      <c r="DJJ42" s="15"/>
      <c r="DJK42" s="15"/>
      <c r="DJL42" s="11"/>
      <c r="DJM42" s="11"/>
      <c r="DJN42" s="15"/>
      <c r="DJP42" s="15"/>
      <c r="DJQ42" s="11"/>
      <c r="DJS42" s="15"/>
      <c r="DJV42" s="29"/>
      <c r="DJW42" s="29"/>
      <c r="DJZ42" s="29"/>
      <c r="DKA42" s="29"/>
      <c r="DKC42" s="30"/>
      <c r="DKQ42" s="15"/>
      <c r="DKR42" s="15"/>
      <c r="DKS42" s="15"/>
      <c r="DKT42" s="15"/>
      <c r="DKU42" s="15"/>
      <c r="DKV42" s="11"/>
      <c r="DKW42" s="11"/>
      <c r="DKX42" s="15"/>
      <c r="DKZ42" s="15"/>
      <c r="DLA42" s="11"/>
      <c r="DLC42" s="15"/>
      <c r="DLF42" s="29"/>
      <c r="DLG42" s="29"/>
      <c r="DLJ42" s="29"/>
      <c r="DLK42" s="29"/>
      <c r="DLM42" s="30"/>
      <c r="DMA42" s="15"/>
      <c r="DMB42" s="15"/>
      <c r="DMC42" s="15"/>
      <c r="DMD42" s="15"/>
      <c r="DME42" s="15"/>
      <c r="DMF42" s="11"/>
      <c r="DMG42" s="11"/>
      <c r="DMH42" s="15"/>
      <c r="DMJ42" s="15"/>
      <c r="DMK42" s="11"/>
      <c r="DMM42" s="15"/>
      <c r="DMP42" s="29"/>
      <c r="DMQ42" s="29"/>
      <c r="DMT42" s="29"/>
      <c r="DMU42" s="29"/>
      <c r="DMW42" s="30"/>
      <c r="DNK42" s="15"/>
      <c r="DNL42" s="15"/>
      <c r="DNM42" s="15"/>
      <c r="DNN42" s="15"/>
      <c r="DNO42" s="15"/>
      <c r="DNP42" s="11"/>
      <c r="DNQ42" s="11"/>
      <c r="DNR42" s="15"/>
      <c r="DNT42" s="15"/>
      <c r="DNU42" s="11"/>
      <c r="DNW42" s="15"/>
      <c r="DNZ42" s="29"/>
      <c r="DOA42" s="29"/>
      <c r="DOD42" s="29"/>
      <c r="DOE42" s="29"/>
      <c r="DOG42" s="30"/>
      <c r="DOU42" s="15"/>
      <c r="DOV42" s="15"/>
      <c r="DOW42" s="15"/>
      <c r="DOX42" s="15"/>
      <c r="DOY42" s="15"/>
      <c r="DOZ42" s="11"/>
      <c r="DPA42" s="11"/>
      <c r="DPB42" s="15"/>
      <c r="DPD42" s="15"/>
      <c r="DPE42" s="11"/>
      <c r="DPG42" s="15"/>
      <c r="DPJ42" s="29"/>
      <c r="DPK42" s="29"/>
      <c r="DPN42" s="29"/>
      <c r="DPO42" s="29"/>
      <c r="DPQ42" s="30"/>
      <c r="DQE42" s="15"/>
      <c r="DQF42" s="15"/>
      <c r="DQG42" s="15"/>
      <c r="DQH42" s="15"/>
      <c r="DQI42" s="15"/>
      <c r="DQJ42" s="11"/>
      <c r="DQK42" s="11"/>
      <c r="DQL42" s="15"/>
      <c r="DQN42" s="15"/>
      <c r="DQO42" s="11"/>
      <c r="DQQ42" s="15"/>
      <c r="DQT42" s="29"/>
      <c r="DQU42" s="29"/>
      <c r="DQX42" s="29"/>
      <c r="DQY42" s="29"/>
      <c r="DRA42" s="30"/>
      <c r="DRO42" s="15"/>
      <c r="DRP42" s="15"/>
      <c r="DRQ42" s="15"/>
      <c r="DRR42" s="15"/>
      <c r="DRS42" s="15"/>
      <c r="DRT42" s="11"/>
      <c r="DRU42" s="11"/>
      <c r="DRV42" s="15"/>
      <c r="DRX42" s="15"/>
      <c r="DRY42" s="11"/>
      <c r="DSA42" s="15"/>
      <c r="DSD42" s="29"/>
      <c r="DSE42" s="29"/>
      <c r="DSH42" s="29"/>
      <c r="DSI42" s="29"/>
      <c r="DSK42" s="30"/>
      <c r="DSY42" s="15"/>
      <c r="DSZ42" s="15"/>
      <c r="DTA42" s="15"/>
      <c r="DTB42" s="15"/>
      <c r="DTC42" s="15"/>
      <c r="DTD42" s="11"/>
      <c r="DTE42" s="11"/>
      <c r="DTF42" s="15"/>
      <c r="DTH42" s="15"/>
      <c r="DTI42" s="11"/>
      <c r="DTK42" s="15"/>
      <c r="DTN42" s="29"/>
      <c r="DTO42" s="29"/>
      <c r="DTR42" s="29"/>
      <c r="DTS42" s="29"/>
      <c r="DTU42" s="30"/>
      <c r="DUI42" s="15"/>
      <c r="DUJ42" s="15"/>
      <c r="DUK42" s="15"/>
      <c r="DUL42" s="15"/>
      <c r="DUM42" s="15"/>
      <c r="DUN42" s="11"/>
      <c r="DUO42" s="11"/>
      <c r="DUP42" s="15"/>
      <c r="DUR42" s="15"/>
      <c r="DUS42" s="11"/>
      <c r="DUU42" s="15"/>
      <c r="DUX42" s="29"/>
      <c r="DUY42" s="29"/>
      <c r="DVB42" s="29"/>
      <c r="DVC42" s="29"/>
      <c r="DVE42" s="30"/>
      <c r="DVS42" s="15"/>
      <c r="DVT42" s="15"/>
      <c r="DVU42" s="15"/>
      <c r="DVV42" s="15"/>
      <c r="DVW42" s="15"/>
      <c r="DVX42" s="11"/>
      <c r="DVY42" s="11"/>
      <c r="DVZ42" s="15"/>
      <c r="DWB42" s="15"/>
      <c r="DWC42" s="11"/>
      <c r="DWE42" s="15"/>
      <c r="DWH42" s="29"/>
      <c r="DWI42" s="29"/>
      <c r="DWL42" s="29"/>
      <c r="DWM42" s="29"/>
      <c r="DWO42" s="30"/>
      <c r="DXC42" s="15"/>
      <c r="DXD42" s="15"/>
      <c r="DXE42" s="15"/>
      <c r="DXF42" s="15"/>
      <c r="DXG42" s="15"/>
      <c r="DXH42" s="11"/>
      <c r="DXI42" s="11"/>
      <c r="DXJ42" s="15"/>
      <c r="DXL42" s="15"/>
      <c r="DXM42" s="11"/>
      <c r="DXO42" s="15"/>
      <c r="DXR42" s="29"/>
      <c r="DXS42" s="29"/>
      <c r="DXV42" s="29"/>
      <c r="DXW42" s="29"/>
      <c r="DXY42" s="30"/>
      <c r="DYM42" s="15"/>
      <c r="DYN42" s="15"/>
      <c r="DYO42" s="15"/>
      <c r="DYP42" s="15"/>
      <c r="DYQ42" s="15"/>
      <c r="DYR42" s="11"/>
      <c r="DYS42" s="11"/>
      <c r="DYT42" s="15"/>
      <c r="DYV42" s="15"/>
      <c r="DYW42" s="11"/>
      <c r="DYY42" s="15"/>
      <c r="DZB42" s="29"/>
      <c r="DZC42" s="29"/>
      <c r="DZF42" s="29"/>
      <c r="DZG42" s="29"/>
      <c r="DZI42" s="30"/>
      <c r="DZW42" s="15"/>
      <c r="DZX42" s="15"/>
      <c r="DZY42" s="15"/>
      <c r="DZZ42" s="15"/>
      <c r="EAA42" s="15"/>
      <c r="EAB42" s="11"/>
      <c r="EAC42" s="11"/>
      <c r="EAD42" s="15"/>
      <c r="EAF42" s="15"/>
      <c r="EAG42" s="11"/>
      <c r="EAI42" s="15"/>
      <c r="EAL42" s="29"/>
      <c r="EAM42" s="29"/>
      <c r="EAP42" s="29"/>
      <c r="EAQ42" s="29"/>
      <c r="EAS42" s="30"/>
      <c r="EBG42" s="15"/>
      <c r="EBH42" s="15"/>
      <c r="EBI42" s="15"/>
      <c r="EBJ42" s="15"/>
      <c r="EBK42" s="15"/>
      <c r="EBL42" s="11"/>
      <c r="EBM42" s="11"/>
      <c r="EBN42" s="15"/>
      <c r="EBP42" s="15"/>
      <c r="EBQ42" s="11"/>
      <c r="EBS42" s="15"/>
      <c r="EBV42" s="29"/>
      <c r="EBW42" s="29"/>
      <c r="EBZ42" s="29"/>
      <c r="ECA42" s="29"/>
      <c r="ECC42" s="30"/>
      <c r="ECQ42" s="15"/>
      <c r="ECR42" s="15"/>
      <c r="ECS42" s="15"/>
      <c r="ECT42" s="15"/>
      <c r="ECU42" s="15"/>
      <c r="ECV42" s="11"/>
      <c r="ECW42" s="11"/>
      <c r="ECX42" s="15"/>
      <c r="ECZ42" s="15"/>
      <c r="EDA42" s="11"/>
      <c r="EDC42" s="15"/>
      <c r="EDF42" s="29"/>
      <c r="EDG42" s="29"/>
      <c r="EDJ42" s="29"/>
      <c r="EDK42" s="29"/>
      <c r="EDM42" s="30"/>
      <c r="EEA42" s="15"/>
      <c r="EEB42" s="15"/>
      <c r="EEC42" s="15"/>
      <c r="EED42" s="15"/>
      <c r="EEE42" s="15"/>
      <c r="EEF42" s="11"/>
      <c r="EEG42" s="11"/>
      <c r="EEH42" s="15"/>
      <c r="EEJ42" s="15"/>
      <c r="EEK42" s="11"/>
      <c r="EEM42" s="15"/>
      <c r="EEP42" s="29"/>
      <c r="EEQ42" s="29"/>
      <c r="EET42" s="29"/>
      <c r="EEU42" s="29"/>
      <c r="EEW42" s="30"/>
      <c r="EFK42" s="15"/>
      <c r="EFL42" s="15"/>
      <c r="EFM42" s="15"/>
      <c r="EFN42" s="15"/>
      <c r="EFO42" s="15"/>
      <c r="EFP42" s="11"/>
      <c r="EFQ42" s="11"/>
      <c r="EFR42" s="15"/>
      <c r="EFT42" s="15"/>
      <c r="EFU42" s="11"/>
      <c r="EFW42" s="15"/>
      <c r="EFZ42" s="29"/>
      <c r="EGA42" s="29"/>
      <c r="EGD42" s="29"/>
      <c r="EGE42" s="29"/>
      <c r="EGG42" s="30"/>
      <c r="EGU42" s="15"/>
      <c r="EGV42" s="15"/>
      <c r="EGW42" s="15"/>
      <c r="EGX42" s="15"/>
      <c r="EGY42" s="15"/>
      <c r="EGZ42" s="11"/>
      <c r="EHA42" s="11"/>
      <c r="EHB42" s="15"/>
      <c r="EHD42" s="15"/>
      <c r="EHE42" s="11"/>
      <c r="EHG42" s="15"/>
      <c r="EHJ42" s="29"/>
      <c r="EHK42" s="29"/>
      <c r="EHN42" s="29"/>
      <c r="EHO42" s="29"/>
      <c r="EHQ42" s="30"/>
      <c r="EIE42" s="15"/>
      <c r="EIF42" s="15"/>
      <c r="EIG42" s="15"/>
      <c r="EIH42" s="15"/>
      <c r="EII42" s="15"/>
      <c r="EIJ42" s="11"/>
      <c r="EIK42" s="11"/>
      <c r="EIL42" s="15"/>
      <c r="EIN42" s="15"/>
      <c r="EIO42" s="11"/>
      <c r="EIQ42" s="15"/>
      <c r="EIT42" s="29"/>
      <c r="EIU42" s="29"/>
      <c r="EIX42" s="29"/>
      <c r="EIY42" s="29"/>
      <c r="EJA42" s="30"/>
      <c r="EJO42" s="15"/>
      <c r="EJP42" s="15"/>
      <c r="EJQ42" s="15"/>
      <c r="EJR42" s="15"/>
      <c r="EJS42" s="15"/>
      <c r="EJT42" s="11"/>
      <c r="EJU42" s="11"/>
      <c r="EJV42" s="15"/>
      <c r="EJX42" s="15"/>
      <c r="EJY42" s="11"/>
      <c r="EKA42" s="15"/>
      <c r="EKD42" s="29"/>
      <c r="EKE42" s="29"/>
      <c r="EKH42" s="29"/>
      <c r="EKI42" s="29"/>
      <c r="EKK42" s="30"/>
      <c r="EKY42" s="15"/>
      <c r="EKZ42" s="15"/>
      <c r="ELA42" s="15"/>
      <c r="ELB42" s="15"/>
      <c r="ELC42" s="15"/>
      <c r="ELD42" s="11"/>
      <c r="ELE42" s="11"/>
      <c r="ELF42" s="15"/>
      <c r="ELH42" s="15"/>
      <c r="ELI42" s="11"/>
      <c r="ELK42" s="15"/>
      <c r="ELN42" s="29"/>
      <c r="ELO42" s="29"/>
      <c r="ELR42" s="29"/>
      <c r="ELS42" s="29"/>
      <c r="ELU42" s="30"/>
      <c r="EMI42" s="15"/>
      <c r="EMJ42" s="15"/>
      <c r="EMK42" s="15"/>
      <c r="EML42" s="15"/>
      <c r="EMM42" s="15"/>
      <c r="EMN42" s="11"/>
      <c r="EMO42" s="11"/>
      <c r="EMP42" s="15"/>
      <c r="EMR42" s="15"/>
      <c r="EMS42" s="11"/>
      <c r="EMU42" s="15"/>
      <c r="EMX42" s="29"/>
      <c r="EMY42" s="29"/>
      <c r="ENB42" s="29"/>
      <c r="ENC42" s="29"/>
      <c r="ENE42" s="30"/>
      <c r="ENS42" s="15"/>
      <c r="ENT42" s="15"/>
      <c r="ENU42" s="15"/>
      <c r="ENV42" s="15"/>
      <c r="ENW42" s="15"/>
      <c r="ENX42" s="11"/>
      <c r="ENY42" s="11"/>
      <c r="ENZ42" s="15"/>
      <c r="EOB42" s="15"/>
      <c r="EOC42" s="11"/>
      <c r="EOE42" s="15"/>
      <c r="EOH42" s="29"/>
      <c r="EOI42" s="29"/>
      <c r="EOL42" s="29"/>
      <c r="EOM42" s="29"/>
      <c r="EOO42" s="30"/>
      <c r="EPC42" s="15"/>
      <c r="EPD42" s="15"/>
      <c r="EPE42" s="15"/>
      <c r="EPF42" s="15"/>
      <c r="EPG42" s="15"/>
      <c r="EPH42" s="11"/>
      <c r="EPI42" s="11"/>
      <c r="EPJ42" s="15"/>
      <c r="EPL42" s="15"/>
      <c r="EPM42" s="11"/>
      <c r="EPO42" s="15"/>
      <c r="EPR42" s="29"/>
      <c r="EPS42" s="29"/>
      <c r="EPV42" s="29"/>
      <c r="EPW42" s="29"/>
      <c r="EPY42" s="30"/>
      <c r="EQM42" s="15"/>
      <c r="EQN42" s="15"/>
      <c r="EQO42" s="15"/>
      <c r="EQP42" s="15"/>
      <c r="EQQ42" s="15"/>
      <c r="EQR42" s="11"/>
      <c r="EQS42" s="11"/>
      <c r="EQT42" s="15"/>
      <c r="EQV42" s="15"/>
      <c r="EQW42" s="11"/>
      <c r="EQY42" s="15"/>
      <c r="ERB42" s="29"/>
      <c r="ERC42" s="29"/>
      <c r="ERF42" s="29"/>
      <c r="ERG42" s="29"/>
      <c r="ERI42" s="30"/>
      <c r="ERW42" s="15"/>
      <c r="ERX42" s="15"/>
      <c r="ERY42" s="15"/>
      <c r="ERZ42" s="15"/>
      <c r="ESA42" s="15"/>
      <c r="ESB42" s="11"/>
      <c r="ESC42" s="11"/>
      <c r="ESD42" s="15"/>
      <c r="ESF42" s="15"/>
      <c r="ESG42" s="11"/>
      <c r="ESI42" s="15"/>
      <c r="ESL42" s="29"/>
      <c r="ESM42" s="29"/>
      <c r="ESP42" s="29"/>
      <c r="ESQ42" s="29"/>
      <c r="ESS42" s="30"/>
      <c r="ETG42" s="15"/>
      <c r="ETH42" s="15"/>
      <c r="ETI42" s="15"/>
      <c r="ETJ42" s="15"/>
      <c r="ETK42" s="15"/>
      <c r="ETL42" s="11"/>
      <c r="ETM42" s="11"/>
      <c r="ETN42" s="15"/>
      <c r="ETP42" s="15"/>
      <c r="ETQ42" s="11"/>
      <c r="ETS42" s="15"/>
      <c r="ETV42" s="29"/>
      <c r="ETW42" s="29"/>
      <c r="ETZ42" s="29"/>
      <c r="EUA42" s="29"/>
      <c r="EUC42" s="30"/>
      <c r="EUQ42" s="15"/>
      <c r="EUR42" s="15"/>
      <c r="EUS42" s="15"/>
      <c r="EUT42" s="15"/>
      <c r="EUU42" s="15"/>
      <c r="EUV42" s="11"/>
      <c r="EUW42" s="11"/>
      <c r="EUX42" s="15"/>
      <c r="EUZ42" s="15"/>
      <c r="EVA42" s="11"/>
      <c r="EVC42" s="15"/>
      <c r="EVF42" s="29"/>
      <c r="EVG42" s="29"/>
      <c r="EVJ42" s="29"/>
      <c r="EVK42" s="29"/>
      <c r="EVM42" s="30"/>
      <c r="EWA42" s="15"/>
      <c r="EWB42" s="15"/>
      <c r="EWC42" s="15"/>
      <c r="EWD42" s="15"/>
      <c r="EWE42" s="15"/>
      <c r="EWF42" s="11"/>
      <c r="EWG42" s="11"/>
      <c r="EWH42" s="15"/>
      <c r="EWJ42" s="15"/>
      <c r="EWK42" s="11"/>
      <c r="EWM42" s="15"/>
      <c r="EWP42" s="29"/>
      <c r="EWQ42" s="29"/>
      <c r="EWT42" s="29"/>
      <c r="EWU42" s="29"/>
      <c r="EWW42" s="30"/>
      <c r="EXK42" s="15"/>
      <c r="EXL42" s="15"/>
      <c r="EXM42" s="15"/>
      <c r="EXN42" s="15"/>
      <c r="EXO42" s="15"/>
      <c r="EXP42" s="11"/>
      <c r="EXQ42" s="11"/>
      <c r="EXR42" s="15"/>
      <c r="EXT42" s="15"/>
      <c r="EXU42" s="11"/>
      <c r="EXW42" s="15"/>
      <c r="EXZ42" s="29"/>
      <c r="EYA42" s="29"/>
      <c r="EYD42" s="29"/>
      <c r="EYE42" s="29"/>
      <c r="EYG42" s="30"/>
      <c r="EYU42" s="15"/>
      <c r="EYV42" s="15"/>
      <c r="EYW42" s="15"/>
      <c r="EYX42" s="15"/>
      <c r="EYY42" s="15"/>
      <c r="EYZ42" s="11"/>
      <c r="EZA42" s="11"/>
      <c r="EZB42" s="15"/>
      <c r="EZD42" s="15"/>
      <c r="EZE42" s="11"/>
      <c r="EZG42" s="15"/>
      <c r="EZJ42" s="29"/>
      <c r="EZK42" s="29"/>
      <c r="EZN42" s="29"/>
      <c r="EZO42" s="29"/>
      <c r="EZQ42" s="30"/>
      <c r="FAE42" s="15"/>
      <c r="FAF42" s="15"/>
      <c r="FAG42" s="15"/>
      <c r="FAH42" s="15"/>
      <c r="FAI42" s="15"/>
      <c r="FAJ42" s="11"/>
      <c r="FAK42" s="11"/>
      <c r="FAL42" s="15"/>
      <c r="FAN42" s="15"/>
      <c r="FAO42" s="11"/>
      <c r="FAQ42" s="15"/>
      <c r="FAT42" s="29"/>
      <c r="FAU42" s="29"/>
      <c r="FAX42" s="29"/>
      <c r="FAY42" s="29"/>
      <c r="FBA42" s="30"/>
      <c r="FBO42" s="15"/>
      <c r="FBP42" s="15"/>
      <c r="FBQ42" s="15"/>
      <c r="FBR42" s="15"/>
      <c r="FBS42" s="15"/>
      <c r="FBT42" s="11"/>
      <c r="FBU42" s="11"/>
      <c r="FBV42" s="15"/>
      <c r="FBX42" s="15"/>
      <c r="FBY42" s="11"/>
      <c r="FCA42" s="15"/>
      <c r="FCD42" s="29"/>
      <c r="FCE42" s="29"/>
      <c r="FCH42" s="29"/>
      <c r="FCI42" s="29"/>
      <c r="FCK42" s="30"/>
      <c r="FCY42" s="15"/>
      <c r="FCZ42" s="15"/>
      <c r="FDA42" s="15"/>
      <c r="FDB42" s="15"/>
      <c r="FDC42" s="15"/>
      <c r="FDD42" s="11"/>
      <c r="FDE42" s="11"/>
      <c r="FDF42" s="15"/>
      <c r="FDH42" s="15"/>
      <c r="FDI42" s="11"/>
      <c r="FDK42" s="15"/>
      <c r="FDN42" s="29"/>
      <c r="FDO42" s="29"/>
      <c r="FDR42" s="29"/>
      <c r="FDS42" s="29"/>
      <c r="FDU42" s="30"/>
      <c r="FEI42" s="15"/>
      <c r="FEJ42" s="15"/>
      <c r="FEK42" s="15"/>
      <c r="FEL42" s="15"/>
      <c r="FEM42" s="15"/>
      <c r="FEN42" s="11"/>
      <c r="FEO42" s="11"/>
      <c r="FEP42" s="15"/>
      <c r="FER42" s="15"/>
      <c r="FES42" s="11"/>
      <c r="FEU42" s="15"/>
      <c r="FEX42" s="29"/>
      <c r="FEY42" s="29"/>
      <c r="FFB42" s="29"/>
      <c r="FFC42" s="29"/>
      <c r="FFE42" s="30"/>
      <c r="FFS42" s="15"/>
      <c r="FFT42" s="15"/>
      <c r="FFU42" s="15"/>
      <c r="FFV42" s="15"/>
      <c r="FFW42" s="15"/>
      <c r="FFX42" s="11"/>
      <c r="FFY42" s="11"/>
      <c r="FFZ42" s="15"/>
      <c r="FGB42" s="15"/>
      <c r="FGC42" s="11"/>
      <c r="FGE42" s="15"/>
      <c r="FGH42" s="29"/>
      <c r="FGI42" s="29"/>
      <c r="FGL42" s="29"/>
      <c r="FGM42" s="29"/>
      <c r="FGO42" s="30"/>
      <c r="FHC42" s="15"/>
      <c r="FHD42" s="15"/>
      <c r="FHE42" s="15"/>
      <c r="FHF42" s="15"/>
      <c r="FHG42" s="15"/>
      <c r="FHH42" s="11"/>
      <c r="FHI42" s="11"/>
      <c r="FHJ42" s="15"/>
      <c r="FHL42" s="15"/>
      <c r="FHM42" s="11"/>
      <c r="FHO42" s="15"/>
      <c r="FHR42" s="29"/>
      <c r="FHS42" s="29"/>
      <c r="FHV42" s="29"/>
      <c r="FHW42" s="29"/>
      <c r="FHY42" s="30"/>
      <c r="FIM42" s="15"/>
      <c r="FIN42" s="15"/>
      <c r="FIO42" s="15"/>
      <c r="FIP42" s="15"/>
      <c r="FIQ42" s="15"/>
      <c r="FIR42" s="11"/>
      <c r="FIS42" s="11"/>
      <c r="FIT42" s="15"/>
      <c r="FIV42" s="15"/>
      <c r="FIW42" s="11"/>
      <c r="FIY42" s="15"/>
      <c r="FJB42" s="29"/>
      <c r="FJC42" s="29"/>
      <c r="FJF42" s="29"/>
      <c r="FJG42" s="29"/>
      <c r="FJI42" s="30"/>
      <c r="FJW42" s="15"/>
      <c r="FJX42" s="15"/>
      <c r="FJY42" s="15"/>
      <c r="FJZ42" s="15"/>
      <c r="FKA42" s="15"/>
      <c r="FKB42" s="11"/>
      <c r="FKC42" s="11"/>
      <c r="FKD42" s="15"/>
      <c r="FKF42" s="15"/>
      <c r="FKG42" s="11"/>
      <c r="FKI42" s="15"/>
      <c r="FKL42" s="29"/>
      <c r="FKM42" s="29"/>
      <c r="FKP42" s="29"/>
      <c r="FKQ42" s="29"/>
      <c r="FKS42" s="30"/>
      <c r="FLG42" s="15"/>
      <c r="FLH42" s="15"/>
      <c r="FLI42" s="15"/>
      <c r="FLJ42" s="15"/>
      <c r="FLK42" s="15"/>
      <c r="FLL42" s="11"/>
      <c r="FLM42" s="11"/>
      <c r="FLN42" s="15"/>
      <c r="FLP42" s="15"/>
      <c r="FLQ42" s="11"/>
      <c r="FLS42" s="15"/>
      <c r="FLV42" s="29"/>
      <c r="FLW42" s="29"/>
      <c r="FLZ42" s="29"/>
      <c r="FMA42" s="29"/>
      <c r="FMC42" s="30"/>
      <c r="FMQ42" s="15"/>
      <c r="FMR42" s="15"/>
      <c r="FMS42" s="15"/>
      <c r="FMT42" s="15"/>
      <c r="FMU42" s="15"/>
      <c r="FMV42" s="11"/>
      <c r="FMW42" s="11"/>
      <c r="FMX42" s="15"/>
      <c r="FMZ42" s="15"/>
      <c r="FNA42" s="11"/>
      <c r="FNC42" s="15"/>
      <c r="FNF42" s="29"/>
      <c r="FNG42" s="29"/>
      <c r="FNJ42" s="29"/>
      <c r="FNK42" s="29"/>
      <c r="FNM42" s="30"/>
      <c r="FOA42" s="15"/>
      <c r="FOB42" s="15"/>
      <c r="FOC42" s="15"/>
      <c r="FOD42" s="15"/>
      <c r="FOE42" s="15"/>
      <c r="FOF42" s="11"/>
      <c r="FOG42" s="11"/>
      <c r="FOH42" s="15"/>
      <c r="FOJ42" s="15"/>
      <c r="FOK42" s="11"/>
      <c r="FOM42" s="15"/>
      <c r="FOP42" s="29"/>
      <c r="FOQ42" s="29"/>
      <c r="FOT42" s="29"/>
      <c r="FOU42" s="29"/>
      <c r="FOW42" s="30"/>
      <c r="FPK42" s="15"/>
      <c r="FPL42" s="15"/>
      <c r="FPM42" s="15"/>
      <c r="FPN42" s="15"/>
      <c r="FPO42" s="15"/>
      <c r="FPP42" s="11"/>
      <c r="FPQ42" s="11"/>
      <c r="FPR42" s="15"/>
      <c r="FPT42" s="15"/>
      <c r="FPU42" s="11"/>
      <c r="FPW42" s="15"/>
      <c r="FPZ42" s="29"/>
      <c r="FQA42" s="29"/>
      <c r="FQD42" s="29"/>
      <c r="FQE42" s="29"/>
      <c r="FQG42" s="30"/>
      <c r="FQU42" s="15"/>
      <c r="FQV42" s="15"/>
      <c r="FQW42" s="15"/>
      <c r="FQX42" s="15"/>
      <c r="FQY42" s="15"/>
      <c r="FQZ42" s="11"/>
      <c r="FRA42" s="11"/>
      <c r="FRB42" s="15"/>
      <c r="FRD42" s="15"/>
      <c r="FRE42" s="11"/>
      <c r="FRG42" s="15"/>
      <c r="FRJ42" s="29"/>
      <c r="FRK42" s="29"/>
      <c r="FRN42" s="29"/>
      <c r="FRO42" s="29"/>
      <c r="FRQ42" s="30"/>
      <c r="FSE42" s="15"/>
      <c r="FSF42" s="15"/>
      <c r="FSG42" s="15"/>
      <c r="FSH42" s="15"/>
      <c r="FSI42" s="15"/>
      <c r="FSJ42" s="11"/>
      <c r="FSK42" s="11"/>
      <c r="FSL42" s="15"/>
      <c r="FSN42" s="15"/>
      <c r="FSO42" s="11"/>
      <c r="FSQ42" s="15"/>
      <c r="FST42" s="29"/>
      <c r="FSU42" s="29"/>
      <c r="FSX42" s="29"/>
      <c r="FSY42" s="29"/>
      <c r="FTA42" s="30"/>
      <c r="FTO42" s="15"/>
      <c r="FTP42" s="15"/>
      <c r="FTQ42" s="15"/>
      <c r="FTR42" s="15"/>
      <c r="FTS42" s="15"/>
      <c r="FTT42" s="11"/>
      <c r="FTU42" s="11"/>
      <c r="FTV42" s="15"/>
      <c r="FTX42" s="15"/>
      <c r="FTY42" s="11"/>
      <c r="FUA42" s="15"/>
      <c r="FUD42" s="29"/>
      <c r="FUE42" s="29"/>
      <c r="FUH42" s="29"/>
      <c r="FUI42" s="29"/>
      <c r="FUK42" s="30"/>
      <c r="FUY42" s="15"/>
      <c r="FUZ42" s="15"/>
      <c r="FVA42" s="15"/>
      <c r="FVB42" s="15"/>
      <c r="FVC42" s="15"/>
      <c r="FVD42" s="11"/>
      <c r="FVE42" s="11"/>
      <c r="FVF42" s="15"/>
      <c r="FVH42" s="15"/>
      <c r="FVI42" s="11"/>
      <c r="FVK42" s="15"/>
      <c r="FVN42" s="29"/>
      <c r="FVO42" s="29"/>
      <c r="FVR42" s="29"/>
      <c r="FVS42" s="29"/>
      <c r="FVU42" s="30"/>
      <c r="FWI42" s="15"/>
      <c r="FWJ42" s="15"/>
      <c r="FWK42" s="15"/>
      <c r="FWL42" s="15"/>
      <c r="FWM42" s="15"/>
      <c r="FWN42" s="11"/>
      <c r="FWO42" s="11"/>
      <c r="FWP42" s="15"/>
      <c r="FWR42" s="15"/>
      <c r="FWS42" s="11"/>
      <c r="FWU42" s="15"/>
      <c r="FWX42" s="29"/>
      <c r="FWY42" s="29"/>
      <c r="FXB42" s="29"/>
      <c r="FXC42" s="29"/>
      <c r="FXE42" s="30"/>
      <c r="FXS42" s="15"/>
      <c r="FXT42" s="15"/>
      <c r="FXU42" s="15"/>
      <c r="FXV42" s="15"/>
      <c r="FXW42" s="15"/>
      <c r="FXX42" s="11"/>
      <c r="FXY42" s="11"/>
      <c r="FXZ42" s="15"/>
      <c r="FYB42" s="15"/>
      <c r="FYC42" s="11"/>
      <c r="FYE42" s="15"/>
      <c r="FYH42" s="29"/>
      <c r="FYI42" s="29"/>
      <c r="FYL42" s="29"/>
      <c r="FYM42" s="29"/>
      <c r="FYO42" s="30"/>
      <c r="FZC42" s="15"/>
      <c r="FZD42" s="15"/>
      <c r="FZE42" s="15"/>
      <c r="FZF42" s="15"/>
      <c r="FZG42" s="15"/>
      <c r="FZH42" s="11"/>
      <c r="FZI42" s="11"/>
      <c r="FZJ42" s="15"/>
      <c r="FZL42" s="15"/>
      <c r="FZM42" s="11"/>
      <c r="FZO42" s="15"/>
      <c r="FZR42" s="29"/>
      <c r="FZS42" s="29"/>
      <c r="FZV42" s="29"/>
      <c r="FZW42" s="29"/>
      <c r="FZY42" s="30"/>
      <c r="GAM42" s="15"/>
      <c r="GAN42" s="15"/>
      <c r="GAO42" s="15"/>
      <c r="GAP42" s="15"/>
      <c r="GAQ42" s="15"/>
      <c r="GAR42" s="11"/>
      <c r="GAS42" s="11"/>
      <c r="GAT42" s="15"/>
      <c r="GAV42" s="15"/>
      <c r="GAW42" s="11"/>
      <c r="GAY42" s="15"/>
      <c r="GBB42" s="29"/>
      <c r="GBC42" s="29"/>
      <c r="GBF42" s="29"/>
      <c r="GBG42" s="29"/>
      <c r="GBI42" s="30"/>
      <c r="GBW42" s="15"/>
      <c r="GBX42" s="15"/>
      <c r="GBY42" s="15"/>
      <c r="GBZ42" s="15"/>
      <c r="GCA42" s="15"/>
      <c r="GCB42" s="11"/>
      <c r="GCC42" s="11"/>
      <c r="GCD42" s="15"/>
      <c r="GCF42" s="15"/>
      <c r="GCG42" s="11"/>
      <c r="GCI42" s="15"/>
      <c r="GCL42" s="29"/>
      <c r="GCM42" s="29"/>
      <c r="GCP42" s="29"/>
      <c r="GCQ42" s="29"/>
      <c r="GCS42" s="30"/>
      <c r="GDG42" s="15"/>
      <c r="GDH42" s="15"/>
      <c r="GDI42" s="15"/>
      <c r="GDJ42" s="15"/>
      <c r="GDK42" s="15"/>
      <c r="GDL42" s="11"/>
      <c r="GDM42" s="11"/>
      <c r="GDN42" s="15"/>
      <c r="GDP42" s="15"/>
      <c r="GDQ42" s="11"/>
      <c r="GDS42" s="15"/>
      <c r="GDV42" s="29"/>
      <c r="GDW42" s="29"/>
      <c r="GDZ42" s="29"/>
      <c r="GEA42" s="29"/>
      <c r="GEC42" s="30"/>
      <c r="GEQ42" s="15"/>
      <c r="GER42" s="15"/>
      <c r="GES42" s="15"/>
      <c r="GET42" s="15"/>
      <c r="GEU42" s="15"/>
      <c r="GEV42" s="11"/>
      <c r="GEW42" s="11"/>
      <c r="GEX42" s="15"/>
      <c r="GEZ42" s="15"/>
      <c r="GFA42" s="11"/>
      <c r="GFC42" s="15"/>
      <c r="GFF42" s="29"/>
      <c r="GFG42" s="29"/>
      <c r="GFJ42" s="29"/>
      <c r="GFK42" s="29"/>
      <c r="GFM42" s="30"/>
      <c r="GGA42" s="15"/>
      <c r="GGB42" s="15"/>
      <c r="GGC42" s="15"/>
      <c r="GGD42" s="15"/>
      <c r="GGE42" s="15"/>
      <c r="GGF42" s="11"/>
      <c r="GGG42" s="11"/>
      <c r="GGH42" s="15"/>
      <c r="GGJ42" s="15"/>
      <c r="GGK42" s="11"/>
      <c r="GGM42" s="15"/>
      <c r="GGP42" s="29"/>
      <c r="GGQ42" s="29"/>
      <c r="GGT42" s="29"/>
      <c r="GGU42" s="29"/>
      <c r="GGW42" s="30"/>
      <c r="GHK42" s="15"/>
      <c r="GHL42" s="15"/>
      <c r="GHM42" s="15"/>
      <c r="GHN42" s="15"/>
      <c r="GHO42" s="15"/>
      <c r="GHP42" s="11"/>
      <c r="GHQ42" s="11"/>
      <c r="GHR42" s="15"/>
      <c r="GHT42" s="15"/>
      <c r="GHU42" s="11"/>
      <c r="GHW42" s="15"/>
      <c r="GHZ42" s="29"/>
      <c r="GIA42" s="29"/>
      <c r="GID42" s="29"/>
      <c r="GIE42" s="29"/>
      <c r="GIG42" s="30"/>
      <c r="GIU42" s="15"/>
      <c r="GIV42" s="15"/>
      <c r="GIW42" s="15"/>
      <c r="GIX42" s="15"/>
      <c r="GIY42" s="15"/>
      <c r="GIZ42" s="11"/>
      <c r="GJA42" s="11"/>
      <c r="GJB42" s="15"/>
      <c r="GJD42" s="15"/>
      <c r="GJE42" s="11"/>
      <c r="GJG42" s="15"/>
      <c r="GJJ42" s="29"/>
      <c r="GJK42" s="29"/>
      <c r="GJN42" s="29"/>
      <c r="GJO42" s="29"/>
      <c r="GJQ42" s="30"/>
      <c r="GKE42" s="15"/>
      <c r="GKF42" s="15"/>
      <c r="GKG42" s="15"/>
      <c r="GKH42" s="15"/>
      <c r="GKI42" s="15"/>
      <c r="GKJ42" s="11"/>
      <c r="GKK42" s="11"/>
      <c r="GKL42" s="15"/>
      <c r="GKN42" s="15"/>
      <c r="GKO42" s="11"/>
      <c r="GKQ42" s="15"/>
      <c r="GKT42" s="29"/>
      <c r="GKU42" s="29"/>
      <c r="GKX42" s="29"/>
      <c r="GKY42" s="29"/>
      <c r="GLA42" s="30"/>
      <c r="GLO42" s="15"/>
      <c r="GLP42" s="15"/>
      <c r="GLQ42" s="15"/>
      <c r="GLR42" s="15"/>
      <c r="GLS42" s="15"/>
      <c r="GLT42" s="11"/>
      <c r="GLU42" s="11"/>
      <c r="GLV42" s="15"/>
      <c r="GLX42" s="15"/>
      <c r="GLY42" s="11"/>
      <c r="GMA42" s="15"/>
      <c r="GMD42" s="29"/>
      <c r="GME42" s="29"/>
      <c r="GMH42" s="29"/>
      <c r="GMI42" s="29"/>
      <c r="GMK42" s="30"/>
      <c r="GMY42" s="15"/>
      <c r="GMZ42" s="15"/>
      <c r="GNA42" s="15"/>
      <c r="GNB42" s="15"/>
      <c r="GNC42" s="15"/>
      <c r="GND42" s="11"/>
      <c r="GNE42" s="11"/>
      <c r="GNF42" s="15"/>
      <c r="GNH42" s="15"/>
      <c r="GNI42" s="11"/>
      <c r="GNK42" s="15"/>
      <c r="GNN42" s="29"/>
      <c r="GNO42" s="29"/>
      <c r="GNR42" s="29"/>
      <c r="GNS42" s="29"/>
      <c r="GNU42" s="30"/>
      <c r="GOI42" s="15"/>
      <c r="GOJ42" s="15"/>
      <c r="GOK42" s="15"/>
      <c r="GOL42" s="15"/>
      <c r="GOM42" s="15"/>
      <c r="GON42" s="11"/>
      <c r="GOO42" s="11"/>
      <c r="GOP42" s="15"/>
      <c r="GOR42" s="15"/>
      <c r="GOS42" s="11"/>
      <c r="GOU42" s="15"/>
      <c r="GOX42" s="29"/>
      <c r="GOY42" s="29"/>
      <c r="GPB42" s="29"/>
      <c r="GPC42" s="29"/>
      <c r="GPE42" s="30"/>
      <c r="GPS42" s="15"/>
      <c r="GPT42" s="15"/>
      <c r="GPU42" s="15"/>
      <c r="GPV42" s="15"/>
      <c r="GPW42" s="15"/>
      <c r="GPX42" s="11"/>
      <c r="GPY42" s="11"/>
      <c r="GPZ42" s="15"/>
      <c r="GQB42" s="15"/>
      <c r="GQC42" s="11"/>
      <c r="GQE42" s="15"/>
      <c r="GQH42" s="29"/>
      <c r="GQI42" s="29"/>
      <c r="GQL42" s="29"/>
      <c r="GQM42" s="29"/>
      <c r="GQO42" s="30"/>
      <c r="GRC42" s="15"/>
      <c r="GRD42" s="15"/>
      <c r="GRE42" s="15"/>
      <c r="GRF42" s="15"/>
      <c r="GRG42" s="15"/>
      <c r="GRH42" s="11"/>
      <c r="GRI42" s="11"/>
      <c r="GRJ42" s="15"/>
      <c r="GRL42" s="15"/>
      <c r="GRM42" s="11"/>
      <c r="GRO42" s="15"/>
      <c r="GRR42" s="29"/>
      <c r="GRS42" s="29"/>
      <c r="GRV42" s="29"/>
      <c r="GRW42" s="29"/>
      <c r="GRY42" s="30"/>
      <c r="GSM42" s="15"/>
      <c r="GSN42" s="15"/>
      <c r="GSO42" s="15"/>
      <c r="GSP42" s="15"/>
      <c r="GSQ42" s="15"/>
      <c r="GSR42" s="11"/>
      <c r="GSS42" s="11"/>
      <c r="GST42" s="15"/>
      <c r="GSV42" s="15"/>
      <c r="GSW42" s="11"/>
      <c r="GSY42" s="15"/>
      <c r="GTB42" s="29"/>
      <c r="GTC42" s="29"/>
      <c r="GTF42" s="29"/>
      <c r="GTG42" s="29"/>
      <c r="GTI42" s="30"/>
      <c r="GTW42" s="15"/>
      <c r="GTX42" s="15"/>
      <c r="GTY42" s="15"/>
      <c r="GTZ42" s="15"/>
      <c r="GUA42" s="15"/>
      <c r="GUB42" s="11"/>
      <c r="GUC42" s="11"/>
      <c r="GUD42" s="15"/>
      <c r="GUF42" s="15"/>
      <c r="GUG42" s="11"/>
      <c r="GUI42" s="15"/>
      <c r="GUL42" s="29"/>
      <c r="GUM42" s="29"/>
      <c r="GUP42" s="29"/>
      <c r="GUQ42" s="29"/>
      <c r="GUS42" s="30"/>
      <c r="GVG42" s="15"/>
      <c r="GVH42" s="15"/>
      <c r="GVI42" s="15"/>
      <c r="GVJ42" s="15"/>
      <c r="GVK42" s="15"/>
      <c r="GVL42" s="11"/>
      <c r="GVM42" s="11"/>
      <c r="GVN42" s="15"/>
      <c r="GVP42" s="15"/>
      <c r="GVQ42" s="11"/>
      <c r="GVS42" s="15"/>
      <c r="GVV42" s="29"/>
      <c r="GVW42" s="29"/>
      <c r="GVZ42" s="29"/>
      <c r="GWA42" s="29"/>
      <c r="GWC42" s="30"/>
      <c r="GWQ42" s="15"/>
      <c r="GWR42" s="15"/>
      <c r="GWS42" s="15"/>
      <c r="GWT42" s="15"/>
      <c r="GWU42" s="15"/>
      <c r="GWV42" s="11"/>
      <c r="GWW42" s="11"/>
      <c r="GWX42" s="15"/>
      <c r="GWZ42" s="15"/>
      <c r="GXA42" s="11"/>
      <c r="GXC42" s="15"/>
      <c r="GXF42" s="29"/>
      <c r="GXG42" s="29"/>
      <c r="GXJ42" s="29"/>
      <c r="GXK42" s="29"/>
      <c r="GXM42" s="30"/>
      <c r="GYA42" s="15"/>
      <c r="GYB42" s="15"/>
      <c r="GYC42" s="15"/>
      <c r="GYD42" s="15"/>
      <c r="GYE42" s="15"/>
      <c r="GYF42" s="11"/>
      <c r="GYG42" s="11"/>
      <c r="GYH42" s="15"/>
      <c r="GYJ42" s="15"/>
      <c r="GYK42" s="11"/>
      <c r="GYM42" s="15"/>
      <c r="GYP42" s="29"/>
      <c r="GYQ42" s="29"/>
      <c r="GYT42" s="29"/>
      <c r="GYU42" s="29"/>
      <c r="GYW42" s="30"/>
      <c r="GZK42" s="15"/>
      <c r="GZL42" s="15"/>
      <c r="GZM42" s="15"/>
      <c r="GZN42" s="15"/>
      <c r="GZO42" s="15"/>
      <c r="GZP42" s="11"/>
      <c r="GZQ42" s="11"/>
      <c r="GZR42" s="15"/>
      <c r="GZT42" s="15"/>
      <c r="GZU42" s="11"/>
      <c r="GZW42" s="15"/>
      <c r="GZZ42" s="29"/>
      <c r="HAA42" s="29"/>
      <c r="HAD42" s="29"/>
      <c r="HAE42" s="29"/>
      <c r="HAG42" s="30"/>
      <c r="HAU42" s="15"/>
      <c r="HAV42" s="15"/>
      <c r="HAW42" s="15"/>
      <c r="HAX42" s="15"/>
      <c r="HAY42" s="15"/>
      <c r="HAZ42" s="11"/>
      <c r="HBA42" s="11"/>
      <c r="HBB42" s="15"/>
      <c r="HBD42" s="15"/>
      <c r="HBE42" s="11"/>
      <c r="HBG42" s="15"/>
      <c r="HBJ42" s="29"/>
      <c r="HBK42" s="29"/>
      <c r="HBN42" s="29"/>
      <c r="HBO42" s="29"/>
      <c r="HBQ42" s="30"/>
      <c r="HCE42" s="15"/>
      <c r="HCF42" s="15"/>
      <c r="HCG42" s="15"/>
      <c r="HCH42" s="15"/>
      <c r="HCI42" s="15"/>
      <c r="HCJ42" s="11"/>
      <c r="HCK42" s="11"/>
      <c r="HCL42" s="15"/>
      <c r="HCN42" s="15"/>
      <c r="HCO42" s="11"/>
      <c r="HCQ42" s="15"/>
      <c r="HCT42" s="29"/>
      <c r="HCU42" s="29"/>
      <c r="HCX42" s="29"/>
      <c r="HCY42" s="29"/>
      <c r="HDA42" s="30"/>
      <c r="HDO42" s="15"/>
      <c r="HDP42" s="15"/>
      <c r="HDQ42" s="15"/>
      <c r="HDR42" s="15"/>
      <c r="HDS42" s="15"/>
      <c r="HDT42" s="11"/>
      <c r="HDU42" s="11"/>
      <c r="HDV42" s="15"/>
      <c r="HDX42" s="15"/>
      <c r="HDY42" s="11"/>
      <c r="HEA42" s="15"/>
      <c r="HED42" s="29"/>
      <c r="HEE42" s="29"/>
      <c r="HEH42" s="29"/>
      <c r="HEI42" s="29"/>
      <c r="HEK42" s="30"/>
      <c r="HEY42" s="15"/>
      <c r="HEZ42" s="15"/>
      <c r="HFA42" s="15"/>
      <c r="HFB42" s="15"/>
      <c r="HFC42" s="15"/>
      <c r="HFD42" s="11"/>
      <c r="HFE42" s="11"/>
      <c r="HFF42" s="15"/>
      <c r="HFH42" s="15"/>
      <c r="HFI42" s="11"/>
      <c r="HFK42" s="15"/>
      <c r="HFN42" s="29"/>
      <c r="HFO42" s="29"/>
      <c r="HFR42" s="29"/>
      <c r="HFS42" s="29"/>
      <c r="HFU42" s="30"/>
      <c r="HGI42" s="15"/>
      <c r="HGJ42" s="15"/>
      <c r="HGK42" s="15"/>
      <c r="HGL42" s="15"/>
      <c r="HGM42" s="15"/>
      <c r="HGN42" s="11"/>
      <c r="HGO42" s="11"/>
      <c r="HGP42" s="15"/>
      <c r="HGR42" s="15"/>
      <c r="HGS42" s="11"/>
      <c r="HGU42" s="15"/>
      <c r="HGX42" s="29"/>
      <c r="HGY42" s="29"/>
      <c r="HHB42" s="29"/>
      <c r="HHC42" s="29"/>
      <c r="HHE42" s="30"/>
      <c r="HHS42" s="15"/>
      <c r="HHT42" s="15"/>
      <c r="HHU42" s="15"/>
      <c r="HHV42" s="15"/>
      <c r="HHW42" s="15"/>
      <c r="HHX42" s="11"/>
      <c r="HHY42" s="11"/>
      <c r="HHZ42" s="15"/>
      <c r="HIB42" s="15"/>
      <c r="HIC42" s="11"/>
      <c r="HIE42" s="15"/>
      <c r="HIH42" s="29"/>
      <c r="HII42" s="29"/>
      <c r="HIL42" s="29"/>
      <c r="HIM42" s="29"/>
      <c r="HIO42" s="30"/>
      <c r="HJC42" s="15"/>
      <c r="HJD42" s="15"/>
      <c r="HJE42" s="15"/>
      <c r="HJF42" s="15"/>
      <c r="HJG42" s="15"/>
      <c r="HJH42" s="11"/>
      <c r="HJI42" s="11"/>
      <c r="HJJ42" s="15"/>
      <c r="HJL42" s="15"/>
      <c r="HJM42" s="11"/>
      <c r="HJO42" s="15"/>
      <c r="HJR42" s="29"/>
      <c r="HJS42" s="29"/>
      <c r="HJV42" s="29"/>
      <c r="HJW42" s="29"/>
      <c r="HJY42" s="30"/>
      <c r="HKM42" s="15"/>
      <c r="HKN42" s="15"/>
      <c r="HKO42" s="15"/>
      <c r="HKP42" s="15"/>
      <c r="HKQ42" s="15"/>
      <c r="HKR42" s="11"/>
      <c r="HKS42" s="11"/>
      <c r="HKT42" s="15"/>
      <c r="HKV42" s="15"/>
      <c r="HKW42" s="11"/>
      <c r="HKY42" s="15"/>
      <c r="HLB42" s="29"/>
      <c r="HLC42" s="29"/>
      <c r="HLF42" s="29"/>
      <c r="HLG42" s="29"/>
      <c r="HLI42" s="30"/>
      <c r="HLW42" s="15"/>
      <c r="HLX42" s="15"/>
      <c r="HLY42" s="15"/>
      <c r="HLZ42" s="15"/>
      <c r="HMA42" s="15"/>
      <c r="HMB42" s="11"/>
      <c r="HMC42" s="11"/>
      <c r="HMD42" s="15"/>
      <c r="HMF42" s="15"/>
      <c r="HMG42" s="11"/>
      <c r="HMI42" s="15"/>
      <c r="HML42" s="29"/>
      <c r="HMM42" s="29"/>
      <c r="HMP42" s="29"/>
      <c r="HMQ42" s="29"/>
      <c r="HMS42" s="30"/>
      <c r="HNG42" s="15"/>
      <c r="HNH42" s="15"/>
      <c r="HNI42" s="15"/>
      <c r="HNJ42" s="15"/>
      <c r="HNK42" s="15"/>
      <c r="HNL42" s="11"/>
      <c r="HNM42" s="11"/>
      <c r="HNN42" s="15"/>
      <c r="HNP42" s="15"/>
      <c r="HNQ42" s="11"/>
      <c r="HNS42" s="15"/>
      <c r="HNV42" s="29"/>
      <c r="HNW42" s="29"/>
      <c r="HNZ42" s="29"/>
      <c r="HOA42" s="29"/>
      <c r="HOC42" s="30"/>
      <c r="HOQ42" s="15"/>
      <c r="HOR42" s="15"/>
      <c r="HOS42" s="15"/>
      <c r="HOT42" s="15"/>
      <c r="HOU42" s="15"/>
      <c r="HOV42" s="11"/>
      <c r="HOW42" s="11"/>
      <c r="HOX42" s="15"/>
      <c r="HOZ42" s="15"/>
      <c r="HPA42" s="11"/>
      <c r="HPC42" s="15"/>
      <c r="HPF42" s="29"/>
      <c r="HPG42" s="29"/>
      <c r="HPJ42" s="29"/>
      <c r="HPK42" s="29"/>
      <c r="HPM42" s="30"/>
      <c r="HQA42" s="15"/>
      <c r="HQB42" s="15"/>
      <c r="HQC42" s="15"/>
      <c r="HQD42" s="15"/>
      <c r="HQE42" s="15"/>
      <c r="HQF42" s="11"/>
      <c r="HQG42" s="11"/>
      <c r="HQH42" s="15"/>
      <c r="HQJ42" s="15"/>
      <c r="HQK42" s="11"/>
      <c r="HQM42" s="15"/>
      <c r="HQP42" s="29"/>
      <c r="HQQ42" s="29"/>
      <c r="HQT42" s="29"/>
      <c r="HQU42" s="29"/>
      <c r="HQW42" s="30"/>
      <c r="HRK42" s="15"/>
      <c r="HRL42" s="15"/>
      <c r="HRM42" s="15"/>
      <c r="HRN42" s="15"/>
      <c r="HRO42" s="15"/>
      <c r="HRP42" s="11"/>
      <c r="HRQ42" s="11"/>
      <c r="HRR42" s="15"/>
      <c r="HRT42" s="15"/>
      <c r="HRU42" s="11"/>
      <c r="HRW42" s="15"/>
      <c r="HRZ42" s="29"/>
      <c r="HSA42" s="29"/>
      <c r="HSD42" s="29"/>
      <c r="HSE42" s="29"/>
      <c r="HSG42" s="30"/>
      <c r="HSU42" s="15"/>
      <c r="HSV42" s="15"/>
      <c r="HSW42" s="15"/>
      <c r="HSX42" s="15"/>
      <c r="HSY42" s="15"/>
      <c r="HSZ42" s="11"/>
      <c r="HTA42" s="11"/>
      <c r="HTB42" s="15"/>
      <c r="HTD42" s="15"/>
      <c r="HTE42" s="11"/>
      <c r="HTG42" s="15"/>
      <c r="HTJ42" s="29"/>
      <c r="HTK42" s="29"/>
      <c r="HTN42" s="29"/>
      <c r="HTO42" s="29"/>
      <c r="HTQ42" s="30"/>
      <c r="HUE42" s="15"/>
      <c r="HUF42" s="15"/>
      <c r="HUG42" s="15"/>
      <c r="HUH42" s="15"/>
      <c r="HUI42" s="15"/>
      <c r="HUJ42" s="11"/>
      <c r="HUK42" s="11"/>
      <c r="HUL42" s="15"/>
      <c r="HUN42" s="15"/>
      <c r="HUO42" s="11"/>
      <c r="HUQ42" s="15"/>
      <c r="HUT42" s="29"/>
      <c r="HUU42" s="29"/>
      <c r="HUX42" s="29"/>
      <c r="HUY42" s="29"/>
      <c r="HVA42" s="30"/>
      <c r="HVO42" s="15"/>
      <c r="HVP42" s="15"/>
      <c r="HVQ42" s="15"/>
      <c r="HVR42" s="15"/>
      <c r="HVS42" s="15"/>
      <c r="HVT42" s="11"/>
      <c r="HVU42" s="11"/>
      <c r="HVV42" s="15"/>
      <c r="HVX42" s="15"/>
      <c r="HVY42" s="11"/>
      <c r="HWA42" s="15"/>
      <c r="HWD42" s="29"/>
      <c r="HWE42" s="29"/>
      <c r="HWH42" s="29"/>
      <c r="HWI42" s="29"/>
      <c r="HWK42" s="30"/>
      <c r="HWY42" s="15"/>
      <c r="HWZ42" s="15"/>
      <c r="HXA42" s="15"/>
      <c r="HXB42" s="15"/>
      <c r="HXC42" s="15"/>
      <c r="HXD42" s="11"/>
      <c r="HXE42" s="11"/>
      <c r="HXF42" s="15"/>
      <c r="HXH42" s="15"/>
      <c r="HXI42" s="11"/>
      <c r="HXK42" s="15"/>
      <c r="HXN42" s="29"/>
      <c r="HXO42" s="29"/>
      <c r="HXR42" s="29"/>
      <c r="HXS42" s="29"/>
      <c r="HXU42" s="30"/>
      <c r="HYI42" s="15"/>
      <c r="HYJ42" s="15"/>
      <c r="HYK42" s="15"/>
      <c r="HYL42" s="15"/>
      <c r="HYM42" s="15"/>
      <c r="HYN42" s="11"/>
      <c r="HYO42" s="11"/>
      <c r="HYP42" s="15"/>
      <c r="HYR42" s="15"/>
      <c r="HYS42" s="11"/>
      <c r="HYU42" s="15"/>
      <c r="HYX42" s="29"/>
      <c r="HYY42" s="29"/>
      <c r="HZB42" s="29"/>
      <c r="HZC42" s="29"/>
      <c r="HZE42" s="30"/>
      <c r="HZS42" s="15"/>
      <c r="HZT42" s="15"/>
      <c r="HZU42" s="15"/>
      <c r="HZV42" s="15"/>
      <c r="HZW42" s="15"/>
      <c r="HZX42" s="11"/>
      <c r="HZY42" s="11"/>
      <c r="HZZ42" s="15"/>
      <c r="IAB42" s="15"/>
      <c r="IAC42" s="11"/>
      <c r="IAE42" s="15"/>
      <c r="IAH42" s="29"/>
      <c r="IAI42" s="29"/>
      <c r="IAL42" s="29"/>
      <c r="IAM42" s="29"/>
      <c r="IAO42" s="30"/>
      <c r="IBC42" s="15"/>
      <c r="IBD42" s="15"/>
      <c r="IBE42" s="15"/>
      <c r="IBF42" s="15"/>
      <c r="IBG42" s="15"/>
      <c r="IBH42" s="11"/>
      <c r="IBI42" s="11"/>
      <c r="IBJ42" s="15"/>
      <c r="IBL42" s="15"/>
      <c r="IBM42" s="11"/>
      <c r="IBO42" s="15"/>
      <c r="IBR42" s="29"/>
      <c r="IBS42" s="29"/>
      <c r="IBV42" s="29"/>
      <c r="IBW42" s="29"/>
      <c r="IBY42" s="30"/>
      <c r="ICM42" s="15"/>
      <c r="ICN42" s="15"/>
      <c r="ICO42" s="15"/>
      <c r="ICP42" s="15"/>
      <c r="ICQ42" s="15"/>
      <c r="ICR42" s="11"/>
      <c r="ICS42" s="11"/>
      <c r="ICT42" s="15"/>
      <c r="ICV42" s="15"/>
      <c r="ICW42" s="11"/>
      <c r="ICY42" s="15"/>
      <c r="IDB42" s="29"/>
      <c r="IDC42" s="29"/>
      <c r="IDF42" s="29"/>
      <c r="IDG42" s="29"/>
      <c r="IDI42" s="30"/>
      <c r="IDW42" s="15"/>
      <c r="IDX42" s="15"/>
      <c r="IDY42" s="15"/>
      <c r="IDZ42" s="15"/>
      <c r="IEA42" s="15"/>
      <c r="IEB42" s="11"/>
      <c r="IEC42" s="11"/>
      <c r="IED42" s="15"/>
      <c r="IEF42" s="15"/>
      <c r="IEG42" s="11"/>
      <c r="IEI42" s="15"/>
      <c r="IEL42" s="29"/>
      <c r="IEM42" s="29"/>
      <c r="IEP42" s="29"/>
      <c r="IEQ42" s="29"/>
      <c r="IES42" s="30"/>
      <c r="IFG42" s="15"/>
      <c r="IFH42" s="15"/>
      <c r="IFI42" s="15"/>
      <c r="IFJ42" s="15"/>
      <c r="IFK42" s="15"/>
      <c r="IFL42" s="11"/>
      <c r="IFM42" s="11"/>
      <c r="IFN42" s="15"/>
      <c r="IFP42" s="15"/>
      <c r="IFQ42" s="11"/>
      <c r="IFS42" s="15"/>
      <c r="IFV42" s="29"/>
      <c r="IFW42" s="29"/>
      <c r="IFZ42" s="29"/>
      <c r="IGA42" s="29"/>
      <c r="IGC42" s="30"/>
      <c r="IGQ42" s="15"/>
      <c r="IGR42" s="15"/>
      <c r="IGS42" s="15"/>
      <c r="IGT42" s="15"/>
      <c r="IGU42" s="15"/>
      <c r="IGV42" s="11"/>
      <c r="IGW42" s="11"/>
      <c r="IGX42" s="15"/>
      <c r="IGZ42" s="15"/>
      <c r="IHA42" s="11"/>
      <c r="IHC42" s="15"/>
      <c r="IHF42" s="29"/>
      <c r="IHG42" s="29"/>
      <c r="IHJ42" s="29"/>
      <c r="IHK42" s="29"/>
      <c r="IHM42" s="30"/>
      <c r="IIA42" s="15"/>
      <c r="IIB42" s="15"/>
      <c r="IIC42" s="15"/>
      <c r="IID42" s="15"/>
      <c r="IIE42" s="15"/>
      <c r="IIF42" s="11"/>
      <c r="IIG42" s="11"/>
      <c r="IIH42" s="15"/>
      <c r="IIJ42" s="15"/>
      <c r="IIK42" s="11"/>
      <c r="IIM42" s="15"/>
      <c r="IIP42" s="29"/>
      <c r="IIQ42" s="29"/>
      <c r="IIT42" s="29"/>
      <c r="IIU42" s="29"/>
      <c r="IIW42" s="30"/>
      <c r="IJK42" s="15"/>
      <c r="IJL42" s="15"/>
      <c r="IJM42" s="15"/>
      <c r="IJN42" s="15"/>
      <c r="IJO42" s="15"/>
      <c r="IJP42" s="11"/>
      <c r="IJQ42" s="11"/>
      <c r="IJR42" s="15"/>
      <c r="IJT42" s="15"/>
      <c r="IJU42" s="11"/>
      <c r="IJW42" s="15"/>
      <c r="IJZ42" s="29"/>
      <c r="IKA42" s="29"/>
      <c r="IKD42" s="29"/>
      <c r="IKE42" s="29"/>
      <c r="IKG42" s="30"/>
      <c r="IKU42" s="15"/>
      <c r="IKV42" s="15"/>
      <c r="IKW42" s="15"/>
      <c r="IKX42" s="15"/>
      <c r="IKY42" s="15"/>
      <c r="IKZ42" s="11"/>
      <c r="ILA42" s="11"/>
      <c r="ILB42" s="15"/>
      <c r="ILD42" s="15"/>
      <c r="ILE42" s="11"/>
      <c r="ILG42" s="15"/>
      <c r="ILJ42" s="29"/>
      <c r="ILK42" s="29"/>
      <c r="ILN42" s="29"/>
      <c r="ILO42" s="29"/>
      <c r="ILQ42" s="30"/>
      <c r="IME42" s="15"/>
      <c r="IMF42" s="15"/>
      <c r="IMG42" s="15"/>
      <c r="IMH42" s="15"/>
      <c r="IMI42" s="15"/>
      <c r="IMJ42" s="11"/>
      <c r="IMK42" s="11"/>
      <c r="IML42" s="15"/>
      <c r="IMN42" s="15"/>
      <c r="IMO42" s="11"/>
      <c r="IMQ42" s="15"/>
      <c r="IMT42" s="29"/>
      <c r="IMU42" s="29"/>
      <c r="IMX42" s="29"/>
      <c r="IMY42" s="29"/>
      <c r="INA42" s="30"/>
      <c r="INO42" s="15"/>
      <c r="INP42" s="15"/>
      <c r="INQ42" s="15"/>
      <c r="INR42" s="15"/>
      <c r="INS42" s="15"/>
      <c r="INT42" s="11"/>
      <c r="INU42" s="11"/>
      <c r="INV42" s="15"/>
      <c r="INX42" s="15"/>
      <c r="INY42" s="11"/>
      <c r="IOA42" s="15"/>
      <c r="IOD42" s="29"/>
      <c r="IOE42" s="29"/>
      <c r="IOH42" s="29"/>
      <c r="IOI42" s="29"/>
      <c r="IOK42" s="30"/>
      <c r="IOY42" s="15"/>
      <c r="IOZ42" s="15"/>
      <c r="IPA42" s="15"/>
      <c r="IPB42" s="15"/>
      <c r="IPC42" s="15"/>
      <c r="IPD42" s="11"/>
      <c r="IPE42" s="11"/>
      <c r="IPF42" s="15"/>
      <c r="IPH42" s="15"/>
      <c r="IPI42" s="11"/>
      <c r="IPK42" s="15"/>
      <c r="IPN42" s="29"/>
      <c r="IPO42" s="29"/>
      <c r="IPR42" s="29"/>
      <c r="IPS42" s="29"/>
      <c r="IPU42" s="30"/>
      <c r="IQI42" s="15"/>
      <c r="IQJ42" s="15"/>
      <c r="IQK42" s="15"/>
      <c r="IQL42" s="15"/>
      <c r="IQM42" s="15"/>
      <c r="IQN42" s="11"/>
      <c r="IQO42" s="11"/>
      <c r="IQP42" s="15"/>
      <c r="IQR42" s="15"/>
      <c r="IQS42" s="11"/>
      <c r="IQU42" s="15"/>
      <c r="IQX42" s="29"/>
      <c r="IQY42" s="29"/>
      <c r="IRB42" s="29"/>
      <c r="IRC42" s="29"/>
      <c r="IRE42" s="30"/>
      <c r="IRS42" s="15"/>
      <c r="IRT42" s="15"/>
      <c r="IRU42" s="15"/>
      <c r="IRV42" s="15"/>
      <c r="IRW42" s="15"/>
      <c r="IRX42" s="11"/>
      <c r="IRY42" s="11"/>
      <c r="IRZ42" s="15"/>
      <c r="ISB42" s="15"/>
      <c r="ISC42" s="11"/>
      <c r="ISE42" s="15"/>
      <c r="ISH42" s="29"/>
      <c r="ISI42" s="29"/>
      <c r="ISL42" s="29"/>
      <c r="ISM42" s="29"/>
      <c r="ISO42" s="30"/>
      <c r="ITC42" s="15"/>
      <c r="ITD42" s="15"/>
      <c r="ITE42" s="15"/>
      <c r="ITF42" s="15"/>
      <c r="ITG42" s="15"/>
      <c r="ITH42" s="11"/>
      <c r="ITI42" s="11"/>
      <c r="ITJ42" s="15"/>
      <c r="ITL42" s="15"/>
      <c r="ITM42" s="11"/>
      <c r="ITO42" s="15"/>
      <c r="ITR42" s="29"/>
      <c r="ITS42" s="29"/>
      <c r="ITV42" s="29"/>
      <c r="ITW42" s="29"/>
      <c r="ITY42" s="30"/>
      <c r="IUM42" s="15"/>
      <c r="IUN42" s="15"/>
      <c r="IUO42" s="15"/>
      <c r="IUP42" s="15"/>
      <c r="IUQ42" s="15"/>
      <c r="IUR42" s="11"/>
      <c r="IUS42" s="11"/>
      <c r="IUT42" s="15"/>
      <c r="IUV42" s="15"/>
      <c r="IUW42" s="11"/>
      <c r="IUY42" s="15"/>
      <c r="IVB42" s="29"/>
      <c r="IVC42" s="29"/>
      <c r="IVF42" s="29"/>
      <c r="IVG42" s="29"/>
      <c r="IVI42" s="30"/>
      <c r="IVW42" s="15"/>
      <c r="IVX42" s="15"/>
      <c r="IVY42" s="15"/>
      <c r="IVZ42" s="15"/>
      <c r="IWA42" s="15"/>
      <c r="IWB42" s="11"/>
      <c r="IWC42" s="11"/>
      <c r="IWD42" s="15"/>
      <c r="IWF42" s="15"/>
      <c r="IWG42" s="11"/>
      <c r="IWI42" s="15"/>
      <c r="IWL42" s="29"/>
      <c r="IWM42" s="29"/>
      <c r="IWP42" s="29"/>
      <c r="IWQ42" s="29"/>
      <c r="IWS42" s="30"/>
      <c r="IXG42" s="15"/>
      <c r="IXH42" s="15"/>
      <c r="IXI42" s="15"/>
      <c r="IXJ42" s="15"/>
      <c r="IXK42" s="15"/>
      <c r="IXL42" s="11"/>
      <c r="IXM42" s="11"/>
      <c r="IXN42" s="15"/>
      <c r="IXP42" s="15"/>
      <c r="IXQ42" s="11"/>
      <c r="IXS42" s="15"/>
      <c r="IXV42" s="29"/>
      <c r="IXW42" s="29"/>
      <c r="IXZ42" s="29"/>
      <c r="IYA42" s="29"/>
      <c r="IYC42" s="30"/>
      <c r="IYQ42" s="15"/>
      <c r="IYR42" s="15"/>
      <c r="IYS42" s="15"/>
      <c r="IYT42" s="15"/>
      <c r="IYU42" s="15"/>
      <c r="IYV42" s="11"/>
      <c r="IYW42" s="11"/>
      <c r="IYX42" s="15"/>
      <c r="IYZ42" s="15"/>
      <c r="IZA42" s="11"/>
      <c r="IZC42" s="15"/>
      <c r="IZF42" s="29"/>
      <c r="IZG42" s="29"/>
      <c r="IZJ42" s="29"/>
      <c r="IZK42" s="29"/>
      <c r="IZM42" s="30"/>
      <c r="JAA42" s="15"/>
      <c r="JAB42" s="15"/>
      <c r="JAC42" s="15"/>
      <c r="JAD42" s="15"/>
      <c r="JAE42" s="15"/>
      <c r="JAF42" s="11"/>
      <c r="JAG42" s="11"/>
      <c r="JAH42" s="15"/>
      <c r="JAJ42" s="15"/>
      <c r="JAK42" s="11"/>
      <c r="JAM42" s="15"/>
      <c r="JAP42" s="29"/>
      <c r="JAQ42" s="29"/>
      <c r="JAT42" s="29"/>
      <c r="JAU42" s="29"/>
      <c r="JAW42" s="30"/>
      <c r="JBK42" s="15"/>
      <c r="JBL42" s="15"/>
      <c r="JBM42" s="15"/>
      <c r="JBN42" s="15"/>
      <c r="JBO42" s="15"/>
      <c r="JBP42" s="11"/>
      <c r="JBQ42" s="11"/>
      <c r="JBR42" s="15"/>
      <c r="JBT42" s="15"/>
      <c r="JBU42" s="11"/>
      <c r="JBW42" s="15"/>
      <c r="JBZ42" s="29"/>
      <c r="JCA42" s="29"/>
      <c r="JCD42" s="29"/>
      <c r="JCE42" s="29"/>
      <c r="JCG42" s="30"/>
      <c r="JCU42" s="15"/>
      <c r="JCV42" s="15"/>
      <c r="JCW42" s="15"/>
      <c r="JCX42" s="15"/>
      <c r="JCY42" s="15"/>
      <c r="JCZ42" s="11"/>
      <c r="JDA42" s="11"/>
      <c r="JDB42" s="15"/>
      <c r="JDD42" s="15"/>
      <c r="JDE42" s="11"/>
      <c r="JDG42" s="15"/>
      <c r="JDJ42" s="29"/>
      <c r="JDK42" s="29"/>
      <c r="JDN42" s="29"/>
      <c r="JDO42" s="29"/>
      <c r="JDQ42" s="30"/>
      <c r="JEE42" s="15"/>
      <c r="JEF42" s="15"/>
      <c r="JEG42" s="15"/>
      <c r="JEH42" s="15"/>
      <c r="JEI42" s="15"/>
      <c r="JEJ42" s="11"/>
      <c r="JEK42" s="11"/>
      <c r="JEL42" s="15"/>
      <c r="JEN42" s="15"/>
      <c r="JEO42" s="11"/>
      <c r="JEQ42" s="15"/>
      <c r="JET42" s="29"/>
      <c r="JEU42" s="29"/>
      <c r="JEX42" s="29"/>
      <c r="JEY42" s="29"/>
      <c r="JFA42" s="30"/>
      <c r="JFO42" s="15"/>
      <c r="JFP42" s="15"/>
      <c r="JFQ42" s="15"/>
      <c r="JFR42" s="15"/>
      <c r="JFS42" s="15"/>
      <c r="JFT42" s="11"/>
      <c r="JFU42" s="11"/>
      <c r="JFV42" s="15"/>
      <c r="JFX42" s="15"/>
      <c r="JFY42" s="11"/>
      <c r="JGA42" s="15"/>
      <c r="JGD42" s="29"/>
      <c r="JGE42" s="29"/>
      <c r="JGH42" s="29"/>
      <c r="JGI42" s="29"/>
      <c r="JGK42" s="30"/>
      <c r="JGY42" s="15"/>
      <c r="JGZ42" s="15"/>
      <c r="JHA42" s="15"/>
      <c r="JHB42" s="15"/>
      <c r="JHC42" s="15"/>
      <c r="JHD42" s="11"/>
      <c r="JHE42" s="11"/>
      <c r="JHF42" s="15"/>
      <c r="JHH42" s="15"/>
      <c r="JHI42" s="11"/>
      <c r="JHK42" s="15"/>
      <c r="JHN42" s="29"/>
      <c r="JHO42" s="29"/>
      <c r="JHR42" s="29"/>
      <c r="JHS42" s="29"/>
      <c r="JHU42" s="30"/>
      <c r="JII42" s="15"/>
      <c r="JIJ42" s="15"/>
      <c r="JIK42" s="15"/>
      <c r="JIL42" s="15"/>
      <c r="JIM42" s="15"/>
      <c r="JIN42" s="11"/>
      <c r="JIO42" s="11"/>
      <c r="JIP42" s="15"/>
      <c r="JIR42" s="15"/>
      <c r="JIS42" s="11"/>
      <c r="JIU42" s="15"/>
      <c r="JIX42" s="29"/>
      <c r="JIY42" s="29"/>
      <c r="JJB42" s="29"/>
      <c r="JJC42" s="29"/>
      <c r="JJE42" s="30"/>
      <c r="JJS42" s="15"/>
      <c r="JJT42" s="15"/>
      <c r="JJU42" s="15"/>
      <c r="JJV42" s="15"/>
      <c r="JJW42" s="15"/>
      <c r="JJX42" s="11"/>
      <c r="JJY42" s="11"/>
      <c r="JJZ42" s="15"/>
      <c r="JKB42" s="15"/>
      <c r="JKC42" s="11"/>
      <c r="JKE42" s="15"/>
      <c r="JKH42" s="29"/>
      <c r="JKI42" s="29"/>
      <c r="JKL42" s="29"/>
      <c r="JKM42" s="29"/>
      <c r="JKO42" s="30"/>
      <c r="JLC42" s="15"/>
      <c r="JLD42" s="15"/>
      <c r="JLE42" s="15"/>
      <c r="JLF42" s="15"/>
      <c r="JLG42" s="15"/>
      <c r="JLH42" s="11"/>
      <c r="JLI42" s="11"/>
      <c r="JLJ42" s="15"/>
      <c r="JLL42" s="15"/>
      <c r="JLM42" s="11"/>
      <c r="JLO42" s="15"/>
      <c r="JLR42" s="29"/>
      <c r="JLS42" s="29"/>
      <c r="JLV42" s="29"/>
      <c r="JLW42" s="29"/>
      <c r="JLY42" s="30"/>
      <c r="JMM42" s="15"/>
      <c r="JMN42" s="15"/>
      <c r="JMO42" s="15"/>
      <c r="JMP42" s="15"/>
      <c r="JMQ42" s="15"/>
      <c r="JMR42" s="11"/>
      <c r="JMS42" s="11"/>
      <c r="JMT42" s="15"/>
      <c r="JMV42" s="15"/>
      <c r="JMW42" s="11"/>
      <c r="JMY42" s="15"/>
      <c r="JNB42" s="29"/>
      <c r="JNC42" s="29"/>
      <c r="JNF42" s="29"/>
      <c r="JNG42" s="29"/>
      <c r="JNI42" s="30"/>
      <c r="JNW42" s="15"/>
      <c r="JNX42" s="15"/>
      <c r="JNY42" s="15"/>
      <c r="JNZ42" s="15"/>
      <c r="JOA42" s="15"/>
      <c r="JOB42" s="11"/>
      <c r="JOC42" s="11"/>
      <c r="JOD42" s="15"/>
      <c r="JOF42" s="15"/>
      <c r="JOG42" s="11"/>
      <c r="JOI42" s="15"/>
      <c r="JOL42" s="29"/>
      <c r="JOM42" s="29"/>
      <c r="JOP42" s="29"/>
      <c r="JOQ42" s="29"/>
      <c r="JOS42" s="30"/>
      <c r="JPG42" s="15"/>
      <c r="JPH42" s="15"/>
      <c r="JPI42" s="15"/>
      <c r="JPJ42" s="15"/>
      <c r="JPK42" s="15"/>
      <c r="JPL42" s="11"/>
      <c r="JPM42" s="11"/>
      <c r="JPN42" s="15"/>
      <c r="JPP42" s="15"/>
      <c r="JPQ42" s="11"/>
      <c r="JPS42" s="15"/>
      <c r="JPV42" s="29"/>
      <c r="JPW42" s="29"/>
      <c r="JPZ42" s="29"/>
      <c r="JQA42" s="29"/>
      <c r="JQC42" s="30"/>
      <c r="JQQ42" s="15"/>
      <c r="JQR42" s="15"/>
      <c r="JQS42" s="15"/>
      <c r="JQT42" s="15"/>
      <c r="JQU42" s="15"/>
      <c r="JQV42" s="11"/>
      <c r="JQW42" s="11"/>
      <c r="JQX42" s="15"/>
      <c r="JQZ42" s="15"/>
      <c r="JRA42" s="11"/>
      <c r="JRC42" s="15"/>
      <c r="JRF42" s="29"/>
      <c r="JRG42" s="29"/>
      <c r="JRJ42" s="29"/>
      <c r="JRK42" s="29"/>
      <c r="JRM42" s="30"/>
      <c r="JSA42" s="15"/>
      <c r="JSB42" s="15"/>
      <c r="JSC42" s="15"/>
      <c r="JSD42" s="15"/>
      <c r="JSE42" s="15"/>
      <c r="JSF42" s="11"/>
      <c r="JSG42" s="11"/>
      <c r="JSH42" s="15"/>
      <c r="JSJ42" s="15"/>
      <c r="JSK42" s="11"/>
      <c r="JSM42" s="15"/>
      <c r="JSP42" s="29"/>
      <c r="JSQ42" s="29"/>
      <c r="JST42" s="29"/>
      <c r="JSU42" s="29"/>
      <c r="JSW42" s="30"/>
      <c r="JTK42" s="15"/>
      <c r="JTL42" s="15"/>
      <c r="JTM42" s="15"/>
      <c r="JTN42" s="15"/>
      <c r="JTO42" s="15"/>
      <c r="JTP42" s="11"/>
      <c r="JTQ42" s="11"/>
      <c r="JTR42" s="15"/>
      <c r="JTT42" s="15"/>
      <c r="JTU42" s="11"/>
      <c r="JTW42" s="15"/>
      <c r="JTZ42" s="29"/>
      <c r="JUA42" s="29"/>
      <c r="JUD42" s="29"/>
      <c r="JUE42" s="29"/>
      <c r="JUG42" s="30"/>
      <c r="JUU42" s="15"/>
      <c r="JUV42" s="15"/>
      <c r="JUW42" s="15"/>
      <c r="JUX42" s="15"/>
      <c r="JUY42" s="15"/>
      <c r="JUZ42" s="11"/>
      <c r="JVA42" s="11"/>
      <c r="JVB42" s="15"/>
      <c r="JVD42" s="15"/>
      <c r="JVE42" s="11"/>
      <c r="JVG42" s="15"/>
      <c r="JVJ42" s="29"/>
      <c r="JVK42" s="29"/>
      <c r="JVN42" s="29"/>
      <c r="JVO42" s="29"/>
      <c r="JVQ42" s="30"/>
      <c r="JWE42" s="15"/>
      <c r="JWF42" s="15"/>
      <c r="JWG42" s="15"/>
      <c r="JWH42" s="15"/>
      <c r="JWI42" s="15"/>
      <c r="JWJ42" s="11"/>
      <c r="JWK42" s="11"/>
      <c r="JWL42" s="15"/>
      <c r="JWN42" s="15"/>
      <c r="JWO42" s="11"/>
      <c r="JWQ42" s="15"/>
      <c r="JWT42" s="29"/>
      <c r="JWU42" s="29"/>
      <c r="JWX42" s="29"/>
      <c r="JWY42" s="29"/>
      <c r="JXA42" s="30"/>
      <c r="JXO42" s="15"/>
      <c r="JXP42" s="15"/>
      <c r="JXQ42" s="15"/>
      <c r="JXR42" s="15"/>
      <c r="JXS42" s="15"/>
      <c r="JXT42" s="11"/>
      <c r="JXU42" s="11"/>
      <c r="JXV42" s="15"/>
      <c r="JXX42" s="15"/>
      <c r="JXY42" s="11"/>
      <c r="JYA42" s="15"/>
      <c r="JYD42" s="29"/>
      <c r="JYE42" s="29"/>
      <c r="JYH42" s="29"/>
      <c r="JYI42" s="29"/>
      <c r="JYK42" s="30"/>
      <c r="JYY42" s="15"/>
      <c r="JYZ42" s="15"/>
      <c r="JZA42" s="15"/>
      <c r="JZB42" s="15"/>
      <c r="JZC42" s="15"/>
      <c r="JZD42" s="11"/>
      <c r="JZE42" s="11"/>
      <c r="JZF42" s="15"/>
      <c r="JZH42" s="15"/>
      <c r="JZI42" s="11"/>
      <c r="JZK42" s="15"/>
      <c r="JZN42" s="29"/>
      <c r="JZO42" s="29"/>
      <c r="JZR42" s="29"/>
      <c r="JZS42" s="29"/>
      <c r="JZU42" s="30"/>
      <c r="KAI42" s="15"/>
      <c r="KAJ42" s="15"/>
      <c r="KAK42" s="15"/>
      <c r="KAL42" s="15"/>
      <c r="KAM42" s="15"/>
      <c r="KAN42" s="11"/>
      <c r="KAO42" s="11"/>
      <c r="KAP42" s="15"/>
      <c r="KAR42" s="15"/>
      <c r="KAS42" s="11"/>
      <c r="KAU42" s="15"/>
      <c r="KAX42" s="29"/>
      <c r="KAY42" s="29"/>
      <c r="KBB42" s="29"/>
      <c r="KBC42" s="29"/>
      <c r="KBE42" s="30"/>
      <c r="KBS42" s="15"/>
      <c r="KBT42" s="15"/>
      <c r="KBU42" s="15"/>
      <c r="KBV42" s="15"/>
      <c r="KBW42" s="15"/>
      <c r="KBX42" s="11"/>
      <c r="KBY42" s="11"/>
      <c r="KBZ42" s="15"/>
      <c r="KCB42" s="15"/>
      <c r="KCC42" s="11"/>
      <c r="KCE42" s="15"/>
      <c r="KCH42" s="29"/>
      <c r="KCI42" s="29"/>
      <c r="KCL42" s="29"/>
      <c r="KCM42" s="29"/>
      <c r="KCO42" s="30"/>
      <c r="KDC42" s="15"/>
      <c r="KDD42" s="15"/>
      <c r="KDE42" s="15"/>
      <c r="KDF42" s="15"/>
      <c r="KDG42" s="15"/>
      <c r="KDH42" s="11"/>
      <c r="KDI42" s="11"/>
      <c r="KDJ42" s="15"/>
      <c r="KDL42" s="15"/>
      <c r="KDM42" s="11"/>
      <c r="KDO42" s="15"/>
      <c r="KDR42" s="29"/>
      <c r="KDS42" s="29"/>
      <c r="KDV42" s="29"/>
      <c r="KDW42" s="29"/>
      <c r="KDY42" s="30"/>
      <c r="KEM42" s="15"/>
      <c r="KEN42" s="15"/>
      <c r="KEO42" s="15"/>
      <c r="KEP42" s="15"/>
      <c r="KEQ42" s="15"/>
      <c r="KER42" s="11"/>
      <c r="KES42" s="11"/>
      <c r="KET42" s="15"/>
      <c r="KEV42" s="15"/>
      <c r="KEW42" s="11"/>
      <c r="KEY42" s="15"/>
      <c r="KFB42" s="29"/>
      <c r="KFC42" s="29"/>
      <c r="KFF42" s="29"/>
      <c r="KFG42" s="29"/>
      <c r="KFI42" s="30"/>
      <c r="KFW42" s="15"/>
      <c r="KFX42" s="15"/>
      <c r="KFY42" s="15"/>
      <c r="KFZ42" s="15"/>
      <c r="KGA42" s="15"/>
      <c r="KGB42" s="11"/>
      <c r="KGC42" s="11"/>
      <c r="KGD42" s="15"/>
      <c r="KGF42" s="15"/>
      <c r="KGG42" s="11"/>
      <c r="KGI42" s="15"/>
      <c r="KGL42" s="29"/>
      <c r="KGM42" s="29"/>
      <c r="KGP42" s="29"/>
      <c r="KGQ42" s="29"/>
      <c r="KGS42" s="30"/>
      <c r="KHG42" s="15"/>
      <c r="KHH42" s="15"/>
      <c r="KHI42" s="15"/>
      <c r="KHJ42" s="15"/>
      <c r="KHK42" s="15"/>
      <c r="KHL42" s="11"/>
      <c r="KHM42" s="11"/>
      <c r="KHN42" s="15"/>
      <c r="KHP42" s="15"/>
      <c r="KHQ42" s="11"/>
      <c r="KHS42" s="15"/>
      <c r="KHV42" s="29"/>
      <c r="KHW42" s="29"/>
      <c r="KHZ42" s="29"/>
      <c r="KIA42" s="29"/>
      <c r="KIC42" s="30"/>
      <c r="KIQ42" s="15"/>
      <c r="KIR42" s="15"/>
      <c r="KIS42" s="15"/>
      <c r="KIT42" s="15"/>
      <c r="KIU42" s="15"/>
      <c r="KIV42" s="11"/>
      <c r="KIW42" s="11"/>
      <c r="KIX42" s="15"/>
      <c r="KIZ42" s="15"/>
      <c r="KJA42" s="11"/>
      <c r="KJC42" s="15"/>
      <c r="KJF42" s="29"/>
      <c r="KJG42" s="29"/>
      <c r="KJJ42" s="29"/>
      <c r="KJK42" s="29"/>
      <c r="KJM42" s="30"/>
      <c r="KKA42" s="15"/>
      <c r="KKB42" s="15"/>
      <c r="KKC42" s="15"/>
      <c r="KKD42" s="15"/>
      <c r="KKE42" s="15"/>
      <c r="KKF42" s="11"/>
      <c r="KKG42" s="11"/>
      <c r="KKH42" s="15"/>
      <c r="KKJ42" s="15"/>
      <c r="KKK42" s="11"/>
      <c r="KKM42" s="15"/>
      <c r="KKP42" s="29"/>
      <c r="KKQ42" s="29"/>
      <c r="KKT42" s="29"/>
      <c r="KKU42" s="29"/>
      <c r="KKW42" s="30"/>
      <c r="KLK42" s="15"/>
      <c r="KLL42" s="15"/>
      <c r="KLM42" s="15"/>
      <c r="KLN42" s="15"/>
      <c r="KLO42" s="15"/>
      <c r="KLP42" s="11"/>
      <c r="KLQ42" s="11"/>
      <c r="KLR42" s="15"/>
      <c r="KLT42" s="15"/>
      <c r="KLU42" s="11"/>
      <c r="KLW42" s="15"/>
      <c r="KLZ42" s="29"/>
      <c r="KMA42" s="29"/>
      <c r="KMD42" s="29"/>
      <c r="KME42" s="29"/>
      <c r="KMG42" s="30"/>
      <c r="KMU42" s="15"/>
      <c r="KMV42" s="15"/>
      <c r="KMW42" s="15"/>
      <c r="KMX42" s="15"/>
      <c r="KMY42" s="15"/>
      <c r="KMZ42" s="11"/>
      <c r="KNA42" s="11"/>
      <c r="KNB42" s="15"/>
      <c r="KND42" s="15"/>
      <c r="KNE42" s="11"/>
      <c r="KNG42" s="15"/>
      <c r="KNJ42" s="29"/>
      <c r="KNK42" s="29"/>
      <c r="KNN42" s="29"/>
      <c r="KNO42" s="29"/>
      <c r="KNQ42" s="30"/>
      <c r="KOE42" s="15"/>
      <c r="KOF42" s="15"/>
      <c r="KOG42" s="15"/>
      <c r="KOH42" s="15"/>
      <c r="KOI42" s="15"/>
      <c r="KOJ42" s="11"/>
      <c r="KOK42" s="11"/>
      <c r="KOL42" s="15"/>
      <c r="KON42" s="15"/>
      <c r="KOO42" s="11"/>
      <c r="KOQ42" s="15"/>
      <c r="KOT42" s="29"/>
      <c r="KOU42" s="29"/>
      <c r="KOX42" s="29"/>
      <c r="KOY42" s="29"/>
      <c r="KPA42" s="30"/>
      <c r="KPO42" s="15"/>
      <c r="KPP42" s="15"/>
      <c r="KPQ42" s="15"/>
      <c r="KPR42" s="15"/>
      <c r="KPS42" s="15"/>
      <c r="KPT42" s="11"/>
      <c r="KPU42" s="11"/>
      <c r="KPV42" s="15"/>
      <c r="KPX42" s="15"/>
      <c r="KPY42" s="11"/>
      <c r="KQA42" s="15"/>
      <c r="KQD42" s="29"/>
      <c r="KQE42" s="29"/>
      <c r="KQH42" s="29"/>
      <c r="KQI42" s="29"/>
      <c r="KQK42" s="30"/>
      <c r="KQY42" s="15"/>
      <c r="KQZ42" s="15"/>
      <c r="KRA42" s="15"/>
      <c r="KRB42" s="15"/>
      <c r="KRC42" s="15"/>
      <c r="KRD42" s="11"/>
      <c r="KRE42" s="11"/>
      <c r="KRF42" s="15"/>
      <c r="KRH42" s="15"/>
      <c r="KRI42" s="11"/>
      <c r="KRK42" s="15"/>
      <c r="KRN42" s="29"/>
      <c r="KRO42" s="29"/>
      <c r="KRR42" s="29"/>
      <c r="KRS42" s="29"/>
      <c r="KRU42" s="30"/>
      <c r="KSI42" s="15"/>
      <c r="KSJ42" s="15"/>
      <c r="KSK42" s="15"/>
      <c r="KSL42" s="15"/>
      <c r="KSM42" s="15"/>
      <c r="KSN42" s="11"/>
      <c r="KSO42" s="11"/>
      <c r="KSP42" s="15"/>
      <c r="KSR42" s="15"/>
      <c r="KSS42" s="11"/>
      <c r="KSU42" s="15"/>
      <c r="KSX42" s="29"/>
      <c r="KSY42" s="29"/>
      <c r="KTB42" s="29"/>
      <c r="KTC42" s="29"/>
      <c r="KTE42" s="30"/>
      <c r="KTS42" s="15"/>
      <c r="KTT42" s="15"/>
      <c r="KTU42" s="15"/>
      <c r="KTV42" s="15"/>
      <c r="KTW42" s="15"/>
      <c r="KTX42" s="11"/>
      <c r="KTY42" s="11"/>
      <c r="KTZ42" s="15"/>
      <c r="KUB42" s="15"/>
      <c r="KUC42" s="11"/>
      <c r="KUE42" s="15"/>
      <c r="KUH42" s="29"/>
      <c r="KUI42" s="29"/>
      <c r="KUL42" s="29"/>
      <c r="KUM42" s="29"/>
      <c r="KUO42" s="30"/>
      <c r="KVC42" s="15"/>
      <c r="KVD42" s="15"/>
      <c r="KVE42" s="15"/>
      <c r="KVF42" s="15"/>
      <c r="KVG42" s="15"/>
      <c r="KVH42" s="11"/>
      <c r="KVI42" s="11"/>
      <c r="KVJ42" s="15"/>
      <c r="KVL42" s="15"/>
      <c r="KVM42" s="11"/>
      <c r="KVO42" s="15"/>
      <c r="KVR42" s="29"/>
      <c r="KVS42" s="29"/>
      <c r="KVV42" s="29"/>
      <c r="KVW42" s="29"/>
      <c r="KVY42" s="30"/>
      <c r="KWM42" s="15"/>
      <c r="KWN42" s="15"/>
      <c r="KWO42" s="15"/>
      <c r="KWP42" s="15"/>
      <c r="KWQ42" s="15"/>
      <c r="KWR42" s="11"/>
      <c r="KWS42" s="11"/>
      <c r="KWT42" s="15"/>
      <c r="KWV42" s="15"/>
      <c r="KWW42" s="11"/>
      <c r="KWY42" s="15"/>
      <c r="KXB42" s="29"/>
      <c r="KXC42" s="29"/>
      <c r="KXF42" s="29"/>
      <c r="KXG42" s="29"/>
      <c r="KXI42" s="30"/>
      <c r="KXW42" s="15"/>
      <c r="KXX42" s="15"/>
      <c r="KXY42" s="15"/>
      <c r="KXZ42" s="15"/>
      <c r="KYA42" s="15"/>
      <c r="KYB42" s="11"/>
      <c r="KYC42" s="11"/>
      <c r="KYD42" s="15"/>
      <c r="KYF42" s="15"/>
      <c r="KYG42" s="11"/>
      <c r="KYI42" s="15"/>
      <c r="KYL42" s="29"/>
      <c r="KYM42" s="29"/>
      <c r="KYP42" s="29"/>
      <c r="KYQ42" s="29"/>
      <c r="KYS42" s="30"/>
      <c r="KZG42" s="15"/>
      <c r="KZH42" s="15"/>
      <c r="KZI42" s="15"/>
      <c r="KZJ42" s="15"/>
      <c r="KZK42" s="15"/>
      <c r="KZL42" s="11"/>
      <c r="KZM42" s="11"/>
      <c r="KZN42" s="15"/>
      <c r="KZP42" s="15"/>
      <c r="KZQ42" s="11"/>
      <c r="KZS42" s="15"/>
      <c r="KZV42" s="29"/>
      <c r="KZW42" s="29"/>
      <c r="KZZ42" s="29"/>
      <c r="LAA42" s="29"/>
      <c r="LAC42" s="30"/>
      <c r="LAQ42" s="15"/>
      <c r="LAR42" s="15"/>
      <c r="LAS42" s="15"/>
      <c r="LAT42" s="15"/>
      <c r="LAU42" s="15"/>
      <c r="LAV42" s="11"/>
      <c r="LAW42" s="11"/>
      <c r="LAX42" s="15"/>
      <c r="LAZ42" s="15"/>
      <c r="LBA42" s="11"/>
      <c r="LBC42" s="15"/>
      <c r="LBF42" s="29"/>
      <c r="LBG42" s="29"/>
      <c r="LBJ42" s="29"/>
      <c r="LBK42" s="29"/>
      <c r="LBM42" s="30"/>
      <c r="LCA42" s="15"/>
      <c r="LCB42" s="15"/>
      <c r="LCC42" s="15"/>
      <c r="LCD42" s="15"/>
      <c r="LCE42" s="15"/>
      <c r="LCF42" s="11"/>
      <c r="LCG42" s="11"/>
      <c r="LCH42" s="15"/>
      <c r="LCJ42" s="15"/>
      <c r="LCK42" s="11"/>
      <c r="LCM42" s="15"/>
      <c r="LCP42" s="29"/>
      <c r="LCQ42" s="29"/>
      <c r="LCT42" s="29"/>
      <c r="LCU42" s="29"/>
      <c r="LCW42" s="30"/>
      <c r="LDK42" s="15"/>
      <c r="LDL42" s="15"/>
      <c r="LDM42" s="15"/>
      <c r="LDN42" s="15"/>
      <c r="LDO42" s="15"/>
      <c r="LDP42" s="11"/>
      <c r="LDQ42" s="11"/>
      <c r="LDR42" s="15"/>
      <c r="LDT42" s="15"/>
      <c r="LDU42" s="11"/>
      <c r="LDW42" s="15"/>
      <c r="LDZ42" s="29"/>
      <c r="LEA42" s="29"/>
      <c r="LED42" s="29"/>
      <c r="LEE42" s="29"/>
      <c r="LEG42" s="30"/>
      <c r="LEU42" s="15"/>
      <c r="LEV42" s="15"/>
      <c r="LEW42" s="15"/>
      <c r="LEX42" s="15"/>
      <c r="LEY42" s="15"/>
      <c r="LEZ42" s="11"/>
      <c r="LFA42" s="11"/>
      <c r="LFB42" s="15"/>
      <c r="LFD42" s="15"/>
      <c r="LFE42" s="11"/>
      <c r="LFG42" s="15"/>
      <c r="LFJ42" s="29"/>
      <c r="LFK42" s="29"/>
      <c r="LFN42" s="29"/>
      <c r="LFO42" s="29"/>
      <c r="LFQ42" s="30"/>
      <c r="LGE42" s="15"/>
      <c r="LGF42" s="15"/>
      <c r="LGG42" s="15"/>
      <c r="LGH42" s="15"/>
      <c r="LGI42" s="15"/>
      <c r="LGJ42" s="11"/>
      <c r="LGK42" s="11"/>
      <c r="LGL42" s="15"/>
      <c r="LGN42" s="15"/>
      <c r="LGO42" s="11"/>
      <c r="LGQ42" s="15"/>
      <c r="LGT42" s="29"/>
      <c r="LGU42" s="29"/>
      <c r="LGX42" s="29"/>
      <c r="LGY42" s="29"/>
      <c r="LHA42" s="30"/>
      <c r="LHO42" s="15"/>
      <c r="LHP42" s="15"/>
      <c r="LHQ42" s="15"/>
      <c r="LHR42" s="15"/>
      <c r="LHS42" s="15"/>
      <c r="LHT42" s="11"/>
      <c r="LHU42" s="11"/>
      <c r="LHV42" s="15"/>
      <c r="LHX42" s="15"/>
      <c r="LHY42" s="11"/>
      <c r="LIA42" s="15"/>
      <c r="LID42" s="29"/>
      <c r="LIE42" s="29"/>
      <c r="LIH42" s="29"/>
      <c r="LII42" s="29"/>
      <c r="LIK42" s="30"/>
      <c r="LIY42" s="15"/>
      <c r="LIZ42" s="15"/>
      <c r="LJA42" s="15"/>
      <c r="LJB42" s="15"/>
      <c r="LJC42" s="15"/>
      <c r="LJD42" s="11"/>
      <c r="LJE42" s="11"/>
      <c r="LJF42" s="15"/>
      <c r="LJH42" s="15"/>
      <c r="LJI42" s="11"/>
      <c r="LJK42" s="15"/>
      <c r="LJN42" s="29"/>
      <c r="LJO42" s="29"/>
      <c r="LJR42" s="29"/>
      <c r="LJS42" s="29"/>
      <c r="LJU42" s="30"/>
      <c r="LKI42" s="15"/>
      <c r="LKJ42" s="15"/>
      <c r="LKK42" s="15"/>
      <c r="LKL42" s="15"/>
      <c r="LKM42" s="15"/>
      <c r="LKN42" s="11"/>
      <c r="LKO42" s="11"/>
      <c r="LKP42" s="15"/>
      <c r="LKR42" s="15"/>
      <c r="LKS42" s="11"/>
      <c r="LKU42" s="15"/>
      <c r="LKX42" s="29"/>
      <c r="LKY42" s="29"/>
      <c r="LLB42" s="29"/>
      <c r="LLC42" s="29"/>
      <c r="LLE42" s="30"/>
      <c r="LLS42" s="15"/>
      <c r="LLT42" s="15"/>
      <c r="LLU42" s="15"/>
      <c r="LLV42" s="15"/>
      <c r="LLW42" s="15"/>
      <c r="LLX42" s="11"/>
      <c r="LLY42" s="11"/>
      <c r="LLZ42" s="15"/>
      <c r="LMB42" s="15"/>
      <c r="LMC42" s="11"/>
      <c r="LME42" s="15"/>
      <c r="LMH42" s="29"/>
      <c r="LMI42" s="29"/>
      <c r="LML42" s="29"/>
      <c r="LMM42" s="29"/>
      <c r="LMO42" s="30"/>
      <c r="LNC42" s="15"/>
      <c r="LND42" s="15"/>
      <c r="LNE42" s="15"/>
      <c r="LNF42" s="15"/>
      <c r="LNG42" s="15"/>
      <c r="LNH42" s="11"/>
      <c r="LNI42" s="11"/>
      <c r="LNJ42" s="15"/>
      <c r="LNL42" s="15"/>
      <c r="LNM42" s="11"/>
      <c r="LNO42" s="15"/>
      <c r="LNR42" s="29"/>
      <c r="LNS42" s="29"/>
      <c r="LNV42" s="29"/>
      <c r="LNW42" s="29"/>
      <c r="LNY42" s="30"/>
      <c r="LOM42" s="15"/>
      <c r="LON42" s="15"/>
      <c r="LOO42" s="15"/>
      <c r="LOP42" s="15"/>
      <c r="LOQ42" s="15"/>
      <c r="LOR42" s="11"/>
      <c r="LOS42" s="11"/>
      <c r="LOT42" s="15"/>
      <c r="LOV42" s="15"/>
      <c r="LOW42" s="11"/>
      <c r="LOY42" s="15"/>
      <c r="LPB42" s="29"/>
      <c r="LPC42" s="29"/>
      <c r="LPF42" s="29"/>
      <c r="LPG42" s="29"/>
      <c r="LPI42" s="30"/>
      <c r="LPW42" s="15"/>
      <c r="LPX42" s="15"/>
      <c r="LPY42" s="15"/>
      <c r="LPZ42" s="15"/>
      <c r="LQA42" s="15"/>
      <c r="LQB42" s="11"/>
      <c r="LQC42" s="11"/>
      <c r="LQD42" s="15"/>
      <c r="LQF42" s="15"/>
      <c r="LQG42" s="11"/>
      <c r="LQI42" s="15"/>
      <c r="LQL42" s="29"/>
      <c r="LQM42" s="29"/>
      <c r="LQP42" s="29"/>
      <c r="LQQ42" s="29"/>
      <c r="LQS42" s="30"/>
      <c r="LRG42" s="15"/>
      <c r="LRH42" s="15"/>
      <c r="LRI42" s="15"/>
      <c r="LRJ42" s="15"/>
      <c r="LRK42" s="15"/>
      <c r="LRL42" s="11"/>
      <c r="LRM42" s="11"/>
      <c r="LRN42" s="15"/>
      <c r="LRP42" s="15"/>
      <c r="LRQ42" s="11"/>
      <c r="LRS42" s="15"/>
      <c r="LRV42" s="29"/>
      <c r="LRW42" s="29"/>
      <c r="LRZ42" s="29"/>
      <c r="LSA42" s="29"/>
      <c r="LSC42" s="30"/>
      <c r="LSQ42" s="15"/>
      <c r="LSR42" s="15"/>
      <c r="LSS42" s="15"/>
      <c r="LST42" s="15"/>
      <c r="LSU42" s="15"/>
      <c r="LSV42" s="11"/>
      <c r="LSW42" s="11"/>
      <c r="LSX42" s="15"/>
      <c r="LSZ42" s="15"/>
      <c r="LTA42" s="11"/>
      <c r="LTC42" s="15"/>
      <c r="LTF42" s="29"/>
      <c r="LTG42" s="29"/>
      <c r="LTJ42" s="29"/>
      <c r="LTK42" s="29"/>
      <c r="LTM42" s="30"/>
      <c r="LUA42" s="15"/>
      <c r="LUB42" s="15"/>
      <c r="LUC42" s="15"/>
      <c r="LUD42" s="15"/>
      <c r="LUE42" s="15"/>
      <c r="LUF42" s="11"/>
      <c r="LUG42" s="11"/>
      <c r="LUH42" s="15"/>
      <c r="LUJ42" s="15"/>
      <c r="LUK42" s="11"/>
      <c r="LUM42" s="15"/>
      <c r="LUP42" s="29"/>
      <c r="LUQ42" s="29"/>
      <c r="LUT42" s="29"/>
      <c r="LUU42" s="29"/>
      <c r="LUW42" s="30"/>
      <c r="LVK42" s="15"/>
      <c r="LVL42" s="15"/>
      <c r="LVM42" s="15"/>
      <c r="LVN42" s="15"/>
      <c r="LVO42" s="15"/>
      <c r="LVP42" s="11"/>
      <c r="LVQ42" s="11"/>
      <c r="LVR42" s="15"/>
      <c r="LVT42" s="15"/>
      <c r="LVU42" s="11"/>
      <c r="LVW42" s="15"/>
      <c r="LVZ42" s="29"/>
      <c r="LWA42" s="29"/>
      <c r="LWD42" s="29"/>
      <c r="LWE42" s="29"/>
      <c r="LWG42" s="30"/>
      <c r="LWU42" s="15"/>
      <c r="LWV42" s="15"/>
      <c r="LWW42" s="15"/>
      <c r="LWX42" s="15"/>
      <c r="LWY42" s="15"/>
      <c r="LWZ42" s="11"/>
      <c r="LXA42" s="11"/>
      <c r="LXB42" s="15"/>
      <c r="LXD42" s="15"/>
      <c r="LXE42" s="11"/>
      <c r="LXG42" s="15"/>
      <c r="LXJ42" s="29"/>
      <c r="LXK42" s="29"/>
      <c r="LXN42" s="29"/>
      <c r="LXO42" s="29"/>
      <c r="LXQ42" s="30"/>
      <c r="LYE42" s="15"/>
      <c r="LYF42" s="15"/>
      <c r="LYG42" s="15"/>
      <c r="LYH42" s="15"/>
      <c r="LYI42" s="15"/>
      <c r="LYJ42" s="11"/>
      <c r="LYK42" s="11"/>
      <c r="LYL42" s="15"/>
      <c r="LYN42" s="15"/>
      <c r="LYO42" s="11"/>
      <c r="LYQ42" s="15"/>
      <c r="LYT42" s="29"/>
      <c r="LYU42" s="29"/>
      <c r="LYX42" s="29"/>
      <c r="LYY42" s="29"/>
      <c r="LZA42" s="30"/>
      <c r="LZO42" s="15"/>
      <c r="LZP42" s="15"/>
      <c r="LZQ42" s="15"/>
      <c r="LZR42" s="15"/>
      <c r="LZS42" s="15"/>
      <c r="LZT42" s="11"/>
      <c r="LZU42" s="11"/>
      <c r="LZV42" s="15"/>
      <c r="LZX42" s="15"/>
      <c r="LZY42" s="11"/>
      <c r="MAA42" s="15"/>
      <c r="MAD42" s="29"/>
      <c r="MAE42" s="29"/>
      <c r="MAH42" s="29"/>
      <c r="MAI42" s="29"/>
      <c r="MAK42" s="30"/>
      <c r="MAY42" s="15"/>
      <c r="MAZ42" s="15"/>
      <c r="MBA42" s="15"/>
      <c r="MBB42" s="15"/>
      <c r="MBC42" s="15"/>
      <c r="MBD42" s="11"/>
      <c r="MBE42" s="11"/>
      <c r="MBF42" s="15"/>
      <c r="MBH42" s="15"/>
      <c r="MBI42" s="11"/>
      <c r="MBK42" s="15"/>
      <c r="MBN42" s="29"/>
      <c r="MBO42" s="29"/>
      <c r="MBR42" s="29"/>
      <c r="MBS42" s="29"/>
      <c r="MBU42" s="30"/>
      <c r="MCI42" s="15"/>
      <c r="MCJ42" s="15"/>
      <c r="MCK42" s="15"/>
      <c r="MCL42" s="15"/>
      <c r="MCM42" s="15"/>
      <c r="MCN42" s="11"/>
      <c r="MCO42" s="11"/>
      <c r="MCP42" s="15"/>
      <c r="MCR42" s="15"/>
      <c r="MCS42" s="11"/>
      <c r="MCU42" s="15"/>
      <c r="MCX42" s="29"/>
      <c r="MCY42" s="29"/>
      <c r="MDB42" s="29"/>
      <c r="MDC42" s="29"/>
      <c r="MDE42" s="30"/>
      <c r="MDS42" s="15"/>
      <c r="MDT42" s="15"/>
      <c r="MDU42" s="15"/>
      <c r="MDV42" s="15"/>
      <c r="MDW42" s="15"/>
      <c r="MDX42" s="11"/>
      <c r="MDY42" s="11"/>
      <c r="MDZ42" s="15"/>
      <c r="MEB42" s="15"/>
      <c r="MEC42" s="11"/>
      <c r="MEE42" s="15"/>
      <c r="MEH42" s="29"/>
      <c r="MEI42" s="29"/>
      <c r="MEL42" s="29"/>
      <c r="MEM42" s="29"/>
      <c r="MEO42" s="30"/>
      <c r="MFC42" s="15"/>
      <c r="MFD42" s="15"/>
      <c r="MFE42" s="15"/>
      <c r="MFF42" s="15"/>
      <c r="MFG42" s="15"/>
      <c r="MFH42" s="11"/>
      <c r="MFI42" s="11"/>
      <c r="MFJ42" s="15"/>
      <c r="MFL42" s="15"/>
      <c r="MFM42" s="11"/>
      <c r="MFO42" s="15"/>
      <c r="MFR42" s="29"/>
      <c r="MFS42" s="29"/>
      <c r="MFV42" s="29"/>
      <c r="MFW42" s="29"/>
      <c r="MFY42" s="30"/>
      <c r="MGM42" s="15"/>
      <c r="MGN42" s="15"/>
      <c r="MGO42" s="15"/>
      <c r="MGP42" s="15"/>
      <c r="MGQ42" s="15"/>
      <c r="MGR42" s="11"/>
      <c r="MGS42" s="11"/>
      <c r="MGT42" s="15"/>
      <c r="MGV42" s="15"/>
      <c r="MGW42" s="11"/>
      <c r="MGY42" s="15"/>
      <c r="MHB42" s="29"/>
      <c r="MHC42" s="29"/>
      <c r="MHF42" s="29"/>
      <c r="MHG42" s="29"/>
      <c r="MHI42" s="30"/>
      <c r="MHW42" s="15"/>
      <c r="MHX42" s="15"/>
      <c r="MHY42" s="15"/>
      <c r="MHZ42" s="15"/>
      <c r="MIA42" s="15"/>
      <c r="MIB42" s="11"/>
      <c r="MIC42" s="11"/>
      <c r="MID42" s="15"/>
      <c r="MIF42" s="15"/>
      <c r="MIG42" s="11"/>
      <c r="MII42" s="15"/>
      <c r="MIL42" s="29"/>
      <c r="MIM42" s="29"/>
      <c r="MIP42" s="29"/>
      <c r="MIQ42" s="29"/>
      <c r="MIS42" s="30"/>
      <c r="MJG42" s="15"/>
      <c r="MJH42" s="15"/>
      <c r="MJI42" s="15"/>
      <c r="MJJ42" s="15"/>
      <c r="MJK42" s="15"/>
      <c r="MJL42" s="11"/>
      <c r="MJM42" s="11"/>
      <c r="MJN42" s="15"/>
      <c r="MJP42" s="15"/>
      <c r="MJQ42" s="11"/>
      <c r="MJS42" s="15"/>
      <c r="MJV42" s="29"/>
      <c r="MJW42" s="29"/>
      <c r="MJZ42" s="29"/>
      <c r="MKA42" s="29"/>
      <c r="MKC42" s="30"/>
      <c r="MKQ42" s="15"/>
      <c r="MKR42" s="15"/>
      <c r="MKS42" s="15"/>
      <c r="MKT42" s="15"/>
      <c r="MKU42" s="15"/>
      <c r="MKV42" s="11"/>
      <c r="MKW42" s="11"/>
      <c r="MKX42" s="15"/>
      <c r="MKZ42" s="15"/>
      <c r="MLA42" s="11"/>
      <c r="MLC42" s="15"/>
      <c r="MLF42" s="29"/>
      <c r="MLG42" s="29"/>
      <c r="MLJ42" s="29"/>
      <c r="MLK42" s="29"/>
      <c r="MLM42" s="30"/>
      <c r="MMA42" s="15"/>
      <c r="MMB42" s="15"/>
      <c r="MMC42" s="15"/>
      <c r="MMD42" s="15"/>
      <c r="MME42" s="15"/>
      <c r="MMF42" s="11"/>
      <c r="MMG42" s="11"/>
      <c r="MMH42" s="15"/>
      <c r="MMJ42" s="15"/>
      <c r="MMK42" s="11"/>
      <c r="MMM42" s="15"/>
      <c r="MMP42" s="29"/>
      <c r="MMQ42" s="29"/>
      <c r="MMT42" s="29"/>
      <c r="MMU42" s="29"/>
      <c r="MMW42" s="30"/>
      <c r="MNK42" s="15"/>
      <c r="MNL42" s="15"/>
      <c r="MNM42" s="15"/>
      <c r="MNN42" s="15"/>
      <c r="MNO42" s="15"/>
      <c r="MNP42" s="11"/>
      <c r="MNQ42" s="11"/>
      <c r="MNR42" s="15"/>
      <c r="MNT42" s="15"/>
      <c r="MNU42" s="11"/>
      <c r="MNW42" s="15"/>
      <c r="MNZ42" s="29"/>
      <c r="MOA42" s="29"/>
      <c r="MOD42" s="29"/>
      <c r="MOE42" s="29"/>
      <c r="MOG42" s="30"/>
      <c r="MOU42" s="15"/>
      <c r="MOV42" s="15"/>
      <c r="MOW42" s="15"/>
      <c r="MOX42" s="15"/>
      <c r="MOY42" s="15"/>
      <c r="MOZ42" s="11"/>
      <c r="MPA42" s="11"/>
      <c r="MPB42" s="15"/>
      <c r="MPD42" s="15"/>
      <c r="MPE42" s="11"/>
      <c r="MPG42" s="15"/>
      <c r="MPJ42" s="29"/>
      <c r="MPK42" s="29"/>
      <c r="MPN42" s="29"/>
      <c r="MPO42" s="29"/>
      <c r="MPQ42" s="30"/>
      <c r="MQE42" s="15"/>
      <c r="MQF42" s="15"/>
      <c r="MQG42" s="15"/>
      <c r="MQH42" s="15"/>
      <c r="MQI42" s="15"/>
      <c r="MQJ42" s="11"/>
      <c r="MQK42" s="11"/>
      <c r="MQL42" s="15"/>
      <c r="MQN42" s="15"/>
      <c r="MQO42" s="11"/>
      <c r="MQQ42" s="15"/>
      <c r="MQT42" s="29"/>
      <c r="MQU42" s="29"/>
      <c r="MQX42" s="29"/>
      <c r="MQY42" s="29"/>
      <c r="MRA42" s="30"/>
      <c r="MRO42" s="15"/>
      <c r="MRP42" s="15"/>
      <c r="MRQ42" s="15"/>
      <c r="MRR42" s="15"/>
      <c r="MRS42" s="15"/>
      <c r="MRT42" s="11"/>
      <c r="MRU42" s="11"/>
      <c r="MRV42" s="15"/>
      <c r="MRX42" s="15"/>
      <c r="MRY42" s="11"/>
      <c r="MSA42" s="15"/>
      <c r="MSD42" s="29"/>
      <c r="MSE42" s="29"/>
      <c r="MSH42" s="29"/>
      <c r="MSI42" s="29"/>
      <c r="MSK42" s="30"/>
      <c r="MSY42" s="15"/>
      <c r="MSZ42" s="15"/>
      <c r="MTA42" s="15"/>
      <c r="MTB42" s="15"/>
      <c r="MTC42" s="15"/>
      <c r="MTD42" s="11"/>
      <c r="MTE42" s="11"/>
      <c r="MTF42" s="15"/>
      <c r="MTH42" s="15"/>
      <c r="MTI42" s="11"/>
      <c r="MTK42" s="15"/>
      <c r="MTN42" s="29"/>
      <c r="MTO42" s="29"/>
      <c r="MTR42" s="29"/>
      <c r="MTS42" s="29"/>
      <c r="MTU42" s="30"/>
      <c r="MUI42" s="15"/>
      <c r="MUJ42" s="15"/>
      <c r="MUK42" s="15"/>
      <c r="MUL42" s="15"/>
      <c r="MUM42" s="15"/>
      <c r="MUN42" s="11"/>
      <c r="MUO42" s="11"/>
      <c r="MUP42" s="15"/>
      <c r="MUR42" s="15"/>
      <c r="MUS42" s="11"/>
      <c r="MUU42" s="15"/>
      <c r="MUX42" s="29"/>
      <c r="MUY42" s="29"/>
      <c r="MVB42" s="29"/>
      <c r="MVC42" s="29"/>
      <c r="MVE42" s="30"/>
      <c r="MVS42" s="15"/>
      <c r="MVT42" s="15"/>
      <c r="MVU42" s="15"/>
      <c r="MVV42" s="15"/>
      <c r="MVW42" s="15"/>
      <c r="MVX42" s="11"/>
      <c r="MVY42" s="11"/>
      <c r="MVZ42" s="15"/>
      <c r="MWB42" s="15"/>
      <c r="MWC42" s="11"/>
      <c r="MWE42" s="15"/>
      <c r="MWH42" s="29"/>
      <c r="MWI42" s="29"/>
      <c r="MWL42" s="29"/>
      <c r="MWM42" s="29"/>
      <c r="MWO42" s="30"/>
      <c r="MXC42" s="15"/>
      <c r="MXD42" s="15"/>
      <c r="MXE42" s="15"/>
      <c r="MXF42" s="15"/>
      <c r="MXG42" s="15"/>
      <c r="MXH42" s="11"/>
      <c r="MXI42" s="11"/>
      <c r="MXJ42" s="15"/>
      <c r="MXL42" s="15"/>
      <c r="MXM42" s="11"/>
      <c r="MXO42" s="15"/>
      <c r="MXR42" s="29"/>
      <c r="MXS42" s="29"/>
      <c r="MXV42" s="29"/>
      <c r="MXW42" s="29"/>
      <c r="MXY42" s="30"/>
      <c r="MYM42" s="15"/>
      <c r="MYN42" s="15"/>
      <c r="MYO42" s="15"/>
      <c r="MYP42" s="15"/>
      <c r="MYQ42" s="15"/>
      <c r="MYR42" s="11"/>
      <c r="MYS42" s="11"/>
      <c r="MYT42" s="15"/>
      <c r="MYV42" s="15"/>
      <c r="MYW42" s="11"/>
      <c r="MYY42" s="15"/>
      <c r="MZB42" s="29"/>
      <c r="MZC42" s="29"/>
      <c r="MZF42" s="29"/>
      <c r="MZG42" s="29"/>
      <c r="MZI42" s="30"/>
      <c r="MZW42" s="15"/>
      <c r="MZX42" s="15"/>
      <c r="MZY42" s="15"/>
      <c r="MZZ42" s="15"/>
      <c r="NAA42" s="15"/>
      <c r="NAB42" s="11"/>
      <c r="NAC42" s="11"/>
      <c r="NAD42" s="15"/>
      <c r="NAF42" s="15"/>
      <c r="NAG42" s="11"/>
      <c r="NAI42" s="15"/>
      <c r="NAL42" s="29"/>
      <c r="NAM42" s="29"/>
      <c r="NAP42" s="29"/>
      <c r="NAQ42" s="29"/>
      <c r="NAS42" s="30"/>
      <c r="NBG42" s="15"/>
      <c r="NBH42" s="15"/>
      <c r="NBI42" s="15"/>
      <c r="NBJ42" s="15"/>
      <c r="NBK42" s="15"/>
      <c r="NBL42" s="11"/>
      <c r="NBM42" s="11"/>
      <c r="NBN42" s="15"/>
      <c r="NBP42" s="15"/>
      <c r="NBQ42" s="11"/>
      <c r="NBS42" s="15"/>
      <c r="NBV42" s="29"/>
      <c r="NBW42" s="29"/>
      <c r="NBZ42" s="29"/>
      <c r="NCA42" s="29"/>
      <c r="NCC42" s="30"/>
      <c r="NCQ42" s="15"/>
      <c r="NCR42" s="15"/>
      <c r="NCS42" s="15"/>
      <c r="NCT42" s="15"/>
      <c r="NCU42" s="15"/>
      <c r="NCV42" s="11"/>
      <c r="NCW42" s="11"/>
      <c r="NCX42" s="15"/>
      <c r="NCZ42" s="15"/>
      <c r="NDA42" s="11"/>
      <c r="NDC42" s="15"/>
      <c r="NDF42" s="29"/>
      <c r="NDG42" s="29"/>
      <c r="NDJ42" s="29"/>
      <c r="NDK42" s="29"/>
      <c r="NDM42" s="30"/>
      <c r="NEA42" s="15"/>
      <c r="NEB42" s="15"/>
      <c r="NEC42" s="15"/>
      <c r="NED42" s="15"/>
      <c r="NEE42" s="15"/>
      <c r="NEF42" s="11"/>
      <c r="NEG42" s="11"/>
      <c r="NEH42" s="15"/>
      <c r="NEJ42" s="15"/>
      <c r="NEK42" s="11"/>
      <c r="NEM42" s="15"/>
      <c r="NEP42" s="29"/>
      <c r="NEQ42" s="29"/>
      <c r="NET42" s="29"/>
      <c r="NEU42" s="29"/>
      <c r="NEW42" s="30"/>
      <c r="NFK42" s="15"/>
      <c r="NFL42" s="15"/>
      <c r="NFM42" s="15"/>
      <c r="NFN42" s="15"/>
      <c r="NFO42" s="15"/>
      <c r="NFP42" s="11"/>
      <c r="NFQ42" s="11"/>
      <c r="NFR42" s="15"/>
      <c r="NFT42" s="15"/>
      <c r="NFU42" s="11"/>
      <c r="NFW42" s="15"/>
      <c r="NFZ42" s="29"/>
      <c r="NGA42" s="29"/>
      <c r="NGD42" s="29"/>
      <c r="NGE42" s="29"/>
      <c r="NGG42" s="30"/>
      <c r="NGU42" s="15"/>
      <c r="NGV42" s="15"/>
      <c r="NGW42" s="15"/>
      <c r="NGX42" s="15"/>
      <c r="NGY42" s="15"/>
      <c r="NGZ42" s="11"/>
      <c r="NHA42" s="11"/>
      <c r="NHB42" s="15"/>
      <c r="NHD42" s="15"/>
      <c r="NHE42" s="11"/>
      <c r="NHG42" s="15"/>
      <c r="NHJ42" s="29"/>
      <c r="NHK42" s="29"/>
      <c r="NHN42" s="29"/>
      <c r="NHO42" s="29"/>
      <c r="NHQ42" s="30"/>
      <c r="NIE42" s="15"/>
      <c r="NIF42" s="15"/>
      <c r="NIG42" s="15"/>
      <c r="NIH42" s="15"/>
      <c r="NII42" s="15"/>
      <c r="NIJ42" s="11"/>
      <c r="NIK42" s="11"/>
      <c r="NIL42" s="15"/>
      <c r="NIN42" s="15"/>
      <c r="NIO42" s="11"/>
      <c r="NIQ42" s="15"/>
      <c r="NIT42" s="29"/>
      <c r="NIU42" s="29"/>
      <c r="NIX42" s="29"/>
      <c r="NIY42" s="29"/>
      <c r="NJA42" s="30"/>
      <c r="NJO42" s="15"/>
      <c r="NJP42" s="15"/>
      <c r="NJQ42" s="15"/>
      <c r="NJR42" s="15"/>
      <c r="NJS42" s="15"/>
      <c r="NJT42" s="11"/>
      <c r="NJU42" s="11"/>
      <c r="NJV42" s="15"/>
      <c r="NJX42" s="15"/>
      <c r="NJY42" s="11"/>
      <c r="NKA42" s="15"/>
      <c r="NKD42" s="29"/>
      <c r="NKE42" s="29"/>
      <c r="NKH42" s="29"/>
      <c r="NKI42" s="29"/>
      <c r="NKK42" s="30"/>
      <c r="NKY42" s="15"/>
      <c r="NKZ42" s="15"/>
      <c r="NLA42" s="15"/>
      <c r="NLB42" s="15"/>
      <c r="NLC42" s="15"/>
      <c r="NLD42" s="11"/>
      <c r="NLE42" s="11"/>
      <c r="NLF42" s="15"/>
      <c r="NLH42" s="15"/>
      <c r="NLI42" s="11"/>
      <c r="NLK42" s="15"/>
      <c r="NLN42" s="29"/>
      <c r="NLO42" s="29"/>
      <c r="NLR42" s="29"/>
      <c r="NLS42" s="29"/>
      <c r="NLU42" s="30"/>
      <c r="NMI42" s="15"/>
      <c r="NMJ42" s="15"/>
      <c r="NMK42" s="15"/>
      <c r="NML42" s="15"/>
      <c r="NMM42" s="15"/>
      <c r="NMN42" s="11"/>
      <c r="NMO42" s="11"/>
      <c r="NMP42" s="15"/>
      <c r="NMR42" s="15"/>
      <c r="NMS42" s="11"/>
      <c r="NMU42" s="15"/>
      <c r="NMX42" s="29"/>
      <c r="NMY42" s="29"/>
      <c r="NNB42" s="29"/>
      <c r="NNC42" s="29"/>
      <c r="NNE42" s="30"/>
      <c r="NNS42" s="15"/>
      <c r="NNT42" s="15"/>
      <c r="NNU42" s="15"/>
      <c r="NNV42" s="15"/>
      <c r="NNW42" s="15"/>
      <c r="NNX42" s="11"/>
      <c r="NNY42" s="11"/>
      <c r="NNZ42" s="15"/>
      <c r="NOB42" s="15"/>
      <c r="NOC42" s="11"/>
      <c r="NOE42" s="15"/>
      <c r="NOH42" s="29"/>
      <c r="NOI42" s="29"/>
      <c r="NOL42" s="29"/>
      <c r="NOM42" s="29"/>
      <c r="NOO42" s="30"/>
      <c r="NPC42" s="15"/>
      <c r="NPD42" s="15"/>
      <c r="NPE42" s="15"/>
      <c r="NPF42" s="15"/>
      <c r="NPG42" s="15"/>
      <c r="NPH42" s="11"/>
      <c r="NPI42" s="11"/>
      <c r="NPJ42" s="15"/>
      <c r="NPL42" s="15"/>
      <c r="NPM42" s="11"/>
      <c r="NPO42" s="15"/>
      <c r="NPR42" s="29"/>
      <c r="NPS42" s="29"/>
      <c r="NPV42" s="29"/>
      <c r="NPW42" s="29"/>
      <c r="NPY42" s="30"/>
      <c r="NQM42" s="15"/>
      <c r="NQN42" s="15"/>
      <c r="NQO42" s="15"/>
      <c r="NQP42" s="15"/>
      <c r="NQQ42" s="15"/>
      <c r="NQR42" s="11"/>
      <c r="NQS42" s="11"/>
      <c r="NQT42" s="15"/>
      <c r="NQV42" s="15"/>
      <c r="NQW42" s="11"/>
      <c r="NQY42" s="15"/>
      <c r="NRB42" s="29"/>
      <c r="NRC42" s="29"/>
      <c r="NRF42" s="29"/>
      <c r="NRG42" s="29"/>
      <c r="NRI42" s="30"/>
      <c r="NRW42" s="15"/>
      <c r="NRX42" s="15"/>
      <c r="NRY42" s="15"/>
      <c r="NRZ42" s="15"/>
      <c r="NSA42" s="15"/>
      <c r="NSB42" s="11"/>
      <c r="NSC42" s="11"/>
      <c r="NSD42" s="15"/>
      <c r="NSF42" s="15"/>
      <c r="NSG42" s="11"/>
      <c r="NSI42" s="15"/>
      <c r="NSL42" s="29"/>
      <c r="NSM42" s="29"/>
      <c r="NSP42" s="29"/>
      <c r="NSQ42" s="29"/>
      <c r="NSS42" s="30"/>
      <c r="NTG42" s="15"/>
      <c r="NTH42" s="15"/>
      <c r="NTI42" s="15"/>
      <c r="NTJ42" s="15"/>
      <c r="NTK42" s="15"/>
      <c r="NTL42" s="11"/>
      <c r="NTM42" s="11"/>
      <c r="NTN42" s="15"/>
      <c r="NTP42" s="15"/>
      <c r="NTQ42" s="11"/>
      <c r="NTS42" s="15"/>
      <c r="NTV42" s="29"/>
      <c r="NTW42" s="29"/>
      <c r="NTZ42" s="29"/>
      <c r="NUA42" s="29"/>
      <c r="NUC42" s="30"/>
      <c r="NUQ42" s="15"/>
      <c r="NUR42" s="15"/>
      <c r="NUS42" s="15"/>
      <c r="NUT42" s="15"/>
      <c r="NUU42" s="15"/>
      <c r="NUV42" s="11"/>
      <c r="NUW42" s="11"/>
      <c r="NUX42" s="15"/>
      <c r="NUZ42" s="15"/>
      <c r="NVA42" s="11"/>
      <c r="NVC42" s="15"/>
      <c r="NVF42" s="29"/>
      <c r="NVG42" s="29"/>
      <c r="NVJ42" s="29"/>
      <c r="NVK42" s="29"/>
      <c r="NVM42" s="30"/>
      <c r="NWA42" s="15"/>
      <c r="NWB42" s="15"/>
      <c r="NWC42" s="15"/>
      <c r="NWD42" s="15"/>
      <c r="NWE42" s="15"/>
      <c r="NWF42" s="11"/>
      <c r="NWG42" s="11"/>
      <c r="NWH42" s="15"/>
      <c r="NWJ42" s="15"/>
      <c r="NWK42" s="11"/>
      <c r="NWM42" s="15"/>
      <c r="NWP42" s="29"/>
      <c r="NWQ42" s="29"/>
      <c r="NWT42" s="29"/>
      <c r="NWU42" s="29"/>
      <c r="NWW42" s="30"/>
      <c r="NXK42" s="15"/>
      <c r="NXL42" s="15"/>
      <c r="NXM42" s="15"/>
      <c r="NXN42" s="15"/>
      <c r="NXO42" s="15"/>
      <c r="NXP42" s="11"/>
      <c r="NXQ42" s="11"/>
      <c r="NXR42" s="15"/>
      <c r="NXT42" s="15"/>
      <c r="NXU42" s="11"/>
      <c r="NXW42" s="15"/>
      <c r="NXZ42" s="29"/>
      <c r="NYA42" s="29"/>
      <c r="NYD42" s="29"/>
      <c r="NYE42" s="29"/>
      <c r="NYG42" s="30"/>
      <c r="NYU42" s="15"/>
      <c r="NYV42" s="15"/>
      <c r="NYW42" s="15"/>
      <c r="NYX42" s="15"/>
      <c r="NYY42" s="15"/>
      <c r="NYZ42" s="11"/>
      <c r="NZA42" s="11"/>
      <c r="NZB42" s="15"/>
      <c r="NZD42" s="15"/>
      <c r="NZE42" s="11"/>
      <c r="NZG42" s="15"/>
      <c r="NZJ42" s="29"/>
      <c r="NZK42" s="29"/>
      <c r="NZN42" s="29"/>
      <c r="NZO42" s="29"/>
      <c r="NZQ42" s="30"/>
      <c r="OAE42" s="15"/>
      <c r="OAF42" s="15"/>
      <c r="OAG42" s="15"/>
      <c r="OAH42" s="15"/>
      <c r="OAI42" s="15"/>
      <c r="OAJ42" s="11"/>
      <c r="OAK42" s="11"/>
      <c r="OAL42" s="15"/>
      <c r="OAN42" s="15"/>
      <c r="OAO42" s="11"/>
      <c r="OAQ42" s="15"/>
      <c r="OAT42" s="29"/>
      <c r="OAU42" s="29"/>
      <c r="OAX42" s="29"/>
      <c r="OAY42" s="29"/>
      <c r="OBA42" s="30"/>
      <c r="OBO42" s="15"/>
      <c r="OBP42" s="15"/>
      <c r="OBQ42" s="15"/>
      <c r="OBR42" s="15"/>
      <c r="OBS42" s="15"/>
      <c r="OBT42" s="11"/>
      <c r="OBU42" s="11"/>
      <c r="OBV42" s="15"/>
      <c r="OBX42" s="15"/>
      <c r="OBY42" s="11"/>
      <c r="OCA42" s="15"/>
      <c r="OCD42" s="29"/>
      <c r="OCE42" s="29"/>
      <c r="OCH42" s="29"/>
      <c r="OCI42" s="29"/>
      <c r="OCK42" s="30"/>
      <c r="OCY42" s="15"/>
      <c r="OCZ42" s="15"/>
      <c r="ODA42" s="15"/>
      <c r="ODB42" s="15"/>
      <c r="ODC42" s="15"/>
      <c r="ODD42" s="11"/>
      <c r="ODE42" s="11"/>
      <c r="ODF42" s="15"/>
      <c r="ODH42" s="15"/>
      <c r="ODI42" s="11"/>
      <c r="ODK42" s="15"/>
      <c r="ODN42" s="29"/>
      <c r="ODO42" s="29"/>
      <c r="ODR42" s="29"/>
      <c r="ODS42" s="29"/>
      <c r="ODU42" s="30"/>
      <c r="OEI42" s="15"/>
      <c r="OEJ42" s="15"/>
      <c r="OEK42" s="15"/>
      <c r="OEL42" s="15"/>
      <c r="OEM42" s="15"/>
      <c r="OEN42" s="11"/>
      <c r="OEO42" s="11"/>
      <c r="OEP42" s="15"/>
      <c r="OER42" s="15"/>
      <c r="OES42" s="11"/>
      <c r="OEU42" s="15"/>
      <c r="OEX42" s="29"/>
      <c r="OEY42" s="29"/>
      <c r="OFB42" s="29"/>
      <c r="OFC42" s="29"/>
      <c r="OFE42" s="30"/>
      <c r="OFS42" s="15"/>
      <c r="OFT42" s="15"/>
      <c r="OFU42" s="15"/>
      <c r="OFV42" s="15"/>
      <c r="OFW42" s="15"/>
      <c r="OFX42" s="11"/>
      <c r="OFY42" s="11"/>
      <c r="OFZ42" s="15"/>
      <c r="OGB42" s="15"/>
      <c r="OGC42" s="11"/>
      <c r="OGE42" s="15"/>
      <c r="OGH42" s="29"/>
      <c r="OGI42" s="29"/>
      <c r="OGL42" s="29"/>
      <c r="OGM42" s="29"/>
      <c r="OGO42" s="30"/>
      <c r="OHC42" s="15"/>
      <c r="OHD42" s="15"/>
      <c r="OHE42" s="15"/>
      <c r="OHF42" s="15"/>
      <c r="OHG42" s="15"/>
      <c r="OHH42" s="11"/>
      <c r="OHI42" s="11"/>
      <c r="OHJ42" s="15"/>
      <c r="OHL42" s="15"/>
      <c r="OHM42" s="11"/>
      <c r="OHO42" s="15"/>
      <c r="OHR42" s="29"/>
      <c r="OHS42" s="29"/>
      <c r="OHV42" s="29"/>
      <c r="OHW42" s="29"/>
      <c r="OHY42" s="30"/>
      <c r="OIM42" s="15"/>
      <c r="OIN42" s="15"/>
      <c r="OIO42" s="15"/>
      <c r="OIP42" s="15"/>
      <c r="OIQ42" s="15"/>
      <c r="OIR42" s="11"/>
      <c r="OIS42" s="11"/>
      <c r="OIT42" s="15"/>
      <c r="OIV42" s="15"/>
      <c r="OIW42" s="11"/>
      <c r="OIY42" s="15"/>
      <c r="OJB42" s="29"/>
      <c r="OJC42" s="29"/>
      <c r="OJF42" s="29"/>
      <c r="OJG42" s="29"/>
      <c r="OJI42" s="30"/>
      <c r="OJW42" s="15"/>
      <c r="OJX42" s="15"/>
      <c r="OJY42" s="15"/>
      <c r="OJZ42" s="15"/>
      <c r="OKA42" s="15"/>
      <c r="OKB42" s="11"/>
      <c r="OKC42" s="11"/>
      <c r="OKD42" s="15"/>
      <c r="OKF42" s="15"/>
      <c r="OKG42" s="11"/>
      <c r="OKI42" s="15"/>
      <c r="OKL42" s="29"/>
      <c r="OKM42" s="29"/>
      <c r="OKP42" s="29"/>
      <c r="OKQ42" s="29"/>
      <c r="OKS42" s="30"/>
      <c r="OLG42" s="15"/>
      <c r="OLH42" s="15"/>
      <c r="OLI42" s="15"/>
      <c r="OLJ42" s="15"/>
      <c r="OLK42" s="15"/>
      <c r="OLL42" s="11"/>
      <c r="OLM42" s="11"/>
      <c r="OLN42" s="15"/>
      <c r="OLP42" s="15"/>
      <c r="OLQ42" s="11"/>
      <c r="OLS42" s="15"/>
      <c r="OLV42" s="29"/>
      <c r="OLW42" s="29"/>
      <c r="OLZ42" s="29"/>
      <c r="OMA42" s="29"/>
      <c r="OMC42" s="30"/>
      <c r="OMQ42" s="15"/>
      <c r="OMR42" s="15"/>
      <c r="OMS42" s="15"/>
      <c r="OMT42" s="15"/>
      <c r="OMU42" s="15"/>
      <c r="OMV42" s="11"/>
      <c r="OMW42" s="11"/>
      <c r="OMX42" s="15"/>
      <c r="OMZ42" s="15"/>
      <c r="ONA42" s="11"/>
      <c r="ONC42" s="15"/>
      <c r="ONF42" s="29"/>
      <c r="ONG42" s="29"/>
      <c r="ONJ42" s="29"/>
      <c r="ONK42" s="29"/>
      <c r="ONM42" s="30"/>
      <c r="OOA42" s="15"/>
      <c r="OOB42" s="15"/>
      <c r="OOC42" s="15"/>
      <c r="OOD42" s="15"/>
      <c r="OOE42" s="15"/>
      <c r="OOF42" s="11"/>
      <c r="OOG42" s="11"/>
      <c r="OOH42" s="15"/>
      <c r="OOJ42" s="15"/>
      <c r="OOK42" s="11"/>
      <c r="OOM42" s="15"/>
      <c r="OOP42" s="29"/>
      <c r="OOQ42" s="29"/>
      <c r="OOT42" s="29"/>
      <c r="OOU42" s="29"/>
      <c r="OOW42" s="30"/>
      <c r="OPK42" s="15"/>
      <c r="OPL42" s="15"/>
      <c r="OPM42" s="15"/>
      <c r="OPN42" s="15"/>
      <c r="OPO42" s="15"/>
      <c r="OPP42" s="11"/>
      <c r="OPQ42" s="11"/>
      <c r="OPR42" s="15"/>
      <c r="OPT42" s="15"/>
      <c r="OPU42" s="11"/>
      <c r="OPW42" s="15"/>
      <c r="OPZ42" s="29"/>
      <c r="OQA42" s="29"/>
      <c r="OQD42" s="29"/>
      <c r="OQE42" s="29"/>
      <c r="OQG42" s="30"/>
      <c r="OQU42" s="15"/>
      <c r="OQV42" s="15"/>
      <c r="OQW42" s="15"/>
      <c r="OQX42" s="15"/>
      <c r="OQY42" s="15"/>
      <c r="OQZ42" s="11"/>
      <c r="ORA42" s="11"/>
      <c r="ORB42" s="15"/>
      <c r="ORD42" s="15"/>
      <c r="ORE42" s="11"/>
      <c r="ORG42" s="15"/>
      <c r="ORJ42" s="29"/>
      <c r="ORK42" s="29"/>
      <c r="ORN42" s="29"/>
      <c r="ORO42" s="29"/>
      <c r="ORQ42" s="30"/>
      <c r="OSE42" s="15"/>
      <c r="OSF42" s="15"/>
      <c r="OSG42" s="15"/>
      <c r="OSH42" s="15"/>
      <c r="OSI42" s="15"/>
      <c r="OSJ42" s="11"/>
      <c r="OSK42" s="11"/>
      <c r="OSL42" s="15"/>
      <c r="OSN42" s="15"/>
      <c r="OSO42" s="11"/>
      <c r="OSQ42" s="15"/>
      <c r="OST42" s="29"/>
      <c r="OSU42" s="29"/>
      <c r="OSX42" s="29"/>
      <c r="OSY42" s="29"/>
      <c r="OTA42" s="30"/>
      <c r="OTO42" s="15"/>
      <c r="OTP42" s="15"/>
      <c r="OTQ42" s="15"/>
      <c r="OTR42" s="15"/>
      <c r="OTS42" s="15"/>
      <c r="OTT42" s="11"/>
      <c r="OTU42" s="11"/>
      <c r="OTV42" s="15"/>
      <c r="OTX42" s="15"/>
      <c r="OTY42" s="11"/>
      <c r="OUA42" s="15"/>
      <c r="OUD42" s="29"/>
      <c r="OUE42" s="29"/>
      <c r="OUH42" s="29"/>
      <c r="OUI42" s="29"/>
      <c r="OUK42" s="30"/>
      <c r="OUY42" s="15"/>
      <c r="OUZ42" s="15"/>
      <c r="OVA42" s="15"/>
      <c r="OVB42" s="15"/>
      <c r="OVC42" s="15"/>
      <c r="OVD42" s="11"/>
      <c r="OVE42" s="11"/>
      <c r="OVF42" s="15"/>
      <c r="OVH42" s="15"/>
      <c r="OVI42" s="11"/>
      <c r="OVK42" s="15"/>
      <c r="OVN42" s="29"/>
      <c r="OVO42" s="29"/>
      <c r="OVR42" s="29"/>
      <c r="OVS42" s="29"/>
      <c r="OVU42" s="30"/>
      <c r="OWI42" s="15"/>
      <c r="OWJ42" s="15"/>
      <c r="OWK42" s="15"/>
      <c r="OWL42" s="15"/>
      <c r="OWM42" s="15"/>
      <c r="OWN42" s="11"/>
      <c r="OWO42" s="11"/>
      <c r="OWP42" s="15"/>
      <c r="OWR42" s="15"/>
      <c r="OWS42" s="11"/>
      <c r="OWU42" s="15"/>
      <c r="OWX42" s="29"/>
      <c r="OWY42" s="29"/>
      <c r="OXB42" s="29"/>
      <c r="OXC42" s="29"/>
      <c r="OXE42" s="30"/>
      <c r="OXS42" s="15"/>
      <c r="OXT42" s="15"/>
      <c r="OXU42" s="15"/>
      <c r="OXV42" s="15"/>
      <c r="OXW42" s="15"/>
      <c r="OXX42" s="11"/>
      <c r="OXY42" s="11"/>
      <c r="OXZ42" s="15"/>
      <c r="OYB42" s="15"/>
      <c r="OYC42" s="11"/>
      <c r="OYE42" s="15"/>
      <c r="OYH42" s="29"/>
      <c r="OYI42" s="29"/>
      <c r="OYL42" s="29"/>
      <c r="OYM42" s="29"/>
      <c r="OYO42" s="30"/>
      <c r="OZC42" s="15"/>
      <c r="OZD42" s="15"/>
      <c r="OZE42" s="15"/>
      <c r="OZF42" s="15"/>
      <c r="OZG42" s="15"/>
      <c r="OZH42" s="11"/>
      <c r="OZI42" s="11"/>
      <c r="OZJ42" s="15"/>
      <c r="OZL42" s="15"/>
      <c r="OZM42" s="11"/>
      <c r="OZO42" s="15"/>
      <c r="OZR42" s="29"/>
      <c r="OZS42" s="29"/>
      <c r="OZV42" s="29"/>
      <c r="OZW42" s="29"/>
      <c r="OZY42" s="30"/>
      <c r="PAM42" s="15"/>
      <c r="PAN42" s="15"/>
      <c r="PAO42" s="15"/>
      <c r="PAP42" s="15"/>
      <c r="PAQ42" s="15"/>
      <c r="PAR42" s="11"/>
      <c r="PAS42" s="11"/>
      <c r="PAT42" s="15"/>
      <c r="PAV42" s="15"/>
      <c r="PAW42" s="11"/>
      <c r="PAY42" s="15"/>
      <c r="PBB42" s="29"/>
      <c r="PBC42" s="29"/>
      <c r="PBF42" s="29"/>
      <c r="PBG42" s="29"/>
      <c r="PBI42" s="30"/>
      <c r="PBW42" s="15"/>
      <c r="PBX42" s="15"/>
      <c r="PBY42" s="15"/>
      <c r="PBZ42" s="15"/>
      <c r="PCA42" s="15"/>
      <c r="PCB42" s="11"/>
      <c r="PCC42" s="11"/>
      <c r="PCD42" s="15"/>
      <c r="PCF42" s="15"/>
      <c r="PCG42" s="11"/>
      <c r="PCI42" s="15"/>
      <c r="PCL42" s="29"/>
      <c r="PCM42" s="29"/>
      <c r="PCP42" s="29"/>
      <c r="PCQ42" s="29"/>
      <c r="PCS42" s="30"/>
      <c r="PDG42" s="15"/>
      <c r="PDH42" s="15"/>
      <c r="PDI42" s="15"/>
      <c r="PDJ42" s="15"/>
      <c r="PDK42" s="15"/>
      <c r="PDL42" s="11"/>
      <c r="PDM42" s="11"/>
      <c r="PDN42" s="15"/>
      <c r="PDP42" s="15"/>
      <c r="PDQ42" s="11"/>
      <c r="PDS42" s="15"/>
      <c r="PDV42" s="29"/>
      <c r="PDW42" s="29"/>
      <c r="PDZ42" s="29"/>
      <c r="PEA42" s="29"/>
      <c r="PEC42" s="30"/>
      <c r="PEQ42" s="15"/>
      <c r="PER42" s="15"/>
      <c r="PES42" s="15"/>
      <c r="PET42" s="15"/>
      <c r="PEU42" s="15"/>
      <c r="PEV42" s="11"/>
      <c r="PEW42" s="11"/>
      <c r="PEX42" s="15"/>
      <c r="PEZ42" s="15"/>
      <c r="PFA42" s="11"/>
      <c r="PFC42" s="15"/>
      <c r="PFF42" s="29"/>
      <c r="PFG42" s="29"/>
      <c r="PFJ42" s="29"/>
      <c r="PFK42" s="29"/>
      <c r="PFM42" s="30"/>
      <c r="PGA42" s="15"/>
      <c r="PGB42" s="15"/>
      <c r="PGC42" s="15"/>
      <c r="PGD42" s="15"/>
      <c r="PGE42" s="15"/>
      <c r="PGF42" s="11"/>
      <c r="PGG42" s="11"/>
      <c r="PGH42" s="15"/>
      <c r="PGJ42" s="15"/>
      <c r="PGK42" s="11"/>
      <c r="PGM42" s="15"/>
      <c r="PGP42" s="29"/>
      <c r="PGQ42" s="29"/>
      <c r="PGT42" s="29"/>
      <c r="PGU42" s="29"/>
      <c r="PGW42" s="30"/>
      <c r="PHK42" s="15"/>
      <c r="PHL42" s="15"/>
      <c r="PHM42" s="15"/>
      <c r="PHN42" s="15"/>
      <c r="PHO42" s="15"/>
      <c r="PHP42" s="11"/>
      <c r="PHQ42" s="11"/>
      <c r="PHR42" s="15"/>
      <c r="PHT42" s="15"/>
      <c r="PHU42" s="11"/>
      <c r="PHW42" s="15"/>
      <c r="PHZ42" s="29"/>
      <c r="PIA42" s="29"/>
      <c r="PID42" s="29"/>
      <c r="PIE42" s="29"/>
      <c r="PIG42" s="30"/>
      <c r="PIU42" s="15"/>
      <c r="PIV42" s="15"/>
      <c r="PIW42" s="15"/>
      <c r="PIX42" s="15"/>
      <c r="PIY42" s="15"/>
      <c r="PIZ42" s="11"/>
      <c r="PJA42" s="11"/>
      <c r="PJB42" s="15"/>
      <c r="PJD42" s="15"/>
      <c r="PJE42" s="11"/>
      <c r="PJG42" s="15"/>
      <c r="PJJ42" s="29"/>
      <c r="PJK42" s="29"/>
      <c r="PJN42" s="29"/>
      <c r="PJO42" s="29"/>
      <c r="PJQ42" s="30"/>
      <c r="PKE42" s="15"/>
      <c r="PKF42" s="15"/>
      <c r="PKG42" s="15"/>
      <c r="PKH42" s="15"/>
      <c r="PKI42" s="15"/>
      <c r="PKJ42" s="11"/>
      <c r="PKK42" s="11"/>
      <c r="PKL42" s="15"/>
      <c r="PKN42" s="15"/>
      <c r="PKO42" s="11"/>
      <c r="PKQ42" s="15"/>
      <c r="PKT42" s="29"/>
      <c r="PKU42" s="29"/>
      <c r="PKX42" s="29"/>
      <c r="PKY42" s="29"/>
      <c r="PLA42" s="30"/>
      <c r="PLO42" s="15"/>
      <c r="PLP42" s="15"/>
      <c r="PLQ42" s="15"/>
      <c r="PLR42" s="15"/>
      <c r="PLS42" s="15"/>
      <c r="PLT42" s="11"/>
      <c r="PLU42" s="11"/>
      <c r="PLV42" s="15"/>
      <c r="PLX42" s="15"/>
      <c r="PLY42" s="11"/>
      <c r="PMA42" s="15"/>
      <c r="PMD42" s="29"/>
      <c r="PME42" s="29"/>
      <c r="PMH42" s="29"/>
      <c r="PMI42" s="29"/>
      <c r="PMK42" s="30"/>
      <c r="PMY42" s="15"/>
      <c r="PMZ42" s="15"/>
      <c r="PNA42" s="15"/>
      <c r="PNB42" s="15"/>
      <c r="PNC42" s="15"/>
      <c r="PND42" s="11"/>
      <c r="PNE42" s="11"/>
      <c r="PNF42" s="15"/>
      <c r="PNH42" s="15"/>
      <c r="PNI42" s="11"/>
      <c r="PNK42" s="15"/>
      <c r="PNN42" s="29"/>
      <c r="PNO42" s="29"/>
      <c r="PNR42" s="29"/>
      <c r="PNS42" s="29"/>
      <c r="PNU42" s="30"/>
      <c r="POI42" s="15"/>
      <c r="POJ42" s="15"/>
      <c r="POK42" s="15"/>
      <c r="POL42" s="15"/>
      <c r="POM42" s="15"/>
      <c r="PON42" s="11"/>
      <c r="POO42" s="11"/>
      <c r="POP42" s="15"/>
      <c r="POR42" s="15"/>
      <c r="POS42" s="11"/>
      <c r="POU42" s="15"/>
      <c r="POX42" s="29"/>
      <c r="POY42" s="29"/>
      <c r="PPB42" s="29"/>
      <c r="PPC42" s="29"/>
      <c r="PPE42" s="30"/>
      <c r="PPS42" s="15"/>
      <c r="PPT42" s="15"/>
      <c r="PPU42" s="15"/>
      <c r="PPV42" s="15"/>
      <c r="PPW42" s="15"/>
      <c r="PPX42" s="11"/>
      <c r="PPY42" s="11"/>
      <c r="PPZ42" s="15"/>
      <c r="PQB42" s="15"/>
      <c r="PQC42" s="11"/>
      <c r="PQE42" s="15"/>
      <c r="PQH42" s="29"/>
      <c r="PQI42" s="29"/>
      <c r="PQL42" s="29"/>
      <c r="PQM42" s="29"/>
      <c r="PQO42" s="30"/>
      <c r="PRC42" s="15"/>
      <c r="PRD42" s="15"/>
      <c r="PRE42" s="15"/>
      <c r="PRF42" s="15"/>
      <c r="PRG42" s="15"/>
      <c r="PRH42" s="11"/>
      <c r="PRI42" s="11"/>
      <c r="PRJ42" s="15"/>
      <c r="PRL42" s="15"/>
      <c r="PRM42" s="11"/>
      <c r="PRO42" s="15"/>
      <c r="PRR42" s="29"/>
      <c r="PRS42" s="29"/>
      <c r="PRV42" s="29"/>
      <c r="PRW42" s="29"/>
      <c r="PRY42" s="30"/>
      <c r="PSM42" s="15"/>
      <c r="PSN42" s="15"/>
      <c r="PSO42" s="15"/>
      <c r="PSP42" s="15"/>
      <c r="PSQ42" s="15"/>
      <c r="PSR42" s="11"/>
      <c r="PSS42" s="11"/>
      <c r="PST42" s="15"/>
      <c r="PSV42" s="15"/>
      <c r="PSW42" s="11"/>
      <c r="PSY42" s="15"/>
      <c r="PTB42" s="29"/>
      <c r="PTC42" s="29"/>
      <c r="PTF42" s="29"/>
      <c r="PTG42" s="29"/>
      <c r="PTI42" s="30"/>
      <c r="PTW42" s="15"/>
      <c r="PTX42" s="15"/>
      <c r="PTY42" s="15"/>
      <c r="PTZ42" s="15"/>
      <c r="PUA42" s="15"/>
      <c r="PUB42" s="11"/>
      <c r="PUC42" s="11"/>
      <c r="PUD42" s="15"/>
      <c r="PUF42" s="15"/>
      <c r="PUG42" s="11"/>
      <c r="PUI42" s="15"/>
      <c r="PUL42" s="29"/>
      <c r="PUM42" s="29"/>
      <c r="PUP42" s="29"/>
      <c r="PUQ42" s="29"/>
      <c r="PUS42" s="30"/>
      <c r="PVG42" s="15"/>
      <c r="PVH42" s="15"/>
      <c r="PVI42" s="15"/>
      <c r="PVJ42" s="15"/>
      <c r="PVK42" s="15"/>
      <c r="PVL42" s="11"/>
      <c r="PVM42" s="11"/>
      <c r="PVN42" s="15"/>
      <c r="PVP42" s="15"/>
      <c r="PVQ42" s="11"/>
      <c r="PVS42" s="15"/>
      <c r="PVV42" s="29"/>
      <c r="PVW42" s="29"/>
      <c r="PVZ42" s="29"/>
      <c r="PWA42" s="29"/>
      <c r="PWC42" s="30"/>
      <c r="PWQ42" s="15"/>
      <c r="PWR42" s="15"/>
      <c r="PWS42" s="15"/>
      <c r="PWT42" s="15"/>
      <c r="PWU42" s="15"/>
      <c r="PWV42" s="11"/>
      <c r="PWW42" s="11"/>
      <c r="PWX42" s="15"/>
      <c r="PWZ42" s="15"/>
      <c r="PXA42" s="11"/>
      <c r="PXC42" s="15"/>
      <c r="PXF42" s="29"/>
      <c r="PXG42" s="29"/>
      <c r="PXJ42" s="29"/>
      <c r="PXK42" s="29"/>
      <c r="PXM42" s="30"/>
      <c r="PYA42" s="15"/>
      <c r="PYB42" s="15"/>
      <c r="PYC42" s="15"/>
      <c r="PYD42" s="15"/>
      <c r="PYE42" s="15"/>
      <c r="PYF42" s="11"/>
      <c r="PYG42" s="11"/>
      <c r="PYH42" s="15"/>
      <c r="PYJ42" s="15"/>
      <c r="PYK42" s="11"/>
      <c r="PYM42" s="15"/>
      <c r="PYP42" s="29"/>
      <c r="PYQ42" s="29"/>
      <c r="PYT42" s="29"/>
      <c r="PYU42" s="29"/>
      <c r="PYW42" s="30"/>
      <c r="PZK42" s="15"/>
      <c r="PZL42" s="15"/>
      <c r="PZM42" s="15"/>
      <c r="PZN42" s="15"/>
      <c r="PZO42" s="15"/>
      <c r="PZP42" s="11"/>
      <c r="PZQ42" s="11"/>
      <c r="PZR42" s="15"/>
      <c r="PZT42" s="15"/>
      <c r="PZU42" s="11"/>
      <c r="PZW42" s="15"/>
      <c r="PZZ42" s="29"/>
      <c r="QAA42" s="29"/>
      <c r="QAD42" s="29"/>
      <c r="QAE42" s="29"/>
      <c r="QAG42" s="30"/>
      <c r="QAU42" s="15"/>
      <c r="QAV42" s="15"/>
      <c r="QAW42" s="15"/>
      <c r="QAX42" s="15"/>
      <c r="QAY42" s="15"/>
      <c r="QAZ42" s="11"/>
      <c r="QBA42" s="11"/>
      <c r="QBB42" s="15"/>
      <c r="QBD42" s="15"/>
      <c r="QBE42" s="11"/>
      <c r="QBG42" s="15"/>
      <c r="QBJ42" s="29"/>
      <c r="QBK42" s="29"/>
      <c r="QBN42" s="29"/>
      <c r="QBO42" s="29"/>
      <c r="QBQ42" s="30"/>
      <c r="QCE42" s="15"/>
      <c r="QCF42" s="15"/>
      <c r="QCG42" s="15"/>
      <c r="QCH42" s="15"/>
      <c r="QCI42" s="15"/>
      <c r="QCJ42" s="11"/>
      <c r="QCK42" s="11"/>
      <c r="QCL42" s="15"/>
      <c r="QCN42" s="15"/>
      <c r="QCO42" s="11"/>
      <c r="QCQ42" s="15"/>
      <c r="QCT42" s="29"/>
      <c r="QCU42" s="29"/>
      <c r="QCX42" s="29"/>
      <c r="QCY42" s="29"/>
      <c r="QDA42" s="30"/>
      <c r="QDO42" s="15"/>
      <c r="QDP42" s="15"/>
      <c r="QDQ42" s="15"/>
      <c r="QDR42" s="15"/>
      <c r="QDS42" s="15"/>
      <c r="QDT42" s="11"/>
      <c r="QDU42" s="11"/>
      <c r="QDV42" s="15"/>
      <c r="QDX42" s="15"/>
      <c r="QDY42" s="11"/>
      <c r="QEA42" s="15"/>
      <c r="QED42" s="29"/>
      <c r="QEE42" s="29"/>
      <c r="QEH42" s="29"/>
      <c r="QEI42" s="29"/>
      <c r="QEK42" s="30"/>
      <c r="QEY42" s="15"/>
      <c r="QEZ42" s="15"/>
      <c r="QFA42" s="15"/>
      <c r="QFB42" s="15"/>
      <c r="QFC42" s="15"/>
      <c r="QFD42" s="11"/>
      <c r="QFE42" s="11"/>
      <c r="QFF42" s="15"/>
      <c r="QFH42" s="15"/>
      <c r="QFI42" s="11"/>
      <c r="QFK42" s="15"/>
      <c r="QFN42" s="29"/>
      <c r="QFO42" s="29"/>
      <c r="QFR42" s="29"/>
      <c r="QFS42" s="29"/>
      <c r="QFU42" s="30"/>
      <c r="QGI42" s="15"/>
      <c r="QGJ42" s="15"/>
      <c r="QGK42" s="15"/>
      <c r="QGL42" s="15"/>
      <c r="QGM42" s="15"/>
      <c r="QGN42" s="11"/>
      <c r="QGO42" s="11"/>
      <c r="QGP42" s="15"/>
      <c r="QGR42" s="15"/>
      <c r="QGS42" s="11"/>
      <c r="QGU42" s="15"/>
      <c r="QGX42" s="29"/>
      <c r="QGY42" s="29"/>
      <c r="QHB42" s="29"/>
      <c r="QHC42" s="29"/>
      <c r="QHE42" s="30"/>
      <c r="QHS42" s="15"/>
      <c r="QHT42" s="15"/>
      <c r="QHU42" s="15"/>
      <c r="QHV42" s="15"/>
      <c r="QHW42" s="15"/>
      <c r="QHX42" s="11"/>
      <c r="QHY42" s="11"/>
      <c r="QHZ42" s="15"/>
      <c r="QIB42" s="15"/>
      <c r="QIC42" s="11"/>
      <c r="QIE42" s="15"/>
      <c r="QIH42" s="29"/>
      <c r="QII42" s="29"/>
      <c r="QIL42" s="29"/>
      <c r="QIM42" s="29"/>
      <c r="QIO42" s="30"/>
      <c r="QJC42" s="15"/>
      <c r="QJD42" s="15"/>
      <c r="QJE42" s="15"/>
      <c r="QJF42" s="15"/>
      <c r="QJG42" s="15"/>
      <c r="QJH42" s="11"/>
      <c r="QJI42" s="11"/>
      <c r="QJJ42" s="15"/>
      <c r="QJL42" s="15"/>
      <c r="QJM42" s="11"/>
      <c r="QJO42" s="15"/>
      <c r="QJR42" s="29"/>
      <c r="QJS42" s="29"/>
      <c r="QJV42" s="29"/>
      <c r="QJW42" s="29"/>
      <c r="QJY42" s="30"/>
      <c r="QKM42" s="15"/>
      <c r="QKN42" s="15"/>
      <c r="QKO42" s="15"/>
      <c r="QKP42" s="15"/>
      <c r="QKQ42" s="15"/>
      <c r="QKR42" s="11"/>
      <c r="QKS42" s="11"/>
      <c r="QKT42" s="15"/>
      <c r="QKV42" s="15"/>
      <c r="QKW42" s="11"/>
      <c r="QKY42" s="15"/>
      <c r="QLB42" s="29"/>
      <c r="QLC42" s="29"/>
      <c r="QLF42" s="29"/>
      <c r="QLG42" s="29"/>
      <c r="QLI42" s="30"/>
      <c r="QLW42" s="15"/>
      <c r="QLX42" s="15"/>
      <c r="QLY42" s="15"/>
      <c r="QLZ42" s="15"/>
      <c r="QMA42" s="15"/>
      <c r="QMB42" s="11"/>
      <c r="QMC42" s="11"/>
      <c r="QMD42" s="15"/>
      <c r="QMF42" s="15"/>
      <c r="QMG42" s="11"/>
      <c r="QMI42" s="15"/>
      <c r="QML42" s="29"/>
      <c r="QMM42" s="29"/>
      <c r="QMP42" s="29"/>
      <c r="QMQ42" s="29"/>
      <c r="QMS42" s="30"/>
      <c r="QNG42" s="15"/>
      <c r="QNH42" s="15"/>
      <c r="QNI42" s="15"/>
      <c r="QNJ42" s="15"/>
      <c r="QNK42" s="15"/>
      <c r="QNL42" s="11"/>
      <c r="QNM42" s="11"/>
      <c r="QNN42" s="15"/>
      <c r="QNP42" s="15"/>
      <c r="QNQ42" s="11"/>
      <c r="QNS42" s="15"/>
      <c r="QNV42" s="29"/>
      <c r="QNW42" s="29"/>
      <c r="QNZ42" s="29"/>
      <c r="QOA42" s="29"/>
      <c r="QOC42" s="30"/>
      <c r="QOQ42" s="15"/>
      <c r="QOR42" s="15"/>
      <c r="QOS42" s="15"/>
      <c r="QOT42" s="15"/>
      <c r="QOU42" s="15"/>
      <c r="QOV42" s="11"/>
      <c r="QOW42" s="11"/>
      <c r="QOX42" s="15"/>
      <c r="QOZ42" s="15"/>
      <c r="QPA42" s="11"/>
      <c r="QPC42" s="15"/>
      <c r="QPF42" s="29"/>
      <c r="QPG42" s="29"/>
      <c r="QPJ42" s="29"/>
      <c r="QPK42" s="29"/>
      <c r="QPM42" s="30"/>
      <c r="QQA42" s="15"/>
      <c r="QQB42" s="15"/>
      <c r="QQC42" s="15"/>
      <c r="QQD42" s="15"/>
      <c r="QQE42" s="15"/>
      <c r="QQF42" s="11"/>
      <c r="QQG42" s="11"/>
      <c r="QQH42" s="15"/>
      <c r="QQJ42" s="15"/>
      <c r="QQK42" s="11"/>
      <c r="QQM42" s="15"/>
      <c r="QQP42" s="29"/>
      <c r="QQQ42" s="29"/>
      <c r="QQT42" s="29"/>
      <c r="QQU42" s="29"/>
      <c r="QQW42" s="30"/>
      <c r="QRK42" s="15"/>
      <c r="QRL42" s="15"/>
      <c r="QRM42" s="15"/>
      <c r="QRN42" s="15"/>
      <c r="QRO42" s="15"/>
      <c r="QRP42" s="11"/>
      <c r="QRQ42" s="11"/>
      <c r="QRR42" s="15"/>
      <c r="QRT42" s="15"/>
      <c r="QRU42" s="11"/>
      <c r="QRW42" s="15"/>
      <c r="QRZ42" s="29"/>
      <c r="QSA42" s="29"/>
      <c r="QSD42" s="29"/>
      <c r="QSE42" s="29"/>
      <c r="QSG42" s="30"/>
      <c r="QSU42" s="15"/>
      <c r="QSV42" s="15"/>
      <c r="QSW42" s="15"/>
      <c r="QSX42" s="15"/>
      <c r="QSY42" s="15"/>
      <c r="QSZ42" s="11"/>
      <c r="QTA42" s="11"/>
      <c r="QTB42" s="15"/>
      <c r="QTD42" s="15"/>
      <c r="QTE42" s="11"/>
      <c r="QTG42" s="15"/>
      <c r="QTJ42" s="29"/>
      <c r="QTK42" s="29"/>
      <c r="QTN42" s="29"/>
      <c r="QTO42" s="29"/>
      <c r="QTQ42" s="30"/>
      <c r="QUE42" s="15"/>
      <c r="QUF42" s="15"/>
      <c r="QUG42" s="15"/>
      <c r="QUH42" s="15"/>
      <c r="QUI42" s="15"/>
      <c r="QUJ42" s="11"/>
      <c r="QUK42" s="11"/>
      <c r="QUL42" s="15"/>
      <c r="QUN42" s="15"/>
      <c r="QUO42" s="11"/>
      <c r="QUQ42" s="15"/>
      <c r="QUT42" s="29"/>
      <c r="QUU42" s="29"/>
      <c r="QUX42" s="29"/>
      <c r="QUY42" s="29"/>
      <c r="QVA42" s="30"/>
      <c r="QVO42" s="15"/>
      <c r="QVP42" s="15"/>
      <c r="QVQ42" s="15"/>
      <c r="QVR42" s="15"/>
      <c r="QVS42" s="15"/>
      <c r="QVT42" s="11"/>
      <c r="QVU42" s="11"/>
      <c r="QVV42" s="15"/>
      <c r="QVX42" s="15"/>
      <c r="QVY42" s="11"/>
      <c r="QWA42" s="15"/>
      <c r="QWD42" s="29"/>
      <c r="QWE42" s="29"/>
      <c r="QWH42" s="29"/>
      <c r="QWI42" s="29"/>
      <c r="QWK42" s="30"/>
      <c r="QWY42" s="15"/>
      <c r="QWZ42" s="15"/>
      <c r="QXA42" s="15"/>
      <c r="QXB42" s="15"/>
      <c r="QXC42" s="15"/>
      <c r="QXD42" s="11"/>
      <c r="QXE42" s="11"/>
      <c r="QXF42" s="15"/>
      <c r="QXH42" s="15"/>
      <c r="QXI42" s="11"/>
      <c r="QXK42" s="15"/>
      <c r="QXN42" s="29"/>
      <c r="QXO42" s="29"/>
      <c r="QXR42" s="29"/>
      <c r="QXS42" s="29"/>
      <c r="QXU42" s="30"/>
      <c r="QYI42" s="15"/>
      <c r="QYJ42" s="15"/>
      <c r="QYK42" s="15"/>
      <c r="QYL42" s="15"/>
      <c r="QYM42" s="15"/>
      <c r="QYN42" s="11"/>
      <c r="QYO42" s="11"/>
      <c r="QYP42" s="15"/>
      <c r="QYR42" s="15"/>
      <c r="QYS42" s="11"/>
      <c r="QYU42" s="15"/>
      <c r="QYX42" s="29"/>
      <c r="QYY42" s="29"/>
      <c r="QZB42" s="29"/>
      <c r="QZC42" s="29"/>
      <c r="QZE42" s="30"/>
      <c r="QZS42" s="15"/>
      <c r="QZT42" s="15"/>
      <c r="QZU42" s="15"/>
      <c r="QZV42" s="15"/>
      <c r="QZW42" s="15"/>
      <c r="QZX42" s="11"/>
      <c r="QZY42" s="11"/>
      <c r="QZZ42" s="15"/>
      <c r="RAB42" s="15"/>
      <c r="RAC42" s="11"/>
      <c r="RAE42" s="15"/>
      <c r="RAH42" s="29"/>
      <c r="RAI42" s="29"/>
      <c r="RAL42" s="29"/>
      <c r="RAM42" s="29"/>
      <c r="RAO42" s="30"/>
      <c r="RBC42" s="15"/>
      <c r="RBD42" s="15"/>
      <c r="RBE42" s="15"/>
      <c r="RBF42" s="15"/>
      <c r="RBG42" s="15"/>
      <c r="RBH42" s="11"/>
      <c r="RBI42" s="11"/>
      <c r="RBJ42" s="15"/>
      <c r="RBL42" s="15"/>
      <c r="RBM42" s="11"/>
      <c r="RBO42" s="15"/>
      <c r="RBR42" s="29"/>
      <c r="RBS42" s="29"/>
      <c r="RBV42" s="29"/>
      <c r="RBW42" s="29"/>
      <c r="RBY42" s="30"/>
      <c r="RCM42" s="15"/>
      <c r="RCN42" s="15"/>
      <c r="RCO42" s="15"/>
      <c r="RCP42" s="15"/>
      <c r="RCQ42" s="15"/>
      <c r="RCR42" s="11"/>
      <c r="RCS42" s="11"/>
      <c r="RCT42" s="15"/>
      <c r="RCV42" s="15"/>
      <c r="RCW42" s="11"/>
      <c r="RCY42" s="15"/>
      <c r="RDB42" s="29"/>
      <c r="RDC42" s="29"/>
      <c r="RDF42" s="29"/>
      <c r="RDG42" s="29"/>
      <c r="RDI42" s="30"/>
      <c r="RDW42" s="15"/>
      <c r="RDX42" s="15"/>
      <c r="RDY42" s="15"/>
      <c r="RDZ42" s="15"/>
      <c r="REA42" s="15"/>
      <c r="REB42" s="11"/>
      <c r="REC42" s="11"/>
      <c r="RED42" s="15"/>
      <c r="REF42" s="15"/>
      <c r="REG42" s="11"/>
      <c r="REI42" s="15"/>
      <c r="REL42" s="29"/>
      <c r="REM42" s="29"/>
      <c r="REP42" s="29"/>
      <c r="REQ42" s="29"/>
      <c r="RES42" s="30"/>
      <c r="RFG42" s="15"/>
      <c r="RFH42" s="15"/>
      <c r="RFI42" s="15"/>
      <c r="RFJ42" s="15"/>
      <c r="RFK42" s="15"/>
      <c r="RFL42" s="11"/>
      <c r="RFM42" s="11"/>
      <c r="RFN42" s="15"/>
      <c r="RFP42" s="15"/>
      <c r="RFQ42" s="11"/>
      <c r="RFS42" s="15"/>
      <c r="RFV42" s="29"/>
      <c r="RFW42" s="29"/>
      <c r="RFZ42" s="29"/>
      <c r="RGA42" s="29"/>
      <c r="RGC42" s="30"/>
      <c r="RGQ42" s="15"/>
      <c r="RGR42" s="15"/>
      <c r="RGS42" s="15"/>
      <c r="RGT42" s="15"/>
      <c r="RGU42" s="15"/>
      <c r="RGV42" s="11"/>
      <c r="RGW42" s="11"/>
      <c r="RGX42" s="15"/>
      <c r="RGZ42" s="15"/>
      <c r="RHA42" s="11"/>
      <c r="RHC42" s="15"/>
      <c r="RHF42" s="29"/>
      <c r="RHG42" s="29"/>
      <c r="RHJ42" s="29"/>
      <c r="RHK42" s="29"/>
      <c r="RHM42" s="30"/>
      <c r="RIA42" s="15"/>
      <c r="RIB42" s="15"/>
      <c r="RIC42" s="15"/>
      <c r="RID42" s="15"/>
      <c r="RIE42" s="15"/>
      <c r="RIF42" s="11"/>
      <c r="RIG42" s="11"/>
      <c r="RIH42" s="15"/>
      <c r="RIJ42" s="15"/>
      <c r="RIK42" s="11"/>
      <c r="RIM42" s="15"/>
      <c r="RIP42" s="29"/>
      <c r="RIQ42" s="29"/>
      <c r="RIT42" s="29"/>
      <c r="RIU42" s="29"/>
      <c r="RIW42" s="30"/>
      <c r="RJK42" s="15"/>
      <c r="RJL42" s="15"/>
      <c r="RJM42" s="15"/>
      <c r="RJN42" s="15"/>
      <c r="RJO42" s="15"/>
      <c r="RJP42" s="11"/>
      <c r="RJQ42" s="11"/>
      <c r="RJR42" s="15"/>
      <c r="RJT42" s="15"/>
      <c r="RJU42" s="11"/>
      <c r="RJW42" s="15"/>
      <c r="RJZ42" s="29"/>
      <c r="RKA42" s="29"/>
      <c r="RKD42" s="29"/>
      <c r="RKE42" s="29"/>
      <c r="RKG42" s="30"/>
      <c r="RKU42" s="15"/>
      <c r="RKV42" s="15"/>
      <c r="RKW42" s="15"/>
      <c r="RKX42" s="15"/>
      <c r="RKY42" s="15"/>
      <c r="RKZ42" s="11"/>
      <c r="RLA42" s="11"/>
      <c r="RLB42" s="15"/>
      <c r="RLD42" s="15"/>
      <c r="RLE42" s="11"/>
      <c r="RLG42" s="15"/>
      <c r="RLJ42" s="29"/>
      <c r="RLK42" s="29"/>
      <c r="RLN42" s="29"/>
      <c r="RLO42" s="29"/>
      <c r="RLQ42" s="30"/>
      <c r="RME42" s="15"/>
      <c r="RMF42" s="15"/>
      <c r="RMG42" s="15"/>
      <c r="RMH42" s="15"/>
      <c r="RMI42" s="15"/>
      <c r="RMJ42" s="11"/>
      <c r="RMK42" s="11"/>
      <c r="RML42" s="15"/>
      <c r="RMN42" s="15"/>
      <c r="RMO42" s="11"/>
      <c r="RMQ42" s="15"/>
      <c r="RMT42" s="29"/>
      <c r="RMU42" s="29"/>
      <c r="RMX42" s="29"/>
      <c r="RMY42" s="29"/>
      <c r="RNA42" s="30"/>
      <c r="RNO42" s="15"/>
      <c r="RNP42" s="15"/>
      <c r="RNQ42" s="15"/>
      <c r="RNR42" s="15"/>
      <c r="RNS42" s="15"/>
      <c r="RNT42" s="11"/>
      <c r="RNU42" s="11"/>
      <c r="RNV42" s="15"/>
      <c r="RNX42" s="15"/>
      <c r="RNY42" s="11"/>
      <c r="ROA42" s="15"/>
      <c r="ROD42" s="29"/>
      <c r="ROE42" s="29"/>
      <c r="ROH42" s="29"/>
      <c r="ROI42" s="29"/>
      <c r="ROK42" s="30"/>
      <c r="ROY42" s="15"/>
      <c r="ROZ42" s="15"/>
      <c r="RPA42" s="15"/>
      <c r="RPB42" s="15"/>
      <c r="RPC42" s="15"/>
      <c r="RPD42" s="11"/>
      <c r="RPE42" s="11"/>
      <c r="RPF42" s="15"/>
      <c r="RPH42" s="15"/>
      <c r="RPI42" s="11"/>
      <c r="RPK42" s="15"/>
      <c r="RPN42" s="29"/>
      <c r="RPO42" s="29"/>
      <c r="RPR42" s="29"/>
      <c r="RPS42" s="29"/>
      <c r="RPU42" s="30"/>
      <c r="RQI42" s="15"/>
      <c r="RQJ42" s="15"/>
      <c r="RQK42" s="15"/>
      <c r="RQL42" s="15"/>
      <c r="RQM42" s="15"/>
      <c r="RQN42" s="11"/>
      <c r="RQO42" s="11"/>
      <c r="RQP42" s="15"/>
      <c r="RQR42" s="15"/>
      <c r="RQS42" s="11"/>
      <c r="RQU42" s="15"/>
      <c r="RQX42" s="29"/>
      <c r="RQY42" s="29"/>
      <c r="RRB42" s="29"/>
      <c r="RRC42" s="29"/>
      <c r="RRE42" s="30"/>
      <c r="RRS42" s="15"/>
      <c r="RRT42" s="15"/>
      <c r="RRU42" s="15"/>
      <c r="RRV42" s="15"/>
      <c r="RRW42" s="15"/>
      <c r="RRX42" s="11"/>
      <c r="RRY42" s="11"/>
      <c r="RRZ42" s="15"/>
      <c r="RSB42" s="15"/>
      <c r="RSC42" s="11"/>
      <c r="RSE42" s="15"/>
      <c r="RSH42" s="29"/>
      <c r="RSI42" s="29"/>
      <c r="RSL42" s="29"/>
      <c r="RSM42" s="29"/>
      <c r="RSO42" s="30"/>
      <c r="RTC42" s="15"/>
      <c r="RTD42" s="15"/>
      <c r="RTE42" s="15"/>
      <c r="RTF42" s="15"/>
      <c r="RTG42" s="15"/>
      <c r="RTH42" s="11"/>
      <c r="RTI42" s="11"/>
      <c r="RTJ42" s="15"/>
      <c r="RTL42" s="15"/>
      <c r="RTM42" s="11"/>
      <c r="RTO42" s="15"/>
      <c r="RTR42" s="29"/>
      <c r="RTS42" s="29"/>
      <c r="RTV42" s="29"/>
      <c r="RTW42" s="29"/>
      <c r="RTY42" s="30"/>
      <c r="RUM42" s="15"/>
      <c r="RUN42" s="15"/>
      <c r="RUO42" s="15"/>
      <c r="RUP42" s="15"/>
      <c r="RUQ42" s="15"/>
      <c r="RUR42" s="11"/>
      <c r="RUS42" s="11"/>
      <c r="RUT42" s="15"/>
      <c r="RUV42" s="15"/>
      <c r="RUW42" s="11"/>
      <c r="RUY42" s="15"/>
      <c r="RVB42" s="29"/>
      <c r="RVC42" s="29"/>
      <c r="RVF42" s="29"/>
      <c r="RVG42" s="29"/>
      <c r="RVI42" s="30"/>
      <c r="RVW42" s="15"/>
      <c r="RVX42" s="15"/>
      <c r="RVY42" s="15"/>
      <c r="RVZ42" s="15"/>
      <c r="RWA42" s="15"/>
      <c r="RWB42" s="11"/>
      <c r="RWC42" s="11"/>
      <c r="RWD42" s="15"/>
      <c r="RWF42" s="15"/>
      <c r="RWG42" s="11"/>
      <c r="RWI42" s="15"/>
      <c r="RWL42" s="29"/>
      <c r="RWM42" s="29"/>
      <c r="RWP42" s="29"/>
      <c r="RWQ42" s="29"/>
      <c r="RWS42" s="30"/>
      <c r="RXG42" s="15"/>
      <c r="RXH42" s="15"/>
      <c r="RXI42" s="15"/>
      <c r="RXJ42" s="15"/>
      <c r="RXK42" s="15"/>
      <c r="RXL42" s="11"/>
      <c r="RXM42" s="11"/>
      <c r="RXN42" s="15"/>
      <c r="RXP42" s="15"/>
      <c r="RXQ42" s="11"/>
      <c r="RXS42" s="15"/>
      <c r="RXV42" s="29"/>
      <c r="RXW42" s="29"/>
      <c r="RXZ42" s="29"/>
      <c r="RYA42" s="29"/>
      <c r="RYC42" s="30"/>
      <c r="RYQ42" s="15"/>
      <c r="RYR42" s="15"/>
      <c r="RYS42" s="15"/>
      <c r="RYT42" s="15"/>
      <c r="RYU42" s="15"/>
      <c r="RYV42" s="11"/>
      <c r="RYW42" s="11"/>
      <c r="RYX42" s="15"/>
      <c r="RYZ42" s="15"/>
      <c r="RZA42" s="11"/>
      <c r="RZC42" s="15"/>
      <c r="RZF42" s="29"/>
      <c r="RZG42" s="29"/>
      <c r="RZJ42" s="29"/>
      <c r="RZK42" s="29"/>
      <c r="RZM42" s="30"/>
      <c r="SAA42" s="15"/>
      <c r="SAB42" s="15"/>
      <c r="SAC42" s="15"/>
      <c r="SAD42" s="15"/>
      <c r="SAE42" s="15"/>
      <c r="SAF42" s="11"/>
      <c r="SAG42" s="11"/>
      <c r="SAH42" s="15"/>
      <c r="SAJ42" s="15"/>
      <c r="SAK42" s="11"/>
      <c r="SAM42" s="15"/>
      <c r="SAP42" s="29"/>
      <c r="SAQ42" s="29"/>
      <c r="SAT42" s="29"/>
      <c r="SAU42" s="29"/>
      <c r="SAW42" s="30"/>
      <c r="SBK42" s="15"/>
      <c r="SBL42" s="15"/>
      <c r="SBM42" s="15"/>
      <c r="SBN42" s="15"/>
      <c r="SBO42" s="15"/>
      <c r="SBP42" s="11"/>
      <c r="SBQ42" s="11"/>
      <c r="SBR42" s="15"/>
      <c r="SBT42" s="15"/>
      <c r="SBU42" s="11"/>
      <c r="SBW42" s="15"/>
      <c r="SBZ42" s="29"/>
      <c r="SCA42" s="29"/>
      <c r="SCD42" s="29"/>
      <c r="SCE42" s="29"/>
      <c r="SCG42" s="30"/>
      <c r="SCU42" s="15"/>
      <c r="SCV42" s="15"/>
      <c r="SCW42" s="15"/>
      <c r="SCX42" s="15"/>
      <c r="SCY42" s="15"/>
      <c r="SCZ42" s="11"/>
      <c r="SDA42" s="11"/>
      <c r="SDB42" s="15"/>
      <c r="SDD42" s="15"/>
      <c r="SDE42" s="11"/>
      <c r="SDG42" s="15"/>
      <c r="SDJ42" s="29"/>
      <c r="SDK42" s="29"/>
      <c r="SDN42" s="29"/>
      <c r="SDO42" s="29"/>
      <c r="SDQ42" s="30"/>
      <c r="SEE42" s="15"/>
      <c r="SEF42" s="15"/>
      <c r="SEG42" s="15"/>
      <c r="SEH42" s="15"/>
      <c r="SEI42" s="15"/>
      <c r="SEJ42" s="11"/>
      <c r="SEK42" s="11"/>
      <c r="SEL42" s="15"/>
      <c r="SEN42" s="15"/>
      <c r="SEO42" s="11"/>
      <c r="SEQ42" s="15"/>
      <c r="SET42" s="29"/>
      <c r="SEU42" s="29"/>
      <c r="SEX42" s="29"/>
      <c r="SEY42" s="29"/>
      <c r="SFA42" s="30"/>
      <c r="SFO42" s="15"/>
      <c r="SFP42" s="15"/>
      <c r="SFQ42" s="15"/>
      <c r="SFR42" s="15"/>
      <c r="SFS42" s="15"/>
      <c r="SFT42" s="11"/>
      <c r="SFU42" s="11"/>
      <c r="SFV42" s="15"/>
      <c r="SFX42" s="15"/>
      <c r="SFY42" s="11"/>
      <c r="SGA42" s="15"/>
      <c r="SGD42" s="29"/>
      <c r="SGE42" s="29"/>
      <c r="SGH42" s="29"/>
      <c r="SGI42" s="29"/>
      <c r="SGK42" s="30"/>
      <c r="SGY42" s="15"/>
      <c r="SGZ42" s="15"/>
      <c r="SHA42" s="15"/>
      <c r="SHB42" s="15"/>
      <c r="SHC42" s="15"/>
      <c r="SHD42" s="11"/>
      <c r="SHE42" s="11"/>
      <c r="SHF42" s="15"/>
      <c r="SHH42" s="15"/>
      <c r="SHI42" s="11"/>
      <c r="SHK42" s="15"/>
      <c r="SHN42" s="29"/>
      <c r="SHO42" s="29"/>
      <c r="SHR42" s="29"/>
      <c r="SHS42" s="29"/>
      <c r="SHU42" s="30"/>
      <c r="SII42" s="15"/>
      <c r="SIJ42" s="15"/>
      <c r="SIK42" s="15"/>
      <c r="SIL42" s="15"/>
      <c r="SIM42" s="15"/>
      <c r="SIN42" s="11"/>
      <c r="SIO42" s="11"/>
      <c r="SIP42" s="15"/>
      <c r="SIR42" s="15"/>
      <c r="SIS42" s="11"/>
      <c r="SIU42" s="15"/>
      <c r="SIX42" s="29"/>
      <c r="SIY42" s="29"/>
      <c r="SJB42" s="29"/>
      <c r="SJC42" s="29"/>
      <c r="SJE42" s="30"/>
      <c r="SJS42" s="15"/>
      <c r="SJT42" s="15"/>
      <c r="SJU42" s="15"/>
      <c r="SJV42" s="15"/>
      <c r="SJW42" s="15"/>
      <c r="SJX42" s="11"/>
      <c r="SJY42" s="11"/>
      <c r="SJZ42" s="15"/>
      <c r="SKB42" s="15"/>
      <c r="SKC42" s="11"/>
      <c r="SKE42" s="15"/>
      <c r="SKH42" s="29"/>
      <c r="SKI42" s="29"/>
      <c r="SKL42" s="29"/>
      <c r="SKM42" s="29"/>
      <c r="SKO42" s="30"/>
      <c r="SLC42" s="15"/>
      <c r="SLD42" s="15"/>
      <c r="SLE42" s="15"/>
      <c r="SLF42" s="15"/>
      <c r="SLG42" s="15"/>
      <c r="SLH42" s="11"/>
      <c r="SLI42" s="11"/>
      <c r="SLJ42" s="15"/>
      <c r="SLL42" s="15"/>
      <c r="SLM42" s="11"/>
      <c r="SLO42" s="15"/>
      <c r="SLR42" s="29"/>
      <c r="SLS42" s="29"/>
      <c r="SLV42" s="29"/>
      <c r="SLW42" s="29"/>
      <c r="SLY42" s="30"/>
      <c r="SMM42" s="15"/>
      <c r="SMN42" s="15"/>
      <c r="SMO42" s="15"/>
      <c r="SMP42" s="15"/>
      <c r="SMQ42" s="15"/>
      <c r="SMR42" s="11"/>
      <c r="SMS42" s="11"/>
      <c r="SMT42" s="15"/>
      <c r="SMV42" s="15"/>
      <c r="SMW42" s="11"/>
      <c r="SMY42" s="15"/>
      <c r="SNB42" s="29"/>
      <c r="SNC42" s="29"/>
      <c r="SNF42" s="29"/>
      <c r="SNG42" s="29"/>
      <c r="SNI42" s="30"/>
      <c r="SNW42" s="15"/>
      <c r="SNX42" s="15"/>
      <c r="SNY42" s="15"/>
      <c r="SNZ42" s="15"/>
      <c r="SOA42" s="15"/>
      <c r="SOB42" s="11"/>
      <c r="SOC42" s="11"/>
      <c r="SOD42" s="15"/>
      <c r="SOF42" s="15"/>
      <c r="SOG42" s="11"/>
      <c r="SOI42" s="15"/>
      <c r="SOL42" s="29"/>
      <c r="SOM42" s="29"/>
      <c r="SOP42" s="29"/>
      <c r="SOQ42" s="29"/>
      <c r="SOS42" s="30"/>
      <c r="SPG42" s="15"/>
      <c r="SPH42" s="15"/>
      <c r="SPI42" s="15"/>
      <c r="SPJ42" s="15"/>
      <c r="SPK42" s="15"/>
      <c r="SPL42" s="11"/>
      <c r="SPM42" s="11"/>
      <c r="SPN42" s="15"/>
      <c r="SPP42" s="15"/>
      <c r="SPQ42" s="11"/>
      <c r="SPS42" s="15"/>
      <c r="SPV42" s="29"/>
      <c r="SPW42" s="29"/>
      <c r="SPZ42" s="29"/>
      <c r="SQA42" s="29"/>
      <c r="SQC42" s="30"/>
      <c r="SQQ42" s="15"/>
      <c r="SQR42" s="15"/>
      <c r="SQS42" s="15"/>
      <c r="SQT42" s="15"/>
      <c r="SQU42" s="15"/>
      <c r="SQV42" s="11"/>
      <c r="SQW42" s="11"/>
      <c r="SQX42" s="15"/>
      <c r="SQZ42" s="15"/>
      <c r="SRA42" s="11"/>
      <c r="SRC42" s="15"/>
      <c r="SRF42" s="29"/>
      <c r="SRG42" s="29"/>
      <c r="SRJ42" s="29"/>
      <c r="SRK42" s="29"/>
      <c r="SRM42" s="30"/>
      <c r="SSA42" s="15"/>
      <c r="SSB42" s="15"/>
      <c r="SSC42" s="15"/>
      <c r="SSD42" s="15"/>
      <c r="SSE42" s="15"/>
      <c r="SSF42" s="11"/>
      <c r="SSG42" s="11"/>
      <c r="SSH42" s="15"/>
      <c r="SSJ42" s="15"/>
      <c r="SSK42" s="11"/>
      <c r="SSM42" s="15"/>
      <c r="SSP42" s="29"/>
      <c r="SSQ42" s="29"/>
      <c r="SST42" s="29"/>
      <c r="SSU42" s="29"/>
      <c r="SSW42" s="30"/>
      <c r="STK42" s="15"/>
      <c r="STL42" s="15"/>
      <c r="STM42" s="15"/>
      <c r="STN42" s="15"/>
      <c r="STO42" s="15"/>
      <c r="STP42" s="11"/>
      <c r="STQ42" s="11"/>
      <c r="STR42" s="15"/>
      <c r="STT42" s="15"/>
      <c r="STU42" s="11"/>
      <c r="STW42" s="15"/>
      <c r="STZ42" s="29"/>
      <c r="SUA42" s="29"/>
      <c r="SUD42" s="29"/>
      <c r="SUE42" s="29"/>
      <c r="SUG42" s="30"/>
      <c r="SUU42" s="15"/>
      <c r="SUV42" s="15"/>
      <c r="SUW42" s="15"/>
      <c r="SUX42" s="15"/>
      <c r="SUY42" s="15"/>
      <c r="SUZ42" s="11"/>
      <c r="SVA42" s="11"/>
      <c r="SVB42" s="15"/>
      <c r="SVD42" s="15"/>
      <c r="SVE42" s="11"/>
      <c r="SVG42" s="15"/>
      <c r="SVJ42" s="29"/>
      <c r="SVK42" s="29"/>
      <c r="SVN42" s="29"/>
      <c r="SVO42" s="29"/>
      <c r="SVQ42" s="30"/>
      <c r="SWE42" s="15"/>
      <c r="SWF42" s="15"/>
      <c r="SWG42" s="15"/>
      <c r="SWH42" s="15"/>
      <c r="SWI42" s="15"/>
      <c r="SWJ42" s="11"/>
      <c r="SWK42" s="11"/>
      <c r="SWL42" s="15"/>
      <c r="SWN42" s="15"/>
      <c r="SWO42" s="11"/>
      <c r="SWQ42" s="15"/>
      <c r="SWT42" s="29"/>
      <c r="SWU42" s="29"/>
      <c r="SWX42" s="29"/>
      <c r="SWY42" s="29"/>
      <c r="SXA42" s="30"/>
      <c r="SXO42" s="15"/>
      <c r="SXP42" s="15"/>
      <c r="SXQ42" s="15"/>
      <c r="SXR42" s="15"/>
      <c r="SXS42" s="15"/>
      <c r="SXT42" s="11"/>
      <c r="SXU42" s="11"/>
      <c r="SXV42" s="15"/>
      <c r="SXX42" s="15"/>
      <c r="SXY42" s="11"/>
      <c r="SYA42" s="15"/>
      <c r="SYD42" s="29"/>
      <c r="SYE42" s="29"/>
      <c r="SYH42" s="29"/>
      <c r="SYI42" s="29"/>
      <c r="SYK42" s="30"/>
      <c r="SYY42" s="15"/>
      <c r="SYZ42" s="15"/>
      <c r="SZA42" s="15"/>
      <c r="SZB42" s="15"/>
      <c r="SZC42" s="15"/>
      <c r="SZD42" s="11"/>
      <c r="SZE42" s="11"/>
      <c r="SZF42" s="15"/>
      <c r="SZH42" s="15"/>
      <c r="SZI42" s="11"/>
      <c r="SZK42" s="15"/>
      <c r="SZN42" s="29"/>
      <c r="SZO42" s="29"/>
      <c r="SZR42" s="29"/>
      <c r="SZS42" s="29"/>
      <c r="SZU42" s="30"/>
      <c r="TAI42" s="15"/>
      <c r="TAJ42" s="15"/>
      <c r="TAK42" s="15"/>
      <c r="TAL42" s="15"/>
      <c r="TAM42" s="15"/>
      <c r="TAN42" s="11"/>
      <c r="TAO42" s="11"/>
      <c r="TAP42" s="15"/>
      <c r="TAR42" s="15"/>
      <c r="TAS42" s="11"/>
      <c r="TAU42" s="15"/>
      <c r="TAX42" s="29"/>
      <c r="TAY42" s="29"/>
      <c r="TBB42" s="29"/>
      <c r="TBC42" s="29"/>
      <c r="TBE42" s="30"/>
      <c r="TBS42" s="15"/>
      <c r="TBT42" s="15"/>
      <c r="TBU42" s="15"/>
      <c r="TBV42" s="15"/>
      <c r="TBW42" s="15"/>
      <c r="TBX42" s="11"/>
      <c r="TBY42" s="11"/>
      <c r="TBZ42" s="15"/>
      <c r="TCB42" s="15"/>
      <c r="TCC42" s="11"/>
      <c r="TCE42" s="15"/>
      <c r="TCH42" s="29"/>
      <c r="TCI42" s="29"/>
      <c r="TCL42" s="29"/>
      <c r="TCM42" s="29"/>
      <c r="TCO42" s="30"/>
      <c r="TDC42" s="15"/>
      <c r="TDD42" s="15"/>
      <c r="TDE42" s="15"/>
      <c r="TDF42" s="15"/>
      <c r="TDG42" s="15"/>
      <c r="TDH42" s="11"/>
      <c r="TDI42" s="11"/>
      <c r="TDJ42" s="15"/>
      <c r="TDL42" s="15"/>
      <c r="TDM42" s="11"/>
      <c r="TDO42" s="15"/>
      <c r="TDR42" s="29"/>
      <c r="TDS42" s="29"/>
      <c r="TDV42" s="29"/>
      <c r="TDW42" s="29"/>
      <c r="TDY42" s="30"/>
      <c r="TEM42" s="15"/>
      <c r="TEN42" s="15"/>
      <c r="TEO42" s="15"/>
      <c r="TEP42" s="15"/>
      <c r="TEQ42" s="15"/>
      <c r="TER42" s="11"/>
      <c r="TES42" s="11"/>
      <c r="TET42" s="15"/>
      <c r="TEV42" s="15"/>
      <c r="TEW42" s="11"/>
      <c r="TEY42" s="15"/>
      <c r="TFB42" s="29"/>
      <c r="TFC42" s="29"/>
      <c r="TFF42" s="29"/>
      <c r="TFG42" s="29"/>
      <c r="TFI42" s="30"/>
      <c r="TFW42" s="15"/>
      <c r="TFX42" s="15"/>
      <c r="TFY42" s="15"/>
      <c r="TFZ42" s="15"/>
      <c r="TGA42" s="15"/>
      <c r="TGB42" s="11"/>
      <c r="TGC42" s="11"/>
      <c r="TGD42" s="15"/>
      <c r="TGF42" s="15"/>
      <c r="TGG42" s="11"/>
      <c r="TGI42" s="15"/>
      <c r="TGL42" s="29"/>
      <c r="TGM42" s="29"/>
      <c r="TGP42" s="29"/>
      <c r="TGQ42" s="29"/>
      <c r="TGS42" s="30"/>
      <c r="THG42" s="15"/>
      <c r="THH42" s="15"/>
      <c r="THI42" s="15"/>
      <c r="THJ42" s="15"/>
      <c r="THK42" s="15"/>
      <c r="THL42" s="11"/>
      <c r="THM42" s="11"/>
      <c r="THN42" s="15"/>
      <c r="THP42" s="15"/>
      <c r="THQ42" s="11"/>
      <c r="THS42" s="15"/>
      <c r="THV42" s="29"/>
      <c r="THW42" s="29"/>
      <c r="THZ42" s="29"/>
      <c r="TIA42" s="29"/>
      <c r="TIC42" s="30"/>
      <c r="TIQ42" s="15"/>
      <c r="TIR42" s="15"/>
      <c r="TIS42" s="15"/>
      <c r="TIT42" s="15"/>
      <c r="TIU42" s="15"/>
      <c r="TIV42" s="11"/>
      <c r="TIW42" s="11"/>
      <c r="TIX42" s="15"/>
      <c r="TIZ42" s="15"/>
      <c r="TJA42" s="11"/>
      <c r="TJC42" s="15"/>
      <c r="TJF42" s="29"/>
      <c r="TJG42" s="29"/>
      <c r="TJJ42" s="29"/>
      <c r="TJK42" s="29"/>
      <c r="TJM42" s="30"/>
      <c r="TKA42" s="15"/>
      <c r="TKB42" s="15"/>
      <c r="TKC42" s="15"/>
      <c r="TKD42" s="15"/>
      <c r="TKE42" s="15"/>
      <c r="TKF42" s="11"/>
      <c r="TKG42" s="11"/>
      <c r="TKH42" s="15"/>
      <c r="TKJ42" s="15"/>
      <c r="TKK42" s="11"/>
      <c r="TKM42" s="15"/>
      <c r="TKP42" s="29"/>
      <c r="TKQ42" s="29"/>
      <c r="TKT42" s="29"/>
      <c r="TKU42" s="29"/>
      <c r="TKW42" s="30"/>
      <c r="TLK42" s="15"/>
      <c r="TLL42" s="15"/>
      <c r="TLM42" s="15"/>
      <c r="TLN42" s="15"/>
      <c r="TLO42" s="15"/>
      <c r="TLP42" s="11"/>
      <c r="TLQ42" s="11"/>
      <c r="TLR42" s="15"/>
      <c r="TLT42" s="15"/>
      <c r="TLU42" s="11"/>
      <c r="TLW42" s="15"/>
      <c r="TLZ42" s="29"/>
      <c r="TMA42" s="29"/>
      <c r="TMD42" s="29"/>
      <c r="TME42" s="29"/>
      <c r="TMG42" s="30"/>
      <c r="TMU42" s="15"/>
      <c r="TMV42" s="15"/>
      <c r="TMW42" s="15"/>
      <c r="TMX42" s="15"/>
      <c r="TMY42" s="15"/>
      <c r="TMZ42" s="11"/>
      <c r="TNA42" s="11"/>
      <c r="TNB42" s="15"/>
      <c r="TND42" s="15"/>
      <c r="TNE42" s="11"/>
      <c r="TNG42" s="15"/>
      <c r="TNJ42" s="29"/>
      <c r="TNK42" s="29"/>
      <c r="TNN42" s="29"/>
      <c r="TNO42" s="29"/>
      <c r="TNQ42" s="30"/>
      <c r="TOE42" s="15"/>
      <c r="TOF42" s="15"/>
      <c r="TOG42" s="15"/>
      <c r="TOH42" s="15"/>
      <c r="TOI42" s="15"/>
      <c r="TOJ42" s="11"/>
      <c r="TOK42" s="11"/>
      <c r="TOL42" s="15"/>
      <c r="TON42" s="15"/>
      <c r="TOO42" s="11"/>
      <c r="TOQ42" s="15"/>
      <c r="TOT42" s="29"/>
      <c r="TOU42" s="29"/>
      <c r="TOX42" s="29"/>
      <c r="TOY42" s="29"/>
      <c r="TPA42" s="30"/>
      <c r="TPO42" s="15"/>
      <c r="TPP42" s="15"/>
      <c r="TPQ42" s="15"/>
      <c r="TPR42" s="15"/>
      <c r="TPS42" s="15"/>
      <c r="TPT42" s="11"/>
      <c r="TPU42" s="11"/>
      <c r="TPV42" s="15"/>
      <c r="TPX42" s="15"/>
      <c r="TPY42" s="11"/>
      <c r="TQA42" s="15"/>
      <c r="TQD42" s="29"/>
      <c r="TQE42" s="29"/>
      <c r="TQH42" s="29"/>
      <c r="TQI42" s="29"/>
      <c r="TQK42" s="30"/>
      <c r="TQY42" s="15"/>
      <c r="TQZ42" s="15"/>
      <c r="TRA42" s="15"/>
      <c r="TRB42" s="15"/>
      <c r="TRC42" s="15"/>
      <c r="TRD42" s="11"/>
      <c r="TRE42" s="11"/>
      <c r="TRF42" s="15"/>
      <c r="TRH42" s="15"/>
      <c r="TRI42" s="11"/>
      <c r="TRK42" s="15"/>
      <c r="TRN42" s="29"/>
      <c r="TRO42" s="29"/>
      <c r="TRR42" s="29"/>
      <c r="TRS42" s="29"/>
      <c r="TRU42" s="30"/>
      <c r="TSI42" s="15"/>
      <c r="TSJ42" s="15"/>
      <c r="TSK42" s="15"/>
      <c r="TSL42" s="15"/>
      <c r="TSM42" s="15"/>
      <c r="TSN42" s="11"/>
      <c r="TSO42" s="11"/>
      <c r="TSP42" s="15"/>
      <c r="TSR42" s="15"/>
      <c r="TSS42" s="11"/>
      <c r="TSU42" s="15"/>
      <c r="TSX42" s="29"/>
      <c r="TSY42" s="29"/>
      <c r="TTB42" s="29"/>
      <c r="TTC42" s="29"/>
      <c r="TTE42" s="30"/>
      <c r="TTS42" s="15"/>
      <c r="TTT42" s="15"/>
      <c r="TTU42" s="15"/>
      <c r="TTV42" s="15"/>
      <c r="TTW42" s="15"/>
      <c r="TTX42" s="11"/>
      <c r="TTY42" s="11"/>
      <c r="TTZ42" s="15"/>
      <c r="TUB42" s="15"/>
      <c r="TUC42" s="11"/>
      <c r="TUE42" s="15"/>
      <c r="TUH42" s="29"/>
      <c r="TUI42" s="29"/>
      <c r="TUL42" s="29"/>
      <c r="TUM42" s="29"/>
      <c r="TUO42" s="30"/>
      <c r="TVC42" s="15"/>
      <c r="TVD42" s="15"/>
      <c r="TVE42" s="15"/>
      <c r="TVF42" s="15"/>
      <c r="TVG42" s="15"/>
      <c r="TVH42" s="11"/>
      <c r="TVI42" s="11"/>
      <c r="TVJ42" s="15"/>
      <c r="TVL42" s="15"/>
      <c r="TVM42" s="11"/>
      <c r="TVO42" s="15"/>
      <c r="TVR42" s="29"/>
      <c r="TVS42" s="29"/>
      <c r="TVV42" s="29"/>
      <c r="TVW42" s="29"/>
      <c r="TVY42" s="30"/>
      <c r="TWM42" s="15"/>
      <c r="TWN42" s="15"/>
      <c r="TWO42" s="15"/>
      <c r="TWP42" s="15"/>
      <c r="TWQ42" s="15"/>
      <c r="TWR42" s="11"/>
      <c r="TWS42" s="11"/>
      <c r="TWT42" s="15"/>
      <c r="TWV42" s="15"/>
      <c r="TWW42" s="11"/>
      <c r="TWY42" s="15"/>
      <c r="TXB42" s="29"/>
      <c r="TXC42" s="29"/>
      <c r="TXF42" s="29"/>
      <c r="TXG42" s="29"/>
      <c r="TXI42" s="30"/>
      <c r="TXW42" s="15"/>
      <c r="TXX42" s="15"/>
      <c r="TXY42" s="15"/>
      <c r="TXZ42" s="15"/>
      <c r="TYA42" s="15"/>
      <c r="TYB42" s="11"/>
      <c r="TYC42" s="11"/>
      <c r="TYD42" s="15"/>
      <c r="TYF42" s="15"/>
      <c r="TYG42" s="11"/>
      <c r="TYI42" s="15"/>
      <c r="TYL42" s="29"/>
      <c r="TYM42" s="29"/>
      <c r="TYP42" s="29"/>
      <c r="TYQ42" s="29"/>
      <c r="TYS42" s="30"/>
      <c r="TZG42" s="15"/>
      <c r="TZH42" s="15"/>
      <c r="TZI42" s="15"/>
      <c r="TZJ42" s="15"/>
      <c r="TZK42" s="15"/>
      <c r="TZL42" s="11"/>
      <c r="TZM42" s="11"/>
      <c r="TZN42" s="15"/>
      <c r="TZP42" s="15"/>
      <c r="TZQ42" s="11"/>
      <c r="TZS42" s="15"/>
      <c r="TZV42" s="29"/>
      <c r="TZW42" s="29"/>
      <c r="TZZ42" s="29"/>
      <c r="UAA42" s="29"/>
      <c r="UAC42" s="30"/>
      <c r="UAQ42" s="15"/>
      <c r="UAR42" s="15"/>
      <c r="UAS42" s="15"/>
      <c r="UAT42" s="15"/>
      <c r="UAU42" s="15"/>
      <c r="UAV42" s="11"/>
      <c r="UAW42" s="11"/>
      <c r="UAX42" s="15"/>
      <c r="UAZ42" s="15"/>
      <c r="UBA42" s="11"/>
      <c r="UBC42" s="15"/>
      <c r="UBF42" s="29"/>
      <c r="UBG42" s="29"/>
      <c r="UBJ42" s="29"/>
      <c r="UBK42" s="29"/>
      <c r="UBM42" s="30"/>
      <c r="UCA42" s="15"/>
      <c r="UCB42" s="15"/>
      <c r="UCC42" s="15"/>
      <c r="UCD42" s="15"/>
      <c r="UCE42" s="15"/>
      <c r="UCF42" s="11"/>
      <c r="UCG42" s="11"/>
      <c r="UCH42" s="15"/>
      <c r="UCJ42" s="15"/>
      <c r="UCK42" s="11"/>
      <c r="UCM42" s="15"/>
      <c r="UCP42" s="29"/>
      <c r="UCQ42" s="29"/>
      <c r="UCT42" s="29"/>
      <c r="UCU42" s="29"/>
      <c r="UCW42" s="30"/>
      <c r="UDK42" s="15"/>
      <c r="UDL42" s="15"/>
      <c r="UDM42" s="15"/>
      <c r="UDN42" s="15"/>
      <c r="UDO42" s="15"/>
      <c r="UDP42" s="11"/>
      <c r="UDQ42" s="11"/>
      <c r="UDR42" s="15"/>
      <c r="UDT42" s="15"/>
      <c r="UDU42" s="11"/>
      <c r="UDW42" s="15"/>
      <c r="UDZ42" s="29"/>
      <c r="UEA42" s="29"/>
      <c r="UED42" s="29"/>
      <c r="UEE42" s="29"/>
      <c r="UEG42" s="30"/>
      <c r="UEU42" s="15"/>
      <c r="UEV42" s="15"/>
      <c r="UEW42" s="15"/>
      <c r="UEX42" s="15"/>
      <c r="UEY42" s="15"/>
      <c r="UEZ42" s="11"/>
      <c r="UFA42" s="11"/>
      <c r="UFB42" s="15"/>
      <c r="UFD42" s="15"/>
      <c r="UFE42" s="11"/>
      <c r="UFG42" s="15"/>
      <c r="UFJ42" s="29"/>
      <c r="UFK42" s="29"/>
      <c r="UFN42" s="29"/>
      <c r="UFO42" s="29"/>
      <c r="UFQ42" s="30"/>
      <c r="UGE42" s="15"/>
      <c r="UGF42" s="15"/>
      <c r="UGG42" s="15"/>
      <c r="UGH42" s="15"/>
      <c r="UGI42" s="15"/>
      <c r="UGJ42" s="11"/>
      <c r="UGK42" s="11"/>
      <c r="UGL42" s="15"/>
      <c r="UGN42" s="15"/>
      <c r="UGO42" s="11"/>
      <c r="UGQ42" s="15"/>
      <c r="UGT42" s="29"/>
      <c r="UGU42" s="29"/>
      <c r="UGX42" s="29"/>
      <c r="UGY42" s="29"/>
      <c r="UHA42" s="30"/>
      <c r="UHO42" s="15"/>
      <c r="UHP42" s="15"/>
      <c r="UHQ42" s="15"/>
      <c r="UHR42" s="15"/>
      <c r="UHS42" s="15"/>
      <c r="UHT42" s="11"/>
      <c r="UHU42" s="11"/>
      <c r="UHV42" s="15"/>
      <c r="UHX42" s="15"/>
      <c r="UHY42" s="11"/>
      <c r="UIA42" s="15"/>
      <c r="UID42" s="29"/>
      <c r="UIE42" s="29"/>
      <c r="UIH42" s="29"/>
      <c r="UII42" s="29"/>
      <c r="UIK42" s="30"/>
      <c r="UIY42" s="15"/>
      <c r="UIZ42" s="15"/>
      <c r="UJA42" s="15"/>
      <c r="UJB42" s="15"/>
      <c r="UJC42" s="15"/>
      <c r="UJD42" s="11"/>
      <c r="UJE42" s="11"/>
      <c r="UJF42" s="15"/>
      <c r="UJH42" s="15"/>
      <c r="UJI42" s="11"/>
      <c r="UJK42" s="15"/>
      <c r="UJN42" s="29"/>
      <c r="UJO42" s="29"/>
      <c r="UJR42" s="29"/>
      <c r="UJS42" s="29"/>
      <c r="UJU42" s="30"/>
      <c r="UKI42" s="15"/>
      <c r="UKJ42" s="15"/>
      <c r="UKK42" s="15"/>
      <c r="UKL42" s="15"/>
      <c r="UKM42" s="15"/>
      <c r="UKN42" s="11"/>
      <c r="UKO42" s="11"/>
      <c r="UKP42" s="15"/>
      <c r="UKR42" s="15"/>
      <c r="UKS42" s="11"/>
      <c r="UKU42" s="15"/>
      <c r="UKX42" s="29"/>
      <c r="UKY42" s="29"/>
      <c r="ULB42" s="29"/>
      <c r="ULC42" s="29"/>
      <c r="ULE42" s="30"/>
      <c r="ULS42" s="15"/>
      <c r="ULT42" s="15"/>
      <c r="ULU42" s="15"/>
      <c r="ULV42" s="15"/>
      <c r="ULW42" s="15"/>
      <c r="ULX42" s="11"/>
      <c r="ULY42" s="11"/>
      <c r="ULZ42" s="15"/>
      <c r="UMB42" s="15"/>
      <c r="UMC42" s="11"/>
      <c r="UME42" s="15"/>
      <c r="UMH42" s="29"/>
      <c r="UMI42" s="29"/>
      <c r="UML42" s="29"/>
      <c r="UMM42" s="29"/>
      <c r="UMO42" s="30"/>
      <c r="UNC42" s="15"/>
      <c r="UND42" s="15"/>
      <c r="UNE42" s="15"/>
      <c r="UNF42" s="15"/>
      <c r="UNG42" s="15"/>
      <c r="UNH42" s="11"/>
      <c r="UNI42" s="11"/>
      <c r="UNJ42" s="15"/>
      <c r="UNL42" s="15"/>
      <c r="UNM42" s="11"/>
      <c r="UNO42" s="15"/>
      <c r="UNR42" s="29"/>
      <c r="UNS42" s="29"/>
      <c r="UNV42" s="29"/>
      <c r="UNW42" s="29"/>
      <c r="UNY42" s="30"/>
      <c r="UOM42" s="15"/>
      <c r="UON42" s="15"/>
      <c r="UOO42" s="15"/>
      <c r="UOP42" s="15"/>
      <c r="UOQ42" s="15"/>
      <c r="UOR42" s="11"/>
      <c r="UOS42" s="11"/>
      <c r="UOT42" s="15"/>
      <c r="UOV42" s="15"/>
      <c r="UOW42" s="11"/>
      <c r="UOY42" s="15"/>
      <c r="UPB42" s="29"/>
      <c r="UPC42" s="29"/>
      <c r="UPF42" s="29"/>
      <c r="UPG42" s="29"/>
      <c r="UPI42" s="30"/>
      <c r="UPW42" s="15"/>
      <c r="UPX42" s="15"/>
      <c r="UPY42" s="15"/>
      <c r="UPZ42" s="15"/>
      <c r="UQA42" s="15"/>
      <c r="UQB42" s="11"/>
      <c r="UQC42" s="11"/>
      <c r="UQD42" s="15"/>
      <c r="UQF42" s="15"/>
      <c r="UQG42" s="11"/>
      <c r="UQI42" s="15"/>
      <c r="UQL42" s="29"/>
      <c r="UQM42" s="29"/>
      <c r="UQP42" s="29"/>
      <c r="UQQ42" s="29"/>
      <c r="UQS42" s="30"/>
      <c r="URG42" s="15"/>
      <c r="URH42" s="15"/>
      <c r="URI42" s="15"/>
      <c r="URJ42" s="15"/>
      <c r="URK42" s="15"/>
      <c r="URL42" s="11"/>
      <c r="URM42" s="11"/>
      <c r="URN42" s="15"/>
      <c r="URP42" s="15"/>
      <c r="URQ42" s="11"/>
      <c r="URS42" s="15"/>
      <c r="URV42" s="29"/>
      <c r="URW42" s="29"/>
      <c r="URZ42" s="29"/>
      <c r="USA42" s="29"/>
      <c r="USC42" s="30"/>
      <c r="USQ42" s="15"/>
      <c r="USR42" s="15"/>
      <c r="USS42" s="15"/>
      <c r="UST42" s="15"/>
      <c r="USU42" s="15"/>
      <c r="USV42" s="11"/>
      <c r="USW42" s="11"/>
      <c r="USX42" s="15"/>
      <c r="USZ42" s="15"/>
      <c r="UTA42" s="11"/>
      <c r="UTC42" s="15"/>
      <c r="UTF42" s="29"/>
      <c r="UTG42" s="29"/>
      <c r="UTJ42" s="29"/>
      <c r="UTK42" s="29"/>
      <c r="UTM42" s="30"/>
      <c r="UUA42" s="15"/>
      <c r="UUB42" s="15"/>
      <c r="UUC42" s="15"/>
      <c r="UUD42" s="15"/>
      <c r="UUE42" s="15"/>
      <c r="UUF42" s="11"/>
      <c r="UUG42" s="11"/>
      <c r="UUH42" s="15"/>
      <c r="UUJ42" s="15"/>
      <c r="UUK42" s="11"/>
      <c r="UUM42" s="15"/>
      <c r="UUP42" s="29"/>
      <c r="UUQ42" s="29"/>
      <c r="UUT42" s="29"/>
      <c r="UUU42" s="29"/>
      <c r="UUW42" s="30"/>
      <c r="UVK42" s="15"/>
      <c r="UVL42" s="15"/>
      <c r="UVM42" s="15"/>
      <c r="UVN42" s="15"/>
      <c r="UVO42" s="15"/>
      <c r="UVP42" s="11"/>
      <c r="UVQ42" s="11"/>
      <c r="UVR42" s="15"/>
      <c r="UVT42" s="15"/>
      <c r="UVU42" s="11"/>
      <c r="UVW42" s="15"/>
      <c r="UVZ42" s="29"/>
      <c r="UWA42" s="29"/>
      <c r="UWD42" s="29"/>
      <c r="UWE42" s="29"/>
      <c r="UWG42" s="30"/>
      <c r="UWU42" s="15"/>
      <c r="UWV42" s="15"/>
      <c r="UWW42" s="15"/>
      <c r="UWX42" s="15"/>
      <c r="UWY42" s="15"/>
      <c r="UWZ42" s="11"/>
      <c r="UXA42" s="11"/>
      <c r="UXB42" s="15"/>
      <c r="UXD42" s="15"/>
      <c r="UXE42" s="11"/>
      <c r="UXG42" s="15"/>
      <c r="UXJ42" s="29"/>
      <c r="UXK42" s="29"/>
      <c r="UXN42" s="29"/>
      <c r="UXO42" s="29"/>
      <c r="UXQ42" s="30"/>
      <c r="UYE42" s="15"/>
      <c r="UYF42" s="15"/>
      <c r="UYG42" s="15"/>
      <c r="UYH42" s="15"/>
      <c r="UYI42" s="15"/>
      <c r="UYJ42" s="11"/>
      <c r="UYK42" s="11"/>
      <c r="UYL42" s="15"/>
      <c r="UYN42" s="15"/>
      <c r="UYO42" s="11"/>
      <c r="UYQ42" s="15"/>
      <c r="UYT42" s="29"/>
      <c r="UYU42" s="29"/>
      <c r="UYX42" s="29"/>
      <c r="UYY42" s="29"/>
      <c r="UZA42" s="30"/>
      <c r="UZO42" s="15"/>
      <c r="UZP42" s="15"/>
      <c r="UZQ42" s="15"/>
      <c r="UZR42" s="15"/>
      <c r="UZS42" s="15"/>
      <c r="UZT42" s="11"/>
      <c r="UZU42" s="11"/>
      <c r="UZV42" s="15"/>
      <c r="UZX42" s="15"/>
      <c r="UZY42" s="11"/>
      <c r="VAA42" s="15"/>
      <c r="VAD42" s="29"/>
      <c r="VAE42" s="29"/>
      <c r="VAH42" s="29"/>
      <c r="VAI42" s="29"/>
      <c r="VAK42" s="30"/>
      <c r="VAY42" s="15"/>
      <c r="VAZ42" s="15"/>
      <c r="VBA42" s="15"/>
      <c r="VBB42" s="15"/>
      <c r="VBC42" s="15"/>
      <c r="VBD42" s="11"/>
      <c r="VBE42" s="11"/>
      <c r="VBF42" s="15"/>
      <c r="VBH42" s="15"/>
      <c r="VBI42" s="11"/>
      <c r="VBK42" s="15"/>
      <c r="VBN42" s="29"/>
      <c r="VBO42" s="29"/>
      <c r="VBR42" s="29"/>
      <c r="VBS42" s="29"/>
      <c r="VBU42" s="30"/>
      <c r="VCI42" s="15"/>
      <c r="VCJ42" s="15"/>
      <c r="VCK42" s="15"/>
      <c r="VCL42" s="15"/>
      <c r="VCM42" s="15"/>
      <c r="VCN42" s="11"/>
      <c r="VCO42" s="11"/>
      <c r="VCP42" s="15"/>
      <c r="VCR42" s="15"/>
      <c r="VCS42" s="11"/>
      <c r="VCU42" s="15"/>
      <c r="VCX42" s="29"/>
      <c r="VCY42" s="29"/>
      <c r="VDB42" s="29"/>
      <c r="VDC42" s="29"/>
      <c r="VDE42" s="30"/>
      <c r="VDS42" s="15"/>
      <c r="VDT42" s="15"/>
      <c r="VDU42" s="15"/>
      <c r="VDV42" s="15"/>
      <c r="VDW42" s="15"/>
      <c r="VDX42" s="11"/>
      <c r="VDY42" s="11"/>
      <c r="VDZ42" s="15"/>
      <c r="VEB42" s="15"/>
      <c r="VEC42" s="11"/>
      <c r="VEE42" s="15"/>
      <c r="VEH42" s="29"/>
      <c r="VEI42" s="29"/>
      <c r="VEL42" s="29"/>
      <c r="VEM42" s="29"/>
      <c r="VEO42" s="30"/>
      <c r="VFC42" s="15"/>
      <c r="VFD42" s="15"/>
      <c r="VFE42" s="15"/>
      <c r="VFF42" s="15"/>
      <c r="VFG42" s="15"/>
      <c r="VFH42" s="11"/>
      <c r="VFI42" s="11"/>
      <c r="VFJ42" s="15"/>
      <c r="VFL42" s="15"/>
      <c r="VFM42" s="11"/>
      <c r="VFO42" s="15"/>
      <c r="VFR42" s="29"/>
      <c r="VFS42" s="29"/>
      <c r="VFV42" s="29"/>
      <c r="VFW42" s="29"/>
      <c r="VFY42" s="30"/>
      <c r="VGM42" s="15"/>
      <c r="VGN42" s="15"/>
      <c r="VGO42" s="15"/>
      <c r="VGP42" s="15"/>
      <c r="VGQ42" s="15"/>
      <c r="VGR42" s="11"/>
      <c r="VGS42" s="11"/>
      <c r="VGT42" s="15"/>
      <c r="VGV42" s="15"/>
      <c r="VGW42" s="11"/>
      <c r="VGY42" s="15"/>
      <c r="VHB42" s="29"/>
      <c r="VHC42" s="29"/>
      <c r="VHF42" s="29"/>
      <c r="VHG42" s="29"/>
      <c r="VHI42" s="30"/>
      <c r="VHW42" s="15"/>
      <c r="VHX42" s="15"/>
      <c r="VHY42" s="15"/>
      <c r="VHZ42" s="15"/>
      <c r="VIA42" s="15"/>
      <c r="VIB42" s="11"/>
      <c r="VIC42" s="11"/>
      <c r="VID42" s="15"/>
      <c r="VIF42" s="15"/>
      <c r="VIG42" s="11"/>
      <c r="VII42" s="15"/>
      <c r="VIL42" s="29"/>
      <c r="VIM42" s="29"/>
      <c r="VIP42" s="29"/>
      <c r="VIQ42" s="29"/>
      <c r="VIS42" s="30"/>
      <c r="VJG42" s="15"/>
      <c r="VJH42" s="15"/>
      <c r="VJI42" s="15"/>
      <c r="VJJ42" s="15"/>
      <c r="VJK42" s="15"/>
      <c r="VJL42" s="11"/>
      <c r="VJM42" s="11"/>
      <c r="VJN42" s="15"/>
      <c r="VJP42" s="15"/>
      <c r="VJQ42" s="11"/>
      <c r="VJS42" s="15"/>
      <c r="VJV42" s="29"/>
      <c r="VJW42" s="29"/>
      <c r="VJZ42" s="29"/>
      <c r="VKA42" s="29"/>
      <c r="VKC42" s="30"/>
      <c r="VKQ42" s="15"/>
      <c r="VKR42" s="15"/>
      <c r="VKS42" s="15"/>
      <c r="VKT42" s="15"/>
      <c r="VKU42" s="15"/>
      <c r="VKV42" s="11"/>
      <c r="VKW42" s="11"/>
      <c r="VKX42" s="15"/>
      <c r="VKZ42" s="15"/>
      <c r="VLA42" s="11"/>
      <c r="VLC42" s="15"/>
      <c r="VLF42" s="29"/>
      <c r="VLG42" s="29"/>
      <c r="VLJ42" s="29"/>
      <c r="VLK42" s="29"/>
      <c r="VLM42" s="30"/>
      <c r="VMA42" s="15"/>
      <c r="VMB42" s="15"/>
      <c r="VMC42" s="15"/>
      <c r="VMD42" s="15"/>
      <c r="VME42" s="15"/>
      <c r="VMF42" s="11"/>
      <c r="VMG42" s="11"/>
      <c r="VMH42" s="15"/>
      <c r="VMJ42" s="15"/>
      <c r="VMK42" s="11"/>
      <c r="VMM42" s="15"/>
      <c r="VMP42" s="29"/>
      <c r="VMQ42" s="29"/>
      <c r="VMT42" s="29"/>
      <c r="VMU42" s="29"/>
      <c r="VMW42" s="30"/>
      <c r="VNK42" s="15"/>
      <c r="VNL42" s="15"/>
      <c r="VNM42" s="15"/>
      <c r="VNN42" s="15"/>
      <c r="VNO42" s="15"/>
      <c r="VNP42" s="11"/>
      <c r="VNQ42" s="11"/>
      <c r="VNR42" s="15"/>
      <c r="VNT42" s="15"/>
      <c r="VNU42" s="11"/>
      <c r="VNW42" s="15"/>
      <c r="VNZ42" s="29"/>
      <c r="VOA42" s="29"/>
      <c r="VOD42" s="29"/>
      <c r="VOE42" s="29"/>
      <c r="VOG42" s="30"/>
      <c r="VOU42" s="15"/>
      <c r="VOV42" s="15"/>
      <c r="VOW42" s="15"/>
      <c r="VOX42" s="15"/>
      <c r="VOY42" s="15"/>
      <c r="VOZ42" s="11"/>
      <c r="VPA42" s="11"/>
      <c r="VPB42" s="15"/>
      <c r="VPD42" s="15"/>
      <c r="VPE42" s="11"/>
      <c r="VPG42" s="15"/>
      <c r="VPJ42" s="29"/>
      <c r="VPK42" s="29"/>
      <c r="VPN42" s="29"/>
      <c r="VPO42" s="29"/>
      <c r="VPQ42" s="30"/>
      <c r="VQE42" s="15"/>
      <c r="VQF42" s="15"/>
      <c r="VQG42" s="15"/>
      <c r="VQH42" s="15"/>
      <c r="VQI42" s="15"/>
      <c r="VQJ42" s="11"/>
      <c r="VQK42" s="11"/>
      <c r="VQL42" s="15"/>
      <c r="VQN42" s="15"/>
      <c r="VQO42" s="11"/>
      <c r="VQQ42" s="15"/>
      <c r="VQT42" s="29"/>
      <c r="VQU42" s="29"/>
      <c r="VQX42" s="29"/>
      <c r="VQY42" s="29"/>
      <c r="VRA42" s="30"/>
      <c r="VRO42" s="15"/>
      <c r="VRP42" s="15"/>
      <c r="VRQ42" s="15"/>
      <c r="VRR42" s="15"/>
      <c r="VRS42" s="15"/>
      <c r="VRT42" s="11"/>
      <c r="VRU42" s="11"/>
      <c r="VRV42" s="15"/>
      <c r="VRX42" s="15"/>
      <c r="VRY42" s="11"/>
      <c r="VSA42" s="15"/>
      <c r="VSD42" s="29"/>
      <c r="VSE42" s="29"/>
      <c r="VSH42" s="29"/>
      <c r="VSI42" s="29"/>
      <c r="VSK42" s="30"/>
      <c r="VSY42" s="15"/>
      <c r="VSZ42" s="15"/>
      <c r="VTA42" s="15"/>
      <c r="VTB42" s="15"/>
      <c r="VTC42" s="15"/>
      <c r="VTD42" s="11"/>
      <c r="VTE42" s="11"/>
      <c r="VTF42" s="15"/>
      <c r="VTH42" s="15"/>
      <c r="VTI42" s="11"/>
      <c r="VTK42" s="15"/>
      <c r="VTN42" s="29"/>
      <c r="VTO42" s="29"/>
      <c r="VTR42" s="29"/>
      <c r="VTS42" s="29"/>
      <c r="VTU42" s="30"/>
      <c r="VUI42" s="15"/>
      <c r="VUJ42" s="15"/>
      <c r="VUK42" s="15"/>
      <c r="VUL42" s="15"/>
      <c r="VUM42" s="15"/>
      <c r="VUN42" s="11"/>
      <c r="VUO42" s="11"/>
      <c r="VUP42" s="15"/>
      <c r="VUR42" s="15"/>
      <c r="VUS42" s="11"/>
      <c r="VUU42" s="15"/>
      <c r="VUX42" s="29"/>
      <c r="VUY42" s="29"/>
      <c r="VVB42" s="29"/>
      <c r="VVC42" s="29"/>
      <c r="VVE42" s="30"/>
      <c r="VVS42" s="15"/>
      <c r="VVT42" s="15"/>
      <c r="VVU42" s="15"/>
      <c r="VVV42" s="15"/>
      <c r="VVW42" s="15"/>
      <c r="VVX42" s="11"/>
      <c r="VVY42" s="11"/>
      <c r="VVZ42" s="15"/>
      <c r="VWB42" s="15"/>
      <c r="VWC42" s="11"/>
      <c r="VWE42" s="15"/>
      <c r="VWH42" s="29"/>
      <c r="VWI42" s="29"/>
      <c r="VWL42" s="29"/>
      <c r="VWM42" s="29"/>
      <c r="VWO42" s="30"/>
      <c r="VXC42" s="15"/>
      <c r="VXD42" s="15"/>
      <c r="VXE42" s="15"/>
      <c r="VXF42" s="15"/>
      <c r="VXG42" s="15"/>
      <c r="VXH42" s="11"/>
      <c r="VXI42" s="11"/>
      <c r="VXJ42" s="15"/>
      <c r="VXL42" s="15"/>
      <c r="VXM42" s="11"/>
      <c r="VXO42" s="15"/>
      <c r="VXR42" s="29"/>
      <c r="VXS42" s="29"/>
      <c r="VXV42" s="29"/>
      <c r="VXW42" s="29"/>
      <c r="VXY42" s="30"/>
      <c r="VYM42" s="15"/>
      <c r="VYN42" s="15"/>
      <c r="VYO42" s="15"/>
      <c r="VYP42" s="15"/>
      <c r="VYQ42" s="15"/>
      <c r="VYR42" s="11"/>
      <c r="VYS42" s="11"/>
      <c r="VYT42" s="15"/>
      <c r="VYV42" s="15"/>
      <c r="VYW42" s="11"/>
      <c r="VYY42" s="15"/>
      <c r="VZB42" s="29"/>
      <c r="VZC42" s="29"/>
      <c r="VZF42" s="29"/>
      <c r="VZG42" s="29"/>
      <c r="VZI42" s="30"/>
      <c r="VZW42" s="15"/>
      <c r="VZX42" s="15"/>
      <c r="VZY42" s="15"/>
      <c r="VZZ42" s="15"/>
      <c r="WAA42" s="15"/>
      <c r="WAB42" s="11"/>
      <c r="WAC42" s="11"/>
      <c r="WAD42" s="15"/>
      <c r="WAF42" s="15"/>
      <c r="WAG42" s="11"/>
      <c r="WAI42" s="15"/>
      <c r="WAL42" s="29"/>
      <c r="WAM42" s="29"/>
      <c r="WAP42" s="29"/>
      <c r="WAQ42" s="29"/>
      <c r="WAS42" s="30"/>
      <c r="WBG42" s="15"/>
      <c r="WBH42" s="15"/>
      <c r="WBI42" s="15"/>
      <c r="WBJ42" s="15"/>
      <c r="WBK42" s="15"/>
      <c r="WBL42" s="11"/>
      <c r="WBM42" s="11"/>
      <c r="WBN42" s="15"/>
      <c r="WBP42" s="15"/>
      <c r="WBQ42" s="11"/>
      <c r="WBS42" s="15"/>
      <c r="WBV42" s="29"/>
      <c r="WBW42" s="29"/>
      <c r="WBZ42" s="29"/>
      <c r="WCA42" s="29"/>
      <c r="WCC42" s="30"/>
      <c r="WCQ42" s="15"/>
      <c r="WCR42" s="15"/>
      <c r="WCS42" s="15"/>
      <c r="WCT42" s="15"/>
      <c r="WCU42" s="15"/>
      <c r="WCV42" s="11"/>
      <c r="WCW42" s="11"/>
      <c r="WCX42" s="15"/>
      <c r="WCZ42" s="15"/>
      <c r="WDA42" s="11"/>
      <c r="WDC42" s="15"/>
      <c r="WDF42" s="29"/>
      <c r="WDG42" s="29"/>
      <c r="WDJ42" s="29"/>
      <c r="WDK42" s="29"/>
      <c r="WDM42" s="30"/>
      <c r="WEA42" s="15"/>
      <c r="WEB42" s="15"/>
      <c r="WEC42" s="15"/>
      <c r="WED42" s="15"/>
      <c r="WEE42" s="15"/>
      <c r="WEF42" s="11"/>
      <c r="WEG42" s="11"/>
      <c r="WEH42" s="15"/>
      <c r="WEJ42" s="15"/>
      <c r="WEK42" s="11"/>
      <c r="WEM42" s="15"/>
      <c r="WEP42" s="29"/>
      <c r="WEQ42" s="29"/>
      <c r="WET42" s="29"/>
      <c r="WEU42" s="29"/>
      <c r="WEW42" s="30"/>
      <c r="WFK42" s="15"/>
      <c r="WFL42" s="15"/>
      <c r="WFM42" s="15"/>
      <c r="WFN42" s="15"/>
      <c r="WFO42" s="15"/>
      <c r="WFP42" s="11"/>
      <c r="WFQ42" s="11"/>
      <c r="WFR42" s="15"/>
      <c r="WFT42" s="15"/>
      <c r="WFU42" s="11"/>
      <c r="WFW42" s="15"/>
      <c r="WFZ42" s="29"/>
      <c r="WGA42" s="29"/>
      <c r="WGD42" s="29"/>
      <c r="WGE42" s="29"/>
      <c r="WGG42" s="30"/>
      <c r="WGU42" s="15"/>
      <c r="WGV42" s="15"/>
      <c r="WGW42" s="15"/>
      <c r="WGX42" s="15"/>
      <c r="WGY42" s="15"/>
      <c r="WGZ42" s="11"/>
      <c r="WHA42" s="11"/>
      <c r="WHB42" s="15"/>
      <c r="WHD42" s="15"/>
      <c r="WHE42" s="11"/>
      <c r="WHG42" s="15"/>
      <c r="WHJ42" s="29"/>
      <c r="WHK42" s="29"/>
      <c r="WHN42" s="29"/>
      <c r="WHO42" s="29"/>
      <c r="WHQ42" s="30"/>
      <c r="WIE42" s="15"/>
      <c r="WIF42" s="15"/>
      <c r="WIG42" s="15"/>
      <c r="WIH42" s="15"/>
      <c r="WII42" s="15"/>
      <c r="WIJ42" s="11"/>
      <c r="WIK42" s="11"/>
      <c r="WIL42" s="15"/>
      <c r="WIN42" s="15"/>
      <c r="WIO42" s="11"/>
      <c r="WIQ42" s="15"/>
      <c r="WIT42" s="29"/>
      <c r="WIU42" s="29"/>
      <c r="WIX42" s="29"/>
      <c r="WIY42" s="29"/>
      <c r="WJA42" s="30"/>
      <c r="WJO42" s="15"/>
      <c r="WJP42" s="15"/>
      <c r="WJQ42" s="15"/>
      <c r="WJR42" s="15"/>
      <c r="WJS42" s="15"/>
      <c r="WJT42" s="11"/>
      <c r="WJU42" s="11"/>
      <c r="WJV42" s="15"/>
      <c r="WJX42" s="15"/>
      <c r="WJY42" s="11"/>
      <c r="WKA42" s="15"/>
      <c r="WKD42" s="29"/>
      <c r="WKE42" s="29"/>
      <c r="WKH42" s="29"/>
      <c r="WKI42" s="29"/>
      <c r="WKK42" s="30"/>
      <c r="WKY42" s="15"/>
      <c r="WKZ42" s="15"/>
      <c r="WLA42" s="15"/>
      <c r="WLB42" s="15"/>
      <c r="WLC42" s="15"/>
      <c r="WLD42" s="11"/>
      <c r="WLE42" s="11"/>
      <c r="WLF42" s="15"/>
      <c r="WLH42" s="15"/>
      <c r="WLI42" s="11"/>
      <c r="WLK42" s="15"/>
      <c r="WLN42" s="29"/>
      <c r="WLO42" s="29"/>
      <c r="WLR42" s="29"/>
      <c r="WLS42" s="29"/>
      <c r="WLU42" s="30"/>
      <c r="WMI42" s="15"/>
      <c r="WMJ42" s="15"/>
      <c r="WMK42" s="15"/>
      <c r="WML42" s="15"/>
      <c r="WMM42" s="15"/>
      <c r="WMN42" s="11"/>
      <c r="WMO42" s="11"/>
      <c r="WMP42" s="15"/>
      <c r="WMR42" s="15"/>
      <c r="WMS42" s="11"/>
      <c r="WMU42" s="15"/>
      <c r="WMX42" s="29"/>
      <c r="WMY42" s="29"/>
      <c r="WNB42" s="29"/>
      <c r="WNC42" s="29"/>
      <c r="WNE42" s="30"/>
      <c r="WNS42" s="15"/>
      <c r="WNT42" s="15"/>
      <c r="WNU42" s="15"/>
      <c r="WNV42" s="15"/>
      <c r="WNW42" s="15"/>
      <c r="WNX42" s="11"/>
      <c r="WNY42" s="11"/>
      <c r="WNZ42" s="15"/>
      <c r="WOB42" s="15"/>
      <c r="WOC42" s="11"/>
      <c r="WOE42" s="15"/>
      <c r="WOH42" s="29"/>
      <c r="WOI42" s="29"/>
      <c r="WOL42" s="29"/>
      <c r="WOM42" s="29"/>
      <c r="WOO42" s="30"/>
      <c r="WPC42" s="15"/>
      <c r="WPD42" s="15"/>
      <c r="WPE42" s="15"/>
      <c r="WPF42" s="15"/>
      <c r="WPG42" s="15"/>
      <c r="WPH42" s="11"/>
      <c r="WPI42" s="11"/>
      <c r="WPJ42" s="15"/>
      <c r="WPL42" s="15"/>
      <c r="WPM42" s="11"/>
      <c r="WPO42" s="15"/>
      <c r="WPR42" s="29"/>
      <c r="WPS42" s="29"/>
      <c r="WPV42" s="29"/>
      <c r="WPW42" s="29"/>
      <c r="WPY42" s="30"/>
      <c r="WQM42" s="15"/>
      <c r="WQN42" s="15"/>
      <c r="WQO42" s="15"/>
      <c r="WQP42" s="15"/>
      <c r="WQQ42" s="15"/>
      <c r="WQR42" s="11"/>
      <c r="WQS42" s="11"/>
      <c r="WQT42" s="15"/>
      <c r="WQV42" s="15"/>
      <c r="WQW42" s="11"/>
      <c r="WQY42" s="15"/>
      <c r="WRB42" s="29"/>
      <c r="WRC42" s="29"/>
      <c r="WRF42" s="29"/>
      <c r="WRG42" s="29"/>
      <c r="WRI42" s="30"/>
      <c r="WRW42" s="15"/>
      <c r="WRX42" s="15"/>
      <c r="WRY42" s="15"/>
      <c r="WRZ42" s="15"/>
      <c r="WSA42" s="15"/>
      <c r="WSB42" s="11"/>
      <c r="WSC42" s="11"/>
      <c r="WSD42" s="15"/>
      <c r="WSF42" s="15"/>
      <c r="WSG42" s="11"/>
      <c r="WSI42" s="15"/>
      <c r="WSL42" s="29"/>
      <c r="WSM42" s="29"/>
      <c r="WSP42" s="29"/>
      <c r="WSQ42" s="29"/>
      <c r="WSS42" s="30"/>
      <c r="WTG42" s="15"/>
      <c r="WTH42" s="15"/>
      <c r="WTI42" s="15"/>
      <c r="WTJ42" s="15"/>
      <c r="WTK42" s="15"/>
      <c r="WTL42" s="11"/>
      <c r="WTM42" s="11"/>
      <c r="WTN42" s="15"/>
      <c r="WTP42" s="15"/>
      <c r="WTQ42" s="11"/>
      <c r="WTS42" s="15"/>
      <c r="WTV42" s="29"/>
      <c r="WTW42" s="29"/>
      <c r="WTZ42" s="29"/>
      <c r="WUA42" s="29"/>
      <c r="WUC42" s="30"/>
      <c r="WUQ42" s="15"/>
      <c r="WUR42" s="15"/>
      <c r="WUS42" s="15"/>
      <c r="WUT42" s="15"/>
      <c r="WUU42" s="15"/>
      <c r="WUV42" s="11"/>
      <c r="WUW42" s="11"/>
      <c r="WUX42" s="15"/>
      <c r="WUZ42" s="15"/>
      <c r="WVA42" s="11"/>
      <c r="WVC42" s="15"/>
      <c r="WVF42" s="29"/>
      <c r="WVG42" s="29"/>
      <c r="WVJ42" s="29"/>
      <c r="WVK42" s="29"/>
      <c r="WVM42" s="30"/>
      <c r="WWA42" s="15"/>
      <c r="WWB42" s="15"/>
      <c r="WWC42" s="15"/>
      <c r="WWD42" s="15"/>
      <c r="WWE42" s="15"/>
      <c r="WWF42" s="11"/>
      <c r="WWG42" s="11"/>
      <c r="WWH42" s="15"/>
      <c r="WWJ42" s="15"/>
      <c r="WWK42" s="11"/>
      <c r="WWM42" s="15"/>
      <c r="WWP42" s="29"/>
      <c r="WWQ42" s="29"/>
      <c r="WWT42" s="29"/>
      <c r="WWU42" s="29"/>
      <c r="WWW42" s="30"/>
      <c r="WXK42" s="15"/>
      <c r="WXL42" s="15"/>
      <c r="WXM42" s="15"/>
      <c r="WXN42" s="15"/>
      <c r="WXO42" s="15"/>
      <c r="WXP42" s="11"/>
      <c r="WXQ42" s="11"/>
      <c r="WXR42" s="15"/>
      <c r="WXT42" s="15"/>
      <c r="WXU42" s="11"/>
      <c r="WXW42" s="15"/>
      <c r="WXZ42" s="29"/>
      <c r="WYA42" s="29"/>
      <c r="WYD42" s="29"/>
      <c r="WYE42" s="29"/>
      <c r="WYG42" s="30"/>
      <c r="WYU42" s="15"/>
      <c r="WYV42" s="15"/>
      <c r="WYW42" s="15"/>
      <c r="WYX42" s="15"/>
      <c r="WYY42" s="15"/>
      <c r="WYZ42" s="11"/>
      <c r="WZA42" s="11"/>
      <c r="WZB42" s="15"/>
      <c r="WZD42" s="15"/>
      <c r="WZE42" s="11"/>
      <c r="WZG42" s="15"/>
      <c r="WZJ42" s="29"/>
      <c r="WZK42" s="29"/>
      <c r="WZN42" s="29"/>
      <c r="WZO42" s="29"/>
      <c r="WZQ42" s="30"/>
      <c r="XAE42" s="15"/>
      <c r="XAF42" s="15"/>
      <c r="XAG42" s="15"/>
      <c r="XAH42" s="15"/>
      <c r="XAI42" s="15"/>
      <c r="XAJ42" s="11"/>
      <c r="XAK42" s="11"/>
      <c r="XAL42" s="15"/>
      <c r="XAN42" s="15"/>
      <c r="XAO42" s="11"/>
      <c r="XAQ42" s="15"/>
      <c r="XAT42" s="29"/>
      <c r="XAU42" s="29"/>
      <c r="XAX42" s="29"/>
      <c r="XAY42" s="29"/>
      <c r="XBA42" s="30"/>
      <c r="XBO42" s="15"/>
      <c r="XBP42" s="15"/>
      <c r="XBQ42" s="15"/>
      <c r="XBR42" s="15"/>
      <c r="XBS42" s="15"/>
      <c r="XBT42" s="11"/>
      <c r="XBU42" s="11"/>
      <c r="XBV42" s="15"/>
      <c r="XBX42" s="15"/>
      <c r="XBY42" s="11"/>
      <c r="XCA42" s="15"/>
      <c r="XCD42" s="29"/>
      <c r="XCE42" s="29"/>
      <c r="XCH42" s="29"/>
      <c r="XCI42" s="29"/>
      <c r="XCK42" s="30"/>
      <c r="XCY42" s="15"/>
      <c r="XCZ42" s="15"/>
      <c r="XDA42" s="15"/>
      <c r="XDB42" s="15"/>
      <c r="XDC42" s="15"/>
      <c r="XDD42" s="11"/>
      <c r="XDE42" s="11"/>
      <c r="XDF42" s="15"/>
      <c r="XDH42" s="15"/>
      <c r="XDI42" s="11"/>
      <c r="XDK42" s="15"/>
      <c r="XDN42" s="29"/>
      <c r="XDO42" s="29"/>
      <c r="XDR42" s="29"/>
      <c r="XDS42" s="29"/>
      <c r="XDU42" s="30"/>
      <c r="XEI42" s="15"/>
      <c r="XEJ42" s="15"/>
      <c r="XEK42" s="15"/>
      <c r="XEL42" s="15"/>
      <c r="XEM42" s="15"/>
      <c r="XEN42" s="11"/>
      <c r="XEO42" s="11"/>
      <c r="XEP42" s="15"/>
      <c r="XER42" s="15"/>
      <c r="XES42" s="11"/>
      <c r="XEU42" s="15"/>
      <c r="XEX42" s="29"/>
      <c r="XEY42" s="29"/>
      <c r="XFB42" s="29"/>
      <c r="XFC42" s="29"/>
    </row>
    <row r="43" spans="1:1013 1027:2047 2050:3065 3079:5117 5131:7167 7169:9215 9218:10229 10243:11263 11266:12281 12295:14333 14347:16383" s="28" customFormat="1" x14ac:dyDescent="0.25">
      <c r="A43" s="26">
        <v>2019</v>
      </c>
      <c r="B43" s="3">
        <v>43556</v>
      </c>
      <c r="C43" s="3">
        <v>43646</v>
      </c>
      <c r="D43" s="26" t="s">
        <v>97</v>
      </c>
      <c r="E43" s="8" t="s">
        <v>125</v>
      </c>
      <c r="F43" s="15" t="s">
        <v>161</v>
      </c>
      <c r="G43" s="15" t="s">
        <v>127</v>
      </c>
      <c r="H43" s="15" t="s">
        <v>1846</v>
      </c>
      <c r="I43" s="15" t="s">
        <v>282</v>
      </c>
      <c r="J43" s="15" t="s">
        <v>130</v>
      </c>
      <c r="K43" s="15" t="s">
        <v>283</v>
      </c>
      <c r="L43" s="28" t="s">
        <v>100</v>
      </c>
      <c r="M43" s="15" t="s">
        <v>306</v>
      </c>
      <c r="N43" s="28" t="s">
        <v>102</v>
      </c>
      <c r="O43" s="28">
        <v>0</v>
      </c>
      <c r="P43" s="28">
        <v>0</v>
      </c>
      <c r="Q43" s="26" t="s">
        <v>114</v>
      </c>
      <c r="R43" s="26" t="s">
        <v>113</v>
      </c>
      <c r="S43" s="15" t="s">
        <v>117</v>
      </c>
      <c r="T43" s="26" t="s">
        <v>114</v>
      </c>
      <c r="U43" s="15" t="s">
        <v>113</v>
      </c>
      <c r="V43" s="15" t="s">
        <v>312</v>
      </c>
      <c r="W43" s="15" t="str">
        <f t="shared" si="0"/>
        <v>Supervisión de lineas de acción</v>
      </c>
      <c r="X43" s="3">
        <v>43537</v>
      </c>
      <c r="Y43" s="3">
        <v>43537</v>
      </c>
      <c r="Z43" s="15">
        <v>36</v>
      </c>
      <c r="AA43" s="26">
        <f>+Tabla_350055!D39</f>
        <v>90</v>
      </c>
      <c r="AB43" s="15">
        <v>0</v>
      </c>
      <c r="AC43" s="3">
        <v>43537</v>
      </c>
      <c r="AD43" s="31" t="s">
        <v>1053</v>
      </c>
      <c r="AE43" s="15">
        <v>36</v>
      </c>
      <c r="AF43" s="19" t="s">
        <v>118</v>
      </c>
      <c r="AG43" s="44" t="s">
        <v>116</v>
      </c>
      <c r="AH43" s="3">
        <v>43656</v>
      </c>
      <c r="AI43" s="3">
        <v>43656</v>
      </c>
      <c r="AL43" s="29"/>
      <c r="AM43" s="29"/>
      <c r="AO43" s="30"/>
      <c r="BC43" s="15"/>
      <c r="BD43" s="15"/>
      <c r="BE43" s="15"/>
      <c r="BF43" s="15"/>
      <c r="BG43" s="15"/>
      <c r="BH43" s="11"/>
      <c r="BI43" s="11"/>
      <c r="BJ43" s="15"/>
      <c r="BL43" s="15"/>
      <c r="BM43" s="11"/>
      <c r="BO43" s="15"/>
      <c r="BR43" s="29"/>
      <c r="BS43" s="29"/>
      <c r="BV43" s="29"/>
      <c r="BW43" s="29"/>
      <c r="BY43" s="30"/>
      <c r="CM43" s="15"/>
      <c r="CN43" s="15"/>
      <c r="CO43" s="15"/>
      <c r="CP43" s="15"/>
      <c r="CQ43" s="15"/>
      <c r="CR43" s="11"/>
      <c r="CS43" s="11"/>
      <c r="CT43" s="15"/>
      <c r="CV43" s="15"/>
      <c r="CW43" s="11"/>
      <c r="CY43" s="15"/>
      <c r="DB43" s="29"/>
      <c r="DC43" s="29"/>
      <c r="DF43" s="29"/>
      <c r="DG43" s="29"/>
      <c r="DI43" s="30"/>
      <c r="DW43" s="15"/>
      <c r="DX43" s="15"/>
      <c r="DY43" s="15"/>
      <c r="DZ43" s="15"/>
      <c r="EA43" s="15"/>
      <c r="EB43" s="11"/>
      <c r="EC43" s="11"/>
      <c r="ED43" s="15"/>
      <c r="EF43" s="15"/>
      <c r="EG43" s="11"/>
      <c r="EI43" s="15"/>
      <c r="EL43" s="29"/>
      <c r="EM43" s="29"/>
      <c r="EP43" s="29"/>
      <c r="EQ43" s="29"/>
      <c r="ES43" s="30"/>
      <c r="FG43" s="15"/>
      <c r="FH43" s="15"/>
      <c r="FI43" s="15"/>
      <c r="FJ43" s="15"/>
      <c r="FK43" s="15"/>
      <c r="FL43" s="11"/>
      <c r="FM43" s="11"/>
      <c r="FN43" s="15"/>
      <c r="FP43" s="15"/>
      <c r="FQ43" s="11"/>
      <c r="FS43" s="15"/>
      <c r="FV43" s="29"/>
      <c r="FW43" s="29"/>
      <c r="FZ43" s="29"/>
      <c r="GA43" s="29"/>
      <c r="GC43" s="30"/>
      <c r="GQ43" s="15"/>
      <c r="GR43" s="15"/>
      <c r="GS43" s="15"/>
      <c r="GT43" s="15"/>
      <c r="GU43" s="15"/>
      <c r="GV43" s="11"/>
      <c r="GW43" s="11"/>
      <c r="GX43" s="15"/>
      <c r="GZ43" s="15"/>
      <c r="HA43" s="11"/>
      <c r="HC43" s="15"/>
      <c r="HF43" s="29"/>
      <c r="HG43" s="29"/>
      <c r="HJ43" s="29"/>
      <c r="HK43" s="29"/>
      <c r="HM43" s="30"/>
      <c r="IA43" s="15"/>
      <c r="IB43" s="15"/>
      <c r="IC43" s="15"/>
      <c r="ID43" s="15"/>
      <c r="IE43" s="15"/>
      <c r="IF43" s="11"/>
      <c r="IG43" s="11"/>
      <c r="IH43" s="15"/>
      <c r="IJ43" s="15"/>
      <c r="IK43" s="11"/>
      <c r="IM43" s="15"/>
      <c r="IP43" s="29"/>
      <c r="IQ43" s="29"/>
      <c r="IT43" s="29"/>
      <c r="IU43" s="29"/>
      <c r="IW43" s="30"/>
      <c r="JK43" s="15"/>
      <c r="JL43" s="15"/>
      <c r="JM43" s="15"/>
      <c r="JN43" s="15"/>
      <c r="JO43" s="15"/>
      <c r="JP43" s="11"/>
      <c r="JQ43" s="11"/>
      <c r="JR43" s="15"/>
      <c r="JT43" s="15"/>
      <c r="JU43" s="11"/>
      <c r="JW43" s="15"/>
      <c r="JZ43" s="29"/>
      <c r="KA43" s="29"/>
      <c r="KD43" s="29"/>
      <c r="KE43" s="29"/>
      <c r="KG43" s="30"/>
      <c r="KU43" s="15"/>
      <c r="KV43" s="15"/>
      <c r="KW43" s="15"/>
      <c r="KX43" s="15"/>
      <c r="KY43" s="15"/>
      <c r="KZ43" s="11"/>
      <c r="LA43" s="11"/>
      <c r="LB43" s="15"/>
      <c r="LD43" s="15"/>
      <c r="LE43" s="11"/>
      <c r="LG43" s="15"/>
      <c r="LJ43" s="29"/>
      <c r="LK43" s="29"/>
      <c r="LN43" s="29"/>
      <c r="LO43" s="29"/>
      <c r="LQ43" s="30"/>
      <c r="ME43" s="15"/>
      <c r="MF43" s="15"/>
      <c r="MG43" s="15"/>
      <c r="MH43" s="15"/>
      <c r="MI43" s="15"/>
      <c r="MJ43" s="11"/>
      <c r="MK43" s="11"/>
      <c r="ML43" s="15"/>
      <c r="MN43" s="15"/>
      <c r="MO43" s="11"/>
      <c r="MQ43" s="15"/>
      <c r="MT43" s="29"/>
      <c r="MU43" s="29"/>
      <c r="MX43" s="29"/>
      <c r="MY43" s="29"/>
      <c r="NA43" s="30"/>
      <c r="NO43" s="15"/>
      <c r="NP43" s="15"/>
      <c r="NQ43" s="15"/>
      <c r="NR43" s="15"/>
      <c r="NS43" s="15"/>
      <c r="NT43" s="11"/>
      <c r="NU43" s="11"/>
      <c r="NV43" s="15"/>
      <c r="NX43" s="15"/>
      <c r="NY43" s="11"/>
      <c r="OA43" s="15"/>
      <c r="OD43" s="29"/>
      <c r="OE43" s="29"/>
      <c r="OH43" s="29"/>
      <c r="OI43" s="29"/>
      <c r="OK43" s="30"/>
      <c r="OY43" s="15"/>
      <c r="OZ43" s="15"/>
      <c r="PA43" s="15"/>
      <c r="PB43" s="15"/>
      <c r="PC43" s="15"/>
      <c r="PD43" s="11"/>
      <c r="PE43" s="11"/>
      <c r="PF43" s="15"/>
      <c r="PH43" s="15"/>
      <c r="PI43" s="11"/>
      <c r="PK43" s="15"/>
      <c r="PN43" s="29"/>
      <c r="PO43" s="29"/>
      <c r="PR43" s="29"/>
      <c r="PS43" s="29"/>
      <c r="PU43" s="30"/>
      <c r="QI43" s="15"/>
      <c r="QJ43" s="15"/>
      <c r="QK43" s="15"/>
      <c r="QL43" s="15"/>
      <c r="QM43" s="15"/>
      <c r="QN43" s="11"/>
      <c r="QO43" s="11"/>
      <c r="QP43" s="15"/>
      <c r="QR43" s="15"/>
      <c r="QS43" s="11"/>
      <c r="QU43" s="15"/>
      <c r="QX43" s="29"/>
      <c r="QY43" s="29"/>
      <c r="RB43" s="29"/>
      <c r="RC43" s="29"/>
      <c r="RE43" s="30"/>
      <c r="RS43" s="15"/>
      <c r="RT43" s="15"/>
      <c r="RU43" s="15"/>
      <c r="RV43" s="15"/>
      <c r="RW43" s="15"/>
      <c r="RX43" s="11"/>
      <c r="RY43" s="11"/>
      <c r="RZ43" s="15"/>
      <c r="SB43" s="15"/>
      <c r="SC43" s="11"/>
      <c r="SE43" s="15"/>
      <c r="SH43" s="29"/>
      <c r="SI43" s="29"/>
      <c r="SL43" s="29"/>
      <c r="SM43" s="29"/>
      <c r="SO43" s="30"/>
      <c r="TC43" s="15"/>
      <c r="TD43" s="15"/>
      <c r="TE43" s="15"/>
      <c r="TF43" s="15"/>
      <c r="TG43" s="15"/>
      <c r="TH43" s="11"/>
      <c r="TI43" s="11"/>
      <c r="TJ43" s="15"/>
      <c r="TL43" s="15"/>
      <c r="TM43" s="11"/>
      <c r="TO43" s="15"/>
      <c r="TR43" s="29"/>
      <c r="TS43" s="29"/>
      <c r="TV43" s="29"/>
      <c r="TW43" s="29"/>
      <c r="TY43" s="30"/>
      <c r="UM43" s="15"/>
      <c r="UN43" s="15"/>
      <c r="UO43" s="15"/>
      <c r="UP43" s="15"/>
      <c r="UQ43" s="15"/>
      <c r="UR43" s="11"/>
      <c r="US43" s="11"/>
      <c r="UT43" s="15"/>
      <c r="UV43" s="15"/>
      <c r="UW43" s="11"/>
      <c r="UY43" s="15"/>
      <c r="VB43" s="29"/>
      <c r="VC43" s="29"/>
      <c r="VF43" s="29"/>
      <c r="VG43" s="29"/>
      <c r="VI43" s="30"/>
      <c r="VW43" s="15"/>
      <c r="VX43" s="15"/>
      <c r="VY43" s="15"/>
      <c r="VZ43" s="15"/>
      <c r="WA43" s="15"/>
      <c r="WB43" s="11"/>
      <c r="WC43" s="11"/>
      <c r="WD43" s="15"/>
      <c r="WF43" s="15"/>
      <c r="WG43" s="11"/>
      <c r="WI43" s="15"/>
      <c r="WL43" s="29"/>
      <c r="WM43" s="29"/>
      <c r="WP43" s="29"/>
      <c r="WQ43" s="29"/>
      <c r="WS43" s="30"/>
      <c r="XG43" s="15"/>
      <c r="XH43" s="15"/>
      <c r="XI43" s="15"/>
      <c r="XJ43" s="15"/>
      <c r="XK43" s="15"/>
      <c r="XL43" s="11"/>
      <c r="XM43" s="11"/>
      <c r="XN43" s="15"/>
      <c r="XP43" s="15"/>
      <c r="XQ43" s="11"/>
      <c r="XS43" s="15"/>
      <c r="XV43" s="29"/>
      <c r="XW43" s="29"/>
      <c r="XZ43" s="29"/>
      <c r="YA43" s="29"/>
      <c r="YC43" s="30"/>
      <c r="YQ43" s="15"/>
      <c r="YR43" s="15"/>
      <c r="YS43" s="15"/>
      <c r="YT43" s="15"/>
      <c r="YU43" s="15"/>
      <c r="YV43" s="11"/>
      <c r="YW43" s="11"/>
      <c r="YX43" s="15"/>
      <c r="YZ43" s="15"/>
      <c r="ZA43" s="11"/>
      <c r="ZC43" s="15"/>
      <c r="ZF43" s="29"/>
      <c r="ZG43" s="29"/>
      <c r="ZJ43" s="29"/>
      <c r="ZK43" s="29"/>
      <c r="ZM43" s="30"/>
      <c r="AAA43" s="15"/>
      <c r="AAB43" s="15"/>
      <c r="AAC43" s="15"/>
      <c r="AAD43" s="15"/>
      <c r="AAE43" s="15"/>
      <c r="AAF43" s="11"/>
      <c r="AAG43" s="11"/>
      <c r="AAH43" s="15"/>
      <c r="AAJ43" s="15"/>
      <c r="AAK43" s="11"/>
      <c r="AAM43" s="15"/>
      <c r="AAP43" s="29"/>
      <c r="AAQ43" s="29"/>
      <c r="AAT43" s="29"/>
      <c r="AAU43" s="29"/>
      <c r="AAW43" s="30"/>
      <c r="ABK43" s="15"/>
      <c r="ABL43" s="15"/>
      <c r="ABM43" s="15"/>
      <c r="ABN43" s="15"/>
      <c r="ABO43" s="15"/>
      <c r="ABP43" s="11"/>
      <c r="ABQ43" s="11"/>
      <c r="ABR43" s="15"/>
      <c r="ABT43" s="15"/>
      <c r="ABU43" s="11"/>
      <c r="ABW43" s="15"/>
      <c r="ABZ43" s="29"/>
      <c r="ACA43" s="29"/>
      <c r="ACD43" s="29"/>
      <c r="ACE43" s="29"/>
      <c r="ACG43" s="30"/>
      <c r="ACU43" s="15"/>
      <c r="ACV43" s="15"/>
      <c r="ACW43" s="15"/>
      <c r="ACX43" s="15"/>
      <c r="ACY43" s="15"/>
      <c r="ACZ43" s="11"/>
      <c r="ADA43" s="11"/>
      <c r="ADB43" s="15"/>
      <c r="ADD43" s="15"/>
      <c r="ADE43" s="11"/>
      <c r="ADG43" s="15"/>
      <c r="ADJ43" s="29"/>
      <c r="ADK43" s="29"/>
      <c r="ADN43" s="29"/>
      <c r="ADO43" s="29"/>
      <c r="ADQ43" s="30"/>
      <c r="AEE43" s="15"/>
      <c r="AEF43" s="15"/>
      <c r="AEG43" s="15"/>
      <c r="AEH43" s="15"/>
      <c r="AEI43" s="15"/>
      <c r="AEJ43" s="11"/>
      <c r="AEK43" s="11"/>
      <c r="AEL43" s="15"/>
      <c r="AEN43" s="15"/>
      <c r="AEO43" s="11"/>
      <c r="AEQ43" s="15"/>
      <c r="AET43" s="29"/>
      <c r="AEU43" s="29"/>
      <c r="AEX43" s="29"/>
      <c r="AEY43" s="29"/>
      <c r="AFA43" s="30"/>
      <c r="AFO43" s="15"/>
      <c r="AFP43" s="15"/>
      <c r="AFQ43" s="15"/>
      <c r="AFR43" s="15"/>
      <c r="AFS43" s="15"/>
      <c r="AFT43" s="11"/>
      <c r="AFU43" s="11"/>
      <c r="AFV43" s="15"/>
      <c r="AFX43" s="15"/>
      <c r="AFY43" s="11"/>
      <c r="AGA43" s="15"/>
      <c r="AGD43" s="29"/>
      <c r="AGE43" s="29"/>
      <c r="AGH43" s="29"/>
      <c r="AGI43" s="29"/>
      <c r="AGK43" s="30"/>
      <c r="AGY43" s="15"/>
      <c r="AGZ43" s="15"/>
      <c r="AHA43" s="15"/>
      <c r="AHB43" s="15"/>
      <c r="AHC43" s="15"/>
      <c r="AHD43" s="11"/>
      <c r="AHE43" s="11"/>
      <c r="AHF43" s="15"/>
      <c r="AHH43" s="15"/>
      <c r="AHI43" s="11"/>
      <c r="AHK43" s="15"/>
      <c r="AHN43" s="29"/>
      <c r="AHO43" s="29"/>
      <c r="AHR43" s="29"/>
      <c r="AHS43" s="29"/>
      <c r="AHU43" s="30"/>
      <c r="AII43" s="15"/>
      <c r="AIJ43" s="15"/>
      <c r="AIK43" s="15"/>
      <c r="AIL43" s="15"/>
      <c r="AIM43" s="15"/>
      <c r="AIN43" s="11"/>
      <c r="AIO43" s="11"/>
      <c r="AIP43" s="15"/>
      <c r="AIR43" s="15"/>
      <c r="AIS43" s="11"/>
      <c r="AIU43" s="15"/>
      <c r="AIX43" s="29"/>
      <c r="AIY43" s="29"/>
      <c r="AJB43" s="29"/>
      <c r="AJC43" s="29"/>
      <c r="AJE43" s="30"/>
      <c r="AJS43" s="15"/>
      <c r="AJT43" s="15"/>
      <c r="AJU43" s="15"/>
      <c r="AJV43" s="15"/>
      <c r="AJW43" s="15"/>
      <c r="AJX43" s="11"/>
      <c r="AJY43" s="11"/>
      <c r="AJZ43" s="15"/>
      <c r="AKB43" s="15"/>
      <c r="AKC43" s="11"/>
      <c r="AKE43" s="15"/>
      <c r="AKH43" s="29"/>
      <c r="AKI43" s="29"/>
      <c r="AKL43" s="29"/>
      <c r="AKM43" s="29"/>
      <c r="AKO43" s="30"/>
      <c r="ALC43" s="15"/>
      <c r="ALD43" s="15"/>
      <c r="ALE43" s="15"/>
      <c r="ALF43" s="15"/>
      <c r="ALG43" s="15"/>
      <c r="ALH43" s="11"/>
      <c r="ALI43" s="11"/>
      <c r="ALJ43" s="15"/>
      <c r="ALL43" s="15"/>
      <c r="ALM43" s="11"/>
      <c r="ALO43" s="15"/>
      <c r="ALR43" s="29"/>
      <c r="ALS43" s="29"/>
      <c r="ALV43" s="29"/>
      <c r="ALW43" s="29"/>
      <c r="ALY43" s="30"/>
      <c r="AMM43" s="15"/>
      <c r="AMN43" s="15"/>
      <c r="AMO43" s="15"/>
      <c r="AMP43" s="15"/>
      <c r="AMQ43" s="15"/>
      <c r="AMR43" s="11"/>
      <c r="AMS43" s="11"/>
      <c r="AMT43" s="15"/>
      <c r="AMV43" s="15"/>
      <c r="AMW43" s="11"/>
      <c r="AMY43" s="15"/>
      <c r="ANB43" s="29"/>
      <c r="ANC43" s="29"/>
      <c r="ANF43" s="29"/>
      <c r="ANG43" s="29"/>
      <c r="ANI43" s="30"/>
      <c r="ANW43" s="15"/>
      <c r="ANX43" s="15"/>
      <c r="ANY43" s="15"/>
      <c r="ANZ43" s="15"/>
      <c r="AOA43" s="15"/>
      <c r="AOB43" s="11"/>
      <c r="AOC43" s="11"/>
      <c r="AOD43" s="15"/>
      <c r="AOF43" s="15"/>
      <c r="AOG43" s="11"/>
      <c r="AOI43" s="15"/>
      <c r="AOL43" s="29"/>
      <c r="AOM43" s="29"/>
      <c r="AOP43" s="29"/>
      <c r="AOQ43" s="29"/>
      <c r="AOS43" s="30"/>
      <c r="APG43" s="15"/>
      <c r="APH43" s="15"/>
      <c r="API43" s="15"/>
      <c r="APJ43" s="15"/>
      <c r="APK43" s="15"/>
      <c r="APL43" s="11"/>
      <c r="APM43" s="11"/>
      <c r="APN43" s="15"/>
      <c r="APP43" s="15"/>
      <c r="APQ43" s="11"/>
      <c r="APS43" s="15"/>
      <c r="APV43" s="29"/>
      <c r="APW43" s="29"/>
      <c r="APZ43" s="29"/>
      <c r="AQA43" s="29"/>
      <c r="AQC43" s="30"/>
      <c r="AQQ43" s="15"/>
      <c r="AQR43" s="15"/>
      <c r="AQS43" s="15"/>
      <c r="AQT43" s="15"/>
      <c r="AQU43" s="15"/>
      <c r="AQV43" s="11"/>
      <c r="AQW43" s="11"/>
      <c r="AQX43" s="15"/>
      <c r="AQZ43" s="15"/>
      <c r="ARA43" s="11"/>
      <c r="ARC43" s="15"/>
      <c r="ARF43" s="29"/>
      <c r="ARG43" s="29"/>
      <c r="ARJ43" s="29"/>
      <c r="ARK43" s="29"/>
      <c r="ARM43" s="30"/>
      <c r="ASA43" s="15"/>
      <c r="ASB43" s="15"/>
      <c r="ASC43" s="15"/>
      <c r="ASD43" s="15"/>
      <c r="ASE43" s="15"/>
      <c r="ASF43" s="11"/>
      <c r="ASG43" s="11"/>
      <c r="ASH43" s="15"/>
      <c r="ASJ43" s="15"/>
      <c r="ASK43" s="11"/>
      <c r="ASM43" s="15"/>
      <c r="ASP43" s="29"/>
      <c r="ASQ43" s="29"/>
      <c r="AST43" s="29"/>
      <c r="ASU43" s="29"/>
      <c r="ASW43" s="30"/>
      <c r="ATK43" s="15"/>
      <c r="ATL43" s="15"/>
      <c r="ATM43" s="15"/>
      <c r="ATN43" s="15"/>
      <c r="ATO43" s="15"/>
      <c r="ATP43" s="11"/>
      <c r="ATQ43" s="11"/>
      <c r="ATR43" s="15"/>
      <c r="ATT43" s="15"/>
      <c r="ATU43" s="11"/>
      <c r="ATW43" s="15"/>
      <c r="ATZ43" s="29"/>
      <c r="AUA43" s="29"/>
      <c r="AUD43" s="29"/>
      <c r="AUE43" s="29"/>
      <c r="AUG43" s="30"/>
      <c r="AUU43" s="15"/>
      <c r="AUV43" s="15"/>
      <c r="AUW43" s="15"/>
      <c r="AUX43" s="15"/>
      <c r="AUY43" s="15"/>
      <c r="AUZ43" s="11"/>
      <c r="AVA43" s="11"/>
      <c r="AVB43" s="15"/>
      <c r="AVD43" s="15"/>
      <c r="AVE43" s="11"/>
      <c r="AVG43" s="15"/>
      <c r="AVJ43" s="29"/>
      <c r="AVK43" s="29"/>
      <c r="AVN43" s="29"/>
      <c r="AVO43" s="29"/>
      <c r="AVQ43" s="30"/>
      <c r="AWE43" s="15"/>
      <c r="AWF43" s="15"/>
      <c r="AWG43" s="15"/>
      <c r="AWH43" s="15"/>
      <c r="AWI43" s="15"/>
      <c r="AWJ43" s="11"/>
      <c r="AWK43" s="11"/>
      <c r="AWL43" s="15"/>
      <c r="AWN43" s="15"/>
      <c r="AWO43" s="11"/>
      <c r="AWQ43" s="15"/>
      <c r="AWT43" s="29"/>
      <c r="AWU43" s="29"/>
      <c r="AWX43" s="29"/>
      <c r="AWY43" s="29"/>
      <c r="AXA43" s="30"/>
      <c r="AXO43" s="15"/>
      <c r="AXP43" s="15"/>
      <c r="AXQ43" s="15"/>
      <c r="AXR43" s="15"/>
      <c r="AXS43" s="15"/>
      <c r="AXT43" s="11"/>
      <c r="AXU43" s="11"/>
      <c r="AXV43" s="15"/>
      <c r="AXX43" s="15"/>
      <c r="AXY43" s="11"/>
      <c r="AYA43" s="15"/>
      <c r="AYD43" s="29"/>
      <c r="AYE43" s="29"/>
      <c r="AYH43" s="29"/>
      <c r="AYI43" s="29"/>
      <c r="AYK43" s="30"/>
      <c r="AYY43" s="15"/>
      <c r="AYZ43" s="15"/>
      <c r="AZA43" s="15"/>
      <c r="AZB43" s="15"/>
      <c r="AZC43" s="15"/>
      <c r="AZD43" s="11"/>
      <c r="AZE43" s="11"/>
      <c r="AZF43" s="15"/>
      <c r="AZH43" s="15"/>
      <c r="AZI43" s="11"/>
      <c r="AZK43" s="15"/>
      <c r="AZN43" s="29"/>
      <c r="AZO43" s="29"/>
      <c r="AZR43" s="29"/>
      <c r="AZS43" s="29"/>
      <c r="AZU43" s="30"/>
      <c r="BAI43" s="15"/>
      <c r="BAJ43" s="15"/>
      <c r="BAK43" s="15"/>
      <c r="BAL43" s="15"/>
      <c r="BAM43" s="15"/>
      <c r="BAN43" s="11"/>
      <c r="BAO43" s="11"/>
      <c r="BAP43" s="15"/>
      <c r="BAR43" s="15"/>
      <c r="BAS43" s="11"/>
      <c r="BAU43" s="15"/>
      <c r="BAX43" s="29"/>
      <c r="BAY43" s="29"/>
      <c r="BBB43" s="29"/>
      <c r="BBC43" s="29"/>
      <c r="BBE43" s="30"/>
      <c r="BBS43" s="15"/>
      <c r="BBT43" s="15"/>
      <c r="BBU43" s="15"/>
      <c r="BBV43" s="15"/>
      <c r="BBW43" s="15"/>
      <c r="BBX43" s="11"/>
      <c r="BBY43" s="11"/>
      <c r="BBZ43" s="15"/>
      <c r="BCB43" s="15"/>
      <c r="BCC43" s="11"/>
      <c r="BCE43" s="15"/>
      <c r="BCH43" s="29"/>
      <c r="BCI43" s="29"/>
      <c r="BCL43" s="29"/>
      <c r="BCM43" s="29"/>
      <c r="BCO43" s="30"/>
      <c r="BDC43" s="15"/>
      <c r="BDD43" s="15"/>
      <c r="BDE43" s="15"/>
      <c r="BDF43" s="15"/>
      <c r="BDG43" s="15"/>
      <c r="BDH43" s="11"/>
      <c r="BDI43" s="11"/>
      <c r="BDJ43" s="15"/>
      <c r="BDL43" s="15"/>
      <c r="BDM43" s="11"/>
      <c r="BDO43" s="15"/>
      <c r="BDR43" s="29"/>
      <c r="BDS43" s="29"/>
      <c r="BDV43" s="29"/>
      <c r="BDW43" s="29"/>
      <c r="BDY43" s="30"/>
      <c r="BEM43" s="15"/>
      <c r="BEN43" s="15"/>
      <c r="BEO43" s="15"/>
      <c r="BEP43" s="15"/>
      <c r="BEQ43" s="15"/>
      <c r="BER43" s="11"/>
      <c r="BES43" s="11"/>
      <c r="BET43" s="15"/>
      <c r="BEV43" s="15"/>
      <c r="BEW43" s="11"/>
      <c r="BEY43" s="15"/>
      <c r="BFB43" s="29"/>
      <c r="BFC43" s="29"/>
      <c r="BFF43" s="29"/>
      <c r="BFG43" s="29"/>
      <c r="BFI43" s="30"/>
      <c r="BFW43" s="15"/>
      <c r="BFX43" s="15"/>
      <c r="BFY43" s="15"/>
      <c r="BFZ43" s="15"/>
      <c r="BGA43" s="15"/>
      <c r="BGB43" s="11"/>
      <c r="BGC43" s="11"/>
      <c r="BGD43" s="15"/>
      <c r="BGF43" s="15"/>
      <c r="BGG43" s="11"/>
      <c r="BGI43" s="15"/>
      <c r="BGL43" s="29"/>
      <c r="BGM43" s="29"/>
      <c r="BGP43" s="29"/>
      <c r="BGQ43" s="29"/>
      <c r="BGS43" s="30"/>
      <c r="BHG43" s="15"/>
      <c r="BHH43" s="15"/>
      <c r="BHI43" s="15"/>
      <c r="BHJ43" s="15"/>
      <c r="BHK43" s="15"/>
      <c r="BHL43" s="11"/>
      <c r="BHM43" s="11"/>
      <c r="BHN43" s="15"/>
      <c r="BHP43" s="15"/>
      <c r="BHQ43" s="11"/>
      <c r="BHS43" s="15"/>
      <c r="BHV43" s="29"/>
      <c r="BHW43" s="29"/>
      <c r="BHZ43" s="29"/>
      <c r="BIA43" s="29"/>
      <c r="BIC43" s="30"/>
      <c r="BIQ43" s="15"/>
      <c r="BIR43" s="15"/>
      <c r="BIS43" s="15"/>
      <c r="BIT43" s="15"/>
      <c r="BIU43" s="15"/>
      <c r="BIV43" s="11"/>
      <c r="BIW43" s="11"/>
      <c r="BIX43" s="15"/>
      <c r="BIZ43" s="15"/>
      <c r="BJA43" s="11"/>
      <c r="BJC43" s="15"/>
      <c r="BJF43" s="29"/>
      <c r="BJG43" s="29"/>
      <c r="BJJ43" s="29"/>
      <c r="BJK43" s="29"/>
      <c r="BJM43" s="30"/>
      <c r="BKA43" s="15"/>
      <c r="BKB43" s="15"/>
      <c r="BKC43" s="15"/>
      <c r="BKD43" s="15"/>
      <c r="BKE43" s="15"/>
      <c r="BKF43" s="11"/>
      <c r="BKG43" s="11"/>
      <c r="BKH43" s="15"/>
      <c r="BKJ43" s="15"/>
      <c r="BKK43" s="11"/>
      <c r="BKM43" s="15"/>
      <c r="BKP43" s="29"/>
      <c r="BKQ43" s="29"/>
      <c r="BKT43" s="29"/>
      <c r="BKU43" s="29"/>
      <c r="BKW43" s="30"/>
      <c r="BLK43" s="15"/>
      <c r="BLL43" s="15"/>
      <c r="BLM43" s="15"/>
      <c r="BLN43" s="15"/>
      <c r="BLO43" s="15"/>
      <c r="BLP43" s="11"/>
      <c r="BLQ43" s="11"/>
      <c r="BLR43" s="15"/>
      <c r="BLT43" s="15"/>
      <c r="BLU43" s="11"/>
      <c r="BLW43" s="15"/>
      <c r="BLZ43" s="29"/>
      <c r="BMA43" s="29"/>
      <c r="BMD43" s="29"/>
      <c r="BME43" s="29"/>
      <c r="BMG43" s="30"/>
      <c r="BMU43" s="15"/>
      <c r="BMV43" s="15"/>
      <c r="BMW43" s="15"/>
      <c r="BMX43" s="15"/>
      <c r="BMY43" s="15"/>
      <c r="BMZ43" s="11"/>
      <c r="BNA43" s="11"/>
      <c r="BNB43" s="15"/>
      <c r="BND43" s="15"/>
      <c r="BNE43" s="11"/>
      <c r="BNG43" s="15"/>
      <c r="BNJ43" s="29"/>
      <c r="BNK43" s="29"/>
      <c r="BNN43" s="29"/>
      <c r="BNO43" s="29"/>
      <c r="BNQ43" s="30"/>
      <c r="BOE43" s="15"/>
      <c r="BOF43" s="15"/>
      <c r="BOG43" s="15"/>
      <c r="BOH43" s="15"/>
      <c r="BOI43" s="15"/>
      <c r="BOJ43" s="11"/>
      <c r="BOK43" s="11"/>
      <c r="BOL43" s="15"/>
      <c r="BON43" s="15"/>
      <c r="BOO43" s="11"/>
      <c r="BOQ43" s="15"/>
      <c r="BOT43" s="29"/>
      <c r="BOU43" s="29"/>
      <c r="BOX43" s="29"/>
      <c r="BOY43" s="29"/>
      <c r="BPA43" s="30"/>
      <c r="BPO43" s="15"/>
      <c r="BPP43" s="15"/>
      <c r="BPQ43" s="15"/>
      <c r="BPR43" s="15"/>
      <c r="BPS43" s="15"/>
      <c r="BPT43" s="11"/>
      <c r="BPU43" s="11"/>
      <c r="BPV43" s="15"/>
      <c r="BPX43" s="15"/>
      <c r="BPY43" s="11"/>
      <c r="BQA43" s="15"/>
      <c r="BQD43" s="29"/>
      <c r="BQE43" s="29"/>
      <c r="BQH43" s="29"/>
      <c r="BQI43" s="29"/>
      <c r="BQK43" s="30"/>
      <c r="BQY43" s="15"/>
      <c r="BQZ43" s="15"/>
      <c r="BRA43" s="15"/>
      <c r="BRB43" s="15"/>
      <c r="BRC43" s="15"/>
      <c r="BRD43" s="11"/>
      <c r="BRE43" s="11"/>
      <c r="BRF43" s="15"/>
      <c r="BRH43" s="15"/>
      <c r="BRI43" s="11"/>
      <c r="BRK43" s="15"/>
      <c r="BRN43" s="29"/>
      <c r="BRO43" s="29"/>
      <c r="BRR43" s="29"/>
      <c r="BRS43" s="29"/>
      <c r="BRU43" s="30"/>
      <c r="BSI43" s="15"/>
      <c r="BSJ43" s="15"/>
      <c r="BSK43" s="15"/>
      <c r="BSL43" s="15"/>
      <c r="BSM43" s="15"/>
      <c r="BSN43" s="11"/>
      <c r="BSO43" s="11"/>
      <c r="BSP43" s="15"/>
      <c r="BSR43" s="15"/>
      <c r="BSS43" s="11"/>
      <c r="BSU43" s="15"/>
      <c r="BSX43" s="29"/>
      <c r="BSY43" s="29"/>
      <c r="BTB43" s="29"/>
      <c r="BTC43" s="29"/>
      <c r="BTE43" s="30"/>
      <c r="BTS43" s="15"/>
      <c r="BTT43" s="15"/>
      <c r="BTU43" s="15"/>
      <c r="BTV43" s="15"/>
      <c r="BTW43" s="15"/>
      <c r="BTX43" s="11"/>
      <c r="BTY43" s="11"/>
      <c r="BTZ43" s="15"/>
      <c r="BUB43" s="15"/>
      <c r="BUC43" s="11"/>
      <c r="BUE43" s="15"/>
      <c r="BUH43" s="29"/>
      <c r="BUI43" s="29"/>
      <c r="BUL43" s="29"/>
      <c r="BUM43" s="29"/>
      <c r="BUO43" s="30"/>
      <c r="BVC43" s="15"/>
      <c r="BVD43" s="15"/>
      <c r="BVE43" s="15"/>
      <c r="BVF43" s="15"/>
      <c r="BVG43" s="15"/>
      <c r="BVH43" s="11"/>
      <c r="BVI43" s="11"/>
      <c r="BVJ43" s="15"/>
      <c r="BVL43" s="15"/>
      <c r="BVM43" s="11"/>
      <c r="BVO43" s="15"/>
      <c r="BVR43" s="29"/>
      <c r="BVS43" s="29"/>
      <c r="BVV43" s="29"/>
      <c r="BVW43" s="29"/>
      <c r="BVY43" s="30"/>
      <c r="BWM43" s="15"/>
      <c r="BWN43" s="15"/>
      <c r="BWO43" s="15"/>
      <c r="BWP43" s="15"/>
      <c r="BWQ43" s="15"/>
      <c r="BWR43" s="11"/>
      <c r="BWS43" s="11"/>
      <c r="BWT43" s="15"/>
      <c r="BWV43" s="15"/>
      <c r="BWW43" s="11"/>
      <c r="BWY43" s="15"/>
      <c r="BXB43" s="29"/>
      <c r="BXC43" s="29"/>
      <c r="BXF43" s="29"/>
      <c r="BXG43" s="29"/>
      <c r="BXI43" s="30"/>
      <c r="BXW43" s="15"/>
      <c r="BXX43" s="15"/>
      <c r="BXY43" s="15"/>
      <c r="BXZ43" s="15"/>
      <c r="BYA43" s="15"/>
      <c r="BYB43" s="11"/>
      <c r="BYC43" s="11"/>
      <c r="BYD43" s="15"/>
      <c r="BYF43" s="15"/>
      <c r="BYG43" s="11"/>
      <c r="BYI43" s="15"/>
      <c r="BYL43" s="29"/>
      <c r="BYM43" s="29"/>
      <c r="BYP43" s="29"/>
      <c r="BYQ43" s="29"/>
      <c r="BYS43" s="30"/>
      <c r="BZG43" s="15"/>
      <c r="BZH43" s="15"/>
      <c r="BZI43" s="15"/>
      <c r="BZJ43" s="15"/>
      <c r="BZK43" s="15"/>
      <c r="BZL43" s="11"/>
      <c r="BZM43" s="11"/>
      <c r="BZN43" s="15"/>
      <c r="BZP43" s="15"/>
      <c r="BZQ43" s="11"/>
      <c r="BZS43" s="15"/>
      <c r="BZV43" s="29"/>
      <c r="BZW43" s="29"/>
      <c r="BZZ43" s="29"/>
      <c r="CAA43" s="29"/>
      <c r="CAC43" s="30"/>
      <c r="CAQ43" s="15"/>
      <c r="CAR43" s="15"/>
      <c r="CAS43" s="15"/>
      <c r="CAT43" s="15"/>
      <c r="CAU43" s="15"/>
      <c r="CAV43" s="11"/>
      <c r="CAW43" s="11"/>
      <c r="CAX43" s="15"/>
      <c r="CAZ43" s="15"/>
      <c r="CBA43" s="11"/>
      <c r="CBC43" s="15"/>
      <c r="CBF43" s="29"/>
      <c r="CBG43" s="29"/>
      <c r="CBJ43" s="29"/>
      <c r="CBK43" s="29"/>
      <c r="CBM43" s="30"/>
      <c r="CCA43" s="15"/>
      <c r="CCB43" s="15"/>
      <c r="CCC43" s="15"/>
      <c r="CCD43" s="15"/>
      <c r="CCE43" s="15"/>
      <c r="CCF43" s="11"/>
      <c r="CCG43" s="11"/>
      <c r="CCH43" s="15"/>
      <c r="CCJ43" s="15"/>
      <c r="CCK43" s="11"/>
      <c r="CCM43" s="15"/>
      <c r="CCP43" s="29"/>
      <c r="CCQ43" s="29"/>
      <c r="CCT43" s="29"/>
      <c r="CCU43" s="29"/>
      <c r="CCW43" s="30"/>
      <c r="CDK43" s="15"/>
      <c r="CDL43" s="15"/>
      <c r="CDM43" s="15"/>
      <c r="CDN43" s="15"/>
      <c r="CDO43" s="15"/>
      <c r="CDP43" s="11"/>
      <c r="CDQ43" s="11"/>
      <c r="CDR43" s="15"/>
      <c r="CDT43" s="15"/>
      <c r="CDU43" s="11"/>
      <c r="CDW43" s="15"/>
      <c r="CDZ43" s="29"/>
      <c r="CEA43" s="29"/>
      <c r="CED43" s="29"/>
      <c r="CEE43" s="29"/>
      <c r="CEG43" s="30"/>
      <c r="CEU43" s="15"/>
      <c r="CEV43" s="15"/>
      <c r="CEW43" s="15"/>
      <c r="CEX43" s="15"/>
      <c r="CEY43" s="15"/>
      <c r="CEZ43" s="11"/>
      <c r="CFA43" s="11"/>
      <c r="CFB43" s="15"/>
      <c r="CFD43" s="15"/>
      <c r="CFE43" s="11"/>
      <c r="CFG43" s="15"/>
      <c r="CFJ43" s="29"/>
      <c r="CFK43" s="29"/>
      <c r="CFN43" s="29"/>
      <c r="CFO43" s="29"/>
      <c r="CFQ43" s="30"/>
      <c r="CGE43" s="15"/>
      <c r="CGF43" s="15"/>
      <c r="CGG43" s="15"/>
      <c r="CGH43" s="15"/>
      <c r="CGI43" s="15"/>
      <c r="CGJ43" s="11"/>
      <c r="CGK43" s="11"/>
      <c r="CGL43" s="15"/>
      <c r="CGN43" s="15"/>
      <c r="CGO43" s="11"/>
      <c r="CGQ43" s="15"/>
      <c r="CGT43" s="29"/>
      <c r="CGU43" s="29"/>
      <c r="CGX43" s="29"/>
      <c r="CGY43" s="29"/>
      <c r="CHA43" s="30"/>
      <c r="CHO43" s="15"/>
      <c r="CHP43" s="15"/>
      <c r="CHQ43" s="15"/>
      <c r="CHR43" s="15"/>
      <c r="CHS43" s="15"/>
      <c r="CHT43" s="11"/>
      <c r="CHU43" s="11"/>
      <c r="CHV43" s="15"/>
      <c r="CHX43" s="15"/>
      <c r="CHY43" s="11"/>
      <c r="CIA43" s="15"/>
      <c r="CID43" s="29"/>
      <c r="CIE43" s="29"/>
      <c r="CIH43" s="29"/>
      <c r="CII43" s="29"/>
      <c r="CIK43" s="30"/>
      <c r="CIY43" s="15"/>
      <c r="CIZ43" s="15"/>
      <c r="CJA43" s="15"/>
      <c r="CJB43" s="15"/>
      <c r="CJC43" s="15"/>
      <c r="CJD43" s="11"/>
      <c r="CJE43" s="11"/>
      <c r="CJF43" s="15"/>
      <c r="CJH43" s="15"/>
      <c r="CJI43" s="11"/>
      <c r="CJK43" s="15"/>
      <c r="CJN43" s="29"/>
      <c r="CJO43" s="29"/>
      <c r="CJR43" s="29"/>
      <c r="CJS43" s="29"/>
      <c r="CJU43" s="30"/>
      <c r="CKI43" s="15"/>
      <c r="CKJ43" s="15"/>
      <c r="CKK43" s="15"/>
      <c r="CKL43" s="15"/>
      <c r="CKM43" s="15"/>
      <c r="CKN43" s="11"/>
      <c r="CKO43" s="11"/>
      <c r="CKP43" s="15"/>
      <c r="CKR43" s="15"/>
      <c r="CKS43" s="11"/>
      <c r="CKU43" s="15"/>
      <c r="CKX43" s="29"/>
      <c r="CKY43" s="29"/>
      <c r="CLB43" s="29"/>
      <c r="CLC43" s="29"/>
      <c r="CLE43" s="30"/>
      <c r="CLS43" s="15"/>
      <c r="CLT43" s="15"/>
      <c r="CLU43" s="15"/>
      <c r="CLV43" s="15"/>
      <c r="CLW43" s="15"/>
      <c r="CLX43" s="11"/>
      <c r="CLY43" s="11"/>
      <c r="CLZ43" s="15"/>
      <c r="CMB43" s="15"/>
      <c r="CMC43" s="11"/>
      <c r="CME43" s="15"/>
      <c r="CMH43" s="29"/>
      <c r="CMI43" s="29"/>
      <c r="CML43" s="29"/>
      <c r="CMM43" s="29"/>
      <c r="CMO43" s="30"/>
      <c r="CNC43" s="15"/>
      <c r="CND43" s="15"/>
      <c r="CNE43" s="15"/>
      <c r="CNF43" s="15"/>
      <c r="CNG43" s="15"/>
      <c r="CNH43" s="11"/>
      <c r="CNI43" s="11"/>
      <c r="CNJ43" s="15"/>
      <c r="CNL43" s="15"/>
      <c r="CNM43" s="11"/>
      <c r="CNO43" s="15"/>
      <c r="CNR43" s="29"/>
      <c r="CNS43" s="29"/>
      <c r="CNV43" s="29"/>
      <c r="CNW43" s="29"/>
      <c r="CNY43" s="30"/>
      <c r="COM43" s="15"/>
      <c r="CON43" s="15"/>
      <c r="COO43" s="15"/>
      <c r="COP43" s="15"/>
      <c r="COQ43" s="15"/>
      <c r="COR43" s="11"/>
      <c r="COS43" s="11"/>
      <c r="COT43" s="15"/>
      <c r="COV43" s="15"/>
      <c r="COW43" s="11"/>
      <c r="COY43" s="15"/>
      <c r="CPB43" s="29"/>
      <c r="CPC43" s="29"/>
      <c r="CPF43" s="29"/>
      <c r="CPG43" s="29"/>
      <c r="CPI43" s="30"/>
      <c r="CPW43" s="15"/>
      <c r="CPX43" s="15"/>
      <c r="CPY43" s="15"/>
      <c r="CPZ43" s="15"/>
      <c r="CQA43" s="15"/>
      <c r="CQB43" s="11"/>
      <c r="CQC43" s="11"/>
      <c r="CQD43" s="15"/>
      <c r="CQF43" s="15"/>
      <c r="CQG43" s="11"/>
      <c r="CQI43" s="15"/>
      <c r="CQL43" s="29"/>
      <c r="CQM43" s="29"/>
      <c r="CQP43" s="29"/>
      <c r="CQQ43" s="29"/>
      <c r="CQS43" s="30"/>
      <c r="CRG43" s="15"/>
      <c r="CRH43" s="15"/>
      <c r="CRI43" s="15"/>
      <c r="CRJ43" s="15"/>
      <c r="CRK43" s="15"/>
      <c r="CRL43" s="11"/>
      <c r="CRM43" s="11"/>
      <c r="CRN43" s="15"/>
      <c r="CRP43" s="15"/>
      <c r="CRQ43" s="11"/>
      <c r="CRS43" s="15"/>
      <c r="CRV43" s="29"/>
      <c r="CRW43" s="29"/>
      <c r="CRZ43" s="29"/>
      <c r="CSA43" s="29"/>
      <c r="CSC43" s="30"/>
      <c r="CSQ43" s="15"/>
      <c r="CSR43" s="15"/>
      <c r="CSS43" s="15"/>
      <c r="CST43" s="15"/>
      <c r="CSU43" s="15"/>
      <c r="CSV43" s="11"/>
      <c r="CSW43" s="11"/>
      <c r="CSX43" s="15"/>
      <c r="CSZ43" s="15"/>
      <c r="CTA43" s="11"/>
      <c r="CTC43" s="15"/>
      <c r="CTF43" s="29"/>
      <c r="CTG43" s="29"/>
      <c r="CTJ43" s="29"/>
      <c r="CTK43" s="29"/>
      <c r="CTM43" s="30"/>
      <c r="CUA43" s="15"/>
      <c r="CUB43" s="15"/>
      <c r="CUC43" s="15"/>
      <c r="CUD43" s="15"/>
      <c r="CUE43" s="15"/>
      <c r="CUF43" s="11"/>
      <c r="CUG43" s="11"/>
      <c r="CUH43" s="15"/>
      <c r="CUJ43" s="15"/>
      <c r="CUK43" s="11"/>
      <c r="CUM43" s="15"/>
      <c r="CUP43" s="29"/>
      <c r="CUQ43" s="29"/>
      <c r="CUT43" s="29"/>
      <c r="CUU43" s="29"/>
      <c r="CUW43" s="30"/>
      <c r="CVK43" s="15"/>
      <c r="CVL43" s="15"/>
      <c r="CVM43" s="15"/>
      <c r="CVN43" s="15"/>
      <c r="CVO43" s="15"/>
      <c r="CVP43" s="11"/>
      <c r="CVQ43" s="11"/>
      <c r="CVR43" s="15"/>
      <c r="CVT43" s="15"/>
      <c r="CVU43" s="11"/>
      <c r="CVW43" s="15"/>
      <c r="CVZ43" s="29"/>
      <c r="CWA43" s="29"/>
      <c r="CWD43" s="29"/>
      <c r="CWE43" s="29"/>
      <c r="CWG43" s="30"/>
      <c r="CWU43" s="15"/>
      <c r="CWV43" s="15"/>
      <c r="CWW43" s="15"/>
      <c r="CWX43" s="15"/>
      <c r="CWY43" s="15"/>
      <c r="CWZ43" s="11"/>
      <c r="CXA43" s="11"/>
      <c r="CXB43" s="15"/>
      <c r="CXD43" s="15"/>
      <c r="CXE43" s="11"/>
      <c r="CXG43" s="15"/>
      <c r="CXJ43" s="29"/>
      <c r="CXK43" s="29"/>
      <c r="CXN43" s="29"/>
      <c r="CXO43" s="29"/>
      <c r="CXQ43" s="30"/>
      <c r="CYE43" s="15"/>
      <c r="CYF43" s="15"/>
      <c r="CYG43" s="15"/>
      <c r="CYH43" s="15"/>
      <c r="CYI43" s="15"/>
      <c r="CYJ43" s="11"/>
      <c r="CYK43" s="11"/>
      <c r="CYL43" s="15"/>
      <c r="CYN43" s="15"/>
      <c r="CYO43" s="11"/>
      <c r="CYQ43" s="15"/>
      <c r="CYT43" s="29"/>
      <c r="CYU43" s="29"/>
      <c r="CYX43" s="29"/>
      <c r="CYY43" s="29"/>
      <c r="CZA43" s="30"/>
      <c r="CZO43" s="15"/>
      <c r="CZP43" s="15"/>
      <c r="CZQ43" s="15"/>
      <c r="CZR43" s="15"/>
      <c r="CZS43" s="15"/>
      <c r="CZT43" s="11"/>
      <c r="CZU43" s="11"/>
      <c r="CZV43" s="15"/>
      <c r="CZX43" s="15"/>
      <c r="CZY43" s="11"/>
      <c r="DAA43" s="15"/>
      <c r="DAD43" s="29"/>
      <c r="DAE43" s="29"/>
      <c r="DAH43" s="29"/>
      <c r="DAI43" s="29"/>
      <c r="DAK43" s="30"/>
      <c r="DAY43" s="15"/>
      <c r="DAZ43" s="15"/>
      <c r="DBA43" s="15"/>
      <c r="DBB43" s="15"/>
      <c r="DBC43" s="15"/>
      <c r="DBD43" s="11"/>
      <c r="DBE43" s="11"/>
      <c r="DBF43" s="15"/>
      <c r="DBH43" s="15"/>
      <c r="DBI43" s="11"/>
      <c r="DBK43" s="15"/>
      <c r="DBN43" s="29"/>
      <c r="DBO43" s="29"/>
      <c r="DBR43" s="29"/>
      <c r="DBS43" s="29"/>
      <c r="DBU43" s="30"/>
      <c r="DCI43" s="15"/>
      <c r="DCJ43" s="15"/>
      <c r="DCK43" s="15"/>
      <c r="DCL43" s="15"/>
      <c r="DCM43" s="15"/>
      <c r="DCN43" s="11"/>
      <c r="DCO43" s="11"/>
      <c r="DCP43" s="15"/>
      <c r="DCR43" s="15"/>
      <c r="DCS43" s="11"/>
      <c r="DCU43" s="15"/>
      <c r="DCX43" s="29"/>
      <c r="DCY43" s="29"/>
      <c r="DDB43" s="29"/>
      <c r="DDC43" s="29"/>
      <c r="DDE43" s="30"/>
      <c r="DDS43" s="15"/>
      <c r="DDT43" s="15"/>
      <c r="DDU43" s="15"/>
      <c r="DDV43" s="15"/>
      <c r="DDW43" s="15"/>
      <c r="DDX43" s="11"/>
      <c r="DDY43" s="11"/>
      <c r="DDZ43" s="15"/>
      <c r="DEB43" s="15"/>
      <c r="DEC43" s="11"/>
      <c r="DEE43" s="15"/>
      <c r="DEH43" s="29"/>
      <c r="DEI43" s="29"/>
      <c r="DEL43" s="29"/>
      <c r="DEM43" s="29"/>
      <c r="DEO43" s="30"/>
      <c r="DFC43" s="15"/>
      <c r="DFD43" s="15"/>
      <c r="DFE43" s="15"/>
      <c r="DFF43" s="15"/>
      <c r="DFG43" s="15"/>
      <c r="DFH43" s="11"/>
      <c r="DFI43" s="11"/>
      <c r="DFJ43" s="15"/>
      <c r="DFL43" s="15"/>
      <c r="DFM43" s="11"/>
      <c r="DFO43" s="15"/>
      <c r="DFR43" s="29"/>
      <c r="DFS43" s="29"/>
      <c r="DFV43" s="29"/>
      <c r="DFW43" s="29"/>
      <c r="DFY43" s="30"/>
      <c r="DGM43" s="15"/>
      <c r="DGN43" s="15"/>
      <c r="DGO43" s="15"/>
      <c r="DGP43" s="15"/>
      <c r="DGQ43" s="15"/>
      <c r="DGR43" s="11"/>
      <c r="DGS43" s="11"/>
      <c r="DGT43" s="15"/>
      <c r="DGV43" s="15"/>
      <c r="DGW43" s="11"/>
      <c r="DGY43" s="15"/>
      <c r="DHB43" s="29"/>
      <c r="DHC43" s="29"/>
      <c r="DHF43" s="29"/>
      <c r="DHG43" s="29"/>
      <c r="DHI43" s="30"/>
      <c r="DHW43" s="15"/>
      <c r="DHX43" s="15"/>
      <c r="DHY43" s="15"/>
      <c r="DHZ43" s="15"/>
      <c r="DIA43" s="15"/>
      <c r="DIB43" s="11"/>
      <c r="DIC43" s="11"/>
      <c r="DID43" s="15"/>
      <c r="DIF43" s="15"/>
      <c r="DIG43" s="11"/>
      <c r="DII43" s="15"/>
      <c r="DIL43" s="29"/>
      <c r="DIM43" s="29"/>
      <c r="DIP43" s="29"/>
      <c r="DIQ43" s="29"/>
      <c r="DIS43" s="30"/>
      <c r="DJG43" s="15"/>
      <c r="DJH43" s="15"/>
      <c r="DJI43" s="15"/>
      <c r="DJJ43" s="15"/>
      <c r="DJK43" s="15"/>
      <c r="DJL43" s="11"/>
      <c r="DJM43" s="11"/>
      <c r="DJN43" s="15"/>
      <c r="DJP43" s="15"/>
      <c r="DJQ43" s="11"/>
      <c r="DJS43" s="15"/>
      <c r="DJV43" s="29"/>
      <c r="DJW43" s="29"/>
      <c r="DJZ43" s="29"/>
      <c r="DKA43" s="29"/>
      <c r="DKC43" s="30"/>
      <c r="DKQ43" s="15"/>
      <c r="DKR43" s="15"/>
      <c r="DKS43" s="15"/>
      <c r="DKT43" s="15"/>
      <c r="DKU43" s="15"/>
      <c r="DKV43" s="11"/>
      <c r="DKW43" s="11"/>
      <c r="DKX43" s="15"/>
      <c r="DKZ43" s="15"/>
      <c r="DLA43" s="11"/>
      <c r="DLC43" s="15"/>
      <c r="DLF43" s="29"/>
      <c r="DLG43" s="29"/>
      <c r="DLJ43" s="29"/>
      <c r="DLK43" s="29"/>
      <c r="DLM43" s="30"/>
      <c r="DMA43" s="15"/>
      <c r="DMB43" s="15"/>
      <c r="DMC43" s="15"/>
      <c r="DMD43" s="15"/>
      <c r="DME43" s="15"/>
      <c r="DMF43" s="11"/>
      <c r="DMG43" s="11"/>
      <c r="DMH43" s="15"/>
      <c r="DMJ43" s="15"/>
      <c r="DMK43" s="11"/>
      <c r="DMM43" s="15"/>
      <c r="DMP43" s="29"/>
      <c r="DMQ43" s="29"/>
      <c r="DMT43" s="29"/>
      <c r="DMU43" s="29"/>
      <c r="DMW43" s="30"/>
      <c r="DNK43" s="15"/>
      <c r="DNL43" s="15"/>
      <c r="DNM43" s="15"/>
      <c r="DNN43" s="15"/>
      <c r="DNO43" s="15"/>
      <c r="DNP43" s="11"/>
      <c r="DNQ43" s="11"/>
      <c r="DNR43" s="15"/>
      <c r="DNT43" s="15"/>
      <c r="DNU43" s="11"/>
      <c r="DNW43" s="15"/>
      <c r="DNZ43" s="29"/>
      <c r="DOA43" s="29"/>
      <c r="DOD43" s="29"/>
      <c r="DOE43" s="29"/>
      <c r="DOG43" s="30"/>
      <c r="DOU43" s="15"/>
      <c r="DOV43" s="15"/>
      <c r="DOW43" s="15"/>
      <c r="DOX43" s="15"/>
      <c r="DOY43" s="15"/>
      <c r="DOZ43" s="11"/>
      <c r="DPA43" s="11"/>
      <c r="DPB43" s="15"/>
      <c r="DPD43" s="15"/>
      <c r="DPE43" s="11"/>
      <c r="DPG43" s="15"/>
      <c r="DPJ43" s="29"/>
      <c r="DPK43" s="29"/>
      <c r="DPN43" s="29"/>
      <c r="DPO43" s="29"/>
      <c r="DPQ43" s="30"/>
      <c r="DQE43" s="15"/>
      <c r="DQF43" s="15"/>
      <c r="DQG43" s="15"/>
      <c r="DQH43" s="15"/>
      <c r="DQI43" s="15"/>
      <c r="DQJ43" s="11"/>
      <c r="DQK43" s="11"/>
      <c r="DQL43" s="15"/>
      <c r="DQN43" s="15"/>
      <c r="DQO43" s="11"/>
      <c r="DQQ43" s="15"/>
      <c r="DQT43" s="29"/>
      <c r="DQU43" s="29"/>
      <c r="DQX43" s="29"/>
      <c r="DQY43" s="29"/>
      <c r="DRA43" s="30"/>
      <c r="DRO43" s="15"/>
      <c r="DRP43" s="15"/>
      <c r="DRQ43" s="15"/>
      <c r="DRR43" s="15"/>
      <c r="DRS43" s="15"/>
      <c r="DRT43" s="11"/>
      <c r="DRU43" s="11"/>
      <c r="DRV43" s="15"/>
      <c r="DRX43" s="15"/>
      <c r="DRY43" s="11"/>
      <c r="DSA43" s="15"/>
      <c r="DSD43" s="29"/>
      <c r="DSE43" s="29"/>
      <c r="DSH43" s="29"/>
      <c r="DSI43" s="29"/>
      <c r="DSK43" s="30"/>
      <c r="DSY43" s="15"/>
      <c r="DSZ43" s="15"/>
      <c r="DTA43" s="15"/>
      <c r="DTB43" s="15"/>
      <c r="DTC43" s="15"/>
      <c r="DTD43" s="11"/>
      <c r="DTE43" s="11"/>
      <c r="DTF43" s="15"/>
      <c r="DTH43" s="15"/>
      <c r="DTI43" s="11"/>
      <c r="DTK43" s="15"/>
      <c r="DTN43" s="29"/>
      <c r="DTO43" s="29"/>
      <c r="DTR43" s="29"/>
      <c r="DTS43" s="29"/>
      <c r="DTU43" s="30"/>
      <c r="DUI43" s="15"/>
      <c r="DUJ43" s="15"/>
      <c r="DUK43" s="15"/>
      <c r="DUL43" s="15"/>
      <c r="DUM43" s="15"/>
      <c r="DUN43" s="11"/>
      <c r="DUO43" s="11"/>
      <c r="DUP43" s="15"/>
      <c r="DUR43" s="15"/>
      <c r="DUS43" s="11"/>
      <c r="DUU43" s="15"/>
      <c r="DUX43" s="29"/>
      <c r="DUY43" s="29"/>
      <c r="DVB43" s="29"/>
      <c r="DVC43" s="29"/>
      <c r="DVE43" s="30"/>
      <c r="DVS43" s="15"/>
      <c r="DVT43" s="15"/>
      <c r="DVU43" s="15"/>
      <c r="DVV43" s="15"/>
      <c r="DVW43" s="15"/>
      <c r="DVX43" s="11"/>
      <c r="DVY43" s="11"/>
      <c r="DVZ43" s="15"/>
      <c r="DWB43" s="15"/>
      <c r="DWC43" s="11"/>
      <c r="DWE43" s="15"/>
      <c r="DWH43" s="29"/>
      <c r="DWI43" s="29"/>
      <c r="DWL43" s="29"/>
      <c r="DWM43" s="29"/>
      <c r="DWO43" s="30"/>
      <c r="DXC43" s="15"/>
      <c r="DXD43" s="15"/>
      <c r="DXE43" s="15"/>
      <c r="DXF43" s="15"/>
      <c r="DXG43" s="15"/>
      <c r="DXH43" s="11"/>
      <c r="DXI43" s="11"/>
      <c r="DXJ43" s="15"/>
      <c r="DXL43" s="15"/>
      <c r="DXM43" s="11"/>
      <c r="DXO43" s="15"/>
      <c r="DXR43" s="29"/>
      <c r="DXS43" s="29"/>
      <c r="DXV43" s="29"/>
      <c r="DXW43" s="29"/>
      <c r="DXY43" s="30"/>
      <c r="DYM43" s="15"/>
      <c r="DYN43" s="15"/>
      <c r="DYO43" s="15"/>
      <c r="DYP43" s="15"/>
      <c r="DYQ43" s="15"/>
      <c r="DYR43" s="11"/>
      <c r="DYS43" s="11"/>
      <c r="DYT43" s="15"/>
      <c r="DYV43" s="15"/>
      <c r="DYW43" s="11"/>
      <c r="DYY43" s="15"/>
      <c r="DZB43" s="29"/>
      <c r="DZC43" s="29"/>
      <c r="DZF43" s="29"/>
      <c r="DZG43" s="29"/>
      <c r="DZI43" s="30"/>
      <c r="DZW43" s="15"/>
      <c r="DZX43" s="15"/>
      <c r="DZY43" s="15"/>
      <c r="DZZ43" s="15"/>
      <c r="EAA43" s="15"/>
      <c r="EAB43" s="11"/>
      <c r="EAC43" s="11"/>
      <c r="EAD43" s="15"/>
      <c r="EAF43" s="15"/>
      <c r="EAG43" s="11"/>
      <c r="EAI43" s="15"/>
      <c r="EAL43" s="29"/>
      <c r="EAM43" s="29"/>
      <c r="EAP43" s="29"/>
      <c r="EAQ43" s="29"/>
      <c r="EAS43" s="30"/>
      <c r="EBG43" s="15"/>
      <c r="EBH43" s="15"/>
      <c r="EBI43" s="15"/>
      <c r="EBJ43" s="15"/>
      <c r="EBK43" s="15"/>
      <c r="EBL43" s="11"/>
      <c r="EBM43" s="11"/>
      <c r="EBN43" s="15"/>
      <c r="EBP43" s="15"/>
      <c r="EBQ43" s="11"/>
      <c r="EBS43" s="15"/>
      <c r="EBV43" s="29"/>
      <c r="EBW43" s="29"/>
      <c r="EBZ43" s="29"/>
      <c r="ECA43" s="29"/>
      <c r="ECC43" s="30"/>
      <c r="ECQ43" s="15"/>
      <c r="ECR43" s="15"/>
      <c r="ECS43" s="15"/>
      <c r="ECT43" s="15"/>
      <c r="ECU43" s="15"/>
      <c r="ECV43" s="11"/>
      <c r="ECW43" s="11"/>
      <c r="ECX43" s="15"/>
      <c r="ECZ43" s="15"/>
      <c r="EDA43" s="11"/>
      <c r="EDC43" s="15"/>
      <c r="EDF43" s="29"/>
      <c r="EDG43" s="29"/>
      <c r="EDJ43" s="29"/>
      <c r="EDK43" s="29"/>
      <c r="EDM43" s="30"/>
      <c r="EEA43" s="15"/>
      <c r="EEB43" s="15"/>
      <c r="EEC43" s="15"/>
      <c r="EED43" s="15"/>
      <c r="EEE43" s="15"/>
      <c r="EEF43" s="11"/>
      <c r="EEG43" s="11"/>
      <c r="EEH43" s="15"/>
      <c r="EEJ43" s="15"/>
      <c r="EEK43" s="11"/>
      <c r="EEM43" s="15"/>
      <c r="EEP43" s="29"/>
      <c r="EEQ43" s="29"/>
      <c r="EET43" s="29"/>
      <c r="EEU43" s="29"/>
      <c r="EEW43" s="30"/>
      <c r="EFK43" s="15"/>
      <c r="EFL43" s="15"/>
      <c r="EFM43" s="15"/>
      <c r="EFN43" s="15"/>
      <c r="EFO43" s="15"/>
      <c r="EFP43" s="11"/>
      <c r="EFQ43" s="11"/>
      <c r="EFR43" s="15"/>
      <c r="EFT43" s="15"/>
      <c r="EFU43" s="11"/>
      <c r="EFW43" s="15"/>
      <c r="EFZ43" s="29"/>
      <c r="EGA43" s="29"/>
      <c r="EGD43" s="29"/>
      <c r="EGE43" s="29"/>
      <c r="EGG43" s="30"/>
      <c r="EGU43" s="15"/>
      <c r="EGV43" s="15"/>
      <c r="EGW43" s="15"/>
      <c r="EGX43" s="15"/>
      <c r="EGY43" s="15"/>
      <c r="EGZ43" s="11"/>
      <c r="EHA43" s="11"/>
      <c r="EHB43" s="15"/>
      <c r="EHD43" s="15"/>
      <c r="EHE43" s="11"/>
      <c r="EHG43" s="15"/>
      <c r="EHJ43" s="29"/>
      <c r="EHK43" s="29"/>
      <c r="EHN43" s="29"/>
      <c r="EHO43" s="29"/>
      <c r="EHQ43" s="30"/>
      <c r="EIE43" s="15"/>
      <c r="EIF43" s="15"/>
      <c r="EIG43" s="15"/>
      <c r="EIH43" s="15"/>
      <c r="EII43" s="15"/>
      <c r="EIJ43" s="11"/>
      <c r="EIK43" s="11"/>
      <c r="EIL43" s="15"/>
      <c r="EIN43" s="15"/>
      <c r="EIO43" s="11"/>
      <c r="EIQ43" s="15"/>
      <c r="EIT43" s="29"/>
      <c r="EIU43" s="29"/>
      <c r="EIX43" s="29"/>
      <c r="EIY43" s="29"/>
      <c r="EJA43" s="30"/>
      <c r="EJO43" s="15"/>
      <c r="EJP43" s="15"/>
      <c r="EJQ43" s="15"/>
      <c r="EJR43" s="15"/>
      <c r="EJS43" s="15"/>
      <c r="EJT43" s="11"/>
      <c r="EJU43" s="11"/>
      <c r="EJV43" s="15"/>
      <c r="EJX43" s="15"/>
      <c r="EJY43" s="11"/>
      <c r="EKA43" s="15"/>
      <c r="EKD43" s="29"/>
      <c r="EKE43" s="29"/>
      <c r="EKH43" s="29"/>
      <c r="EKI43" s="29"/>
      <c r="EKK43" s="30"/>
      <c r="EKY43" s="15"/>
      <c r="EKZ43" s="15"/>
      <c r="ELA43" s="15"/>
      <c r="ELB43" s="15"/>
      <c r="ELC43" s="15"/>
      <c r="ELD43" s="11"/>
      <c r="ELE43" s="11"/>
      <c r="ELF43" s="15"/>
      <c r="ELH43" s="15"/>
      <c r="ELI43" s="11"/>
      <c r="ELK43" s="15"/>
      <c r="ELN43" s="29"/>
      <c r="ELO43" s="29"/>
      <c r="ELR43" s="29"/>
      <c r="ELS43" s="29"/>
      <c r="ELU43" s="30"/>
      <c r="EMI43" s="15"/>
      <c r="EMJ43" s="15"/>
      <c r="EMK43" s="15"/>
      <c r="EML43" s="15"/>
      <c r="EMM43" s="15"/>
      <c r="EMN43" s="11"/>
      <c r="EMO43" s="11"/>
      <c r="EMP43" s="15"/>
      <c r="EMR43" s="15"/>
      <c r="EMS43" s="11"/>
      <c r="EMU43" s="15"/>
      <c r="EMX43" s="29"/>
      <c r="EMY43" s="29"/>
      <c r="ENB43" s="29"/>
      <c r="ENC43" s="29"/>
      <c r="ENE43" s="30"/>
      <c r="ENS43" s="15"/>
      <c r="ENT43" s="15"/>
      <c r="ENU43" s="15"/>
      <c r="ENV43" s="15"/>
      <c r="ENW43" s="15"/>
      <c r="ENX43" s="11"/>
      <c r="ENY43" s="11"/>
      <c r="ENZ43" s="15"/>
      <c r="EOB43" s="15"/>
      <c r="EOC43" s="11"/>
      <c r="EOE43" s="15"/>
      <c r="EOH43" s="29"/>
      <c r="EOI43" s="29"/>
      <c r="EOL43" s="29"/>
      <c r="EOM43" s="29"/>
      <c r="EOO43" s="30"/>
      <c r="EPC43" s="15"/>
      <c r="EPD43" s="15"/>
      <c r="EPE43" s="15"/>
      <c r="EPF43" s="15"/>
      <c r="EPG43" s="15"/>
      <c r="EPH43" s="11"/>
      <c r="EPI43" s="11"/>
      <c r="EPJ43" s="15"/>
      <c r="EPL43" s="15"/>
      <c r="EPM43" s="11"/>
      <c r="EPO43" s="15"/>
      <c r="EPR43" s="29"/>
      <c r="EPS43" s="29"/>
      <c r="EPV43" s="29"/>
      <c r="EPW43" s="29"/>
      <c r="EPY43" s="30"/>
      <c r="EQM43" s="15"/>
      <c r="EQN43" s="15"/>
      <c r="EQO43" s="15"/>
      <c r="EQP43" s="15"/>
      <c r="EQQ43" s="15"/>
      <c r="EQR43" s="11"/>
      <c r="EQS43" s="11"/>
      <c r="EQT43" s="15"/>
      <c r="EQV43" s="15"/>
      <c r="EQW43" s="11"/>
      <c r="EQY43" s="15"/>
      <c r="ERB43" s="29"/>
      <c r="ERC43" s="29"/>
      <c r="ERF43" s="29"/>
      <c r="ERG43" s="29"/>
      <c r="ERI43" s="30"/>
      <c r="ERW43" s="15"/>
      <c r="ERX43" s="15"/>
      <c r="ERY43" s="15"/>
      <c r="ERZ43" s="15"/>
      <c r="ESA43" s="15"/>
      <c r="ESB43" s="11"/>
      <c r="ESC43" s="11"/>
      <c r="ESD43" s="15"/>
      <c r="ESF43" s="15"/>
      <c r="ESG43" s="11"/>
      <c r="ESI43" s="15"/>
      <c r="ESL43" s="29"/>
      <c r="ESM43" s="29"/>
      <c r="ESP43" s="29"/>
      <c r="ESQ43" s="29"/>
      <c r="ESS43" s="30"/>
      <c r="ETG43" s="15"/>
      <c r="ETH43" s="15"/>
      <c r="ETI43" s="15"/>
      <c r="ETJ43" s="15"/>
      <c r="ETK43" s="15"/>
      <c r="ETL43" s="11"/>
      <c r="ETM43" s="11"/>
      <c r="ETN43" s="15"/>
      <c r="ETP43" s="15"/>
      <c r="ETQ43" s="11"/>
      <c r="ETS43" s="15"/>
      <c r="ETV43" s="29"/>
      <c r="ETW43" s="29"/>
      <c r="ETZ43" s="29"/>
      <c r="EUA43" s="29"/>
      <c r="EUC43" s="30"/>
      <c r="EUQ43" s="15"/>
      <c r="EUR43" s="15"/>
      <c r="EUS43" s="15"/>
      <c r="EUT43" s="15"/>
      <c r="EUU43" s="15"/>
      <c r="EUV43" s="11"/>
      <c r="EUW43" s="11"/>
      <c r="EUX43" s="15"/>
      <c r="EUZ43" s="15"/>
      <c r="EVA43" s="11"/>
      <c r="EVC43" s="15"/>
      <c r="EVF43" s="29"/>
      <c r="EVG43" s="29"/>
      <c r="EVJ43" s="29"/>
      <c r="EVK43" s="29"/>
      <c r="EVM43" s="30"/>
      <c r="EWA43" s="15"/>
      <c r="EWB43" s="15"/>
      <c r="EWC43" s="15"/>
      <c r="EWD43" s="15"/>
      <c r="EWE43" s="15"/>
      <c r="EWF43" s="11"/>
      <c r="EWG43" s="11"/>
      <c r="EWH43" s="15"/>
      <c r="EWJ43" s="15"/>
      <c r="EWK43" s="11"/>
      <c r="EWM43" s="15"/>
      <c r="EWP43" s="29"/>
      <c r="EWQ43" s="29"/>
      <c r="EWT43" s="29"/>
      <c r="EWU43" s="29"/>
      <c r="EWW43" s="30"/>
      <c r="EXK43" s="15"/>
      <c r="EXL43" s="15"/>
      <c r="EXM43" s="15"/>
      <c r="EXN43" s="15"/>
      <c r="EXO43" s="15"/>
      <c r="EXP43" s="11"/>
      <c r="EXQ43" s="11"/>
      <c r="EXR43" s="15"/>
      <c r="EXT43" s="15"/>
      <c r="EXU43" s="11"/>
      <c r="EXW43" s="15"/>
      <c r="EXZ43" s="29"/>
      <c r="EYA43" s="29"/>
      <c r="EYD43" s="29"/>
      <c r="EYE43" s="29"/>
      <c r="EYG43" s="30"/>
      <c r="EYU43" s="15"/>
      <c r="EYV43" s="15"/>
      <c r="EYW43" s="15"/>
      <c r="EYX43" s="15"/>
      <c r="EYY43" s="15"/>
      <c r="EYZ43" s="11"/>
      <c r="EZA43" s="11"/>
      <c r="EZB43" s="15"/>
      <c r="EZD43" s="15"/>
      <c r="EZE43" s="11"/>
      <c r="EZG43" s="15"/>
      <c r="EZJ43" s="29"/>
      <c r="EZK43" s="29"/>
      <c r="EZN43" s="29"/>
      <c r="EZO43" s="29"/>
      <c r="EZQ43" s="30"/>
      <c r="FAE43" s="15"/>
      <c r="FAF43" s="15"/>
      <c r="FAG43" s="15"/>
      <c r="FAH43" s="15"/>
      <c r="FAI43" s="15"/>
      <c r="FAJ43" s="11"/>
      <c r="FAK43" s="11"/>
      <c r="FAL43" s="15"/>
      <c r="FAN43" s="15"/>
      <c r="FAO43" s="11"/>
      <c r="FAQ43" s="15"/>
      <c r="FAT43" s="29"/>
      <c r="FAU43" s="29"/>
      <c r="FAX43" s="29"/>
      <c r="FAY43" s="29"/>
      <c r="FBA43" s="30"/>
      <c r="FBO43" s="15"/>
      <c r="FBP43" s="15"/>
      <c r="FBQ43" s="15"/>
      <c r="FBR43" s="15"/>
      <c r="FBS43" s="15"/>
      <c r="FBT43" s="11"/>
      <c r="FBU43" s="11"/>
      <c r="FBV43" s="15"/>
      <c r="FBX43" s="15"/>
      <c r="FBY43" s="11"/>
      <c r="FCA43" s="15"/>
      <c r="FCD43" s="29"/>
      <c r="FCE43" s="29"/>
      <c r="FCH43" s="29"/>
      <c r="FCI43" s="29"/>
      <c r="FCK43" s="30"/>
      <c r="FCY43" s="15"/>
      <c r="FCZ43" s="15"/>
      <c r="FDA43" s="15"/>
      <c r="FDB43" s="15"/>
      <c r="FDC43" s="15"/>
      <c r="FDD43" s="11"/>
      <c r="FDE43" s="11"/>
      <c r="FDF43" s="15"/>
      <c r="FDH43" s="15"/>
      <c r="FDI43" s="11"/>
      <c r="FDK43" s="15"/>
      <c r="FDN43" s="29"/>
      <c r="FDO43" s="29"/>
      <c r="FDR43" s="29"/>
      <c r="FDS43" s="29"/>
      <c r="FDU43" s="30"/>
      <c r="FEI43" s="15"/>
      <c r="FEJ43" s="15"/>
      <c r="FEK43" s="15"/>
      <c r="FEL43" s="15"/>
      <c r="FEM43" s="15"/>
      <c r="FEN43" s="11"/>
      <c r="FEO43" s="11"/>
      <c r="FEP43" s="15"/>
      <c r="FER43" s="15"/>
      <c r="FES43" s="11"/>
      <c r="FEU43" s="15"/>
      <c r="FEX43" s="29"/>
      <c r="FEY43" s="29"/>
      <c r="FFB43" s="29"/>
      <c r="FFC43" s="29"/>
      <c r="FFE43" s="30"/>
      <c r="FFS43" s="15"/>
      <c r="FFT43" s="15"/>
      <c r="FFU43" s="15"/>
      <c r="FFV43" s="15"/>
      <c r="FFW43" s="15"/>
      <c r="FFX43" s="11"/>
      <c r="FFY43" s="11"/>
      <c r="FFZ43" s="15"/>
      <c r="FGB43" s="15"/>
      <c r="FGC43" s="11"/>
      <c r="FGE43" s="15"/>
      <c r="FGH43" s="29"/>
      <c r="FGI43" s="29"/>
      <c r="FGL43" s="29"/>
      <c r="FGM43" s="29"/>
      <c r="FGO43" s="30"/>
      <c r="FHC43" s="15"/>
      <c r="FHD43" s="15"/>
      <c r="FHE43" s="15"/>
      <c r="FHF43" s="15"/>
      <c r="FHG43" s="15"/>
      <c r="FHH43" s="11"/>
      <c r="FHI43" s="11"/>
      <c r="FHJ43" s="15"/>
      <c r="FHL43" s="15"/>
      <c r="FHM43" s="11"/>
      <c r="FHO43" s="15"/>
      <c r="FHR43" s="29"/>
      <c r="FHS43" s="29"/>
      <c r="FHV43" s="29"/>
      <c r="FHW43" s="29"/>
      <c r="FHY43" s="30"/>
      <c r="FIM43" s="15"/>
      <c r="FIN43" s="15"/>
      <c r="FIO43" s="15"/>
      <c r="FIP43" s="15"/>
      <c r="FIQ43" s="15"/>
      <c r="FIR43" s="11"/>
      <c r="FIS43" s="11"/>
      <c r="FIT43" s="15"/>
      <c r="FIV43" s="15"/>
      <c r="FIW43" s="11"/>
      <c r="FIY43" s="15"/>
      <c r="FJB43" s="29"/>
      <c r="FJC43" s="29"/>
      <c r="FJF43" s="29"/>
      <c r="FJG43" s="29"/>
      <c r="FJI43" s="30"/>
      <c r="FJW43" s="15"/>
      <c r="FJX43" s="15"/>
      <c r="FJY43" s="15"/>
      <c r="FJZ43" s="15"/>
      <c r="FKA43" s="15"/>
      <c r="FKB43" s="11"/>
      <c r="FKC43" s="11"/>
      <c r="FKD43" s="15"/>
      <c r="FKF43" s="15"/>
      <c r="FKG43" s="11"/>
      <c r="FKI43" s="15"/>
      <c r="FKL43" s="29"/>
      <c r="FKM43" s="29"/>
      <c r="FKP43" s="29"/>
      <c r="FKQ43" s="29"/>
      <c r="FKS43" s="30"/>
      <c r="FLG43" s="15"/>
      <c r="FLH43" s="15"/>
      <c r="FLI43" s="15"/>
      <c r="FLJ43" s="15"/>
      <c r="FLK43" s="15"/>
      <c r="FLL43" s="11"/>
      <c r="FLM43" s="11"/>
      <c r="FLN43" s="15"/>
      <c r="FLP43" s="15"/>
      <c r="FLQ43" s="11"/>
      <c r="FLS43" s="15"/>
      <c r="FLV43" s="29"/>
      <c r="FLW43" s="29"/>
      <c r="FLZ43" s="29"/>
      <c r="FMA43" s="29"/>
      <c r="FMC43" s="30"/>
      <c r="FMQ43" s="15"/>
      <c r="FMR43" s="15"/>
      <c r="FMS43" s="15"/>
      <c r="FMT43" s="15"/>
      <c r="FMU43" s="15"/>
      <c r="FMV43" s="11"/>
      <c r="FMW43" s="11"/>
      <c r="FMX43" s="15"/>
      <c r="FMZ43" s="15"/>
      <c r="FNA43" s="11"/>
      <c r="FNC43" s="15"/>
      <c r="FNF43" s="29"/>
      <c r="FNG43" s="29"/>
      <c r="FNJ43" s="29"/>
      <c r="FNK43" s="29"/>
      <c r="FNM43" s="30"/>
      <c r="FOA43" s="15"/>
      <c r="FOB43" s="15"/>
      <c r="FOC43" s="15"/>
      <c r="FOD43" s="15"/>
      <c r="FOE43" s="15"/>
      <c r="FOF43" s="11"/>
      <c r="FOG43" s="11"/>
      <c r="FOH43" s="15"/>
      <c r="FOJ43" s="15"/>
      <c r="FOK43" s="11"/>
      <c r="FOM43" s="15"/>
      <c r="FOP43" s="29"/>
      <c r="FOQ43" s="29"/>
      <c r="FOT43" s="29"/>
      <c r="FOU43" s="29"/>
      <c r="FOW43" s="30"/>
      <c r="FPK43" s="15"/>
      <c r="FPL43" s="15"/>
      <c r="FPM43" s="15"/>
      <c r="FPN43" s="15"/>
      <c r="FPO43" s="15"/>
      <c r="FPP43" s="11"/>
      <c r="FPQ43" s="11"/>
      <c r="FPR43" s="15"/>
      <c r="FPT43" s="15"/>
      <c r="FPU43" s="11"/>
      <c r="FPW43" s="15"/>
      <c r="FPZ43" s="29"/>
      <c r="FQA43" s="29"/>
      <c r="FQD43" s="29"/>
      <c r="FQE43" s="29"/>
      <c r="FQG43" s="30"/>
      <c r="FQU43" s="15"/>
      <c r="FQV43" s="15"/>
      <c r="FQW43" s="15"/>
      <c r="FQX43" s="15"/>
      <c r="FQY43" s="15"/>
      <c r="FQZ43" s="11"/>
      <c r="FRA43" s="11"/>
      <c r="FRB43" s="15"/>
      <c r="FRD43" s="15"/>
      <c r="FRE43" s="11"/>
      <c r="FRG43" s="15"/>
      <c r="FRJ43" s="29"/>
      <c r="FRK43" s="29"/>
      <c r="FRN43" s="29"/>
      <c r="FRO43" s="29"/>
      <c r="FRQ43" s="30"/>
      <c r="FSE43" s="15"/>
      <c r="FSF43" s="15"/>
      <c r="FSG43" s="15"/>
      <c r="FSH43" s="15"/>
      <c r="FSI43" s="15"/>
      <c r="FSJ43" s="11"/>
      <c r="FSK43" s="11"/>
      <c r="FSL43" s="15"/>
      <c r="FSN43" s="15"/>
      <c r="FSO43" s="11"/>
      <c r="FSQ43" s="15"/>
      <c r="FST43" s="29"/>
      <c r="FSU43" s="29"/>
      <c r="FSX43" s="29"/>
      <c r="FSY43" s="29"/>
      <c r="FTA43" s="30"/>
      <c r="FTO43" s="15"/>
      <c r="FTP43" s="15"/>
      <c r="FTQ43" s="15"/>
      <c r="FTR43" s="15"/>
      <c r="FTS43" s="15"/>
      <c r="FTT43" s="11"/>
      <c r="FTU43" s="11"/>
      <c r="FTV43" s="15"/>
      <c r="FTX43" s="15"/>
      <c r="FTY43" s="11"/>
      <c r="FUA43" s="15"/>
      <c r="FUD43" s="29"/>
      <c r="FUE43" s="29"/>
      <c r="FUH43" s="29"/>
      <c r="FUI43" s="29"/>
      <c r="FUK43" s="30"/>
      <c r="FUY43" s="15"/>
      <c r="FUZ43" s="15"/>
      <c r="FVA43" s="15"/>
      <c r="FVB43" s="15"/>
      <c r="FVC43" s="15"/>
      <c r="FVD43" s="11"/>
      <c r="FVE43" s="11"/>
      <c r="FVF43" s="15"/>
      <c r="FVH43" s="15"/>
      <c r="FVI43" s="11"/>
      <c r="FVK43" s="15"/>
      <c r="FVN43" s="29"/>
      <c r="FVO43" s="29"/>
      <c r="FVR43" s="29"/>
      <c r="FVS43" s="29"/>
      <c r="FVU43" s="30"/>
      <c r="FWI43" s="15"/>
      <c r="FWJ43" s="15"/>
      <c r="FWK43" s="15"/>
      <c r="FWL43" s="15"/>
      <c r="FWM43" s="15"/>
      <c r="FWN43" s="11"/>
      <c r="FWO43" s="11"/>
      <c r="FWP43" s="15"/>
      <c r="FWR43" s="15"/>
      <c r="FWS43" s="11"/>
      <c r="FWU43" s="15"/>
      <c r="FWX43" s="29"/>
      <c r="FWY43" s="29"/>
      <c r="FXB43" s="29"/>
      <c r="FXC43" s="29"/>
      <c r="FXE43" s="30"/>
      <c r="FXS43" s="15"/>
      <c r="FXT43" s="15"/>
      <c r="FXU43" s="15"/>
      <c r="FXV43" s="15"/>
      <c r="FXW43" s="15"/>
      <c r="FXX43" s="11"/>
      <c r="FXY43" s="11"/>
      <c r="FXZ43" s="15"/>
      <c r="FYB43" s="15"/>
      <c r="FYC43" s="11"/>
      <c r="FYE43" s="15"/>
      <c r="FYH43" s="29"/>
      <c r="FYI43" s="29"/>
      <c r="FYL43" s="29"/>
      <c r="FYM43" s="29"/>
      <c r="FYO43" s="30"/>
      <c r="FZC43" s="15"/>
      <c r="FZD43" s="15"/>
      <c r="FZE43" s="15"/>
      <c r="FZF43" s="15"/>
      <c r="FZG43" s="15"/>
      <c r="FZH43" s="11"/>
      <c r="FZI43" s="11"/>
      <c r="FZJ43" s="15"/>
      <c r="FZL43" s="15"/>
      <c r="FZM43" s="11"/>
      <c r="FZO43" s="15"/>
      <c r="FZR43" s="29"/>
      <c r="FZS43" s="29"/>
      <c r="FZV43" s="29"/>
      <c r="FZW43" s="29"/>
      <c r="FZY43" s="30"/>
      <c r="GAM43" s="15"/>
      <c r="GAN43" s="15"/>
      <c r="GAO43" s="15"/>
      <c r="GAP43" s="15"/>
      <c r="GAQ43" s="15"/>
      <c r="GAR43" s="11"/>
      <c r="GAS43" s="11"/>
      <c r="GAT43" s="15"/>
      <c r="GAV43" s="15"/>
      <c r="GAW43" s="11"/>
      <c r="GAY43" s="15"/>
      <c r="GBB43" s="29"/>
      <c r="GBC43" s="29"/>
      <c r="GBF43" s="29"/>
      <c r="GBG43" s="29"/>
      <c r="GBI43" s="30"/>
      <c r="GBW43" s="15"/>
      <c r="GBX43" s="15"/>
      <c r="GBY43" s="15"/>
      <c r="GBZ43" s="15"/>
      <c r="GCA43" s="15"/>
      <c r="GCB43" s="11"/>
      <c r="GCC43" s="11"/>
      <c r="GCD43" s="15"/>
      <c r="GCF43" s="15"/>
      <c r="GCG43" s="11"/>
      <c r="GCI43" s="15"/>
      <c r="GCL43" s="29"/>
      <c r="GCM43" s="29"/>
      <c r="GCP43" s="29"/>
      <c r="GCQ43" s="29"/>
      <c r="GCS43" s="30"/>
      <c r="GDG43" s="15"/>
      <c r="GDH43" s="15"/>
      <c r="GDI43" s="15"/>
      <c r="GDJ43" s="15"/>
      <c r="GDK43" s="15"/>
      <c r="GDL43" s="11"/>
      <c r="GDM43" s="11"/>
      <c r="GDN43" s="15"/>
      <c r="GDP43" s="15"/>
      <c r="GDQ43" s="11"/>
      <c r="GDS43" s="15"/>
      <c r="GDV43" s="29"/>
      <c r="GDW43" s="29"/>
      <c r="GDZ43" s="29"/>
      <c r="GEA43" s="29"/>
      <c r="GEC43" s="30"/>
      <c r="GEQ43" s="15"/>
      <c r="GER43" s="15"/>
      <c r="GES43" s="15"/>
      <c r="GET43" s="15"/>
      <c r="GEU43" s="15"/>
      <c r="GEV43" s="11"/>
      <c r="GEW43" s="11"/>
      <c r="GEX43" s="15"/>
      <c r="GEZ43" s="15"/>
      <c r="GFA43" s="11"/>
      <c r="GFC43" s="15"/>
      <c r="GFF43" s="29"/>
      <c r="GFG43" s="29"/>
      <c r="GFJ43" s="29"/>
      <c r="GFK43" s="29"/>
      <c r="GFM43" s="30"/>
      <c r="GGA43" s="15"/>
      <c r="GGB43" s="15"/>
      <c r="GGC43" s="15"/>
      <c r="GGD43" s="15"/>
      <c r="GGE43" s="15"/>
      <c r="GGF43" s="11"/>
      <c r="GGG43" s="11"/>
      <c r="GGH43" s="15"/>
      <c r="GGJ43" s="15"/>
      <c r="GGK43" s="11"/>
      <c r="GGM43" s="15"/>
      <c r="GGP43" s="29"/>
      <c r="GGQ43" s="29"/>
      <c r="GGT43" s="29"/>
      <c r="GGU43" s="29"/>
      <c r="GGW43" s="30"/>
      <c r="GHK43" s="15"/>
      <c r="GHL43" s="15"/>
      <c r="GHM43" s="15"/>
      <c r="GHN43" s="15"/>
      <c r="GHO43" s="15"/>
      <c r="GHP43" s="11"/>
      <c r="GHQ43" s="11"/>
      <c r="GHR43" s="15"/>
      <c r="GHT43" s="15"/>
      <c r="GHU43" s="11"/>
      <c r="GHW43" s="15"/>
      <c r="GHZ43" s="29"/>
      <c r="GIA43" s="29"/>
      <c r="GID43" s="29"/>
      <c r="GIE43" s="29"/>
      <c r="GIG43" s="30"/>
      <c r="GIU43" s="15"/>
      <c r="GIV43" s="15"/>
      <c r="GIW43" s="15"/>
      <c r="GIX43" s="15"/>
      <c r="GIY43" s="15"/>
      <c r="GIZ43" s="11"/>
      <c r="GJA43" s="11"/>
      <c r="GJB43" s="15"/>
      <c r="GJD43" s="15"/>
      <c r="GJE43" s="11"/>
      <c r="GJG43" s="15"/>
      <c r="GJJ43" s="29"/>
      <c r="GJK43" s="29"/>
      <c r="GJN43" s="29"/>
      <c r="GJO43" s="29"/>
      <c r="GJQ43" s="30"/>
      <c r="GKE43" s="15"/>
      <c r="GKF43" s="15"/>
      <c r="GKG43" s="15"/>
      <c r="GKH43" s="15"/>
      <c r="GKI43" s="15"/>
      <c r="GKJ43" s="11"/>
      <c r="GKK43" s="11"/>
      <c r="GKL43" s="15"/>
      <c r="GKN43" s="15"/>
      <c r="GKO43" s="11"/>
      <c r="GKQ43" s="15"/>
      <c r="GKT43" s="29"/>
      <c r="GKU43" s="29"/>
      <c r="GKX43" s="29"/>
      <c r="GKY43" s="29"/>
      <c r="GLA43" s="30"/>
      <c r="GLO43" s="15"/>
      <c r="GLP43" s="15"/>
      <c r="GLQ43" s="15"/>
      <c r="GLR43" s="15"/>
      <c r="GLS43" s="15"/>
      <c r="GLT43" s="11"/>
      <c r="GLU43" s="11"/>
      <c r="GLV43" s="15"/>
      <c r="GLX43" s="15"/>
      <c r="GLY43" s="11"/>
      <c r="GMA43" s="15"/>
      <c r="GMD43" s="29"/>
      <c r="GME43" s="29"/>
      <c r="GMH43" s="29"/>
      <c r="GMI43" s="29"/>
      <c r="GMK43" s="30"/>
      <c r="GMY43" s="15"/>
      <c r="GMZ43" s="15"/>
      <c r="GNA43" s="15"/>
      <c r="GNB43" s="15"/>
      <c r="GNC43" s="15"/>
      <c r="GND43" s="11"/>
      <c r="GNE43" s="11"/>
      <c r="GNF43" s="15"/>
      <c r="GNH43" s="15"/>
      <c r="GNI43" s="11"/>
      <c r="GNK43" s="15"/>
      <c r="GNN43" s="29"/>
      <c r="GNO43" s="29"/>
      <c r="GNR43" s="29"/>
      <c r="GNS43" s="29"/>
      <c r="GNU43" s="30"/>
      <c r="GOI43" s="15"/>
      <c r="GOJ43" s="15"/>
      <c r="GOK43" s="15"/>
      <c r="GOL43" s="15"/>
      <c r="GOM43" s="15"/>
      <c r="GON43" s="11"/>
      <c r="GOO43" s="11"/>
      <c r="GOP43" s="15"/>
      <c r="GOR43" s="15"/>
      <c r="GOS43" s="11"/>
      <c r="GOU43" s="15"/>
      <c r="GOX43" s="29"/>
      <c r="GOY43" s="29"/>
      <c r="GPB43" s="29"/>
      <c r="GPC43" s="29"/>
      <c r="GPE43" s="30"/>
      <c r="GPS43" s="15"/>
      <c r="GPT43" s="15"/>
      <c r="GPU43" s="15"/>
      <c r="GPV43" s="15"/>
      <c r="GPW43" s="15"/>
      <c r="GPX43" s="11"/>
      <c r="GPY43" s="11"/>
      <c r="GPZ43" s="15"/>
      <c r="GQB43" s="15"/>
      <c r="GQC43" s="11"/>
      <c r="GQE43" s="15"/>
      <c r="GQH43" s="29"/>
      <c r="GQI43" s="29"/>
      <c r="GQL43" s="29"/>
      <c r="GQM43" s="29"/>
      <c r="GQO43" s="30"/>
      <c r="GRC43" s="15"/>
      <c r="GRD43" s="15"/>
      <c r="GRE43" s="15"/>
      <c r="GRF43" s="15"/>
      <c r="GRG43" s="15"/>
      <c r="GRH43" s="11"/>
      <c r="GRI43" s="11"/>
      <c r="GRJ43" s="15"/>
      <c r="GRL43" s="15"/>
      <c r="GRM43" s="11"/>
      <c r="GRO43" s="15"/>
      <c r="GRR43" s="29"/>
      <c r="GRS43" s="29"/>
      <c r="GRV43" s="29"/>
      <c r="GRW43" s="29"/>
      <c r="GRY43" s="30"/>
      <c r="GSM43" s="15"/>
      <c r="GSN43" s="15"/>
      <c r="GSO43" s="15"/>
      <c r="GSP43" s="15"/>
      <c r="GSQ43" s="15"/>
      <c r="GSR43" s="11"/>
      <c r="GSS43" s="11"/>
      <c r="GST43" s="15"/>
      <c r="GSV43" s="15"/>
      <c r="GSW43" s="11"/>
      <c r="GSY43" s="15"/>
      <c r="GTB43" s="29"/>
      <c r="GTC43" s="29"/>
      <c r="GTF43" s="29"/>
      <c r="GTG43" s="29"/>
      <c r="GTI43" s="30"/>
      <c r="GTW43" s="15"/>
      <c r="GTX43" s="15"/>
      <c r="GTY43" s="15"/>
      <c r="GTZ43" s="15"/>
      <c r="GUA43" s="15"/>
      <c r="GUB43" s="11"/>
      <c r="GUC43" s="11"/>
      <c r="GUD43" s="15"/>
      <c r="GUF43" s="15"/>
      <c r="GUG43" s="11"/>
      <c r="GUI43" s="15"/>
      <c r="GUL43" s="29"/>
      <c r="GUM43" s="29"/>
      <c r="GUP43" s="29"/>
      <c r="GUQ43" s="29"/>
      <c r="GUS43" s="30"/>
      <c r="GVG43" s="15"/>
      <c r="GVH43" s="15"/>
      <c r="GVI43" s="15"/>
      <c r="GVJ43" s="15"/>
      <c r="GVK43" s="15"/>
      <c r="GVL43" s="11"/>
      <c r="GVM43" s="11"/>
      <c r="GVN43" s="15"/>
      <c r="GVP43" s="15"/>
      <c r="GVQ43" s="11"/>
      <c r="GVS43" s="15"/>
      <c r="GVV43" s="29"/>
      <c r="GVW43" s="29"/>
      <c r="GVZ43" s="29"/>
      <c r="GWA43" s="29"/>
      <c r="GWC43" s="30"/>
      <c r="GWQ43" s="15"/>
      <c r="GWR43" s="15"/>
      <c r="GWS43" s="15"/>
      <c r="GWT43" s="15"/>
      <c r="GWU43" s="15"/>
      <c r="GWV43" s="11"/>
      <c r="GWW43" s="11"/>
      <c r="GWX43" s="15"/>
      <c r="GWZ43" s="15"/>
      <c r="GXA43" s="11"/>
      <c r="GXC43" s="15"/>
      <c r="GXF43" s="29"/>
      <c r="GXG43" s="29"/>
      <c r="GXJ43" s="29"/>
      <c r="GXK43" s="29"/>
      <c r="GXM43" s="30"/>
      <c r="GYA43" s="15"/>
      <c r="GYB43" s="15"/>
      <c r="GYC43" s="15"/>
      <c r="GYD43" s="15"/>
      <c r="GYE43" s="15"/>
      <c r="GYF43" s="11"/>
      <c r="GYG43" s="11"/>
      <c r="GYH43" s="15"/>
      <c r="GYJ43" s="15"/>
      <c r="GYK43" s="11"/>
      <c r="GYM43" s="15"/>
      <c r="GYP43" s="29"/>
      <c r="GYQ43" s="29"/>
      <c r="GYT43" s="29"/>
      <c r="GYU43" s="29"/>
      <c r="GYW43" s="30"/>
      <c r="GZK43" s="15"/>
      <c r="GZL43" s="15"/>
      <c r="GZM43" s="15"/>
      <c r="GZN43" s="15"/>
      <c r="GZO43" s="15"/>
      <c r="GZP43" s="11"/>
      <c r="GZQ43" s="11"/>
      <c r="GZR43" s="15"/>
      <c r="GZT43" s="15"/>
      <c r="GZU43" s="11"/>
      <c r="GZW43" s="15"/>
      <c r="GZZ43" s="29"/>
      <c r="HAA43" s="29"/>
      <c r="HAD43" s="29"/>
      <c r="HAE43" s="29"/>
      <c r="HAG43" s="30"/>
      <c r="HAU43" s="15"/>
      <c r="HAV43" s="15"/>
      <c r="HAW43" s="15"/>
      <c r="HAX43" s="15"/>
      <c r="HAY43" s="15"/>
      <c r="HAZ43" s="11"/>
      <c r="HBA43" s="11"/>
      <c r="HBB43" s="15"/>
      <c r="HBD43" s="15"/>
      <c r="HBE43" s="11"/>
      <c r="HBG43" s="15"/>
      <c r="HBJ43" s="29"/>
      <c r="HBK43" s="29"/>
      <c r="HBN43" s="29"/>
      <c r="HBO43" s="29"/>
      <c r="HBQ43" s="30"/>
      <c r="HCE43" s="15"/>
      <c r="HCF43" s="15"/>
      <c r="HCG43" s="15"/>
      <c r="HCH43" s="15"/>
      <c r="HCI43" s="15"/>
      <c r="HCJ43" s="11"/>
      <c r="HCK43" s="11"/>
      <c r="HCL43" s="15"/>
      <c r="HCN43" s="15"/>
      <c r="HCO43" s="11"/>
      <c r="HCQ43" s="15"/>
      <c r="HCT43" s="29"/>
      <c r="HCU43" s="29"/>
      <c r="HCX43" s="29"/>
      <c r="HCY43" s="29"/>
      <c r="HDA43" s="30"/>
      <c r="HDO43" s="15"/>
      <c r="HDP43" s="15"/>
      <c r="HDQ43" s="15"/>
      <c r="HDR43" s="15"/>
      <c r="HDS43" s="15"/>
      <c r="HDT43" s="11"/>
      <c r="HDU43" s="11"/>
      <c r="HDV43" s="15"/>
      <c r="HDX43" s="15"/>
      <c r="HDY43" s="11"/>
      <c r="HEA43" s="15"/>
      <c r="HED43" s="29"/>
      <c r="HEE43" s="29"/>
      <c r="HEH43" s="29"/>
      <c r="HEI43" s="29"/>
      <c r="HEK43" s="30"/>
      <c r="HEY43" s="15"/>
      <c r="HEZ43" s="15"/>
      <c r="HFA43" s="15"/>
      <c r="HFB43" s="15"/>
      <c r="HFC43" s="15"/>
      <c r="HFD43" s="11"/>
      <c r="HFE43" s="11"/>
      <c r="HFF43" s="15"/>
      <c r="HFH43" s="15"/>
      <c r="HFI43" s="11"/>
      <c r="HFK43" s="15"/>
      <c r="HFN43" s="29"/>
      <c r="HFO43" s="29"/>
      <c r="HFR43" s="29"/>
      <c r="HFS43" s="29"/>
      <c r="HFU43" s="30"/>
      <c r="HGI43" s="15"/>
      <c r="HGJ43" s="15"/>
      <c r="HGK43" s="15"/>
      <c r="HGL43" s="15"/>
      <c r="HGM43" s="15"/>
      <c r="HGN43" s="11"/>
      <c r="HGO43" s="11"/>
      <c r="HGP43" s="15"/>
      <c r="HGR43" s="15"/>
      <c r="HGS43" s="11"/>
      <c r="HGU43" s="15"/>
      <c r="HGX43" s="29"/>
      <c r="HGY43" s="29"/>
      <c r="HHB43" s="29"/>
      <c r="HHC43" s="29"/>
      <c r="HHE43" s="30"/>
      <c r="HHS43" s="15"/>
      <c r="HHT43" s="15"/>
      <c r="HHU43" s="15"/>
      <c r="HHV43" s="15"/>
      <c r="HHW43" s="15"/>
      <c r="HHX43" s="11"/>
      <c r="HHY43" s="11"/>
      <c r="HHZ43" s="15"/>
      <c r="HIB43" s="15"/>
      <c r="HIC43" s="11"/>
      <c r="HIE43" s="15"/>
      <c r="HIH43" s="29"/>
      <c r="HII43" s="29"/>
      <c r="HIL43" s="29"/>
      <c r="HIM43" s="29"/>
      <c r="HIO43" s="30"/>
      <c r="HJC43" s="15"/>
      <c r="HJD43" s="15"/>
      <c r="HJE43" s="15"/>
      <c r="HJF43" s="15"/>
      <c r="HJG43" s="15"/>
      <c r="HJH43" s="11"/>
      <c r="HJI43" s="11"/>
      <c r="HJJ43" s="15"/>
      <c r="HJL43" s="15"/>
      <c r="HJM43" s="11"/>
      <c r="HJO43" s="15"/>
      <c r="HJR43" s="29"/>
      <c r="HJS43" s="29"/>
      <c r="HJV43" s="29"/>
      <c r="HJW43" s="29"/>
      <c r="HJY43" s="30"/>
      <c r="HKM43" s="15"/>
      <c r="HKN43" s="15"/>
      <c r="HKO43" s="15"/>
      <c r="HKP43" s="15"/>
      <c r="HKQ43" s="15"/>
      <c r="HKR43" s="11"/>
      <c r="HKS43" s="11"/>
      <c r="HKT43" s="15"/>
      <c r="HKV43" s="15"/>
      <c r="HKW43" s="11"/>
      <c r="HKY43" s="15"/>
      <c r="HLB43" s="29"/>
      <c r="HLC43" s="29"/>
      <c r="HLF43" s="29"/>
      <c r="HLG43" s="29"/>
      <c r="HLI43" s="30"/>
      <c r="HLW43" s="15"/>
      <c r="HLX43" s="15"/>
      <c r="HLY43" s="15"/>
      <c r="HLZ43" s="15"/>
      <c r="HMA43" s="15"/>
      <c r="HMB43" s="11"/>
      <c r="HMC43" s="11"/>
      <c r="HMD43" s="15"/>
      <c r="HMF43" s="15"/>
      <c r="HMG43" s="11"/>
      <c r="HMI43" s="15"/>
      <c r="HML43" s="29"/>
      <c r="HMM43" s="29"/>
      <c r="HMP43" s="29"/>
      <c r="HMQ43" s="29"/>
      <c r="HMS43" s="30"/>
      <c r="HNG43" s="15"/>
      <c r="HNH43" s="15"/>
      <c r="HNI43" s="15"/>
      <c r="HNJ43" s="15"/>
      <c r="HNK43" s="15"/>
      <c r="HNL43" s="11"/>
      <c r="HNM43" s="11"/>
      <c r="HNN43" s="15"/>
      <c r="HNP43" s="15"/>
      <c r="HNQ43" s="11"/>
      <c r="HNS43" s="15"/>
      <c r="HNV43" s="29"/>
      <c r="HNW43" s="29"/>
      <c r="HNZ43" s="29"/>
      <c r="HOA43" s="29"/>
      <c r="HOC43" s="30"/>
      <c r="HOQ43" s="15"/>
      <c r="HOR43" s="15"/>
      <c r="HOS43" s="15"/>
      <c r="HOT43" s="15"/>
      <c r="HOU43" s="15"/>
      <c r="HOV43" s="11"/>
      <c r="HOW43" s="11"/>
      <c r="HOX43" s="15"/>
      <c r="HOZ43" s="15"/>
      <c r="HPA43" s="11"/>
      <c r="HPC43" s="15"/>
      <c r="HPF43" s="29"/>
      <c r="HPG43" s="29"/>
      <c r="HPJ43" s="29"/>
      <c r="HPK43" s="29"/>
      <c r="HPM43" s="30"/>
      <c r="HQA43" s="15"/>
      <c r="HQB43" s="15"/>
      <c r="HQC43" s="15"/>
      <c r="HQD43" s="15"/>
      <c r="HQE43" s="15"/>
      <c r="HQF43" s="11"/>
      <c r="HQG43" s="11"/>
      <c r="HQH43" s="15"/>
      <c r="HQJ43" s="15"/>
      <c r="HQK43" s="11"/>
      <c r="HQM43" s="15"/>
      <c r="HQP43" s="29"/>
      <c r="HQQ43" s="29"/>
      <c r="HQT43" s="29"/>
      <c r="HQU43" s="29"/>
      <c r="HQW43" s="30"/>
      <c r="HRK43" s="15"/>
      <c r="HRL43" s="15"/>
      <c r="HRM43" s="15"/>
      <c r="HRN43" s="15"/>
      <c r="HRO43" s="15"/>
      <c r="HRP43" s="11"/>
      <c r="HRQ43" s="11"/>
      <c r="HRR43" s="15"/>
      <c r="HRT43" s="15"/>
      <c r="HRU43" s="11"/>
      <c r="HRW43" s="15"/>
      <c r="HRZ43" s="29"/>
      <c r="HSA43" s="29"/>
      <c r="HSD43" s="29"/>
      <c r="HSE43" s="29"/>
      <c r="HSG43" s="30"/>
      <c r="HSU43" s="15"/>
      <c r="HSV43" s="15"/>
      <c r="HSW43" s="15"/>
      <c r="HSX43" s="15"/>
      <c r="HSY43" s="15"/>
      <c r="HSZ43" s="11"/>
      <c r="HTA43" s="11"/>
      <c r="HTB43" s="15"/>
      <c r="HTD43" s="15"/>
      <c r="HTE43" s="11"/>
      <c r="HTG43" s="15"/>
      <c r="HTJ43" s="29"/>
      <c r="HTK43" s="29"/>
      <c r="HTN43" s="29"/>
      <c r="HTO43" s="29"/>
      <c r="HTQ43" s="30"/>
      <c r="HUE43" s="15"/>
      <c r="HUF43" s="15"/>
      <c r="HUG43" s="15"/>
      <c r="HUH43" s="15"/>
      <c r="HUI43" s="15"/>
      <c r="HUJ43" s="11"/>
      <c r="HUK43" s="11"/>
      <c r="HUL43" s="15"/>
      <c r="HUN43" s="15"/>
      <c r="HUO43" s="11"/>
      <c r="HUQ43" s="15"/>
      <c r="HUT43" s="29"/>
      <c r="HUU43" s="29"/>
      <c r="HUX43" s="29"/>
      <c r="HUY43" s="29"/>
      <c r="HVA43" s="30"/>
      <c r="HVO43" s="15"/>
      <c r="HVP43" s="15"/>
      <c r="HVQ43" s="15"/>
      <c r="HVR43" s="15"/>
      <c r="HVS43" s="15"/>
      <c r="HVT43" s="11"/>
      <c r="HVU43" s="11"/>
      <c r="HVV43" s="15"/>
      <c r="HVX43" s="15"/>
      <c r="HVY43" s="11"/>
      <c r="HWA43" s="15"/>
      <c r="HWD43" s="29"/>
      <c r="HWE43" s="29"/>
      <c r="HWH43" s="29"/>
      <c r="HWI43" s="29"/>
      <c r="HWK43" s="30"/>
      <c r="HWY43" s="15"/>
      <c r="HWZ43" s="15"/>
      <c r="HXA43" s="15"/>
      <c r="HXB43" s="15"/>
      <c r="HXC43" s="15"/>
      <c r="HXD43" s="11"/>
      <c r="HXE43" s="11"/>
      <c r="HXF43" s="15"/>
      <c r="HXH43" s="15"/>
      <c r="HXI43" s="11"/>
      <c r="HXK43" s="15"/>
      <c r="HXN43" s="29"/>
      <c r="HXO43" s="29"/>
      <c r="HXR43" s="29"/>
      <c r="HXS43" s="29"/>
      <c r="HXU43" s="30"/>
      <c r="HYI43" s="15"/>
      <c r="HYJ43" s="15"/>
      <c r="HYK43" s="15"/>
      <c r="HYL43" s="15"/>
      <c r="HYM43" s="15"/>
      <c r="HYN43" s="11"/>
      <c r="HYO43" s="11"/>
      <c r="HYP43" s="15"/>
      <c r="HYR43" s="15"/>
      <c r="HYS43" s="11"/>
      <c r="HYU43" s="15"/>
      <c r="HYX43" s="29"/>
      <c r="HYY43" s="29"/>
      <c r="HZB43" s="29"/>
      <c r="HZC43" s="29"/>
      <c r="HZE43" s="30"/>
      <c r="HZS43" s="15"/>
      <c r="HZT43" s="15"/>
      <c r="HZU43" s="15"/>
      <c r="HZV43" s="15"/>
      <c r="HZW43" s="15"/>
      <c r="HZX43" s="11"/>
      <c r="HZY43" s="11"/>
      <c r="HZZ43" s="15"/>
      <c r="IAB43" s="15"/>
      <c r="IAC43" s="11"/>
      <c r="IAE43" s="15"/>
      <c r="IAH43" s="29"/>
      <c r="IAI43" s="29"/>
      <c r="IAL43" s="29"/>
      <c r="IAM43" s="29"/>
      <c r="IAO43" s="30"/>
      <c r="IBC43" s="15"/>
      <c r="IBD43" s="15"/>
      <c r="IBE43" s="15"/>
      <c r="IBF43" s="15"/>
      <c r="IBG43" s="15"/>
      <c r="IBH43" s="11"/>
      <c r="IBI43" s="11"/>
      <c r="IBJ43" s="15"/>
      <c r="IBL43" s="15"/>
      <c r="IBM43" s="11"/>
      <c r="IBO43" s="15"/>
      <c r="IBR43" s="29"/>
      <c r="IBS43" s="29"/>
      <c r="IBV43" s="29"/>
      <c r="IBW43" s="29"/>
      <c r="IBY43" s="30"/>
      <c r="ICM43" s="15"/>
      <c r="ICN43" s="15"/>
      <c r="ICO43" s="15"/>
      <c r="ICP43" s="15"/>
      <c r="ICQ43" s="15"/>
      <c r="ICR43" s="11"/>
      <c r="ICS43" s="11"/>
      <c r="ICT43" s="15"/>
      <c r="ICV43" s="15"/>
      <c r="ICW43" s="11"/>
      <c r="ICY43" s="15"/>
      <c r="IDB43" s="29"/>
      <c r="IDC43" s="29"/>
      <c r="IDF43" s="29"/>
      <c r="IDG43" s="29"/>
      <c r="IDI43" s="30"/>
      <c r="IDW43" s="15"/>
      <c r="IDX43" s="15"/>
      <c r="IDY43" s="15"/>
      <c r="IDZ43" s="15"/>
      <c r="IEA43" s="15"/>
      <c r="IEB43" s="11"/>
      <c r="IEC43" s="11"/>
      <c r="IED43" s="15"/>
      <c r="IEF43" s="15"/>
      <c r="IEG43" s="11"/>
      <c r="IEI43" s="15"/>
      <c r="IEL43" s="29"/>
      <c r="IEM43" s="29"/>
      <c r="IEP43" s="29"/>
      <c r="IEQ43" s="29"/>
      <c r="IES43" s="30"/>
      <c r="IFG43" s="15"/>
      <c r="IFH43" s="15"/>
      <c r="IFI43" s="15"/>
      <c r="IFJ43" s="15"/>
      <c r="IFK43" s="15"/>
      <c r="IFL43" s="11"/>
      <c r="IFM43" s="11"/>
      <c r="IFN43" s="15"/>
      <c r="IFP43" s="15"/>
      <c r="IFQ43" s="11"/>
      <c r="IFS43" s="15"/>
      <c r="IFV43" s="29"/>
      <c r="IFW43" s="29"/>
      <c r="IFZ43" s="29"/>
      <c r="IGA43" s="29"/>
      <c r="IGC43" s="30"/>
      <c r="IGQ43" s="15"/>
      <c r="IGR43" s="15"/>
      <c r="IGS43" s="15"/>
      <c r="IGT43" s="15"/>
      <c r="IGU43" s="15"/>
      <c r="IGV43" s="11"/>
      <c r="IGW43" s="11"/>
      <c r="IGX43" s="15"/>
      <c r="IGZ43" s="15"/>
      <c r="IHA43" s="11"/>
      <c r="IHC43" s="15"/>
      <c r="IHF43" s="29"/>
      <c r="IHG43" s="29"/>
      <c r="IHJ43" s="29"/>
      <c r="IHK43" s="29"/>
      <c r="IHM43" s="30"/>
      <c r="IIA43" s="15"/>
      <c r="IIB43" s="15"/>
      <c r="IIC43" s="15"/>
      <c r="IID43" s="15"/>
      <c r="IIE43" s="15"/>
      <c r="IIF43" s="11"/>
      <c r="IIG43" s="11"/>
      <c r="IIH43" s="15"/>
      <c r="IIJ43" s="15"/>
      <c r="IIK43" s="11"/>
      <c r="IIM43" s="15"/>
      <c r="IIP43" s="29"/>
      <c r="IIQ43" s="29"/>
      <c r="IIT43" s="29"/>
      <c r="IIU43" s="29"/>
      <c r="IIW43" s="30"/>
      <c r="IJK43" s="15"/>
      <c r="IJL43" s="15"/>
      <c r="IJM43" s="15"/>
      <c r="IJN43" s="15"/>
      <c r="IJO43" s="15"/>
      <c r="IJP43" s="11"/>
      <c r="IJQ43" s="11"/>
      <c r="IJR43" s="15"/>
      <c r="IJT43" s="15"/>
      <c r="IJU43" s="11"/>
      <c r="IJW43" s="15"/>
      <c r="IJZ43" s="29"/>
      <c r="IKA43" s="29"/>
      <c r="IKD43" s="29"/>
      <c r="IKE43" s="29"/>
      <c r="IKG43" s="30"/>
      <c r="IKU43" s="15"/>
      <c r="IKV43" s="15"/>
      <c r="IKW43" s="15"/>
      <c r="IKX43" s="15"/>
      <c r="IKY43" s="15"/>
      <c r="IKZ43" s="11"/>
      <c r="ILA43" s="11"/>
      <c r="ILB43" s="15"/>
      <c r="ILD43" s="15"/>
      <c r="ILE43" s="11"/>
      <c r="ILG43" s="15"/>
      <c r="ILJ43" s="29"/>
      <c r="ILK43" s="29"/>
      <c r="ILN43" s="29"/>
      <c r="ILO43" s="29"/>
      <c r="ILQ43" s="30"/>
      <c r="IME43" s="15"/>
      <c r="IMF43" s="15"/>
      <c r="IMG43" s="15"/>
      <c r="IMH43" s="15"/>
      <c r="IMI43" s="15"/>
      <c r="IMJ43" s="11"/>
      <c r="IMK43" s="11"/>
      <c r="IML43" s="15"/>
      <c r="IMN43" s="15"/>
      <c r="IMO43" s="11"/>
      <c r="IMQ43" s="15"/>
      <c r="IMT43" s="29"/>
      <c r="IMU43" s="29"/>
      <c r="IMX43" s="29"/>
      <c r="IMY43" s="29"/>
      <c r="INA43" s="30"/>
      <c r="INO43" s="15"/>
      <c r="INP43" s="15"/>
      <c r="INQ43" s="15"/>
      <c r="INR43" s="15"/>
      <c r="INS43" s="15"/>
      <c r="INT43" s="11"/>
      <c r="INU43" s="11"/>
      <c r="INV43" s="15"/>
      <c r="INX43" s="15"/>
      <c r="INY43" s="11"/>
      <c r="IOA43" s="15"/>
      <c r="IOD43" s="29"/>
      <c r="IOE43" s="29"/>
      <c r="IOH43" s="29"/>
      <c r="IOI43" s="29"/>
      <c r="IOK43" s="30"/>
      <c r="IOY43" s="15"/>
      <c r="IOZ43" s="15"/>
      <c r="IPA43" s="15"/>
      <c r="IPB43" s="15"/>
      <c r="IPC43" s="15"/>
      <c r="IPD43" s="11"/>
      <c r="IPE43" s="11"/>
      <c r="IPF43" s="15"/>
      <c r="IPH43" s="15"/>
      <c r="IPI43" s="11"/>
      <c r="IPK43" s="15"/>
      <c r="IPN43" s="29"/>
      <c r="IPO43" s="29"/>
      <c r="IPR43" s="29"/>
      <c r="IPS43" s="29"/>
      <c r="IPU43" s="30"/>
      <c r="IQI43" s="15"/>
      <c r="IQJ43" s="15"/>
      <c r="IQK43" s="15"/>
      <c r="IQL43" s="15"/>
      <c r="IQM43" s="15"/>
      <c r="IQN43" s="11"/>
      <c r="IQO43" s="11"/>
      <c r="IQP43" s="15"/>
      <c r="IQR43" s="15"/>
      <c r="IQS43" s="11"/>
      <c r="IQU43" s="15"/>
      <c r="IQX43" s="29"/>
      <c r="IQY43" s="29"/>
      <c r="IRB43" s="29"/>
      <c r="IRC43" s="29"/>
      <c r="IRE43" s="30"/>
      <c r="IRS43" s="15"/>
      <c r="IRT43" s="15"/>
      <c r="IRU43" s="15"/>
      <c r="IRV43" s="15"/>
      <c r="IRW43" s="15"/>
      <c r="IRX43" s="11"/>
      <c r="IRY43" s="11"/>
      <c r="IRZ43" s="15"/>
      <c r="ISB43" s="15"/>
      <c r="ISC43" s="11"/>
      <c r="ISE43" s="15"/>
      <c r="ISH43" s="29"/>
      <c r="ISI43" s="29"/>
      <c r="ISL43" s="29"/>
      <c r="ISM43" s="29"/>
      <c r="ISO43" s="30"/>
      <c r="ITC43" s="15"/>
      <c r="ITD43" s="15"/>
      <c r="ITE43" s="15"/>
      <c r="ITF43" s="15"/>
      <c r="ITG43" s="15"/>
      <c r="ITH43" s="11"/>
      <c r="ITI43" s="11"/>
      <c r="ITJ43" s="15"/>
      <c r="ITL43" s="15"/>
      <c r="ITM43" s="11"/>
      <c r="ITO43" s="15"/>
      <c r="ITR43" s="29"/>
      <c r="ITS43" s="29"/>
      <c r="ITV43" s="29"/>
      <c r="ITW43" s="29"/>
      <c r="ITY43" s="30"/>
      <c r="IUM43" s="15"/>
      <c r="IUN43" s="15"/>
      <c r="IUO43" s="15"/>
      <c r="IUP43" s="15"/>
      <c r="IUQ43" s="15"/>
      <c r="IUR43" s="11"/>
      <c r="IUS43" s="11"/>
      <c r="IUT43" s="15"/>
      <c r="IUV43" s="15"/>
      <c r="IUW43" s="11"/>
      <c r="IUY43" s="15"/>
      <c r="IVB43" s="29"/>
      <c r="IVC43" s="29"/>
      <c r="IVF43" s="29"/>
      <c r="IVG43" s="29"/>
      <c r="IVI43" s="30"/>
      <c r="IVW43" s="15"/>
      <c r="IVX43" s="15"/>
      <c r="IVY43" s="15"/>
      <c r="IVZ43" s="15"/>
      <c r="IWA43" s="15"/>
      <c r="IWB43" s="11"/>
      <c r="IWC43" s="11"/>
      <c r="IWD43" s="15"/>
      <c r="IWF43" s="15"/>
      <c r="IWG43" s="11"/>
      <c r="IWI43" s="15"/>
      <c r="IWL43" s="29"/>
      <c r="IWM43" s="29"/>
      <c r="IWP43" s="29"/>
      <c r="IWQ43" s="29"/>
      <c r="IWS43" s="30"/>
      <c r="IXG43" s="15"/>
      <c r="IXH43" s="15"/>
      <c r="IXI43" s="15"/>
      <c r="IXJ43" s="15"/>
      <c r="IXK43" s="15"/>
      <c r="IXL43" s="11"/>
      <c r="IXM43" s="11"/>
      <c r="IXN43" s="15"/>
      <c r="IXP43" s="15"/>
      <c r="IXQ43" s="11"/>
      <c r="IXS43" s="15"/>
      <c r="IXV43" s="29"/>
      <c r="IXW43" s="29"/>
      <c r="IXZ43" s="29"/>
      <c r="IYA43" s="29"/>
      <c r="IYC43" s="30"/>
      <c r="IYQ43" s="15"/>
      <c r="IYR43" s="15"/>
      <c r="IYS43" s="15"/>
      <c r="IYT43" s="15"/>
      <c r="IYU43" s="15"/>
      <c r="IYV43" s="11"/>
      <c r="IYW43" s="11"/>
      <c r="IYX43" s="15"/>
      <c r="IYZ43" s="15"/>
      <c r="IZA43" s="11"/>
      <c r="IZC43" s="15"/>
      <c r="IZF43" s="29"/>
      <c r="IZG43" s="29"/>
      <c r="IZJ43" s="29"/>
      <c r="IZK43" s="29"/>
      <c r="IZM43" s="30"/>
      <c r="JAA43" s="15"/>
      <c r="JAB43" s="15"/>
      <c r="JAC43" s="15"/>
      <c r="JAD43" s="15"/>
      <c r="JAE43" s="15"/>
      <c r="JAF43" s="11"/>
      <c r="JAG43" s="11"/>
      <c r="JAH43" s="15"/>
      <c r="JAJ43" s="15"/>
      <c r="JAK43" s="11"/>
      <c r="JAM43" s="15"/>
      <c r="JAP43" s="29"/>
      <c r="JAQ43" s="29"/>
      <c r="JAT43" s="29"/>
      <c r="JAU43" s="29"/>
      <c r="JAW43" s="30"/>
      <c r="JBK43" s="15"/>
      <c r="JBL43" s="15"/>
      <c r="JBM43" s="15"/>
      <c r="JBN43" s="15"/>
      <c r="JBO43" s="15"/>
      <c r="JBP43" s="11"/>
      <c r="JBQ43" s="11"/>
      <c r="JBR43" s="15"/>
      <c r="JBT43" s="15"/>
      <c r="JBU43" s="11"/>
      <c r="JBW43" s="15"/>
      <c r="JBZ43" s="29"/>
      <c r="JCA43" s="29"/>
      <c r="JCD43" s="29"/>
      <c r="JCE43" s="29"/>
      <c r="JCG43" s="30"/>
      <c r="JCU43" s="15"/>
      <c r="JCV43" s="15"/>
      <c r="JCW43" s="15"/>
      <c r="JCX43" s="15"/>
      <c r="JCY43" s="15"/>
      <c r="JCZ43" s="11"/>
      <c r="JDA43" s="11"/>
      <c r="JDB43" s="15"/>
      <c r="JDD43" s="15"/>
      <c r="JDE43" s="11"/>
      <c r="JDG43" s="15"/>
      <c r="JDJ43" s="29"/>
      <c r="JDK43" s="29"/>
      <c r="JDN43" s="29"/>
      <c r="JDO43" s="29"/>
      <c r="JDQ43" s="30"/>
      <c r="JEE43" s="15"/>
      <c r="JEF43" s="15"/>
      <c r="JEG43" s="15"/>
      <c r="JEH43" s="15"/>
      <c r="JEI43" s="15"/>
      <c r="JEJ43" s="11"/>
      <c r="JEK43" s="11"/>
      <c r="JEL43" s="15"/>
      <c r="JEN43" s="15"/>
      <c r="JEO43" s="11"/>
      <c r="JEQ43" s="15"/>
      <c r="JET43" s="29"/>
      <c r="JEU43" s="29"/>
      <c r="JEX43" s="29"/>
      <c r="JEY43" s="29"/>
      <c r="JFA43" s="30"/>
      <c r="JFO43" s="15"/>
      <c r="JFP43" s="15"/>
      <c r="JFQ43" s="15"/>
      <c r="JFR43" s="15"/>
      <c r="JFS43" s="15"/>
      <c r="JFT43" s="11"/>
      <c r="JFU43" s="11"/>
      <c r="JFV43" s="15"/>
      <c r="JFX43" s="15"/>
      <c r="JFY43" s="11"/>
      <c r="JGA43" s="15"/>
      <c r="JGD43" s="29"/>
      <c r="JGE43" s="29"/>
      <c r="JGH43" s="29"/>
      <c r="JGI43" s="29"/>
      <c r="JGK43" s="30"/>
      <c r="JGY43" s="15"/>
      <c r="JGZ43" s="15"/>
      <c r="JHA43" s="15"/>
      <c r="JHB43" s="15"/>
      <c r="JHC43" s="15"/>
      <c r="JHD43" s="11"/>
      <c r="JHE43" s="11"/>
      <c r="JHF43" s="15"/>
      <c r="JHH43" s="15"/>
      <c r="JHI43" s="11"/>
      <c r="JHK43" s="15"/>
      <c r="JHN43" s="29"/>
      <c r="JHO43" s="29"/>
      <c r="JHR43" s="29"/>
      <c r="JHS43" s="29"/>
      <c r="JHU43" s="30"/>
      <c r="JII43" s="15"/>
      <c r="JIJ43" s="15"/>
      <c r="JIK43" s="15"/>
      <c r="JIL43" s="15"/>
      <c r="JIM43" s="15"/>
      <c r="JIN43" s="11"/>
      <c r="JIO43" s="11"/>
      <c r="JIP43" s="15"/>
      <c r="JIR43" s="15"/>
      <c r="JIS43" s="11"/>
      <c r="JIU43" s="15"/>
      <c r="JIX43" s="29"/>
      <c r="JIY43" s="29"/>
      <c r="JJB43" s="29"/>
      <c r="JJC43" s="29"/>
      <c r="JJE43" s="30"/>
      <c r="JJS43" s="15"/>
      <c r="JJT43" s="15"/>
      <c r="JJU43" s="15"/>
      <c r="JJV43" s="15"/>
      <c r="JJW43" s="15"/>
      <c r="JJX43" s="11"/>
      <c r="JJY43" s="11"/>
      <c r="JJZ43" s="15"/>
      <c r="JKB43" s="15"/>
      <c r="JKC43" s="11"/>
      <c r="JKE43" s="15"/>
      <c r="JKH43" s="29"/>
      <c r="JKI43" s="29"/>
      <c r="JKL43" s="29"/>
      <c r="JKM43" s="29"/>
      <c r="JKO43" s="30"/>
      <c r="JLC43" s="15"/>
      <c r="JLD43" s="15"/>
      <c r="JLE43" s="15"/>
      <c r="JLF43" s="15"/>
      <c r="JLG43" s="15"/>
      <c r="JLH43" s="11"/>
      <c r="JLI43" s="11"/>
      <c r="JLJ43" s="15"/>
      <c r="JLL43" s="15"/>
      <c r="JLM43" s="11"/>
      <c r="JLO43" s="15"/>
      <c r="JLR43" s="29"/>
      <c r="JLS43" s="29"/>
      <c r="JLV43" s="29"/>
      <c r="JLW43" s="29"/>
      <c r="JLY43" s="30"/>
      <c r="JMM43" s="15"/>
      <c r="JMN43" s="15"/>
      <c r="JMO43" s="15"/>
      <c r="JMP43" s="15"/>
      <c r="JMQ43" s="15"/>
      <c r="JMR43" s="11"/>
      <c r="JMS43" s="11"/>
      <c r="JMT43" s="15"/>
      <c r="JMV43" s="15"/>
      <c r="JMW43" s="11"/>
      <c r="JMY43" s="15"/>
      <c r="JNB43" s="29"/>
      <c r="JNC43" s="29"/>
      <c r="JNF43" s="29"/>
      <c r="JNG43" s="29"/>
      <c r="JNI43" s="30"/>
      <c r="JNW43" s="15"/>
      <c r="JNX43" s="15"/>
      <c r="JNY43" s="15"/>
      <c r="JNZ43" s="15"/>
      <c r="JOA43" s="15"/>
      <c r="JOB43" s="11"/>
      <c r="JOC43" s="11"/>
      <c r="JOD43" s="15"/>
      <c r="JOF43" s="15"/>
      <c r="JOG43" s="11"/>
      <c r="JOI43" s="15"/>
      <c r="JOL43" s="29"/>
      <c r="JOM43" s="29"/>
      <c r="JOP43" s="29"/>
      <c r="JOQ43" s="29"/>
      <c r="JOS43" s="30"/>
      <c r="JPG43" s="15"/>
      <c r="JPH43" s="15"/>
      <c r="JPI43" s="15"/>
      <c r="JPJ43" s="15"/>
      <c r="JPK43" s="15"/>
      <c r="JPL43" s="11"/>
      <c r="JPM43" s="11"/>
      <c r="JPN43" s="15"/>
      <c r="JPP43" s="15"/>
      <c r="JPQ43" s="11"/>
      <c r="JPS43" s="15"/>
      <c r="JPV43" s="29"/>
      <c r="JPW43" s="29"/>
      <c r="JPZ43" s="29"/>
      <c r="JQA43" s="29"/>
      <c r="JQC43" s="30"/>
      <c r="JQQ43" s="15"/>
      <c r="JQR43" s="15"/>
      <c r="JQS43" s="15"/>
      <c r="JQT43" s="15"/>
      <c r="JQU43" s="15"/>
      <c r="JQV43" s="11"/>
      <c r="JQW43" s="11"/>
      <c r="JQX43" s="15"/>
      <c r="JQZ43" s="15"/>
      <c r="JRA43" s="11"/>
      <c r="JRC43" s="15"/>
      <c r="JRF43" s="29"/>
      <c r="JRG43" s="29"/>
      <c r="JRJ43" s="29"/>
      <c r="JRK43" s="29"/>
      <c r="JRM43" s="30"/>
      <c r="JSA43" s="15"/>
      <c r="JSB43" s="15"/>
      <c r="JSC43" s="15"/>
      <c r="JSD43" s="15"/>
      <c r="JSE43" s="15"/>
      <c r="JSF43" s="11"/>
      <c r="JSG43" s="11"/>
      <c r="JSH43" s="15"/>
      <c r="JSJ43" s="15"/>
      <c r="JSK43" s="11"/>
      <c r="JSM43" s="15"/>
      <c r="JSP43" s="29"/>
      <c r="JSQ43" s="29"/>
      <c r="JST43" s="29"/>
      <c r="JSU43" s="29"/>
      <c r="JSW43" s="30"/>
      <c r="JTK43" s="15"/>
      <c r="JTL43" s="15"/>
      <c r="JTM43" s="15"/>
      <c r="JTN43" s="15"/>
      <c r="JTO43" s="15"/>
      <c r="JTP43" s="11"/>
      <c r="JTQ43" s="11"/>
      <c r="JTR43" s="15"/>
      <c r="JTT43" s="15"/>
      <c r="JTU43" s="11"/>
      <c r="JTW43" s="15"/>
      <c r="JTZ43" s="29"/>
      <c r="JUA43" s="29"/>
      <c r="JUD43" s="29"/>
      <c r="JUE43" s="29"/>
      <c r="JUG43" s="30"/>
      <c r="JUU43" s="15"/>
      <c r="JUV43" s="15"/>
      <c r="JUW43" s="15"/>
      <c r="JUX43" s="15"/>
      <c r="JUY43" s="15"/>
      <c r="JUZ43" s="11"/>
      <c r="JVA43" s="11"/>
      <c r="JVB43" s="15"/>
      <c r="JVD43" s="15"/>
      <c r="JVE43" s="11"/>
      <c r="JVG43" s="15"/>
      <c r="JVJ43" s="29"/>
      <c r="JVK43" s="29"/>
      <c r="JVN43" s="29"/>
      <c r="JVO43" s="29"/>
      <c r="JVQ43" s="30"/>
      <c r="JWE43" s="15"/>
      <c r="JWF43" s="15"/>
      <c r="JWG43" s="15"/>
      <c r="JWH43" s="15"/>
      <c r="JWI43" s="15"/>
      <c r="JWJ43" s="11"/>
      <c r="JWK43" s="11"/>
      <c r="JWL43" s="15"/>
      <c r="JWN43" s="15"/>
      <c r="JWO43" s="11"/>
      <c r="JWQ43" s="15"/>
      <c r="JWT43" s="29"/>
      <c r="JWU43" s="29"/>
      <c r="JWX43" s="29"/>
      <c r="JWY43" s="29"/>
      <c r="JXA43" s="30"/>
      <c r="JXO43" s="15"/>
      <c r="JXP43" s="15"/>
      <c r="JXQ43" s="15"/>
      <c r="JXR43" s="15"/>
      <c r="JXS43" s="15"/>
      <c r="JXT43" s="11"/>
      <c r="JXU43" s="11"/>
      <c r="JXV43" s="15"/>
      <c r="JXX43" s="15"/>
      <c r="JXY43" s="11"/>
      <c r="JYA43" s="15"/>
      <c r="JYD43" s="29"/>
      <c r="JYE43" s="29"/>
      <c r="JYH43" s="29"/>
      <c r="JYI43" s="29"/>
      <c r="JYK43" s="30"/>
      <c r="JYY43" s="15"/>
      <c r="JYZ43" s="15"/>
      <c r="JZA43" s="15"/>
      <c r="JZB43" s="15"/>
      <c r="JZC43" s="15"/>
      <c r="JZD43" s="11"/>
      <c r="JZE43" s="11"/>
      <c r="JZF43" s="15"/>
      <c r="JZH43" s="15"/>
      <c r="JZI43" s="11"/>
      <c r="JZK43" s="15"/>
      <c r="JZN43" s="29"/>
      <c r="JZO43" s="29"/>
      <c r="JZR43" s="29"/>
      <c r="JZS43" s="29"/>
      <c r="JZU43" s="30"/>
      <c r="KAI43" s="15"/>
      <c r="KAJ43" s="15"/>
      <c r="KAK43" s="15"/>
      <c r="KAL43" s="15"/>
      <c r="KAM43" s="15"/>
      <c r="KAN43" s="11"/>
      <c r="KAO43" s="11"/>
      <c r="KAP43" s="15"/>
      <c r="KAR43" s="15"/>
      <c r="KAS43" s="11"/>
      <c r="KAU43" s="15"/>
      <c r="KAX43" s="29"/>
      <c r="KAY43" s="29"/>
      <c r="KBB43" s="29"/>
      <c r="KBC43" s="29"/>
      <c r="KBE43" s="30"/>
      <c r="KBS43" s="15"/>
      <c r="KBT43" s="15"/>
      <c r="KBU43" s="15"/>
      <c r="KBV43" s="15"/>
      <c r="KBW43" s="15"/>
      <c r="KBX43" s="11"/>
      <c r="KBY43" s="11"/>
      <c r="KBZ43" s="15"/>
      <c r="KCB43" s="15"/>
      <c r="KCC43" s="11"/>
      <c r="KCE43" s="15"/>
      <c r="KCH43" s="29"/>
      <c r="KCI43" s="29"/>
      <c r="KCL43" s="29"/>
      <c r="KCM43" s="29"/>
      <c r="KCO43" s="30"/>
      <c r="KDC43" s="15"/>
      <c r="KDD43" s="15"/>
      <c r="KDE43" s="15"/>
      <c r="KDF43" s="15"/>
      <c r="KDG43" s="15"/>
      <c r="KDH43" s="11"/>
      <c r="KDI43" s="11"/>
      <c r="KDJ43" s="15"/>
      <c r="KDL43" s="15"/>
      <c r="KDM43" s="11"/>
      <c r="KDO43" s="15"/>
      <c r="KDR43" s="29"/>
      <c r="KDS43" s="29"/>
      <c r="KDV43" s="29"/>
      <c r="KDW43" s="29"/>
      <c r="KDY43" s="30"/>
      <c r="KEM43" s="15"/>
      <c r="KEN43" s="15"/>
      <c r="KEO43" s="15"/>
      <c r="KEP43" s="15"/>
      <c r="KEQ43" s="15"/>
      <c r="KER43" s="11"/>
      <c r="KES43" s="11"/>
      <c r="KET43" s="15"/>
      <c r="KEV43" s="15"/>
      <c r="KEW43" s="11"/>
      <c r="KEY43" s="15"/>
      <c r="KFB43" s="29"/>
      <c r="KFC43" s="29"/>
      <c r="KFF43" s="29"/>
      <c r="KFG43" s="29"/>
      <c r="KFI43" s="30"/>
      <c r="KFW43" s="15"/>
      <c r="KFX43" s="15"/>
      <c r="KFY43" s="15"/>
      <c r="KFZ43" s="15"/>
      <c r="KGA43" s="15"/>
      <c r="KGB43" s="11"/>
      <c r="KGC43" s="11"/>
      <c r="KGD43" s="15"/>
      <c r="KGF43" s="15"/>
      <c r="KGG43" s="11"/>
      <c r="KGI43" s="15"/>
      <c r="KGL43" s="29"/>
      <c r="KGM43" s="29"/>
      <c r="KGP43" s="29"/>
      <c r="KGQ43" s="29"/>
      <c r="KGS43" s="30"/>
      <c r="KHG43" s="15"/>
      <c r="KHH43" s="15"/>
      <c r="KHI43" s="15"/>
      <c r="KHJ43" s="15"/>
      <c r="KHK43" s="15"/>
      <c r="KHL43" s="11"/>
      <c r="KHM43" s="11"/>
      <c r="KHN43" s="15"/>
      <c r="KHP43" s="15"/>
      <c r="KHQ43" s="11"/>
      <c r="KHS43" s="15"/>
      <c r="KHV43" s="29"/>
      <c r="KHW43" s="29"/>
      <c r="KHZ43" s="29"/>
      <c r="KIA43" s="29"/>
      <c r="KIC43" s="30"/>
      <c r="KIQ43" s="15"/>
      <c r="KIR43" s="15"/>
      <c r="KIS43" s="15"/>
      <c r="KIT43" s="15"/>
      <c r="KIU43" s="15"/>
      <c r="KIV43" s="11"/>
      <c r="KIW43" s="11"/>
      <c r="KIX43" s="15"/>
      <c r="KIZ43" s="15"/>
      <c r="KJA43" s="11"/>
      <c r="KJC43" s="15"/>
      <c r="KJF43" s="29"/>
      <c r="KJG43" s="29"/>
      <c r="KJJ43" s="29"/>
      <c r="KJK43" s="29"/>
      <c r="KJM43" s="30"/>
      <c r="KKA43" s="15"/>
      <c r="KKB43" s="15"/>
      <c r="KKC43" s="15"/>
      <c r="KKD43" s="15"/>
      <c r="KKE43" s="15"/>
      <c r="KKF43" s="11"/>
      <c r="KKG43" s="11"/>
      <c r="KKH43" s="15"/>
      <c r="KKJ43" s="15"/>
      <c r="KKK43" s="11"/>
      <c r="KKM43" s="15"/>
      <c r="KKP43" s="29"/>
      <c r="KKQ43" s="29"/>
      <c r="KKT43" s="29"/>
      <c r="KKU43" s="29"/>
      <c r="KKW43" s="30"/>
      <c r="KLK43" s="15"/>
      <c r="KLL43" s="15"/>
      <c r="KLM43" s="15"/>
      <c r="KLN43" s="15"/>
      <c r="KLO43" s="15"/>
      <c r="KLP43" s="11"/>
      <c r="KLQ43" s="11"/>
      <c r="KLR43" s="15"/>
      <c r="KLT43" s="15"/>
      <c r="KLU43" s="11"/>
      <c r="KLW43" s="15"/>
      <c r="KLZ43" s="29"/>
      <c r="KMA43" s="29"/>
      <c r="KMD43" s="29"/>
      <c r="KME43" s="29"/>
      <c r="KMG43" s="30"/>
      <c r="KMU43" s="15"/>
      <c r="KMV43" s="15"/>
      <c r="KMW43" s="15"/>
      <c r="KMX43" s="15"/>
      <c r="KMY43" s="15"/>
      <c r="KMZ43" s="11"/>
      <c r="KNA43" s="11"/>
      <c r="KNB43" s="15"/>
      <c r="KND43" s="15"/>
      <c r="KNE43" s="11"/>
      <c r="KNG43" s="15"/>
      <c r="KNJ43" s="29"/>
      <c r="KNK43" s="29"/>
      <c r="KNN43" s="29"/>
      <c r="KNO43" s="29"/>
      <c r="KNQ43" s="30"/>
      <c r="KOE43" s="15"/>
      <c r="KOF43" s="15"/>
      <c r="KOG43" s="15"/>
      <c r="KOH43" s="15"/>
      <c r="KOI43" s="15"/>
      <c r="KOJ43" s="11"/>
      <c r="KOK43" s="11"/>
      <c r="KOL43" s="15"/>
      <c r="KON43" s="15"/>
      <c r="KOO43" s="11"/>
      <c r="KOQ43" s="15"/>
      <c r="KOT43" s="29"/>
      <c r="KOU43" s="29"/>
      <c r="KOX43" s="29"/>
      <c r="KOY43" s="29"/>
      <c r="KPA43" s="30"/>
      <c r="KPO43" s="15"/>
      <c r="KPP43" s="15"/>
      <c r="KPQ43" s="15"/>
      <c r="KPR43" s="15"/>
      <c r="KPS43" s="15"/>
      <c r="KPT43" s="11"/>
      <c r="KPU43" s="11"/>
      <c r="KPV43" s="15"/>
      <c r="KPX43" s="15"/>
      <c r="KPY43" s="11"/>
      <c r="KQA43" s="15"/>
      <c r="KQD43" s="29"/>
      <c r="KQE43" s="29"/>
      <c r="KQH43" s="29"/>
      <c r="KQI43" s="29"/>
      <c r="KQK43" s="30"/>
      <c r="KQY43" s="15"/>
      <c r="KQZ43" s="15"/>
      <c r="KRA43" s="15"/>
      <c r="KRB43" s="15"/>
      <c r="KRC43" s="15"/>
      <c r="KRD43" s="11"/>
      <c r="KRE43" s="11"/>
      <c r="KRF43" s="15"/>
      <c r="KRH43" s="15"/>
      <c r="KRI43" s="11"/>
      <c r="KRK43" s="15"/>
      <c r="KRN43" s="29"/>
      <c r="KRO43" s="29"/>
      <c r="KRR43" s="29"/>
      <c r="KRS43" s="29"/>
      <c r="KRU43" s="30"/>
      <c r="KSI43" s="15"/>
      <c r="KSJ43" s="15"/>
      <c r="KSK43" s="15"/>
      <c r="KSL43" s="15"/>
      <c r="KSM43" s="15"/>
      <c r="KSN43" s="11"/>
      <c r="KSO43" s="11"/>
      <c r="KSP43" s="15"/>
      <c r="KSR43" s="15"/>
      <c r="KSS43" s="11"/>
      <c r="KSU43" s="15"/>
      <c r="KSX43" s="29"/>
      <c r="KSY43" s="29"/>
      <c r="KTB43" s="29"/>
      <c r="KTC43" s="29"/>
      <c r="KTE43" s="30"/>
      <c r="KTS43" s="15"/>
      <c r="KTT43" s="15"/>
      <c r="KTU43" s="15"/>
      <c r="KTV43" s="15"/>
      <c r="KTW43" s="15"/>
      <c r="KTX43" s="11"/>
      <c r="KTY43" s="11"/>
      <c r="KTZ43" s="15"/>
      <c r="KUB43" s="15"/>
      <c r="KUC43" s="11"/>
      <c r="KUE43" s="15"/>
      <c r="KUH43" s="29"/>
      <c r="KUI43" s="29"/>
      <c r="KUL43" s="29"/>
      <c r="KUM43" s="29"/>
      <c r="KUO43" s="30"/>
      <c r="KVC43" s="15"/>
      <c r="KVD43" s="15"/>
      <c r="KVE43" s="15"/>
      <c r="KVF43" s="15"/>
      <c r="KVG43" s="15"/>
      <c r="KVH43" s="11"/>
      <c r="KVI43" s="11"/>
      <c r="KVJ43" s="15"/>
      <c r="KVL43" s="15"/>
      <c r="KVM43" s="11"/>
      <c r="KVO43" s="15"/>
      <c r="KVR43" s="29"/>
      <c r="KVS43" s="29"/>
      <c r="KVV43" s="29"/>
      <c r="KVW43" s="29"/>
      <c r="KVY43" s="30"/>
      <c r="KWM43" s="15"/>
      <c r="KWN43" s="15"/>
      <c r="KWO43" s="15"/>
      <c r="KWP43" s="15"/>
      <c r="KWQ43" s="15"/>
      <c r="KWR43" s="11"/>
      <c r="KWS43" s="11"/>
      <c r="KWT43" s="15"/>
      <c r="KWV43" s="15"/>
      <c r="KWW43" s="11"/>
      <c r="KWY43" s="15"/>
      <c r="KXB43" s="29"/>
      <c r="KXC43" s="29"/>
      <c r="KXF43" s="29"/>
      <c r="KXG43" s="29"/>
      <c r="KXI43" s="30"/>
      <c r="KXW43" s="15"/>
      <c r="KXX43" s="15"/>
      <c r="KXY43" s="15"/>
      <c r="KXZ43" s="15"/>
      <c r="KYA43" s="15"/>
      <c r="KYB43" s="11"/>
      <c r="KYC43" s="11"/>
      <c r="KYD43" s="15"/>
      <c r="KYF43" s="15"/>
      <c r="KYG43" s="11"/>
      <c r="KYI43" s="15"/>
      <c r="KYL43" s="29"/>
      <c r="KYM43" s="29"/>
      <c r="KYP43" s="29"/>
      <c r="KYQ43" s="29"/>
      <c r="KYS43" s="30"/>
      <c r="KZG43" s="15"/>
      <c r="KZH43" s="15"/>
      <c r="KZI43" s="15"/>
      <c r="KZJ43" s="15"/>
      <c r="KZK43" s="15"/>
      <c r="KZL43" s="11"/>
      <c r="KZM43" s="11"/>
      <c r="KZN43" s="15"/>
      <c r="KZP43" s="15"/>
      <c r="KZQ43" s="11"/>
      <c r="KZS43" s="15"/>
      <c r="KZV43" s="29"/>
      <c r="KZW43" s="29"/>
      <c r="KZZ43" s="29"/>
      <c r="LAA43" s="29"/>
      <c r="LAC43" s="30"/>
      <c r="LAQ43" s="15"/>
      <c r="LAR43" s="15"/>
      <c r="LAS43" s="15"/>
      <c r="LAT43" s="15"/>
      <c r="LAU43" s="15"/>
      <c r="LAV43" s="11"/>
      <c r="LAW43" s="11"/>
      <c r="LAX43" s="15"/>
      <c r="LAZ43" s="15"/>
      <c r="LBA43" s="11"/>
      <c r="LBC43" s="15"/>
      <c r="LBF43" s="29"/>
      <c r="LBG43" s="29"/>
      <c r="LBJ43" s="29"/>
      <c r="LBK43" s="29"/>
      <c r="LBM43" s="30"/>
      <c r="LCA43" s="15"/>
      <c r="LCB43" s="15"/>
      <c r="LCC43" s="15"/>
      <c r="LCD43" s="15"/>
      <c r="LCE43" s="15"/>
      <c r="LCF43" s="11"/>
      <c r="LCG43" s="11"/>
      <c r="LCH43" s="15"/>
      <c r="LCJ43" s="15"/>
      <c r="LCK43" s="11"/>
      <c r="LCM43" s="15"/>
      <c r="LCP43" s="29"/>
      <c r="LCQ43" s="29"/>
      <c r="LCT43" s="29"/>
      <c r="LCU43" s="29"/>
      <c r="LCW43" s="30"/>
      <c r="LDK43" s="15"/>
      <c r="LDL43" s="15"/>
      <c r="LDM43" s="15"/>
      <c r="LDN43" s="15"/>
      <c r="LDO43" s="15"/>
      <c r="LDP43" s="11"/>
      <c r="LDQ43" s="11"/>
      <c r="LDR43" s="15"/>
      <c r="LDT43" s="15"/>
      <c r="LDU43" s="11"/>
      <c r="LDW43" s="15"/>
      <c r="LDZ43" s="29"/>
      <c r="LEA43" s="29"/>
      <c r="LED43" s="29"/>
      <c r="LEE43" s="29"/>
      <c r="LEG43" s="30"/>
      <c r="LEU43" s="15"/>
      <c r="LEV43" s="15"/>
      <c r="LEW43" s="15"/>
      <c r="LEX43" s="15"/>
      <c r="LEY43" s="15"/>
      <c r="LEZ43" s="11"/>
      <c r="LFA43" s="11"/>
      <c r="LFB43" s="15"/>
      <c r="LFD43" s="15"/>
      <c r="LFE43" s="11"/>
      <c r="LFG43" s="15"/>
      <c r="LFJ43" s="29"/>
      <c r="LFK43" s="29"/>
      <c r="LFN43" s="29"/>
      <c r="LFO43" s="29"/>
      <c r="LFQ43" s="30"/>
      <c r="LGE43" s="15"/>
      <c r="LGF43" s="15"/>
      <c r="LGG43" s="15"/>
      <c r="LGH43" s="15"/>
      <c r="LGI43" s="15"/>
      <c r="LGJ43" s="11"/>
      <c r="LGK43" s="11"/>
      <c r="LGL43" s="15"/>
      <c r="LGN43" s="15"/>
      <c r="LGO43" s="11"/>
      <c r="LGQ43" s="15"/>
      <c r="LGT43" s="29"/>
      <c r="LGU43" s="29"/>
      <c r="LGX43" s="29"/>
      <c r="LGY43" s="29"/>
      <c r="LHA43" s="30"/>
      <c r="LHO43" s="15"/>
      <c r="LHP43" s="15"/>
      <c r="LHQ43" s="15"/>
      <c r="LHR43" s="15"/>
      <c r="LHS43" s="15"/>
      <c r="LHT43" s="11"/>
      <c r="LHU43" s="11"/>
      <c r="LHV43" s="15"/>
      <c r="LHX43" s="15"/>
      <c r="LHY43" s="11"/>
      <c r="LIA43" s="15"/>
      <c r="LID43" s="29"/>
      <c r="LIE43" s="29"/>
      <c r="LIH43" s="29"/>
      <c r="LII43" s="29"/>
      <c r="LIK43" s="30"/>
      <c r="LIY43" s="15"/>
      <c r="LIZ43" s="15"/>
      <c r="LJA43" s="15"/>
      <c r="LJB43" s="15"/>
      <c r="LJC43" s="15"/>
      <c r="LJD43" s="11"/>
      <c r="LJE43" s="11"/>
      <c r="LJF43" s="15"/>
      <c r="LJH43" s="15"/>
      <c r="LJI43" s="11"/>
      <c r="LJK43" s="15"/>
      <c r="LJN43" s="29"/>
      <c r="LJO43" s="29"/>
      <c r="LJR43" s="29"/>
      <c r="LJS43" s="29"/>
      <c r="LJU43" s="30"/>
      <c r="LKI43" s="15"/>
      <c r="LKJ43" s="15"/>
      <c r="LKK43" s="15"/>
      <c r="LKL43" s="15"/>
      <c r="LKM43" s="15"/>
      <c r="LKN43" s="11"/>
      <c r="LKO43" s="11"/>
      <c r="LKP43" s="15"/>
      <c r="LKR43" s="15"/>
      <c r="LKS43" s="11"/>
      <c r="LKU43" s="15"/>
      <c r="LKX43" s="29"/>
      <c r="LKY43" s="29"/>
      <c r="LLB43" s="29"/>
      <c r="LLC43" s="29"/>
      <c r="LLE43" s="30"/>
      <c r="LLS43" s="15"/>
      <c r="LLT43" s="15"/>
      <c r="LLU43" s="15"/>
      <c r="LLV43" s="15"/>
      <c r="LLW43" s="15"/>
      <c r="LLX43" s="11"/>
      <c r="LLY43" s="11"/>
      <c r="LLZ43" s="15"/>
      <c r="LMB43" s="15"/>
      <c r="LMC43" s="11"/>
      <c r="LME43" s="15"/>
      <c r="LMH43" s="29"/>
      <c r="LMI43" s="29"/>
      <c r="LML43" s="29"/>
      <c r="LMM43" s="29"/>
      <c r="LMO43" s="30"/>
      <c r="LNC43" s="15"/>
      <c r="LND43" s="15"/>
      <c r="LNE43" s="15"/>
      <c r="LNF43" s="15"/>
      <c r="LNG43" s="15"/>
      <c r="LNH43" s="11"/>
      <c r="LNI43" s="11"/>
      <c r="LNJ43" s="15"/>
      <c r="LNL43" s="15"/>
      <c r="LNM43" s="11"/>
      <c r="LNO43" s="15"/>
      <c r="LNR43" s="29"/>
      <c r="LNS43" s="29"/>
      <c r="LNV43" s="29"/>
      <c r="LNW43" s="29"/>
      <c r="LNY43" s="30"/>
      <c r="LOM43" s="15"/>
      <c r="LON43" s="15"/>
      <c r="LOO43" s="15"/>
      <c r="LOP43" s="15"/>
      <c r="LOQ43" s="15"/>
      <c r="LOR43" s="11"/>
      <c r="LOS43" s="11"/>
      <c r="LOT43" s="15"/>
      <c r="LOV43" s="15"/>
      <c r="LOW43" s="11"/>
      <c r="LOY43" s="15"/>
      <c r="LPB43" s="29"/>
      <c r="LPC43" s="29"/>
      <c r="LPF43" s="29"/>
      <c r="LPG43" s="29"/>
      <c r="LPI43" s="30"/>
      <c r="LPW43" s="15"/>
      <c r="LPX43" s="15"/>
      <c r="LPY43" s="15"/>
      <c r="LPZ43" s="15"/>
      <c r="LQA43" s="15"/>
      <c r="LQB43" s="11"/>
      <c r="LQC43" s="11"/>
      <c r="LQD43" s="15"/>
      <c r="LQF43" s="15"/>
      <c r="LQG43" s="11"/>
      <c r="LQI43" s="15"/>
      <c r="LQL43" s="29"/>
      <c r="LQM43" s="29"/>
      <c r="LQP43" s="29"/>
      <c r="LQQ43" s="29"/>
      <c r="LQS43" s="30"/>
      <c r="LRG43" s="15"/>
      <c r="LRH43" s="15"/>
      <c r="LRI43" s="15"/>
      <c r="LRJ43" s="15"/>
      <c r="LRK43" s="15"/>
      <c r="LRL43" s="11"/>
      <c r="LRM43" s="11"/>
      <c r="LRN43" s="15"/>
      <c r="LRP43" s="15"/>
      <c r="LRQ43" s="11"/>
      <c r="LRS43" s="15"/>
      <c r="LRV43" s="29"/>
      <c r="LRW43" s="29"/>
      <c r="LRZ43" s="29"/>
      <c r="LSA43" s="29"/>
      <c r="LSC43" s="30"/>
      <c r="LSQ43" s="15"/>
      <c r="LSR43" s="15"/>
      <c r="LSS43" s="15"/>
      <c r="LST43" s="15"/>
      <c r="LSU43" s="15"/>
      <c r="LSV43" s="11"/>
      <c r="LSW43" s="11"/>
      <c r="LSX43" s="15"/>
      <c r="LSZ43" s="15"/>
      <c r="LTA43" s="11"/>
      <c r="LTC43" s="15"/>
      <c r="LTF43" s="29"/>
      <c r="LTG43" s="29"/>
      <c r="LTJ43" s="29"/>
      <c r="LTK43" s="29"/>
      <c r="LTM43" s="30"/>
      <c r="LUA43" s="15"/>
      <c r="LUB43" s="15"/>
      <c r="LUC43" s="15"/>
      <c r="LUD43" s="15"/>
      <c r="LUE43" s="15"/>
      <c r="LUF43" s="11"/>
      <c r="LUG43" s="11"/>
      <c r="LUH43" s="15"/>
      <c r="LUJ43" s="15"/>
      <c r="LUK43" s="11"/>
      <c r="LUM43" s="15"/>
      <c r="LUP43" s="29"/>
      <c r="LUQ43" s="29"/>
      <c r="LUT43" s="29"/>
      <c r="LUU43" s="29"/>
      <c r="LUW43" s="30"/>
      <c r="LVK43" s="15"/>
      <c r="LVL43" s="15"/>
      <c r="LVM43" s="15"/>
      <c r="LVN43" s="15"/>
      <c r="LVO43" s="15"/>
      <c r="LVP43" s="11"/>
      <c r="LVQ43" s="11"/>
      <c r="LVR43" s="15"/>
      <c r="LVT43" s="15"/>
      <c r="LVU43" s="11"/>
      <c r="LVW43" s="15"/>
      <c r="LVZ43" s="29"/>
      <c r="LWA43" s="29"/>
      <c r="LWD43" s="29"/>
      <c r="LWE43" s="29"/>
      <c r="LWG43" s="30"/>
      <c r="LWU43" s="15"/>
      <c r="LWV43" s="15"/>
      <c r="LWW43" s="15"/>
      <c r="LWX43" s="15"/>
      <c r="LWY43" s="15"/>
      <c r="LWZ43" s="11"/>
      <c r="LXA43" s="11"/>
      <c r="LXB43" s="15"/>
      <c r="LXD43" s="15"/>
      <c r="LXE43" s="11"/>
      <c r="LXG43" s="15"/>
      <c r="LXJ43" s="29"/>
      <c r="LXK43" s="29"/>
      <c r="LXN43" s="29"/>
      <c r="LXO43" s="29"/>
      <c r="LXQ43" s="30"/>
      <c r="LYE43" s="15"/>
      <c r="LYF43" s="15"/>
      <c r="LYG43" s="15"/>
      <c r="LYH43" s="15"/>
      <c r="LYI43" s="15"/>
      <c r="LYJ43" s="11"/>
      <c r="LYK43" s="11"/>
      <c r="LYL43" s="15"/>
      <c r="LYN43" s="15"/>
      <c r="LYO43" s="11"/>
      <c r="LYQ43" s="15"/>
      <c r="LYT43" s="29"/>
      <c r="LYU43" s="29"/>
      <c r="LYX43" s="29"/>
      <c r="LYY43" s="29"/>
      <c r="LZA43" s="30"/>
      <c r="LZO43" s="15"/>
      <c r="LZP43" s="15"/>
      <c r="LZQ43" s="15"/>
      <c r="LZR43" s="15"/>
      <c r="LZS43" s="15"/>
      <c r="LZT43" s="11"/>
      <c r="LZU43" s="11"/>
      <c r="LZV43" s="15"/>
      <c r="LZX43" s="15"/>
      <c r="LZY43" s="11"/>
      <c r="MAA43" s="15"/>
      <c r="MAD43" s="29"/>
      <c r="MAE43" s="29"/>
      <c r="MAH43" s="29"/>
      <c r="MAI43" s="29"/>
      <c r="MAK43" s="30"/>
      <c r="MAY43" s="15"/>
      <c r="MAZ43" s="15"/>
      <c r="MBA43" s="15"/>
      <c r="MBB43" s="15"/>
      <c r="MBC43" s="15"/>
      <c r="MBD43" s="11"/>
      <c r="MBE43" s="11"/>
      <c r="MBF43" s="15"/>
      <c r="MBH43" s="15"/>
      <c r="MBI43" s="11"/>
      <c r="MBK43" s="15"/>
      <c r="MBN43" s="29"/>
      <c r="MBO43" s="29"/>
      <c r="MBR43" s="29"/>
      <c r="MBS43" s="29"/>
      <c r="MBU43" s="30"/>
      <c r="MCI43" s="15"/>
      <c r="MCJ43" s="15"/>
      <c r="MCK43" s="15"/>
      <c r="MCL43" s="15"/>
      <c r="MCM43" s="15"/>
      <c r="MCN43" s="11"/>
      <c r="MCO43" s="11"/>
      <c r="MCP43" s="15"/>
      <c r="MCR43" s="15"/>
      <c r="MCS43" s="11"/>
      <c r="MCU43" s="15"/>
      <c r="MCX43" s="29"/>
      <c r="MCY43" s="29"/>
      <c r="MDB43" s="29"/>
      <c r="MDC43" s="29"/>
      <c r="MDE43" s="30"/>
      <c r="MDS43" s="15"/>
      <c r="MDT43" s="15"/>
      <c r="MDU43" s="15"/>
      <c r="MDV43" s="15"/>
      <c r="MDW43" s="15"/>
      <c r="MDX43" s="11"/>
      <c r="MDY43" s="11"/>
      <c r="MDZ43" s="15"/>
      <c r="MEB43" s="15"/>
      <c r="MEC43" s="11"/>
      <c r="MEE43" s="15"/>
      <c r="MEH43" s="29"/>
      <c r="MEI43" s="29"/>
      <c r="MEL43" s="29"/>
      <c r="MEM43" s="29"/>
      <c r="MEO43" s="30"/>
      <c r="MFC43" s="15"/>
      <c r="MFD43" s="15"/>
      <c r="MFE43" s="15"/>
      <c r="MFF43" s="15"/>
      <c r="MFG43" s="15"/>
      <c r="MFH43" s="11"/>
      <c r="MFI43" s="11"/>
      <c r="MFJ43" s="15"/>
      <c r="MFL43" s="15"/>
      <c r="MFM43" s="11"/>
      <c r="MFO43" s="15"/>
      <c r="MFR43" s="29"/>
      <c r="MFS43" s="29"/>
      <c r="MFV43" s="29"/>
      <c r="MFW43" s="29"/>
      <c r="MFY43" s="30"/>
      <c r="MGM43" s="15"/>
      <c r="MGN43" s="15"/>
      <c r="MGO43" s="15"/>
      <c r="MGP43" s="15"/>
      <c r="MGQ43" s="15"/>
      <c r="MGR43" s="11"/>
      <c r="MGS43" s="11"/>
      <c r="MGT43" s="15"/>
      <c r="MGV43" s="15"/>
      <c r="MGW43" s="11"/>
      <c r="MGY43" s="15"/>
      <c r="MHB43" s="29"/>
      <c r="MHC43" s="29"/>
      <c r="MHF43" s="29"/>
      <c r="MHG43" s="29"/>
      <c r="MHI43" s="30"/>
      <c r="MHW43" s="15"/>
      <c r="MHX43" s="15"/>
      <c r="MHY43" s="15"/>
      <c r="MHZ43" s="15"/>
      <c r="MIA43" s="15"/>
      <c r="MIB43" s="11"/>
      <c r="MIC43" s="11"/>
      <c r="MID43" s="15"/>
      <c r="MIF43" s="15"/>
      <c r="MIG43" s="11"/>
      <c r="MII43" s="15"/>
      <c r="MIL43" s="29"/>
      <c r="MIM43" s="29"/>
      <c r="MIP43" s="29"/>
      <c r="MIQ43" s="29"/>
      <c r="MIS43" s="30"/>
      <c r="MJG43" s="15"/>
      <c r="MJH43" s="15"/>
      <c r="MJI43" s="15"/>
      <c r="MJJ43" s="15"/>
      <c r="MJK43" s="15"/>
      <c r="MJL43" s="11"/>
      <c r="MJM43" s="11"/>
      <c r="MJN43" s="15"/>
      <c r="MJP43" s="15"/>
      <c r="MJQ43" s="11"/>
      <c r="MJS43" s="15"/>
      <c r="MJV43" s="29"/>
      <c r="MJW43" s="29"/>
      <c r="MJZ43" s="29"/>
      <c r="MKA43" s="29"/>
      <c r="MKC43" s="30"/>
      <c r="MKQ43" s="15"/>
      <c r="MKR43" s="15"/>
      <c r="MKS43" s="15"/>
      <c r="MKT43" s="15"/>
      <c r="MKU43" s="15"/>
      <c r="MKV43" s="11"/>
      <c r="MKW43" s="11"/>
      <c r="MKX43" s="15"/>
      <c r="MKZ43" s="15"/>
      <c r="MLA43" s="11"/>
      <c r="MLC43" s="15"/>
      <c r="MLF43" s="29"/>
      <c r="MLG43" s="29"/>
      <c r="MLJ43" s="29"/>
      <c r="MLK43" s="29"/>
      <c r="MLM43" s="30"/>
      <c r="MMA43" s="15"/>
      <c r="MMB43" s="15"/>
      <c r="MMC43" s="15"/>
      <c r="MMD43" s="15"/>
      <c r="MME43" s="15"/>
      <c r="MMF43" s="11"/>
      <c r="MMG43" s="11"/>
      <c r="MMH43" s="15"/>
      <c r="MMJ43" s="15"/>
      <c r="MMK43" s="11"/>
      <c r="MMM43" s="15"/>
      <c r="MMP43" s="29"/>
      <c r="MMQ43" s="29"/>
      <c r="MMT43" s="29"/>
      <c r="MMU43" s="29"/>
      <c r="MMW43" s="30"/>
      <c r="MNK43" s="15"/>
      <c r="MNL43" s="15"/>
      <c r="MNM43" s="15"/>
      <c r="MNN43" s="15"/>
      <c r="MNO43" s="15"/>
      <c r="MNP43" s="11"/>
      <c r="MNQ43" s="11"/>
      <c r="MNR43" s="15"/>
      <c r="MNT43" s="15"/>
      <c r="MNU43" s="11"/>
      <c r="MNW43" s="15"/>
      <c r="MNZ43" s="29"/>
      <c r="MOA43" s="29"/>
      <c r="MOD43" s="29"/>
      <c r="MOE43" s="29"/>
      <c r="MOG43" s="30"/>
      <c r="MOU43" s="15"/>
      <c r="MOV43" s="15"/>
      <c r="MOW43" s="15"/>
      <c r="MOX43" s="15"/>
      <c r="MOY43" s="15"/>
      <c r="MOZ43" s="11"/>
      <c r="MPA43" s="11"/>
      <c r="MPB43" s="15"/>
      <c r="MPD43" s="15"/>
      <c r="MPE43" s="11"/>
      <c r="MPG43" s="15"/>
      <c r="MPJ43" s="29"/>
      <c r="MPK43" s="29"/>
      <c r="MPN43" s="29"/>
      <c r="MPO43" s="29"/>
      <c r="MPQ43" s="30"/>
      <c r="MQE43" s="15"/>
      <c r="MQF43" s="15"/>
      <c r="MQG43" s="15"/>
      <c r="MQH43" s="15"/>
      <c r="MQI43" s="15"/>
      <c r="MQJ43" s="11"/>
      <c r="MQK43" s="11"/>
      <c r="MQL43" s="15"/>
      <c r="MQN43" s="15"/>
      <c r="MQO43" s="11"/>
      <c r="MQQ43" s="15"/>
      <c r="MQT43" s="29"/>
      <c r="MQU43" s="29"/>
      <c r="MQX43" s="29"/>
      <c r="MQY43" s="29"/>
      <c r="MRA43" s="30"/>
      <c r="MRO43" s="15"/>
      <c r="MRP43" s="15"/>
      <c r="MRQ43" s="15"/>
      <c r="MRR43" s="15"/>
      <c r="MRS43" s="15"/>
      <c r="MRT43" s="11"/>
      <c r="MRU43" s="11"/>
      <c r="MRV43" s="15"/>
      <c r="MRX43" s="15"/>
      <c r="MRY43" s="11"/>
      <c r="MSA43" s="15"/>
      <c r="MSD43" s="29"/>
      <c r="MSE43" s="29"/>
      <c r="MSH43" s="29"/>
      <c r="MSI43" s="29"/>
      <c r="MSK43" s="30"/>
      <c r="MSY43" s="15"/>
      <c r="MSZ43" s="15"/>
      <c r="MTA43" s="15"/>
      <c r="MTB43" s="15"/>
      <c r="MTC43" s="15"/>
      <c r="MTD43" s="11"/>
      <c r="MTE43" s="11"/>
      <c r="MTF43" s="15"/>
      <c r="MTH43" s="15"/>
      <c r="MTI43" s="11"/>
      <c r="MTK43" s="15"/>
      <c r="MTN43" s="29"/>
      <c r="MTO43" s="29"/>
      <c r="MTR43" s="29"/>
      <c r="MTS43" s="29"/>
      <c r="MTU43" s="30"/>
      <c r="MUI43" s="15"/>
      <c r="MUJ43" s="15"/>
      <c r="MUK43" s="15"/>
      <c r="MUL43" s="15"/>
      <c r="MUM43" s="15"/>
      <c r="MUN43" s="11"/>
      <c r="MUO43" s="11"/>
      <c r="MUP43" s="15"/>
      <c r="MUR43" s="15"/>
      <c r="MUS43" s="11"/>
      <c r="MUU43" s="15"/>
      <c r="MUX43" s="29"/>
      <c r="MUY43" s="29"/>
      <c r="MVB43" s="29"/>
      <c r="MVC43" s="29"/>
      <c r="MVE43" s="30"/>
      <c r="MVS43" s="15"/>
      <c r="MVT43" s="15"/>
      <c r="MVU43" s="15"/>
      <c r="MVV43" s="15"/>
      <c r="MVW43" s="15"/>
      <c r="MVX43" s="11"/>
      <c r="MVY43" s="11"/>
      <c r="MVZ43" s="15"/>
      <c r="MWB43" s="15"/>
      <c r="MWC43" s="11"/>
      <c r="MWE43" s="15"/>
      <c r="MWH43" s="29"/>
      <c r="MWI43" s="29"/>
      <c r="MWL43" s="29"/>
      <c r="MWM43" s="29"/>
      <c r="MWO43" s="30"/>
      <c r="MXC43" s="15"/>
      <c r="MXD43" s="15"/>
      <c r="MXE43" s="15"/>
      <c r="MXF43" s="15"/>
      <c r="MXG43" s="15"/>
      <c r="MXH43" s="11"/>
      <c r="MXI43" s="11"/>
      <c r="MXJ43" s="15"/>
      <c r="MXL43" s="15"/>
      <c r="MXM43" s="11"/>
      <c r="MXO43" s="15"/>
      <c r="MXR43" s="29"/>
      <c r="MXS43" s="29"/>
      <c r="MXV43" s="29"/>
      <c r="MXW43" s="29"/>
      <c r="MXY43" s="30"/>
      <c r="MYM43" s="15"/>
      <c r="MYN43" s="15"/>
      <c r="MYO43" s="15"/>
      <c r="MYP43" s="15"/>
      <c r="MYQ43" s="15"/>
      <c r="MYR43" s="11"/>
      <c r="MYS43" s="11"/>
      <c r="MYT43" s="15"/>
      <c r="MYV43" s="15"/>
      <c r="MYW43" s="11"/>
      <c r="MYY43" s="15"/>
      <c r="MZB43" s="29"/>
      <c r="MZC43" s="29"/>
      <c r="MZF43" s="29"/>
      <c r="MZG43" s="29"/>
      <c r="MZI43" s="30"/>
      <c r="MZW43" s="15"/>
      <c r="MZX43" s="15"/>
      <c r="MZY43" s="15"/>
      <c r="MZZ43" s="15"/>
      <c r="NAA43" s="15"/>
      <c r="NAB43" s="11"/>
      <c r="NAC43" s="11"/>
      <c r="NAD43" s="15"/>
      <c r="NAF43" s="15"/>
      <c r="NAG43" s="11"/>
      <c r="NAI43" s="15"/>
      <c r="NAL43" s="29"/>
      <c r="NAM43" s="29"/>
      <c r="NAP43" s="29"/>
      <c r="NAQ43" s="29"/>
      <c r="NAS43" s="30"/>
      <c r="NBG43" s="15"/>
      <c r="NBH43" s="15"/>
      <c r="NBI43" s="15"/>
      <c r="NBJ43" s="15"/>
      <c r="NBK43" s="15"/>
      <c r="NBL43" s="11"/>
      <c r="NBM43" s="11"/>
      <c r="NBN43" s="15"/>
      <c r="NBP43" s="15"/>
      <c r="NBQ43" s="11"/>
      <c r="NBS43" s="15"/>
      <c r="NBV43" s="29"/>
      <c r="NBW43" s="29"/>
      <c r="NBZ43" s="29"/>
      <c r="NCA43" s="29"/>
      <c r="NCC43" s="30"/>
      <c r="NCQ43" s="15"/>
      <c r="NCR43" s="15"/>
      <c r="NCS43" s="15"/>
      <c r="NCT43" s="15"/>
      <c r="NCU43" s="15"/>
      <c r="NCV43" s="11"/>
      <c r="NCW43" s="11"/>
      <c r="NCX43" s="15"/>
      <c r="NCZ43" s="15"/>
      <c r="NDA43" s="11"/>
      <c r="NDC43" s="15"/>
      <c r="NDF43" s="29"/>
      <c r="NDG43" s="29"/>
      <c r="NDJ43" s="29"/>
      <c r="NDK43" s="29"/>
      <c r="NDM43" s="30"/>
      <c r="NEA43" s="15"/>
      <c r="NEB43" s="15"/>
      <c r="NEC43" s="15"/>
      <c r="NED43" s="15"/>
      <c r="NEE43" s="15"/>
      <c r="NEF43" s="11"/>
      <c r="NEG43" s="11"/>
      <c r="NEH43" s="15"/>
      <c r="NEJ43" s="15"/>
      <c r="NEK43" s="11"/>
      <c r="NEM43" s="15"/>
      <c r="NEP43" s="29"/>
      <c r="NEQ43" s="29"/>
      <c r="NET43" s="29"/>
      <c r="NEU43" s="29"/>
      <c r="NEW43" s="30"/>
      <c r="NFK43" s="15"/>
      <c r="NFL43" s="15"/>
      <c r="NFM43" s="15"/>
      <c r="NFN43" s="15"/>
      <c r="NFO43" s="15"/>
      <c r="NFP43" s="11"/>
      <c r="NFQ43" s="11"/>
      <c r="NFR43" s="15"/>
      <c r="NFT43" s="15"/>
      <c r="NFU43" s="11"/>
      <c r="NFW43" s="15"/>
      <c r="NFZ43" s="29"/>
      <c r="NGA43" s="29"/>
      <c r="NGD43" s="29"/>
      <c r="NGE43" s="29"/>
      <c r="NGG43" s="30"/>
      <c r="NGU43" s="15"/>
      <c r="NGV43" s="15"/>
      <c r="NGW43" s="15"/>
      <c r="NGX43" s="15"/>
      <c r="NGY43" s="15"/>
      <c r="NGZ43" s="11"/>
      <c r="NHA43" s="11"/>
      <c r="NHB43" s="15"/>
      <c r="NHD43" s="15"/>
      <c r="NHE43" s="11"/>
      <c r="NHG43" s="15"/>
      <c r="NHJ43" s="29"/>
      <c r="NHK43" s="29"/>
      <c r="NHN43" s="29"/>
      <c r="NHO43" s="29"/>
      <c r="NHQ43" s="30"/>
      <c r="NIE43" s="15"/>
      <c r="NIF43" s="15"/>
      <c r="NIG43" s="15"/>
      <c r="NIH43" s="15"/>
      <c r="NII43" s="15"/>
      <c r="NIJ43" s="11"/>
      <c r="NIK43" s="11"/>
      <c r="NIL43" s="15"/>
      <c r="NIN43" s="15"/>
      <c r="NIO43" s="11"/>
      <c r="NIQ43" s="15"/>
      <c r="NIT43" s="29"/>
      <c r="NIU43" s="29"/>
      <c r="NIX43" s="29"/>
      <c r="NIY43" s="29"/>
      <c r="NJA43" s="30"/>
      <c r="NJO43" s="15"/>
      <c r="NJP43" s="15"/>
      <c r="NJQ43" s="15"/>
      <c r="NJR43" s="15"/>
      <c r="NJS43" s="15"/>
      <c r="NJT43" s="11"/>
      <c r="NJU43" s="11"/>
      <c r="NJV43" s="15"/>
      <c r="NJX43" s="15"/>
      <c r="NJY43" s="11"/>
      <c r="NKA43" s="15"/>
      <c r="NKD43" s="29"/>
      <c r="NKE43" s="29"/>
      <c r="NKH43" s="29"/>
      <c r="NKI43" s="29"/>
      <c r="NKK43" s="30"/>
      <c r="NKY43" s="15"/>
      <c r="NKZ43" s="15"/>
      <c r="NLA43" s="15"/>
      <c r="NLB43" s="15"/>
      <c r="NLC43" s="15"/>
      <c r="NLD43" s="11"/>
      <c r="NLE43" s="11"/>
      <c r="NLF43" s="15"/>
      <c r="NLH43" s="15"/>
      <c r="NLI43" s="11"/>
      <c r="NLK43" s="15"/>
      <c r="NLN43" s="29"/>
      <c r="NLO43" s="29"/>
      <c r="NLR43" s="29"/>
      <c r="NLS43" s="29"/>
      <c r="NLU43" s="30"/>
      <c r="NMI43" s="15"/>
      <c r="NMJ43" s="15"/>
      <c r="NMK43" s="15"/>
      <c r="NML43" s="15"/>
      <c r="NMM43" s="15"/>
      <c r="NMN43" s="11"/>
      <c r="NMO43" s="11"/>
      <c r="NMP43" s="15"/>
      <c r="NMR43" s="15"/>
      <c r="NMS43" s="11"/>
      <c r="NMU43" s="15"/>
      <c r="NMX43" s="29"/>
      <c r="NMY43" s="29"/>
      <c r="NNB43" s="29"/>
      <c r="NNC43" s="29"/>
      <c r="NNE43" s="30"/>
      <c r="NNS43" s="15"/>
      <c r="NNT43" s="15"/>
      <c r="NNU43" s="15"/>
      <c r="NNV43" s="15"/>
      <c r="NNW43" s="15"/>
      <c r="NNX43" s="11"/>
      <c r="NNY43" s="11"/>
      <c r="NNZ43" s="15"/>
      <c r="NOB43" s="15"/>
      <c r="NOC43" s="11"/>
      <c r="NOE43" s="15"/>
      <c r="NOH43" s="29"/>
      <c r="NOI43" s="29"/>
      <c r="NOL43" s="29"/>
      <c r="NOM43" s="29"/>
      <c r="NOO43" s="30"/>
      <c r="NPC43" s="15"/>
      <c r="NPD43" s="15"/>
      <c r="NPE43" s="15"/>
      <c r="NPF43" s="15"/>
      <c r="NPG43" s="15"/>
      <c r="NPH43" s="11"/>
      <c r="NPI43" s="11"/>
      <c r="NPJ43" s="15"/>
      <c r="NPL43" s="15"/>
      <c r="NPM43" s="11"/>
      <c r="NPO43" s="15"/>
      <c r="NPR43" s="29"/>
      <c r="NPS43" s="29"/>
      <c r="NPV43" s="29"/>
      <c r="NPW43" s="29"/>
      <c r="NPY43" s="30"/>
      <c r="NQM43" s="15"/>
      <c r="NQN43" s="15"/>
      <c r="NQO43" s="15"/>
      <c r="NQP43" s="15"/>
      <c r="NQQ43" s="15"/>
      <c r="NQR43" s="11"/>
      <c r="NQS43" s="11"/>
      <c r="NQT43" s="15"/>
      <c r="NQV43" s="15"/>
      <c r="NQW43" s="11"/>
      <c r="NQY43" s="15"/>
      <c r="NRB43" s="29"/>
      <c r="NRC43" s="29"/>
      <c r="NRF43" s="29"/>
      <c r="NRG43" s="29"/>
      <c r="NRI43" s="30"/>
      <c r="NRW43" s="15"/>
      <c r="NRX43" s="15"/>
      <c r="NRY43" s="15"/>
      <c r="NRZ43" s="15"/>
      <c r="NSA43" s="15"/>
      <c r="NSB43" s="11"/>
      <c r="NSC43" s="11"/>
      <c r="NSD43" s="15"/>
      <c r="NSF43" s="15"/>
      <c r="NSG43" s="11"/>
      <c r="NSI43" s="15"/>
      <c r="NSL43" s="29"/>
      <c r="NSM43" s="29"/>
      <c r="NSP43" s="29"/>
      <c r="NSQ43" s="29"/>
      <c r="NSS43" s="30"/>
      <c r="NTG43" s="15"/>
      <c r="NTH43" s="15"/>
      <c r="NTI43" s="15"/>
      <c r="NTJ43" s="15"/>
      <c r="NTK43" s="15"/>
      <c r="NTL43" s="11"/>
      <c r="NTM43" s="11"/>
      <c r="NTN43" s="15"/>
      <c r="NTP43" s="15"/>
      <c r="NTQ43" s="11"/>
      <c r="NTS43" s="15"/>
      <c r="NTV43" s="29"/>
      <c r="NTW43" s="29"/>
      <c r="NTZ43" s="29"/>
      <c r="NUA43" s="29"/>
      <c r="NUC43" s="30"/>
      <c r="NUQ43" s="15"/>
      <c r="NUR43" s="15"/>
      <c r="NUS43" s="15"/>
      <c r="NUT43" s="15"/>
      <c r="NUU43" s="15"/>
      <c r="NUV43" s="11"/>
      <c r="NUW43" s="11"/>
      <c r="NUX43" s="15"/>
      <c r="NUZ43" s="15"/>
      <c r="NVA43" s="11"/>
      <c r="NVC43" s="15"/>
      <c r="NVF43" s="29"/>
      <c r="NVG43" s="29"/>
      <c r="NVJ43" s="29"/>
      <c r="NVK43" s="29"/>
      <c r="NVM43" s="30"/>
      <c r="NWA43" s="15"/>
      <c r="NWB43" s="15"/>
      <c r="NWC43" s="15"/>
      <c r="NWD43" s="15"/>
      <c r="NWE43" s="15"/>
      <c r="NWF43" s="11"/>
      <c r="NWG43" s="11"/>
      <c r="NWH43" s="15"/>
      <c r="NWJ43" s="15"/>
      <c r="NWK43" s="11"/>
      <c r="NWM43" s="15"/>
      <c r="NWP43" s="29"/>
      <c r="NWQ43" s="29"/>
      <c r="NWT43" s="29"/>
      <c r="NWU43" s="29"/>
      <c r="NWW43" s="30"/>
      <c r="NXK43" s="15"/>
      <c r="NXL43" s="15"/>
      <c r="NXM43" s="15"/>
      <c r="NXN43" s="15"/>
      <c r="NXO43" s="15"/>
      <c r="NXP43" s="11"/>
      <c r="NXQ43" s="11"/>
      <c r="NXR43" s="15"/>
      <c r="NXT43" s="15"/>
      <c r="NXU43" s="11"/>
      <c r="NXW43" s="15"/>
      <c r="NXZ43" s="29"/>
      <c r="NYA43" s="29"/>
      <c r="NYD43" s="29"/>
      <c r="NYE43" s="29"/>
      <c r="NYG43" s="30"/>
      <c r="NYU43" s="15"/>
      <c r="NYV43" s="15"/>
      <c r="NYW43" s="15"/>
      <c r="NYX43" s="15"/>
      <c r="NYY43" s="15"/>
      <c r="NYZ43" s="11"/>
      <c r="NZA43" s="11"/>
      <c r="NZB43" s="15"/>
      <c r="NZD43" s="15"/>
      <c r="NZE43" s="11"/>
      <c r="NZG43" s="15"/>
      <c r="NZJ43" s="29"/>
      <c r="NZK43" s="29"/>
      <c r="NZN43" s="29"/>
      <c r="NZO43" s="29"/>
      <c r="NZQ43" s="30"/>
      <c r="OAE43" s="15"/>
      <c r="OAF43" s="15"/>
      <c r="OAG43" s="15"/>
      <c r="OAH43" s="15"/>
      <c r="OAI43" s="15"/>
      <c r="OAJ43" s="11"/>
      <c r="OAK43" s="11"/>
      <c r="OAL43" s="15"/>
      <c r="OAN43" s="15"/>
      <c r="OAO43" s="11"/>
      <c r="OAQ43" s="15"/>
      <c r="OAT43" s="29"/>
      <c r="OAU43" s="29"/>
      <c r="OAX43" s="29"/>
      <c r="OAY43" s="29"/>
      <c r="OBA43" s="30"/>
      <c r="OBO43" s="15"/>
      <c r="OBP43" s="15"/>
      <c r="OBQ43" s="15"/>
      <c r="OBR43" s="15"/>
      <c r="OBS43" s="15"/>
      <c r="OBT43" s="11"/>
      <c r="OBU43" s="11"/>
      <c r="OBV43" s="15"/>
      <c r="OBX43" s="15"/>
      <c r="OBY43" s="11"/>
      <c r="OCA43" s="15"/>
      <c r="OCD43" s="29"/>
      <c r="OCE43" s="29"/>
      <c r="OCH43" s="29"/>
      <c r="OCI43" s="29"/>
      <c r="OCK43" s="30"/>
      <c r="OCY43" s="15"/>
      <c r="OCZ43" s="15"/>
      <c r="ODA43" s="15"/>
      <c r="ODB43" s="15"/>
      <c r="ODC43" s="15"/>
      <c r="ODD43" s="11"/>
      <c r="ODE43" s="11"/>
      <c r="ODF43" s="15"/>
      <c r="ODH43" s="15"/>
      <c r="ODI43" s="11"/>
      <c r="ODK43" s="15"/>
      <c r="ODN43" s="29"/>
      <c r="ODO43" s="29"/>
      <c r="ODR43" s="29"/>
      <c r="ODS43" s="29"/>
      <c r="ODU43" s="30"/>
      <c r="OEI43" s="15"/>
      <c r="OEJ43" s="15"/>
      <c r="OEK43" s="15"/>
      <c r="OEL43" s="15"/>
      <c r="OEM43" s="15"/>
      <c r="OEN43" s="11"/>
      <c r="OEO43" s="11"/>
      <c r="OEP43" s="15"/>
      <c r="OER43" s="15"/>
      <c r="OES43" s="11"/>
      <c r="OEU43" s="15"/>
      <c r="OEX43" s="29"/>
      <c r="OEY43" s="29"/>
      <c r="OFB43" s="29"/>
      <c r="OFC43" s="29"/>
      <c r="OFE43" s="30"/>
      <c r="OFS43" s="15"/>
      <c r="OFT43" s="15"/>
      <c r="OFU43" s="15"/>
      <c r="OFV43" s="15"/>
      <c r="OFW43" s="15"/>
      <c r="OFX43" s="11"/>
      <c r="OFY43" s="11"/>
      <c r="OFZ43" s="15"/>
      <c r="OGB43" s="15"/>
      <c r="OGC43" s="11"/>
      <c r="OGE43" s="15"/>
      <c r="OGH43" s="29"/>
      <c r="OGI43" s="29"/>
      <c r="OGL43" s="29"/>
      <c r="OGM43" s="29"/>
      <c r="OGO43" s="30"/>
      <c r="OHC43" s="15"/>
      <c r="OHD43" s="15"/>
      <c r="OHE43" s="15"/>
      <c r="OHF43" s="15"/>
      <c r="OHG43" s="15"/>
      <c r="OHH43" s="11"/>
      <c r="OHI43" s="11"/>
      <c r="OHJ43" s="15"/>
      <c r="OHL43" s="15"/>
      <c r="OHM43" s="11"/>
      <c r="OHO43" s="15"/>
      <c r="OHR43" s="29"/>
      <c r="OHS43" s="29"/>
      <c r="OHV43" s="29"/>
      <c r="OHW43" s="29"/>
      <c r="OHY43" s="30"/>
      <c r="OIM43" s="15"/>
      <c r="OIN43" s="15"/>
      <c r="OIO43" s="15"/>
      <c r="OIP43" s="15"/>
      <c r="OIQ43" s="15"/>
      <c r="OIR43" s="11"/>
      <c r="OIS43" s="11"/>
      <c r="OIT43" s="15"/>
      <c r="OIV43" s="15"/>
      <c r="OIW43" s="11"/>
      <c r="OIY43" s="15"/>
      <c r="OJB43" s="29"/>
      <c r="OJC43" s="29"/>
      <c r="OJF43" s="29"/>
      <c r="OJG43" s="29"/>
      <c r="OJI43" s="30"/>
      <c r="OJW43" s="15"/>
      <c r="OJX43" s="15"/>
      <c r="OJY43" s="15"/>
      <c r="OJZ43" s="15"/>
      <c r="OKA43" s="15"/>
      <c r="OKB43" s="11"/>
      <c r="OKC43" s="11"/>
      <c r="OKD43" s="15"/>
      <c r="OKF43" s="15"/>
      <c r="OKG43" s="11"/>
      <c r="OKI43" s="15"/>
      <c r="OKL43" s="29"/>
      <c r="OKM43" s="29"/>
      <c r="OKP43" s="29"/>
      <c r="OKQ43" s="29"/>
      <c r="OKS43" s="30"/>
      <c r="OLG43" s="15"/>
      <c r="OLH43" s="15"/>
      <c r="OLI43" s="15"/>
      <c r="OLJ43" s="15"/>
      <c r="OLK43" s="15"/>
      <c r="OLL43" s="11"/>
      <c r="OLM43" s="11"/>
      <c r="OLN43" s="15"/>
      <c r="OLP43" s="15"/>
      <c r="OLQ43" s="11"/>
      <c r="OLS43" s="15"/>
      <c r="OLV43" s="29"/>
      <c r="OLW43" s="29"/>
      <c r="OLZ43" s="29"/>
      <c r="OMA43" s="29"/>
      <c r="OMC43" s="30"/>
      <c r="OMQ43" s="15"/>
      <c r="OMR43" s="15"/>
      <c r="OMS43" s="15"/>
      <c r="OMT43" s="15"/>
      <c r="OMU43" s="15"/>
      <c r="OMV43" s="11"/>
      <c r="OMW43" s="11"/>
      <c r="OMX43" s="15"/>
      <c r="OMZ43" s="15"/>
      <c r="ONA43" s="11"/>
      <c r="ONC43" s="15"/>
      <c r="ONF43" s="29"/>
      <c r="ONG43" s="29"/>
      <c r="ONJ43" s="29"/>
      <c r="ONK43" s="29"/>
      <c r="ONM43" s="30"/>
      <c r="OOA43" s="15"/>
      <c r="OOB43" s="15"/>
      <c r="OOC43" s="15"/>
      <c r="OOD43" s="15"/>
      <c r="OOE43" s="15"/>
      <c r="OOF43" s="11"/>
      <c r="OOG43" s="11"/>
      <c r="OOH43" s="15"/>
      <c r="OOJ43" s="15"/>
      <c r="OOK43" s="11"/>
      <c r="OOM43" s="15"/>
      <c r="OOP43" s="29"/>
      <c r="OOQ43" s="29"/>
      <c r="OOT43" s="29"/>
      <c r="OOU43" s="29"/>
      <c r="OOW43" s="30"/>
      <c r="OPK43" s="15"/>
      <c r="OPL43" s="15"/>
      <c r="OPM43" s="15"/>
      <c r="OPN43" s="15"/>
      <c r="OPO43" s="15"/>
      <c r="OPP43" s="11"/>
      <c r="OPQ43" s="11"/>
      <c r="OPR43" s="15"/>
      <c r="OPT43" s="15"/>
      <c r="OPU43" s="11"/>
      <c r="OPW43" s="15"/>
      <c r="OPZ43" s="29"/>
      <c r="OQA43" s="29"/>
      <c r="OQD43" s="29"/>
      <c r="OQE43" s="29"/>
      <c r="OQG43" s="30"/>
      <c r="OQU43" s="15"/>
      <c r="OQV43" s="15"/>
      <c r="OQW43" s="15"/>
      <c r="OQX43" s="15"/>
      <c r="OQY43" s="15"/>
      <c r="OQZ43" s="11"/>
      <c r="ORA43" s="11"/>
      <c r="ORB43" s="15"/>
      <c r="ORD43" s="15"/>
      <c r="ORE43" s="11"/>
      <c r="ORG43" s="15"/>
      <c r="ORJ43" s="29"/>
      <c r="ORK43" s="29"/>
      <c r="ORN43" s="29"/>
      <c r="ORO43" s="29"/>
      <c r="ORQ43" s="30"/>
      <c r="OSE43" s="15"/>
      <c r="OSF43" s="15"/>
      <c r="OSG43" s="15"/>
      <c r="OSH43" s="15"/>
      <c r="OSI43" s="15"/>
      <c r="OSJ43" s="11"/>
      <c r="OSK43" s="11"/>
      <c r="OSL43" s="15"/>
      <c r="OSN43" s="15"/>
      <c r="OSO43" s="11"/>
      <c r="OSQ43" s="15"/>
      <c r="OST43" s="29"/>
      <c r="OSU43" s="29"/>
      <c r="OSX43" s="29"/>
      <c r="OSY43" s="29"/>
      <c r="OTA43" s="30"/>
      <c r="OTO43" s="15"/>
      <c r="OTP43" s="15"/>
      <c r="OTQ43" s="15"/>
      <c r="OTR43" s="15"/>
      <c r="OTS43" s="15"/>
      <c r="OTT43" s="11"/>
      <c r="OTU43" s="11"/>
      <c r="OTV43" s="15"/>
      <c r="OTX43" s="15"/>
      <c r="OTY43" s="11"/>
      <c r="OUA43" s="15"/>
      <c r="OUD43" s="29"/>
      <c r="OUE43" s="29"/>
      <c r="OUH43" s="29"/>
      <c r="OUI43" s="29"/>
      <c r="OUK43" s="30"/>
      <c r="OUY43" s="15"/>
      <c r="OUZ43" s="15"/>
      <c r="OVA43" s="15"/>
      <c r="OVB43" s="15"/>
      <c r="OVC43" s="15"/>
      <c r="OVD43" s="11"/>
      <c r="OVE43" s="11"/>
      <c r="OVF43" s="15"/>
      <c r="OVH43" s="15"/>
      <c r="OVI43" s="11"/>
      <c r="OVK43" s="15"/>
      <c r="OVN43" s="29"/>
      <c r="OVO43" s="29"/>
      <c r="OVR43" s="29"/>
      <c r="OVS43" s="29"/>
      <c r="OVU43" s="30"/>
      <c r="OWI43" s="15"/>
      <c r="OWJ43" s="15"/>
      <c r="OWK43" s="15"/>
      <c r="OWL43" s="15"/>
      <c r="OWM43" s="15"/>
      <c r="OWN43" s="11"/>
      <c r="OWO43" s="11"/>
      <c r="OWP43" s="15"/>
      <c r="OWR43" s="15"/>
      <c r="OWS43" s="11"/>
      <c r="OWU43" s="15"/>
      <c r="OWX43" s="29"/>
      <c r="OWY43" s="29"/>
      <c r="OXB43" s="29"/>
      <c r="OXC43" s="29"/>
      <c r="OXE43" s="30"/>
      <c r="OXS43" s="15"/>
      <c r="OXT43" s="15"/>
      <c r="OXU43" s="15"/>
      <c r="OXV43" s="15"/>
      <c r="OXW43" s="15"/>
      <c r="OXX43" s="11"/>
      <c r="OXY43" s="11"/>
      <c r="OXZ43" s="15"/>
      <c r="OYB43" s="15"/>
      <c r="OYC43" s="11"/>
      <c r="OYE43" s="15"/>
      <c r="OYH43" s="29"/>
      <c r="OYI43" s="29"/>
      <c r="OYL43" s="29"/>
      <c r="OYM43" s="29"/>
      <c r="OYO43" s="30"/>
      <c r="OZC43" s="15"/>
      <c r="OZD43" s="15"/>
      <c r="OZE43" s="15"/>
      <c r="OZF43" s="15"/>
      <c r="OZG43" s="15"/>
      <c r="OZH43" s="11"/>
      <c r="OZI43" s="11"/>
      <c r="OZJ43" s="15"/>
      <c r="OZL43" s="15"/>
      <c r="OZM43" s="11"/>
      <c r="OZO43" s="15"/>
      <c r="OZR43" s="29"/>
      <c r="OZS43" s="29"/>
      <c r="OZV43" s="29"/>
      <c r="OZW43" s="29"/>
      <c r="OZY43" s="30"/>
      <c r="PAM43" s="15"/>
      <c r="PAN43" s="15"/>
      <c r="PAO43" s="15"/>
      <c r="PAP43" s="15"/>
      <c r="PAQ43" s="15"/>
      <c r="PAR43" s="11"/>
      <c r="PAS43" s="11"/>
      <c r="PAT43" s="15"/>
      <c r="PAV43" s="15"/>
      <c r="PAW43" s="11"/>
      <c r="PAY43" s="15"/>
      <c r="PBB43" s="29"/>
      <c r="PBC43" s="29"/>
      <c r="PBF43" s="29"/>
      <c r="PBG43" s="29"/>
      <c r="PBI43" s="30"/>
      <c r="PBW43" s="15"/>
      <c r="PBX43" s="15"/>
      <c r="PBY43" s="15"/>
      <c r="PBZ43" s="15"/>
      <c r="PCA43" s="15"/>
      <c r="PCB43" s="11"/>
      <c r="PCC43" s="11"/>
      <c r="PCD43" s="15"/>
      <c r="PCF43" s="15"/>
      <c r="PCG43" s="11"/>
      <c r="PCI43" s="15"/>
      <c r="PCL43" s="29"/>
      <c r="PCM43" s="29"/>
      <c r="PCP43" s="29"/>
      <c r="PCQ43" s="29"/>
      <c r="PCS43" s="30"/>
      <c r="PDG43" s="15"/>
      <c r="PDH43" s="15"/>
      <c r="PDI43" s="15"/>
      <c r="PDJ43" s="15"/>
      <c r="PDK43" s="15"/>
      <c r="PDL43" s="11"/>
      <c r="PDM43" s="11"/>
      <c r="PDN43" s="15"/>
      <c r="PDP43" s="15"/>
      <c r="PDQ43" s="11"/>
      <c r="PDS43" s="15"/>
      <c r="PDV43" s="29"/>
      <c r="PDW43" s="29"/>
      <c r="PDZ43" s="29"/>
      <c r="PEA43" s="29"/>
      <c r="PEC43" s="30"/>
      <c r="PEQ43" s="15"/>
      <c r="PER43" s="15"/>
      <c r="PES43" s="15"/>
      <c r="PET43" s="15"/>
      <c r="PEU43" s="15"/>
      <c r="PEV43" s="11"/>
      <c r="PEW43" s="11"/>
      <c r="PEX43" s="15"/>
      <c r="PEZ43" s="15"/>
      <c r="PFA43" s="11"/>
      <c r="PFC43" s="15"/>
      <c r="PFF43" s="29"/>
      <c r="PFG43" s="29"/>
      <c r="PFJ43" s="29"/>
      <c r="PFK43" s="29"/>
      <c r="PFM43" s="30"/>
      <c r="PGA43" s="15"/>
      <c r="PGB43" s="15"/>
      <c r="PGC43" s="15"/>
      <c r="PGD43" s="15"/>
      <c r="PGE43" s="15"/>
      <c r="PGF43" s="11"/>
      <c r="PGG43" s="11"/>
      <c r="PGH43" s="15"/>
      <c r="PGJ43" s="15"/>
      <c r="PGK43" s="11"/>
      <c r="PGM43" s="15"/>
      <c r="PGP43" s="29"/>
      <c r="PGQ43" s="29"/>
      <c r="PGT43" s="29"/>
      <c r="PGU43" s="29"/>
      <c r="PGW43" s="30"/>
      <c r="PHK43" s="15"/>
      <c r="PHL43" s="15"/>
      <c r="PHM43" s="15"/>
      <c r="PHN43" s="15"/>
      <c r="PHO43" s="15"/>
      <c r="PHP43" s="11"/>
      <c r="PHQ43" s="11"/>
      <c r="PHR43" s="15"/>
      <c r="PHT43" s="15"/>
      <c r="PHU43" s="11"/>
      <c r="PHW43" s="15"/>
      <c r="PHZ43" s="29"/>
      <c r="PIA43" s="29"/>
      <c r="PID43" s="29"/>
      <c r="PIE43" s="29"/>
      <c r="PIG43" s="30"/>
      <c r="PIU43" s="15"/>
      <c r="PIV43" s="15"/>
      <c r="PIW43" s="15"/>
      <c r="PIX43" s="15"/>
      <c r="PIY43" s="15"/>
      <c r="PIZ43" s="11"/>
      <c r="PJA43" s="11"/>
      <c r="PJB43" s="15"/>
      <c r="PJD43" s="15"/>
      <c r="PJE43" s="11"/>
      <c r="PJG43" s="15"/>
      <c r="PJJ43" s="29"/>
      <c r="PJK43" s="29"/>
      <c r="PJN43" s="29"/>
      <c r="PJO43" s="29"/>
      <c r="PJQ43" s="30"/>
      <c r="PKE43" s="15"/>
      <c r="PKF43" s="15"/>
      <c r="PKG43" s="15"/>
      <c r="PKH43" s="15"/>
      <c r="PKI43" s="15"/>
      <c r="PKJ43" s="11"/>
      <c r="PKK43" s="11"/>
      <c r="PKL43" s="15"/>
      <c r="PKN43" s="15"/>
      <c r="PKO43" s="11"/>
      <c r="PKQ43" s="15"/>
      <c r="PKT43" s="29"/>
      <c r="PKU43" s="29"/>
      <c r="PKX43" s="29"/>
      <c r="PKY43" s="29"/>
      <c r="PLA43" s="30"/>
      <c r="PLO43" s="15"/>
      <c r="PLP43" s="15"/>
      <c r="PLQ43" s="15"/>
      <c r="PLR43" s="15"/>
      <c r="PLS43" s="15"/>
      <c r="PLT43" s="11"/>
      <c r="PLU43" s="11"/>
      <c r="PLV43" s="15"/>
      <c r="PLX43" s="15"/>
      <c r="PLY43" s="11"/>
      <c r="PMA43" s="15"/>
      <c r="PMD43" s="29"/>
      <c r="PME43" s="29"/>
      <c r="PMH43" s="29"/>
      <c r="PMI43" s="29"/>
      <c r="PMK43" s="30"/>
      <c r="PMY43" s="15"/>
      <c r="PMZ43" s="15"/>
      <c r="PNA43" s="15"/>
      <c r="PNB43" s="15"/>
      <c r="PNC43" s="15"/>
      <c r="PND43" s="11"/>
      <c r="PNE43" s="11"/>
      <c r="PNF43" s="15"/>
      <c r="PNH43" s="15"/>
      <c r="PNI43" s="11"/>
      <c r="PNK43" s="15"/>
      <c r="PNN43" s="29"/>
      <c r="PNO43" s="29"/>
      <c r="PNR43" s="29"/>
      <c r="PNS43" s="29"/>
      <c r="PNU43" s="30"/>
      <c r="POI43" s="15"/>
      <c r="POJ43" s="15"/>
      <c r="POK43" s="15"/>
      <c r="POL43" s="15"/>
      <c r="POM43" s="15"/>
      <c r="PON43" s="11"/>
      <c r="POO43" s="11"/>
      <c r="POP43" s="15"/>
      <c r="POR43" s="15"/>
      <c r="POS43" s="11"/>
      <c r="POU43" s="15"/>
      <c r="POX43" s="29"/>
      <c r="POY43" s="29"/>
      <c r="PPB43" s="29"/>
      <c r="PPC43" s="29"/>
      <c r="PPE43" s="30"/>
      <c r="PPS43" s="15"/>
      <c r="PPT43" s="15"/>
      <c r="PPU43" s="15"/>
      <c r="PPV43" s="15"/>
      <c r="PPW43" s="15"/>
      <c r="PPX43" s="11"/>
      <c r="PPY43" s="11"/>
      <c r="PPZ43" s="15"/>
      <c r="PQB43" s="15"/>
      <c r="PQC43" s="11"/>
      <c r="PQE43" s="15"/>
      <c r="PQH43" s="29"/>
      <c r="PQI43" s="29"/>
      <c r="PQL43" s="29"/>
      <c r="PQM43" s="29"/>
      <c r="PQO43" s="30"/>
      <c r="PRC43" s="15"/>
      <c r="PRD43" s="15"/>
      <c r="PRE43" s="15"/>
      <c r="PRF43" s="15"/>
      <c r="PRG43" s="15"/>
      <c r="PRH43" s="11"/>
      <c r="PRI43" s="11"/>
      <c r="PRJ43" s="15"/>
      <c r="PRL43" s="15"/>
      <c r="PRM43" s="11"/>
      <c r="PRO43" s="15"/>
      <c r="PRR43" s="29"/>
      <c r="PRS43" s="29"/>
      <c r="PRV43" s="29"/>
      <c r="PRW43" s="29"/>
      <c r="PRY43" s="30"/>
      <c r="PSM43" s="15"/>
      <c r="PSN43" s="15"/>
      <c r="PSO43" s="15"/>
      <c r="PSP43" s="15"/>
      <c r="PSQ43" s="15"/>
      <c r="PSR43" s="11"/>
      <c r="PSS43" s="11"/>
      <c r="PST43" s="15"/>
      <c r="PSV43" s="15"/>
      <c r="PSW43" s="11"/>
      <c r="PSY43" s="15"/>
      <c r="PTB43" s="29"/>
      <c r="PTC43" s="29"/>
      <c r="PTF43" s="29"/>
      <c r="PTG43" s="29"/>
      <c r="PTI43" s="30"/>
      <c r="PTW43" s="15"/>
      <c r="PTX43" s="15"/>
      <c r="PTY43" s="15"/>
      <c r="PTZ43" s="15"/>
      <c r="PUA43" s="15"/>
      <c r="PUB43" s="11"/>
      <c r="PUC43" s="11"/>
      <c r="PUD43" s="15"/>
      <c r="PUF43" s="15"/>
      <c r="PUG43" s="11"/>
      <c r="PUI43" s="15"/>
      <c r="PUL43" s="29"/>
      <c r="PUM43" s="29"/>
      <c r="PUP43" s="29"/>
      <c r="PUQ43" s="29"/>
      <c r="PUS43" s="30"/>
      <c r="PVG43" s="15"/>
      <c r="PVH43" s="15"/>
      <c r="PVI43" s="15"/>
      <c r="PVJ43" s="15"/>
      <c r="PVK43" s="15"/>
      <c r="PVL43" s="11"/>
      <c r="PVM43" s="11"/>
      <c r="PVN43" s="15"/>
      <c r="PVP43" s="15"/>
      <c r="PVQ43" s="11"/>
      <c r="PVS43" s="15"/>
      <c r="PVV43" s="29"/>
      <c r="PVW43" s="29"/>
      <c r="PVZ43" s="29"/>
      <c r="PWA43" s="29"/>
      <c r="PWC43" s="30"/>
      <c r="PWQ43" s="15"/>
      <c r="PWR43" s="15"/>
      <c r="PWS43" s="15"/>
      <c r="PWT43" s="15"/>
      <c r="PWU43" s="15"/>
      <c r="PWV43" s="11"/>
      <c r="PWW43" s="11"/>
      <c r="PWX43" s="15"/>
      <c r="PWZ43" s="15"/>
      <c r="PXA43" s="11"/>
      <c r="PXC43" s="15"/>
      <c r="PXF43" s="29"/>
      <c r="PXG43" s="29"/>
      <c r="PXJ43" s="29"/>
      <c r="PXK43" s="29"/>
      <c r="PXM43" s="30"/>
      <c r="PYA43" s="15"/>
      <c r="PYB43" s="15"/>
      <c r="PYC43" s="15"/>
      <c r="PYD43" s="15"/>
      <c r="PYE43" s="15"/>
      <c r="PYF43" s="11"/>
      <c r="PYG43" s="11"/>
      <c r="PYH43" s="15"/>
      <c r="PYJ43" s="15"/>
      <c r="PYK43" s="11"/>
      <c r="PYM43" s="15"/>
      <c r="PYP43" s="29"/>
      <c r="PYQ43" s="29"/>
      <c r="PYT43" s="29"/>
      <c r="PYU43" s="29"/>
      <c r="PYW43" s="30"/>
      <c r="PZK43" s="15"/>
      <c r="PZL43" s="15"/>
      <c r="PZM43" s="15"/>
      <c r="PZN43" s="15"/>
      <c r="PZO43" s="15"/>
      <c r="PZP43" s="11"/>
      <c r="PZQ43" s="11"/>
      <c r="PZR43" s="15"/>
      <c r="PZT43" s="15"/>
      <c r="PZU43" s="11"/>
      <c r="PZW43" s="15"/>
      <c r="PZZ43" s="29"/>
      <c r="QAA43" s="29"/>
      <c r="QAD43" s="29"/>
      <c r="QAE43" s="29"/>
      <c r="QAG43" s="30"/>
      <c r="QAU43" s="15"/>
      <c r="QAV43" s="15"/>
      <c r="QAW43" s="15"/>
      <c r="QAX43" s="15"/>
      <c r="QAY43" s="15"/>
      <c r="QAZ43" s="11"/>
      <c r="QBA43" s="11"/>
      <c r="QBB43" s="15"/>
      <c r="QBD43" s="15"/>
      <c r="QBE43" s="11"/>
      <c r="QBG43" s="15"/>
      <c r="QBJ43" s="29"/>
      <c r="QBK43" s="29"/>
      <c r="QBN43" s="29"/>
      <c r="QBO43" s="29"/>
      <c r="QBQ43" s="30"/>
      <c r="QCE43" s="15"/>
      <c r="QCF43" s="15"/>
      <c r="QCG43" s="15"/>
      <c r="QCH43" s="15"/>
      <c r="QCI43" s="15"/>
      <c r="QCJ43" s="11"/>
      <c r="QCK43" s="11"/>
      <c r="QCL43" s="15"/>
      <c r="QCN43" s="15"/>
      <c r="QCO43" s="11"/>
      <c r="QCQ43" s="15"/>
      <c r="QCT43" s="29"/>
      <c r="QCU43" s="29"/>
      <c r="QCX43" s="29"/>
      <c r="QCY43" s="29"/>
      <c r="QDA43" s="30"/>
      <c r="QDO43" s="15"/>
      <c r="QDP43" s="15"/>
      <c r="QDQ43" s="15"/>
      <c r="QDR43" s="15"/>
      <c r="QDS43" s="15"/>
      <c r="QDT43" s="11"/>
      <c r="QDU43" s="11"/>
      <c r="QDV43" s="15"/>
      <c r="QDX43" s="15"/>
      <c r="QDY43" s="11"/>
      <c r="QEA43" s="15"/>
      <c r="QED43" s="29"/>
      <c r="QEE43" s="29"/>
      <c r="QEH43" s="29"/>
      <c r="QEI43" s="29"/>
      <c r="QEK43" s="30"/>
      <c r="QEY43" s="15"/>
      <c r="QEZ43" s="15"/>
      <c r="QFA43" s="15"/>
      <c r="QFB43" s="15"/>
      <c r="QFC43" s="15"/>
      <c r="QFD43" s="11"/>
      <c r="QFE43" s="11"/>
      <c r="QFF43" s="15"/>
      <c r="QFH43" s="15"/>
      <c r="QFI43" s="11"/>
      <c r="QFK43" s="15"/>
      <c r="QFN43" s="29"/>
      <c r="QFO43" s="29"/>
      <c r="QFR43" s="29"/>
      <c r="QFS43" s="29"/>
      <c r="QFU43" s="30"/>
      <c r="QGI43" s="15"/>
      <c r="QGJ43" s="15"/>
      <c r="QGK43" s="15"/>
      <c r="QGL43" s="15"/>
      <c r="QGM43" s="15"/>
      <c r="QGN43" s="11"/>
      <c r="QGO43" s="11"/>
      <c r="QGP43" s="15"/>
      <c r="QGR43" s="15"/>
      <c r="QGS43" s="11"/>
      <c r="QGU43" s="15"/>
      <c r="QGX43" s="29"/>
      <c r="QGY43" s="29"/>
      <c r="QHB43" s="29"/>
      <c r="QHC43" s="29"/>
      <c r="QHE43" s="30"/>
      <c r="QHS43" s="15"/>
      <c r="QHT43" s="15"/>
      <c r="QHU43" s="15"/>
      <c r="QHV43" s="15"/>
      <c r="QHW43" s="15"/>
      <c r="QHX43" s="11"/>
      <c r="QHY43" s="11"/>
      <c r="QHZ43" s="15"/>
      <c r="QIB43" s="15"/>
      <c r="QIC43" s="11"/>
      <c r="QIE43" s="15"/>
      <c r="QIH43" s="29"/>
      <c r="QII43" s="29"/>
      <c r="QIL43" s="29"/>
      <c r="QIM43" s="29"/>
      <c r="QIO43" s="30"/>
      <c r="QJC43" s="15"/>
      <c r="QJD43" s="15"/>
      <c r="QJE43" s="15"/>
      <c r="QJF43" s="15"/>
      <c r="QJG43" s="15"/>
      <c r="QJH43" s="11"/>
      <c r="QJI43" s="11"/>
      <c r="QJJ43" s="15"/>
      <c r="QJL43" s="15"/>
      <c r="QJM43" s="11"/>
      <c r="QJO43" s="15"/>
      <c r="QJR43" s="29"/>
      <c r="QJS43" s="29"/>
      <c r="QJV43" s="29"/>
      <c r="QJW43" s="29"/>
      <c r="QJY43" s="30"/>
      <c r="QKM43" s="15"/>
      <c r="QKN43" s="15"/>
      <c r="QKO43" s="15"/>
      <c r="QKP43" s="15"/>
      <c r="QKQ43" s="15"/>
      <c r="QKR43" s="11"/>
      <c r="QKS43" s="11"/>
      <c r="QKT43" s="15"/>
      <c r="QKV43" s="15"/>
      <c r="QKW43" s="11"/>
      <c r="QKY43" s="15"/>
      <c r="QLB43" s="29"/>
      <c r="QLC43" s="29"/>
      <c r="QLF43" s="29"/>
      <c r="QLG43" s="29"/>
      <c r="QLI43" s="30"/>
      <c r="QLW43" s="15"/>
      <c r="QLX43" s="15"/>
      <c r="QLY43" s="15"/>
      <c r="QLZ43" s="15"/>
      <c r="QMA43" s="15"/>
      <c r="QMB43" s="11"/>
      <c r="QMC43" s="11"/>
      <c r="QMD43" s="15"/>
      <c r="QMF43" s="15"/>
      <c r="QMG43" s="11"/>
      <c r="QMI43" s="15"/>
      <c r="QML43" s="29"/>
      <c r="QMM43" s="29"/>
      <c r="QMP43" s="29"/>
      <c r="QMQ43" s="29"/>
      <c r="QMS43" s="30"/>
      <c r="QNG43" s="15"/>
      <c r="QNH43" s="15"/>
      <c r="QNI43" s="15"/>
      <c r="QNJ43" s="15"/>
      <c r="QNK43" s="15"/>
      <c r="QNL43" s="11"/>
      <c r="QNM43" s="11"/>
      <c r="QNN43" s="15"/>
      <c r="QNP43" s="15"/>
      <c r="QNQ43" s="11"/>
      <c r="QNS43" s="15"/>
      <c r="QNV43" s="29"/>
      <c r="QNW43" s="29"/>
      <c r="QNZ43" s="29"/>
      <c r="QOA43" s="29"/>
      <c r="QOC43" s="30"/>
      <c r="QOQ43" s="15"/>
      <c r="QOR43" s="15"/>
      <c r="QOS43" s="15"/>
      <c r="QOT43" s="15"/>
      <c r="QOU43" s="15"/>
      <c r="QOV43" s="11"/>
      <c r="QOW43" s="11"/>
      <c r="QOX43" s="15"/>
      <c r="QOZ43" s="15"/>
      <c r="QPA43" s="11"/>
      <c r="QPC43" s="15"/>
      <c r="QPF43" s="29"/>
      <c r="QPG43" s="29"/>
      <c r="QPJ43" s="29"/>
      <c r="QPK43" s="29"/>
      <c r="QPM43" s="30"/>
      <c r="QQA43" s="15"/>
      <c r="QQB43" s="15"/>
      <c r="QQC43" s="15"/>
      <c r="QQD43" s="15"/>
      <c r="QQE43" s="15"/>
      <c r="QQF43" s="11"/>
      <c r="QQG43" s="11"/>
      <c r="QQH43" s="15"/>
      <c r="QQJ43" s="15"/>
      <c r="QQK43" s="11"/>
      <c r="QQM43" s="15"/>
      <c r="QQP43" s="29"/>
      <c r="QQQ43" s="29"/>
      <c r="QQT43" s="29"/>
      <c r="QQU43" s="29"/>
      <c r="QQW43" s="30"/>
      <c r="QRK43" s="15"/>
      <c r="QRL43" s="15"/>
      <c r="QRM43" s="15"/>
      <c r="QRN43" s="15"/>
      <c r="QRO43" s="15"/>
      <c r="QRP43" s="11"/>
      <c r="QRQ43" s="11"/>
      <c r="QRR43" s="15"/>
      <c r="QRT43" s="15"/>
      <c r="QRU43" s="11"/>
      <c r="QRW43" s="15"/>
      <c r="QRZ43" s="29"/>
      <c r="QSA43" s="29"/>
      <c r="QSD43" s="29"/>
      <c r="QSE43" s="29"/>
      <c r="QSG43" s="30"/>
      <c r="QSU43" s="15"/>
      <c r="QSV43" s="15"/>
      <c r="QSW43" s="15"/>
      <c r="QSX43" s="15"/>
      <c r="QSY43" s="15"/>
      <c r="QSZ43" s="11"/>
      <c r="QTA43" s="11"/>
      <c r="QTB43" s="15"/>
      <c r="QTD43" s="15"/>
      <c r="QTE43" s="11"/>
      <c r="QTG43" s="15"/>
      <c r="QTJ43" s="29"/>
      <c r="QTK43" s="29"/>
      <c r="QTN43" s="29"/>
      <c r="QTO43" s="29"/>
      <c r="QTQ43" s="30"/>
      <c r="QUE43" s="15"/>
      <c r="QUF43" s="15"/>
      <c r="QUG43" s="15"/>
      <c r="QUH43" s="15"/>
      <c r="QUI43" s="15"/>
      <c r="QUJ43" s="11"/>
      <c r="QUK43" s="11"/>
      <c r="QUL43" s="15"/>
      <c r="QUN43" s="15"/>
      <c r="QUO43" s="11"/>
      <c r="QUQ43" s="15"/>
      <c r="QUT43" s="29"/>
      <c r="QUU43" s="29"/>
      <c r="QUX43" s="29"/>
      <c r="QUY43" s="29"/>
      <c r="QVA43" s="30"/>
      <c r="QVO43" s="15"/>
      <c r="QVP43" s="15"/>
      <c r="QVQ43" s="15"/>
      <c r="QVR43" s="15"/>
      <c r="QVS43" s="15"/>
      <c r="QVT43" s="11"/>
      <c r="QVU43" s="11"/>
      <c r="QVV43" s="15"/>
      <c r="QVX43" s="15"/>
      <c r="QVY43" s="11"/>
      <c r="QWA43" s="15"/>
      <c r="QWD43" s="29"/>
      <c r="QWE43" s="29"/>
      <c r="QWH43" s="29"/>
      <c r="QWI43" s="29"/>
      <c r="QWK43" s="30"/>
      <c r="QWY43" s="15"/>
      <c r="QWZ43" s="15"/>
      <c r="QXA43" s="15"/>
      <c r="QXB43" s="15"/>
      <c r="QXC43" s="15"/>
      <c r="QXD43" s="11"/>
      <c r="QXE43" s="11"/>
      <c r="QXF43" s="15"/>
      <c r="QXH43" s="15"/>
      <c r="QXI43" s="11"/>
      <c r="QXK43" s="15"/>
      <c r="QXN43" s="29"/>
      <c r="QXO43" s="29"/>
      <c r="QXR43" s="29"/>
      <c r="QXS43" s="29"/>
      <c r="QXU43" s="30"/>
      <c r="QYI43" s="15"/>
      <c r="QYJ43" s="15"/>
      <c r="QYK43" s="15"/>
      <c r="QYL43" s="15"/>
      <c r="QYM43" s="15"/>
      <c r="QYN43" s="11"/>
      <c r="QYO43" s="11"/>
      <c r="QYP43" s="15"/>
      <c r="QYR43" s="15"/>
      <c r="QYS43" s="11"/>
      <c r="QYU43" s="15"/>
      <c r="QYX43" s="29"/>
      <c r="QYY43" s="29"/>
      <c r="QZB43" s="29"/>
      <c r="QZC43" s="29"/>
      <c r="QZE43" s="30"/>
      <c r="QZS43" s="15"/>
      <c r="QZT43" s="15"/>
      <c r="QZU43" s="15"/>
      <c r="QZV43" s="15"/>
      <c r="QZW43" s="15"/>
      <c r="QZX43" s="11"/>
      <c r="QZY43" s="11"/>
      <c r="QZZ43" s="15"/>
      <c r="RAB43" s="15"/>
      <c r="RAC43" s="11"/>
      <c r="RAE43" s="15"/>
      <c r="RAH43" s="29"/>
      <c r="RAI43" s="29"/>
      <c r="RAL43" s="29"/>
      <c r="RAM43" s="29"/>
      <c r="RAO43" s="30"/>
      <c r="RBC43" s="15"/>
      <c r="RBD43" s="15"/>
      <c r="RBE43" s="15"/>
      <c r="RBF43" s="15"/>
      <c r="RBG43" s="15"/>
      <c r="RBH43" s="11"/>
      <c r="RBI43" s="11"/>
      <c r="RBJ43" s="15"/>
      <c r="RBL43" s="15"/>
      <c r="RBM43" s="11"/>
      <c r="RBO43" s="15"/>
      <c r="RBR43" s="29"/>
      <c r="RBS43" s="29"/>
      <c r="RBV43" s="29"/>
      <c r="RBW43" s="29"/>
      <c r="RBY43" s="30"/>
      <c r="RCM43" s="15"/>
      <c r="RCN43" s="15"/>
      <c r="RCO43" s="15"/>
      <c r="RCP43" s="15"/>
      <c r="RCQ43" s="15"/>
      <c r="RCR43" s="11"/>
      <c r="RCS43" s="11"/>
      <c r="RCT43" s="15"/>
      <c r="RCV43" s="15"/>
      <c r="RCW43" s="11"/>
      <c r="RCY43" s="15"/>
      <c r="RDB43" s="29"/>
      <c r="RDC43" s="29"/>
      <c r="RDF43" s="29"/>
      <c r="RDG43" s="29"/>
      <c r="RDI43" s="30"/>
      <c r="RDW43" s="15"/>
      <c r="RDX43" s="15"/>
      <c r="RDY43" s="15"/>
      <c r="RDZ43" s="15"/>
      <c r="REA43" s="15"/>
      <c r="REB43" s="11"/>
      <c r="REC43" s="11"/>
      <c r="RED43" s="15"/>
      <c r="REF43" s="15"/>
      <c r="REG43" s="11"/>
      <c r="REI43" s="15"/>
      <c r="REL43" s="29"/>
      <c r="REM43" s="29"/>
      <c r="REP43" s="29"/>
      <c r="REQ43" s="29"/>
      <c r="RES43" s="30"/>
      <c r="RFG43" s="15"/>
      <c r="RFH43" s="15"/>
      <c r="RFI43" s="15"/>
      <c r="RFJ43" s="15"/>
      <c r="RFK43" s="15"/>
      <c r="RFL43" s="11"/>
      <c r="RFM43" s="11"/>
      <c r="RFN43" s="15"/>
      <c r="RFP43" s="15"/>
      <c r="RFQ43" s="11"/>
      <c r="RFS43" s="15"/>
      <c r="RFV43" s="29"/>
      <c r="RFW43" s="29"/>
      <c r="RFZ43" s="29"/>
      <c r="RGA43" s="29"/>
      <c r="RGC43" s="30"/>
      <c r="RGQ43" s="15"/>
      <c r="RGR43" s="15"/>
      <c r="RGS43" s="15"/>
      <c r="RGT43" s="15"/>
      <c r="RGU43" s="15"/>
      <c r="RGV43" s="11"/>
      <c r="RGW43" s="11"/>
      <c r="RGX43" s="15"/>
      <c r="RGZ43" s="15"/>
      <c r="RHA43" s="11"/>
      <c r="RHC43" s="15"/>
      <c r="RHF43" s="29"/>
      <c r="RHG43" s="29"/>
      <c r="RHJ43" s="29"/>
      <c r="RHK43" s="29"/>
      <c r="RHM43" s="30"/>
      <c r="RIA43" s="15"/>
      <c r="RIB43" s="15"/>
      <c r="RIC43" s="15"/>
      <c r="RID43" s="15"/>
      <c r="RIE43" s="15"/>
      <c r="RIF43" s="11"/>
      <c r="RIG43" s="11"/>
      <c r="RIH43" s="15"/>
      <c r="RIJ43" s="15"/>
      <c r="RIK43" s="11"/>
      <c r="RIM43" s="15"/>
      <c r="RIP43" s="29"/>
      <c r="RIQ43" s="29"/>
      <c r="RIT43" s="29"/>
      <c r="RIU43" s="29"/>
      <c r="RIW43" s="30"/>
      <c r="RJK43" s="15"/>
      <c r="RJL43" s="15"/>
      <c r="RJM43" s="15"/>
      <c r="RJN43" s="15"/>
      <c r="RJO43" s="15"/>
      <c r="RJP43" s="11"/>
      <c r="RJQ43" s="11"/>
      <c r="RJR43" s="15"/>
      <c r="RJT43" s="15"/>
      <c r="RJU43" s="11"/>
      <c r="RJW43" s="15"/>
      <c r="RJZ43" s="29"/>
      <c r="RKA43" s="29"/>
      <c r="RKD43" s="29"/>
      <c r="RKE43" s="29"/>
      <c r="RKG43" s="30"/>
      <c r="RKU43" s="15"/>
      <c r="RKV43" s="15"/>
      <c r="RKW43" s="15"/>
      <c r="RKX43" s="15"/>
      <c r="RKY43" s="15"/>
      <c r="RKZ43" s="11"/>
      <c r="RLA43" s="11"/>
      <c r="RLB43" s="15"/>
      <c r="RLD43" s="15"/>
      <c r="RLE43" s="11"/>
      <c r="RLG43" s="15"/>
      <c r="RLJ43" s="29"/>
      <c r="RLK43" s="29"/>
      <c r="RLN43" s="29"/>
      <c r="RLO43" s="29"/>
      <c r="RLQ43" s="30"/>
      <c r="RME43" s="15"/>
      <c r="RMF43" s="15"/>
      <c r="RMG43" s="15"/>
      <c r="RMH43" s="15"/>
      <c r="RMI43" s="15"/>
      <c r="RMJ43" s="11"/>
      <c r="RMK43" s="11"/>
      <c r="RML43" s="15"/>
      <c r="RMN43" s="15"/>
      <c r="RMO43" s="11"/>
      <c r="RMQ43" s="15"/>
      <c r="RMT43" s="29"/>
      <c r="RMU43" s="29"/>
      <c r="RMX43" s="29"/>
      <c r="RMY43" s="29"/>
      <c r="RNA43" s="30"/>
      <c r="RNO43" s="15"/>
      <c r="RNP43" s="15"/>
      <c r="RNQ43" s="15"/>
      <c r="RNR43" s="15"/>
      <c r="RNS43" s="15"/>
      <c r="RNT43" s="11"/>
      <c r="RNU43" s="11"/>
      <c r="RNV43" s="15"/>
      <c r="RNX43" s="15"/>
      <c r="RNY43" s="11"/>
      <c r="ROA43" s="15"/>
      <c r="ROD43" s="29"/>
      <c r="ROE43" s="29"/>
      <c r="ROH43" s="29"/>
      <c r="ROI43" s="29"/>
      <c r="ROK43" s="30"/>
      <c r="ROY43" s="15"/>
      <c r="ROZ43" s="15"/>
      <c r="RPA43" s="15"/>
      <c r="RPB43" s="15"/>
      <c r="RPC43" s="15"/>
      <c r="RPD43" s="11"/>
      <c r="RPE43" s="11"/>
      <c r="RPF43" s="15"/>
      <c r="RPH43" s="15"/>
      <c r="RPI43" s="11"/>
      <c r="RPK43" s="15"/>
      <c r="RPN43" s="29"/>
      <c r="RPO43" s="29"/>
      <c r="RPR43" s="29"/>
      <c r="RPS43" s="29"/>
      <c r="RPU43" s="30"/>
      <c r="RQI43" s="15"/>
      <c r="RQJ43" s="15"/>
      <c r="RQK43" s="15"/>
      <c r="RQL43" s="15"/>
      <c r="RQM43" s="15"/>
      <c r="RQN43" s="11"/>
      <c r="RQO43" s="11"/>
      <c r="RQP43" s="15"/>
      <c r="RQR43" s="15"/>
      <c r="RQS43" s="11"/>
      <c r="RQU43" s="15"/>
      <c r="RQX43" s="29"/>
      <c r="RQY43" s="29"/>
      <c r="RRB43" s="29"/>
      <c r="RRC43" s="29"/>
      <c r="RRE43" s="30"/>
      <c r="RRS43" s="15"/>
      <c r="RRT43" s="15"/>
      <c r="RRU43" s="15"/>
      <c r="RRV43" s="15"/>
      <c r="RRW43" s="15"/>
      <c r="RRX43" s="11"/>
      <c r="RRY43" s="11"/>
      <c r="RRZ43" s="15"/>
      <c r="RSB43" s="15"/>
      <c r="RSC43" s="11"/>
      <c r="RSE43" s="15"/>
      <c r="RSH43" s="29"/>
      <c r="RSI43" s="29"/>
      <c r="RSL43" s="29"/>
      <c r="RSM43" s="29"/>
      <c r="RSO43" s="30"/>
      <c r="RTC43" s="15"/>
      <c r="RTD43" s="15"/>
      <c r="RTE43" s="15"/>
      <c r="RTF43" s="15"/>
      <c r="RTG43" s="15"/>
      <c r="RTH43" s="11"/>
      <c r="RTI43" s="11"/>
      <c r="RTJ43" s="15"/>
      <c r="RTL43" s="15"/>
      <c r="RTM43" s="11"/>
      <c r="RTO43" s="15"/>
      <c r="RTR43" s="29"/>
      <c r="RTS43" s="29"/>
      <c r="RTV43" s="29"/>
      <c r="RTW43" s="29"/>
      <c r="RTY43" s="30"/>
      <c r="RUM43" s="15"/>
      <c r="RUN43" s="15"/>
      <c r="RUO43" s="15"/>
      <c r="RUP43" s="15"/>
      <c r="RUQ43" s="15"/>
      <c r="RUR43" s="11"/>
      <c r="RUS43" s="11"/>
      <c r="RUT43" s="15"/>
      <c r="RUV43" s="15"/>
      <c r="RUW43" s="11"/>
      <c r="RUY43" s="15"/>
      <c r="RVB43" s="29"/>
      <c r="RVC43" s="29"/>
      <c r="RVF43" s="29"/>
      <c r="RVG43" s="29"/>
      <c r="RVI43" s="30"/>
      <c r="RVW43" s="15"/>
      <c r="RVX43" s="15"/>
      <c r="RVY43" s="15"/>
      <c r="RVZ43" s="15"/>
      <c r="RWA43" s="15"/>
      <c r="RWB43" s="11"/>
      <c r="RWC43" s="11"/>
      <c r="RWD43" s="15"/>
      <c r="RWF43" s="15"/>
      <c r="RWG43" s="11"/>
      <c r="RWI43" s="15"/>
      <c r="RWL43" s="29"/>
      <c r="RWM43" s="29"/>
      <c r="RWP43" s="29"/>
      <c r="RWQ43" s="29"/>
      <c r="RWS43" s="30"/>
      <c r="RXG43" s="15"/>
      <c r="RXH43" s="15"/>
      <c r="RXI43" s="15"/>
      <c r="RXJ43" s="15"/>
      <c r="RXK43" s="15"/>
      <c r="RXL43" s="11"/>
      <c r="RXM43" s="11"/>
      <c r="RXN43" s="15"/>
      <c r="RXP43" s="15"/>
      <c r="RXQ43" s="11"/>
      <c r="RXS43" s="15"/>
      <c r="RXV43" s="29"/>
      <c r="RXW43" s="29"/>
      <c r="RXZ43" s="29"/>
      <c r="RYA43" s="29"/>
      <c r="RYC43" s="30"/>
      <c r="RYQ43" s="15"/>
      <c r="RYR43" s="15"/>
      <c r="RYS43" s="15"/>
      <c r="RYT43" s="15"/>
      <c r="RYU43" s="15"/>
      <c r="RYV43" s="11"/>
      <c r="RYW43" s="11"/>
      <c r="RYX43" s="15"/>
      <c r="RYZ43" s="15"/>
      <c r="RZA43" s="11"/>
      <c r="RZC43" s="15"/>
      <c r="RZF43" s="29"/>
      <c r="RZG43" s="29"/>
      <c r="RZJ43" s="29"/>
      <c r="RZK43" s="29"/>
      <c r="RZM43" s="30"/>
      <c r="SAA43" s="15"/>
      <c r="SAB43" s="15"/>
      <c r="SAC43" s="15"/>
      <c r="SAD43" s="15"/>
      <c r="SAE43" s="15"/>
      <c r="SAF43" s="11"/>
      <c r="SAG43" s="11"/>
      <c r="SAH43" s="15"/>
      <c r="SAJ43" s="15"/>
      <c r="SAK43" s="11"/>
      <c r="SAM43" s="15"/>
      <c r="SAP43" s="29"/>
      <c r="SAQ43" s="29"/>
      <c r="SAT43" s="29"/>
      <c r="SAU43" s="29"/>
      <c r="SAW43" s="30"/>
      <c r="SBK43" s="15"/>
      <c r="SBL43" s="15"/>
      <c r="SBM43" s="15"/>
      <c r="SBN43" s="15"/>
      <c r="SBO43" s="15"/>
      <c r="SBP43" s="11"/>
      <c r="SBQ43" s="11"/>
      <c r="SBR43" s="15"/>
      <c r="SBT43" s="15"/>
      <c r="SBU43" s="11"/>
      <c r="SBW43" s="15"/>
      <c r="SBZ43" s="29"/>
      <c r="SCA43" s="29"/>
      <c r="SCD43" s="29"/>
      <c r="SCE43" s="29"/>
      <c r="SCG43" s="30"/>
      <c r="SCU43" s="15"/>
      <c r="SCV43" s="15"/>
      <c r="SCW43" s="15"/>
      <c r="SCX43" s="15"/>
      <c r="SCY43" s="15"/>
      <c r="SCZ43" s="11"/>
      <c r="SDA43" s="11"/>
      <c r="SDB43" s="15"/>
      <c r="SDD43" s="15"/>
      <c r="SDE43" s="11"/>
      <c r="SDG43" s="15"/>
      <c r="SDJ43" s="29"/>
      <c r="SDK43" s="29"/>
      <c r="SDN43" s="29"/>
      <c r="SDO43" s="29"/>
      <c r="SDQ43" s="30"/>
      <c r="SEE43" s="15"/>
      <c r="SEF43" s="15"/>
      <c r="SEG43" s="15"/>
      <c r="SEH43" s="15"/>
      <c r="SEI43" s="15"/>
      <c r="SEJ43" s="11"/>
      <c r="SEK43" s="11"/>
      <c r="SEL43" s="15"/>
      <c r="SEN43" s="15"/>
      <c r="SEO43" s="11"/>
      <c r="SEQ43" s="15"/>
      <c r="SET43" s="29"/>
      <c r="SEU43" s="29"/>
      <c r="SEX43" s="29"/>
      <c r="SEY43" s="29"/>
      <c r="SFA43" s="30"/>
      <c r="SFO43" s="15"/>
      <c r="SFP43" s="15"/>
      <c r="SFQ43" s="15"/>
      <c r="SFR43" s="15"/>
      <c r="SFS43" s="15"/>
      <c r="SFT43" s="11"/>
      <c r="SFU43" s="11"/>
      <c r="SFV43" s="15"/>
      <c r="SFX43" s="15"/>
      <c r="SFY43" s="11"/>
      <c r="SGA43" s="15"/>
      <c r="SGD43" s="29"/>
      <c r="SGE43" s="29"/>
      <c r="SGH43" s="29"/>
      <c r="SGI43" s="29"/>
      <c r="SGK43" s="30"/>
      <c r="SGY43" s="15"/>
      <c r="SGZ43" s="15"/>
      <c r="SHA43" s="15"/>
      <c r="SHB43" s="15"/>
      <c r="SHC43" s="15"/>
      <c r="SHD43" s="11"/>
      <c r="SHE43" s="11"/>
      <c r="SHF43" s="15"/>
      <c r="SHH43" s="15"/>
      <c r="SHI43" s="11"/>
      <c r="SHK43" s="15"/>
      <c r="SHN43" s="29"/>
      <c r="SHO43" s="29"/>
      <c r="SHR43" s="29"/>
      <c r="SHS43" s="29"/>
      <c r="SHU43" s="30"/>
      <c r="SII43" s="15"/>
      <c r="SIJ43" s="15"/>
      <c r="SIK43" s="15"/>
      <c r="SIL43" s="15"/>
      <c r="SIM43" s="15"/>
      <c r="SIN43" s="11"/>
      <c r="SIO43" s="11"/>
      <c r="SIP43" s="15"/>
      <c r="SIR43" s="15"/>
      <c r="SIS43" s="11"/>
      <c r="SIU43" s="15"/>
      <c r="SIX43" s="29"/>
      <c r="SIY43" s="29"/>
      <c r="SJB43" s="29"/>
      <c r="SJC43" s="29"/>
      <c r="SJE43" s="30"/>
      <c r="SJS43" s="15"/>
      <c r="SJT43" s="15"/>
      <c r="SJU43" s="15"/>
      <c r="SJV43" s="15"/>
      <c r="SJW43" s="15"/>
      <c r="SJX43" s="11"/>
      <c r="SJY43" s="11"/>
      <c r="SJZ43" s="15"/>
      <c r="SKB43" s="15"/>
      <c r="SKC43" s="11"/>
      <c r="SKE43" s="15"/>
      <c r="SKH43" s="29"/>
      <c r="SKI43" s="29"/>
      <c r="SKL43" s="29"/>
      <c r="SKM43" s="29"/>
      <c r="SKO43" s="30"/>
      <c r="SLC43" s="15"/>
      <c r="SLD43" s="15"/>
      <c r="SLE43" s="15"/>
      <c r="SLF43" s="15"/>
      <c r="SLG43" s="15"/>
      <c r="SLH43" s="11"/>
      <c r="SLI43" s="11"/>
      <c r="SLJ43" s="15"/>
      <c r="SLL43" s="15"/>
      <c r="SLM43" s="11"/>
      <c r="SLO43" s="15"/>
      <c r="SLR43" s="29"/>
      <c r="SLS43" s="29"/>
      <c r="SLV43" s="29"/>
      <c r="SLW43" s="29"/>
      <c r="SLY43" s="30"/>
      <c r="SMM43" s="15"/>
      <c r="SMN43" s="15"/>
      <c r="SMO43" s="15"/>
      <c r="SMP43" s="15"/>
      <c r="SMQ43" s="15"/>
      <c r="SMR43" s="11"/>
      <c r="SMS43" s="11"/>
      <c r="SMT43" s="15"/>
      <c r="SMV43" s="15"/>
      <c r="SMW43" s="11"/>
      <c r="SMY43" s="15"/>
      <c r="SNB43" s="29"/>
      <c r="SNC43" s="29"/>
      <c r="SNF43" s="29"/>
      <c r="SNG43" s="29"/>
      <c r="SNI43" s="30"/>
      <c r="SNW43" s="15"/>
      <c r="SNX43" s="15"/>
      <c r="SNY43" s="15"/>
      <c r="SNZ43" s="15"/>
      <c r="SOA43" s="15"/>
      <c r="SOB43" s="11"/>
      <c r="SOC43" s="11"/>
      <c r="SOD43" s="15"/>
      <c r="SOF43" s="15"/>
      <c r="SOG43" s="11"/>
      <c r="SOI43" s="15"/>
      <c r="SOL43" s="29"/>
      <c r="SOM43" s="29"/>
      <c r="SOP43" s="29"/>
      <c r="SOQ43" s="29"/>
      <c r="SOS43" s="30"/>
      <c r="SPG43" s="15"/>
      <c r="SPH43" s="15"/>
      <c r="SPI43" s="15"/>
      <c r="SPJ43" s="15"/>
      <c r="SPK43" s="15"/>
      <c r="SPL43" s="11"/>
      <c r="SPM43" s="11"/>
      <c r="SPN43" s="15"/>
      <c r="SPP43" s="15"/>
      <c r="SPQ43" s="11"/>
      <c r="SPS43" s="15"/>
      <c r="SPV43" s="29"/>
      <c r="SPW43" s="29"/>
      <c r="SPZ43" s="29"/>
      <c r="SQA43" s="29"/>
      <c r="SQC43" s="30"/>
      <c r="SQQ43" s="15"/>
      <c r="SQR43" s="15"/>
      <c r="SQS43" s="15"/>
      <c r="SQT43" s="15"/>
      <c r="SQU43" s="15"/>
      <c r="SQV43" s="11"/>
      <c r="SQW43" s="11"/>
      <c r="SQX43" s="15"/>
      <c r="SQZ43" s="15"/>
      <c r="SRA43" s="11"/>
      <c r="SRC43" s="15"/>
      <c r="SRF43" s="29"/>
      <c r="SRG43" s="29"/>
      <c r="SRJ43" s="29"/>
      <c r="SRK43" s="29"/>
      <c r="SRM43" s="30"/>
      <c r="SSA43" s="15"/>
      <c r="SSB43" s="15"/>
      <c r="SSC43" s="15"/>
      <c r="SSD43" s="15"/>
      <c r="SSE43" s="15"/>
      <c r="SSF43" s="11"/>
      <c r="SSG43" s="11"/>
      <c r="SSH43" s="15"/>
      <c r="SSJ43" s="15"/>
      <c r="SSK43" s="11"/>
      <c r="SSM43" s="15"/>
      <c r="SSP43" s="29"/>
      <c r="SSQ43" s="29"/>
      <c r="SST43" s="29"/>
      <c r="SSU43" s="29"/>
      <c r="SSW43" s="30"/>
      <c r="STK43" s="15"/>
      <c r="STL43" s="15"/>
      <c r="STM43" s="15"/>
      <c r="STN43" s="15"/>
      <c r="STO43" s="15"/>
      <c r="STP43" s="11"/>
      <c r="STQ43" s="11"/>
      <c r="STR43" s="15"/>
      <c r="STT43" s="15"/>
      <c r="STU43" s="11"/>
      <c r="STW43" s="15"/>
      <c r="STZ43" s="29"/>
      <c r="SUA43" s="29"/>
      <c r="SUD43" s="29"/>
      <c r="SUE43" s="29"/>
      <c r="SUG43" s="30"/>
      <c r="SUU43" s="15"/>
      <c r="SUV43" s="15"/>
      <c r="SUW43" s="15"/>
      <c r="SUX43" s="15"/>
      <c r="SUY43" s="15"/>
      <c r="SUZ43" s="11"/>
      <c r="SVA43" s="11"/>
      <c r="SVB43" s="15"/>
      <c r="SVD43" s="15"/>
      <c r="SVE43" s="11"/>
      <c r="SVG43" s="15"/>
      <c r="SVJ43" s="29"/>
      <c r="SVK43" s="29"/>
      <c r="SVN43" s="29"/>
      <c r="SVO43" s="29"/>
      <c r="SVQ43" s="30"/>
      <c r="SWE43" s="15"/>
      <c r="SWF43" s="15"/>
      <c r="SWG43" s="15"/>
      <c r="SWH43" s="15"/>
      <c r="SWI43" s="15"/>
      <c r="SWJ43" s="11"/>
      <c r="SWK43" s="11"/>
      <c r="SWL43" s="15"/>
      <c r="SWN43" s="15"/>
      <c r="SWO43" s="11"/>
      <c r="SWQ43" s="15"/>
      <c r="SWT43" s="29"/>
      <c r="SWU43" s="29"/>
      <c r="SWX43" s="29"/>
      <c r="SWY43" s="29"/>
      <c r="SXA43" s="30"/>
      <c r="SXO43" s="15"/>
      <c r="SXP43" s="15"/>
      <c r="SXQ43" s="15"/>
      <c r="SXR43" s="15"/>
      <c r="SXS43" s="15"/>
      <c r="SXT43" s="11"/>
      <c r="SXU43" s="11"/>
      <c r="SXV43" s="15"/>
      <c r="SXX43" s="15"/>
      <c r="SXY43" s="11"/>
      <c r="SYA43" s="15"/>
      <c r="SYD43" s="29"/>
      <c r="SYE43" s="29"/>
      <c r="SYH43" s="29"/>
      <c r="SYI43" s="29"/>
      <c r="SYK43" s="30"/>
      <c r="SYY43" s="15"/>
      <c r="SYZ43" s="15"/>
      <c r="SZA43" s="15"/>
      <c r="SZB43" s="15"/>
      <c r="SZC43" s="15"/>
      <c r="SZD43" s="11"/>
      <c r="SZE43" s="11"/>
      <c r="SZF43" s="15"/>
      <c r="SZH43" s="15"/>
      <c r="SZI43" s="11"/>
      <c r="SZK43" s="15"/>
      <c r="SZN43" s="29"/>
      <c r="SZO43" s="29"/>
      <c r="SZR43" s="29"/>
      <c r="SZS43" s="29"/>
      <c r="SZU43" s="30"/>
      <c r="TAI43" s="15"/>
      <c r="TAJ43" s="15"/>
      <c r="TAK43" s="15"/>
      <c r="TAL43" s="15"/>
      <c r="TAM43" s="15"/>
      <c r="TAN43" s="11"/>
      <c r="TAO43" s="11"/>
      <c r="TAP43" s="15"/>
      <c r="TAR43" s="15"/>
      <c r="TAS43" s="11"/>
      <c r="TAU43" s="15"/>
      <c r="TAX43" s="29"/>
      <c r="TAY43" s="29"/>
      <c r="TBB43" s="29"/>
      <c r="TBC43" s="29"/>
      <c r="TBE43" s="30"/>
      <c r="TBS43" s="15"/>
      <c r="TBT43" s="15"/>
      <c r="TBU43" s="15"/>
      <c r="TBV43" s="15"/>
      <c r="TBW43" s="15"/>
      <c r="TBX43" s="11"/>
      <c r="TBY43" s="11"/>
      <c r="TBZ43" s="15"/>
      <c r="TCB43" s="15"/>
      <c r="TCC43" s="11"/>
      <c r="TCE43" s="15"/>
      <c r="TCH43" s="29"/>
      <c r="TCI43" s="29"/>
      <c r="TCL43" s="29"/>
      <c r="TCM43" s="29"/>
      <c r="TCO43" s="30"/>
      <c r="TDC43" s="15"/>
      <c r="TDD43" s="15"/>
      <c r="TDE43" s="15"/>
      <c r="TDF43" s="15"/>
      <c r="TDG43" s="15"/>
      <c r="TDH43" s="11"/>
      <c r="TDI43" s="11"/>
      <c r="TDJ43" s="15"/>
      <c r="TDL43" s="15"/>
      <c r="TDM43" s="11"/>
      <c r="TDO43" s="15"/>
      <c r="TDR43" s="29"/>
      <c r="TDS43" s="29"/>
      <c r="TDV43" s="29"/>
      <c r="TDW43" s="29"/>
      <c r="TDY43" s="30"/>
      <c r="TEM43" s="15"/>
      <c r="TEN43" s="15"/>
      <c r="TEO43" s="15"/>
      <c r="TEP43" s="15"/>
      <c r="TEQ43" s="15"/>
      <c r="TER43" s="11"/>
      <c r="TES43" s="11"/>
      <c r="TET43" s="15"/>
      <c r="TEV43" s="15"/>
      <c r="TEW43" s="11"/>
      <c r="TEY43" s="15"/>
      <c r="TFB43" s="29"/>
      <c r="TFC43" s="29"/>
      <c r="TFF43" s="29"/>
      <c r="TFG43" s="29"/>
      <c r="TFI43" s="30"/>
      <c r="TFW43" s="15"/>
      <c r="TFX43" s="15"/>
      <c r="TFY43" s="15"/>
      <c r="TFZ43" s="15"/>
      <c r="TGA43" s="15"/>
      <c r="TGB43" s="11"/>
      <c r="TGC43" s="11"/>
      <c r="TGD43" s="15"/>
      <c r="TGF43" s="15"/>
      <c r="TGG43" s="11"/>
      <c r="TGI43" s="15"/>
      <c r="TGL43" s="29"/>
      <c r="TGM43" s="29"/>
      <c r="TGP43" s="29"/>
      <c r="TGQ43" s="29"/>
      <c r="TGS43" s="30"/>
      <c r="THG43" s="15"/>
      <c r="THH43" s="15"/>
      <c r="THI43" s="15"/>
      <c r="THJ43" s="15"/>
      <c r="THK43" s="15"/>
      <c r="THL43" s="11"/>
      <c r="THM43" s="11"/>
      <c r="THN43" s="15"/>
      <c r="THP43" s="15"/>
      <c r="THQ43" s="11"/>
      <c r="THS43" s="15"/>
      <c r="THV43" s="29"/>
      <c r="THW43" s="29"/>
      <c r="THZ43" s="29"/>
      <c r="TIA43" s="29"/>
      <c r="TIC43" s="30"/>
      <c r="TIQ43" s="15"/>
      <c r="TIR43" s="15"/>
      <c r="TIS43" s="15"/>
      <c r="TIT43" s="15"/>
      <c r="TIU43" s="15"/>
      <c r="TIV43" s="11"/>
      <c r="TIW43" s="11"/>
      <c r="TIX43" s="15"/>
      <c r="TIZ43" s="15"/>
      <c r="TJA43" s="11"/>
      <c r="TJC43" s="15"/>
      <c r="TJF43" s="29"/>
      <c r="TJG43" s="29"/>
      <c r="TJJ43" s="29"/>
      <c r="TJK43" s="29"/>
      <c r="TJM43" s="30"/>
      <c r="TKA43" s="15"/>
      <c r="TKB43" s="15"/>
      <c r="TKC43" s="15"/>
      <c r="TKD43" s="15"/>
      <c r="TKE43" s="15"/>
      <c r="TKF43" s="11"/>
      <c r="TKG43" s="11"/>
      <c r="TKH43" s="15"/>
      <c r="TKJ43" s="15"/>
      <c r="TKK43" s="11"/>
      <c r="TKM43" s="15"/>
      <c r="TKP43" s="29"/>
      <c r="TKQ43" s="29"/>
      <c r="TKT43" s="29"/>
      <c r="TKU43" s="29"/>
      <c r="TKW43" s="30"/>
      <c r="TLK43" s="15"/>
      <c r="TLL43" s="15"/>
      <c r="TLM43" s="15"/>
      <c r="TLN43" s="15"/>
      <c r="TLO43" s="15"/>
      <c r="TLP43" s="11"/>
      <c r="TLQ43" s="11"/>
      <c r="TLR43" s="15"/>
      <c r="TLT43" s="15"/>
      <c r="TLU43" s="11"/>
      <c r="TLW43" s="15"/>
      <c r="TLZ43" s="29"/>
      <c r="TMA43" s="29"/>
      <c r="TMD43" s="29"/>
      <c r="TME43" s="29"/>
      <c r="TMG43" s="30"/>
      <c r="TMU43" s="15"/>
      <c r="TMV43" s="15"/>
      <c r="TMW43" s="15"/>
      <c r="TMX43" s="15"/>
      <c r="TMY43" s="15"/>
      <c r="TMZ43" s="11"/>
      <c r="TNA43" s="11"/>
      <c r="TNB43" s="15"/>
      <c r="TND43" s="15"/>
      <c r="TNE43" s="11"/>
      <c r="TNG43" s="15"/>
      <c r="TNJ43" s="29"/>
      <c r="TNK43" s="29"/>
      <c r="TNN43" s="29"/>
      <c r="TNO43" s="29"/>
      <c r="TNQ43" s="30"/>
      <c r="TOE43" s="15"/>
      <c r="TOF43" s="15"/>
      <c r="TOG43" s="15"/>
      <c r="TOH43" s="15"/>
      <c r="TOI43" s="15"/>
      <c r="TOJ43" s="11"/>
      <c r="TOK43" s="11"/>
      <c r="TOL43" s="15"/>
      <c r="TON43" s="15"/>
      <c r="TOO43" s="11"/>
      <c r="TOQ43" s="15"/>
      <c r="TOT43" s="29"/>
      <c r="TOU43" s="29"/>
      <c r="TOX43" s="29"/>
      <c r="TOY43" s="29"/>
      <c r="TPA43" s="30"/>
      <c r="TPO43" s="15"/>
      <c r="TPP43" s="15"/>
      <c r="TPQ43" s="15"/>
      <c r="TPR43" s="15"/>
      <c r="TPS43" s="15"/>
      <c r="TPT43" s="11"/>
      <c r="TPU43" s="11"/>
      <c r="TPV43" s="15"/>
      <c r="TPX43" s="15"/>
      <c r="TPY43" s="11"/>
      <c r="TQA43" s="15"/>
      <c r="TQD43" s="29"/>
      <c r="TQE43" s="29"/>
      <c r="TQH43" s="29"/>
      <c r="TQI43" s="29"/>
      <c r="TQK43" s="30"/>
      <c r="TQY43" s="15"/>
      <c r="TQZ43" s="15"/>
      <c r="TRA43" s="15"/>
      <c r="TRB43" s="15"/>
      <c r="TRC43" s="15"/>
      <c r="TRD43" s="11"/>
      <c r="TRE43" s="11"/>
      <c r="TRF43" s="15"/>
      <c r="TRH43" s="15"/>
      <c r="TRI43" s="11"/>
      <c r="TRK43" s="15"/>
      <c r="TRN43" s="29"/>
      <c r="TRO43" s="29"/>
      <c r="TRR43" s="29"/>
      <c r="TRS43" s="29"/>
      <c r="TRU43" s="30"/>
      <c r="TSI43" s="15"/>
      <c r="TSJ43" s="15"/>
      <c r="TSK43" s="15"/>
      <c r="TSL43" s="15"/>
      <c r="TSM43" s="15"/>
      <c r="TSN43" s="11"/>
      <c r="TSO43" s="11"/>
      <c r="TSP43" s="15"/>
      <c r="TSR43" s="15"/>
      <c r="TSS43" s="11"/>
      <c r="TSU43" s="15"/>
      <c r="TSX43" s="29"/>
      <c r="TSY43" s="29"/>
      <c r="TTB43" s="29"/>
      <c r="TTC43" s="29"/>
      <c r="TTE43" s="30"/>
      <c r="TTS43" s="15"/>
      <c r="TTT43" s="15"/>
      <c r="TTU43" s="15"/>
      <c r="TTV43" s="15"/>
      <c r="TTW43" s="15"/>
      <c r="TTX43" s="11"/>
      <c r="TTY43" s="11"/>
      <c r="TTZ43" s="15"/>
      <c r="TUB43" s="15"/>
      <c r="TUC43" s="11"/>
      <c r="TUE43" s="15"/>
      <c r="TUH43" s="29"/>
      <c r="TUI43" s="29"/>
      <c r="TUL43" s="29"/>
      <c r="TUM43" s="29"/>
      <c r="TUO43" s="30"/>
      <c r="TVC43" s="15"/>
      <c r="TVD43" s="15"/>
      <c r="TVE43" s="15"/>
      <c r="TVF43" s="15"/>
      <c r="TVG43" s="15"/>
      <c r="TVH43" s="11"/>
      <c r="TVI43" s="11"/>
      <c r="TVJ43" s="15"/>
      <c r="TVL43" s="15"/>
      <c r="TVM43" s="11"/>
      <c r="TVO43" s="15"/>
      <c r="TVR43" s="29"/>
      <c r="TVS43" s="29"/>
      <c r="TVV43" s="29"/>
      <c r="TVW43" s="29"/>
      <c r="TVY43" s="30"/>
      <c r="TWM43" s="15"/>
      <c r="TWN43" s="15"/>
      <c r="TWO43" s="15"/>
      <c r="TWP43" s="15"/>
      <c r="TWQ43" s="15"/>
      <c r="TWR43" s="11"/>
      <c r="TWS43" s="11"/>
      <c r="TWT43" s="15"/>
      <c r="TWV43" s="15"/>
      <c r="TWW43" s="11"/>
      <c r="TWY43" s="15"/>
      <c r="TXB43" s="29"/>
      <c r="TXC43" s="29"/>
      <c r="TXF43" s="29"/>
      <c r="TXG43" s="29"/>
      <c r="TXI43" s="30"/>
      <c r="TXW43" s="15"/>
      <c r="TXX43" s="15"/>
      <c r="TXY43" s="15"/>
      <c r="TXZ43" s="15"/>
      <c r="TYA43" s="15"/>
      <c r="TYB43" s="11"/>
      <c r="TYC43" s="11"/>
      <c r="TYD43" s="15"/>
      <c r="TYF43" s="15"/>
      <c r="TYG43" s="11"/>
      <c r="TYI43" s="15"/>
      <c r="TYL43" s="29"/>
      <c r="TYM43" s="29"/>
      <c r="TYP43" s="29"/>
      <c r="TYQ43" s="29"/>
      <c r="TYS43" s="30"/>
      <c r="TZG43" s="15"/>
      <c r="TZH43" s="15"/>
      <c r="TZI43" s="15"/>
      <c r="TZJ43" s="15"/>
      <c r="TZK43" s="15"/>
      <c r="TZL43" s="11"/>
      <c r="TZM43" s="11"/>
      <c r="TZN43" s="15"/>
      <c r="TZP43" s="15"/>
      <c r="TZQ43" s="11"/>
      <c r="TZS43" s="15"/>
      <c r="TZV43" s="29"/>
      <c r="TZW43" s="29"/>
      <c r="TZZ43" s="29"/>
      <c r="UAA43" s="29"/>
      <c r="UAC43" s="30"/>
      <c r="UAQ43" s="15"/>
      <c r="UAR43" s="15"/>
      <c r="UAS43" s="15"/>
      <c r="UAT43" s="15"/>
      <c r="UAU43" s="15"/>
      <c r="UAV43" s="11"/>
      <c r="UAW43" s="11"/>
      <c r="UAX43" s="15"/>
      <c r="UAZ43" s="15"/>
      <c r="UBA43" s="11"/>
      <c r="UBC43" s="15"/>
      <c r="UBF43" s="29"/>
      <c r="UBG43" s="29"/>
      <c r="UBJ43" s="29"/>
      <c r="UBK43" s="29"/>
      <c r="UBM43" s="30"/>
      <c r="UCA43" s="15"/>
      <c r="UCB43" s="15"/>
      <c r="UCC43" s="15"/>
      <c r="UCD43" s="15"/>
      <c r="UCE43" s="15"/>
      <c r="UCF43" s="11"/>
      <c r="UCG43" s="11"/>
      <c r="UCH43" s="15"/>
      <c r="UCJ43" s="15"/>
      <c r="UCK43" s="11"/>
      <c r="UCM43" s="15"/>
      <c r="UCP43" s="29"/>
      <c r="UCQ43" s="29"/>
      <c r="UCT43" s="29"/>
      <c r="UCU43" s="29"/>
      <c r="UCW43" s="30"/>
      <c r="UDK43" s="15"/>
      <c r="UDL43" s="15"/>
      <c r="UDM43" s="15"/>
      <c r="UDN43" s="15"/>
      <c r="UDO43" s="15"/>
      <c r="UDP43" s="11"/>
      <c r="UDQ43" s="11"/>
      <c r="UDR43" s="15"/>
      <c r="UDT43" s="15"/>
      <c r="UDU43" s="11"/>
      <c r="UDW43" s="15"/>
      <c r="UDZ43" s="29"/>
      <c r="UEA43" s="29"/>
      <c r="UED43" s="29"/>
      <c r="UEE43" s="29"/>
      <c r="UEG43" s="30"/>
      <c r="UEU43" s="15"/>
      <c r="UEV43" s="15"/>
      <c r="UEW43" s="15"/>
      <c r="UEX43" s="15"/>
      <c r="UEY43" s="15"/>
      <c r="UEZ43" s="11"/>
      <c r="UFA43" s="11"/>
      <c r="UFB43" s="15"/>
      <c r="UFD43" s="15"/>
      <c r="UFE43" s="11"/>
      <c r="UFG43" s="15"/>
      <c r="UFJ43" s="29"/>
      <c r="UFK43" s="29"/>
      <c r="UFN43" s="29"/>
      <c r="UFO43" s="29"/>
      <c r="UFQ43" s="30"/>
      <c r="UGE43" s="15"/>
      <c r="UGF43" s="15"/>
      <c r="UGG43" s="15"/>
      <c r="UGH43" s="15"/>
      <c r="UGI43" s="15"/>
      <c r="UGJ43" s="11"/>
      <c r="UGK43" s="11"/>
      <c r="UGL43" s="15"/>
      <c r="UGN43" s="15"/>
      <c r="UGO43" s="11"/>
      <c r="UGQ43" s="15"/>
      <c r="UGT43" s="29"/>
      <c r="UGU43" s="29"/>
      <c r="UGX43" s="29"/>
      <c r="UGY43" s="29"/>
      <c r="UHA43" s="30"/>
      <c r="UHO43" s="15"/>
      <c r="UHP43" s="15"/>
      <c r="UHQ43" s="15"/>
      <c r="UHR43" s="15"/>
      <c r="UHS43" s="15"/>
      <c r="UHT43" s="11"/>
      <c r="UHU43" s="11"/>
      <c r="UHV43" s="15"/>
      <c r="UHX43" s="15"/>
      <c r="UHY43" s="11"/>
      <c r="UIA43" s="15"/>
      <c r="UID43" s="29"/>
      <c r="UIE43" s="29"/>
      <c r="UIH43" s="29"/>
      <c r="UII43" s="29"/>
      <c r="UIK43" s="30"/>
      <c r="UIY43" s="15"/>
      <c r="UIZ43" s="15"/>
      <c r="UJA43" s="15"/>
      <c r="UJB43" s="15"/>
      <c r="UJC43" s="15"/>
      <c r="UJD43" s="11"/>
      <c r="UJE43" s="11"/>
      <c r="UJF43" s="15"/>
      <c r="UJH43" s="15"/>
      <c r="UJI43" s="11"/>
      <c r="UJK43" s="15"/>
      <c r="UJN43" s="29"/>
      <c r="UJO43" s="29"/>
      <c r="UJR43" s="29"/>
      <c r="UJS43" s="29"/>
      <c r="UJU43" s="30"/>
      <c r="UKI43" s="15"/>
      <c r="UKJ43" s="15"/>
      <c r="UKK43" s="15"/>
      <c r="UKL43" s="15"/>
      <c r="UKM43" s="15"/>
      <c r="UKN43" s="11"/>
      <c r="UKO43" s="11"/>
      <c r="UKP43" s="15"/>
      <c r="UKR43" s="15"/>
      <c r="UKS43" s="11"/>
      <c r="UKU43" s="15"/>
      <c r="UKX43" s="29"/>
      <c r="UKY43" s="29"/>
      <c r="ULB43" s="29"/>
      <c r="ULC43" s="29"/>
      <c r="ULE43" s="30"/>
      <c r="ULS43" s="15"/>
      <c r="ULT43" s="15"/>
      <c r="ULU43" s="15"/>
      <c r="ULV43" s="15"/>
      <c r="ULW43" s="15"/>
      <c r="ULX43" s="11"/>
      <c r="ULY43" s="11"/>
      <c r="ULZ43" s="15"/>
      <c r="UMB43" s="15"/>
      <c r="UMC43" s="11"/>
      <c r="UME43" s="15"/>
      <c r="UMH43" s="29"/>
      <c r="UMI43" s="29"/>
      <c r="UML43" s="29"/>
      <c r="UMM43" s="29"/>
      <c r="UMO43" s="30"/>
      <c r="UNC43" s="15"/>
      <c r="UND43" s="15"/>
      <c r="UNE43" s="15"/>
      <c r="UNF43" s="15"/>
      <c r="UNG43" s="15"/>
      <c r="UNH43" s="11"/>
      <c r="UNI43" s="11"/>
      <c r="UNJ43" s="15"/>
      <c r="UNL43" s="15"/>
      <c r="UNM43" s="11"/>
      <c r="UNO43" s="15"/>
      <c r="UNR43" s="29"/>
      <c r="UNS43" s="29"/>
      <c r="UNV43" s="29"/>
      <c r="UNW43" s="29"/>
      <c r="UNY43" s="30"/>
      <c r="UOM43" s="15"/>
      <c r="UON43" s="15"/>
      <c r="UOO43" s="15"/>
      <c r="UOP43" s="15"/>
      <c r="UOQ43" s="15"/>
      <c r="UOR43" s="11"/>
      <c r="UOS43" s="11"/>
      <c r="UOT43" s="15"/>
      <c r="UOV43" s="15"/>
      <c r="UOW43" s="11"/>
      <c r="UOY43" s="15"/>
      <c r="UPB43" s="29"/>
      <c r="UPC43" s="29"/>
      <c r="UPF43" s="29"/>
      <c r="UPG43" s="29"/>
      <c r="UPI43" s="30"/>
      <c r="UPW43" s="15"/>
      <c r="UPX43" s="15"/>
      <c r="UPY43" s="15"/>
      <c r="UPZ43" s="15"/>
      <c r="UQA43" s="15"/>
      <c r="UQB43" s="11"/>
      <c r="UQC43" s="11"/>
      <c r="UQD43" s="15"/>
      <c r="UQF43" s="15"/>
      <c r="UQG43" s="11"/>
      <c r="UQI43" s="15"/>
      <c r="UQL43" s="29"/>
      <c r="UQM43" s="29"/>
      <c r="UQP43" s="29"/>
      <c r="UQQ43" s="29"/>
      <c r="UQS43" s="30"/>
      <c r="URG43" s="15"/>
      <c r="URH43" s="15"/>
      <c r="URI43" s="15"/>
      <c r="URJ43" s="15"/>
      <c r="URK43" s="15"/>
      <c r="URL43" s="11"/>
      <c r="URM43" s="11"/>
      <c r="URN43" s="15"/>
      <c r="URP43" s="15"/>
      <c r="URQ43" s="11"/>
      <c r="URS43" s="15"/>
      <c r="URV43" s="29"/>
      <c r="URW43" s="29"/>
      <c r="URZ43" s="29"/>
      <c r="USA43" s="29"/>
      <c r="USC43" s="30"/>
      <c r="USQ43" s="15"/>
      <c r="USR43" s="15"/>
      <c r="USS43" s="15"/>
      <c r="UST43" s="15"/>
      <c r="USU43" s="15"/>
      <c r="USV43" s="11"/>
      <c r="USW43" s="11"/>
      <c r="USX43" s="15"/>
      <c r="USZ43" s="15"/>
      <c r="UTA43" s="11"/>
      <c r="UTC43" s="15"/>
      <c r="UTF43" s="29"/>
      <c r="UTG43" s="29"/>
      <c r="UTJ43" s="29"/>
      <c r="UTK43" s="29"/>
      <c r="UTM43" s="30"/>
      <c r="UUA43" s="15"/>
      <c r="UUB43" s="15"/>
      <c r="UUC43" s="15"/>
      <c r="UUD43" s="15"/>
      <c r="UUE43" s="15"/>
      <c r="UUF43" s="11"/>
      <c r="UUG43" s="11"/>
      <c r="UUH43" s="15"/>
      <c r="UUJ43" s="15"/>
      <c r="UUK43" s="11"/>
      <c r="UUM43" s="15"/>
      <c r="UUP43" s="29"/>
      <c r="UUQ43" s="29"/>
      <c r="UUT43" s="29"/>
      <c r="UUU43" s="29"/>
      <c r="UUW43" s="30"/>
      <c r="UVK43" s="15"/>
      <c r="UVL43" s="15"/>
      <c r="UVM43" s="15"/>
      <c r="UVN43" s="15"/>
      <c r="UVO43" s="15"/>
      <c r="UVP43" s="11"/>
      <c r="UVQ43" s="11"/>
      <c r="UVR43" s="15"/>
      <c r="UVT43" s="15"/>
      <c r="UVU43" s="11"/>
      <c r="UVW43" s="15"/>
      <c r="UVZ43" s="29"/>
      <c r="UWA43" s="29"/>
      <c r="UWD43" s="29"/>
      <c r="UWE43" s="29"/>
      <c r="UWG43" s="30"/>
      <c r="UWU43" s="15"/>
      <c r="UWV43" s="15"/>
      <c r="UWW43" s="15"/>
      <c r="UWX43" s="15"/>
      <c r="UWY43" s="15"/>
      <c r="UWZ43" s="11"/>
      <c r="UXA43" s="11"/>
      <c r="UXB43" s="15"/>
      <c r="UXD43" s="15"/>
      <c r="UXE43" s="11"/>
      <c r="UXG43" s="15"/>
      <c r="UXJ43" s="29"/>
      <c r="UXK43" s="29"/>
      <c r="UXN43" s="29"/>
      <c r="UXO43" s="29"/>
      <c r="UXQ43" s="30"/>
      <c r="UYE43" s="15"/>
      <c r="UYF43" s="15"/>
      <c r="UYG43" s="15"/>
      <c r="UYH43" s="15"/>
      <c r="UYI43" s="15"/>
      <c r="UYJ43" s="11"/>
      <c r="UYK43" s="11"/>
      <c r="UYL43" s="15"/>
      <c r="UYN43" s="15"/>
      <c r="UYO43" s="11"/>
      <c r="UYQ43" s="15"/>
      <c r="UYT43" s="29"/>
      <c r="UYU43" s="29"/>
      <c r="UYX43" s="29"/>
      <c r="UYY43" s="29"/>
      <c r="UZA43" s="30"/>
      <c r="UZO43" s="15"/>
      <c r="UZP43" s="15"/>
      <c r="UZQ43" s="15"/>
      <c r="UZR43" s="15"/>
      <c r="UZS43" s="15"/>
      <c r="UZT43" s="11"/>
      <c r="UZU43" s="11"/>
      <c r="UZV43" s="15"/>
      <c r="UZX43" s="15"/>
      <c r="UZY43" s="11"/>
      <c r="VAA43" s="15"/>
      <c r="VAD43" s="29"/>
      <c r="VAE43" s="29"/>
      <c r="VAH43" s="29"/>
      <c r="VAI43" s="29"/>
      <c r="VAK43" s="30"/>
      <c r="VAY43" s="15"/>
      <c r="VAZ43" s="15"/>
      <c r="VBA43" s="15"/>
      <c r="VBB43" s="15"/>
      <c r="VBC43" s="15"/>
      <c r="VBD43" s="11"/>
      <c r="VBE43" s="11"/>
      <c r="VBF43" s="15"/>
      <c r="VBH43" s="15"/>
      <c r="VBI43" s="11"/>
      <c r="VBK43" s="15"/>
      <c r="VBN43" s="29"/>
      <c r="VBO43" s="29"/>
      <c r="VBR43" s="29"/>
      <c r="VBS43" s="29"/>
      <c r="VBU43" s="30"/>
      <c r="VCI43" s="15"/>
      <c r="VCJ43" s="15"/>
      <c r="VCK43" s="15"/>
      <c r="VCL43" s="15"/>
      <c r="VCM43" s="15"/>
      <c r="VCN43" s="11"/>
      <c r="VCO43" s="11"/>
      <c r="VCP43" s="15"/>
      <c r="VCR43" s="15"/>
      <c r="VCS43" s="11"/>
      <c r="VCU43" s="15"/>
      <c r="VCX43" s="29"/>
      <c r="VCY43" s="29"/>
      <c r="VDB43" s="29"/>
      <c r="VDC43" s="29"/>
      <c r="VDE43" s="30"/>
      <c r="VDS43" s="15"/>
      <c r="VDT43" s="15"/>
      <c r="VDU43" s="15"/>
      <c r="VDV43" s="15"/>
      <c r="VDW43" s="15"/>
      <c r="VDX43" s="11"/>
      <c r="VDY43" s="11"/>
      <c r="VDZ43" s="15"/>
      <c r="VEB43" s="15"/>
      <c r="VEC43" s="11"/>
      <c r="VEE43" s="15"/>
      <c r="VEH43" s="29"/>
      <c r="VEI43" s="29"/>
      <c r="VEL43" s="29"/>
      <c r="VEM43" s="29"/>
      <c r="VEO43" s="30"/>
      <c r="VFC43" s="15"/>
      <c r="VFD43" s="15"/>
      <c r="VFE43" s="15"/>
      <c r="VFF43" s="15"/>
      <c r="VFG43" s="15"/>
      <c r="VFH43" s="11"/>
      <c r="VFI43" s="11"/>
      <c r="VFJ43" s="15"/>
      <c r="VFL43" s="15"/>
      <c r="VFM43" s="11"/>
      <c r="VFO43" s="15"/>
      <c r="VFR43" s="29"/>
      <c r="VFS43" s="29"/>
      <c r="VFV43" s="29"/>
      <c r="VFW43" s="29"/>
      <c r="VFY43" s="30"/>
      <c r="VGM43" s="15"/>
      <c r="VGN43" s="15"/>
      <c r="VGO43" s="15"/>
      <c r="VGP43" s="15"/>
      <c r="VGQ43" s="15"/>
      <c r="VGR43" s="11"/>
      <c r="VGS43" s="11"/>
      <c r="VGT43" s="15"/>
      <c r="VGV43" s="15"/>
      <c r="VGW43" s="11"/>
      <c r="VGY43" s="15"/>
      <c r="VHB43" s="29"/>
      <c r="VHC43" s="29"/>
      <c r="VHF43" s="29"/>
      <c r="VHG43" s="29"/>
      <c r="VHI43" s="30"/>
      <c r="VHW43" s="15"/>
      <c r="VHX43" s="15"/>
      <c r="VHY43" s="15"/>
      <c r="VHZ43" s="15"/>
      <c r="VIA43" s="15"/>
      <c r="VIB43" s="11"/>
      <c r="VIC43" s="11"/>
      <c r="VID43" s="15"/>
      <c r="VIF43" s="15"/>
      <c r="VIG43" s="11"/>
      <c r="VII43" s="15"/>
      <c r="VIL43" s="29"/>
      <c r="VIM43" s="29"/>
      <c r="VIP43" s="29"/>
      <c r="VIQ43" s="29"/>
      <c r="VIS43" s="30"/>
      <c r="VJG43" s="15"/>
      <c r="VJH43" s="15"/>
      <c r="VJI43" s="15"/>
      <c r="VJJ43" s="15"/>
      <c r="VJK43" s="15"/>
      <c r="VJL43" s="11"/>
      <c r="VJM43" s="11"/>
      <c r="VJN43" s="15"/>
      <c r="VJP43" s="15"/>
      <c r="VJQ43" s="11"/>
      <c r="VJS43" s="15"/>
      <c r="VJV43" s="29"/>
      <c r="VJW43" s="29"/>
      <c r="VJZ43" s="29"/>
      <c r="VKA43" s="29"/>
      <c r="VKC43" s="30"/>
      <c r="VKQ43" s="15"/>
      <c r="VKR43" s="15"/>
      <c r="VKS43" s="15"/>
      <c r="VKT43" s="15"/>
      <c r="VKU43" s="15"/>
      <c r="VKV43" s="11"/>
      <c r="VKW43" s="11"/>
      <c r="VKX43" s="15"/>
      <c r="VKZ43" s="15"/>
      <c r="VLA43" s="11"/>
      <c r="VLC43" s="15"/>
      <c r="VLF43" s="29"/>
      <c r="VLG43" s="29"/>
      <c r="VLJ43" s="29"/>
      <c r="VLK43" s="29"/>
      <c r="VLM43" s="30"/>
      <c r="VMA43" s="15"/>
      <c r="VMB43" s="15"/>
      <c r="VMC43" s="15"/>
      <c r="VMD43" s="15"/>
      <c r="VME43" s="15"/>
      <c r="VMF43" s="11"/>
      <c r="VMG43" s="11"/>
      <c r="VMH43" s="15"/>
      <c r="VMJ43" s="15"/>
      <c r="VMK43" s="11"/>
      <c r="VMM43" s="15"/>
      <c r="VMP43" s="29"/>
      <c r="VMQ43" s="29"/>
      <c r="VMT43" s="29"/>
      <c r="VMU43" s="29"/>
      <c r="VMW43" s="30"/>
      <c r="VNK43" s="15"/>
      <c r="VNL43" s="15"/>
      <c r="VNM43" s="15"/>
      <c r="VNN43" s="15"/>
      <c r="VNO43" s="15"/>
      <c r="VNP43" s="11"/>
      <c r="VNQ43" s="11"/>
      <c r="VNR43" s="15"/>
      <c r="VNT43" s="15"/>
      <c r="VNU43" s="11"/>
      <c r="VNW43" s="15"/>
      <c r="VNZ43" s="29"/>
      <c r="VOA43" s="29"/>
      <c r="VOD43" s="29"/>
      <c r="VOE43" s="29"/>
      <c r="VOG43" s="30"/>
      <c r="VOU43" s="15"/>
      <c r="VOV43" s="15"/>
      <c r="VOW43" s="15"/>
      <c r="VOX43" s="15"/>
      <c r="VOY43" s="15"/>
      <c r="VOZ43" s="11"/>
      <c r="VPA43" s="11"/>
      <c r="VPB43" s="15"/>
      <c r="VPD43" s="15"/>
      <c r="VPE43" s="11"/>
      <c r="VPG43" s="15"/>
      <c r="VPJ43" s="29"/>
      <c r="VPK43" s="29"/>
      <c r="VPN43" s="29"/>
      <c r="VPO43" s="29"/>
      <c r="VPQ43" s="30"/>
      <c r="VQE43" s="15"/>
      <c r="VQF43" s="15"/>
      <c r="VQG43" s="15"/>
      <c r="VQH43" s="15"/>
      <c r="VQI43" s="15"/>
      <c r="VQJ43" s="11"/>
      <c r="VQK43" s="11"/>
      <c r="VQL43" s="15"/>
      <c r="VQN43" s="15"/>
      <c r="VQO43" s="11"/>
      <c r="VQQ43" s="15"/>
      <c r="VQT43" s="29"/>
      <c r="VQU43" s="29"/>
      <c r="VQX43" s="29"/>
      <c r="VQY43" s="29"/>
      <c r="VRA43" s="30"/>
      <c r="VRO43" s="15"/>
      <c r="VRP43" s="15"/>
      <c r="VRQ43" s="15"/>
      <c r="VRR43" s="15"/>
      <c r="VRS43" s="15"/>
      <c r="VRT43" s="11"/>
      <c r="VRU43" s="11"/>
      <c r="VRV43" s="15"/>
      <c r="VRX43" s="15"/>
      <c r="VRY43" s="11"/>
      <c r="VSA43" s="15"/>
      <c r="VSD43" s="29"/>
      <c r="VSE43" s="29"/>
      <c r="VSH43" s="29"/>
      <c r="VSI43" s="29"/>
      <c r="VSK43" s="30"/>
      <c r="VSY43" s="15"/>
      <c r="VSZ43" s="15"/>
      <c r="VTA43" s="15"/>
      <c r="VTB43" s="15"/>
      <c r="VTC43" s="15"/>
      <c r="VTD43" s="11"/>
      <c r="VTE43" s="11"/>
      <c r="VTF43" s="15"/>
      <c r="VTH43" s="15"/>
      <c r="VTI43" s="11"/>
      <c r="VTK43" s="15"/>
      <c r="VTN43" s="29"/>
      <c r="VTO43" s="29"/>
      <c r="VTR43" s="29"/>
      <c r="VTS43" s="29"/>
      <c r="VTU43" s="30"/>
      <c r="VUI43" s="15"/>
      <c r="VUJ43" s="15"/>
      <c r="VUK43" s="15"/>
      <c r="VUL43" s="15"/>
      <c r="VUM43" s="15"/>
      <c r="VUN43" s="11"/>
      <c r="VUO43" s="11"/>
      <c r="VUP43" s="15"/>
      <c r="VUR43" s="15"/>
      <c r="VUS43" s="11"/>
      <c r="VUU43" s="15"/>
      <c r="VUX43" s="29"/>
      <c r="VUY43" s="29"/>
      <c r="VVB43" s="29"/>
      <c r="VVC43" s="29"/>
      <c r="VVE43" s="30"/>
      <c r="VVS43" s="15"/>
      <c r="VVT43" s="15"/>
      <c r="VVU43" s="15"/>
      <c r="VVV43" s="15"/>
      <c r="VVW43" s="15"/>
      <c r="VVX43" s="11"/>
      <c r="VVY43" s="11"/>
      <c r="VVZ43" s="15"/>
      <c r="VWB43" s="15"/>
      <c r="VWC43" s="11"/>
      <c r="VWE43" s="15"/>
      <c r="VWH43" s="29"/>
      <c r="VWI43" s="29"/>
      <c r="VWL43" s="29"/>
      <c r="VWM43" s="29"/>
      <c r="VWO43" s="30"/>
      <c r="VXC43" s="15"/>
      <c r="VXD43" s="15"/>
      <c r="VXE43" s="15"/>
      <c r="VXF43" s="15"/>
      <c r="VXG43" s="15"/>
      <c r="VXH43" s="11"/>
      <c r="VXI43" s="11"/>
      <c r="VXJ43" s="15"/>
      <c r="VXL43" s="15"/>
      <c r="VXM43" s="11"/>
      <c r="VXO43" s="15"/>
      <c r="VXR43" s="29"/>
      <c r="VXS43" s="29"/>
      <c r="VXV43" s="29"/>
      <c r="VXW43" s="29"/>
      <c r="VXY43" s="30"/>
      <c r="VYM43" s="15"/>
      <c r="VYN43" s="15"/>
      <c r="VYO43" s="15"/>
      <c r="VYP43" s="15"/>
      <c r="VYQ43" s="15"/>
      <c r="VYR43" s="11"/>
      <c r="VYS43" s="11"/>
      <c r="VYT43" s="15"/>
      <c r="VYV43" s="15"/>
      <c r="VYW43" s="11"/>
      <c r="VYY43" s="15"/>
      <c r="VZB43" s="29"/>
      <c r="VZC43" s="29"/>
      <c r="VZF43" s="29"/>
      <c r="VZG43" s="29"/>
      <c r="VZI43" s="30"/>
      <c r="VZW43" s="15"/>
      <c r="VZX43" s="15"/>
      <c r="VZY43" s="15"/>
      <c r="VZZ43" s="15"/>
      <c r="WAA43" s="15"/>
      <c r="WAB43" s="11"/>
      <c r="WAC43" s="11"/>
      <c r="WAD43" s="15"/>
      <c r="WAF43" s="15"/>
      <c r="WAG43" s="11"/>
      <c r="WAI43" s="15"/>
      <c r="WAL43" s="29"/>
      <c r="WAM43" s="29"/>
      <c r="WAP43" s="29"/>
      <c r="WAQ43" s="29"/>
      <c r="WAS43" s="30"/>
      <c r="WBG43" s="15"/>
      <c r="WBH43" s="15"/>
      <c r="WBI43" s="15"/>
      <c r="WBJ43" s="15"/>
      <c r="WBK43" s="15"/>
      <c r="WBL43" s="11"/>
      <c r="WBM43" s="11"/>
      <c r="WBN43" s="15"/>
      <c r="WBP43" s="15"/>
      <c r="WBQ43" s="11"/>
      <c r="WBS43" s="15"/>
      <c r="WBV43" s="29"/>
      <c r="WBW43" s="29"/>
      <c r="WBZ43" s="29"/>
      <c r="WCA43" s="29"/>
      <c r="WCC43" s="30"/>
      <c r="WCQ43" s="15"/>
      <c r="WCR43" s="15"/>
      <c r="WCS43" s="15"/>
      <c r="WCT43" s="15"/>
      <c r="WCU43" s="15"/>
      <c r="WCV43" s="11"/>
      <c r="WCW43" s="11"/>
      <c r="WCX43" s="15"/>
      <c r="WCZ43" s="15"/>
      <c r="WDA43" s="11"/>
      <c r="WDC43" s="15"/>
      <c r="WDF43" s="29"/>
      <c r="WDG43" s="29"/>
      <c r="WDJ43" s="29"/>
      <c r="WDK43" s="29"/>
      <c r="WDM43" s="30"/>
      <c r="WEA43" s="15"/>
      <c r="WEB43" s="15"/>
      <c r="WEC43" s="15"/>
      <c r="WED43" s="15"/>
      <c r="WEE43" s="15"/>
      <c r="WEF43" s="11"/>
      <c r="WEG43" s="11"/>
      <c r="WEH43" s="15"/>
      <c r="WEJ43" s="15"/>
      <c r="WEK43" s="11"/>
      <c r="WEM43" s="15"/>
      <c r="WEP43" s="29"/>
      <c r="WEQ43" s="29"/>
      <c r="WET43" s="29"/>
      <c r="WEU43" s="29"/>
      <c r="WEW43" s="30"/>
      <c r="WFK43" s="15"/>
      <c r="WFL43" s="15"/>
      <c r="WFM43" s="15"/>
      <c r="WFN43" s="15"/>
      <c r="WFO43" s="15"/>
      <c r="WFP43" s="11"/>
      <c r="WFQ43" s="11"/>
      <c r="WFR43" s="15"/>
      <c r="WFT43" s="15"/>
      <c r="WFU43" s="11"/>
      <c r="WFW43" s="15"/>
      <c r="WFZ43" s="29"/>
      <c r="WGA43" s="29"/>
      <c r="WGD43" s="29"/>
      <c r="WGE43" s="29"/>
      <c r="WGG43" s="30"/>
      <c r="WGU43" s="15"/>
      <c r="WGV43" s="15"/>
      <c r="WGW43" s="15"/>
      <c r="WGX43" s="15"/>
      <c r="WGY43" s="15"/>
      <c r="WGZ43" s="11"/>
      <c r="WHA43" s="11"/>
      <c r="WHB43" s="15"/>
      <c r="WHD43" s="15"/>
      <c r="WHE43" s="11"/>
      <c r="WHG43" s="15"/>
      <c r="WHJ43" s="29"/>
      <c r="WHK43" s="29"/>
      <c r="WHN43" s="29"/>
      <c r="WHO43" s="29"/>
      <c r="WHQ43" s="30"/>
      <c r="WIE43" s="15"/>
      <c r="WIF43" s="15"/>
      <c r="WIG43" s="15"/>
      <c r="WIH43" s="15"/>
      <c r="WII43" s="15"/>
      <c r="WIJ43" s="11"/>
      <c r="WIK43" s="11"/>
      <c r="WIL43" s="15"/>
      <c r="WIN43" s="15"/>
      <c r="WIO43" s="11"/>
      <c r="WIQ43" s="15"/>
      <c r="WIT43" s="29"/>
      <c r="WIU43" s="29"/>
      <c r="WIX43" s="29"/>
      <c r="WIY43" s="29"/>
      <c r="WJA43" s="30"/>
      <c r="WJO43" s="15"/>
      <c r="WJP43" s="15"/>
      <c r="WJQ43" s="15"/>
      <c r="WJR43" s="15"/>
      <c r="WJS43" s="15"/>
      <c r="WJT43" s="11"/>
      <c r="WJU43" s="11"/>
      <c r="WJV43" s="15"/>
      <c r="WJX43" s="15"/>
      <c r="WJY43" s="11"/>
      <c r="WKA43" s="15"/>
      <c r="WKD43" s="29"/>
      <c r="WKE43" s="29"/>
      <c r="WKH43" s="29"/>
      <c r="WKI43" s="29"/>
      <c r="WKK43" s="30"/>
      <c r="WKY43" s="15"/>
      <c r="WKZ43" s="15"/>
      <c r="WLA43" s="15"/>
      <c r="WLB43" s="15"/>
      <c r="WLC43" s="15"/>
      <c r="WLD43" s="11"/>
      <c r="WLE43" s="11"/>
      <c r="WLF43" s="15"/>
      <c r="WLH43" s="15"/>
      <c r="WLI43" s="11"/>
      <c r="WLK43" s="15"/>
      <c r="WLN43" s="29"/>
      <c r="WLO43" s="29"/>
      <c r="WLR43" s="29"/>
      <c r="WLS43" s="29"/>
      <c r="WLU43" s="30"/>
      <c r="WMI43" s="15"/>
      <c r="WMJ43" s="15"/>
      <c r="WMK43" s="15"/>
      <c r="WML43" s="15"/>
      <c r="WMM43" s="15"/>
      <c r="WMN43" s="11"/>
      <c r="WMO43" s="11"/>
      <c r="WMP43" s="15"/>
      <c r="WMR43" s="15"/>
      <c r="WMS43" s="11"/>
      <c r="WMU43" s="15"/>
      <c r="WMX43" s="29"/>
      <c r="WMY43" s="29"/>
      <c r="WNB43" s="29"/>
      <c r="WNC43" s="29"/>
      <c r="WNE43" s="30"/>
      <c r="WNS43" s="15"/>
      <c r="WNT43" s="15"/>
      <c r="WNU43" s="15"/>
      <c r="WNV43" s="15"/>
      <c r="WNW43" s="15"/>
      <c r="WNX43" s="11"/>
      <c r="WNY43" s="11"/>
      <c r="WNZ43" s="15"/>
      <c r="WOB43" s="15"/>
      <c r="WOC43" s="11"/>
      <c r="WOE43" s="15"/>
      <c r="WOH43" s="29"/>
      <c r="WOI43" s="29"/>
      <c r="WOL43" s="29"/>
      <c r="WOM43" s="29"/>
      <c r="WOO43" s="30"/>
      <c r="WPC43" s="15"/>
      <c r="WPD43" s="15"/>
      <c r="WPE43" s="15"/>
      <c r="WPF43" s="15"/>
      <c r="WPG43" s="15"/>
      <c r="WPH43" s="11"/>
      <c r="WPI43" s="11"/>
      <c r="WPJ43" s="15"/>
      <c r="WPL43" s="15"/>
      <c r="WPM43" s="11"/>
      <c r="WPO43" s="15"/>
      <c r="WPR43" s="29"/>
      <c r="WPS43" s="29"/>
      <c r="WPV43" s="29"/>
      <c r="WPW43" s="29"/>
      <c r="WPY43" s="30"/>
      <c r="WQM43" s="15"/>
      <c r="WQN43" s="15"/>
      <c r="WQO43" s="15"/>
      <c r="WQP43" s="15"/>
      <c r="WQQ43" s="15"/>
      <c r="WQR43" s="11"/>
      <c r="WQS43" s="11"/>
      <c r="WQT43" s="15"/>
      <c r="WQV43" s="15"/>
      <c r="WQW43" s="11"/>
      <c r="WQY43" s="15"/>
      <c r="WRB43" s="29"/>
      <c r="WRC43" s="29"/>
      <c r="WRF43" s="29"/>
      <c r="WRG43" s="29"/>
      <c r="WRI43" s="30"/>
      <c r="WRW43" s="15"/>
      <c r="WRX43" s="15"/>
      <c r="WRY43" s="15"/>
      <c r="WRZ43" s="15"/>
      <c r="WSA43" s="15"/>
      <c r="WSB43" s="11"/>
      <c r="WSC43" s="11"/>
      <c r="WSD43" s="15"/>
      <c r="WSF43" s="15"/>
      <c r="WSG43" s="11"/>
      <c r="WSI43" s="15"/>
      <c r="WSL43" s="29"/>
      <c r="WSM43" s="29"/>
      <c r="WSP43" s="29"/>
      <c r="WSQ43" s="29"/>
      <c r="WSS43" s="30"/>
      <c r="WTG43" s="15"/>
      <c r="WTH43" s="15"/>
      <c r="WTI43" s="15"/>
      <c r="WTJ43" s="15"/>
      <c r="WTK43" s="15"/>
      <c r="WTL43" s="11"/>
      <c r="WTM43" s="11"/>
      <c r="WTN43" s="15"/>
      <c r="WTP43" s="15"/>
      <c r="WTQ43" s="11"/>
      <c r="WTS43" s="15"/>
      <c r="WTV43" s="29"/>
      <c r="WTW43" s="29"/>
      <c r="WTZ43" s="29"/>
      <c r="WUA43" s="29"/>
      <c r="WUC43" s="30"/>
      <c r="WUQ43" s="15"/>
      <c r="WUR43" s="15"/>
      <c r="WUS43" s="15"/>
      <c r="WUT43" s="15"/>
      <c r="WUU43" s="15"/>
      <c r="WUV43" s="11"/>
      <c r="WUW43" s="11"/>
      <c r="WUX43" s="15"/>
      <c r="WUZ43" s="15"/>
      <c r="WVA43" s="11"/>
      <c r="WVC43" s="15"/>
      <c r="WVF43" s="29"/>
      <c r="WVG43" s="29"/>
      <c r="WVJ43" s="29"/>
      <c r="WVK43" s="29"/>
      <c r="WVM43" s="30"/>
      <c r="WWA43" s="15"/>
      <c r="WWB43" s="15"/>
      <c r="WWC43" s="15"/>
      <c r="WWD43" s="15"/>
      <c r="WWE43" s="15"/>
      <c r="WWF43" s="11"/>
      <c r="WWG43" s="11"/>
      <c r="WWH43" s="15"/>
      <c r="WWJ43" s="15"/>
      <c r="WWK43" s="11"/>
      <c r="WWM43" s="15"/>
      <c r="WWP43" s="29"/>
      <c r="WWQ43" s="29"/>
      <c r="WWT43" s="29"/>
      <c r="WWU43" s="29"/>
      <c r="WWW43" s="30"/>
      <c r="WXK43" s="15"/>
      <c r="WXL43" s="15"/>
      <c r="WXM43" s="15"/>
      <c r="WXN43" s="15"/>
      <c r="WXO43" s="15"/>
      <c r="WXP43" s="11"/>
      <c r="WXQ43" s="11"/>
      <c r="WXR43" s="15"/>
      <c r="WXT43" s="15"/>
      <c r="WXU43" s="11"/>
      <c r="WXW43" s="15"/>
      <c r="WXZ43" s="29"/>
      <c r="WYA43" s="29"/>
      <c r="WYD43" s="29"/>
      <c r="WYE43" s="29"/>
      <c r="WYG43" s="30"/>
      <c r="WYU43" s="15"/>
      <c r="WYV43" s="15"/>
      <c r="WYW43" s="15"/>
      <c r="WYX43" s="15"/>
      <c r="WYY43" s="15"/>
      <c r="WYZ43" s="11"/>
      <c r="WZA43" s="11"/>
      <c r="WZB43" s="15"/>
      <c r="WZD43" s="15"/>
      <c r="WZE43" s="11"/>
      <c r="WZG43" s="15"/>
      <c r="WZJ43" s="29"/>
      <c r="WZK43" s="29"/>
      <c r="WZN43" s="29"/>
      <c r="WZO43" s="29"/>
      <c r="WZQ43" s="30"/>
      <c r="XAE43" s="15"/>
      <c r="XAF43" s="15"/>
      <c r="XAG43" s="15"/>
      <c r="XAH43" s="15"/>
      <c r="XAI43" s="15"/>
      <c r="XAJ43" s="11"/>
      <c r="XAK43" s="11"/>
      <c r="XAL43" s="15"/>
      <c r="XAN43" s="15"/>
      <c r="XAO43" s="11"/>
      <c r="XAQ43" s="15"/>
      <c r="XAT43" s="29"/>
      <c r="XAU43" s="29"/>
      <c r="XAX43" s="29"/>
      <c r="XAY43" s="29"/>
      <c r="XBA43" s="30"/>
      <c r="XBO43" s="15"/>
      <c r="XBP43" s="15"/>
      <c r="XBQ43" s="15"/>
      <c r="XBR43" s="15"/>
      <c r="XBS43" s="15"/>
      <c r="XBT43" s="11"/>
      <c r="XBU43" s="11"/>
      <c r="XBV43" s="15"/>
      <c r="XBX43" s="15"/>
      <c r="XBY43" s="11"/>
      <c r="XCA43" s="15"/>
      <c r="XCD43" s="29"/>
      <c r="XCE43" s="29"/>
      <c r="XCH43" s="29"/>
      <c r="XCI43" s="29"/>
      <c r="XCK43" s="30"/>
      <c r="XCY43" s="15"/>
      <c r="XCZ43" s="15"/>
      <c r="XDA43" s="15"/>
      <c r="XDB43" s="15"/>
      <c r="XDC43" s="15"/>
      <c r="XDD43" s="11"/>
      <c r="XDE43" s="11"/>
      <c r="XDF43" s="15"/>
      <c r="XDH43" s="15"/>
      <c r="XDI43" s="11"/>
      <c r="XDK43" s="15"/>
      <c r="XDN43" s="29"/>
      <c r="XDO43" s="29"/>
      <c r="XDR43" s="29"/>
      <c r="XDS43" s="29"/>
      <c r="XDU43" s="30"/>
      <c r="XEI43" s="15"/>
      <c r="XEJ43" s="15"/>
      <c r="XEK43" s="15"/>
      <c r="XEL43" s="15"/>
      <c r="XEM43" s="15"/>
      <c r="XEN43" s="11"/>
      <c r="XEO43" s="11"/>
      <c r="XEP43" s="15"/>
      <c r="XER43" s="15"/>
      <c r="XES43" s="11"/>
      <c r="XEU43" s="15"/>
      <c r="XEX43" s="29"/>
      <c r="XEY43" s="29"/>
      <c r="XFB43" s="29"/>
      <c r="XFC43" s="29"/>
    </row>
    <row r="44" spans="1:1013 1027:2047 2050:3065 3079:5117 5131:7167 7169:9215 9218:10229 10243:11263 11266:12281 12295:14333 14347:16383" s="28" customFormat="1" x14ac:dyDescent="0.25">
      <c r="A44" s="26">
        <v>2019</v>
      </c>
      <c r="B44" s="3">
        <v>43556</v>
      </c>
      <c r="C44" s="3">
        <v>43646</v>
      </c>
      <c r="D44" s="26" t="s">
        <v>97</v>
      </c>
      <c r="E44" s="8" t="s">
        <v>119</v>
      </c>
      <c r="F44" s="15" t="s">
        <v>284</v>
      </c>
      <c r="G44" s="15" t="s">
        <v>285</v>
      </c>
      <c r="H44" s="15" t="s">
        <v>1846</v>
      </c>
      <c r="I44" s="15" t="s">
        <v>120</v>
      </c>
      <c r="J44" s="15" t="s">
        <v>286</v>
      </c>
      <c r="K44" s="15" t="s">
        <v>122</v>
      </c>
      <c r="L44" s="28" t="s">
        <v>100</v>
      </c>
      <c r="M44" s="15" t="s">
        <v>306</v>
      </c>
      <c r="N44" s="28" t="s">
        <v>102</v>
      </c>
      <c r="O44" s="28">
        <v>0</v>
      </c>
      <c r="P44" s="28">
        <v>0</v>
      </c>
      <c r="Q44" s="26" t="s">
        <v>114</v>
      </c>
      <c r="R44" s="26" t="s">
        <v>113</v>
      </c>
      <c r="S44" s="15" t="s">
        <v>117</v>
      </c>
      <c r="T44" s="26" t="s">
        <v>114</v>
      </c>
      <c r="U44" s="15" t="s">
        <v>113</v>
      </c>
      <c r="V44" s="15" t="s">
        <v>312</v>
      </c>
      <c r="W44" s="15" t="str">
        <f t="shared" si="0"/>
        <v>Supervisión de lineas de acción</v>
      </c>
      <c r="X44" s="3">
        <v>43537</v>
      </c>
      <c r="Y44" s="3">
        <v>43537</v>
      </c>
      <c r="Z44" s="28">
        <v>37</v>
      </c>
      <c r="AA44" s="26">
        <f>+Tabla_350055!D40</f>
        <v>90</v>
      </c>
      <c r="AB44" s="15">
        <v>0</v>
      </c>
      <c r="AC44" s="3">
        <v>43537</v>
      </c>
      <c r="AD44" s="31" t="s">
        <v>1055</v>
      </c>
      <c r="AE44" s="28">
        <v>37</v>
      </c>
      <c r="AF44" s="19" t="s">
        <v>118</v>
      </c>
      <c r="AG44" s="44" t="s">
        <v>116</v>
      </c>
      <c r="AH44" s="3">
        <v>43656</v>
      </c>
      <c r="AI44" s="3">
        <v>43656</v>
      </c>
      <c r="AL44" s="29"/>
      <c r="AM44" s="29"/>
      <c r="AO44" s="30"/>
      <c r="BC44" s="15"/>
      <c r="BD44" s="15"/>
      <c r="BE44" s="15"/>
      <c r="BF44" s="15"/>
      <c r="BG44" s="15"/>
      <c r="BH44" s="11"/>
      <c r="BI44" s="11"/>
      <c r="BJ44" s="15"/>
      <c r="BL44" s="15"/>
      <c r="BM44" s="11"/>
      <c r="BO44" s="15"/>
      <c r="BR44" s="29"/>
      <c r="BS44" s="29"/>
      <c r="BV44" s="29"/>
      <c r="BW44" s="29"/>
      <c r="BY44" s="30"/>
      <c r="CM44" s="15"/>
      <c r="CN44" s="15"/>
      <c r="CO44" s="15"/>
      <c r="CP44" s="15"/>
      <c r="CQ44" s="15"/>
      <c r="CR44" s="11"/>
      <c r="CS44" s="11"/>
      <c r="CT44" s="15"/>
      <c r="CV44" s="15"/>
      <c r="CW44" s="11"/>
      <c r="CY44" s="15"/>
      <c r="DB44" s="29"/>
      <c r="DC44" s="29"/>
      <c r="DF44" s="29"/>
      <c r="DG44" s="29"/>
      <c r="DI44" s="30"/>
      <c r="DW44" s="15"/>
      <c r="DX44" s="15"/>
      <c r="DY44" s="15"/>
      <c r="DZ44" s="15"/>
      <c r="EA44" s="15"/>
      <c r="EB44" s="11"/>
      <c r="EC44" s="11"/>
      <c r="ED44" s="15"/>
      <c r="EF44" s="15"/>
      <c r="EG44" s="11"/>
      <c r="EI44" s="15"/>
      <c r="EL44" s="29"/>
      <c r="EM44" s="29"/>
      <c r="EP44" s="29"/>
      <c r="EQ44" s="29"/>
      <c r="ES44" s="30"/>
      <c r="FG44" s="15"/>
      <c r="FH44" s="15"/>
      <c r="FI44" s="15"/>
      <c r="FJ44" s="15"/>
      <c r="FK44" s="15"/>
      <c r="FL44" s="11"/>
      <c r="FM44" s="11"/>
      <c r="FN44" s="15"/>
      <c r="FP44" s="15"/>
      <c r="FQ44" s="11"/>
      <c r="FS44" s="15"/>
      <c r="FV44" s="29"/>
      <c r="FW44" s="29"/>
      <c r="FZ44" s="29"/>
      <c r="GA44" s="29"/>
      <c r="GC44" s="30"/>
      <c r="GQ44" s="15"/>
      <c r="GR44" s="15"/>
      <c r="GS44" s="15"/>
      <c r="GT44" s="15"/>
      <c r="GU44" s="15"/>
      <c r="GV44" s="11"/>
      <c r="GW44" s="11"/>
      <c r="GX44" s="15"/>
      <c r="GZ44" s="15"/>
      <c r="HA44" s="11"/>
      <c r="HC44" s="15"/>
      <c r="HF44" s="29"/>
      <c r="HG44" s="29"/>
      <c r="HJ44" s="29"/>
      <c r="HK44" s="29"/>
      <c r="HM44" s="30"/>
      <c r="IA44" s="15"/>
      <c r="IB44" s="15"/>
      <c r="IC44" s="15"/>
      <c r="ID44" s="15"/>
      <c r="IE44" s="15"/>
      <c r="IF44" s="11"/>
      <c r="IG44" s="11"/>
      <c r="IH44" s="15"/>
      <c r="IJ44" s="15"/>
      <c r="IK44" s="11"/>
      <c r="IM44" s="15"/>
      <c r="IP44" s="29"/>
      <c r="IQ44" s="29"/>
      <c r="IT44" s="29"/>
      <c r="IU44" s="29"/>
      <c r="IW44" s="30"/>
      <c r="JK44" s="15"/>
      <c r="JL44" s="15"/>
      <c r="JM44" s="15"/>
      <c r="JN44" s="15"/>
      <c r="JO44" s="15"/>
      <c r="JP44" s="11"/>
      <c r="JQ44" s="11"/>
      <c r="JR44" s="15"/>
      <c r="JT44" s="15"/>
      <c r="JU44" s="11"/>
      <c r="JW44" s="15"/>
      <c r="JZ44" s="29"/>
      <c r="KA44" s="29"/>
      <c r="KD44" s="29"/>
      <c r="KE44" s="29"/>
      <c r="KG44" s="30"/>
      <c r="KU44" s="15"/>
      <c r="KV44" s="15"/>
      <c r="KW44" s="15"/>
      <c r="KX44" s="15"/>
      <c r="KY44" s="15"/>
      <c r="KZ44" s="11"/>
      <c r="LA44" s="11"/>
      <c r="LB44" s="15"/>
      <c r="LD44" s="15"/>
      <c r="LE44" s="11"/>
      <c r="LG44" s="15"/>
      <c r="LJ44" s="29"/>
      <c r="LK44" s="29"/>
      <c r="LN44" s="29"/>
      <c r="LO44" s="29"/>
      <c r="LQ44" s="30"/>
      <c r="ME44" s="15"/>
      <c r="MF44" s="15"/>
      <c r="MG44" s="15"/>
      <c r="MH44" s="15"/>
      <c r="MI44" s="15"/>
      <c r="MJ44" s="11"/>
      <c r="MK44" s="11"/>
      <c r="ML44" s="15"/>
      <c r="MN44" s="15"/>
      <c r="MO44" s="11"/>
      <c r="MQ44" s="15"/>
      <c r="MT44" s="29"/>
      <c r="MU44" s="29"/>
      <c r="MX44" s="29"/>
      <c r="MY44" s="29"/>
      <c r="NA44" s="30"/>
      <c r="NO44" s="15"/>
      <c r="NP44" s="15"/>
      <c r="NQ44" s="15"/>
      <c r="NR44" s="15"/>
      <c r="NS44" s="15"/>
      <c r="NT44" s="11"/>
      <c r="NU44" s="11"/>
      <c r="NV44" s="15"/>
      <c r="NX44" s="15"/>
      <c r="NY44" s="11"/>
      <c r="OA44" s="15"/>
      <c r="OD44" s="29"/>
      <c r="OE44" s="29"/>
      <c r="OH44" s="29"/>
      <c r="OI44" s="29"/>
      <c r="OK44" s="30"/>
      <c r="OY44" s="15"/>
      <c r="OZ44" s="15"/>
      <c r="PA44" s="15"/>
      <c r="PB44" s="15"/>
      <c r="PC44" s="15"/>
      <c r="PD44" s="11"/>
      <c r="PE44" s="11"/>
      <c r="PF44" s="15"/>
      <c r="PH44" s="15"/>
      <c r="PI44" s="11"/>
      <c r="PK44" s="15"/>
      <c r="PN44" s="29"/>
      <c r="PO44" s="29"/>
      <c r="PR44" s="29"/>
      <c r="PS44" s="29"/>
      <c r="PU44" s="30"/>
      <c r="QI44" s="15"/>
      <c r="QJ44" s="15"/>
      <c r="QK44" s="15"/>
      <c r="QL44" s="15"/>
      <c r="QM44" s="15"/>
      <c r="QN44" s="11"/>
      <c r="QO44" s="11"/>
      <c r="QP44" s="15"/>
      <c r="QR44" s="15"/>
      <c r="QS44" s="11"/>
      <c r="QU44" s="15"/>
      <c r="QX44" s="29"/>
      <c r="QY44" s="29"/>
      <c r="RB44" s="29"/>
      <c r="RC44" s="29"/>
      <c r="RE44" s="30"/>
      <c r="RS44" s="15"/>
      <c r="RT44" s="15"/>
      <c r="RU44" s="15"/>
      <c r="RV44" s="15"/>
      <c r="RW44" s="15"/>
      <c r="RX44" s="11"/>
      <c r="RY44" s="11"/>
      <c r="RZ44" s="15"/>
      <c r="SB44" s="15"/>
      <c r="SC44" s="11"/>
      <c r="SE44" s="15"/>
      <c r="SH44" s="29"/>
      <c r="SI44" s="29"/>
      <c r="SL44" s="29"/>
      <c r="SM44" s="29"/>
      <c r="SO44" s="30"/>
      <c r="TC44" s="15"/>
      <c r="TD44" s="15"/>
      <c r="TE44" s="15"/>
      <c r="TF44" s="15"/>
      <c r="TG44" s="15"/>
      <c r="TH44" s="11"/>
      <c r="TI44" s="11"/>
      <c r="TJ44" s="15"/>
      <c r="TL44" s="15"/>
      <c r="TM44" s="11"/>
      <c r="TO44" s="15"/>
      <c r="TR44" s="29"/>
      <c r="TS44" s="29"/>
      <c r="TV44" s="29"/>
      <c r="TW44" s="29"/>
      <c r="TY44" s="30"/>
      <c r="UM44" s="15"/>
      <c r="UN44" s="15"/>
      <c r="UO44" s="15"/>
      <c r="UP44" s="15"/>
      <c r="UQ44" s="15"/>
      <c r="UR44" s="11"/>
      <c r="US44" s="11"/>
      <c r="UT44" s="15"/>
      <c r="UV44" s="15"/>
      <c r="UW44" s="11"/>
      <c r="UY44" s="15"/>
      <c r="VB44" s="29"/>
      <c r="VC44" s="29"/>
      <c r="VF44" s="29"/>
      <c r="VG44" s="29"/>
      <c r="VI44" s="30"/>
      <c r="VW44" s="15"/>
      <c r="VX44" s="15"/>
      <c r="VY44" s="15"/>
      <c r="VZ44" s="15"/>
      <c r="WA44" s="15"/>
      <c r="WB44" s="11"/>
      <c r="WC44" s="11"/>
      <c r="WD44" s="15"/>
      <c r="WF44" s="15"/>
      <c r="WG44" s="11"/>
      <c r="WI44" s="15"/>
      <c r="WL44" s="29"/>
      <c r="WM44" s="29"/>
      <c r="WP44" s="29"/>
      <c r="WQ44" s="29"/>
      <c r="WS44" s="30"/>
      <c r="XG44" s="15"/>
      <c r="XH44" s="15"/>
      <c r="XI44" s="15"/>
      <c r="XJ44" s="15"/>
      <c r="XK44" s="15"/>
      <c r="XL44" s="11"/>
      <c r="XM44" s="11"/>
      <c r="XN44" s="15"/>
      <c r="XP44" s="15"/>
      <c r="XQ44" s="11"/>
      <c r="XS44" s="15"/>
      <c r="XV44" s="29"/>
      <c r="XW44" s="29"/>
      <c r="XZ44" s="29"/>
      <c r="YA44" s="29"/>
      <c r="YC44" s="30"/>
      <c r="YQ44" s="15"/>
      <c r="YR44" s="15"/>
      <c r="YS44" s="15"/>
      <c r="YT44" s="15"/>
      <c r="YU44" s="15"/>
      <c r="YV44" s="11"/>
      <c r="YW44" s="11"/>
      <c r="YX44" s="15"/>
      <c r="YZ44" s="15"/>
      <c r="ZA44" s="11"/>
      <c r="ZC44" s="15"/>
      <c r="ZF44" s="29"/>
      <c r="ZG44" s="29"/>
      <c r="ZJ44" s="29"/>
      <c r="ZK44" s="29"/>
      <c r="ZM44" s="30"/>
      <c r="AAA44" s="15"/>
      <c r="AAB44" s="15"/>
      <c r="AAC44" s="15"/>
      <c r="AAD44" s="15"/>
      <c r="AAE44" s="15"/>
      <c r="AAF44" s="11"/>
      <c r="AAG44" s="11"/>
      <c r="AAH44" s="15"/>
      <c r="AAJ44" s="15"/>
      <c r="AAK44" s="11"/>
      <c r="AAM44" s="15"/>
      <c r="AAP44" s="29"/>
      <c r="AAQ44" s="29"/>
      <c r="AAT44" s="29"/>
      <c r="AAU44" s="29"/>
      <c r="AAW44" s="30"/>
      <c r="ABK44" s="15"/>
      <c r="ABL44" s="15"/>
      <c r="ABM44" s="15"/>
      <c r="ABN44" s="15"/>
      <c r="ABO44" s="15"/>
      <c r="ABP44" s="11"/>
      <c r="ABQ44" s="11"/>
      <c r="ABR44" s="15"/>
      <c r="ABT44" s="15"/>
      <c r="ABU44" s="11"/>
      <c r="ABW44" s="15"/>
      <c r="ABZ44" s="29"/>
      <c r="ACA44" s="29"/>
      <c r="ACD44" s="29"/>
      <c r="ACE44" s="29"/>
      <c r="ACG44" s="30"/>
      <c r="ACU44" s="15"/>
      <c r="ACV44" s="15"/>
      <c r="ACW44" s="15"/>
      <c r="ACX44" s="15"/>
      <c r="ACY44" s="15"/>
      <c r="ACZ44" s="11"/>
      <c r="ADA44" s="11"/>
      <c r="ADB44" s="15"/>
      <c r="ADD44" s="15"/>
      <c r="ADE44" s="11"/>
      <c r="ADG44" s="15"/>
      <c r="ADJ44" s="29"/>
      <c r="ADK44" s="29"/>
      <c r="ADN44" s="29"/>
      <c r="ADO44" s="29"/>
      <c r="ADQ44" s="30"/>
      <c r="AEE44" s="15"/>
      <c r="AEF44" s="15"/>
      <c r="AEG44" s="15"/>
      <c r="AEH44" s="15"/>
      <c r="AEI44" s="15"/>
      <c r="AEJ44" s="11"/>
      <c r="AEK44" s="11"/>
      <c r="AEL44" s="15"/>
      <c r="AEN44" s="15"/>
      <c r="AEO44" s="11"/>
      <c r="AEQ44" s="15"/>
      <c r="AET44" s="29"/>
      <c r="AEU44" s="29"/>
      <c r="AEX44" s="29"/>
      <c r="AEY44" s="29"/>
      <c r="AFA44" s="30"/>
      <c r="AFO44" s="15"/>
      <c r="AFP44" s="15"/>
      <c r="AFQ44" s="15"/>
      <c r="AFR44" s="15"/>
      <c r="AFS44" s="15"/>
      <c r="AFT44" s="11"/>
      <c r="AFU44" s="11"/>
      <c r="AFV44" s="15"/>
      <c r="AFX44" s="15"/>
      <c r="AFY44" s="11"/>
      <c r="AGA44" s="15"/>
      <c r="AGD44" s="29"/>
      <c r="AGE44" s="29"/>
      <c r="AGH44" s="29"/>
      <c r="AGI44" s="29"/>
      <c r="AGK44" s="30"/>
      <c r="AGY44" s="15"/>
      <c r="AGZ44" s="15"/>
      <c r="AHA44" s="15"/>
      <c r="AHB44" s="15"/>
      <c r="AHC44" s="15"/>
      <c r="AHD44" s="11"/>
      <c r="AHE44" s="11"/>
      <c r="AHF44" s="15"/>
      <c r="AHH44" s="15"/>
      <c r="AHI44" s="11"/>
      <c r="AHK44" s="15"/>
      <c r="AHN44" s="29"/>
      <c r="AHO44" s="29"/>
      <c r="AHR44" s="29"/>
      <c r="AHS44" s="29"/>
      <c r="AHU44" s="30"/>
      <c r="AII44" s="15"/>
      <c r="AIJ44" s="15"/>
      <c r="AIK44" s="15"/>
      <c r="AIL44" s="15"/>
      <c r="AIM44" s="15"/>
      <c r="AIN44" s="11"/>
      <c r="AIO44" s="11"/>
      <c r="AIP44" s="15"/>
      <c r="AIR44" s="15"/>
      <c r="AIS44" s="11"/>
      <c r="AIU44" s="15"/>
      <c r="AIX44" s="29"/>
      <c r="AIY44" s="29"/>
      <c r="AJB44" s="29"/>
      <c r="AJC44" s="29"/>
      <c r="AJE44" s="30"/>
      <c r="AJS44" s="15"/>
      <c r="AJT44" s="15"/>
      <c r="AJU44" s="15"/>
      <c r="AJV44" s="15"/>
      <c r="AJW44" s="15"/>
      <c r="AJX44" s="11"/>
      <c r="AJY44" s="11"/>
      <c r="AJZ44" s="15"/>
      <c r="AKB44" s="15"/>
      <c r="AKC44" s="11"/>
      <c r="AKE44" s="15"/>
      <c r="AKH44" s="29"/>
      <c r="AKI44" s="29"/>
      <c r="AKL44" s="29"/>
      <c r="AKM44" s="29"/>
      <c r="AKO44" s="30"/>
      <c r="ALC44" s="15"/>
      <c r="ALD44" s="15"/>
      <c r="ALE44" s="15"/>
      <c r="ALF44" s="15"/>
      <c r="ALG44" s="15"/>
      <c r="ALH44" s="11"/>
      <c r="ALI44" s="11"/>
      <c r="ALJ44" s="15"/>
      <c r="ALL44" s="15"/>
      <c r="ALM44" s="11"/>
      <c r="ALO44" s="15"/>
      <c r="ALR44" s="29"/>
      <c r="ALS44" s="29"/>
      <c r="ALV44" s="29"/>
      <c r="ALW44" s="29"/>
      <c r="ALY44" s="30"/>
      <c r="AMM44" s="15"/>
      <c r="AMN44" s="15"/>
      <c r="AMO44" s="15"/>
      <c r="AMP44" s="15"/>
      <c r="AMQ44" s="15"/>
      <c r="AMR44" s="11"/>
      <c r="AMS44" s="11"/>
      <c r="AMT44" s="15"/>
      <c r="AMV44" s="15"/>
      <c r="AMW44" s="11"/>
      <c r="AMY44" s="15"/>
      <c r="ANB44" s="29"/>
      <c r="ANC44" s="29"/>
      <c r="ANF44" s="29"/>
      <c r="ANG44" s="29"/>
      <c r="ANI44" s="30"/>
      <c r="ANW44" s="15"/>
      <c r="ANX44" s="15"/>
      <c r="ANY44" s="15"/>
      <c r="ANZ44" s="15"/>
      <c r="AOA44" s="15"/>
      <c r="AOB44" s="11"/>
      <c r="AOC44" s="11"/>
      <c r="AOD44" s="15"/>
      <c r="AOF44" s="15"/>
      <c r="AOG44" s="11"/>
      <c r="AOI44" s="15"/>
      <c r="AOL44" s="29"/>
      <c r="AOM44" s="29"/>
      <c r="AOP44" s="29"/>
      <c r="AOQ44" s="29"/>
      <c r="AOS44" s="30"/>
      <c r="APG44" s="15"/>
      <c r="APH44" s="15"/>
      <c r="API44" s="15"/>
      <c r="APJ44" s="15"/>
      <c r="APK44" s="15"/>
      <c r="APL44" s="11"/>
      <c r="APM44" s="11"/>
      <c r="APN44" s="15"/>
      <c r="APP44" s="15"/>
      <c r="APQ44" s="11"/>
      <c r="APS44" s="15"/>
      <c r="APV44" s="29"/>
      <c r="APW44" s="29"/>
      <c r="APZ44" s="29"/>
      <c r="AQA44" s="29"/>
      <c r="AQC44" s="30"/>
      <c r="AQQ44" s="15"/>
      <c r="AQR44" s="15"/>
      <c r="AQS44" s="15"/>
      <c r="AQT44" s="15"/>
      <c r="AQU44" s="15"/>
      <c r="AQV44" s="11"/>
      <c r="AQW44" s="11"/>
      <c r="AQX44" s="15"/>
      <c r="AQZ44" s="15"/>
      <c r="ARA44" s="11"/>
      <c r="ARC44" s="15"/>
      <c r="ARF44" s="29"/>
      <c r="ARG44" s="29"/>
      <c r="ARJ44" s="29"/>
      <c r="ARK44" s="29"/>
      <c r="ARM44" s="30"/>
      <c r="ASA44" s="15"/>
      <c r="ASB44" s="15"/>
      <c r="ASC44" s="15"/>
      <c r="ASD44" s="15"/>
      <c r="ASE44" s="15"/>
      <c r="ASF44" s="11"/>
      <c r="ASG44" s="11"/>
      <c r="ASH44" s="15"/>
      <c r="ASJ44" s="15"/>
      <c r="ASK44" s="11"/>
      <c r="ASM44" s="15"/>
      <c r="ASP44" s="29"/>
      <c r="ASQ44" s="29"/>
      <c r="AST44" s="29"/>
      <c r="ASU44" s="29"/>
      <c r="ASW44" s="30"/>
      <c r="ATK44" s="15"/>
      <c r="ATL44" s="15"/>
      <c r="ATM44" s="15"/>
      <c r="ATN44" s="15"/>
      <c r="ATO44" s="15"/>
      <c r="ATP44" s="11"/>
      <c r="ATQ44" s="11"/>
      <c r="ATR44" s="15"/>
      <c r="ATT44" s="15"/>
      <c r="ATU44" s="11"/>
      <c r="ATW44" s="15"/>
      <c r="ATZ44" s="29"/>
      <c r="AUA44" s="29"/>
      <c r="AUD44" s="29"/>
      <c r="AUE44" s="29"/>
      <c r="AUG44" s="30"/>
      <c r="AUU44" s="15"/>
      <c r="AUV44" s="15"/>
      <c r="AUW44" s="15"/>
      <c r="AUX44" s="15"/>
      <c r="AUY44" s="15"/>
      <c r="AUZ44" s="11"/>
      <c r="AVA44" s="11"/>
      <c r="AVB44" s="15"/>
      <c r="AVD44" s="15"/>
      <c r="AVE44" s="11"/>
      <c r="AVG44" s="15"/>
      <c r="AVJ44" s="29"/>
      <c r="AVK44" s="29"/>
      <c r="AVN44" s="29"/>
      <c r="AVO44" s="29"/>
      <c r="AVQ44" s="30"/>
      <c r="AWE44" s="15"/>
      <c r="AWF44" s="15"/>
      <c r="AWG44" s="15"/>
      <c r="AWH44" s="15"/>
      <c r="AWI44" s="15"/>
      <c r="AWJ44" s="11"/>
      <c r="AWK44" s="11"/>
      <c r="AWL44" s="15"/>
      <c r="AWN44" s="15"/>
      <c r="AWO44" s="11"/>
      <c r="AWQ44" s="15"/>
      <c r="AWT44" s="29"/>
      <c r="AWU44" s="29"/>
      <c r="AWX44" s="29"/>
      <c r="AWY44" s="29"/>
      <c r="AXA44" s="30"/>
      <c r="AXO44" s="15"/>
      <c r="AXP44" s="15"/>
      <c r="AXQ44" s="15"/>
      <c r="AXR44" s="15"/>
      <c r="AXS44" s="15"/>
      <c r="AXT44" s="11"/>
      <c r="AXU44" s="11"/>
      <c r="AXV44" s="15"/>
      <c r="AXX44" s="15"/>
      <c r="AXY44" s="11"/>
      <c r="AYA44" s="15"/>
      <c r="AYD44" s="29"/>
      <c r="AYE44" s="29"/>
      <c r="AYH44" s="29"/>
      <c r="AYI44" s="29"/>
      <c r="AYK44" s="30"/>
      <c r="AYY44" s="15"/>
      <c r="AYZ44" s="15"/>
      <c r="AZA44" s="15"/>
      <c r="AZB44" s="15"/>
      <c r="AZC44" s="15"/>
      <c r="AZD44" s="11"/>
      <c r="AZE44" s="11"/>
      <c r="AZF44" s="15"/>
      <c r="AZH44" s="15"/>
      <c r="AZI44" s="11"/>
      <c r="AZK44" s="15"/>
      <c r="AZN44" s="29"/>
      <c r="AZO44" s="29"/>
      <c r="AZR44" s="29"/>
      <c r="AZS44" s="29"/>
      <c r="AZU44" s="30"/>
      <c r="BAI44" s="15"/>
      <c r="BAJ44" s="15"/>
      <c r="BAK44" s="15"/>
      <c r="BAL44" s="15"/>
      <c r="BAM44" s="15"/>
      <c r="BAN44" s="11"/>
      <c r="BAO44" s="11"/>
      <c r="BAP44" s="15"/>
      <c r="BAR44" s="15"/>
      <c r="BAS44" s="11"/>
      <c r="BAU44" s="15"/>
      <c r="BAX44" s="29"/>
      <c r="BAY44" s="29"/>
      <c r="BBB44" s="29"/>
      <c r="BBC44" s="29"/>
      <c r="BBE44" s="30"/>
      <c r="BBS44" s="15"/>
      <c r="BBT44" s="15"/>
      <c r="BBU44" s="15"/>
      <c r="BBV44" s="15"/>
      <c r="BBW44" s="15"/>
      <c r="BBX44" s="11"/>
      <c r="BBY44" s="11"/>
      <c r="BBZ44" s="15"/>
      <c r="BCB44" s="15"/>
      <c r="BCC44" s="11"/>
      <c r="BCE44" s="15"/>
      <c r="BCH44" s="29"/>
      <c r="BCI44" s="29"/>
      <c r="BCL44" s="29"/>
      <c r="BCM44" s="29"/>
      <c r="BCO44" s="30"/>
      <c r="BDC44" s="15"/>
      <c r="BDD44" s="15"/>
      <c r="BDE44" s="15"/>
      <c r="BDF44" s="15"/>
      <c r="BDG44" s="15"/>
      <c r="BDH44" s="11"/>
      <c r="BDI44" s="11"/>
      <c r="BDJ44" s="15"/>
      <c r="BDL44" s="15"/>
      <c r="BDM44" s="11"/>
      <c r="BDO44" s="15"/>
      <c r="BDR44" s="29"/>
      <c r="BDS44" s="29"/>
      <c r="BDV44" s="29"/>
      <c r="BDW44" s="29"/>
      <c r="BDY44" s="30"/>
      <c r="BEM44" s="15"/>
      <c r="BEN44" s="15"/>
      <c r="BEO44" s="15"/>
      <c r="BEP44" s="15"/>
      <c r="BEQ44" s="15"/>
      <c r="BER44" s="11"/>
      <c r="BES44" s="11"/>
      <c r="BET44" s="15"/>
      <c r="BEV44" s="15"/>
      <c r="BEW44" s="11"/>
      <c r="BEY44" s="15"/>
      <c r="BFB44" s="29"/>
      <c r="BFC44" s="29"/>
      <c r="BFF44" s="29"/>
      <c r="BFG44" s="29"/>
      <c r="BFI44" s="30"/>
      <c r="BFW44" s="15"/>
      <c r="BFX44" s="15"/>
      <c r="BFY44" s="15"/>
      <c r="BFZ44" s="15"/>
      <c r="BGA44" s="15"/>
      <c r="BGB44" s="11"/>
      <c r="BGC44" s="11"/>
      <c r="BGD44" s="15"/>
      <c r="BGF44" s="15"/>
      <c r="BGG44" s="11"/>
      <c r="BGI44" s="15"/>
      <c r="BGL44" s="29"/>
      <c r="BGM44" s="29"/>
      <c r="BGP44" s="29"/>
      <c r="BGQ44" s="29"/>
      <c r="BGS44" s="30"/>
      <c r="BHG44" s="15"/>
      <c r="BHH44" s="15"/>
      <c r="BHI44" s="15"/>
      <c r="BHJ44" s="15"/>
      <c r="BHK44" s="15"/>
      <c r="BHL44" s="11"/>
      <c r="BHM44" s="11"/>
      <c r="BHN44" s="15"/>
      <c r="BHP44" s="15"/>
      <c r="BHQ44" s="11"/>
      <c r="BHS44" s="15"/>
      <c r="BHV44" s="29"/>
      <c r="BHW44" s="29"/>
      <c r="BHZ44" s="29"/>
      <c r="BIA44" s="29"/>
      <c r="BIC44" s="30"/>
      <c r="BIQ44" s="15"/>
      <c r="BIR44" s="15"/>
      <c r="BIS44" s="15"/>
      <c r="BIT44" s="15"/>
      <c r="BIU44" s="15"/>
      <c r="BIV44" s="11"/>
      <c r="BIW44" s="11"/>
      <c r="BIX44" s="15"/>
      <c r="BIZ44" s="15"/>
      <c r="BJA44" s="11"/>
      <c r="BJC44" s="15"/>
      <c r="BJF44" s="29"/>
      <c r="BJG44" s="29"/>
      <c r="BJJ44" s="29"/>
      <c r="BJK44" s="29"/>
      <c r="BJM44" s="30"/>
      <c r="BKA44" s="15"/>
      <c r="BKB44" s="15"/>
      <c r="BKC44" s="15"/>
      <c r="BKD44" s="15"/>
      <c r="BKE44" s="15"/>
      <c r="BKF44" s="11"/>
      <c r="BKG44" s="11"/>
      <c r="BKH44" s="15"/>
      <c r="BKJ44" s="15"/>
      <c r="BKK44" s="11"/>
      <c r="BKM44" s="15"/>
      <c r="BKP44" s="29"/>
      <c r="BKQ44" s="29"/>
      <c r="BKT44" s="29"/>
      <c r="BKU44" s="29"/>
      <c r="BKW44" s="30"/>
      <c r="BLK44" s="15"/>
      <c r="BLL44" s="15"/>
      <c r="BLM44" s="15"/>
      <c r="BLN44" s="15"/>
      <c r="BLO44" s="15"/>
      <c r="BLP44" s="11"/>
      <c r="BLQ44" s="11"/>
      <c r="BLR44" s="15"/>
      <c r="BLT44" s="15"/>
      <c r="BLU44" s="11"/>
      <c r="BLW44" s="15"/>
      <c r="BLZ44" s="29"/>
      <c r="BMA44" s="29"/>
      <c r="BMD44" s="29"/>
      <c r="BME44" s="29"/>
      <c r="BMG44" s="30"/>
      <c r="BMU44" s="15"/>
      <c r="BMV44" s="15"/>
      <c r="BMW44" s="15"/>
      <c r="BMX44" s="15"/>
      <c r="BMY44" s="15"/>
      <c r="BMZ44" s="11"/>
      <c r="BNA44" s="11"/>
      <c r="BNB44" s="15"/>
      <c r="BND44" s="15"/>
      <c r="BNE44" s="11"/>
      <c r="BNG44" s="15"/>
      <c r="BNJ44" s="29"/>
      <c r="BNK44" s="29"/>
      <c r="BNN44" s="29"/>
      <c r="BNO44" s="29"/>
      <c r="BNQ44" s="30"/>
      <c r="BOE44" s="15"/>
      <c r="BOF44" s="15"/>
      <c r="BOG44" s="15"/>
      <c r="BOH44" s="15"/>
      <c r="BOI44" s="15"/>
      <c r="BOJ44" s="11"/>
      <c r="BOK44" s="11"/>
      <c r="BOL44" s="15"/>
      <c r="BON44" s="15"/>
      <c r="BOO44" s="11"/>
      <c r="BOQ44" s="15"/>
      <c r="BOT44" s="29"/>
      <c r="BOU44" s="29"/>
      <c r="BOX44" s="29"/>
      <c r="BOY44" s="29"/>
      <c r="BPA44" s="30"/>
      <c r="BPO44" s="15"/>
      <c r="BPP44" s="15"/>
      <c r="BPQ44" s="15"/>
      <c r="BPR44" s="15"/>
      <c r="BPS44" s="15"/>
      <c r="BPT44" s="11"/>
      <c r="BPU44" s="11"/>
      <c r="BPV44" s="15"/>
      <c r="BPX44" s="15"/>
      <c r="BPY44" s="11"/>
      <c r="BQA44" s="15"/>
      <c r="BQD44" s="29"/>
      <c r="BQE44" s="29"/>
      <c r="BQH44" s="29"/>
      <c r="BQI44" s="29"/>
      <c r="BQK44" s="30"/>
      <c r="BQY44" s="15"/>
      <c r="BQZ44" s="15"/>
      <c r="BRA44" s="15"/>
      <c r="BRB44" s="15"/>
      <c r="BRC44" s="15"/>
      <c r="BRD44" s="11"/>
      <c r="BRE44" s="11"/>
      <c r="BRF44" s="15"/>
      <c r="BRH44" s="15"/>
      <c r="BRI44" s="11"/>
      <c r="BRK44" s="15"/>
      <c r="BRN44" s="29"/>
      <c r="BRO44" s="29"/>
      <c r="BRR44" s="29"/>
      <c r="BRS44" s="29"/>
      <c r="BRU44" s="30"/>
      <c r="BSI44" s="15"/>
      <c r="BSJ44" s="15"/>
      <c r="BSK44" s="15"/>
      <c r="BSL44" s="15"/>
      <c r="BSM44" s="15"/>
      <c r="BSN44" s="11"/>
      <c r="BSO44" s="11"/>
      <c r="BSP44" s="15"/>
      <c r="BSR44" s="15"/>
      <c r="BSS44" s="11"/>
      <c r="BSU44" s="15"/>
      <c r="BSX44" s="29"/>
      <c r="BSY44" s="29"/>
      <c r="BTB44" s="29"/>
      <c r="BTC44" s="29"/>
      <c r="BTE44" s="30"/>
      <c r="BTS44" s="15"/>
      <c r="BTT44" s="15"/>
      <c r="BTU44" s="15"/>
      <c r="BTV44" s="15"/>
      <c r="BTW44" s="15"/>
      <c r="BTX44" s="11"/>
      <c r="BTY44" s="11"/>
      <c r="BTZ44" s="15"/>
      <c r="BUB44" s="15"/>
      <c r="BUC44" s="11"/>
      <c r="BUE44" s="15"/>
      <c r="BUH44" s="29"/>
      <c r="BUI44" s="29"/>
      <c r="BUL44" s="29"/>
      <c r="BUM44" s="29"/>
      <c r="BUO44" s="30"/>
      <c r="BVC44" s="15"/>
      <c r="BVD44" s="15"/>
      <c r="BVE44" s="15"/>
      <c r="BVF44" s="15"/>
      <c r="BVG44" s="15"/>
      <c r="BVH44" s="11"/>
      <c r="BVI44" s="11"/>
      <c r="BVJ44" s="15"/>
      <c r="BVL44" s="15"/>
      <c r="BVM44" s="11"/>
      <c r="BVO44" s="15"/>
      <c r="BVR44" s="29"/>
      <c r="BVS44" s="29"/>
      <c r="BVV44" s="29"/>
      <c r="BVW44" s="29"/>
      <c r="BVY44" s="30"/>
      <c r="BWM44" s="15"/>
      <c r="BWN44" s="15"/>
      <c r="BWO44" s="15"/>
      <c r="BWP44" s="15"/>
      <c r="BWQ44" s="15"/>
      <c r="BWR44" s="11"/>
      <c r="BWS44" s="11"/>
      <c r="BWT44" s="15"/>
      <c r="BWV44" s="15"/>
      <c r="BWW44" s="11"/>
      <c r="BWY44" s="15"/>
      <c r="BXB44" s="29"/>
      <c r="BXC44" s="29"/>
      <c r="BXF44" s="29"/>
      <c r="BXG44" s="29"/>
      <c r="BXI44" s="30"/>
      <c r="BXW44" s="15"/>
      <c r="BXX44" s="15"/>
      <c r="BXY44" s="15"/>
      <c r="BXZ44" s="15"/>
      <c r="BYA44" s="15"/>
      <c r="BYB44" s="11"/>
      <c r="BYC44" s="11"/>
      <c r="BYD44" s="15"/>
      <c r="BYF44" s="15"/>
      <c r="BYG44" s="11"/>
      <c r="BYI44" s="15"/>
      <c r="BYL44" s="29"/>
      <c r="BYM44" s="29"/>
      <c r="BYP44" s="29"/>
      <c r="BYQ44" s="29"/>
      <c r="BYS44" s="30"/>
      <c r="BZG44" s="15"/>
      <c r="BZH44" s="15"/>
      <c r="BZI44" s="15"/>
      <c r="BZJ44" s="15"/>
      <c r="BZK44" s="15"/>
      <c r="BZL44" s="11"/>
      <c r="BZM44" s="11"/>
      <c r="BZN44" s="15"/>
      <c r="BZP44" s="15"/>
      <c r="BZQ44" s="11"/>
      <c r="BZS44" s="15"/>
      <c r="BZV44" s="29"/>
      <c r="BZW44" s="29"/>
      <c r="BZZ44" s="29"/>
      <c r="CAA44" s="29"/>
      <c r="CAC44" s="30"/>
      <c r="CAQ44" s="15"/>
      <c r="CAR44" s="15"/>
      <c r="CAS44" s="15"/>
      <c r="CAT44" s="15"/>
      <c r="CAU44" s="15"/>
      <c r="CAV44" s="11"/>
      <c r="CAW44" s="11"/>
      <c r="CAX44" s="15"/>
      <c r="CAZ44" s="15"/>
      <c r="CBA44" s="11"/>
      <c r="CBC44" s="15"/>
      <c r="CBF44" s="29"/>
      <c r="CBG44" s="29"/>
      <c r="CBJ44" s="29"/>
      <c r="CBK44" s="29"/>
      <c r="CBM44" s="30"/>
      <c r="CCA44" s="15"/>
      <c r="CCB44" s="15"/>
      <c r="CCC44" s="15"/>
      <c r="CCD44" s="15"/>
      <c r="CCE44" s="15"/>
      <c r="CCF44" s="11"/>
      <c r="CCG44" s="11"/>
      <c r="CCH44" s="15"/>
      <c r="CCJ44" s="15"/>
      <c r="CCK44" s="11"/>
      <c r="CCM44" s="15"/>
      <c r="CCP44" s="29"/>
      <c r="CCQ44" s="29"/>
      <c r="CCT44" s="29"/>
      <c r="CCU44" s="29"/>
      <c r="CCW44" s="30"/>
      <c r="CDK44" s="15"/>
      <c r="CDL44" s="15"/>
      <c r="CDM44" s="15"/>
      <c r="CDN44" s="15"/>
      <c r="CDO44" s="15"/>
      <c r="CDP44" s="11"/>
      <c r="CDQ44" s="11"/>
      <c r="CDR44" s="15"/>
      <c r="CDT44" s="15"/>
      <c r="CDU44" s="11"/>
      <c r="CDW44" s="15"/>
      <c r="CDZ44" s="29"/>
      <c r="CEA44" s="29"/>
      <c r="CED44" s="29"/>
      <c r="CEE44" s="29"/>
      <c r="CEG44" s="30"/>
      <c r="CEU44" s="15"/>
      <c r="CEV44" s="15"/>
      <c r="CEW44" s="15"/>
      <c r="CEX44" s="15"/>
      <c r="CEY44" s="15"/>
      <c r="CEZ44" s="11"/>
      <c r="CFA44" s="11"/>
      <c r="CFB44" s="15"/>
      <c r="CFD44" s="15"/>
      <c r="CFE44" s="11"/>
      <c r="CFG44" s="15"/>
      <c r="CFJ44" s="29"/>
      <c r="CFK44" s="29"/>
      <c r="CFN44" s="29"/>
      <c r="CFO44" s="29"/>
      <c r="CFQ44" s="30"/>
      <c r="CGE44" s="15"/>
      <c r="CGF44" s="15"/>
      <c r="CGG44" s="15"/>
      <c r="CGH44" s="15"/>
      <c r="CGI44" s="15"/>
      <c r="CGJ44" s="11"/>
      <c r="CGK44" s="11"/>
      <c r="CGL44" s="15"/>
      <c r="CGN44" s="15"/>
      <c r="CGO44" s="11"/>
      <c r="CGQ44" s="15"/>
      <c r="CGT44" s="29"/>
      <c r="CGU44" s="29"/>
      <c r="CGX44" s="29"/>
      <c r="CGY44" s="29"/>
      <c r="CHA44" s="30"/>
      <c r="CHO44" s="15"/>
      <c r="CHP44" s="15"/>
      <c r="CHQ44" s="15"/>
      <c r="CHR44" s="15"/>
      <c r="CHS44" s="15"/>
      <c r="CHT44" s="11"/>
      <c r="CHU44" s="11"/>
      <c r="CHV44" s="15"/>
      <c r="CHX44" s="15"/>
      <c r="CHY44" s="11"/>
      <c r="CIA44" s="15"/>
      <c r="CID44" s="29"/>
      <c r="CIE44" s="29"/>
      <c r="CIH44" s="29"/>
      <c r="CII44" s="29"/>
      <c r="CIK44" s="30"/>
      <c r="CIY44" s="15"/>
      <c r="CIZ44" s="15"/>
      <c r="CJA44" s="15"/>
      <c r="CJB44" s="15"/>
      <c r="CJC44" s="15"/>
      <c r="CJD44" s="11"/>
      <c r="CJE44" s="11"/>
      <c r="CJF44" s="15"/>
      <c r="CJH44" s="15"/>
      <c r="CJI44" s="11"/>
      <c r="CJK44" s="15"/>
      <c r="CJN44" s="29"/>
      <c r="CJO44" s="29"/>
      <c r="CJR44" s="29"/>
      <c r="CJS44" s="29"/>
      <c r="CJU44" s="30"/>
      <c r="CKI44" s="15"/>
      <c r="CKJ44" s="15"/>
      <c r="CKK44" s="15"/>
      <c r="CKL44" s="15"/>
      <c r="CKM44" s="15"/>
      <c r="CKN44" s="11"/>
      <c r="CKO44" s="11"/>
      <c r="CKP44" s="15"/>
      <c r="CKR44" s="15"/>
      <c r="CKS44" s="11"/>
      <c r="CKU44" s="15"/>
      <c r="CKX44" s="29"/>
      <c r="CKY44" s="29"/>
      <c r="CLB44" s="29"/>
      <c r="CLC44" s="29"/>
      <c r="CLE44" s="30"/>
      <c r="CLS44" s="15"/>
      <c r="CLT44" s="15"/>
      <c r="CLU44" s="15"/>
      <c r="CLV44" s="15"/>
      <c r="CLW44" s="15"/>
      <c r="CLX44" s="11"/>
      <c r="CLY44" s="11"/>
      <c r="CLZ44" s="15"/>
      <c r="CMB44" s="15"/>
      <c r="CMC44" s="11"/>
      <c r="CME44" s="15"/>
      <c r="CMH44" s="29"/>
      <c r="CMI44" s="29"/>
      <c r="CML44" s="29"/>
      <c r="CMM44" s="29"/>
      <c r="CMO44" s="30"/>
      <c r="CNC44" s="15"/>
      <c r="CND44" s="15"/>
      <c r="CNE44" s="15"/>
      <c r="CNF44" s="15"/>
      <c r="CNG44" s="15"/>
      <c r="CNH44" s="11"/>
      <c r="CNI44" s="11"/>
      <c r="CNJ44" s="15"/>
      <c r="CNL44" s="15"/>
      <c r="CNM44" s="11"/>
      <c r="CNO44" s="15"/>
      <c r="CNR44" s="29"/>
      <c r="CNS44" s="29"/>
      <c r="CNV44" s="29"/>
      <c r="CNW44" s="29"/>
      <c r="CNY44" s="30"/>
      <c r="COM44" s="15"/>
      <c r="CON44" s="15"/>
      <c r="COO44" s="15"/>
      <c r="COP44" s="15"/>
      <c r="COQ44" s="15"/>
      <c r="COR44" s="11"/>
      <c r="COS44" s="11"/>
      <c r="COT44" s="15"/>
      <c r="COV44" s="15"/>
      <c r="COW44" s="11"/>
      <c r="COY44" s="15"/>
      <c r="CPB44" s="29"/>
      <c r="CPC44" s="29"/>
      <c r="CPF44" s="29"/>
      <c r="CPG44" s="29"/>
      <c r="CPI44" s="30"/>
      <c r="CPW44" s="15"/>
      <c r="CPX44" s="15"/>
      <c r="CPY44" s="15"/>
      <c r="CPZ44" s="15"/>
      <c r="CQA44" s="15"/>
      <c r="CQB44" s="11"/>
      <c r="CQC44" s="11"/>
      <c r="CQD44" s="15"/>
      <c r="CQF44" s="15"/>
      <c r="CQG44" s="11"/>
      <c r="CQI44" s="15"/>
      <c r="CQL44" s="29"/>
      <c r="CQM44" s="29"/>
      <c r="CQP44" s="29"/>
      <c r="CQQ44" s="29"/>
      <c r="CQS44" s="30"/>
      <c r="CRG44" s="15"/>
      <c r="CRH44" s="15"/>
      <c r="CRI44" s="15"/>
      <c r="CRJ44" s="15"/>
      <c r="CRK44" s="15"/>
      <c r="CRL44" s="11"/>
      <c r="CRM44" s="11"/>
      <c r="CRN44" s="15"/>
      <c r="CRP44" s="15"/>
      <c r="CRQ44" s="11"/>
      <c r="CRS44" s="15"/>
      <c r="CRV44" s="29"/>
      <c r="CRW44" s="29"/>
      <c r="CRZ44" s="29"/>
      <c r="CSA44" s="29"/>
      <c r="CSC44" s="30"/>
      <c r="CSQ44" s="15"/>
      <c r="CSR44" s="15"/>
      <c r="CSS44" s="15"/>
      <c r="CST44" s="15"/>
      <c r="CSU44" s="15"/>
      <c r="CSV44" s="11"/>
      <c r="CSW44" s="11"/>
      <c r="CSX44" s="15"/>
      <c r="CSZ44" s="15"/>
      <c r="CTA44" s="11"/>
      <c r="CTC44" s="15"/>
      <c r="CTF44" s="29"/>
      <c r="CTG44" s="29"/>
      <c r="CTJ44" s="29"/>
      <c r="CTK44" s="29"/>
      <c r="CTM44" s="30"/>
      <c r="CUA44" s="15"/>
      <c r="CUB44" s="15"/>
      <c r="CUC44" s="15"/>
      <c r="CUD44" s="15"/>
      <c r="CUE44" s="15"/>
      <c r="CUF44" s="11"/>
      <c r="CUG44" s="11"/>
      <c r="CUH44" s="15"/>
      <c r="CUJ44" s="15"/>
      <c r="CUK44" s="11"/>
      <c r="CUM44" s="15"/>
      <c r="CUP44" s="29"/>
      <c r="CUQ44" s="29"/>
      <c r="CUT44" s="29"/>
      <c r="CUU44" s="29"/>
      <c r="CUW44" s="30"/>
      <c r="CVK44" s="15"/>
      <c r="CVL44" s="15"/>
      <c r="CVM44" s="15"/>
      <c r="CVN44" s="15"/>
      <c r="CVO44" s="15"/>
      <c r="CVP44" s="11"/>
      <c r="CVQ44" s="11"/>
      <c r="CVR44" s="15"/>
      <c r="CVT44" s="15"/>
      <c r="CVU44" s="11"/>
      <c r="CVW44" s="15"/>
      <c r="CVZ44" s="29"/>
      <c r="CWA44" s="29"/>
      <c r="CWD44" s="29"/>
      <c r="CWE44" s="29"/>
      <c r="CWG44" s="30"/>
      <c r="CWU44" s="15"/>
      <c r="CWV44" s="15"/>
      <c r="CWW44" s="15"/>
      <c r="CWX44" s="15"/>
      <c r="CWY44" s="15"/>
      <c r="CWZ44" s="11"/>
      <c r="CXA44" s="11"/>
      <c r="CXB44" s="15"/>
      <c r="CXD44" s="15"/>
      <c r="CXE44" s="11"/>
      <c r="CXG44" s="15"/>
      <c r="CXJ44" s="29"/>
      <c r="CXK44" s="29"/>
      <c r="CXN44" s="29"/>
      <c r="CXO44" s="29"/>
      <c r="CXQ44" s="30"/>
      <c r="CYE44" s="15"/>
      <c r="CYF44" s="15"/>
      <c r="CYG44" s="15"/>
      <c r="CYH44" s="15"/>
      <c r="CYI44" s="15"/>
      <c r="CYJ44" s="11"/>
      <c r="CYK44" s="11"/>
      <c r="CYL44" s="15"/>
      <c r="CYN44" s="15"/>
      <c r="CYO44" s="11"/>
      <c r="CYQ44" s="15"/>
      <c r="CYT44" s="29"/>
      <c r="CYU44" s="29"/>
      <c r="CYX44" s="29"/>
      <c r="CYY44" s="29"/>
      <c r="CZA44" s="30"/>
      <c r="CZO44" s="15"/>
      <c r="CZP44" s="15"/>
      <c r="CZQ44" s="15"/>
      <c r="CZR44" s="15"/>
      <c r="CZS44" s="15"/>
      <c r="CZT44" s="11"/>
      <c r="CZU44" s="11"/>
      <c r="CZV44" s="15"/>
      <c r="CZX44" s="15"/>
      <c r="CZY44" s="11"/>
      <c r="DAA44" s="15"/>
      <c r="DAD44" s="29"/>
      <c r="DAE44" s="29"/>
      <c r="DAH44" s="29"/>
      <c r="DAI44" s="29"/>
      <c r="DAK44" s="30"/>
      <c r="DAY44" s="15"/>
      <c r="DAZ44" s="15"/>
      <c r="DBA44" s="15"/>
      <c r="DBB44" s="15"/>
      <c r="DBC44" s="15"/>
      <c r="DBD44" s="11"/>
      <c r="DBE44" s="11"/>
      <c r="DBF44" s="15"/>
      <c r="DBH44" s="15"/>
      <c r="DBI44" s="11"/>
      <c r="DBK44" s="15"/>
      <c r="DBN44" s="29"/>
      <c r="DBO44" s="29"/>
      <c r="DBR44" s="29"/>
      <c r="DBS44" s="29"/>
      <c r="DBU44" s="30"/>
      <c r="DCI44" s="15"/>
      <c r="DCJ44" s="15"/>
      <c r="DCK44" s="15"/>
      <c r="DCL44" s="15"/>
      <c r="DCM44" s="15"/>
      <c r="DCN44" s="11"/>
      <c r="DCO44" s="11"/>
      <c r="DCP44" s="15"/>
      <c r="DCR44" s="15"/>
      <c r="DCS44" s="11"/>
      <c r="DCU44" s="15"/>
      <c r="DCX44" s="29"/>
      <c r="DCY44" s="29"/>
      <c r="DDB44" s="29"/>
      <c r="DDC44" s="29"/>
      <c r="DDE44" s="30"/>
      <c r="DDS44" s="15"/>
      <c r="DDT44" s="15"/>
      <c r="DDU44" s="15"/>
      <c r="DDV44" s="15"/>
      <c r="DDW44" s="15"/>
      <c r="DDX44" s="11"/>
      <c r="DDY44" s="11"/>
      <c r="DDZ44" s="15"/>
      <c r="DEB44" s="15"/>
      <c r="DEC44" s="11"/>
      <c r="DEE44" s="15"/>
      <c r="DEH44" s="29"/>
      <c r="DEI44" s="29"/>
      <c r="DEL44" s="29"/>
      <c r="DEM44" s="29"/>
      <c r="DEO44" s="30"/>
      <c r="DFC44" s="15"/>
      <c r="DFD44" s="15"/>
      <c r="DFE44" s="15"/>
      <c r="DFF44" s="15"/>
      <c r="DFG44" s="15"/>
      <c r="DFH44" s="11"/>
      <c r="DFI44" s="11"/>
      <c r="DFJ44" s="15"/>
      <c r="DFL44" s="15"/>
      <c r="DFM44" s="11"/>
      <c r="DFO44" s="15"/>
      <c r="DFR44" s="29"/>
      <c r="DFS44" s="29"/>
      <c r="DFV44" s="29"/>
      <c r="DFW44" s="29"/>
      <c r="DFY44" s="30"/>
      <c r="DGM44" s="15"/>
      <c r="DGN44" s="15"/>
      <c r="DGO44" s="15"/>
      <c r="DGP44" s="15"/>
      <c r="DGQ44" s="15"/>
      <c r="DGR44" s="11"/>
      <c r="DGS44" s="11"/>
      <c r="DGT44" s="15"/>
      <c r="DGV44" s="15"/>
      <c r="DGW44" s="11"/>
      <c r="DGY44" s="15"/>
      <c r="DHB44" s="29"/>
      <c r="DHC44" s="29"/>
      <c r="DHF44" s="29"/>
      <c r="DHG44" s="29"/>
      <c r="DHI44" s="30"/>
      <c r="DHW44" s="15"/>
      <c r="DHX44" s="15"/>
      <c r="DHY44" s="15"/>
      <c r="DHZ44" s="15"/>
      <c r="DIA44" s="15"/>
      <c r="DIB44" s="11"/>
      <c r="DIC44" s="11"/>
      <c r="DID44" s="15"/>
      <c r="DIF44" s="15"/>
      <c r="DIG44" s="11"/>
      <c r="DII44" s="15"/>
      <c r="DIL44" s="29"/>
      <c r="DIM44" s="29"/>
      <c r="DIP44" s="29"/>
      <c r="DIQ44" s="29"/>
      <c r="DIS44" s="30"/>
      <c r="DJG44" s="15"/>
      <c r="DJH44" s="15"/>
      <c r="DJI44" s="15"/>
      <c r="DJJ44" s="15"/>
      <c r="DJK44" s="15"/>
      <c r="DJL44" s="11"/>
      <c r="DJM44" s="11"/>
      <c r="DJN44" s="15"/>
      <c r="DJP44" s="15"/>
      <c r="DJQ44" s="11"/>
      <c r="DJS44" s="15"/>
      <c r="DJV44" s="29"/>
      <c r="DJW44" s="29"/>
      <c r="DJZ44" s="29"/>
      <c r="DKA44" s="29"/>
      <c r="DKC44" s="30"/>
      <c r="DKQ44" s="15"/>
      <c r="DKR44" s="15"/>
      <c r="DKS44" s="15"/>
      <c r="DKT44" s="15"/>
      <c r="DKU44" s="15"/>
      <c r="DKV44" s="11"/>
      <c r="DKW44" s="11"/>
      <c r="DKX44" s="15"/>
      <c r="DKZ44" s="15"/>
      <c r="DLA44" s="11"/>
      <c r="DLC44" s="15"/>
      <c r="DLF44" s="29"/>
      <c r="DLG44" s="29"/>
      <c r="DLJ44" s="29"/>
      <c r="DLK44" s="29"/>
      <c r="DLM44" s="30"/>
      <c r="DMA44" s="15"/>
      <c r="DMB44" s="15"/>
      <c r="DMC44" s="15"/>
      <c r="DMD44" s="15"/>
      <c r="DME44" s="15"/>
      <c r="DMF44" s="11"/>
      <c r="DMG44" s="11"/>
      <c r="DMH44" s="15"/>
      <c r="DMJ44" s="15"/>
      <c r="DMK44" s="11"/>
      <c r="DMM44" s="15"/>
      <c r="DMP44" s="29"/>
      <c r="DMQ44" s="29"/>
      <c r="DMT44" s="29"/>
      <c r="DMU44" s="29"/>
      <c r="DMW44" s="30"/>
      <c r="DNK44" s="15"/>
      <c r="DNL44" s="15"/>
      <c r="DNM44" s="15"/>
      <c r="DNN44" s="15"/>
      <c r="DNO44" s="15"/>
      <c r="DNP44" s="11"/>
      <c r="DNQ44" s="11"/>
      <c r="DNR44" s="15"/>
      <c r="DNT44" s="15"/>
      <c r="DNU44" s="11"/>
      <c r="DNW44" s="15"/>
      <c r="DNZ44" s="29"/>
      <c r="DOA44" s="29"/>
      <c r="DOD44" s="29"/>
      <c r="DOE44" s="29"/>
      <c r="DOG44" s="30"/>
      <c r="DOU44" s="15"/>
      <c r="DOV44" s="15"/>
      <c r="DOW44" s="15"/>
      <c r="DOX44" s="15"/>
      <c r="DOY44" s="15"/>
      <c r="DOZ44" s="11"/>
      <c r="DPA44" s="11"/>
      <c r="DPB44" s="15"/>
      <c r="DPD44" s="15"/>
      <c r="DPE44" s="11"/>
      <c r="DPG44" s="15"/>
      <c r="DPJ44" s="29"/>
      <c r="DPK44" s="29"/>
      <c r="DPN44" s="29"/>
      <c r="DPO44" s="29"/>
      <c r="DPQ44" s="30"/>
      <c r="DQE44" s="15"/>
      <c r="DQF44" s="15"/>
      <c r="DQG44" s="15"/>
      <c r="DQH44" s="15"/>
      <c r="DQI44" s="15"/>
      <c r="DQJ44" s="11"/>
      <c r="DQK44" s="11"/>
      <c r="DQL44" s="15"/>
      <c r="DQN44" s="15"/>
      <c r="DQO44" s="11"/>
      <c r="DQQ44" s="15"/>
      <c r="DQT44" s="29"/>
      <c r="DQU44" s="29"/>
      <c r="DQX44" s="29"/>
      <c r="DQY44" s="29"/>
      <c r="DRA44" s="30"/>
      <c r="DRO44" s="15"/>
      <c r="DRP44" s="15"/>
      <c r="DRQ44" s="15"/>
      <c r="DRR44" s="15"/>
      <c r="DRS44" s="15"/>
      <c r="DRT44" s="11"/>
      <c r="DRU44" s="11"/>
      <c r="DRV44" s="15"/>
      <c r="DRX44" s="15"/>
      <c r="DRY44" s="11"/>
      <c r="DSA44" s="15"/>
      <c r="DSD44" s="29"/>
      <c r="DSE44" s="29"/>
      <c r="DSH44" s="29"/>
      <c r="DSI44" s="29"/>
      <c r="DSK44" s="30"/>
      <c r="DSY44" s="15"/>
      <c r="DSZ44" s="15"/>
      <c r="DTA44" s="15"/>
      <c r="DTB44" s="15"/>
      <c r="DTC44" s="15"/>
      <c r="DTD44" s="11"/>
      <c r="DTE44" s="11"/>
      <c r="DTF44" s="15"/>
      <c r="DTH44" s="15"/>
      <c r="DTI44" s="11"/>
      <c r="DTK44" s="15"/>
      <c r="DTN44" s="29"/>
      <c r="DTO44" s="29"/>
      <c r="DTR44" s="29"/>
      <c r="DTS44" s="29"/>
      <c r="DTU44" s="30"/>
      <c r="DUI44" s="15"/>
      <c r="DUJ44" s="15"/>
      <c r="DUK44" s="15"/>
      <c r="DUL44" s="15"/>
      <c r="DUM44" s="15"/>
      <c r="DUN44" s="11"/>
      <c r="DUO44" s="11"/>
      <c r="DUP44" s="15"/>
      <c r="DUR44" s="15"/>
      <c r="DUS44" s="11"/>
      <c r="DUU44" s="15"/>
      <c r="DUX44" s="29"/>
      <c r="DUY44" s="29"/>
      <c r="DVB44" s="29"/>
      <c r="DVC44" s="29"/>
      <c r="DVE44" s="30"/>
      <c r="DVS44" s="15"/>
      <c r="DVT44" s="15"/>
      <c r="DVU44" s="15"/>
      <c r="DVV44" s="15"/>
      <c r="DVW44" s="15"/>
      <c r="DVX44" s="11"/>
      <c r="DVY44" s="11"/>
      <c r="DVZ44" s="15"/>
      <c r="DWB44" s="15"/>
      <c r="DWC44" s="11"/>
      <c r="DWE44" s="15"/>
      <c r="DWH44" s="29"/>
      <c r="DWI44" s="29"/>
      <c r="DWL44" s="29"/>
      <c r="DWM44" s="29"/>
      <c r="DWO44" s="30"/>
      <c r="DXC44" s="15"/>
      <c r="DXD44" s="15"/>
      <c r="DXE44" s="15"/>
      <c r="DXF44" s="15"/>
      <c r="DXG44" s="15"/>
      <c r="DXH44" s="11"/>
      <c r="DXI44" s="11"/>
      <c r="DXJ44" s="15"/>
      <c r="DXL44" s="15"/>
      <c r="DXM44" s="11"/>
      <c r="DXO44" s="15"/>
      <c r="DXR44" s="29"/>
      <c r="DXS44" s="29"/>
      <c r="DXV44" s="29"/>
      <c r="DXW44" s="29"/>
      <c r="DXY44" s="30"/>
      <c r="DYM44" s="15"/>
      <c r="DYN44" s="15"/>
      <c r="DYO44" s="15"/>
      <c r="DYP44" s="15"/>
      <c r="DYQ44" s="15"/>
      <c r="DYR44" s="11"/>
      <c r="DYS44" s="11"/>
      <c r="DYT44" s="15"/>
      <c r="DYV44" s="15"/>
      <c r="DYW44" s="11"/>
      <c r="DYY44" s="15"/>
      <c r="DZB44" s="29"/>
      <c r="DZC44" s="29"/>
      <c r="DZF44" s="29"/>
      <c r="DZG44" s="29"/>
      <c r="DZI44" s="30"/>
      <c r="DZW44" s="15"/>
      <c r="DZX44" s="15"/>
      <c r="DZY44" s="15"/>
      <c r="DZZ44" s="15"/>
      <c r="EAA44" s="15"/>
      <c r="EAB44" s="11"/>
      <c r="EAC44" s="11"/>
      <c r="EAD44" s="15"/>
      <c r="EAF44" s="15"/>
      <c r="EAG44" s="11"/>
      <c r="EAI44" s="15"/>
      <c r="EAL44" s="29"/>
      <c r="EAM44" s="29"/>
      <c r="EAP44" s="29"/>
      <c r="EAQ44" s="29"/>
      <c r="EAS44" s="30"/>
      <c r="EBG44" s="15"/>
      <c r="EBH44" s="15"/>
      <c r="EBI44" s="15"/>
      <c r="EBJ44" s="15"/>
      <c r="EBK44" s="15"/>
      <c r="EBL44" s="11"/>
      <c r="EBM44" s="11"/>
      <c r="EBN44" s="15"/>
      <c r="EBP44" s="15"/>
      <c r="EBQ44" s="11"/>
      <c r="EBS44" s="15"/>
      <c r="EBV44" s="29"/>
      <c r="EBW44" s="29"/>
      <c r="EBZ44" s="29"/>
      <c r="ECA44" s="29"/>
      <c r="ECC44" s="30"/>
      <c r="ECQ44" s="15"/>
      <c r="ECR44" s="15"/>
      <c r="ECS44" s="15"/>
      <c r="ECT44" s="15"/>
      <c r="ECU44" s="15"/>
      <c r="ECV44" s="11"/>
      <c r="ECW44" s="11"/>
      <c r="ECX44" s="15"/>
      <c r="ECZ44" s="15"/>
      <c r="EDA44" s="11"/>
      <c r="EDC44" s="15"/>
      <c r="EDF44" s="29"/>
      <c r="EDG44" s="29"/>
      <c r="EDJ44" s="29"/>
      <c r="EDK44" s="29"/>
      <c r="EDM44" s="30"/>
      <c r="EEA44" s="15"/>
      <c r="EEB44" s="15"/>
      <c r="EEC44" s="15"/>
      <c r="EED44" s="15"/>
      <c r="EEE44" s="15"/>
      <c r="EEF44" s="11"/>
      <c r="EEG44" s="11"/>
      <c r="EEH44" s="15"/>
      <c r="EEJ44" s="15"/>
      <c r="EEK44" s="11"/>
      <c r="EEM44" s="15"/>
      <c r="EEP44" s="29"/>
      <c r="EEQ44" s="29"/>
      <c r="EET44" s="29"/>
      <c r="EEU44" s="29"/>
      <c r="EEW44" s="30"/>
      <c r="EFK44" s="15"/>
      <c r="EFL44" s="15"/>
      <c r="EFM44" s="15"/>
      <c r="EFN44" s="15"/>
      <c r="EFO44" s="15"/>
      <c r="EFP44" s="11"/>
      <c r="EFQ44" s="11"/>
      <c r="EFR44" s="15"/>
      <c r="EFT44" s="15"/>
      <c r="EFU44" s="11"/>
      <c r="EFW44" s="15"/>
      <c r="EFZ44" s="29"/>
      <c r="EGA44" s="29"/>
      <c r="EGD44" s="29"/>
      <c r="EGE44" s="29"/>
      <c r="EGG44" s="30"/>
      <c r="EGU44" s="15"/>
      <c r="EGV44" s="15"/>
      <c r="EGW44" s="15"/>
      <c r="EGX44" s="15"/>
      <c r="EGY44" s="15"/>
      <c r="EGZ44" s="11"/>
      <c r="EHA44" s="11"/>
      <c r="EHB44" s="15"/>
      <c r="EHD44" s="15"/>
      <c r="EHE44" s="11"/>
      <c r="EHG44" s="15"/>
      <c r="EHJ44" s="29"/>
      <c r="EHK44" s="29"/>
      <c r="EHN44" s="29"/>
      <c r="EHO44" s="29"/>
      <c r="EHQ44" s="30"/>
      <c r="EIE44" s="15"/>
      <c r="EIF44" s="15"/>
      <c r="EIG44" s="15"/>
      <c r="EIH44" s="15"/>
      <c r="EII44" s="15"/>
      <c r="EIJ44" s="11"/>
      <c r="EIK44" s="11"/>
      <c r="EIL44" s="15"/>
      <c r="EIN44" s="15"/>
      <c r="EIO44" s="11"/>
      <c r="EIQ44" s="15"/>
      <c r="EIT44" s="29"/>
      <c r="EIU44" s="29"/>
      <c r="EIX44" s="29"/>
      <c r="EIY44" s="29"/>
      <c r="EJA44" s="30"/>
      <c r="EJO44" s="15"/>
      <c r="EJP44" s="15"/>
      <c r="EJQ44" s="15"/>
      <c r="EJR44" s="15"/>
      <c r="EJS44" s="15"/>
      <c r="EJT44" s="11"/>
      <c r="EJU44" s="11"/>
      <c r="EJV44" s="15"/>
      <c r="EJX44" s="15"/>
      <c r="EJY44" s="11"/>
      <c r="EKA44" s="15"/>
      <c r="EKD44" s="29"/>
      <c r="EKE44" s="29"/>
      <c r="EKH44" s="29"/>
      <c r="EKI44" s="29"/>
      <c r="EKK44" s="30"/>
      <c r="EKY44" s="15"/>
      <c r="EKZ44" s="15"/>
      <c r="ELA44" s="15"/>
      <c r="ELB44" s="15"/>
      <c r="ELC44" s="15"/>
      <c r="ELD44" s="11"/>
      <c r="ELE44" s="11"/>
      <c r="ELF44" s="15"/>
      <c r="ELH44" s="15"/>
      <c r="ELI44" s="11"/>
      <c r="ELK44" s="15"/>
      <c r="ELN44" s="29"/>
      <c r="ELO44" s="29"/>
      <c r="ELR44" s="29"/>
      <c r="ELS44" s="29"/>
      <c r="ELU44" s="30"/>
      <c r="EMI44" s="15"/>
      <c r="EMJ44" s="15"/>
      <c r="EMK44" s="15"/>
      <c r="EML44" s="15"/>
      <c r="EMM44" s="15"/>
      <c r="EMN44" s="11"/>
      <c r="EMO44" s="11"/>
      <c r="EMP44" s="15"/>
      <c r="EMR44" s="15"/>
      <c r="EMS44" s="11"/>
      <c r="EMU44" s="15"/>
      <c r="EMX44" s="29"/>
      <c r="EMY44" s="29"/>
      <c r="ENB44" s="29"/>
      <c r="ENC44" s="29"/>
      <c r="ENE44" s="30"/>
      <c r="ENS44" s="15"/>
      <c r="ENT44" s="15"/>
      <c r="ENU44" s="15"/>
      <c r="ENV44" s="15"/>
      <c r="ENW44" s="15"/>
      <c r="ENX44" s="11"/>
      <c r="ENY44" s="11"/>
      <c r="ENZ44" s="15"/>
      <c r="EOB44" s="15"/>
      <c r="EOC44" s="11"/>
      <c r="EOE44" s="15"/>
      <c r="EOH44" s="29"/>
      <c r="EOI44" s="29"/>
      <c r="EOL44" s="29"/>
      <c r="EOM44" s="29"/>
      <c r="EOO44" s="30"/>
      <c r="EPC44" s="15"/>
      <c r="EPD44" s="15"/>
      <c r="EPE44" s="15"/>
      <c r="EPF44" s="15"/>
      <c r="EPG44" s="15"/>
      <c r="EPH44" s="11"/>
      <c r="EPI44" s="11"/>
      <c r="EPJ44" s="15"/>
      <c r="EPL44" s="15"/>
      <c r="EPM44" s="11"/>
      <c r="EPO44" s="15"/>
      <c r="EPR44" s="29"/>
      <c r="EPS44" s="29"/>
      <c r="EPV44" s="29"/>
      <c r="EPW44" s="29"/>
      <c r="EPY44" s="30"/>
      <c r="EQM44" s="15"/>
      <c r="EQN44" s="15"/>
      <c r="EQO44" s="15"/>
      <c r="EQP44" s="15"/>
      <c r="EQQ44" s="15"/>
      <c r="EQR44" s="11"/>
      <c r="EQS44" s="11"/>
      <c r="EQT44" s="15"/>
      <c r="EQV44" s="15"/>
      <c r="EQW44" s="11"/>
      <c r="EQY44" s="15"/>
      <c r="ERB44" s="29"/>
      <c r="ERC44" s="29"/>
      <c r="ERF44" s="29"/>
      <c r="ERG44" s="29"/>
      <c r="ERI44" s="30"/>
      <c r="ERW44" s="15"/>
      <c r="ERX44" s="15"/>
      <c r="ERY44" s="15"/>
      <c r="ERZ44" s="15"/>
      <c r="ESA44" s="15"/>
      <c r="ESB44" s="11"/>
      <c r="ESC44" s="11"/>
      <c r="ESD44" s="15"/>
      <c r="ESF44" s="15"/>
      <c r="ESG44" s="11"/>
      <c r="ESI44" s="15"/>
      <c r="ESL44" s="29"/>
      <c r="ESM44" s="29"/>
      <c r="ESP44" s="29"/>
      <c r="ESQ44" s="29"/>
      <c r="ESS44" s="30"/>
      <c r="ETG44" s="15"/>
      <c r="ETH44" s="15"/>
      <c r="ETI44" s="15"/>
      <c r="ETJ44" s="15"/>
      <c r="ETK44" s="15"/>
      <c r="ETL44" s="11"/>
      <c r="ETM44" s="11"/>
      <c r="ETN44" s="15"/>
      <c r="ETP44" s="15"/>
      <c r="ETQ44" s="11"/>
      <c r="ETS44" s="15"/>
      <c r="ETV44" s="29"/>
      <c r="ETW44" s="29"/>
      <c r="ETZ44" s="29"/>
      <c r="EUA44" s="29"/>
      <c r="EUC44" s="30"/>
      <c r="EUQ44" s="15"/>
      <c r="EUR44" s="15"/>
      <c r="EUS44" s="15"/>
      <c r="EUT44" s="15"/>
      <c r="EUU44" s="15"/>
      <c r="EUV44" s="11"/>
      <c r="EUW44" s="11"/>
      <c r="EUX44" s="15"/>
      <c r="EUZ44" s="15"/>
      <c r="EVA44" s="11"/>
      <c r="EVC44" s="15"/>
      <c r="EVF44" s="29"/>
      <c r="EVG44" s="29"/>
      <c r="EVJ44" s="29"/>
      <c r="EVK44" s="29"/>
      <c r="EVM44" s="30"/>
      <c r="EWA44" s="15"/>
      <c r="EWB44" s="15"/>
      <c r="EWC44" s="15"/>
      <c r="EWD44" s="15"/>
      <c r="EWE44" s="15"/>
      <c r="EWF44" s="11"/>
      <c r="EWG44" s="11"/>
      <c r="EWH44" s="15"/>
      <c r="EWJ44" s="15"/>
      <c r="EWK44" s="11"/>
      <c r="EWM44" s="15"/>
      <c r="EWP44" s="29"/>
      <c r="EWQ44" s="29"/>
      <c r="EWT44" s="29"/>
      <c r="EWU44" s="29"/>
      <c r="EWW44" s="30"/>
      <c r="EXK44" s="15"/>
      <c r="EXL44" s="15"/>
      <c r="EXM44" s="15"/>
      <c r="EXN44" s="15"/>
      <c r="EXO44" s="15"/>
      <c r="EXP44" s="11"/>
      <c r="EXQ44" s="11"/>
      <c r="EXR44" s="15"/>
      <c r="EXT44" s="15"/>
      <c r="EXU44" s="11"/>
      <c r="EXW44" s="15"/>
      <c r="EXZ44" s="29"/>
      <c r="EYA44" s="29"/>
      <c r="EYD44" s="29"/>
      <c r="EYE44" s="29"/>
      <c r="EYG44" s="30"/>
      <c r="EYU44" s="15"/>
      <c r="EYV44" s="15"/>
      <c r="EYW44" s="15"/>
      <c r="EYX44" s="15"/>
      <c r="EYY44" s="15"/>
      <c r="EYZ44" s="11"/>
      <c r="EZA44" s="11"/>
      <c r="EZB44" s="15"/>
      <c r="EZD44" s="15"/>
      <c r="EZE44" s="11"/>
      <c r="EZG44" s="15"/>
      <c r="EZJ44" s="29"/>
      <c r="EZK44" s="29"/>
      <c r="EZN44" s="29"/>
      <c r="EZO44" s="29"/>
      <c r="EZQ44" s="30"/>
      <c r="FAE44" s="15"/>
      <c r="FAF44" s="15"/>
      <c r="FAG44" s="15"/>
      <c r="FAH44" s="15"/>
      <c r="FAI44" s="15"/>
      <c r="FAJ44" s="11"/>
      <c r="FAK44" s="11"/>
      <c r="FAL44" s="15"/>
      <c r="FAN44" s="15"/>
      <c r="FAO44" s="11"/>
      <c r="FAQ44" s="15"/>
      <c r="FAT44" s="29"/>
      <c r="FAU44" s="29"/>
      <c r="FAX44" s="29"/>
      <c r="FAY44" s="29"/>
      <c r="FBA44" s="30"/>
      <c r="FBO44" s="15"/>
      <c r="FBP44" s="15"/>
      <c r="FBQ44" s="15"/>
      <c r="FBR44" s="15"/>
      <c r="FBS44" s="15"/>
      <c r="FBT44" s="11"/>
      <c r="FBU44" s="11"/>
      <c r="FBV44" s="15"/>
      <c r="FBX44" s="15"/>
      <c r="FBY44" s="11"/>
      <c r="FCA44" s="15"/>
      <c r="FCD44" s="29"/>
      <c r="FCE44" s="29"/>
      <c r="FCH44" s="29"/>
      <c r="FCI44" s="29"/>
      <c r="FCK44" s="30"/>
      <c r="FCY44" s="15"/>
      <c r="FCZ44" s="15"/>
      <c r="FDA44" s="15"/>
      <c r="FDB44" s="15"/>
      <c r="FDC44" s="15"/>
      <c r="FDD44" s="11"/>
      <c r="FDE44" s="11"/>
      <c r="FDF44" s="15"/>
      <c r="FDH44" s="15"/>
      <c r="FDI44" s="11"/>
      <c r="FDK44" s="15"/>
      <c r="FDN44" s="29"/>
      <c r="FDO44" s="29"/>
      <c r="FDR44" s="29"/>
      <c r="FDS44" s="29"/>
      <c r="FDU44" s="30"/>
      <c r="FEI44" s="15"/>
      <c r="FEJ44" s="15"/>
      <c r="FEK44" s="15"/>
      <c r="FEL44" s="15"/>
      <c r="FEM44" s="15"/>
      <c r="FEN44" s="11"/>
      <c r="FEO44" s="11"/>
      <c r="FEP44" s="15"/>
      <c r="FER44" s="15"/>
      <c r="FES44" s="11"/>
      <c r="FEU44" s="15"/>
      <c r="FEX44" s="29"/>
      <c r="FEY44" s="29"/>
      <c r="FFB44" s="29"/>
      <c r="FFC44" s="29"/>
      <c r="FFE44" s="30"/>
      <c r="FFS44" s="15"/>
      <c r="FFT44" s="15"/>
      <c r="FFU44" s="15"/>
      <c r="FFV44" s="15"/>
      <c r="FFW44" s="15"/>
      <c r="FFX44" s="11"/>
      <c r="FFY44" s="11"/>
      <c r="FFZ44" s="15"/>
      <c r="FGB44" s="15"/>
      <c r="FGC44" s="11"/>
      <c r="FGE44" s="15"/>
      <c r="FGH44" s="29"/>
      <c r="FGI44" s="29"/>
      <c r="FGL44" s="29"/>
      <c r="FGM44" s="29"/>
      <c r="FGO44" s="30"/>
      <c r="FHC44" s="15"/>
      <c r="FHD44" s="15"/>
      <c r="FHE44" s="15"/>
      <c r="FHF44" s="15"/>
      <c r="FHG44" s="15"/>
      <c r="FHH44" s="11"/>
      <c r="FHI44" s="11"/>
      <c r="FHJ44" s="15"/>
      <c r="FHL44" s="15"/>
      <c r="FHM44" s="11"/>
      <c r="FHO44" s="15"/>
      <c r="FHR44" s="29"/>
      <c r="FHS44" s="29"/>
      <c r="FHV44" s="29"/>
      <c r="FHW44" s="29"/>
      <c r="FHY44" s="30"/>
      <c r="FIM44" s="15"/>
      <c r="FIN44" s="15"/>
      <c r="FIO44" s="15"/>
      <c r="FIP44" s="15"/>
      <c r="FIQ44" s="15"/>
      <c r="FIR44" s="11"/>
      <c r="FIS44" s="11"/>
      <c r="FIT44" s="15"/>
      <c r="FIV44" s="15"/>
      <c r="FIW44" s="11"/>
      <c r="FIY44" s="15"/>
      <c r="FJB44" s="29"/>
      <c r="FJC44" s="29"/>
      <c r="FJF44" s="29"/>
      <c r="FJG44" s="29"/>
      <c r="FJI44" s="30"/>
      <c r="FJW44" s="15"/>
      <c r="FJX44" s="15"/>
      <c r="FJY44" s="15"/>
      <c r="FJZ44" s="15"/>
      <c r="FKA44" s="15"/>
      <c r="FKB44" s="11"/>
      <c r="FKC44" s="11"/>
      <c r="FKD44" s="15"/>
      <c r="FKF44" s="15"/>
      <c r="FKG44" s="11"/>
      <c r="FKI44" s="15"/>
      <c r="FKL44" s="29"/>
      <c r="FKM44" s="29"/>
      <c r="FKP44" s="29"/>
      <c r="FKQ44" s="29"/>
      <c r="FKS44" s="30"/>
      <c r="FLG44" s="15"/>
      <c r="FLH44" s="15"/>
      <c r="FLI44" s="15"/>
      <c r="FLJ44" s="15"/>
      <c r="FLK44" s="15"/>
      <c r="FLL44" s="11"/>
      <c r="FLM44" s="11"/>
      <c r="FLN44" s="15"/>
      <c r="FLP44" s="15"/>
      <c r="FLQ44" s="11"/>
      <c r="FLS44" s="15"/>
      <c r="FLV44" s="29"/>
      <c r="FLW44" s="29"/>
      <c r="FLZ44" s="29"/>
      <c r="FMA44" s="29"/>
      <c r="FMC44" s="30"/>
      <c r="FMQ44" s="15"/>
      <c r="FMR44" s="15"/>
      <c r="FMS44" s="15"/>
      <c r="FMT44" s="15"/>
      <c r="FMU44" s="15"/>
      <c r="FMV44" s="11"/>
      <c r="FMW44" s="11"/>
      <c r="FMX44" s="15"/>
      <c r="FMZ44" s="15"/>
      <c r="FNA44" s="11"/>
      <c r="FNC44" s="15"/>
      <c r="FNF44" s="29"/>
      <c r="FNG44" s="29"/>
      <c r="FNJ44" s="29"/>
      <c r="FNK44" s="29"/>
      <c r="FNM44" s="30"/>
      <c r="FOA44" s="15"/>
      <c r="FOB44" s="15"/>
      <c r="FOC44" s="15"/>
      <c r="FOD44" s="15"/>
      <c r="FOE44" s="15"/>
      <c r="FOF44" s="11"/>
      <c r="FOG44" s="11"/>
      <c r="FOH44" s="15"/>
      <c r="FOJ44" s="15"/>
      <c r="FOK44" s="11"/>
      <c r="FOM44" s="15"/>
      <c r="FOP44" s="29"/>
      <c r="FOQ44" s="29"/>
      <c r="FOT44" s="29"/>
      <c r="FOU44" s="29"/>
      <c r="FOW44" s="30"/>
      <c r="FPK44" s="15"/>
      <c r="FPL44" s="15"/>
      <c r="FPM44" s="15"/>
      <c r="FPN44" s="15"/>
      <c r="FPO44" s="15"/>
      <c r="FPP44" s="11"/>
      <c r="FPQ44" s="11"/>
      <c r="FPR44" s="15"/>
      <c r="FPT44" s="15"/>
      <c r="FPU44" s="11"/>
      <c r="FPW44" s="15"/>
      <c r="FPZ44" s="29"/>
      <c r="FQA44" s="29"/>
      <c r="FQD44" s="29"/>
      <c r="FQE44" s="29"/>
      <c r="FQG44" s="30"/>
      <c r="FQU44" s="15"/>
      <c r="FQV44" s="15"/>
      <c r="FQW44" s="15"/>
      <c r="FQX44" s="15"/>
      <c r="FQY44" s="15"/>
      <c r="FQZ44" s="11"/>
      <c r="FRA44" s="11"/>
      <c r="FRB44" s="15"/>
      <c r="FRD44" s="15"/>
      <c r="FRE44" s="11"/>
      <c r="FRG44" s="15"/>
      <c r="FRJ44" s="29"/>
      <c r="FRK44" s="29"/>
      <c r="FRN44" s="29"/>
      <c r="FRO44" s="29"/>
      <c r="FRQ44" s="30"/>
      <c r="FSE44" s="15"/>
      <c r="FSF44" s="15"/>
      <c r="FSG44" s="15"/>
      <c r="FSH44" s="15"/>
      <c r="FSI44" s="15"/>
      <c r="FSJ44" s="11"/>
      <c r="FSK44" s="11"/>
      <c r="FSL44" s="15"/>
      <c r="FSN44" s="15"/>
      <c r="FSO44" s="11"/>
      <c r="FSQ44" s="15"/>
      <c r="FST44" s="29"/>
      <c r="FSU44" s="29"/>
      <c r="FSX44" s="29"/>
      <c r="FSY44" s="29"/>
      <c r="FTA44" s="30"/>
      <c r="FTO44" s="15"/>
      <c r="FTP44" s="15"/>
      <c r="FTQ44" s="15"/>
      <c r="FTR44" s="15"/>
      <c r="FTS44" s="15"/>
      <c r="FTT44" s="11"/>
      <c r="FTU44" s="11"/>
      <c r="FTV44" s="15"/>
      <c r="FTX44" s="15"/>
      <c r="FTY44" s="11"/>
      <c r="FUA44" s="15"/>
      <c r="FUD44" s="29"/>
      <c r="FUE44" s="29"/>
      <c r="FUH44" s="29"/>
      <c r="FUI44" s="29"/>
      <c r="FUK44" s="30"/>
      <c r="FUY44" s="15"/>
      <c r="FUZ44" s="15"/>
      <c r="FVA44" s="15"/>
      <c r="FVB44" s="15"/>
      <c r="FVC44" s="15"/>
      <c r="FVD44" s="11"/>
      <c r="FVE44" s="11"/>
      <c r="FVF44" s="15"/>
      <c r="FVH44" s="15"/>
      <c r="FVI44" s="11"/>
      <c r="FVK44" s="15"/>
      <c r="FVN44" s="29"/>
      <c r="FVO44" s="29"/>
      <c r="FVR44" s="29"/>
      <c r="FVS44" s="29"/>
      <c r="FVU44" s="30"/>
      <c r="FWI44" s="15"/>
      <c r="FWJ44" s="15"/>
      <c r="FWK44" s="15"/>
      <c r="FWL44" s="15"/>
      <c r="FWM44" s="15"/>
      <c r="FWN44" s="11"/>
      <c r="FWO44" s="11"/>
      <c r="FWP44" s="15"/>
      <c r="FWR44" s="15"/>
      <c r="FWS44" s="11"/>
      <c r="FWU44" s="15"/>
      <c r="FWX44" s="29"/>
      <c r="FWY44" s="29"/>
      <c r="FXB44" s="29"/>
      <c r="FXC44" s="29"/>
      <c r="FXE44" s="30"/>
      <c r="FXS44" s="15"/>
      <c r="FXT44" s="15"/>
      <c r="FXU44" s="15"/>
      <c r="FXV44" s="15"/>
      <c r="FXW44" s="15"/>
      <c r="FXX44" s="11"/>
      <c r="FXY44" s="11"/>
      <c r="FXZ44" s="15"/>
      <c r="FYB44" s="15"/>
      <c r="FYC44" s="11"/>
      <c r="FYE44" s="15"/>
      <c r="FYH44" s="29"/>
      <c r="FYI44" s="29"/>
      <c r="FYL44" s="29"/>
      <c r="FYM44" s="29"/>
      <c r="FYO44" s="30"/>
      <c r="FZC44" s="15"/>
      <c r="FZD44" s="15"/>
      <c r="FZE44" s="15"/>
      <c r="FZF44" s="15"/>
      <c r="FZG44" s="15"/>
      <c r="FZH44" s="11"/>
      <c r="FZI44" s="11"/>
      <c r="FZJ44" s="15"/>
      <c r="FZL44" s="15"/>
      <c r="FZM44" s="11"/>
      <c r="FZO44" s="15"/>
      <c r="FZR44" s="29"/>
      <c r="FZS44" s="29"/>
      <c r="FZV44" s="29"/>
      <c r="FZW44" s="29"/>
      <c r="FZY44" s="30"/>
      <c r="GAM44" s="15"/>
      <c r="GAN44" s="15"/>
      <c r="GAO44" s="15"/>
      <c r="GAP44" s="15"/>
      <c r="GAQ44" s="15"/>
      <c r="GAR44" s="11"/>
      <c r="GAS44" s="11"/>
      <c r="GAT44" s="15"/>
      <c r="GAV44" s="15"/>
      <c r="GAW44" s="11"/>
      <c r="GAY44" s="15"/>
      <c r="GBB44" s="29"/>
      <c r="GBC44" s="29"/>
      <c r="GBF44" s="29"/>
      <c r="GBG44" s="29"/>
      <c r="GBI44" s="30"/>
      <c r="GBW44" s="15"/>
      <c r="GBX44" s="15"/>
      <c r="GBY44" s="15"/>
      <c r="GBZ44" s="15"/>
      <c r="GCA44" s="15"/>
      <c r="GCB44" s="11"/>
      <c r="GCC44" s="11"/>
      <c r="GCD44" s="15"/>
      <c r="GCF44" s="15"/>
      <c r="GCG44" s="11"/>
      <c r="GCI44" s="15"/>
      <c r="GCL44" s="29"/>
      <c r="GCM44" s="29"/>
      <c r="GCP44" s="29"/>
      <c r="GCQ44" s="29"/>
      <c r="GCS44" s="30"/>
      <c r="GDG44" s="15"/>
      <c r="GDH44" s="15"/>
      <c r="GDI44" s="15"/>
      <c r="GDJ44" s="15"/>
      <c r="GDK44" s="15"/>
      <c r="GDL44" s="11"/>
      <c r="GDM44" s="11"/>
      <c r="GDN44" s="15"/>
      <c r="GDP44" s="15"/>
      <c r="GDQ44" s="11"/>
      <c r="GDS44" s="15"/>
      <c r="GDV44" s="29"/>
      <c r="GDW44" s="29"/>
      <c r="GDZ44" s="29"/>
      <c r="GEA44" s="29"/>
      <c r="GEC44" s="30"/>
      <c r="GEQ44" s="15"/>
      <c r="GER44" s="15"/>
      <c r="GES44" s="15"/>
      <c r="GET44" s="15"/>
      <c r="GEU44" s="15"/>
      <c r="GEV44" s="11"/>
      <c r="GEW44" s="11"/>
      <c r="GEX44" s="15"/>
      <c r="GEZ44" s="15"/>
      <c r="GFA44" s="11"/>
      <c r="GFC44" s="15"/>
      <c r="GFF44" s="29"/>
      <c r="GFG44" s="29"/>
      <c r="GFJ44" s="29"/>
      <c r="GFK44" s="29"/>
      <c r="GFM44" s="30"/>
      <c r="GGA44" s="15"/>
      <c r="GGB44" s="15"/>
      <c r="GGC44" s="15"/>
      <c r="GGD44" s="15"/>
      <c r="GGE44" s="15"/>
      <c r="GGF44" s="11"/>
      <c r="GGG44" s="11"/>
      <c r="GGH44" s="15"/>
      <c r="GGJ44" s="15"/>
      <c r="GGK44" s="11"/>
      <c r="GGM44" s="15"/>
      <c r="GGP44" s="29"/>
      <c r="GGQ44" s="29"/>
      <c r="GGT44" s="29"/>
      <c r="GGU44" s="29"/>
      <c r="GGW44" s="30"/>
      <c r="GHK44" s="15"/>
      <c r="GHL44" s="15"/>
      <c r="GHM44" s="15"/>
      <c r="GHN44" s="15"/>
      <c r="GHO44" s="15"/>
      <c r="GHP44" s="11"/>
      <c r="GHQ44" s="11"/>
      <c r="GHR44" s="15"/>
      <c r="GHT44" s="15"/>
      <c r="GHU44" s="11"/>
      <c r="GHW44" s="15"/>
      <c r="GHZ44" s="29"/>
      <c r="GIA44" s="29"/>
      <c r="GID44" s="29"/>
      <c r="GIE44" s="29"/>
      <c r="GIG44" s="30"/>
      <c r="GIU44" s="15"/>
      <c r="GIV44" s="15"/>
      <c r="GIW44" s="15"/>
      <c r="GIX44" s="15"/>
      <c r="GIY44" s="15"/>
      <c r="GIZ44" s="11"/>
      <c r="GJA44" s="11"/>
      <c r="GJB44" s="15"/>
      <c r="GJD44" s="15"/>
      <c r="GJE44" s="11"/>
      <c r="GJG44" s="15"/>
      <c r="GJJ44" s="29"/>
      <c r="GJK44" s="29"/>
      <c r="GJN44" s="29"/>
      <c r="GJO44" s="29"/>
      <c r="GJQ44" s="30"/>
      <c r="GKE44" s="15"/>
      <c r="GKF44" s="15"/>
      <c r="GKG44" s="15"/>
      <c r="GKH44" s="15"/>
      <c r="GKI44" s="15"/>
      <c r="GKJ44" s="11"/>
      <c r="GKK44" s="11"/>
      <c r="GKL44" s="15"/>
      <c r="GKN44" s="15"/>
      <c r="GKO44" s="11"/>
      <c r="GKQ44" s="15"/>
      <c r="GKT44" s="29"/>
      <c r="GKU44" s="29"/>
      <c r="GKX44" s="29"/>
      <c r="GKY44" s="29"/>
      <c r="GLA44" s="30"/>
      <c r="GLO44" s="15"/>
      <c r="GLP44" s="15"/>
      <c r="GLQ44" s="15"/>
      <c r="GLR44" s="15"/>
      <c r="GLS44" s="15"/>
      <c r="GLT44" s="11"/>
      <c r="GLU44" s="11"/>
      <c r="GLV44" s="15"/>
      <c r="GLX44" s="15"/>
      <c r="GLY44" s="11"/>
      <c r="GMA44" s="15"/>
      <c r="GMD44" s="29"/>
      <c r="GME44" s="29"/>
      <c r="GMH44" s="29"/>
      <c r="GMI44" s="29"/>
      <c r="GMK44" s="30"/>
      <c r="GMY44" s="15"/>
      <c r="GMZ44" s="15"/>
      <c r="GNA44" s="15"/>
      <c r="GNB44" s="15"/>
      <c r="GNC44" s="15"/>
      <c r="GND44" s="11"/>
      <c r="GNE44" s="11"/>
      <c r="GNF44" s="15"/>
      <c r="GNH44" s="15"/>
      <c r="GNI44" s="11"/>
      <c r="GNK44" s="15"/>
      <c r="GNN44" s="29"/>
      <c r="GNO44" s="29"/>
      <c r="GNR44" s="29"/>
      <c r="GNS44" s="29"/>
      <c r="GNU44" s="30"/>
      <c r="GOI44" s="15"/>
      <c r="GOJ44" s="15"/>
      <c r="GOK44" s="15"/>
      <c r="GOL44" s="15"/>
      <c r="GOM44" s="15"/>
      <c r="GON44" s="11"/>
      <c r="GOO44" s="11"/>
      <c r="GOP44" s="15"/>
      <c r="GOR44" s="15"/>
      <c r="GOS44" s="11"/>
      <c r="GOU44" s="15"/>
      <c r="GOX44" s="29"/>
      <c r="GOY44" s="29"/>
      <c r="GPB44" s="29"/>
      <c r="GPC44" s="29"/>
      <c r="GPE44" s="30"/>
      <c r="GPS44" s="15"/>
      <c r="GPT44" s="15"/>
      <c r="GPU44" s="15"/>
      <c r="GPV44" s="15"/>
      <c r="GPW44" s="15"/>
      <c r="GPX44" s="11"/>
      <c r="GPY44" s="11"/>
      <c r="GPZ44" s="15"/>
      <c r="GQB44" s="15"/>
      <c r="GQC44" s="11"/>
      <c r="GQE44" s="15"/>
      <c r="GQH44" s="29"/>
      <c r="GQI44" s="29"/>
      <c r="GQL44" s="29"/>
      <c r="GQM44" s="29"/>
      <c r="GQO44" s="30"/>
      <c r="GRC44" s="15"/>
      <c r="GRD44" s="15"/>
      <c r="GRE44" s="15"/>
      <c r="GRF44" s="15"/>
      <c r="GRG44" s="15"/>
      <c r="GRH44" s="11"/>
      <c r="GRI44" s="11"/>
      <c r="GRJ44" s="15"/>
      <c r="GRL44" s="15"/>
      <c r="GRM44" s="11"/>
      <c r="GRO44" s="15"/>
      <c r="GRR44" s="29"/>
      <c r="GRS44" s="29"/>
      <c r="GRV44" s="29"/>
      <c r="GRW44" s="29"/>
      <c r="GRY44" s="30"/>
      <c r="GSM44" s="15"/>
      <c r="GSN44" s="15"/>
      <c r="GSO44" s="15"/>
      <c r="GSP44" s="15"/>
      <c r="GSQ44" s="15"/>
      <c r="GSR44" s="11"/>
      <c r="GSS44" s="11"/>
      <c r="GST44" s="15"/>
      <c r="GSV44" s="15"/>
      <c r="GSW44" s="11"/>
      <c r="GSY44" s="15"/>
      <c r="GTB44" s="29"/>
      <c r="GTC44" s="29"/>
      <c r="GTF44" s="29"/>
      <c r="GTG44" s="29"/>
      <c r="GTI44" s="30"/>
      <c r="GTW44" s="15"/>
      <c r="GTX44" s="15"/>
      <c r="GTY44" s="15"/>
      <c r="GTZ44" s="15"/>
      <c r="GUA44" s="15"/>
      <c r="GUB44" s="11"/>
      <c r="GUC44" s="11"/>
      <c r="GUD44" s="15"/>
      <c r="GUF44" s="15"/>
      <c r="GUG44" s="11"/>
      <c r="GUI44" s="15"/>
      <c r="GUL44" s="29"/>
      <c r="GUM44" s="29"/>
      <c r="GUP44" s="29"/>
      <c r="GUQ44" s="29"/>
      <c r="GUS44" s="30"/>
      <c r="GVG44" s="15"/>
      <c r="GVH44" s="15"/>
      <c r="GVI44" s="15"/>
      <c r="GVJ44" s="15"/>
      <c r="GVK44" s="15"/>
      <c r="GVL44" s="11"/>
      <c r="GVM44" s="11"/>
      <c r="GVN44" s="15"/>
      <c r="GVP44" s="15"/>
      <c r="GVQ44" s="11"/>
      <c r="GVS44" s="15"/>
      <c r="GVV44" s="29"/>
      <c r="GVW44" s="29"/>
      <c r="GVZ44" s="29"/>
      <c r="GWA44" s="29"/>
      <c r="GWC44" s="30"/>
      <c r="GWQ44" s="15"/>
      <c r="GWR44" s="15"/>
      <c r="GWS44" s="15"/>
      <c r="GWT44" s="15"/>
      <c r="GWU44" s="15"/>
      <c r="GWV44" s="11"/>
      <c r="GWW44" s="11"/>
      <c r="GWX44" s="15"/>
      <c r="GWZ44" s="15"/>
      <c r="GXA44" s="11"/>
      <c r="GXC44" s="15"/>
      <c r="GXF44" s="29"/>
      <c r="GXG44" s="29"/>
      <c r="GXJ44" s="29"/>
      <c r="GXK44" s="29"/>
      <c r="GXM44" s="30"/>
      <c r="GYA44" s="15"/>
      <c r="GYB44" s="15"/>
      <c r="GYC44" s="15"/>
      <c r="GYD44" s="15"/>
      <c r="GYE44" s="15"/>
      <c r="GYF44" s="11"/>
      <c r="GYG44" s="11"/>
      <c r="GYH44" s="15"/>
      <c r="GYJ44" s="15"/>
      <c r="GYK44" s="11"/>
      <c r="GYM44" s="15"/>
      <c r="GYP44" s="29"/>
      <c r="GYQ44" s="29"/>
      <c r="GYT44" s="29"/>
      <c r="GYU44" s="29"/>
      <c r="GYW44" s="30"/>
      <c r="GZK44" s="15"/>
      <c r="GZL44" s="15"/>
      <c r="GZM44" s="15"/>
      <c r="GZN44" s="15"/>
      <c r="GZO44" s="15"/>
      <c r="GZP44" s="11"/>
      <c r="GZQ44" s="11"/>
      <c r="GZR44" s="15"/>
      <c r="GZT44" s="15"/>
      <c r="GZU44" s="11"/>
      <c r="GZW44" s="15"/>
      <c r="GZZ44" s="29"/>
      <c r="HAA44" s="29"/>
      <c r="HAD44" s="29"/>
      <c r="HAE44" s="29"/>
      <c r="HAG44" s="30"/>
      <c r="HAU44" s="15"/>
      <c r="HAV44" s="15"/>
      <c r="HAW44" s="15"/>
      <c r="HAX44" s="15"/>
      <c r="HAY44" s="15"/>
      <c r="HAZ44" s="11"/>
      <c r="HBA44" s="11"/>
      <c r="HBB44" s="15"/>
      <c r="HBD44" s="15"/>
      <c r="HBE44" s="11"/>
      <c r="HBG44" s="15"/>
      <c r="HBJ44" s="29"/>
      <c r="HBK44" s="29"/>
      <c r="HBN44" s="29"/>
      <c r="HBO44" s="29"/>
      <c r="HBQ44" s="30"/>
      <c r="HCE44" s="15"/>
      <c r="HCF44" s="15"/>
      <c r="HCG44" s="15"/>
      <c r="HCH44" s="15"/>
      <c r="HCI44" s="15"/>
      <c r="HCJ44" s="11"/>
      <c r="HCK44" s="11"/>
      <c r="HCL44" s="15"/>
      <c r="HCN44" s="15"/>
      <c r="HCO44" s="11"/>
      <c r="HCQ44" s="15"/>
      <c r="HCT44" s="29"/>
      <c r="HCU44" s="29"/>
      <c r="HCX44" s="29"/>
      <c r="HCY44" s="29"/>
      <c r="HDA44" s="30"/>
      <c r="HDO44" s="15"/>
      <c r="HDP44" s="15"/>
      <c r="HDQ44" s="15"/>
      <c r="HDR44" s="15"/>
      <c r="HDS44" s="15"/>
      <c r="HDT44" s="11"/>
      <c r="HDU44" s="11"/>
      <c r="HDV44" s="15"/>
      <c r="HDX44" s="15"/>
      <c r="HDY44" s="11"/>
      <c r="HEA44" s="15"/>
      <c r="HED44" s="29"/>
      <c r="HEE44" s="29"/>
      <c r="HEH44" s="29"/>
      <c r="HEI44" s="29"/>
      <c r="HEK44" s="30"/>
      <c r="HEY44" s="15"/>
      <c r="HEZ44" s="15"/>
      <c r="HFA44" s="15"/>
      <c r="HFB44" s="15"/>
      <c r="HFC44" s="15"/>
      <c r="HFD44" s="11"/>
      <c r="HFE44" s="11"/>
      <c r="HFF44" s="15"/>
      <c r="HFH44" s="15"/>
      <c r="HFI44" s="11"/>
      <c r="HFK44" s="15"/>
      <c r="HFN44" s="29"/>
      <c r="HFO44" s="29"/>
      <c r="HFR44" s="29"/>
      <c r="HFS44" s="29"/>
      <c r="HFU44" s="30"/>
      <c r="HGI44" s="15"/>
      <c r="HGJ44" s="15"/>
      <c r="HGK44" s="15"/>
      <c r="HGL44" s="15"/>
      <c r="HGM44" s="15"/>
      <c r="HGN44" s="11"/>
      <c r="HGO44" s="11"/>
      <c r="HGP44" s="15"/>
      <c r="HGR44" s="15"/>
      <c r="HGS44" s="11"/>
      <c r="HGU44" s="15"/>
      <c r="HGX44" s="29"/>
      <c r="HGY44" s="29"/>
      <c r="HHB44" s="29"/>
      <c r="HHC44" s="29"/>
      <c r="HHE44" s="30"/>
      <c r="HHS44" s="15"/>
      <c r="HHT44" s="15"/>
      <c r="HHU44" s="15"/>
      <c r="HHV44" s="15"/>
      <c r="HHW44" s="15"/>
      <c r="HHX44" s="11"/>
      <c r="HHY44" s="11"/>
      <c r="HHZ44" s="15"/>
      <c r="HIB44" s="15"/>
      <c r="HIC44" s="11"/>
      <c r="HIE44" s="15"/>
      <c r="HIH44" s="29"/>
      <c r="HII44" s="29"/>
      <c r="HIL44" s="29"/>
      <c r="HIM44" s="29"/>
      <c r="HIO44" s="30"/>
      <c r="HJC44" s="15"/>
      <c r="HJD44" s="15"/>
      <c r="HJE44" s="15"/>
      <c r="HJF44" s="15"/>
      <c r="HJG44" s="15"/>
      <c r="HJH44" s="11"/>
      <c r="HJI44" s="11"/>
      <c r="HJJ44" s="15"/>
      <c r="HJL44" s="15"/>
      <c r="HJM44" s="11"/>
      <c r="HJO44" s="15"/>
      <c r="HJR44" s="29"/>
      <c r="HJS44" s="29"/>
      <c r="HJV44" s="29"/>
      <c r="HJW44" s="29"/>
      <c r="HJY44" s="30"/>
      <c r="HKM44" s="15"/>
      <c r="HKN44" s="15"/>
      <c r="HKO44" s="15"/>
      <c r="HKP44" s="15"/>
      <c r="HKQ44" s="15"/>
      <c r="HKR44" s="11"/>
      <c r="HKS44" s="11"/>
      <c r="HKT44" s="15"/>
      <c r="HKV44" s="15"/>
      <c r="HKW44" s="11"/>
      <c r="HKY44" s="15"/>
      <c r="HLB44" s="29"/>
      <c r="HLC44" s="29"/>
      <c r="HLF44" s="29"/>
      <c r="HLG44" s="29"/>
      <c r="HLI44" s="30"/>
      <c r="HLW44" s="15"/>
      <c r="HLX44" s="15"/>
      <c r="HLY44" s="15"/>
      <c r="HLZ44" s="15"/>
      <c r="HMA44" s="15"/>
      <c r="HMB44" s="11"/>
      <c r="HMC44" s="11"/>
      <c r="HMD44" s="15"/>
      <c r="HMF44" s="15"/>
      <c r="HMG44" s="11"/>
      <c r="HMI44" s="15"/>
      <c r="HML44" s="29"/>
      <c r="HMM44" s="29"/>
      <c r="HMP44" s="29"/>
      <c r="HMQ44" s="29"/>
      <c r="HMS44" s="30"/>
      <c r="HNG44" s="15"/>
      <c r="HNH44" s="15"/>
      <c r="HNI44" s="15"/>
      <c r="HNJ44" s="15"/>
      <c r="HNK44" s="15"/>
      <c r="HNL44" s="11"/>
      <c r="HNM44" s="11"/>
      <c r="HNN44" s="15"/>
      <c r="HNP44" s="15"/>
      <c r="HNQ44" s="11"/>
      <c r="HNS44" s="15"/>
      <c r="HNV44" s="29"/>
      <c r="HNW44" s="29"/>
      <c r="HNZ44" s="29"/>
      <c r="HOA44" s="29"/>
      <c r="HOC44" s="30"/>
      <c r="HOQ44" s="15"/>
      <c r="HOR44" s="15"/>
      <c r="HOS44" s="15"/>
      <c r="HOT44" s="15"/>
      <c r="HOU44" s="15"/>
      <c r="HOV44" s="11"/>
      <c r="HOW44" s="11"/>
      <c r="HOX44" s="15"/>
      <c r="HOZ44" s="15"/>
      <c r="HPA44" s="11"/>
      <c r="HPC44" s="15"/>
      <c r="HPF44" s="29"/>
      <c r="HPG44" s="29"/>
      <c r="HPJ44" s="29"/>
      <c r="HPK44" s="29"/>
      <c r="HPM44" s="30"/>
      <c r="HQA44" s="15"/>
      <c r="HQB44" s="15"/>
      <c r="HQC44" s="15"/>
      <c r="HQD44" s="15"/>
      <c r="HQE44" s="15"/>
      <c r="HQF44" s="11"/>
      <c r="HQG44" s="11"/>
      <c r="HQH44" s="15"/>
      <c r="HQJ44" s="15"/>
      <c r="HQK44" s="11"/>
      <c r="HQM44" s="15"/>
      <c r="HQP44" s="29"/>
      <c r="HQQ44" s="29"/>
      <c r="HQT44" s="29"/>
      <c r="HQU44" s="29"/>
      <c r="HQW44" s="30"/>
      <c r="HRK44" s="15"/>
      <c r="HRL44" s="15"/>
      <c r="HRM44" s="15"/>
      <c r="HRN44" s="15"/>
      <c r="HRO44" s="15"/>
      <c r="HRP44" s="11"/>
      <c r="HRQ44" s="11"/>
      <c r="HRR44" s="15"/>
      <c r="HRT44" s="15"/>
      <c r="HRU44" s="11"/>
      <c r="HRW44" s="15"/>
      <c r="HRZ44" s="29"/>
      <c r="HSA44" s="29"/>
      <c r="HSD44" s="29"/>
      <c r="HSE44" s="29"/>
      <c r="HSG44" s="30"/>
      <c r="HSU44" s="15"/>
      <c r="HSV44" s="15"/>
      <c r="HSW44" s="15"/>
      <c r="HSX44" s="15"/>
      <c r="HSY44" s="15"/>
      <c r="HSZ44" s="11"/>
      <c r="HTA44" s="11"/>
      <c r="HTB44" s="15"/>
      <c r="HTD44" s="15"/>
      <c r="HTE44" s="11"/>
      <c r="HTG44" s="15"/>
      <c r="HTJ44" s="29"/>
      <c r="HTK44" s="29"/>
      <c r="HTN44" s="29"/>
      <c r="HTO44" s="29"/>
      <c r="HTQ44" s="30"/>
      <c r="HUE44" s="15"/>
      <c r="HUF44" s="15"/>
      <c r="HUG44" s="15"/>
      <c r="HUH44" s="15"/>
      <c r="HUI44" s="15"/>
      <c r="HUJ44" s="11"/>
      <c r="HUK44" s="11"/>
      <c r="HUL44" s="15"/>
      <c r="HUN44" s="15"/>
      <c r="HUO44" s="11"/>
      <c r="HUQ44" s="15"/>
      <c r="HUT44" s="29"/>
      <c r="HUU44" s="29"/>
      <c r="HUX44" s="29"/>
      <c r="HUY44" s="29"/>
      <c r="HVA44" s="30"/>
      <c r="HVO44" s="15"/>
      <c r="HVP44" s="15"/>
      <c r="HVQ44" s="15"/>
      <c r="HVR44" s="15"/>
      <c r="HVS44" s="15"/>
      <c r="HVT44" s="11"/>
      <c r="HVU44" s="11"/>
      <c r="HVV44" s="15"/>
      <c r="HVX44" s="15"/>
      <c r="HVY44" s="11"/>
      <c r="HWA44" s="15"/>
      <c r="HWD44" s="29"/>
      <c r="HWE44" s="29"/>
      <c r="HWH44" s="29"/>
      <c r="HWI44" s="29"/>
      <c r="HWK44" s="30"/>
      <c r="HWY44" s="15"/>
      <c r="HWZ44" s="15"/>
      <c r="HXA44" s="15"/>
      <c r="HXB44" s="15"/>
      <c r="HXC44" s="15"/>
      <c r="HXD44" s="11"/>
      <c r="HXE44" s="11"/>
      <c r="HXF44" s="15"/>
      <c r="HXH44" s="15"/>
      <c r="HXI44" s="11"/>
      <c r="HXK44" s="15"/>
      <c r="HXN44" s="29"/>
      <c r="HXO44" s="29"/>
      <c r="HXR44" s="29"/>
      <c r="HXS44" s="29"/>
      <c r="HXU44" s="30"/>
      <c r="HYI44" s="15"/>
      <c r="HYJ44" s="15"/>
      <c r="HYK44" s="15"/>
      <c r="HYL44" s="15"/>
      <c r="HYM44" s="15"/>
      <c r="HYN44" s="11"/>
      <c r="HYO44" s="11"/>
      <c r="HYP44" s="15"/>
      <c r="HYR44" s="15"/>
      <c r="HYS44" s="11"/>
      <c r="HYU44" s="15"/>
      <c r="HYX44" s="29"/>
      <c r="HYY44" s="29"/>
      <c r="HZB44" s="29"/>
      <c r="HZC44" s="29"/>
      <c r="HZE44" s="30"/>
      <c r="HZS44" s="15"/>
      <c r="HZT44" s="15"/>
      <c r="HZU44" s="15"/>
      <c r="HZV44" s="15"/>
      <c r="HZW44" s="15"/>
      <c r="HZX44" s="11"/>
      <c r="HZY44" s="11"/>
      <c r="HZZ44" s="15"/>
      <c r="IAB44" s="15"/>
      <c r="IAC44" s="11"/>
      <c r="IAE44" s="15"/>
      <c r="IAH44" s="29"/>
      <c r="IAI44" s="29"/>
      <c r="IAL44" s="29"/>
      <c r="IAM44" s="29"/>
      <c r="IAO44" s="30"/>
      <c r="IBC44" s="15"/>
      <c r="IBD44" s="15"/>
      <c r="IBE44" s="15"/>
      <c r="IBF44" s="15"/>
      <c r="IBG44" s="15"/>
      <c r="IBH44" s="11"/>
      <c r="IBI44" s="11"/>
      <c r="IBJ44" s="15"/>
      <c r="IBL44" s="15"/>
      <c r="IBM44" s="11"/>
      <c r="IBO44" s="15"/>
      <c r="IBR44" s="29"/>
      <c r="IBS44" s="29"/>
      <c r="IBV44" s="29"/>
      <c r="IBW44" s="29"/>
      <c r="IBY44" s="30"/>
      <c r="ICM44" s="15"/>
      <c r="ICN44" s="15"/>
      <c r="ICO44" s="15"/>
      <c r="ICP44" s="15"/>
      <c r="ICQ44" s="15"/>
      <c r="ICR44" s="11"/>
      <c r="ICS44" s="11"/>
      <c r="ICT44" s="15"/>
      <c r="ICV44" s="15"/>
      <c r="ICW44" s="11"/>
      <c r="ICY44" s="15"/>
      <c r="IDB44" s="29"/>
      <c r="IDC44" s="29"/>
      <c r="IDF44" s="29"/>
      <c r="IDG44" s="29"/>
      <c r="IDI44" s="30"/>
      <c r="IDW44" s="15"/>
      <c r="IDX44" s="15"/>
      <c r="IDY44" s="15"/>
      <c r="IDZ44" s="15"/>
      <c r="IEA44" s="15"/>
      <c r="IEB44" s="11"/>
      <c r="IEC44" s="11"/>
      <c r="IED44" s="15"/>
      <c r="IEF44" s="15"/>
      <c r="IEG44" s="11"/>
      <c r="IEI44" s="15"/>
      <c r="IEL44" s="29"/>
      <c r="IEM44" s="29"/>
      <c r="IEP44" s="29"/>
      <c r="IEQ44" s="29"/>
      <c r="IES44" s="30"/>
      <c r="IFG44" s="15"/>
      <c r="IFH44" s="15"/>
      <c r="IFI44" s="15"/>
      <c r="IFJ44" s="15"/>
      <c r="IFK44" s="15"/>
      <c r="IFL44" s="11"/>
      <c r="IFM44" s="11"/>
      <c r="IFN44" s="15"/>
      <c r="IFP44" s="15"/>
      <c r="IFQ44" s="11"/>
      <c r="IFS44" s="15"/>
      <c r="IFV44" s="29"/>
      <c r="IFW44" s="29"/>
      <c r="IFZ44" s="29"/>
      <c r="IGA44" s="29"/>
      <c r="IGC44" s="30"/>
      <c r="IGQ44" s="15"/>
      <c r="IGR44" s="15"/>
      <c r="IGS44" s="15"/>
      <c r="IGT44" s="15"/>
      <c r="IGU44" s="15"/>
      <c r="IGV44" s="11"/>
      <c r="IGW44" s="11"/>
      <c r="IGX44" s="15"/>
      <c r="IGZ44" s="15"/>
      <c r="IHA44" s="11"/>
      <c r="IHC44" s="15"/>
      <c r="IHF44" s="29"/>
      <c r="IHG44" s="29"/>
      <c r="IHJ44" s="29"/>
      <c r="IHK44" s="29"/>
      <c r="IHM44" s="30"/>
      <c r="IIA44" s="15"/>
      <c r="IIB44" s="15"/>
      <c r="IIC44" s="15"/>
      <c r="IID44" s="15"/>
      <c r="IIE44" s="15"/>
      <c r="IIF44" s="11"/>
      <c r="IIG44" s="11"/>
      <c r="IIH44" s="15"/>
      <c r="IIJ44" s="15"/>
      <c r="IIK44" s="11"/>
      <c r="IIM44" s="15"/>
      <c r="IIP44" s="29"/>
      <c r="IIQ44" s="29"/>
      <c r="IIT44" s="29"/>
      <c r="IIU44" s="29"/>
      <c r="IIW44" s="30"/>
      <c r="IJK44" s="15"/>
      <c r="IJL44" s="15"/>
      <c r="IJM44" s="15"/>
      <c r="IJN44" s="15"/>
      <c r="IJO44" s="15"/>
      <c r="IJP44" s="11"/>
      <c r="IJQ44" s="11"/>
      <c r="IJR44" s="15"/>
      <c r="IJT44" s="15"/>
      <c r="IJU44" s="11"/>
      <c r="IJW44" s="15"/>
      <c r="IJZ44" s="29"/>
      <c r="IKA44" s="29"/>
      <c r="IKD44" s="29"/>
      <c r="IKE44" s="29"/>
      <c r="IKG44" s="30"/>
      <c r="IKU44" s="15"/>
      <c r="IKV44" s="15"/>
      <c r="IKW44" s="15"/>
      <c r="IKX44" s="15"/>
      <c r="IKY44" s="15"/>
      <c r="IKZ44" s="11"/>
      <c r="ILA44" s="11"/>
      <c r="ILB44" s="15"/>
      <c r="ILD44" s="15"/>
      <c r="ILE44" s="11"/>
      <c r="ILG44" s="15"/>
      <c r="ILJ44" s="29"/>
      <c r="ILK44" s="29"/>
      <c r="ILN44" s="29"/>
      <c r="ILO44" s="29"/>
      <c r="ILQ44" s="30"/>
      <c r="IME44" s="15"/>
      <c r="IMF44" s="15"/>
      <c r="IMG44" s="15"/>
      <c r="IMH44" s="15"/>
      <c r="IMI44" s="15"/>
      <c r="IMJ44" s="11"/>
      <c r="IMK44" s="11"/>
      <c r="IML44" s="15"/>
      <c r="IMN44" s="15"/>
      <c r="IMO44" s="11"/>
      <c r="IMQ44" s="15"/>
      <c r="IMT44" s="29"/>
      <c r="IMU44" s="29"/>
      <c r="IMX44" s="29"/>
      <c r="IMY44" s="29"/>
      <c r="INA44" s="30"/>
      <c r="INO44" s="15"/>
      <c r="INP44" s="15"/>
      <c r="INQ44" s="15"/>
      <c r="INR44" s="15"/>
      <c r="INS44" s="15"/>
      <c r="INT44" s="11"/>
      <c r="INU44" s="11"/>
      <c r="INV44" s="15"/>
      <c r="INX44" s="15"/>
      <c r="INY44" s="11"/>
      <c r="IOA44" s="15"/>
      <c r="IOD44" s="29"/>
      <c r="IOE44" s="29"/>
      <c r="IOH44" s="29"/>
      <c r="IOI44" s="29"/>
      <c r="IOK44" s="30"/>
      <c r="IOY44" s="15"/>
      <c r="IOZ44" s="15"/>
      <c r="IPA44" s="15"/>
      <c r="IPB44" s="15"/>
      <c r="IPC44" s="15"/>
      <c r="IPD44" s="11"/>
      <c r="IPE44" s="11"/>
      <c r="IPF44" s="15"/>
      <c r="IPH44" s="15"/>
      <c r="IPI44" s="11"/>
      <c r="IPK44" s="15"/>
      <c r="IPN44" s="29"/>
      <c r="IPO44" s="29"/>
      <c r="IPR44" s="29"/>
      <c r="IPS44" s="29"/>
      <c r="IPU44" s="30"/>
      <c r="IQI44" s="15"/>
      <c r="IQJ44" s="15"/>
      <c r="IQK44" s="15"/>
      <c r="IQL44" s="15"/>
      <c r="IQM44" s="15"/>
      <c r="IQN44" s="11"/>
      <c r="IQO44" s="11"/>
      <c r="IQP44" s="15"/>
      <c r="IQR44" s="15"/>
      <c r="IQS44" s="11"/>
      <c r="IQU44" s="15"/>
      <c r="IQX44" s="29"/>
      <c r="IQY44" s="29"/>
      <c r="IRB44" s="29"/>
      <c r="IRC44" s="29"/>
      <c r="IRE44" s="30"/>
      <c r="IRS44" s="15"/>
      <c r="IRT44" s="15"/>
      <c r="IRU44" s="15"/>
      <c r="IRV44" s="15"/>
      <c r="IRW44" s="15"/>
      <c r="IRX44" s="11"/>
      <c r="IRY44" s="11"/>
      <c r="IRZ44" s="15"/>
      <c r="ISB44" s="15"/>
      <c r="ISC44" s="11"/>
      <c r="ISE44" s="15"/>
      <c r="ISH44" s="29"/>
      <c r="ISI44" s="29"/>
      <c r="ISL44" s="29"/>
      <c r="ISM44" s="29"/>
      <c r="ISO44" s="30"/>
      <c r="ITC44" s="15"/>
      <c r="ITD44" s="15"/>
      <c r="ITE44" s="15"/>
      <c r="ITF44" s="15"/>
      <c r="ITG44" s="15"/>
      <c r="ITH44" s="11"/>
      <c r="ITI44" s="11"/>
      <c r="ITJ44" s="15"/>
      <c r="ITL44" s="15"/>
      <c r="ITM44" s="11"/>
      <c r="ITO44" s="15"/>
      <c r="ITR44" s="29"/>
      <c r="ITS44" s="29"/>
      <c r="ITV44" s="29"/>
      <c r="ITW44" s="29"/>
      <c r="ITY44" s="30"/>
      <c r="IUM44" s="15"/>
      <c r="IUN44" s="15"/>
      <c r="IUO44" s="15"/>
      <c r="IUP44" s="15"/>
      <c r="IUQ44" s="15"/>
      <c r="IUR44" s="11"/>
      <c r="IUS44" s="11"/>
      <c r="IUT44" s="15"/>
      <c r="IUV44" s="15"/>
      <c r="IUW44" s="11"/>
      <c r="IUY44" s="15"/>
      <c r="IVB44" s="29"/>
      <c r="IVC44" s="29"/>
      <c r="IVF44" s="29"/>
      <c r="IVG44" s="29"/>
      <c r="IVI44" s="30"/>
      <c r="IVW44" s="15"/>
      <c r="IVX44" s="15"/>
      <c r="IVY44" s="15"/>
      <c r="IVZ44" s="15"/>
      <c r="IWA44" s="15"/>
      <c r="IWB44" s="11"/>
      <c r="IWC44" s="11"/>
      <c r="IWD44" s="15"/>
      <c r="IWF44" s="15"/>
      <c r="IWG44" s="11"/>
      <c r="IWI44" s="15"/>
      <c r="IWL44" s="29"/>
      <c r="IWM44" s="29"/>
      <c r="IWP44" s="29"/>
      <c r="IWQ44" s="29"/>
      <c r="IWS44" s="30"/>
      <c r="IXG44" s="15"/>
      <c r="IXH44" s="15"/>
      <c r="IXI44" s="15"/>
      <c r="IXJ44" s="15"/>
      <c r="IXK44" s="15"/>
      <c r="IXL44" s="11"/>
      <c r="IXM44" s="11"/>
      <c r="IXN44" s="15"/>
      <c r="IXP44" s="15"/>
      <c r="IXQ44" s="11"/>
      <c r="IXS44" s="15"/>
      <c r="IXV44" s="29"/>
      <c r="IXW44" s="29"/>
      <c r="IXZ44" s="29"/>
      <c r="IYA44" s="29"/>
      <c r="IYC44" s="30"/>
      <c r="IYQ44" s="15"/>
      <c r="IYR44" s="15"/>
      <c r="IYS44" s="15"/>
      <c r="IYT44" s="15"/>
      <c r="IYU44" s="15"/>
      <c r="IYV44" s="11"/>
      <c r="IYW44" s="11"/>
      <c r="IYX44" s="15"/>
      <c r="IYZ44" s="15"/>
      <c r="IZA44" s="11"/>
      <c r="IZC44" s="15"/>
      <c r="IZF44" s="29"/>
      <c r="IZG44" s="29"/>
      <c r="IZJ44" s="29"/>
      <c r="IZK44" s="29"/>
      <c r="IZM44" s="30"/>
      <c r="JAA44" s="15"/>
      <c r="JAB44" s="15"/>
      <c r="JAC44" s="15"/>
      <c r="JAD44" s="15"/>
      <c r="JAE44" s="15"/>
      <c r="JAF44" s="11"/>
      <c r="JAG44" s="11"/>
      <c r="JAH44" s="15"/>
      <c r="JAJ44" s="15"/>
      <c r="JAK44" s="11"/>
      <c r="JAM44" s="15"/>
      <c r="JAP44" s="29"/>
      <c r="JAQ44" s="29"/>
      <c r="JAT44" s="29"/>
      <c r="JAU44" s="29"/>
      <c r="JAW44" s="30"/>
      <c r="JBK44" s="15"/>
      <c r="JBL44" s="15"/>
      <c r="JBM44" s="15"/>
      <c r="JBN44" s="15"/>
      <c r="JBO44" s="15"/>
      <c r="JBP44" s="11"/>
      <c r="JBQ44" s="11"/>
      <c r="JBR44" s="15"/>
      <c r="JBT44" s="15"/>
      <c r="JBU44" s="11"/>
      <c r="JBW44" s="15"/>
      <c r="JBZ44" s="29"/>
      <c r="JCA44" s="29"/>
      <c r="JCD44" s="29"/>
      <c r="JCE44" s="29"/>
      <c r="JCG44" s="30"/>
      <c r="JCU44" s="15"/>
      <c r="JCV44" s="15"/>
      <c r="JCW44" s="15"/>
      <c r="JCX44" s="15"/>
      <c r="JCY44" s="15"/>
      <c r="JCZ44" s="11"/>
      <c r="JDA44" s="11"/>
      <c r="JDB44" s="15"/>
      <c r="JDD44" s="15"/>
      <c r="JDE44" s="11"/>
      <c r="JDG44" s="15"/>
      <c r="JDJ44" s="29"/>
      <c r="JDK44" s="29"/>
      <c r="JDN44" s="29"/>
      <c r="JDO44" s="29"/>
      <c r="JDQ44" s="30"/>
      <c r="JEE44" s="15"/>
      <c r="JEF44" s="15"/>
      <c r="JEG44" s="15"/>
      <c r="JEH44" s="15"/>
      <c r="JEI44" s="15"/>
      <c r="JEJ44" s="11"/>
      <c r="JEK44" s="11"/>
      <c r="JEL44" s="15"/>
      <c r="JEN44" s="15"/>
      <c r="JEO44" s="11"/>
      <c r="JEQ44" s="15"/>
      <c r="JET44" s="29"/>
      <c r="JEU44" s="29"/>
      <c r="JEX44" s="29"/>
      <c r="JEY44" s="29"/>
      <c r="JFA44" s="30"/>
      <c r="JFO44" s="15"/>
      <c r="JFP44" s="15"/>
      <c r="JFQ44" s="15"/>
      <c r="JFR44" s="15"/>
      <c r="JFS44" s="15"/>
      <c r="JFT44" s="11"/>
      <c r="JFU44" s="11"/>
      <c r="JFV44" s="15"/>
      <c r="JFX44" s="15"/>
      <c r="JFY44" s="11"/>
      <c r="JGA44" s="15"/>
      <c r="JGD44" s="29"/>
      <c r="JGE44" s="29"/>
      <c r="JGH44" s="29"/>
      <c r="JGI44" s="29"/>
      <c r="JGK44" s="30"/>
      <c r="JGY44" s="15"/>
      <c r="JGZ44" s="15"/>
      <c r="JHA44" s="15"/>
      <c r="JHB44" s="15"/>
      <c r="JHC44" s="15"/>
      <c r="JHD44" s="11"/>
      <c r="JHE44" s="11"/>
      <c r="JHF44" s="15"/>
      <c r="JHH44" s="15"/>
      <c r="JHI44" s="11"/>
      <c r="JHK44" s="15"/>
      <c r="JHN44" s="29"/>
      <c r="JHO44" s="29"/>
      <c r="JHR44" s="29"/>
      <c r="JHS44" s="29"/>
      <c r="JHU44" s="30"/>
      <c r="JII44" s="15"/>
      <c r="JIJ44" s="15"/>
      <c r="JIK44" s="15"/>
      <c r="JIL44" s="15"/>
      <c r="JIM44" s="15"/>
      <c r="JIN44" s="11"/>
      <c r="JIO44" s="11"/>
      <c r="JIP44" s="15"/>
      <c r="JIR44" s="15"/>
      <c r="JIS44" s="11"/>
      <c r="JIU44" s="15"/>
      <c r="JIX44" s="29"/>
      <c r="JIY44" s="29"/>
      <c r="JJB44" s="29"/>
      <c r="JJC44" s="29"/>
      <c r="JJE44" s="30"/>
      <c r="JJS44" s="15"/>
      <c r="JJT44" s="15"/>
      <c r="JJU44" s="15"/>
      <c r="JJV44" s="15"/>
      <c r="JJW44" s="15"/>
      <c r="JJX44" s="11"/>
      <c r="JJY44" s="11"/>
      <c r="JJZ44" s="15"/>
      <c r="JKB44" s="15"/>
      <c r="JKC44" s="11"/>
      <c r="JKE44" s="15"/>
      <c r="JKH44" s="29"/>
      <c r="JKI44" s="29"/>
      <c r="JKL44" s="29"/>
      <c r="JKM44" s="29"/>
      <c r="JKO44" s="30"/>
      <c r="JLC44" s="15"/>
      <c r="JLD44" s="15"/>
      <c r="JLE44" s="15"/>
      <c r="JLF44" s="15"/>
      <c r="JLG44" s="15"/>
      <c r="JLH44" s="11"/>
      <c r="JLI44" s="11"/>
      <c r="JLJ44" s="15"/>
      <c r="JLL44" s="15"/>
      <c r="JLM44" s="11"/>
      <c r="JLO44" s="15"/>
      <c r="JLR44" s="29"/>
      <c r="JLS44" s="29"/>
      <c r="JLV44" s="29"/>
      <c r="JLW44" s="29"/>
      <c r="JLY44" s="30"/>
      <c r="JMM44" s="15"/>
      <c r="JMN44" s="15"/>
      <c r="JMO44" s="15"/>
      <c r="JMP44" s="15"/>
      <c r="JMQ44" s="15"/>
      <c r="JMR44" s="11"/>
      <c r="JMS44" s="11"/>
      <c r="JMT44" s="15"/>
      <c r="JMV44" s="15"/>
      <c r="JMW44" s="11"/>
      <c r="JMY44" s="15"/>
      <c r="JNB44" s="29"/>
      <c r="JNC44" s="29"/>
      <c r="JNF44" s="29"/>
      <c r="JNG44" s="29"/>
      <c r="JNI44" s="30"/>
      <c r="JNW44" s="15"/>
      <c r="JNX44" s="15"/>
      <c r="JNY44" s="15"/>
      <c r="JNZ44" s="15"/>
      <c r="JOA44" s="15"/>
      <c r="JOB44" s="11"/>
      <c r="JOC44" s="11"/>
      <c r="JOD44" s="15"/>
      <c r="JOF44" s="15"/>
      <c r="JOG44" s="11"/>
      <c r="JOI44" s="15"/>
      <c r="JOL44" s="29"/>
      <c r="JOM44" s="29"/>
      <c r="JOP44" s="29"/>
      <c r="JOQ44" s="29"/>
      <c r="JOS44" s="30"/>
      <c r="JPG44" s="15"/>
      <c r="JPH44" s="15"/>
      <c r="JPI44" s="15"/>
      <c r="JPJ44" s="15"/>
      <c r="JPK44" s="15"/>
      <c r="JPL44" s="11"/>
      <c r="JPM44" s="11"/>
      <c r="JPN44" s="15"/>
      <c r="JPP44" s="15"/>
      <c r="JPQ44" s="11"/>
      <c r="JPS44" s="15"/>
      <c r="JPV44" s="29"/>
      <c r="JPW44" s="29"/>
      <c r="JPZ44" s="29"/>
      <c r="JQA44" s="29"/>
      <c r="JQC44" s="30"/>
      <c r="JQQ44" s="15"/>
      <c r="JQR44" s="15"/>
      <c r="JQS44" s="15"/>
      <c r="JQT44" s="15"/>
      <c r="JQU44" s="15"/>
      <c r="JQV44" s="11"/>
      <c r="JQW44" s="11"/>
      <c r="JQX44" s="15"/>
      <c r="JQZ44" s="15"/>
      <c r="JRA44" s="11"/>
      <c r="JRC44" s="15"/>
      <c r="JRF44" s="29"/>
      <c r="JRG44" s="29"/>
      <c r="JRJ44" s="29"/>
      <c r="JRK44" s="29"/>
      <c r="JRM44" s="30"/>
      <c r="JSA44" s="15"/>
      <c r="JSB44" s="15"/>
      <c r="JSC44" s="15"/>
      <c r="JSD44" s="15"/>
      <c r="JSE44" s="15"/>
      <c r="JSF44" s="11"/>
      <c r="JSG44" s="11"/>
      <c r="JSH44" s="15"/>
      <c r="JSJ44" s="15"/>
      <c r="JSK44" s="11"/>
      <c r="JSM44" s="15"/>
      <c r="JSP44" s="29"/>
      <c r="JSQ44" s="29"/>
      <c r="JST44" s="29"/>
      <c r="JSU44" s="29"/>
      <c r="JSW44" s="30"/>
      <c r="JTK44" s="15"/>
      <c r="JTL44" s="15"/>
      <c r="JTM44" s="15"/>
      <c r="JTN44" s="15"/>
      <c r="JTO44" s="15"/>
      <c r="JTP44" s="11"/>
      <c r="JTQ44" s="11"/>
      <c r="JTR44" s="15"/>
      <c r="JTT44" s="15"/>
      <c r="JTU44" s="11"/>
      <c r="JTW44" s="15"/>
      <c r="JTZ44" s="29"/>
      <c r="JUA44" s="29"/>
      <c r="JUD44" s="29"/>
      <c r="JUE44" s="29"/>
      <c r="JUG44" s="30"/>
      <c r="JUU44" s="15"/>
      <c r="JUV44" s="15"/>
      <c r="JUW44" s="15"/>
      <c r="JUX44" s="15"/>
      <c r="JUY44" s="15"/>
      <c r="JUZ44" s="11"/>
      <c r="JVA44" s="11"/>
      <c r="JVB44" s="15"/>
      <c r="JVD44" s="15"/>
      <c r="JVE44" s="11"/>
      <c r="JVG44" s="15"/>
      <c r="JVJ44" s="29"/>
      <c r="JVK44" s="29"/>
      <c r="JVN44" s="29"/>
      <c r="JVO44" s="29"/>
      <c r="JVQ44" s="30"/>
      <c r="JWE44" s="15"/>
      <c r="JWF44" s="15"/>
      <c r="JWG44" s="15"/>
      <c r="JWH44" s="15"/>
      <c r="JWI44" s="15"/>
      <c r="JWJ44" s="11"/>
      <c r="JWK44" s="11"/>
      <c r="JWL44" s="15"/>
      <c r="JWN44" s="15"/>
      <c r="JWO44" s="11"/>
      <c r="JWQ44" s="15"/>
      <c r="JWT44" s="29"/>
      <c r="JWU44" s="29"/>
      <c r="JWX44" s="29"/>
      <c r="JWY44" s="29"/>
      <c r="JXA44" s="30"/>
      <c r="JXO44" s="15"/>
      <c r="JXP44" s="15"/>
      <c r="JXQ44" s="15"/>
      <c r="JXR44" s="15"/>
      <c r="JXS44" s="15"/>
      <c r="JXT44" s="11"/>
      <c r="JXU44" s="11"/>
      <c r="JXV44" s="15"/>
      <c r="JXX44" s="15"/>
      <c r="JXY44" s="11"/>
      <c r="JYA44" s="15"/>
      <c r="JYD44" s="29"/>
      <c r="JYE44" s="29"/>
      <c r="JYH44" s="29"/>
      <c r="JYI44" s="29"/>
      <c r="JYK44" s="30"/>
      <c r="JYY44" s="15"/>
      <c r="JYZ44" s="15"/>
      <c r="JZA44" s="15"/>
      <c r="JZB44" s="15"/>
      <c r="JZC44" s="15"/>
      <c r="JZD44" s="11"/>
      <c r="JZE44" s="11"/>
      <c r="JZF44" s="15"/>
      <c r="JZH44" s="15"/>
      <c r="JZI44" s="11"/>
      <c r="JZK44" s="15"/>
      <c r="JZN44" s="29"/>
      <c r="JZO44" s="29"/>
      <c r="JZR44" s="29"/>
      <c r="JZS44" s="29"/>
      <c r="JZU44" s="30"/>
      <c r="KAI44" s="15"/>
      <c r="KAJ44" s="15"/>
      <c r="KAK44" s="15"/>
      <c r="KAL44" s="15"/>
      <c r="KAM44" s="15"/>
      <c r="KAN44" s="11"/>
      <c r="KAO44" s="11"/>
      <c r="KAP44" s="15"/>
      <c r="KAR44" s="15"/>
      <c r="KAS44" s="11"/>
      <c r="KAU44" s="15"/>
      <c r="KAX44" s="29"/>
      <c r="KAY44" s="29"/>
      <c r="KBB44" s="29"/>
      <c r="KBC44" s="29"/>
      <c r="KBE44" s="30"/>
      <c r="KBS44" s="15"/>
      <c r="KBT44" s="15"/>
      <c r="KBU44" s="15"/>
      <c r="KBV44" s="15"/>
      <c r="KBW44" s="15"/>
      <c r="KBX44" s="11"/>
      <c r="KBY44" s="11"/>
      <c r="KBZ44" s="15"/>
      <c r="KCB44" s="15"/>
      <c r="KCC44" s="11"/>
      <c r="KCE44" s="15"/>
      <c r="KCH44" s="29"/>
      <c r="KCI44" s="29"/>
      <c r="KCL44" s="29"/>
      <c r="KCM44" s="29"/>
      <c r="KCO44" s="30"/>
      <c r="KDC44" s="15"/>
      <c r="KDD44" s="15"/>
      <c r="KDE44" s="15"/>
      <c r="KDF44" s="15"/>
      <c r="KDG44" s="15"/>
      <c r="KDH44" s="11"/>
      <c r="KDI44" s="11"/>
      <c r="KDJ44" s="15"/>
      <c r="KDL44" s="15"/>
      <c r="KDM44" s="11"/>
      <c r="KDO44" s="15"/>
      <c r="KDR44" s="29"/>
      <c r="KDS44" s="29"/>
      <c r="KDV44" s="29"/>
      <c r="KDW44" s="29"/>
      <c r="KDY44" s="30"/>
      <c r="KEM44" s="15"/>
      <c r="KEN44" s="15"/>
      <c r="KEO44" s="15"/>
      <c r="KEP44" s="15"/>
      <c r="KEQ44" s="15"/>
      <c r="KER44" s="11"/>
      <c r="KES44" s="11"/>
      <c r="KET44" s="15"/>
      <c r="KEV44" s="15"/>
      <c r="KEW44" s="11"/>
      <c r="KEY44" s="15"/>
      <c r="KFB44" s="29"/>
      <c r="KFC44" s="29"/>
      <c r="KFF44" s="29"/>
      <c r="KFG44" s="29"/>
      <c r="KFI44" s="30"/>
      <c r="KFW44" s="15"/>
      <c r="KFX44" s="15"/>
      <c r="KFY44" s="15"/>
      <c r="KFZ44" s="15"/>
      <c r="KGA44" s="15"/>
      <c r="KGB44" s="11"/>
      <c r="KGC44" s="11"/>
      <c r="KGD44" s="15"/>
      <c r="KGF44" s="15"/>
      <c r="KGG44" s="11"/>
      <c r="KGI44" s="15"/>
      <c r="KGL44" s="29"/>
      <c r="KGM44" s="29"/>
      <c r="KGP44" s="29"/>
      <c r="KGQ44" s="29"/>
      <c r="KGS44" s="30"/>
      <c r="KHG44" s="15"/>
      <c r="KHH44" s="15"/>
      <c r="KHI44" s="15"/>
      <c r="KHJ44" s="15"/>
      <c r="KHK44" s="15"/>
      <c r="KHL44" s="11"/>
      <c r="KHM44" s="11"/>
      <c r="KHN44" s="15"/>
      <c r="KHP44" s="15"/>
      <c r="KHQ44" s="11"/>
      <c r="KHS44" s="15"/>
      <c r="KHV44" s="29"/>
      <c r="KHW44" s="29"/>
      <c r="KHZ44" s="29"/>
      <c r="KIA44" s="29"/>
      <c r="KIC44" s="30"/>
      <c r="KIQ44" s="15"/>
      <c r="KIR44" s="15"/>
      <c r="KIS44" s="15"/>
      <c r="KIT44" s="15"/>
      <c r="KIU44" s="15"/>
      <c r="KIV44" s="11"/>
      <c r="KIW44" s="11"/>
      <c r="KIX44" s="15"/>
      <c r="KIZ44" s="15"/>
      <c r="KJA44" s="11"/>
      <c r="KJC44" s="15"/>
      <c r="KJF44" s="29"/>
      <c r="KJG44" s="29"/>
      <c r="KJJ44" s="29"/>
      <c r="KJK44" s="29"/>
      <c r="KJM44" s="30"/>
      <c r="KKA44" s="15"/>
      <c r="KKB44" s="15"/>
      <c r="KKC44" s="15"/>
      <c r="KKD44" s="15"/>
      <c r="KKE44" s="15"/>
      <c r="KKF44" s="11"/>
      <c r="KKG44" s="11"/>
      <c r="KKH44" s="15"/>
      <c r="KKJ44" s="15"/>
      <c r="KKK44" s="11"/>
      <c r="KKM44" s="15"/>
      <c r="KKP44" s="29"/>
      <c r="KKQ44" s="29"/>
      <c r="KKT44" s="29"/>
      <c r="KKU44" s="29"/>
      <c r="KKW44" s="30"/>
      <c r="KLK44" s="15"/>
      <c r="KLL44" s="15"/>
      <c r="KLM44" s="15"/>
      <c r="KLN44" s="15"/>
      <c r="KLO44" s="15"/>
      <c r="KLP44" s="11"/>
      <c r="KLQ44" s="11"/>
      <c r="KLR44" s="15"/>
      <c r="KLT44" s="15"/>
      <c r="KLU44" s="11"/>
      <c r="KLW44" s="15"/>
      <c r="KLZ44" s="29"/>
      <c r="KMA44" s="29"/>
      <c r="KMD44" s="29"/>
      <c r="KME44" s="29"/>
      <c r="KMG44" s="30"/>
      <c r="KMU44" s="15"/>
      <c r="KMV44" s="15"/>
      <c r="KMW44" s="15"/>
      <c r="KMX44" s="15"/>
      <c r="KMY44" s="15"/>
      <c r="KMZ44" s="11"/>
      <c r="KNA44" s="11"/>
      <c r="KNB44" s="15"/>
      <c r="KND44" s="15"/>
      <c r="KNE44" s="11"/>
      <c r="KNG44" s="15"/>
      <c r="KNJ44" s="29"/>
      <c r="KNK44" s="29"/>
      <c r="KNN44" s="29"/>
      <c r="KNO44" s="29"/>
      <c r="KNQ44" s="30"/>
      <c r="KOE44" s="15"/>
      <c r="KOF44" s="15"/>
      <c r="KOG44" s="15"/>
      <c r="KOH44" s="15"/>
      <c r="KOI44" s="15"/>
      <c r="KOJ44" s="11"/>
      <c r="KOK44" s="11"/>
      <c r="KOL44" s="15"/>
      <c r="KON44" s="15"/>
      <c r="KOO44" s="11"/>
      <c r="KOQ44" s="15"/>
      <c r="KOT44" s="29"/>
      <c r="KOU44" s="29"/>
      <c r="KOX44" s="29"/>
      <c r="KOY44" s="29"/>
      <c r="KPA44" s="30"/>
      <c r="KPO44" s="15"/>
      <c r="KPP44" s="15"/>
      <c r="KPQ44" s="15"/>
      <c r="KPR44" s="15"/>
      <c r="KPS44" s="15"/>
      <c r="KPT44" s="11"/>
      <c r="KPU44" s="11"/>
      <c r="KPV44" s="15"/>
      <c r="KPX44" s="15"/>
      <c r="KPY44" s="11"/>
      <c r="KQA44" s="15"/>
      <c r="KQD44" s="29"/>
      <c r="KQE44" s="29"/>
      <c r="KQH44" s="29"/>
      <c r="KQI44" s="29"/>
      <c r="KQK44" s="30"/>
      <c r="KQY44" s="15"/>
      <c r="KQZ44" s="15"/>
      <c r="KRA44" s="15"/>
      <c r="KRB44" s="15"/>
      <c r="KRC44" s="15"/>
      <c r="KRD44" s="11"/>
      <c r="KRE44" s="11"/>
      <c r="KRF44" s="15"/>
      <c r="KRH44" s="15"/>
      <c r="KRI44" s="11"/>
      <c r="KRK44" s="15"/>
      <c r="KRN44" s="29"/>
      <c r="KRO44" s="29"/>
      <c r="KRR44" s="29"/>
      <c r="KRS44" s="29"/>
      <c r="KRU44" s="30"/>
      <c r="KSI44" s="15"/>
      <c r="KSJ44" s="15"/>
      <c r="KSK44" s="15"/>
      <c r="KSL44" s="15"/>
      <c r="KSM44" s="15"/>
      <c r="KSN44" s="11"/>
      <c r="KSO44" s="11"/>
      <c r="KSP44" s="15"/>
      <c r="KSR44" s="15"/>
      <c r="KSS44" s="11"/>
      <c r="KSU44" s="15"/>
      <c r="KSX44" s="29"/>
      <c r="KSY44" s="29"/>
      <c r="KTB44" s="29"/>
      <c r="KTC44" s="29"/>
      <c r="KTE44" s="30"/>
      <c r="KTS44" s="15"/>
      <c r="KTT44" s="15"/>
      <c r="KTU44" s="15"/>
      <c r="KTV44" s="15"/>
      <c r="KTW44" s="15"/>
      <c r="KTX44" s="11"/>
      <c r="KTY44" s="11"/>
      <c r="KTZ44" s="15"/>
      <c r="KUB44" s="15"/>
      <c r="KUC44" s="11"/>
      <c r="KUE44" s="15"/>
      <c r="KUH44" s="29"/>
      <c r="KUI44" s="29"/>
      <c r="KUL44" s="29"/>
      <c r="KUM44" s="29"/>
      <c r="KUO44" s="30"/>
      <c r="KVC44" s="15"/>
      <c r="KVD44" s="15"/>
      <c r="KVE44" s="15"/>
      <c r="KVF44" s="15"/>
      <c r="KVG44" s="15"/>
      <c r="KVH44" s="11"/>
      <c r="KVI44" s="11"/>
      <c r="KVJ44" s="15"/>
      <c r="KVL44" s="15"/>
      <c r="KVM44" s="11"/>
      <c r="KVO44" s="15"/>
      <c r="KVR44" s="29"/>
      <c r="KVS44" s="29"/>
      <c r="KVV44" s="29"/>
      <c r="KVW44" s="29"/>
      <c r="KVY44" s="30"/>
      <c r="KWM44" s="15"/>
      <c r="KWN44" s="15"/>
      <c r="KWO44" s="15"/>
      <c r="KWP44" s="15"/>
      <c r="KWQ44" s="15"/>
      <c r="KWR44" s="11"/>
      <c r="KWS44" s="11"/>
      <c r="KWT44" s="15"/>
      <c r="KWV44" s="15"/>
      <c r="KWW44" s="11"/>
      <c r="KWY44" s="15"/>
      <c r="KXB44" s="29"/>
      <c r="KXC44" s="29"/>
      <c r="KXF44" s="29"/>
      <c r="KXG44" s="29"/>
      <c r="KXI44" s="30"/>
      <c r="KXW44" s="15"/>
      <c r="KXX44" s="15"/>
      <c r="KXY44" s="15"/>
      <c r="KXZ44" s="15"/>
      <c r="KYA44" s="15"/>
      <c r="KYB44" s="11"/>
      <c r="KYC44" s="11"/>
      <c r="KYD44" s="15"/>
      <c r="KYF44" s="15"/>
      <c r="KYG44" s="11"/>
      <c r="KYI44" s="15"/>
      <c r="KYL44" s="29"/>
      <c r="KYM44" s="29"/>
      <c r="KYP44" s="29"/>
      <c r="KYQ44" s="29"/>
      <c r="KYS44" s="30"/>
      <c r="KZG44" s="15"/>
      <c r="KZH44" s="15"/>
      <c r="KZI44" s="15"/>
      <c r="KZJ44" s="15"/>
      <c r="KZK44" s="15"/>
      <c r="KZL44" s="11"/>
      <c r="KZM44" s="11"/>
      <c r="KZN44" s="15"/>
      <c r="KZP44" s="15"/>
      <c r="KZQ44" s="11"/>
      <c r="KZS44" s="15"/>
      <c r="KZV44" s="29"/>
      <c r="KZW44" s="29"/>
      <c r="KZZ44" s="29"/>
      <c r="LAA44" s="29"/>
      <c r="LAC44" s="30"/>
      <c r="LAQ44" s="15"/>
      <c r="LAR44" s="15"/>
      <c r="LAS44" s="15"/>
      <c r="LAT44" s="15"/>
      <c r="LAU44" s="15"/>
      <c r="LAV44" s="11"/>
      <c r="LAW44" s="11"/>
      <c r="LAX44" s="15"/>
      <c r="LAZ44" s="15"/>
      <c r="LBA44" s="11"/>
      <c r="LBC44" s="15"/>
      <c r="LBF44" s="29"/>
      <c r="LBG44" s="29"/>
      <c r="LBJ44" s="29"/>
      <c r="LBK44" s="29"/>
      <c r="LBM44" s="30"/>
      <c r="LCA44" s="15"/>
      <c r="LCB44" s="15"/>
      <c r="LCC44" s="15"/>
      <c r="LCD44" s="15"/>
      <c r="LCE44" s="15"/>
      <c r="LCF44" s="11"/>
      <c r="LCG44" s="11"/>
      <c r="LCH44" s="15"/>
      <c r="LCJ44" s="15"/>
      <c r="LCK44" s="11"/>
      <c r="LCM44" s="15"/>
      <c r="LCP44" s="29"/>
      <c r="LCQ44" s="29"/>
      <c r="LCT44" s="29"/>
      <c r="LCU44" s="29"/>
      <c r="LCW44" s="30"/>
      <c r="LDK44" s="15"/>
      <c r="LDL44" s="15"/>
      <c r="LDM44" s="15"/>
      <c r="LDN44" s="15"/>
      <c r="LDO44" s="15"/>
      <c r="LDP44" s="11"/>
      <c r="LDQ44" s="11"/>
      <c r="LDR44" s="15"/>
      <c r="LDT44" s="15"/>
      <c r="LDU44" s="11"/>
      <c r="LDW44" s="15"/>
      <c r="LDZ44" s="29"/>
      <c r="LEA44" s="29"/>
      <c r="LED44" s="29"/>
      <c r="LEE44" s="29"/>
      <c r="LEG44" s="30"/>
      <c r="LEU44" s="15"/>
      <c r="LEV44" s="15"/>
      <c r="LEW44" s="15"/>
      <c r="LEX44" s="15"/>
      <c r="LEY44" s="15"/>
      <c r="LEZ44" s="11"/>
      <c r="LFA44" s="11"/>
      <c r="LFB44" s="15"/>
      <c r="LFD44" s="15"/>
      <c r="LFE44" s="11"/>
      <c r="LFG44" s="15"/>
      <c r="LFJ44" s="29"/>
      <c r="LFK44" s="29"/>
      <c r="LFN44" s="29"/>
      <c r="LFO44" s="29"/>
      <c r="LFQ44" s="30"/>
      <c r="LGE44" s="15"/>
      <c r="LGF44" s="15"/>
      <c r="LGG44" s="15"/>
      <c r="LGH44" s="15"/>
      <c r="LGI44" s="15"/>
      <c r="LGJ44" s="11"/>
      <c r="LGK44" s="11"/>
      <c r="LGL44" s="15"/>
      <c r="LGN44" s="15"/>
      <c r="LGO44" s="11"/>
      <c r="LGQ44" s="15"/>
      <c r="LGT44" s="29"/>
      <c r="LGU44" s="29"/>
      <c r="LGX44" s="29"/>
      <c r="LGY44" s="29"/>
      <c r="LHA44" s="30"/>
      <c r="LHO44" s="15"/>
      <c r="LHP44" s="15"/>
      <c r="LHQ44" s="15"/>
      <c r="LHR44" s="15"/>
      <c r="LHS44" s="15"/>
      <c r="LHT44" s="11"/>
      <c r="LHU44" s="11"/>
      <c r="LHV44" s="15"/>
      <c r="LHX44" s="15"/>
      <c r="LHY44" s="11"/>
      <c r="LIA44" s="15"/>
      <c r="LID44" s="29"/>
      <c r="LIE44" s="29"/>
      <c r="LIH44" s="29"/>
      <c r="LII44" s="29"/>
      <c r="LIK44" s="30"/>
      <c r="LIY44" s="15"/>
      <c r="LIZ44" s="15"/>
      <c r="LJA44" s="15"/>
      <c r="LJB44" s="15"/>
      <c r="LJC44" s="15"/>
      <c r="LJD44" s="11"/>
      <c r="LJE44" s="11"/>
      <c r="LJF44" s="15"/>
      <c r="LJH44" s="15"/>
      <c r="LJI44" s="11"/>
      <c r="LJK44" s="15"/>
      <c r="LJN44" s="29"/>
      <c r="LJO44" s="29"/>
      <c r="LJR44" s="29"/>
      <c r="LJS44" s="29"/>
      <c r="LJU44" s="30"/>
      <c r="LKI44" s="15"/>
      <c r="LKJ44" s="15"/>
      <c r="LKK44" s="15"/>
      <c r="LKL44" s="15"/>
      <c r="LKM44" s="15"/>
      <c r="LKN44" s="11"/>
      <c r="LKO44" s="11"/>
      <c r="LKP44" s="15"/>
      <c r="LKR44" s="15"/>
      <c r="LKS44" s="11"/>
      <c r="LKU44" s="15"/>
      <c r="LKX44" s="29"/>
      <c r="LKY44" s="29"/>
      <c r="LLB44" s="29"/>
      <c r="LLC44" s="29"/>
      <c r="LLE44" s="30"/>
      <c r="LLS44" s="15"/>
      <c r="LLT44" s="15"/>
      <c r="LLU44" s="15"/>
      <c r="LLV44" s="15"/>
      <c r="LLW44" s="15"/>
      <c r="LLX44" s="11"/>
      <c r="LLY44" s="11"/>
      <c r="LLZ44" s="15"/>
      <c r="LMB44" s="15"/>
      <c r="LMC44" s="11"/>
      <c r="LME44" s="15"/>
      <c r="LMH44" s="29"/>
      <c r="LMI44" s="29"/>
      <c r="LML44" s="29"/>
      <c r="LMM44" s="29"/>
      <c r="LMO44" s="30"/>
      <c r="LNC44" s="15"/>
      <c r="LND44" s="15"/>
      <c r="LNE44" s="15"/>
      <c r="LNF44" s="15"/>
      <c r="LNG44" s="15"/>
      <c r="LNH44" s="11"/>
      <c r="LNI44" s="11"/>
      <c r="LNJ44" s="15"/>
      <c r="LNL44" s="15"/>
      <c r="LNM44" s="11"/>
      <c r="LNO44" s="15"/>
      <c r="LNR44" s="29"/>
      <c r="LNS44" s="29"/>
      <c r="LNV44" s="29"/>
      <c r="LNW44" s="29"/>
      <c r="LNY44" s="30"/>
      <c r="LOM44" s="15"/>
      <c r="LON44" s="15"/>
      <c r="LOO44" s="15"/>
      <c r="LOP44" s="15"/>
      <c r="LOQ44" s="15"/>
      <c r="LOR44" s="11"/>
      <c r="LOS44" s="11"/>
      <c r="LOT44" s="15"/>
      <c r="LOV44" s="15"/>
      <c r="LOW44" s="11"/>
      <c r="LOY44" s="15"/>
      <c r="LPB44" s="29"/>
      <c r="LPC44" s="29"/>
      <c r="LPF44" s="29"/>
      <c r="LPG44" s="29"/>
      <c r="LPI44" s="30"/>
      <c r="LPW44" s="15"/>
      <c r="LPX44" s="15"/>
      <c r="LPY44" s="15"/>
      <c r="LPZ44" s="15"/>
      <c r="LQA44" s="15"/>
      <c r="LQB44" s="11"/>
      <c r="LQC44" s="11"/>
      <c r="LQD44" s="15"/>
      <c r="LQF44" s="15"/>
      <c r="LQG44" s="11"/>
      <c r="LQI44" s="15"/>
      <c r="LQL44" s="29"/>
      <c r="LQM44" s="29"/>
      <c r="LQP44" s="29"/>
      <c r="LQQ44" s="29"/>
      <c r="LQS44" s="30"/>
      <c r="LRG44" s="15"/>
      <c r="LRH44" s="15"/>
      <c r="LRI44" s="15"/>
      <c r="LRJ44" s="15"/>
      <c r="LRK44" s="15"/>
      <c r="LRL44" s="11"/>
      <c r="LRM44" s="11"/>
      <c r="LRN44" s="15"/>
      <c r="LRP44" s="15"/>
      <c r="LRQ44" s="11"/>
      <c r="LRS44" s="15"/>
      <c r="LRV44" s="29"/>
      <c r="LRW44" s="29"/>
      <c r="LRZ44" s="29"/>
      <c r="LSA44" s="29"/>
      <c r="LSC44" s="30"/>
      <c r="LSQ44" s="15"/>
      <c r="LSR44" s="15"/>
      <c r="LSS44" s="15"/>
      <c r="LST44" s="15"/>
      <c r="LSU44" s="15"/>
      <c r="LSV44" s="11"/>
      <c r="LSW44" s="11"/>
      <c r="LSX44" s="15"/>
      <c r="LSZ44" s="15"/>
      <c r="LTA44" s="11"/>
      <c r="LTC44" s="15"/>
      <c r="LTF44" s="29"/>
      <c r="LTG44" s="29"/>
      <c r="LTJ44" s="29"/>
      <c r="LTK44" s="29"/>
      <c r="LTM44" s="30"/>
      <c r="LUA44" s="15"/>
      <c r="LUB44" s="15"/>
      <c r="LUC44" s="15"/>
      <c r="LUD44" s="15"/>
      <c r="LUE44" s="15"/>
      <c r="LUF44" s="11"/>
      <c r="LUG44" s="11"/>
      <c r="LUH44" s="15"/>
      <c r="LUJ44" s="15"/>
      <c r="LUK44" s="11"/>
      <c r="LUM44" s="15"/>
      <c r="LUP44" s="29"/>
      <c r="LUQ44" s="29"/>
      <c r="LUT44" s="29"/>
      <c r="LUU44" s="29"/>
      <c r="LUW44" s="30"/>
      <c r="LVK44" s="15"/>
      <c r="LVL44" s="15"/>
      <c r="LVM44" s="15"/>
      <c r="LVN44" s="15"/>
      <c r="LVO44" s="15"/>
      <c r="LVP44" s="11"/>
      <c r="LVQ44" s="11"/>
      <c r="LVR44" s="15"/>
      <c r="LVT44" s="15"/>
      <c r="LVU44" s="11"/>
      <c r="LVW44" s="15"/>
      <c r="LVZ44" s="29"/>
      <c r="LWA44" s="29"/>
      <c r="LWD44" s="29"/>
      <c r="LWE44" s="29"/>
      <c r="LWG44" s="30"/>
      <c r="LWU44" s="15"/>
      <c r="LWV44" s="15"/>
      <c r="LWW44" s="15"/>
      <c r="LWX44" s="15"/>
      <c r="LWY44" s="15"/>
      <c r="LWZ44" s="11"/>
      <c r="LXA44" s="11"/>
      <c r="LXB44" s="15"/>
      <c r="LXD44" s="15"/>
      <c r="LXE44" s="11"/>
      <c r="LXG44" s="15"/>
      <c r="LXJ44" s="29"/>
      <c r="LXK44" s="29"/>
      <c r="LXN44" s="29"/>
      <c r="LXO44" s="29"/>
      <c r="LXQ44" s="30"/>
      <c r="LYE44" s="15"/>
      <c r="LYF44" s="15"/>
      <c r="LYG44" s="15"/>
      <c r="LYH44" s="15"/>
      <c r="LYI44" s="15"/>
      <c r="LYJ44" s="11"/>
      <c r="LYK44" s="11"/>
      <c r="LYL44" s="15"/>
      <c r="LYN44" s="15"/>
      <c r="LYO44" s="11"/>
      <c r="LYQ44" s="15"/>
      <c r="LYT44" s="29"/>
      <c r="LYU44" s="29"/>
      <c r="LYX44" s="29"/>
      <c r="LYY44" s="29"/>
      <c r="LZA44" s="30"/>
      <c r="LZO44" s="15"/>
      <c r="LZP44" s="15"/>
      <c r="LZQ44" s="15"/>
      <c r="LZR44" s="15"/>
      <c r="LZS44" s="15"/>
      <c r="LZT44" s="11"/>
      <c r="LZU44" s="11"/>
      <c r="LZV44" s="15"/>
      <c r="LZX44" s="15"/>
      <c r="LZY44" s="11"/>
      <c r="MAA44" s="15"/>
      <c r="MAD44" s="29"/>
      <c r="MAE44" s="29"/>
      <c r="MAH44" s="29"/>
      <c r="MAI44" s="29"/>
      <c r="MAK44" s="30"/>
      <c r="MAY44" s="15"/>
      <c r="MAZ44" s="15"/>
      <c r="MBA44" s="15"/>
      <c r="MBB44" s="15"/>
      <c r="MBC44" s="15"/>
      <c r="MBD44" s="11"/>
      <c r="MBE44" s="11"/>
      <c r="MBF44" s="15"/>
      <c r="MBH44" s="15"/>
      <c r="MBI44" s="11"/>
      <c r="MBK44" s="15"/>
      <c r="MBN44" s="29"/>
      <c r="MBO44" s="29"/>
      <c r="MBR44" s="29"/>
      <c r="MBS44" s="29"/>
      <c r="MBU44" s="30"/>
      <c r="MCI44" s="15"/>
      <c r="MCJ44" s="15"/>
      <c r="MCK44" s="15"/>
      <c r="MCL44" s="15"/>
      <c r="MCM44" s="15"/>
      <c r="MCN44" s="11"/>
      <c r="MCO44" s="11"/>
      <c r="MCP44" s="15"/>
      <c r="MCR44" s="15"/>
      <c r="MCS44" s="11"/>
      <c r="MCU44" s="15"/>
      <c r="MCX44" s="29"/>
      <c r="MCY44" s="29"/>
      <c r="MDB44" s="29"/>
      <c r="MDC44" s="29"/>
      <c r="MDE44" s="30"/>
      <c r="MDS44" s="15"/>
      <c r="MDT44" s="15"/>
      <c r="MDU44" s="15"/>
      <c r="MDV44" s="15"/>
      <c r="MDW44" s="15"/>
      <c r="MDX44" s="11"/>
      <c r="MDY44" s="11"/>
      <c r="MDZ44" s="15"/>
      <c r="MEB44" s="15"/>
      <c r="MEC44" s="11"/>
      <c r="MEE44" s="15"/>
      <c r="MEH44" s="29"/>
      <c r="MEI44" s="29"/>
      <c r="MEL44" s="29"/>
      <c r="MEM44" s="29"/>
      <c r="MEO44" s="30"/>
      <c r="MFC44" s="15"/>
      <c r="MFD44" s="15"/>
      <c r="MFE44" s="15"/>
      <c r="MFF44" s="15"/>
      <c r="MFG44" s="15"/>
      <c r="MFH44" s="11"/>
      <c r="MFI44" s="11"/>
      <c r="MFJ44" s="15"/>
      <c r="MFL44" s="15"/>
      <c r="MFM44" s="11"/>
      <c r="MFO44" s="15"/>
      <c r="MFR44" s="29"/>
      <c r="MFS44" s="29"/>
      <c r="MFV44" s="29"/>
      <c r="MFW44" s="29"/>
      <c r="MFY44" s="30"/>
      <c r="MGM44" s="15"/>
      <c r="MGN44" s="15"/>
      <c r="MGO44" s="15"/>
      <c r="MGP44" s="15"/>
      <c r="MGQ44" s="15"/>
      <c r="MGR44" s="11"/>
      <c r="MGS44" s="11"/>
      <c r="MGT44" s="15"/>
      <c r="MGV44" s="15"/>
      <c r="MGW44" s="11"/>
      <c r="MGY44" s="15"/>
      <c r="MHB44" s="29"/>
      <c r="MHC44" s="29"/>
      <c r="MHF44" s="29"/>
      <c r="MHG44" s="29"/>
      <c r="MHI44" s="30"/>
      <c r="MHW44" s="15"/>
      <c r="MHX44" s="15"/>
      <c r="MHY44" s="15"/>
      <c r="MHZ44" s="15"/>
      <c r="MIA44" s="15"/>
      <c r="MIB44" s="11"/>
      <c r="MIC44" s="11"/>
      <c r="MID44" s="15"/>
      <c r="MIF44" s="15"/>
      <c r="MIG44" s="11"/>
      <c r="MII44" s="15"/>
      <c r="MIL44" s="29"/>
      <c r="MIM44" s="29"/>
      <c r="MIP44" s="29"/>
      <c r="MIQ44" s="29"/>
      <c r="MIS44" s="30"/>
      <c r="MJG44" s="15"/>
      <c r="MJH44" s="15"/>
      <c r="MJI44" s="15"/>
      <c r="MJJ44" s="15"/>
      <c r="MJK44" s="15"/>
      <c r="MJL44" s="11"/>
      <c r="MJM44" s="11"/>
      <c r="MJN44" s="15"/>
      <c r="MJP44" s="15"/>
      <c r="MJQ44" s="11"/>
      <c r="MJS44" s="15"/>
      <c r="MJV44" s="29"/>
      <c r="MJW44" s="29"/>
      <c r="MJZ44" s="29"/>
      <c r="MKA44" s="29"/>
      <c r="MKC44" s="30"/>
      <c r="MKQ44" s="15"/>
      <c r="MKR44" s="15"/>
      <c r="MKS44" s="15"/>
      <c r="MKT44" s="15"/>
      <c r="MKU44" s="15"/>
      <c r="MKV44" s="11"/>
      <c r="MKW44" s="11"/>
      <c r="MKX44" s="15"/>
      <c r="MKZ44" s="15"/>
      <c r="MLA44" s="11"/>
      <c r="MLC44" s="15"/>
      <c r="MLF44" s="29"/>
      <c r="MLG44" s="29"/>
      <c r="MLJ44" s="29"/>
      <c r="MLK44" s="29"/>
      <c r="MLM44" s="30"/>
      <c r="MMA44" s="15"/>
      <c r="MMB44" s="15"/>
      <c r="MMC44" s="15"/>
      <c r="MMD44" s="15"/>
      <c r="MME44" s="15"/>
      <c r="MMF44" s="11"/>
      <c r="MMG44" s="11"/>
      <c r="MMH44" s="15"/>
      <c r="MMJ44" s="15"/>
      <c r="MMK44" s="11"/>
      <c r="MMM44" s="15"/>
      <c r="MMP44" s="29"/>
      <c r="MMQ44" s="29"/>
      <c r="MMT44" s="29"/>
      <c r="MMU44" s="29"/>
      <c r="MMW44" s="30"/>
      <c r="MNK44" s="15"/>
      <c r="MNL44" s="15"/>
      <c r="MNM44" s="15"/>
      <c r="MNN44" s="15"/>
      <c r="MNO44" s="15"/>
      <c r="MNP44" s="11"/>
      <c r="MNQ44" s="11"/>
      <c r="MNR44" s="15"/>
      <c r="MNT44" s="15"/>
      <c r="MNU44" s="11"/>
      <c r="MNW44" s="15"/>
      <c r="MNZ44" s="29"/>
      <c r="MOA44" s="29"/>
      <c r="MOD44" s="29"/>
      <c r="MOE44" s="29"/>
      <c r="MOG44" s="30"/>
      <c r="MOU44" s="15"/>
      <c r="MOV44" s="15"/>
      <c r="MOW44" s="15"/>
      <c r="MOX44" s="15"/>
      <c r="MOY44" s="15"/>
      <c r="MOZ44" s="11"/>
      <c r="MPA44" s="11"/>
      <c r="MPB44" s="15"/>
      <c r="MPD44" s="15"/>
      <c r="MPE44" s="11"/>
      <c r="MPG44" s="15"/>
      <c r="MPJ44" s="29"/>
      <c r="MPK44" s="29"/>
      <c r="MPN44" s="29"/>
      <c r="MPO44" s="29"/>
      <c r="MPQ44" s="30"/>
      <c r="MQE44" s="15"/>
      <c r="MQF44" s="15"/>
      <c r="MQG44" s="15"/>
      <c r="MQH44" s="15"/>
      <c r="MQI44" s="15"/>
      <c r="MQJ44" s="11"/>
      <c r="MQK44" s="11"/>
      <c r="MQL44" s="15"/>
      <c r="MQN44" s="15"/>
      <c r="MQO44" s="11"/>
      <c r="MQQ44" s="15"/>
      <c r="MQT44" s="29"/>
      <c r="MQU44" s="29"/>
      <c r="MQX44" s="29"/>
      <c r="MQY44" s="29"/>
      <c r="MRA44" s="30"/>
      <c r="MRO44" s="15"/>
      <c r="MRP44" s="15"/>
      <c r="MRQ44" s="15"/>
      <c r="MRR44" s="15"/>
      <c r="MRS44" s="15"/>
      <c r="MRT44" s="11"/>
      <c r="MRU44" s="11"/>
      <c r="MRV44" s="15"/>
      <c r="MRX44" s="15"/>
      <c r="MRY44" s="11"/>
      <c r="MSA44" s="15"/>
      <c r="MSD44" s="29"/>
      <c r="MSE44" s="29"/>
      <c r="MSH44" s="29"/>
      <c r="MSI44" s="29"/>
      <c r="MSK44" s="30"/>
      <c r="MSY44" s="15"/>
      <c r="MSZ44" s="15"/>
      <c r="MTA44" s="15"/>
      <c r="MTB44" s="15"/>
      <c r="MTC44" s="15"/>
      <c r="MTD44" s="11"/>
      <c r="MTE44" s="11"/>
      <c r="MTF44" s="15"/>
      <c r="MTH44" s="15"/>
      <c r="MTI44" s="11"/>
      <c r="MTK44" s="15"/>
      <c r="MTN44" s="29"/>
      <c r="MTO44" s="29"/>
      <c r="MTR44" s="29"/>
      <c r="MTS44" s="29"/>
      <c r="MTU44" s="30"/>
      <c r="MUI44" s="15"/>
      <c r="MUJ44" s="15"/>
      <c r="MUK44" s="15"/>
      <c r="MUL44" s="15"/>
      <c r="MUM44" s="15"/>
      <c r="MUN44" s="11"/>
      <c r="MUO44" s="11"/>
      <c r="MUP44" s="15"/>
      <c r="MUR44" s="15"/>
      <c r="MUS44" s="11"/>
      <c r="MUU44" s="15"/>
      <c r="MUX44" s="29"/>
      <c r="MUY44" s="29"/>
      <c r="MVB44" s="29"/>
      <c r="MVC44" s="29"/>
      <c r="MVE44" s="30"/>
      <c r="MVS44" s="15"/>
      <c r="MVT44" s="15"/>
      <c r="MVU44" s="15"/>
      <c r="MVV44" s="15"/>
      <c r="MVW44" s="15"/>
      <c r="MVX44" s="11"/>
      <c r="MVY44" s="11"/>
      <c r="MVZ44" s="15"/>
      <c r="MWB44" s="15"/>
      <c r="MWC44" s="11"/>
      <c r="MWE44" s="15"/>
      <c r="MWH44" s="29"/>
      <c r="MWI44" s="29"/>
      <c r="MWL44" s="29"/>
      <c r="MWM44" s="29"/>
      <c r="MWO44" s="30"/>
      <c r="MXC44" s="15"/>
      <c r="MXD44" s="15"/>
      <c r="MXE44" s="15"/>
      <c r="MXF44" s="15"/>
      <c r="MXG44" s="15"/>
      <c r="MXH44" s="11"/>
      <c r="MXI44" s="11"/>
      <c r="MXJ44" s="15"/>
      <c r="MXL44" s="15"/>
      <c r="MXM44" s="11"/>
      <c r="MXO44" s="15"/>
      <c r="MXR44" s="29"/>
      <c r="MXS44" s="29"/>
      <c r="MXV44" s="29"/>
      <c r="MXW44" s="29"/>
      <c r="MXY44" s="30"/>
      <c r="MYM44" s="15"/>
      <c r="MYN44" s="15"/>
      <c r="MYO44" s="15"/>
      <c r="MYP44" s="15"/>
      <c r="MYQ44" s="15"/>
      <c r="MYR44" s="11"/>
      <c r="MYS44" s="11"/>
      <c r="MYT44" s="15"/>
      <c r="MYV44" s="15"/>
      <c r="MYW44" s="11"/>
      <c r="MYY44" s="15"/>
      <c r="MZB44" s="29"/>
      <c r="MZC44" s="29"/>
      <c r="MZF44" s="29"/>
      <c r="MZG44" s="29"/>
      <c r="MZI44" s="30"/>
      <c r="MZW44" s="15"/>
      <c r="MZX44" s="15"/>
      <c r="MZY44" s="15"/>
      <c r="MZZ44" s="15"/>
      <c r="NAA44" s="15"/>
      <c r="NAB44" s="11"/>
      <c r="NAC44" s="11"/>
      <c r="NAD44" s="15"/>
      <c r="NAF44" s="15"/>
      <c r="NAG44" s="11"/>
      <c r="NAI44" s="15"/>
      <c r="NAL44" s="29"/>
      <c r="NAM44" s="29"/>
      <c r="NAP44" s="29"/>
      <c r="NAQ44" s="29"/>
      <c r="NAS44" s="30"/>
      <c r="NBG44" s="15"/>
      <c r="NBH44" s="15"/>
      <c r="NBI44" s="15"/>
      <c r="NBJ44" s="15"/>
      <c r="NBK44" s="15"/>
      <c r="NBL44" s="11"/>
      <c r="NBM44" s="11"/>
      <c r="NBN44" s="15"/>
      <c r="NBP44" s="15"/>
      <c r="NBQ44" s="11"/>
      <c r="NBS44" s="15"/>
      <c r="NBV44" s="29"/>
      <c r="NBW44" s="29"/>
      <c r="NBZ44" s="29"/>
      <c r="NCA44" s="29"/>
      <c r="NCC44" s="30"/>
      <c r="NCQ44" s="15"/>
      <c r="NCR44" s="15"/>
      <c r="NCS44" s="15"/>
      <c r="NCT44" s="15"/>
      <c r="NCU44" s="15"/>
      <c r="NCV44" s="11"/>
      <c r="NCW44" s="11"/>
      <c r="NCX44" s="15"/>
      <c r="NCZ44" s="15"/>
      <c r="NDA44" s="11"/>
      <c r="NDC44" s="15"/>
      <c r="NDF44" s="29"/>
      <c r="NDG44" s="29"/>
      <c r="NDJ44" s="29"/>
      <c r="NDK44" s="29"/>
      <c r="NDM44" s="30"/>
      <c r="NEA44" s="15"/>
      <c r="NEB44" s="15"/>
      <c r="NEC44" s="15"/>
      <c r="NED44" s="15"/>
      <c r="NEE44" s="15"/>
      <c r="NEF44" s="11"/>
      <c r="NEG44" s="11"/>
      <c r="NEH44" s="15"/>
      <c r="NEJ44" s="15"/>
      <c r="NEK44" s="11"/>
      <c r="NEM44" s="15"/>
      <c r="NEP44" s="29"/>
      <c r="NEQ44" s="29"/>
      <c r="NET44" s="29"/>
      <c r="NEU44" s="29"/>
      <c r="NEW44" s="30"/>
      <c r="NFK44" s="15"/>
      <c r="NFL44" s="15"/>
      <c r="NFM44" s="15"/>
      <c r="NFN44" s="15"/>
      <c r="NFO44" s="15"/>
      <c r="NFP44" s="11"/>
      <c r="NFQ44" s="11"/>
      <c r="NFR44" s="15"/>
      <c r="NFT44" s="15"/>
      <c r="NFU44" s="11"/>
      <c r="NFW44" s="15"/>
      <c r="NFZ44" s="29"/>
      <c r="NGA44" s="29"/>
      <c r="NGD44" s="29"/>
      <c r="NGE44" s="29"/>
      <c r="NGG44" s="30"/>
      <c r="NGU44" s="15"/>
      <c r="NGV44" s="15"/>
      <c r="NGW44" s="15"/>
      <c r="NGX44" s="15"/>
      <c r="NGY44" s="15"/>
      <c r="NGZ44" s="11"/>
      <c r="NHA44" s="11"/>
      <c r="NHB44" s="15"/>
      <c r="NHD44" s="15"/>
      <c r="NHE44" s="11"/>
      <c r="NHG44" s="15"/>
      <c r="NHJ44" s="29"/>
      <c r="NHK44" s="29"/>
      <c r="NHN44" s="29"/>
      <c r="NHO44" s="29"/>
      <c r="NHQ44" s="30"/>
      <c r="NIE44" s="15"/>
      <c r="NIF44" s="15"/>
      <c r="NIG44" s="15"/>
      <c r="NIH44" s="15"/>
      <c r="NII44" s="15"/>
      <c r="NIJ44" s="11"/>
      <c r="NIK44" s="11"/>
      <c r="NIL44" s="15"/>
      <c r="NIN44" s="15"/>
      <c r="NIO44" s="11"/>
      <c r="NIQ44" s="15"/>
      <c r="NIT44" s="29"/>
      <c r="NIU44" s="29"/>
      <c r="NIX44" s="29"/>
      <c r="NIY44" s="29"/>
      <c r="NJA44" s="30"/>
      <c r="NJO44" s="15"/>
      <c r="NJP44" s="15"/>
      <c r="NJQ44" s="15"/>
      <c r="NJR44" s="15"/>
      <c r="NJS44" s="15"/>
      <c r="NJT44" s="11"/>
      <c r="NJU44" s="11"/>
      <c r="NJV44" s="15"/>
      <c r="NJX44" s="15"/>
      <c r="NJY44" s="11"/>
      <c r="NKA44" s="15"/>
      <c r="NKD44" s="29"/>
      <c r="NKE44" s="29"/>
      <c r="NKH44" s="29"/>
      <c r="NKI44" s="29"/>
      <c r="NKK44" s="30"/>
      <c r="NKY44" s="15"/>
      <c r="NKZ44" s="15"/>
      <c r="NLA44" s="15"/>
      <c r="NLB44" s="15"/>
      <c r="NLC44" s="15"/>
      <c r="NLD44" s="11"/>
      <c r="NLE44" s="11"/>
      <c r="NLF44" s="15"/>
      <c r="NLH44" s="15"/>
      <c r="NLI44" s="11"/>
      <c r="NLK44" s="15"/>
      <c r="NLN44" s="29"/>
      <c r="NLO44" s="29"/>
      <c r="NLR44" s="29"/>
      <c r="NLS44" s="29"/>
      <c r="NLU44" s="30"/>
      <c r="NMI44" s="15"/>
      <c r="NMJ44" s="15"/>
      <c r="NMK44" s="15"/>
      <c r="NML44" s="15"/>
      <c r="NMM44" s="15"/>
      <c r="NMN44" s="11"/>
      <c r="NMO44" s="11"/>
      <c r="NMP44" s="15"/>
      <c r="NMR44" s="15"/>
      <c r="NMS44" s="11"/>
      <c r="NMU44" s="15"/>
      <c r="NMX44" s="29"/>
      <c r="NMY44" s="29"/>
      <c r="NNB44" s="29"/>
      <c r="NNC44" s="29"/>
      <c r="NNE44" s="30"/>
      <c r="NNS44" s="15"/>
      <c r="NNT44" s="15"/>
      <c r="NNU44" s="15"/>
      <c r="NNV44" s="15"/>
      <c r="NNW44" s="15"/>
      <c r="NNX44" s="11"/>
      <c r="NNY44" s="11"/>
      <c r="NNZ44" s="15"/>
      <c r="NOB44" s="15"/>
      <c r="NOC44" s="11"/>
      <c r="NOE44" s="15"/>
      <c r="NOH44" s="29"/>
      <c r="NOI44" s="29"/>
      <c r="NOL44" s="29"/>
      <c r="NOM44" s="29"/>
      <c r="NOO44" s="30"/>
      <c r="NPC44" s="15"/>
      <c r="NPD44" s="15"/>
      <c r="NPE44" s="15"/>
      <c r="NPF44" s="15"/>
      <c r="NPG44" s="15"/>
      <c r="NPH44" s="11"/>
      <c r="NPI44" s="11"/>
      <c r="NPJ44" s="15"/>
      <c r="NPL44" s="15"/>
      <c r="NPM44" s="11"/>
      <c r="NPO44" s="15"/>
      <c r="NPR44" s="29"/>
      <c r="NPS44" s="29"/>
      <c r="NPV44" s="29"/>
      <c r="NPW44" s="29"/>
      <c r="NPY44" s="30"/>
      <c r="NQM44" s="15"/>
      <c r="NQN44" s="15"/>
      <c r="NQO44" s="15"/>
      <c r="NQP44" s="15"/>
      <c r="NQQ44" s="15"/>
      <c r="NQR44" s="11"/>
      <c r="NQS44" s="11"/>
      <c r="NQT44" s="15"/>
      <c r="NQV44" s="15"/>
      <c r="NQW44" s="11"/>
      <c r="NQY44" s="15"/>
      <c r="NRB44" s="29"/>
      <c r="NRC44" s="29"/>
      <c r="NRF44" s="29"/>
      <c r="NRG44" s="29"/>
      <c r="NRI44" s="30"/>
      <c r="NRW44" s="15"/>
      <c r="NRX44" s="15"/>
      <c r="NRY44" s="15"/>
      <c r="NRZ44" s="15"/>
      <c r="NSA44" s="15"/>
      <c r="NSB44" s="11"/>
      <c r="NSC44" s="11"/>
      <c r="NSD44" s="15"/>
      <c r="NSF44" s="15"/>
      <c r="NSG44" s="11"/>
      <c r="NSI44" s="15"/>
      <c r="NSL44" s="29"/>
      <c r="NSM44" s="29"/>
      <c r="NSP44" s="29"/>
      <c r="NSQ44" s="29"/>
      <c r="NSS44" s="30"/>
      <c r="NTG44" s="15"/>
      <c r="NTH44" s="15"/>
      <c r="NTI44" s="15"/>
      <c r="NTJ44" s="15"/>
      <c r="NTK44" s="15"/>
      <c r="NTL44" s="11"/>
      <c r="NTM44" s="11"/>
      <c r="NTN44" s="15"/>
      <c r="NTP44" s="15"/>
      <c r="NTQ44" s="11"/>
      <c r="NTS44" s="15"/>
      <c r="NTV44" s="29"/>
      <c r="NTW44" s="29"/>
      <c r="NTZ44" s="29"/>
      <c r="NUA44" s="29"/>
      <c r="NUC44" s="30"/>
      <c r="NUQ44" s="15"/>
      <c r="NUR44" s="15"/>
      <c r="NUS44" s="15"/>
      <c r="NUT44" s="15"/>
      <c r="NUU44" s="15"/>
      <c r="NUV44" s="11"/>
      <c r="NUW44" s="11"/>
      <c r="NUX44" s="15"/>
      <c r="NUZ44" s="15"/>
      <c r="NVA44" s="11"/>
      <c r="NVC44" s="15"/>
      <c r="NVF44" s="29"/>
      <c r="NVG44" s="29"/>
      <c r="NVJ44" s="29"/>
      <c r="NVK44" s="29"/>
      <c r="NVM44" s="30"/>
      <c r="NWA44" s="15"/>
      <c r="NWB44" s="15"/>
      <c r="NWC44" s="15"/>
      <c r="NWD44" s="15"/>
      <c r="NWE44" s="15"/>
      <c r="NWF44" s="11"/>
      <c r="NWG44" s="11"/>
      <c r="NWH44" s="15"/>
      <c r="NWJ44" s="15"/>
      <c r="NWK44" s="11"/>
      <c r="NWM44" s="15"/>
      <c r="NWP44" s="29"/>
      <c r="NWQ44" s="29"/>
      <c r="NWT44" s="29"/>
      <c r="NWU44" s="29"/>
      <c r="NWW44" s="30"/>
      <c r="NXK44" s="15"/>
      <c r="NXL44" s="15"/>
      <c r="NXM44" s="15"/>
      <c r="NXN44" s="15"/>
      <c r="NXO44" s="15"/>
      <c r="NXP44" s="11"/>
      <c r="NXQ44" s="11"/>
      <c r="NXR44" s="15"/>
      <c r="NXT44" s="15"/>
      <c r="NXU44" s="11"/>
      <c r="NXW44" s="15"/>
      <c r="NXZ44" s="29"/>
      <c r="NYA44" s="29"/>
      <c r="NYD44" s="29"/>
      <c r="NYE44" s="29"/>
      <c r="NYG44" s="30"/>
      <c r="NYU44" s="15"/>
      <c r="NYV44" s="15"/>
      <c r="NYW44" s="15"/>
      <c r="NYX44" s="15"/>
      <c r="NYY44" s="15"/>
      <c r="NYZ44" s="11"/>
      <c r="NZA44" s="11"/>
      <c r="NZB44" s="15"/>
      <c r="NZD44" s="15"/>
      <c r="NZE44" s="11"/>
      <c r="NZG44" s="15"/>
      <c r="NZJ44" s="29"/>
      <c r="NZK44" s="29"/>
      <c r="NZN44" s="29"/>
      <c r="NZO44" s="29"/>
      <c r="NZQ44" s="30"/>
      <c r="OAE44" s="15"/>
      <c r="OAF44" s="15"/>
      <c r="OAG44" s="15"/>
      <c r="OAH44" s="15"/>
      <c r="OAI44" s="15"/>
      <c r="OAJ44" s="11"/>
      <c r="OAK44" s="11"/>
      <c r="OAL44" s="15"/>
      <c r="OAN44" s="15"/>
      <c r="OAO44" s="11"/>
      <c r="OAQ44" s="15"/>
      <c r="OAT44" s="29"/>
      <c r="OAU44" s="29"/>
      <c r="OAX44" s="29"/>
      <c r="OAY44" s="29"/>
      <c r="OBA44" s="30"/>
      <c r="OBO44" s="15"/>
      <c r="OBP44" s="15"/>
      <c r="OBQ44" s="15"/>
      <c r="OBR44" s="15"/>
      <c r="OBS44" s="15"/>
      <c r="OBT44" s="11"/>
      <c r="OBU44" s="11"/>
      <c r="OBV44" s="15"/>
      <c r="OBX44" s="15"/>
      <c r="OBY44" s="11"/>
      <c r="OCA44" s="15"/>
      <c r="OCD44" s="29"/>
      <c r="OCE44" s="29"/>
      <c r="OCH44" s="29"/>
      <c r="OCI44" s="29"/>
      <c r="OCK44" s="30"/>
      <c r="OCY44" s="15"/>
      <c r="OCZ44" s="15"/>
      <c r="ODA44" s="15"/>
      <c r="ODB44" s="15"/>
      <c r="ODC44" s="15"/>
      <c r="ODD44" s="11"/>
      <c r="ODE44" s="11"/>
      <c r="ODF44" s="15"/>
      <c r="ODH44" s="15"/>
      <c r="ODI44" s="11"/>
      <c r="ODK44" s="15"/>
      <c r="ODN44" s="29"/>
      <c r="ODO44" s="29"/>
      <c r="ODR44" s="29"/>
      <c r="ODS44" s="29"/>
      <c r="ODU44" s="30"/>
      <c r="OEI44" s="15"/>
      <c r="OEJ44" s="15"/>
      <c r="OEK44" s="15"/>
      <c r="OEL44" s="15"/>
      <c r="OEM44" s="15"/>
      <c r="OEN44" s="11"/>
      <c r="OEO44" s="11"/>
      <c r="OEP44" s="15"/>
      <c r="OER44" s="15"/>
      <c r="OES44" s="11"/>
      <c r="OEU44" s="15"/>
      <c r="OEX44" s="29"/>
      <c r="OEY44" s="29"/>
      <c r="OFB44" s="29"/>
      <c r="OFC44" s="29"/>
      <c r="OFE44" s="30"/>
      <c r="OFS44" s="15"/>
      <c r="OFT44" s="15"/>
      <c r="OFU44" s="15"/>
      <c r="OFV44" s="15"/>
      <c r="OFW44" s="15"/>
      <c r="OFX44" s="11"/>
      <c r="OFY44" s="11"/>
      <c r="OFZ44" s="15"/>
      <c r="OGB44" s="15"/>
      <c r="OGC44" s="11"/>
      <c r="OGE44" s="15"/>
      <c r="OGH44" s="29"/>
      <c r="OGI44" s="29"/>
      <c r="OGL44" s="29"/>
      <c r="OGM44" s="29"/>
      <c r="OGO44" s="30"/>
      <c r="OHC44" s="15"/>
      <c r="OHD44" s="15"/>
      <c r="OHE44" s="15"/>
      <c r="OHF44" s="15"/>
      <c r="OHG44" s="15"/>
      <c r="OHH44" s="11"/>
      <c r="OHI44" s="11"/>
      <c r="OHJ44" s="15"/>
      <c r="OHL44" s="15"/>
      <c r="OHM44" s="11"/>
      <c r="OHO44" s="15"/>
      <c r="OHR44" s="29"/>
      <c r="OHS44" s="29"/>
      <c r="OHV44" s="29"/>
      <c r="OHW44" s="29"/>
      <c r="OHY44" s="30"/>
      <c r="OIM44" s="15"/>
      <c r="OIN44" s="15"/>
      <c r="OIO44" s="15"/>
      <c r="OIP44" s="15"/>
      <c r="OIQ44" s="15"/>
      <c r="OIR44" s="11"/>
      <c r="OIS44" s="11"/>
      <c r="OIT44" s="15"/>
      <c r="OIV44" s="15"/>
      <c r="OIW44" s="11"/>
      <c r="OIY44" s="15"/>
      <c r="OJB44" s="29"/>
      <c r="OJC44" s="29"/>
      <c r="OJF44" s="29"/>
      <c r="OJG44" s="29"/>
      <c r="OJI44" s="30"/>
      <c r="OJW44" s="15"/>
      <c r="OJX44" s="15"/>
      <c r="OJY44" s="15"/>
      <c r="OJZ44" s="15"/>
      <c r="OKA44" s="15"/>
      <c r="OKB44" s="11"/>
      <c r="OKC44" s="11"/>
      <c r="OKD44" s="15"/>
      <c r="OKF44" s="15"/>
      <c r="OKG44" s="11"/>
      <c r="OKI44" s="15"/>
      <c r="OKL44" s="29"/>
      <c r="OKM44" s="29"/>
      <c r="OKP44" s="29"/>
      <c r="OKQ44" s="29"/>
      <c r="OKS44" s="30"/>
      <c r="OLG44" s="15"/>
      <c r="OLH44" s="15"/>
      <c r="OLI44" s="15"/>
      <c r="OLJ44" s="15"/>
      <c r="OLK44" s="15"/>
      <c r="OLL44" s="11"/>
      <c r="OLM44" s="11"/>
      <c r="OLN44" s="15"/>
      <c r="OLP44" s="15"/>
      <c r="OLQ44" s="11"/>
      <c r="OLS44" s="15"/>
      <c r="OLV44" s="29"/>
      <c r="OLW44" s="29"/>
      <c r="OLZ44" s="29"/>
      <c r="OMA44" s="29"/>
      <c r="OMC44" s="30"/>
      <c r="OMQ44" s="15"/>
      <c r="OMR44" s="15"/>
      <c r="OMS44" s="15"/>
      <c r="OMT44" s="15"/>
      <c r="OMU44" s="15"/>
      <c r="OMV44" s="11"/>
      <c r="OMW44" s="11"/>
      <c r="OMX44" s="15"/>
      <c r="OMZ44" s="15"/>
      <c r="ONA44" s="11"/>
      <c r="ONC44" s="15"/>
      <c r="ONF44" s="29"/>
      <c r="ONG44" s="29"/>
      <c r="ONJ44" s="29"/>
      <c r="ONK44" s="29"/>
      <c r="ONM44" s="30"/>
      <c r="OOA44" s="15"/>
      <c r="OOB44" s="15"/>
      <c r="OOC44" s="15"/>
      <c r="OOD44" s="15"/>
      <c r="OOE44" s="15"/>
      <c r="OOF44" s="11"/>
      <c r="OOG44" s="11"/>
      <c r="OOH44" s="15"/>
      <c r="OOJ44" s="15"/>
      <c r="OOK44" s="11"/>
      <c r="OOM44" s="15"/>
      <c r="OOP44" s="29"/>
      <c r="OOQ44" s="29"/>
      <c r="OOT44" s="29"/>
      <c r="OOU44" s="29"/>
      <c r="OOW44" s="30"/>
      <c r="OPK44" s="15"/>
      <c r="OPL44" s="15"/>
      <c r="OPM44" s="15"/>
      <c r="OPN44" s="15"/>
      <c r="OPO44" s="15"/>
      <c r="OPP44" s="11"/>
      <c r="OPQ44" s="11"/>
      <c r="OPR44" s="15"/>
      <c r="OPT44" s="15"/>
      <c r="OPU44" s="11"/>
      <c r="OPW44" s="15"/>
      <c r="OPZ44" s="29"/>
      <c r="OQA44" s="29"/>
      <c r="OQD44" s="29"/>
      <c r="OQE44" s="29"/>
      <c r="OQG44" s="30"/>
      <c r="OQU44" s="15"/>
      <c r="OQV44" s="15"/>
      <c r="OQW44" s="15"/>
      <c r="OQX44" s="15"/>
      <c r="OQY44" s="15"/>
      <c r="OQZ44" s="11"/>
      <c r="ORA44" s="11"/>
      <c r="ORB44" s="15"/>
      <c r="ORD44" s="15"/>
      <c r="ORE44" s="11"/>
      <c r="ORG44" s="15"/>
      <c r="ORJ44" s="29"/>
      <c r="ORK44" s="29"/>
      <c r="ORN44" s="29"/>
      <c r="ORO44" s="29"/>
      <c r="ORQ44" s="30"/>
      <c r="OSE44" s="15"/>
      <c r="OSF44" s="15"/>
      <c r="OSG44" s="15"/>
      <c r="OSH44" s="15"/>
      <c r="OSI44" s="15"/>
      <c r="OSJ44" s="11"/>
      <c r="OSK44" s="11"/>
      <c r="OSL44" s="15"/>
      <c r="OSN44" s="15"/>
      <c r="OSO44" s="11"/>
      <c r="OSQ44" s="15"/>
      <c r="OST44" s="29"/>
      <c r="OSU44" s="29"/>
      <c r="OSX44" s="29"/>
      <c r="OSY44" s="29"/>
      <c r="OTA44" s="30"/>
      <c r="OTO44" s="15"/>
      <c r="OTP44" s="15"/>
      <c r="OTQ44" s="15"/>
      <c r="OTR44" s="15"/>
      <c r="OTS44" s="15"/>
      <c r="OTT44" s="11"/>
      <c r="OTU44" s="11"/>
      <c r="OTV44" s="15"/>
      <c r="OTX44" s="15"/>
      <c r="OTY44" s="11"/>
      <c r="OUA44" s="15"/>
      <c r="OUD44" s="29"/>
      <c r="OUE44" s="29"/>
      <c r="OUH44" s="29"/>
      <c r="OUI44" s="29"/>
      <c r="OUK44" s="30"/>
      <c r="OUY44" s="15"/>
      <c r="OUZ44" s="15"/>
      <c r="OVA44" s="15"/>
      <c r="OVB44" s="15"/>
      <c r="OVC44" s="15"/>
      <c r="OVD44" s="11"/>
      <c r="OVE44" s="11"/>
      <c r="OVF44" s="15"/>
      <c r="OVH44" s="15"/>
      <c r="OVI44" s="11"/>
      <c r="OVK44" s="15"/>
      <c r="OVN44" s="29"/>
      <c r="OVO44" s="29"/>
      <c r="OVR44" s="29"/>
      <c r="OVS44" s="29"/>
      <c r="OVU44" s="30"/>
      <c r="OWI44" s="15"/>
      <c r="OWJ44" s="15"/>
      <c r="OWK44" s="15"/>
      <c r="OWL44" s="15"/>
      <c r="OWM44" s="15"/>
      <c r="OWN44" s="11"/>
      <c r="OWO44" s="11"/>
      <c r="OWP44" s="15"/>
      <c r="OWR44" s="15"/>
      <c r="OWS44" s="11"/>
      <c r="OWU44" s="15"/>
      <c r="OWX44" s="29"/>
      <c r="OWY44" s="29"/>
      <c r="OXB44" s="29"/>
      <c r="OXC44" s="29"/>
      <c r="OXE44" s="30"/>
      <c r="OXS44" s="15"/>
      <c r="OXT44" s="15"/>
      <c r="OXU44" s="15"/>
      <c r="OXV44" s="15"/>
      <c r="OXW44" s="15"/>
      <c r="OXX44" s="11"/>
      <c r="OXY44" s="11"/>
      <c r="OXZ44" s="15"/>
      <c r="OYB44" s="15"/>
      <c r="OYC44" s="11"/>
      <c r="OYE44" s="15"/>
      <c r="OYH44" s="29"/>
      <c r="OYI44" s="29"/>
      <c r="OYL44" s="29"/>
      <c r="OYM44" s="29"/>
      <c r="OYO44" s="30"/>
      <c r="OZC44" s="15"/>
      <c r="OZD44" s="15"/>
      <c r="OZE44" s="15"/>
      <c r="OZF44" s="15"/>
      <c r="OZG44" s="15"/>
      <c r="OZH44" s="11"/>
      <c r="OZI44" s="11"/>
      <c r="OZJ44" s="15"/>
      <c r="OZL44" s="15"/>
      <c r="OZM44" s="11"/>
      <c r="OZO44" s="15"/>
      <c r="OZR44" s="29"/>
      <c r="OZS44" s="29"/>
      <c r="OZV44" s="29"/>
      <c r="OZW44" s="29"/>
      <c r="OZY44" s="30"/>
      <c r="PAM44" s="15"/>
      <c r="PAN44" s="15"/>
      <c r="PAO44" s="15"/>
      <c r="PAP44" s="15"/>
      <c r="PAQ44" s="15"/>
      <c r="PAR44" s="11"/>
      <c r="PAS44" s="11"/>
      <c r="PAT44" s="15"/>
      <c r="PAV44" s="15"/>
      <c r="PAW44" s="11"/>
      <c r="PAY44" s="15"/>
      <c r="PBB44" s="29"/>
      <c r="PBC44" s="29"/>
      <c r="PBF44" s="29"/>
      <c r="PBG44" s="29"/>
      <c r="PBI44" s="30"/>
      <c r="PBW44" s="15"/>
      <c r="PBX44" s="15"/>
      <c r="PBY44" s="15"/>
      <c r="PBZ44" s="15"/>
      <c r="PCA44" s="15"/>
      <c r="PCB44" s="11"/>
      <c r="PCC44" s="11"/>
      <c r="PCD44" s="15"/>
      <c r="PCF44" s="15"/>
      <c r="PCG44" s="11"/>
      <c r="PCI44" s="15"/>
      <c r="PCL44" s="29"/>
      <c r="PCM44" s="29"/>
      <c r="PCP44" s="29"/>
      <c r="PCQ44" s="29"/>
      <c r="PCS44" s="30"/>
      <c r="PDG44" s="15"/>
      <c r="PDH44" s="15"/>
      <c r="PDI44" s="15"/>
      <c r="PDJ44" s="15"/>
      <c r="PDK44" s="15"/>
      <c r="PDL44" s="11"/>
      <c r="PDM44" s="11"/>
      <c r="PDN44" s="15"/>
      <c r="PDP44" s="15"/>
      <c r="PDQ44" s="11"/>
      <c r="PDS44" s="15"/>
      <c r="PDV44" s="29"/>
      <c r="PDW44" s="29"/>
      <c r="PDZ44" s="29"/>
      <c r="PEA44" s="29"/>
      <c r="PEC44" s="30"/>
      <c r="PEQ44" s="15"/>
      <c r="PER44" s="15"/>
      <c r="PES44" s="15"/>
      <c r="PET44" s="15"/>
      <c r="PEU44" s="15"/>
      <c r="PEV44" s="11"/>
      <c r="PEW44" s="11"/>
      <c r="PEX44" s="15"/>
      <c r="PEZ44" s="15"/>
      <c r="PFA44" s="11"/>
      <c r="PFC44" s="15"/>
      <c r="PFF44" s="29"/>
      <c r="PFG44" s="29"/>
      <c r="PFJ44" s="29"/>
      <c r="PFK44" s="29"/>
      <c r="PFM44" s="30"/>
      <c r="PGA44" s="15"/>
      <c r="PGB44" s="15"/>
      <c r="PGC44" s="15"/>
      <c r="PGD44" s="15"/>
      <c r="PGE44" s="15"/>
      <c r="PGF44" s="11"/>
      <c r="PGG44" s="11"/>
      <c r="PGH44" s="15"/>
      <c r="PGJ44" s="15"/>
      <c r="PGK44" s="11"/>
      <c r="PGM44" s="15"/>
      <c r="PGP44" s="29"/>
      <c r="PGQ44" s="29"/>
      <c r="PGT44" s="29"/>
      <c r="PGU44" s="29"/>
      <c r="PGW44" s="30"/>
      <c r="PHK44" s="15"/>
      <c r="PHL44" s="15"/>
      <c r="PHM44" s="15"/>
      <c r="PHN44" s="15"/>
      <c r="PHO44" s="15"/>
      <c r="PHP44" s="11"/>
      <c r="PHQ44" s="11"/>
      <c r="PHR44" s="15"/>
      <c r="PHT44" s="15"/>
      <c r="PHU44" s="11"/>
      <c r="PHW44" s="15"/>
      <c r="PHZ44" s="29"/>
      <c r="PIA44" s="29"/>
      <c r="PID44" s="29"/>
      <c r="PIE44" s="29"/>
      <c r="PIG44" s="30"/>
      <c r="PIU44" s="15"/>
      <c r="PIV44" s="15"/>
      <c r="PIW44" s="15"/>
      <c r="PIX44" s="15"/>
      <c r="PIY44" s="15"/>
      <c r="PIZ44" s="11"/>
      <c r="PJA44" s="11"/>
      <c r="PJB44" s="15"/>
      <c r="PJD44" s="15"/>
      <c r="PJE44" s="11"/>
      <c r="PJG44" s="15"/>
      <c r="PJJ44" s="29"/>
      <c r="PJK44" s="29"/>
      <c r="PJN44" s="29"/>
      <c r="PJO44" s="29"/>
      <c r="PJQ44" s="30"/>
      <c r="PKE44" s="15"/>
      <c r="PKF44" s="15"/>
      <c r="PKG44" s="15"/>
      <c r="PKH44" s="15"/>
      <c r="PKI44" s="15"/>
      <c r="PKJ44" s="11"/>
      <c r="PKK44" s="11"/>
      <c r="PKL44" s="15"/>
      <c r="PKN44" s="15"/>
      <c r="PKO44" s="11"/>
      <c r="PKQ44" s="15"/>
      <c r="PKT44" s="29"/>
      <c r="PKU44" s="29"/>
      <c r="PKX44" s="29"/>
      <c r="PKY44" s="29"/>
      <c r="PLA44" s="30"/>
      <c r="PLO44" s="15"/>
      <c r="PLP44" s="15"/>
      <c r="PLQ44" s="15"/>
      <c r="PLR44" s="15"/>
      <c r="PLS44" s="15"/>
      <c r="PLT44" s="11"/>
      <c r="PLU44" s="11"/>
      <c r="PLV44" s="15"/>
      <c r="PLX44" s="15"/>
      <c r="PLY44" s="11"/>
      <c r="PMA44" s="15"/>
      <c r="PMD44" s="29"/>
      <c r="PME44" s="29"/>
      <c r="PMH44" s="29"/>
      <c r="PMI44" s="29"/>
      <c r="PMK44" s="30"/>
      <c r="PMY44" s="15"/>
      <c r="PMZ44" s="15"/>
      <c r="PNA44" s="15"/>
      <c r="PNB44" s="15"/>
      <c r="PNC44" s="15"/>
      <c r="PND44" s="11"/>
      <c r="PNE44" s="11"/>
      <c r="PNF44" s="15"/>
      <c r="PNH44" s="15"/>
      <c r="PNI44" s="11"/>
      <c r="PNK44" s="15"/>
      <c r="PNN44" s="29"/>
      <c r="PNO44" s="29"/>
      <c r="PNR44" s="29"/>
      <c r="PNS44" s="29"/>
      <c r="PNU44" s="30"/>
      <c r="POI44" s="15"/>
      <c r="POJ44" s="15"/>
      <c r="POK44" s="15"/>
      <c r="POL44" s="15"/>
      <c r="POM44" s="15"/>
      <c r="PON44" s="11"/>
      <c r="POO44" s="11"/>
      <c r="POP44" s="15"/>
      <c r="POR44" s="15"/>
      <c r="POS44" s="11"/>
      <c r="POU44" s="15"/>
      <c r="POX44" s="29"/>
      <c r="POY44" s="29"/>
      <c r="PPB44" s="29"/>
      <c r="PPC44" s="29"/>
      <c r="PPE44" s="30"/>
      <c r="PPS44" s="15"/>
      <c r="PPT44" s="15"/>
      <c r="PPU44" s="15"/>
      <c r="PPV44" s="15"/>
      <c r="PPW44" s="15"/>
      <c r="PPX44" s="11"/>
      <c r="PPY44" s="11"/>
      <c r="PPZ44" s="15"/>
      <c r="PQB44" s="15"/>
      <c r="PQC44" s="11"/>
      <c r="PQE44" s="15"/>
      <c r="PQH44" s="29"/>
      <c r="PQI44" s="29"/>
      <c r="PQL44" s="29"/>
      <c r="PQM44" s="29"/>
      <c r="PQO44" s="30"/>
      <c r="PRC44" s="15"/>
      <c r="PRD44" s="15"/>
      <c r="PRE44" s="15"/>
      <c r="PRF44" s="15"/>
      <c r="PRG44" s="15"/>
      <c r="PRH44" s="11"/>
      <c r="PRI44" s="11"/>
      <c r="PRJ44" s="15"/>
      <c r="PRL44" s="15"/>
      <c r="PRM44" s="11"/>
      <c r="PRO44" s="15"/>
      <c r="PRR44" s="29"/>
      <c r="PRS44" s="29"/>
      <c r="PRV44" s="29"/>
      <c r="PRW44" s="29"/>
      <c r="PRY44" s="30"/>
      <c r="PSM44" s="15"/>
      <c r="PSN44" s="15"/>
      <c r="PSO44" s="15"/>
      <c r="PSP44" s="15"/>
      <c r="PSQ44" s="15"/>
      <c r="PSR44" s="11"/>
      <c r="PSS44" s="11"/>
      <c r="PST44" s="15"/>
      <c r="PSV44" s="15"/>
      <c r="PSW44" s="11"/>
      <c r="PSY44" s="15"/>
      <c r="PTB44" s="29"/>
      <c r="PTC44" s="29"/>
      <c r="PTF44" s="29"/>
      <c r="PTG44" s="29"/>
      <c r="PTI44" s="30"/>
      <c r="PTW44" s="15"/>
      <c r="PTX44" s="15"/>
      <c r="PTY44" s="15"/>
      <c r="PTZ44" s="15"/>
      <c r="PUA44" s="15"/>
      <c r="PUB44" s="11"/>
      <c r="PUC44" s="11"/>
      <c r="PUD44" s="15"/>
      <c r="PUF44" s="15"/>
      <c r="PUG44" s="11"/>
      <c r="PUI44" s="15"/>
      <c r="PUL44" s="29"/>
      <c r="PUM44" s="29"/>
      <c r="PUP44" s="29"/>
      <c r="PUQ44" s="29"/>
      <c r="PUS44" s="30"/>
      <c r="PVG44" s="15"/>
      <c r="PVH44" s="15"/>
      <c r="PVI44" s="15"/>
      <c r="PVJ44" s="15"/>
      <c r="PVK44" s="15"/>
      <c r="PVL44" s="11"/>
      <c r="PVM44" s="11"/>
      <c r="PVN44" s="15"/>
      <c r="PVP44" s="15"/>
      <c r="PVQ44" s="11"/>
      <c r="PVS44" s="15"/>
      <c r="PVV44" s="29"/>
      <c r="PVW44" s="29"/>
      <c r="PVZ44" s="29"/>
      <c r="PWA44" s="29"/>
      <c r="PWC44" s="30"/>
      <c r="PWQ44" s="15"/>
      <c r="PWR44" s="15"/>
      <c r="PWS44" s="15"/>
      <c r="PWT44" s="15"/>
      <c r="PWU44" s="15"/>
      <c r="PWV44" s="11"/>
      <c r="PWW44" s="11"/>
      <c r="PWX44" s="15"/>
      <c r="PWZ44" s="15"/>
      <c r="PXA44" s="11"/>
      <c r="PXC44" s="15"/>
      <c r="PXF44" s="29"/>
      <c r="PXG44" s="29"/>
      <c r="PXJ44" s="29"/>
      <c r="PXK44" s="29"/>
      <c r="PXM44" s="30"/>
      <c r="PYA44" s="15"/>
      <c r="PYB44" s="15"/>
      <c r="PYC44" s="15"/>
      <c r="PYD44" s="15"/>
      <c r="PYE44" s="15"/>
      <c r="PYF44" s="11"/>
      <c r="PYG44" s="11"/>
      <c r="PYH44" s="15"/>
      <c r="PYJ44" s="15"/>
      <c r="PYK44" s="11"/>
      <c r="PYM44" s="15"/>
      <c r="PYP44" s="29"/>
      <c r="PYQ44" s="29"/>
      <c r="PYT44" s="29"/>
      <c r="PYU44" s="29"/>
      <c r="PYW44" s="30"/>
      <c r="PZK44" s="15"/>
      <c r="PZL44" s="15"/>
      <c r="PZM44" s="15"/>
      <c r="PZN44" s="15"/>
      <c r="PZO44" s="15"/>
      <c r="PZP44" s="11"/>
      <c r="PZQ44" s="11"/>
      <c r="PZR44" s="15"/>
      <c r="PZT44" s="15"/>
      <c r="PZU44" s="11"/>
      <c r="PZW44" s="15"/>
      <c r="PZZ44" s="29"/>
      <c r="QAA44" s="29"/>
      <c r="QAD44" s="29"/>
      <c r="QAE44" s="29"/>
      <c r="QAG44" s="30"/>
      <c r="QAU44" s="15"/>
      <c r="QAV44" s="15"/>
      <c r="QAW44" s="15"/>
      <c r="QAX44" s="15"/>
      <c r="QAY44" s="15"/>
      <c r="QAZ44" s="11"/>
      <c r="QBA44" s="11"/>
      <c r="QBB44" s="15"/>
      <c r="QBD44" s="15"/>
      <c r="QBE44" s="11"/>
      <c r="QBG44" s="15"/>
      <c r="QBJ44" s="29"/>
      <c r="QBK44" s="29"/>
      <c r="QBN44" s="29"/>
      <c r="QBO44" s="29"/>
      <c r="QBQ44" s="30"/>
      <c r="QCE44" s="15"/>
      <c r="QCF44" s="15"/>
      <c r="QCG44" s="15"/>
      <c r="QCH44" s="15"/>
      <c r="QCI44" s="15"/>
      <c r="QCJ44" s="11"/>
      <c r="QCK44" s="11"/>
      <c r="QCL44" s="15"/>
      <c r="QCN44" s="15"/>
      <c r="QCO44" s="11"/>
      <c r="QCQ44" s="15"/>
      <c r="QCT44" s="29"/>
      <c r="QCU44" s="29"/>
      <c r="QCX44" s="29"/>
      <c r="QCY44" s="29"/>
      <c r="QDA44" s="30"/>
      <c r="QDO44" s="15"/>
      <c r="QDP44" s="15"/>
      <c r="QDQ44" s="15"/>
      <c r="QDR44" s="15"/>
      <c r="QDS44" s="15"/>
      <c r="QDT44" s="11"/>
      <c r="QDU44" s="11"/>
      <c r="QDV44" s="15"/>
      <c r="QDX44" s="15"/>
      <c r="QDY44" s="11"/>
      <c r="QEA44" s="15"/>
      <c r="QED44" s="29"/>
      <c r="QEE44" s="29"/>
      <c r="QEH44" s="29"/>
      <c r="QEI44" s="29"/>
      <c r="QEK44" s="30"/>
      <c r="QEY44" s="15"/>
      <c r="QEZ44" s="15"/>
      <c r="QFA44" s="15"/>
      <c r="QFB44" s="15"/>
      <c r="QFC44" s="15"/>
      <c r="QFD44" s="11"/>
      <c r="QFE44" s="11"/>
      <c r="QFF44" s="15"/>
      <c r="QFH44" s="15"/>
      <c r="QFI44" s="11"/>
      <c r="QFK44" s="15"/>
      <c r="QFN44" s="29"/>
      <c r="QFO44" s="29"/>
      <c r="QFR44" s="29"/>
      <c r="QFS44" s="29"/>
      <c r="QFU44" s="30"/>
      <c r="QGI44" s="15"/>
      <c r="QGJ44" s="15"/>
      <c r="QGK44" s="15"/>
      <c r="QGL44" s="15"/>
      <c r="QGM44" s="15"/>
      <c r="QGN44" s="11"/>
      <c r="QGO44" s="11"/>
      <c r="QGP44" s="15"/>
      <c r="QGR44" s="15"/>
      <c r="QGS44" s="11"/>
      <c r="QGU44" s="15"/>
      <c r="QGX44" s="29"/>
      <c r="QGY44" s="29"/>
      <c r="QHB44" s="29"/>
      <c r="QHC44" s="29"/>
      <c r="QHE44" s="30"/>
      <c r="QHS44" s="15"/>
      <c r="QHT44" s="15"/>
      <c r="QHU44" s="15"/>
      <c r="QHV44" s="15"/>
      <c r="QHW44" s="15"/>
      <c r="QHX44" s="11"/>
      <c r="QHY44" s="11"/>
      <c r="QHZ44" s="15"/>
      <c r="QIB44" s="15"/>
      <c r="QIC44" s="11"/>
      <c r="QIE44" s="15"/>
      <c r="QIH44" s="29"/>
      <c r="QII44" s="29"/>
      <c r="QIL44" s="29"/>
      <c r="QIM44" s="29"/>
      <c r="QIO44" s="30"/>
      <c r="QJC44" s="15"/>
      <c r="QJD44" s="15"/>
      <c r="QJE44" s="15"/>
      <c r="QJF44" s="15"/>
      <c r="QJG44" s="15"/>
      <c r="QJH44" s="11"/>
      <c r="QJI44" s="11"/>
      <c r="QJJ44" s="15"/>
      <c r="QJL44" s="15"/>
      <c r="QJM44" s="11"/>
      <c r="QJO44" s="15"/>
      <c r="QJR44" s="29"/>
      <c r="QJS44" s="29"/>
      <c r="QJV44" s="29"/>
      <c r="QJW44" s="29"/>
      <c r="QJY44" s="30"/>
      <c r="QKM44" s="15"/>
      <c r="QKN44" s="15"/>
      <c r="QKO44" s="15"/>
      <c r="QKP44" s="15"/>
      <c r="QKQ44" s="15"/>
      <c r="QKR44" s="11"/>
      <c r="QKS44" s="11"/>
      <c r="QKT44" s="15"/>
      <c r="QKV44" s="15"/>
      <c r="QKW44" s="11"/>
      <c r="QKY44" s="15"/>
      <c r="QLB44" s="29"/>
      <c r="QLC44" s="29"/>
      <c r="QLF44" s="29"/>
      <c r="QLG44" s="29"/>
      <c r="QLI44" s="30"/>
      <c r="QLW44" s="15"/>
      <c r="QLX44" s="15"/>
      <c r="QLY44" s="15"/>
      <c r="QLZ44" s="15"/>
      <c r="QMA44" s="15"/>
      <c r="QMB44" s="11"/>
      <c r="QMC44" s="11"/>
      <c r="QMD44" s="15"/>
      <c r="QMF44" s="15"/>
      <c r="QMG44" s="11"/>
      <c r="QMI44" s="15"/>
      <c r="QML44" s="29"/>
      <c r="QMM44" s="29"/>
      <c r="QMP44" s="29"/>
      <c r="QMQ44" s="29"/>
      <c r="QMS44" s="30"/>
      <c r="QNG44" s="15"/>
      <c r="QNH44" s="15"/>
      <c r="QNI44" s="15"/>
      <c r="QNJ44" s="15"/>
      <c r="QNK44" s="15"/>
      <c r="QNL44" s="11"/>
      <c r="QNM44" s="11"/>
      <c r="QNN44" s="15"/>
      <c r="QNP44" s="15"/>
      <c r="QNQ44" s="11"/>
      <c r="QNS44" s="15"/>
      <c r="QNV44" s="29"/>
      <c r="QNW44" s="29"/>
      <c r="QNZ44" s="29"/>
      <c r="QOA44" s="29"/>
      <c r="QOC44" s="30"/>
      <c r="QOQ44" s="15"/>
      <c r="QOR44" s="15"/>
      <c r="QOS44" s="15"/>
      <c r="QOT44" s="15"/>
      <c r="QOU44" s="15"/>
      <c r="QOV44" s="11"/>
      <c r="QOW44" s="11"/>
      <c r="QOX44" s="15"/>
      <c r="QOZ44" s="15"/>
      <c r="QPA44" s="11"/>
      <c r="QPC44" s="15"/>
      <c r="QPF44" s="29"/>
      <c r="QPG44" s="29"/>
      <c r="QPJ44" s="29"/>
      <c r="QPK44" s="29"/>
      <c r="QPM44" s="30"/>
      <c r="QQA44" s="15"/>
      <c r="QQB44" s="15"/>
      <c r="QQC44" s="15"/>
      <c r="QQD44" s="15"/>
      <c r="QQE44" s="15"/>
      <c r="QQF44" s="11"/>
      <c r="QQG44" s="11"/>
      <c r="QQH44" s="15"/>
      <c r="QQJ44" s="15"/>
      <c r="QQK44" s="11"/>
      <c r="QQM44" s="15"/>
      <c r="QQP44" s="29"/>
      <c r="QQQ44" s="29"/>
      <c r="QQT44" s="29"/>
      <c r="QQU44" s="29"/>
      <c r="QQW44" s="30"/>
      <c r="QRK44" s="15"/>
      <c r="QRL44" s="15"/>
      <c r="QRM44" s="15"/>
      <c r="QRN44" s="15"/>
      <c r="QRO44" s="15"/>
      <c r="QRP44" s="11"/>
      <c r="QRQ44" s="11"/>
      <c r="QRR44" s="15"/>
      <c r="QRT44" s="15"/>
      <c r="QRU44" s="11"/>
      <c r="QRW44" s="15"/>
      <c r="QRZ44" s="29"/>
      <c r="QSA44" s="29"/>
      <c r="QSD44" s="29"/>
      <c r="QSE44" s="29"/>
      <c r="QSG44" s="30"/>
      <c r="QSU44" s="15"/>
      <c r="QSV44" s="15"/>
      <c r="QSW44" s="15"/>
      <c r="QSX44" s="15"/>
      <c r="QSY44" s="15"/>
      <c r="QSZ44" s="11"/>
      <c r="QTA44" s="11"/>
      <c r="QTB44" s="15"/>
      <c r="QTD44" s="15"/>
      <c r="QTE44" s="11"/>
      <c r="QTG44" s="15"/>
      <c r="QTJ44" s="29"/>
      <c r="QTK44" s="29"/>
      <c r="QTN44" s="29"/>
      <c r="QTO44" s="29"/>
      <c r="QTQ44" s="30"/>
      <c r="QUE44" s="15"/>
      <c r="QUF44" s="15"/>
      <c r="QUG44" s="15"/>
      <c r="QUH44" s="15"/>
      <c r="QUI44" s="15"/>
      <c r="QUJ44" s="11"/>
      <c r="QUK44" s="11"/>
      <c r="QUL44" s="15"/>
      <c r="QUN44" s="15"/>
      <c r="QUO44" s="11"/>
      <c r="QUQ44" s="15"/>
      <c r="QUT44" s="29"/>
      <c r="QUU44" s="29"/>
      <c r="QUX44" s="29"/>
      <c r="QUY44" s="29"/>
      <c r="QVA44" s="30"/>
      <c r="QVO44" s="15"/>
      <c r="QVP44" s="15"/>
      <c r="QVQ44" s="15"/>
      <c r="QVR44" s="15"/>
      <c r="QVS44" s="15"/>
      <c r="QVT44" s="11"/>
      <c r="QVU44" s="11"/>
      <c r="QVV44" s="15"/>
      <c r="QVX44" s="15"/>
      <c r="QVY44" s="11"/>
      <c r="QWA44" s="15"/>
      <c r="QWD44" s="29"/>
      <c r="QWE44" s="29"/>
      <c r="QWH44" s="29"/>
      <c r="QWI44" s="29"/>
      <c r="QWK44" s="30"/>
      <c r="QWY44" s="15"/>
      <c r="QWZ44" s="15"/>
      <c r="QXA44" s="15"/>
      <c r="QXB44" s="15"/>
      <c r="QXC44" s="15"/>
      <c r="QXD44" s="11"/>
      <c r="QXE44" s="11"/>
      <c r="QXF44" s="15"/>
      <c r="QXH44" s="15"/>
      <c r="QXI44" s="11"/>
      <c r="QXK44" s="15"/>
      <c r="QXN44" s="29"/>
      <c r="QXO44" s="29"/>
      <c r="QXR44" s="29"/>
      <c r="QXS44" s="29"/>
      <c r="QXU44" s="30"/>
      <c r="QYI44" s="15"/>
      <c r="QYJ44" s="15"/>
      <c r="QYK44" s="15"/>
      <c r="QYL44" s="15"/>
      <c r="QYM44" s="15"/>
      <c r="QYN44" s="11"/>
      <c r="QYO44" s="11"/>
      <c r="QYP44" s="15"/>
      <c r="QYR44" s="15"/>
      <c r="QYS44" s="11"/>
      <c r="QYU44" s="15"/>
      <c r="QYX44" s="29"/>
      <c r="QYY44" s="29"/>
      <c r="QZB44" s="29"/>
      <c r="QZC44" s="29"/>
      <c r="QZE44" s="30"/>
      <c r="QZS44" s="15"/>
      <c r="QZT44" s="15"/>
      <c r="QZU44" s="15"/>
      <c r="QZV44" s="15"/>
      <c r="QZW44" s="15"/>
      <c r="QZX44" s="11"/>
      <c r="QZY44" s="11"/>
      <c r="QZZ44" s="15"/>
      <c r="RAB44" s="15"/>
      <c r="RAC44" s="11"/>
      <c r="RAE44" s="15"/>
      <c r="RAH44" s="29"/>
      <c r="RAI44" s="29"/>
      <c r="RAL44" s="29"/>
      <c r="RAM44" s="29"/>
      <c r="RAO44" s="30"/>
      <c r="RBC44" s="15"/>
      <c r="RBD44" s="15"/>
      <c r="RBE44" s="15"/>
      <c r="RBF44" s="15"/>
      <c r="RBG44" s="15"/>
      <c r="RBH44" s="11"/>
      <c r="RBI44" s="11"/>
      <c r="RBJ44" s="15"/>
      <c r="RBL44" s="15"/>
      <c r="RBM44" s="11"/>
      <c r="RBO44" s="15"/>
      <c r="RBR44" s="29"/>
      <c r="RBS44" s="29"/>
      <c r="RBV44" s="29"/>
      <c r="RBW44" s="29"/>
      <c r="RBY44" s="30"/>
      <c r="RCM44" s="15"/>
      <c r="RCN44" s="15"/>
      <c r="RCO44" s="15"/>
      <c r="RCP44" s="15"/>
      <c r="RCQ44" s="15"/>
      <c r="RCR44" s="11"/>
      <c r="RCS44" s="11"/>
      <c r="RCT44" s="15"/>
      <c r="RCV44" s="15"/>
      <c r="RCW44" s="11"/>
      <c r="RCY44" s="15"/>
      <c r="RDB44" s="29"/>
      <c r="RDC44" s="29"/>
      <c r="RDF44" s="29"/>
      <c r="RDG44" s="29"/>
      <c r="RDI44" s="30"/>
      <c r="RDW44" s="15"/>
      <c r="RDX44" s="15"/>
      <c r="RDY44" s="15"/>
      <c r="RDZ44" s="15"/>
      <c r="REA44" s="15"/>
      <c r="REB44" s="11"/>
      <c r="REC44" s="11"/>
      <c r="RED44" s="15"/>
      <c r="REF44" s="15"/>
      <c r="REG44" s="11"/>
      <c r="REI44" s="15"/>
      <c r="REL44" s="29"/>
      <c r="REM44" s="29"/>
      <c r="REP44" s="29"/>
      <c r="REQ44" s="29"/>
      <c r="RES44" s="30"/>
      <c r="RFG44" s="15"/>
      <c r="RFH44" s="15"/>
      <c r="RFI44" s="15"/>
      <c r="RFJ44" s="15"/>
      <c r="RFK44" s="15"/>
      <c r="RFL44" s="11"/>
      <c r="RFM44" s="11"/>
      <c r="RFN44" s="15"/>
      <c r="RFP44" s="15"/>
      <c r="RFQ44" s="11"/>
      <c r="RFS44" s="15"/>
      <c r="RFV44" s="29"/>
      <c r="RFW44" s="29"/>
      <c r="RFZ44" s="29"/>
      <c r="RGA44" s="29"/>
      <c r="RGC44" s="30"/>
      <c r="RGQ44" s="15"/>
      <c r="RGR44" s="15"/>
      <c r="RGS44" s="15"/>
      <c r="RGT44" s="15"/>
      <c r="RGU44" s="15"/>
      <c r="RGV44" s="11"/>
      <c r="RGW44" s="11"/>
      <c r="RGX44" s="15"/>
      <c r="RGZ44" s="15"/>
      <c r="RHA44" s="11"/>
      <c r="RHC44" s="15"/>
      <c r="RHF44" s="29"/>
      <c r="RHG44" s="29"/>
      <c r="RHJ44" s="29"/>
      <c r="RHK44" s="29"/>
      <c r="RHM44" s="30"/>
      <c r="RIA44" s="15"/>
      <c r="RIB44" s="15"/>
      <c r="RIC44" s="15"/>
      <c r="RID44" s="15"/>
      <c r="RIE44" s="15"/>
      <c r="RIF44" s="11"/>
      <c r="RIG44" s="11"/>
      <c r="RIH44" s="15"/>
      <c r="RIJ44" s="15"/>
      <c r="RIK44" s="11"/>
      <c r="RIM44" s="15"/>
      <c r="RIP44" s="29"/>
      <c r="RIQ44" s="29"/>
      <c r="RIT44" s="29"/>
      <c r="RIU44" s="29"/>
      <c r="RIW44" s="30"/>
      <c r="RJK44" s="15"/>
      <c r="RJL44" s="15"/>
      <c r="RJM44" s="15"/>
      <c r="RJN44" s="15"/>
      <c r="RJO44" s="15"/>
      <c r="RJP44" s="11"/>
      <c r="RJQ44" s="11"/>
      <c r="RJR44" s="15"/>
      <c r="RJT44" s="15"/>
      <c r="RJU44" s="11"/>
      <c r="RJW44" s="15"/>
      <c r="RJZ44" s="29"/>
      <c r="RKA44" s="29"/>
      <c r="RKD44" s="29"/>
      <c r="RKE44" s="29"/>
      <c r="RKG44" s="30"/>
      <c r="RKU44" s="15"/>
      <c r="RKV44" s="15"/>
      <c r="RKW44" s="15"/>
      <c r="RKX44" s="15"/>
      <c r="RKY44" s="15"/>
      <c r="RKZ44" s="11"/>
      <c r="RLA44" s="11"/>
      <c r="RLB44" s="15"/>
      <c r="RLD44" s="15"/>
      <c r="RLE44" s="11"/>
      <c r="RLG44" s="15"/>
      <c r="RLJ44" s="29"/>
      <c r="RLK44" s="29"/>
      <c r="RLN44" s="29"/>
      <c r="RLO44" s="29"/>
      <c r="RLQ44" s="30"/>
      <c r="RME44" s="15"/>
      <c r="RMF44" s="15"/>
      <c r="RMG44" s="15"/>
      <c r="RMH44" s="15"/>
      <c r="RMI44" s="15"/>
      <c r="RMJ44" s="11"/>
      <c r="RMK44" s="11"/>
      <c r="RML44" s="15"/>
      <c r="RMN44" s="15"/>
      <c r="RMO44" s="11"/>
      <c r="RMQ44" s="15"/>
      <c r="RMT44" s="29"/>
      <c r="RMU44" s="29"/>
      <c r="RMX44" s="29"/>
      <c r="RMY44" s="29"/>
      <c r="RNA44" s="30"/>
      <c r="RNO44" s="15"/>
      <c r="RNP44" s="15"/>
      <c r="RNQ44" s="15"/>
      <c r="RNR44" s="15"/>
      <c r="RNS44" s="15"/>
      <c r="RNT44" s="11"/>
      <c r="RNU44" s="11"/>
      <c r="RNV44" s="15"/>
      <c r="RNX44" s="15"/>
      <c r="RNY44" s="11"/>
      <c r="ROA44" s="15"/>
      <c r="ROD44" s="29"/>
      <c r="ROE44" s="29"/>
      <c r="ROH44" s="29"/>
      <c r="ROI44" s="29"/>
      <c r="ROK44" s="30"/>
      <c r="ROY44" s="15"/>
      <c r="ROZ44" s="15"/>
      <c r="RPA44" s="15"/>
      <c r="RPB44" s="15"/>
      <c r="RPC44" s="15"/>
      <c r="RPD44" s="11"/>
      <c r="RPE44" s="11"/>
      <c r="RPF44" s="15"/>
      <c r="RPH44" s="15"/>
      <c r="RPI44" s="11"/>
      <c r="RPK44" s="15"/>
      <c r="RPN44" s="29"/>
      <c r="RPO44" s="29"/>
      <c r="RPR44" s="29"/>
      <c r="RPS44" s="29"/>
      <c r="RPU44" s="30"/>
      <c r="RQI44" s="15"/>
      <c r="RQJ44" s="15"/>
      <c r="RQK44" s="15"/>
      <c r="RQL44" s="15"/>
      <c r="RQM44" s="15"/>
      <c r="RQN44" s="11"/>
      <c r="RQO44" s="11"/>
      <c r="RQP44" s="15"/>
      <c r="RQR44" s="15"/>
      <c r="RQS44" s="11"/>
      <c r="RQU44" s="15"/>
      <c r="RQX44" s="29"/>
      <c r="RQY44" s="29"/>
      <c r="RRB44" s="29"/>
      <c r="RRC44" s="29"/>
      <c r="RRE44" s="30"/>
      <c r="RRS44" s="15"/>
      <c r="RRT44" s="15"/>
      <c r="RRU44" s="15"/>
      <c r="RRV44" s="15"/>
      <c r="RRW44" s="15"/>
      <c r="RRX44" s="11"/>
      <c r="RRY44" s="11"/>
      <c r="RRZ44" s="15"/>
      <c r="RSB44" s="15"/>
      <c r="RSC44" s="11"/>
      <c r="RSE44" s="15"/>
      <c r="RSH44" s="29"/>
      <c r="RSI44" s="29"/>
      <c r="RSL44" s="29"/>
      <c r="RSM44" s="29"/>
      <c r="RSO44" s="30"/>
      <c r="RTC44" s="15"/>
      <c r="RTD44" s="15"/>
      <c r="RTE44" s="15"/>
      <c r="RTF44" s="15"/>
      <c r="RTG44" s="15"/>
      <c r="RTH44" s="11"/>
      <c r="RTI44" s="11"/>
      <c r="RTJ44" s="15"/>
      <c r="RTL44" s="15"/>
      <c r="RTM44" s="11"/>
      <c r="RTO44" s="15"/>
      <c r="RTR44" s="29"/>
      <c r="RTS44" s="29"/>
      <c r="RTV44" s="29"/>
      <c r="RTW44" s="29"/>
      <c r="RTY44" s="30"/>
      <c r="RUM44" s="15"/>
      <c r="RUN44" s="15"/>
      <c r="RUO44" s="15"/>
      <c r="RUP44" s="15"/>
      <c r="RUQ44" s="15"/>
      <c r="RUR44" s="11"/>
      <c r="RUS44" s="11"/>
      <c r="RUT44" s="15"/>
      <c r="RUV44" s="15"/>
      <c r="RUW44" s="11"/>
      <c r="RUY44" s="15"/>
      <c r="RVB44" s="29"/>
      <c r="RVC44" s="29"/>
      <c r="RVF44" s="29"/>
      <c r="RVG44" s="29"/>
      <c r="RVI44" s="30"/>
      <c r="RVW44" s="15"/>
      <c r="RVX44" s="15"/>
      <c r="RVY44" s="15"/>
      <c r="RVZ44" s="15"/>
      <c r="RWA44" s="15"/>
      <c r="RWB44" s="11"/>
      <c r="RWC44" s="11"/>
      <c r="RWD44" s="15"/>
      <c r="RWF44" s="15"/>
      <c r="RWG44" s="11"/>
      <c r="RWI44" s="15"/>
      <c r="RWL44" s="29"/>
      <c r="RWM44" s="29"/>
      <c r="RWP44" s="29"/>
      <c r="RWQ44" s="29"/>
      <c r="RWS44" s="30"/>
      <c r="RXG44" s="15"/>
      <c r="RXH44" s="15"/>
      <c r="RXI44" s="15"/>
      <c r="RXJ44" s="15"/>
      <c r="RXK44" s="15"/>
      <c r="RXL44" s="11"/>
      <c r="RXM44" s="11"/>
      <c r="RXN44" s="15"/>
      <c r="RXP44" s="15"/>
      <c r="RXQ44" s="11"/>
      <c r="RXS44" s="15"/>
      <c r="RXV44" s="29"/>
      <c r="RXW44" s="29"/>
      <c r="RXZ44" s="29"/>
      <c r="RYA44" s="29"/>
      <c r="RYC44" s="30"/>
      <c r="RYQ44" s="15"/>
      <c r="RYR44" s="15"/>
      <c r="RYS44" s="15"/>
      <c r="RYT44" s="15"/>
      <c r="RYU44" s="15"/>
      <c r="RYV44" s="11"/>
      <c r="RYW44" s="11"/>
      <c r="RYX44" s="15"/>
      <c r="RYZ44" s="15"/>
      <c r="RZA44" s="11"/>
      <c r="RZC44" s="15"/>
      <c r="RZF44" s="29"/>
      <c r="RZG44" s="29"/>
      <c r="RZJ44" s="29"/>
      <c r="RZK44" s="29"/>
      <c r="RZM44" s="30"/>
      <c r="SAA44" s="15"/>
      <c r="SAB44" s="15"/>
      <c r="SAC44" s="15"/>
      <c r="SAD44" s="15"/>
      <c r="SAE44" s="15"/>
      <c r="SAF44" s="11"/>
      <c r="SAG44" s="11"/>
      <c r="SAH44" s="15"/>
      <c r="SAJ44" s="15"/>
      <c r="SAK44" s="11"/>
      <c r="SAM44" s="15"/>
      <c r="SAP44" s="29"/>
      <c r="SAQ44" s="29"/>
      <c r="SAT44" s="29"/>
      <c r="SAU44" s="29"/>
      <c r="SAW44" s="30"/>
      <c r="SBK44" s="15"/>
      <c r="SBL44" s="15"/>
      <c r="SBM44" s="15"/>
      <c r="SBN44" s="15"/>
      <c r="SBO44" s="15"/>
      <c r="SBP44" s="11"/>
      <c r="SBQ44" s="11"/>
      <c r="SBR44" s="15"/>
      <c r="SBT44" s="15"/>
      <c r="SBU44" s="11"/>
      <c r="SBW44" s="15"/>
      <c r="SBZ44" s="29"/>
      <c r="SCA44" s="29"/>
      <c r="SCD44" s="29"/>
      <c r="SCE44" s="29"/>
      <c r="SCG44" s="30"/>
      <c r="SCU44" s="15"/>
      <c r="SCV44" s="15"/>
      <c r="SCW44" s="15"/>
      <c r="SCX44" s="15"/>
      <c r="SCY44" s="15"/>
      <c r="SCZ44" s="11"/>
      <c r="SDA44" s="11"/>
      <c r="SDB44" s="15"/>
      <c r="SDD44" s="15"/>
      <c r="SDE44" s="11"/>
      <c r="SDG44" s="15"/>
      <c r="SDJ44" s="29"/>
      <c r="SDK44" s="29"/>
      <c r="SDN44" s="29"/>
      <c r="SDO44" s="29"/>
      <c r="SDQ44" s="30"/>
      <c r="SEE44" s="15"/>
      <c r="SEF44" s="15"/>
      <c r="SEG44" s="15"/>
      <c r="SEH44" s="15"/>
      <c r="SEI44" s="15"/>
      <c r="SEJ44" s="11"/>
      <c r="SEK44" s="11"/>
      <c r="SEL44" s="15"/>
      <c r="SEN44" s="15"/>
      <c r="SEO44" s="11"/>
      <c r="SEQ44" s="15"/>
      <c r="SET44" s="29"/>
      <c r="SEU44" s="29"/>
      <c r="SEX44" s="29"/>
      <c r="SEY44" s="29"/>
      <c r="SFA44" s="30"/>
      <c r="SFO44" s="15"/>
      <c r="SFP44" s="15"/>
      <c r="SFQ44" s="15"/>
      <c r="SFR44" s="15"/>
      <c r="SFS44" s="15"/>
      <c r="SFT44" s="11"/>
      <c r="SFU44" s="11"/>
      <c r="SFV44" s="15"/>
      <c r="SFX44" s="15"/>
      <c r="SFY44" s="11"/>
      <c r="SGA44" s="15"/>
      <c r="SGD44" s="29"/>
      <c r="SGE44" s="29"/>
      <c r="SGH44" s="29"/>
      <c r="SGI44" s="29"/>
      <c r="SGK44" s="30"/>
      <c r="SGY44" s="15"/>
      <c r="SGZ44" s="15"/>
      <c r="SHA44" s="15"/>
      <c r="SHB44" s="15"/>
      <c r="SHC44" s="15"/>
      <c r="SHD44" s="11"/>
      <c r="SHE44" s="11"/>
      <c r="SHF44" s="15"/>
      <c r="SHH44" s="15"/>
      <c r="SHI44" s="11"/>
      <c r="SHK44" s="15"/>
      <c r="SHN44" s="29"/>
      <c r="SHO44" s="29"/>
      <c r="SHR44" s="29"/>
      <c r="SHS44" s="29"/>
      <c r="SHU44" s="30"/>
      <c r="SII44" s="15"/>
      <c r="SIJ44" s="15"/>
      <c r="SIK44" s="15"/>
      <c r="SIL44" s="15"/>
      <c r="SIM44" s="15"/>
      <c r="SIN44" s="11"/>
      <c r="SIO44" s="11"/>
      <c r="SIP44" s="15"/>
      <c r="SIR44" s="15"/>
      <c r="SIS44" s="11"/>
      <c r="SIU44" s="15"/>
      <c r="SIX44" s="29"/>
      <c r="SIY44" s="29"/>
      <c r="SJB44" s="29"/>
      <c r="SJC44" s="29"/>
      <c r="SJE44" s="30"/>
      <c r="SJS44" s="15"/>
      <c r="SJT44" s="15"/>
      <c r="SJU44" s="15"/>
      <c r="SJV44" s="15"/>
      <c r="SJW44" s="15"/>
      <c r="SJX44" s="11"/>
      <c r="SJY44" s="11"/>
      <c r="SJZ44" s="15"/>
      <c r="SKB44" s="15"/>
      <c r="SKC44" s="11"/>
      <c r="SKE44" s="15"/>
      <c r="SKH44" s="29"/>
      <c r="SKI44" s="29"/>
      <c r="SKL44" s="29"/>
      <c r="SKM44" s="29"/>
      <c r="SKO44" s="30"/>
      <c r="SLC44" s="15"/>
      <c r="SLD44" s="15"/>
      <c r="SLE44" s="15"/>
      <c r="SLF44" s="15"/>
      <c r="SLG44" s="15"/>
      <c r="SLH44" s="11"/>
      <c r="SLI44" s="11"/>
      <c r="SLJ44" s="15"/>
      <c r="SLL44" s="15"/>
      <c r="SLM44" s="11"/>
      <c r="SLO44" s="15"/>
      <c r="SLR44" s="29"/>
      <c r="SLS44" s="29"/>
      <c r="SLV44" s="29"/>
      <c r="SLW44" s="29"/>
      <c r="SLY44" s="30"/>
      <c r="SMM44" s="15"/>
      <c r="SMN44" s="15"/>
      <c r="SMO44" s="15"/>
      <c r="SMP44" s="15"/>
      <c r="SMQ44" s="15"/>
      <c r="SMR44" s="11"/>
      <c r="SMS44" s="11"/>
      <c r="SMT44" s="15"/>
      <c r="SMV44" s="15"/>
      <c r="SMW44" s="11"/>
      <c r="SMY44" s="15"/>
      <c r="SNB44" s="29"/>
      <c r="SNC44" s="29"/>
      <c r="SNF44" s="29"/>
      <c r="SNG44" s="29"/>
      <c r="SNI44" s="30"/>
      <c r="SNW44" s="15"/>
      <c r="SNX44" s="15"/>
      <c r="SNY44" s="15"/>
      <c r="SNZ44" s="15"/>
      <c r="SOA44" s="15"/>
      <c r="SOB44" s="11"/>
      <c r="SOC44" s="11"/>
      <c r="SOD44" s="15"/>
      <c r="SOF44" s="15"/>
      <c r="SOG44" s="11"/>
      <c r="SOI44" s="15"/>
      <c r="SOL44" s="29"/>
      <c r="SOM44" s="29"/>
      <c r="SOP44" s="29"/>
      <c r="SOQ44" s="29"/>
      <c r="SOS44" s="30"/>
      <c r="SPG44" s="15"/>
      <c r="SPH44" s="15"/>
      <c r="SPI44" s="15"/>
      <c r="SPJ44" s="15"/>
      <c r="SPK44" s="15"/>
      <c r="SPL44" s="11"/>
      <c r="SPM44" s="11"/>
      <c r="SPN44" s="15"/>
      <c r="SPP44" s="15"/>
      <c r="SPQ44" s="11"/>
      <c r="SPS44" s="15"/>
      <c r="SPV44" s="29"/>
      <c r="SPW44" s="29"/>
      <c r="SPZ44" s="29"/>
      <c r="SQA44" s="29"/>
      <c r="SQC44" s="30"/>
      <c r="SQQ44" s="15"/>
      <c r="SQR44" s="15"/>
      <c r="SQS44" s="15"/>
      <c r="SQT44" s="15"/>
      <c r="SQU44" s="15"/>
      <c r="SQV44" s="11"/>
      <c r="SQW44" s="11"/>
      <c r="SQX44" s="15"/>
      <c r="SQZ44" s="15"/>
      <c r="SRA44" s="11"/>
      <c r="SRC44" s="15"/>
      <c r="SRF44" s="29"/>
      <c r="SRG44" s="29"/>
      <c r="SRJ44" s="29"/>
      <c r="SRK44" s="29"/>
      <c r="SRM44" s="30"/>
      <c r="SSA44" s="15"/>
      <c r="SSB44" s="15"/>
      <c r="SSC44" s="15"/>
      <c r="SSD44" s="15"/>
      <c r="SSE44" s="15"/>
      <c r="SSF44" s="11"/>
      <c r="SSG44" s="11"/>
      <c r="SSH44" s="15"/>
      <c r="SSJ44" s="15"/>
      <c r="SSK44" s="11"/>
      <c r="SSM44" s="15"/>
      <c r="SSP44" s="29"/>
      <c r="SSQ44" s="29"/>
      <c r="SST44" s="29"/>
      <c r="SSU44" s="29"/>
      <c r="SSW44" s="30"/>
      <c r="STK44" s="15"/>
      <c r="STL44" s="15"/>
      <c r="STM44" s="15"/>
      <c r="STN44" s="15"/>
      <c r="STO44" s="15"/>
      <c r="STP44" s="11"/>
      <c r="STQ44" s="11"/>
      <c r="STR44" s="15"/>
      <c r="STT44" s="15"/>
      <c r="STU44" s="11"/>
      <c r="STW44" s="15"/>
      <c r="STZ44" s="29"/>
      <c r="SUA44" s="29"/>
      <c r="SUD44" s="29"/>
      <c r="SUE44" s="29"/>
      <c r="SUG44" s="30"/>
      <c r="SUU44" s="15"/>
      <c r="SUV44" s="15"/>
      <c r="SUW44" s="15"/>
      <c r="SUX44" s="15"/>
      <c r="SUY44" s="15"/>
      <c r="SUZ44" s="11"/>
      <c r="SVA44" s="11"/>
      <c r="SVB44" s="15"/>
      <c r="SVD44" s="15"/>
      <c r="SVE44" s="11"/>
      <c r="SVG44" s="15"/>
      <c r="SVJ44" s="29"/>
      <c r="SVK44" s="29"/>
      <c r="SVN44" s="29"/>
      <c r="SVO44" s="29"/>
      <c r="SVQ44" s="30"/>
      <c r="SWE44" s="15"/>
      <c r="SWF44" s="15"/>
      <c r="SWG44" s="15"/>
      <c r="SWH44" s="15"/>
      <c r="SWI44" s="15"/>
      <c r="SWJ44" s="11"/>
      <c r="SWK44" s="11"/>
      <c r="SWL44" s="15"/>
      <c r="SWN44" s="15"/>
      <c r="SWO44" s="11"/>
      <c r="SWQ44" s="15"/>
      <c r="SWT44" s="29"/>
      <c r="SWU44" s="29"/>
      <c r="SWX44" s="29"/>
      <c r="SWY44" s="29"/>
      <c r="SXA44" s="30"/>
      <c r="SXO44" s="15"/>
      <c r="SXP44" s="15"/>
      <c r="SXQ44" s="15"/>
      <c r="SXR44" s="15"/>
      <c r="SXS44" s="15"/>
      <c r="SXT44" s="11"/>
      <c r="SXU44" s="11"/>
      <c r="SXV44" s="15"/>
      <c r="SXX44" s="15"/>
      <c r="SXY44" s="11"/>
      <c r="SYA44" s="15"/>
      <c r="SYD44" s="29"/>
      <c r="SYE44" s="29"/>
      <c r="SYH44" s="29"/>
      <c r="SYI44" s="29"/>
      <c r="SYK44" s="30"/>
      <c r="SYY44" s="15"/>
      <c r="SYZ44" s="15"/>
      <c r="SZA44" s="15"/>
      <c r="SZB44" s="15"/>
      <c r="SZC44" s="15"/>
      <c r="SZD44" s="11"/>
      <c r="SZE44" s="11"/>
      <c r="SZF44" s="15"/>
      <c r="SZH44" s="15"/>
      <c r="SZI44" s="11"/>
      <c r="SZK44" s="15"/>
      <c r="SZN44" s="29"/>
      <c r="SZO44" s="29"/>
      <c r="SZR44" s="29"/>
      <c r="SZS44" s="29"/>
      <c r="SZU44" s="30"/>
      <c r="TAI44" s="15"/>
      <c r="TAJ44" s="15"/>
      <c r="TAK44" s="15"/>
      <c r="TAL44" s="15"/>
      <c r="TAM44" s="15"/>
      <c r="TAN44" s="11"/>
      <c r="TAO44" s="11"/>
      <c r="TAP44" s="15"/>
      <c r="TAR44" s="15"/>
      <c r="TAS44" s="11"/>
      <c r="TAU44" s="15"/>
      <c r="TAX44" s="29"/>
      <c r="TAY44" s="29"/>
      <c r="TBB44" s="29"/>
      <c r="TBC44" s="29"/>
      <c r="TBE44" s="30"/>
      <c r="TBS44" s="15"/>
      <c r="TBT44" s="15"/>
      <c r="TBU44" s="15"/>
      <c r="TBV44" s="15"/>
      <c r="TBW44" s="15"/>
      <c r="TBX44" s="11"/>
      <c r="TBY44" s="11"/>
      <c r="TBZ44" s="15"/>
      <c r="TCB44" s="15"/>
      <c r="TCC44" s="11"/>
      <c r="TCE44" s="15"/>
      <c r="TCH44" s="29"/>
      <c r="TCI44" s="29"/>
      <c r="TCL44" s="29"/>
      <c r="TCM44" s="29"/>
      <c r="TCO44" s="30"/>
      <c r="TDC44" s="15"/>
      <c r="TDD44" s="15"/>
      <c r="TDE44" s="15"/>
      <c r="TDF44" s="15"/>
      <c r="TDG44" s="15"/>
      <c r="TDH44" s="11"/>
      <c r="TDI44" s="11"/>
      <c r="TDJ44" s="15"/>
      <c r="TDL44" s="15"/>
      <c r="TDM44" s="11"/>
      <c r="TDO44" s="15"/>
      <c r="TDR44" s="29"/>
      <c r="TDS44" s="29"/>
      <c r="TDV44" s="29"/>
      <c r="TDW44" s="29"/>
      <c r="TDY44" s="30"/>
      <c r="TEM44" s="15"/>
      <c r="TEN44" s="15"/>
      <c r="TEO44" s="15"/>
      <c r="TEP44" s="15"/>
      <c r="TEQ44" s="15"/>
      <c r="TER44" s="11"/>
      <c r="TES44" s="11"/>
      <c r="TET44" s="15"/>
      <c r="TEV44" s="15"/>
      <c r="TEW44" s="11"/>
      <c r="TEY44" s="15"/>
      <c r="TFB44" s="29"/>
      <c r="TFC44" s="29"/>
      <c r="TFF44" s="29"/>
      <c r="TFG44" s="29"/>
      <c r="TFI44" s="30"/>
      <c r="TFW44" s="15"/>
      <c r="TFX44" s="15"/>
      <c r="TFY44" s="15"/>
      <c r="TFZ44" s="15"/>
      <c r="TGA44" s="15"/>
      <c r="TGB44" s="11"/>
      <c r="TGC44" s="11"/>
      <c r="TGD44" s="15"/>
      <c r="TGF44" s="15"/>
      <c r="TGG44" s="11"/>
      <c r="TGI44" s="15"/>
      <c r="TGL44" s="29"/>
      <c r="TGM44" s="29"/>
      <c r="TGP44" s="29"/>
      <c r="TGQ44" s="29"/>
      <c r="TGS44" s="30"/>
      <c r="THG44" s="15"/>
      <c r="THH44" s="15"/>
      <c r="THI44" s="15"/>
      <c r="THJ44" s="15"/>
      <c r="THK44" s="15"/>
      <c r="THL44" s="11"/>
      <c r="THM44" s="11"/>
      <c r="THN44" s="15"/>
      <c r="THP44" s="15"/>
      <c r="THQ44" s="11"/>
      <c r="THS44" s="15"/>
      <c r="THV44" s="29"/>
      <c r="THW44" s="29"/>
      <c r="THZ44" s="29"/>
      <c r="TIA44" s="29"/>
      <c r="TIC44" s="30"/>
      <c r="TIQ44" s="15"/>
      <c r="TIR44" s="15"/>
      <c r="TIS44" s="15"/>
      <c r="TIT44" s="15"/>
      <c r="TIU44" s="15"/>
      <c r="TIV44" s="11"/>
      <c r="TIW44" s="11"/>
      <c r="TIX44" s="15"/>
      <c r="TIZ44" s="15"/>
      <c r="TJA44" s="11"/>
      <c r="TJC44" s="15"/>
      <c r="TJF44" s="29"/>
      <c r="TJG44" s="29"/>
      <c r="TJJ44" s="29"/>
      <c r="TJK44" s="29"/>
      <c r="TJM44" s="30"/>
      <c r="TKA44" s="15"/>
      <c r="TKB44" s="15"/>
      <c r="TKC44" s="15"/>
      <c r="TKD44" s="15"/>
      <c r="TKE44" s="15"/>
      <c r="TKF44" s="11"/>
      <c r="TKG44" s="11"/>
      <c r="TKH44" s="15"/>
      <c r="TKJ44" s="15"/>
      <c r="TKK44" s="11"/>
      <c r="TKM44" s="15"/>
      <c r="TKP44" s="29"/>
      <c r="TKQ44" s="29"/>
      <c r="TKT44" s="29"/>
      <c r="TKU44" s="29"/>
      <c r="TKW44" s="30"/>
      <c r="TLK44" s="15"/>
      <c r="TLL44" s="15"/>
      <c r="TLM44" s="15"/>
      <c r="TLN44" s="15"/>
      <c r="TLO44" s="15"/>
      <c r="TLP44" s="11"/>
      <c r="TLQ44" s="11"/>
      <c r="TLR44" s="15"/>
      <c r="TLT44" s="15"/>
      <c r="TLU44" s="11"/>
      <c r="TLW44" s="15"/>
      <c r="TLZ44" s="29"/>
      <c r="TMA44" s="29"/>
      <c r="TMD44" s="29"/>
      <c r="TME44" s="29"/>
      <c r="TMG44" s="30"/>
      <c r="TMU44" s="15"/>
      <c r="TMV44" s="15"/>
      <c r="TMW44" s="15"/>
      <c r="TMX44" s="15"/>
      <c r="TMY44" s="15"/>
      <c r="TMZ44" s="11"/>
      <c r="TNA44" s="11"/>
      <c r="TNB44" s="15"/>
      <c r="TND44" s="15"/>
      <c r="TNE44" s="11"/>
      <c r="TNG44" s="15"/>
      <c r="TNJ44" s="29"/>
      <c r="TNK44" s="29"/>
      <c r="TNN44" s="29"/>
      <c r="TNO44" s="29"/>
      <c r="TNQ44" s="30"/>
      <c r="TOE44" s="15"/>
      <c r="TOF44" s="15"/>
      <c r="TOG44" s="15"/>
      <c r="TOH44" s="15"/>
      <c r="TOI44" s="15"/>
      <c r="TOJ44" s="11"/>
      <c r="TOK44" s="11"/>
      <c r="TOL44" s="15"/>
      <c r="TON44" s="15"/>
      <c r="TOO44" s="11"/>
      <c r="TOQ44" s="15"/>
      <c r="TOT44" s="29"/>
      <c r="TOU44" s="29"/>
      <c r="TOX44" s="29"/>
      <c r="TOY44" s="29"/>
      <c r="TPA44" s="30"/>
      <c r="TPO44" s="15"/>
      <c r="TPP44" s="15"/>
      <c r="TPQ44" s="15"/>
      <c r="TPR44" s="15"/>
      <c r="TPS44" s="15"/>
      <c r="TPT44" s="11"/>
      <c r="TPU44" s="11"/>
      <c r="TPV44" s="15"/>
      <c r="TPX44" s="15"/>
      <c r="TPY44" s="11"/>
      <c r="TQA44" s="15"/>
      <c r="TQD44" s="29"/>
      <c r="TQE44" s="29"/>
      <c r="TQH44" s="29"/>
      <c r="TQI44" s="29"/>
      <c r="TQK44" s="30"/>
      <c r="TQY44" s="15"/>
      <c r="TQZ44" s="15"/>
      <c r="TRA44" s="15"/>
      <c r="TRB44" s="15"/>
      <c r="TRC44" s="15"/>
      <c r="TRD44" s="11"/>
      <c r="TRE44" s="11"/>
      <c r="TRF44" s="15"/>
      <c r="TRH44" s="15"/>
      <c r="TRI44" s="11"/>
      <c r="TRK44" s="15"/>
      <c r="TRN44" s="29"/>
      <c r="TRO44" s="29"/>
      <c r="TRR44" s="29"/>
      <c r="TRS44" s="29"/>
      <c r="TRU44" s="30"/>
      <c r="TSI44" s="15"/>
      <c r="TSJ44" s="15"/>
      <c r="TSK44" s="15"/>
      <c r="TSL44" s="15"/>
      <c r="TSM44" s="15"/>
      <c r="TSN44" s="11"/>
      <c r="TSO44" s="11"/>
      <c r="TSP44" s="15"/>
      <c r="TSR44" s="15"/>
      <c r="TSS44" s="11"/>
      <c r="TSU44" s="15"/>
      <c r="TSX44" s="29"/>
      <c r="TSY44" s="29"/>
      <c r="TTB44" s="29"/>
      <c r="TTC44" s="29"/>
      <c r="TTE44" s="30"/>
      <c r="TTS44" s="15"/>
      <c r="TTT44" s="15"/>
      <c r="TTU44" s="15"/>
      <c r="TTV44" s="15"/>
      <c r="TTW44" s="15"/>
      <c r="TTX44" s="11"/>
      <c r="TTY44" s="11"/>
      <c r="TTZ44" s="15"/>
      <c r="TUB44" s="15"/>
      <c r="TUC44" s="11"/>
      <c r="TUE44" s="15"/>
      <c r="TUH44" s="29"/>
      <c r="TUI44" s="29"/>
      <c r="TUL44" s="29"/>
      <c r="TUM44" s="29"/>
      <c r="TUO44" s="30"/>
      <c r="TVC44" s="15"/>
      <c r="TVD44" s="15"/>
      <c r="TVE44" s="15"/>
      <c r="TVF44" s="15"/>
      <c r="TVG44" s="15"/>
      <c r="TVH44" s="11"/>
      <c r="TVI44" s="11"/>
      <c r="TVJ44" s="15"/>
      <c r="TVL44" s="15"/>
      <c r="TVM44" s="11"/>
      <c r="TVO44" s="15"/>
      <c r="TVR44" s="29"/>
      <c r="TVS44" s="29"/>
      <c r="TVV44" s="29"/>
      <c r="TVW44" s="29"/>
      <c r="TVY44" s="30"/>
      <c r="TWM44" s="15"/>
      <c r="TWN44" s="15"/>
      <c r="TWO44" s="15"/>
      <c r="TWP44" s="15"/>
      <c r="TWQ44" s="15"/>
      <c r="TWR44" s="11"/>
      <c r="TWS44" s="11"/>
      <c r="TWT44" s="15"/>
      <c r="TWV44" s="15"/>
      <c r="TWW44" s="11"/>
      <c r="TWY44" s="15"/>
      <c r="TXB44" s="29"/>
      <c r="TXC44" s="29"/>
      <c r="TXF44" s="29"/>
      <c r="TXG44" s="29"/>
      <c r="TXI44" s="30"/>
      <c r="TXW44" s="15"/>
      <c r="TXX44" s="15"/>
      <c r="TXY44" s="15"/>
      <c r="TXZ44" s="15"/>
      <c r="TYA44" s="15"/>
      <c r="TYB44" s="11"/>
      <c r="TYC44" s="11"/>
      <c r="TYD44" s="15"/>
      <c r="TYF44" s="15"/>
      <c r="TYG44" s="11"/>
      <c r="TYI44" s="15"/>
      <c r="TYL44" s="29"/>
      <c r="TYM44" s="29"/>
      <c r="TYP44" s="29"/>
      <c r="TYQ44" s="29"/>
      <c r="TYS44" s="30"/>
      <c r="TZG44" s="15"/>
      <c r="TZH44" s="15"/>
      <c r="TZI44" s="15"/>
      <c r="TZJ44" s="15"/>
      <c r="TZK44" s="15"/>
      <c r="TZL44" s="11"/>
      <c r="TZM44" s="11"/>
      <c r="TZN44" s="15"/>
      <c r="TZP44" s="15"/>
      <c r="TZQ44" s="11"/>
      <c r="TZS44" s="15"/>
      <c r="TZV44" s="29"/>
      <c r="TZW44" s="29"/>
      <c r="TZZ44" s="29"/>
      <c r="UAA44" s="29"/>
      <c r="UAC44" s="30"/>
      <c r="UAQ44" s="15"/>
      <c r="UAR44" s="15"/>
      <c r="UAS44" s="15"/>
      <c r="UAT44" s="15"/>
      <c r="UAU44" s="15"/>
      <c r="UAV44" s="11"/>
      <c r="UAW44" s="11"/>
      <c r="UAX44" s="15"/>
      <c r="UAZ44" s="15"/>
      <c r="UBA44" s="11"/>
      <c r="UBC44" s="15"/>
      <c r="UBF44" s="29"/>
      <c r="UBG44" s="29"/>
      <c r="UBJ44" s="29"/>
      <c r="UBK44" s="29"/>
      <c r="UBM44" s="30"/>
      <c r="UCA44" s="15"/>
      <c r="UCB44" s="15"/>
      <c r="UCC44" s="15"/>
      <c r="UCD44" s="15"/>
      <c r="UCE44" s="15"/>
      <c r="UCF44" s="11"/>
      <c r="UCG44" s="11"/>
      <c r="UCH44" s="15"/>
      <c r="UCJ44" s="15"/>
      <c r="UCK44" s="11"/>
      <c r="UCM44" s="15"/>
      <c r="UCP44" s="29"/>
      <c r="UCQ44" s="29"/>
      <c r="UCT44" s="29"/>
      <c r="UCU44" s="29"/>
      <c r="UCW44" s="30"/>
      <c r="UDK44" s="15"/>
      <c r="UDL44" s="15"/>
      <c r="UDM44" s="15"/>
      <c r="UDN44" s="15"/>
      <c r="UDO44" s="15"/>
      <c r="UDP44" s="11"/>
      <c r="UDQ44" s="11"/>
      <c r="UDR44" s="15"/>
      <c r="UDT44" s="15"/>
      <c r="UDU44" s="11"/>
      <c r="UDW44" s="15"/>
      <c r="UDZ44" s="29"/>
      <c r="UEA44" s="29"/>
      <c r="UED44" s="29"/>
      <c r="UEE44" s="29"/>
      <c r="UEG44" s="30"/>
      <c r="UEU44" s="15"/>
      <c r="UEV44" s="15"/>
      <c r="UEW44" s="15"/>
      <c r="UEX44" s="15"/>
      <c r="UEY44" s="15"/>
      <c r="UEZ44" s="11"/>
      <c r="UFA44" s="11"/>
      <c r="UFB44" s="15"/>
      <c r="UFD44" s="15"/>
      <c r="UFE44" s="11"/>
      <c r="UFG44" s="15"/>
      <c r="UFJ44" s="29"/>
      <c r="UFK44" s="29"/>
      <c r="UFN44" s="29"/>
      <c r="UFO44" s="29"/>
      <c r="UFQ44" s="30"/>
      <c r="UGE44" s="15"/>
      <c r="UGF44" s="15"/>
      <c r="UGG44" s="15"/>
      <c r="UGH44" s="15"/>
      <c r="UGI44" s="15"/>
      <c r="UGJ44" s="11"/>
      <c r="UGK44" s="11"/>
      <c r="UGL44" s="15"/>
      <c r="UGN44" s="15"/>
      <c r="UGO44" s="11"/>
      <c r="UGQ44" s="15"/>
      <c r="UGT44" s="29"/>
      <c r="UGU44" s="29"/>
      <c r="UGX44" s="29"/>
      <c r="UGY44" s="29"/>
      <c r="UHA44" s="30"/>
      <c r="UHO44" s="15"/>
      <c r="UHP44" s="15"/>
      <c r="UHQ44" s="15"/>
      <c r="UHR44" s="15"/>
      <c r="UHS44" s="15"/>
      <c r="UHT44" s="11"/>
      <c r="UHU44" s="11"/>
      <c r="UHV44" s="15"/>
      <c r="UHX44" s="15"/>
      <c r="UHY44" s="11"/>
      <c r="UIA44" s="15"/>
      <c r="UID44" s="29"/>
      <c r="UIE44" s="29"/>
      <c r="UIH44" s="29"/>
      <c r="UII44" s="29"/>
      <c r="UIK44" s="30"/>
      <c r="UIY44" s="15"/>
      <c r="UIZ44" s="15"/>
      <c r="UJA44" s="15"/>
      <c r="UJB44" s="15"/>
      <c r="UJC44" s="15"/>
      <c r="UJD44" s="11"/>
      <c r="UJE44" s="11"/>
      <c r="UJF44" s="15"/>
      <c r="UJH44" s="15"/>
      <c r="UJI44" s="11"/>
      <c r="UJK44" s="15"/>
      <c r="UJN44" s="29"/>
      <c r="UJO44" s="29"/>
      <c r="UJR44" s="29"/>
      <c r="UJS44" s="29"/>
      <c r="UJU44" s="30"/>
      <c r="UKI44" s="15"/>
      <c r="UKJ44" s="15"/>
      <c r="UKK44" s="15"/>
      <c r="UKL44" s="15"/>
      <c r="UKM44" s="15"/>
      <c r="UKN44" s="11"/>
      <c r="UKO44" s="11"/>
      <c r="UKP44" s="15"/>
      <c r="UKR44" s="15"/>
      <c r="UKS44" s="11"/>
      <c r="UKU44" s="15"/>
      <c r="UKX44" s="29"/>
      <c r="UKY44" s="29"/>
      <c r="ULB44" s="29"/>
      <c r="ULC44" s="29"/>
      <c r="ULE44" s="30"/>
      <c r="ULS44" s="15"/>
      <c r="ULT44" s="15"/>
      <c r="ULU44" s="15"/>
      <c r="ULV44" s="15"/>
      <c r="ULW44" s="15"/>
      <c r="ULX44" s="11"/>
      <c r="ULY44" s="11"/>
      <c r="ULZ44" s="15"/>
      <c r="UMB44" s="15"/>
      <c r="UMC44" s="11"/>
      <c r="UME44" s="15"/>
      <c r="UMH44" s="29"/>
      <c r="UMI44" s="29"/>
      <c r="UML44" s="29"/>
      <c r="UMM44" s="29"/>
      <c r="UMO44" s="30"/>
      <c r="UNC44" s="15"/>
      <c r="UND44" s="15"/>
      <c r="UNE44" s="15"/>
      <c r="UNF44" s="15"/>
      <c r="UNG44" s="15"/>
      <c r="UNH44" s="11"/>
      <c r="UNI44" s="11"/>
      <c r="UNJ44" s="15"/>
      <c r="UNL44" s="15"/>
      <c r="UNM44" s="11"/>
      <c r="UNO44" s="15"/>
      <c r="UNR44" s="29"/>
      <c r="UNS44" s="29"/>
      <c r="UNV44" s="29"/>
      <c r="UNW44" s="29"/>
      <c r="UNY44" s="30"/>
      <c r="UOM44" s="15"/>
      <c r="UON44" s="15"/>
      <c r="UOO44" s="15"/>
      <c r="UOP44" s="15"/>
      <c r="UOQ44" s="15"/>
      <c r="UOR44" s="11"/>
      <c r="UOS44" s="11"/>
      <c r="UOT44" s="15"/>
      <c r="UOV44" s="15"/>
      <c r="UOW44" s="11"/>
      <c r="UOY44" s="15"/>
      <c r="UPB44" s="29"/>
      <c r="UPC44" s="29"/>
      <c r="UPF44" s="29"/>
      <c r="UPG44" s="29"/>
      <c r="UPI44" s="30"/>
      <c r="UPW44" s="15"/>
      <c r="UPX44" s="15"/>
      <c r="UPY44" s="15"/>
      <c r="UPZ44" s="15"/>
      <c r="UQA44" s="15"/>
      <c r="UQB44" s="11"/>
      <c r="UQC44" s="11"/>
      <c r="UQD44" s="15"/>
      <c r="UQF44" s="15"/>
      <c r="UQG44" s="11"/>
      <c r="UQI44" s="15"/>
      <c r="UQL44" s="29"/>
      <c r="UQM44" s="29"/>
      <c r="UQP44" s="29"/>
      <c r="UQQ44" s="29"/>
      <c r="UQS44" s="30"/>
      <c r="URG44" s="15"/>
      <c r="URH44" s="15"/>
      <c r="URI44" s="15"/>
      <c r="URJ44" s="15"/>
      <c r="URK44" s="15"/>
      <c r="URL44" s="11"/>
      <c r="URM44" s="11"/>
      <c r="URN44" s="15"/>
      <c r="URP44" s="15"/>
      <c r="URQ44" s="11"/>
      <c r="URS44" s="15"/>
      <c r="URV44" s="29"/>
      <c r="URW44" s="29"/>
      <c r="URZ44" s="29"/>
      <c r="USA44" s="29"/>
      <c r="USC44" s="30"/>
      <c r="USQ44" s="15"/>
      <c r="USR44" s="15"/>
      <c r="USS44" s="15"/>
      <c r="UST44" s="15"/>
      <c r="USU44" s="15"/>
      <c r="USV44" s="11"/>
      <c r="USW44" s="11"/>
      <c r="USX44" s="15"/>
      <c r="USZ44" s="15"/>
      <c r="UTA44" s="11"/>
      <c r="UTC44" s="15"/>
      <c r="UTF44" s="29"/>
      <c r="UTG44" s="29"/>
      <c r="UTJ44" s="29"/>
      <c r="UTK44" s="29"/>
      <c r="UTM44" s="30"/>
      <c r="UUA44" s="15"/>
      <c r="UUB44" s="15"/>
      <c r="UUC44" s="15"/>
      <c r="UUD44" s="15"/>
      <c r="UUE44" s="15"/>
      <c r="UUF44" s="11"/>
      <c r="UUG44" s="11"/>
      <c r="UUH44" s="15"/>
      <c r="UUJ44" s="15"/>
      <c r="UUK44" s="11"/>
      <c r="UUM44" s="15"/>
      <c r="UUP44" s="29"/>
      <c r="UUQ44" s="29"/>
      <c r="UUT44" s="29"/>
      <c r="UUU44" s="29"/>
      <c r="UUW44" s="30"/>
      <c r="UVK44" s="15"/>
      <c r="UVL44" s="15"/>
      <c r="UVM44" s="15"/>
      <c r="UVN44" s="15"/>
      <c r="UVO44" s="15"/>
      <c r="UVP44" s="11"/>
      <c r="UVQ44" s="11"/>
      <c r="UVR44" s="15"/>
      <c r="UVT44" s="15"/>
      <c r="UVU44" s="11"/>
      <c r="UVW44" s="15"/>
      <c r="UVZ44" s="29"/>
      <c r="UWA44" s="29"/>
      <c r="UWD44" s="29"/>
      <c r="UWE44" s="29"/>
      <c r="UWG44" s="30"/>
      <c r="UWU44" s="15"/>
      <c r="UWV44" s="15"/>
      <c r="UWW44" s="15"/>
      <c r="UWX44" s="15"/>
      <c r="UWY44" s="15"/>
      <c r="UWZ44" s="11"/>
      <c r="UXA44" s="11"/>
      <c r="UXB44" s="15"/>
      <c r="UXD44" s="15"/>
      <c r="UXE44" s="11"/>
      <c r="UXG44" s="15"/>
      <c r="UXJ44" s="29"/>
      <c r="UXK44" s="29"/>
      <c r="UXN44" s="29"/>
      <c r="UXO44" s="29"/>
      <c r="UXQ44" s="30"/>
      <c r="UYE44" s="15"/>
      <c r="UYF44" s="15"/>
      <c r="UYG44" s="15"/>
      <c r="UYH44" s="15"/>
      <c r="UYI44" s="15"/>
      <c r="UYJ44" s="11"/>
      <c r="UYK44" s="11"/>
      <c r="UYL44" s="15"/>
      <c r="UYN44" s="15"/>
      <c r="UYO44" s="11"/>
      <c r="UYQ44" s="15"/>
      <c r="UYT44" s="29"/>
      <c r="UYU44" s="29"/>
      <c r="UYX44" s="29"/>
      <c r="UYY44" s="29"/>
      <c r="UZA44" s="30"/>
      <c r="UZO44" s="15"/>
      <c r="UZP44" s="15"/>
      <c r="UZQ44" s="15"/>
      <c r="UZR44" s="15"/>
      <c r="UZS44" s="15"/>
      <c r="UZT44" s="11"/>
      <c r="UZU44" s="11"/>
      <c r="UZV44" s="15"/>
      <c r="UZX44" s="15"/>
      <c r="UZY44" s="11"/>
      <c r="VAA44" s="15"/>
      <c r="VAD44" s="29"/>
      <c r="VAE44" s="29"/>
      <c r="VAH44" s="29"/>
      <c r="VAI44" s="29"/>
      <c r="VAK44" s="30"/>
      <c r="VAY44" s="15"/>
      <c r="VAZ44" s="15"/>
      <c r="VBA44" s="15"/>
      <c r="VBB44" s="15"/>
      <c r="VBC44" s="15"/>
      <c r="VBD44" s="11"/>
      <c r="VBE44" s="11"/>
      <c r="VBF44" s="15"/>
      <c r="VBH44" s="15"/>
      <c r="VBI44" s="11"/>
      <c r="VBK44" s="15"/>
      <c r="VBN44" s="29"/>
      <c r="VBO44" s="29"/>
      <c r="VBR44" s="29"/>
      <c r="VBS44" s="29"/>
      <c r="VBU44" s="30"/>
      <c r="VCI44" s="15"/>
      <c r="VCJ44" s="15"/>
      <c r="VCK44" s="15"/>
      <c r="VCL44" s="15"/>
      <c r="VCM44" s="15"/>
      <c r="VCN44" s="11"/>
      <c r="VCO44" s="11"/>
      <c r="VCP44" s="15"/>
      <c r="VCR44" s="15"/>
      <c r="VCS44" s="11"/>
      <c r="VCU44" s="15"/>
      <c r="VCX44" s="29"/>
      <c r="VCY44" s="29"/>
      <c r="VDB44" s="29"/>
      <c r="VDC44" s="29"/>
      <c r="VDE44" s="30"/>
      <c r="VDS44" s="15"/>
      <c r="VDT44" s="15"/>
      <c r="VDU44" s="15"/>
      <c r="VDV44" s="15"/>
      <c r="VDW44" s="15"/>
      <c r="VDX44" s="11"/>
      <c r="VDY44" s="11"/>
      <c r="VDZ44" s="15"/>
      <c r="VEB44" s="15"/>
      <c r="VEC44" s="11"/>
      <c r="VEE44" s="15"/>
      <c r="VEH44" s="29"/>
      <c r="VEI44" s="29"/>
      <c r="VEL44" s="29"/>
      <c r="VEM44" s="29"/>
      <c r="VEO44" s="30"/>
      <c r="VFC44" s="15"/>
      <c r="VFD44" s="15"/>
      <c r="VFE44" s="15"/>
      <c r="VFF44" s="15"/>
      <c r="VFG44" s="15"/>
      <c r="VFH44" s="11"/>
      <c r="VFI44" s="11"/>
      <c r="VFJ44" s="15"/>
      <c r="VFL44" s="15"/>
      <c r="VFM44" s="11"/>
      <c r="VFO44" s="15"/>
      <c r="VFR44" s="29"/>
      <c r="VFS44" s="29"/>
      <c r="VFV44" s="29"/>
      <c r="VFW44" s="29"/>
      <c r="VFY44" s="30"/>
      <c r="VGM44" s="15"/>
      <c r="VGN44" s="15"/>
      <c r="VGO44" s="15"/>
      <c r="VGP44" s="15"/>
      <c r="VGQ44" s="15"/>
      <c r="VGR44" s="11"/>
      <c r="VGS44" s="11"/>
      <c r="VGT44" s="15"/>
      <c r="VGV44" s="15"/>
      <c r="VGW44" s="11"/>
      <c r="VGY44" s="15"/>
      <c r="VHB44" s="29"/>
      <c r="VHC44" s="29"/>
      <c r="VHF44" s="29"/>
      <c r="VHG44" s="29"/>
      <c r="VHI44" s="30"/>
      <c r="VHW44" s="15"/>
      <c r="VHX44" s="15"/>
      <c r="VHY44" s="15"/>
      <c r="VHZ44" s="15"/>
      <c r="VIA44" s="15"/>
      <c r="VIB44" s="11"/>
      <c r="VIC44" s="11"/>
      <c r="VID44" s="15"/>
      <c r="VIF44" s="15"/>
      <c r="VIG44" s="11"/>
      <c r="VII44" s="15"/>
      <c r="VIL44" s="29"/>
      <c r="VIM44" s="29"/>
      <c r="VIP44" s="29"/>
      <c r="VIQ44" s="29"/>
      <c r="VIS44" s="30"/>
      <c r="VJG44" s="15"/>
      <c r="VJH44" s="15"/>
      <c r="VJI44" s="15"/>
      <c r="VJJ44" s="15"/>
      <c r="VJK44" s="15"/>
      <c r="VJL44" s="11"/>
      <c r="VJM44" s="11"/>
      <c r="VJN44" s="15"/>
      <c r="VJP44" s="15"/>
      <c r="VJQ44" s="11"/>
      <c r="VJS44" s="15"/>
      <c r="VJV44" s="29"/>
      <c r="VJW44" s="29"/>
      <c r="VJZ44" s="29"/>
      <c r="VKA44" s="29"/>
      <c r="VKC44" s="30"/>
      <c r="VKQ44" s="15"/>
      <c r="VKR44" s="15"/>
      <c r="VKS44" s="15"/>
      <c r="VKT44" s="15"/>
      <c r="VKU44" s="15"/>
      <c r="VKV44" s="11"/>
      <c r="VKW44" s="11"/>
      <c r="VKX44" s="15"/>
      <c r="VKZ44" s="15"/>
      <c r="VLA44" s="11"/>
      <c r="VLC44" s="15"/>
      <c r="VLF44" s="29"/>
      <c r="VLG44" s="29"/>
      <c r="VLJ44" s="29"/>
      <c r="VLK44" s="29"/>
      <c r="VLM44" s="30"/>
      <c r="VMA44" s="15"/>
      <c r="VMB44" s="15"/>
      <c r="VMC44" s="15"/>
      <c r="VMD44" s="15"/>
      <c r="VME44" s="15"/>
      <c r="VMF44" s="11"/>
      <c r="VMG44" s="11"/>
      <c r="VMH44" s="15"/>
      <c r="VMJ44" s="15"/>
      <c r="VMK44" s="11"/>
      <c r="VMM44" s="15"/>
      <c r="VMP44" s="29"/>
      <c r="VMQ44" s="29"/>
      <c r="VMT44" s="29"/>
      <c r="VMU44" s="29"/>
      <c r="VMW44" s="30"/>
      <c r="VNK44" s="15"/>
      <c r="VNL44" s="15"/>
      <c r="VNM44" s="15"/>
      <c r="VNN44" s="15"/>
      <c r="VNO44" s="15"/>
      <c r="VNP44" s="11"/>
      <c r="VNQ44" s="11"/>
      <c r="VNR44" s="15"/>
      <c r="VNT44" s="15"/>
      <c r="VNU44" s="11"/>
      <c r="VNW44" s="15"/>
      <c r="VNZ44" s="29"/>
      <c r="VOA44" s="29"/>
      <c r="VOD44" s="29"/>
      <c r="VOE44" s="29"/>
      <c r="VOG44" s="30"/>
      <c r="VOU44" s="15"/>
      <c r="VOV44" s="15"/>
      <c r="VOW44" s="15"/>
      <c r="VOX44" s="15"/>
      <c r="VOY44" s="15"/>
      <c r="VOZ44" s="11"/>
      <c r="VPA44" s="11"/>
      <c r="VPB44" s="15"/>
      <c r="VPD44" s="15"/>
      <c r="VPE44" s="11"/>
      <c r="VPG44" s="15"/>
      <c r="VPJ44" s="29"/>
      <c r="VPK44" s="29"/>
      <c r="VPN44" s="29"/>
      <c r="VPO44" s="29"/>
      <c r="VPQ44" s="30"/>
      <c r="VQE44" s="15"/>
      <c r="VQF44" s="15"/>
      <c r="VQG44" s="15"/>
      <c r="VQH44" s="15"/>
      <c r="VQI44" s="15"/>
      <c r="VQJ44" s="11"/>
      <c r="VQK44" s="11"/>
      <c r="VQL44" s="15"/>
      <c r="VQN44" s="15"/>
      <c r="VQO44" s="11"/>
      <c r="VQQ44" s="15"/>
      <c r="VQT44" s="29"/>
      <c r="VQU44" s="29"/>
      <c r="VQX44" s="29"/>
      <c r="VQY44" s="29"/>
      <c r="VRA44" s="30"/>
      <c r="VRO44" s="15"/>
      <c r="VRP44" s="15"/>
      <c r="VRQ44" s="15"/>
      <c r="VRR44" s="15"/>
      <c r="VRS44" s="15"/>
      <c r="VRT44" s="11"/>
      <c r="VRU44" s="11"/>
      <c r="VRV44" s="15"/>
      <c r="VRX44" s="15"/>
      <c r="VRY44" s="11"/>
      <c r="VSA44" s="15"/>
      <c r="VSD44" s="29"/>
      <c r="VSE44" s="29"/>
      <c r="VSH44" s="29"/>
      <c r="VSI44" s="29"/>
      <c r="VSK44" s="30"/>
      <c r="VSY44" s="15"/>
      <c r="VSZ44" s="15"/>
      <c r="VTA44" s="15"/>
      <c r="VTB44" s="15"/>
      <c r="VTC44" s="15"/>
      <c r="VTD44" s="11"/>
      <c r="VTE44" s="11"/>
      <c r="VTF44" s="15"/>
      <c r="VTH44" s="15"/>
      <c r="VTI44" s="11"/>
      <c r="VTK44" s="15"/>
      <c r="VTN44" s="29"/>
      <c r="VTO44" s="29"/>
      <c r="VTR44" s="29"/>
      <c r="VTS44" s="29"/>
      <c r="VTU44" s="30"/>
      <c r="VUI44" s="15"/>
      <c r="VUJ44" s="15"/>
      <c r="VUK44" s="15"/>
      <c r="VUL44" s="15"/>
      <c r="VUM44" s="15"/>
      <c r="VUN44" s="11"/>
      <c r="VUO44" s="11"/>
      <c r="VUP44" s="15"/>
      <c r="VUR44" s="15"/>
      <c r="VUS44" s="11"/>
      <c r="VUU44" s="15"/>
      <c r="VUX44" s="29"/>
      <c r="VUY44" s="29"/>
      <c r="VVB44" s="29"/>
      <c r="VVC44" s="29"/>
      <c r="VVE44" s="30"/>
      <c r="VVS44" s="15"/>
      <c r="VVT44" s="15"/>
      <c r="VVU44" s="15"/>
      <c r="VVV44" s="15"/>
      <c r="VVW44" s="15"/>
      <c r="VVX44" s="11"/>
      <c r="VVY44" s="11"/>
      <c r="VVZ44" s="15"/>
      <c r="VWB44" s="15"/>
      <c r="VWC44" s="11"/>
      <c r="VWE44" s="15"/>
      <c r="VWH44" s="29"/>
      <c r="VWI44" s="29"/>
      <c r="VWL44" s="29"/>
      <c r="VWM44" s="29"/>
      <c r="VWO44" s="30"/>
      <c r="VXC44" s="15"/>
      <c r="VXD44" s="15"/>
      <c r="VXE44" s="15"/>
      <c r="VXF44" s="15"/>
      <c r="VXG44" s="15"/>
      <c r="VXH44" s="11"/>
      <c r="VXI44" s="11"/>
      <c r="VXJ44" s="15"/>
      <c r="VXL44" s="15"/>
      <c r="VXM44" s="11"/>
      <c r="VXO44" s="15"/>
      <c r="VXR44" s="29"/>
      <c r="VXS44" s="29"/>
      <c r="VXV44" s="29"/>
      <c r="VXW44" s="29"/>
      <c r="VXY44" s="30"/>
      <c r="VYM44" s="15"/>
      <c r="VYN44" s="15"/>
      <c r="VYO44" s="15"/>
      <c r="VYP44" s="15"/>
      <c r="VYQ44" s="15"/>
      <c r="VYR44" s="11"/>
      <c r="VYS44" s="11"/>
      <c r="VYT44" s="15"/>
      <c r="VYV44" s="15"/>
      <c r="VYW44" s="11"/>
      <c r="VYY44" s="15"/>
      <c r="VZB44" s="29"/>
      <c r="VZC44" s="29"/>
      <c r="VZF44" s="29"/>
      <c r="VZG44" s="29"/>
      <c r="VZI44" s="30"/>
      <c r="VZW44" s="15"/>
      <c r="VZX44" s="15"/>
      <c r="VZY44" s="15"/>
      <c r="VZZ44" s="15"/>
      <c r="WAA44" s="15"/>
      <c r="WAB44" s="11"/>
      <c r="WAC44" s="11"/>
      <c r="WAD44" s="15"/>
      <c r="WAF44" s="15"/>
      <c r="WAG44" s="11"/>
      <c r="WAI44" s="15"/>
      <c r="WAL44" s="29"/>
      <c r="WAM44" s="29"/>
      <c r="WAP44" s="29"/>
      <c r="WAQ44" s="29"/>
      <c r="WAS44" s="30"/>
      <c r="WBG44" s="15"/>
      <c r="WBH44" s="15"/>
      <c r="WBI44" s="15"/>
      <c r="WBJ44" s="15"/>
      <c r="WBK44" s="15"/>
      <c r="WBL44" s="11"/>
      <c r="WBM44" s="11"/>
      <c r="WBN44" s="15"/>
      <c r="WBP44" s="15"/>
      <c r="WBQ44" s="11"/>
      <c r="WBS44" s="15"/>
      <c r="WBV44" s="29"/>
      <c r="WBW44" s="29"/>
      <c r="WBZ44" s="29"/>
      <c r="WCA44" s="29"/>
      <c r="WCC44" s="30"/>
      <c r="WCQ44" s="15"/>
      <c r="WCR44" s="15"/>
      <c r="WCS44" s="15"/>
      <c r="WCT44" s="15"/>
      <c r="WCU44" s="15"/>
      <c r="WCV44" s="11"/>
      <c r="WCW44" s="11"/>
      <c r="WCX44" s="15"/>
      <c r="WCZ44" s="15"/>
      <c r="WDA44" s="11"/>
      <c r="WDC44" s="15"/>
      <c r="WDF44" s="29"/>
      <c r="WDG44" s="29"/>
      <c r="WDJ44" s="29"/>
      <c r="WDK44" s="29"/>
      <c r="WDM44" s="30"/>
      <c r="WEA44" s="15"/>
      <c r="WEB44" s="15"/>
      <c r="WEC44" s="15"/>
      <c r="WED44" s="15"/>
      <c r="WEE44" s="15"/>
      <c r="WEF44" s="11"/>
      <c r="WEG44" s="11"/>
      <c r="WEH44" s="15"/>
      <c r="WEJ44" s="15"/>
      <c r="WEK44" s="11"/>
      <c r="WEM44" s="15"/>
      <c r="WEP44" s="29"/>
      <c r="WEQ44" s="29"/>
      <c r="WET44" s="29"/>
      <c r="WEU44" s="29"/>
      <c r="WEW44" s="30"/>
      <c r="WFK44" s="15"/>
      <c r="WFL44" s="15"/>
      <c r="WFM44" s="15"/>
      <c r="WFN44" s="15"/>
      <c r="WFO44" s="15"/>
      <c r="WFP44" s="11"/>
      <c r="WFQ44" s="11"/>
      <c r="WFR44" s="15"/>
      <c r="WFT44" s="15"/>
      <c r="WFU44" s="11"/>
      <c r="WFW44" s="15"/>
      <c r="WFZ44" s="29"/>
      <c r="WGA44" s="29"/>
      <c r="WGD44" s="29"/>
      <c r="WGE44" s="29"/>
      <c r="WGG44" s="30"/>
      <c r="WGU44" s="15"/>
      <c r="WGV44" s="15"/>
      <c r="WGW44" s="15"/>
      <c r="WGX44" s="15"/>
      <c r="WGY44" s="15"/>
      <c r="WGZ44" s="11"/>
      <c r="WHA44" s="11"/>
      <c r="WHB44" s="15"/>
      <c r="WHD44" s="15"/>
      <c r="WHE44" s="11"/>
      <c r="WHG44" s="15"/>
      <c r="WHJ44" s="29"/>
      <c r="WHK44" s="29"/>
      <c r="WHN44" s="29"/>
      <c r="WHO44" s="29"/>
      <c r="WHQ44" s="30"/>
      <c r="WIE44" s="15"/>
      <c r="WIF44" s="15"/>
      <c r="WIG44" s="15"/>
      <c r="WIH44" s="15"/>
      <c r="WII44" s="15"/>
      <c r="WIJ44" s="11"/>
      <c r="WIK44" s="11"/>
      <c r="WIL44" s="15"/>
      <c r="WIN44" s="15"/>
      <c r="WIO44" s="11"/>
      <c r="WIQ44" s="15"/>
      <c r="WIT44" s="29"/>
      <c r="WIU44" s="29"/>
      <c r="WIX44" s="29"/>
      <c r="WIY44" s="29"/>
      <c r="WJA44" s="30"/>
      <c r="WJO44" s="15"/>
      <c r="WJP44" s="15"/>
      <c r="WJQ44" s="15"/>
      <c r="WJR44" s="15"/>
      <c r="WJS44" s="15"/>
      <c r="WJT44" s="11"/>
      <c r="WJU44" s="11"/>
      <c r="WJV44" s="15"/>
      <c r="WJX44" s="15"/>
      <c r="WJY44" s="11"/>
      <c r="WKA44" s="15"/>
      <c r="WKD44" s="29"/>
      <c r="WKE44" s="29"/>
      <c r="WKH44" s="29"/>
      <c r="WKI44" s="29"/>
      <c r="WKK44" s="30"/>
      <c r="WKY44" s="15"/>
      <c r="WKZ44" s="15"/>
      <c r="WLA44" s="15"/>
      <c r="WLB44" s="15"/>
      <c r="WLC44" s="15"/>
      <c r="WLD44" s="11"/>
      <c r="WLE44" s="11"/>
      <c r="WLF44" s="15"/>
      <c r="WLH44" s="15"/>
      <c r="WLI44" s="11"/>
      <c r="WLK44" s="15"/>
      <c r="WLN44" s="29"/>
      <c r="WLO44" s="29"/>
      <c r="WLR44" s="29"/>
      <c r="WLS44" s="29"/>
      <c r="WLU44" s="30"/>
      <c r="WMI44" s="15"/>
      <c r="WMJ44" s="15"/>
      <c r="WMK44" s="15"/>
      <c r="WML44" s="15"/>
      <c r="WMM44" s="15"/>
      <c r="WMN44" s="11"/>
      <c r="WMO44" s="11"/>
      <c r="WMP44" s="15"/>
      <c r="WMR44" s="15"/>
      <c r="WMS44" s="11"/>
      <c r="WMU44" s="15"/>
      <c r="WMX44" s="29"/>
      <c r="WMY44" s="29"/>
      <c r="WNB44" s="29"/>
      <c r="WNC44" s="29"/>
      <c r="WNE44" s="30"/>
      <c r="WNS44" s="15"/>
      <c r="WNT44" s="15"/>
      <c r="WNU44" s="15"/>
      <c r="WNV44" s="15"/>
      <c r="WNW44" s="15"/>
      <c r="WNX44" s="11"/>
      <c r="WNY44" s="11"/>
      <c r="WNZ44" s="15"/>
      <c r="WOB44" s="15"/>
      <c r="WOC44" s="11"/>
      <c r="WOE44" s="15"/>
      <c r="WOH44" s="29"/>
      <c r="WOI44" s="29"/>
      <c r="WOL44" s="29"/>
      <c r="WOM44" s="29"/>
      <c r="WOO44" s="30"/>
      <c r="WPC44" s="15"/>
      <c r="WPD44" s="15"/>
      <c r="WPE44" s="15"/>
      <c r="WPF44" s="15"/>
      <c r="WPG44" s="15"/>
      <c r="WPH44" s="11"/>
      <c r="WPI44" s="11"/>
      <c r="WPJ44" s="15"/>
      <c r="WPL44" s="15"/>
      <c r="WPM44" s="11"/>
      <c r="WPO44" s="15"/>
      <c r="WPR44" s="29"/>
      <c r="WPS44" s="29"/>
      <c r="WPV44" s="29"/>
      <c r="WPW44" s="29"/>
      <c r="WPY44" s="30"/>
      <c r="WQM44" s="15"/>
      <c r="WQN44" s="15"/>
      <c r="WQO44" s="15"/>
      <c r="WQP44" s="15"/>
      <c r="WQQ44" s="15"/>
      <c r="WQR44" s="11"/>
      <c r="WQS44" s="11"/>
      <c r="WQT44" s="15"/>
      <c r="WQV44" s="15"/>
      <c r="WQW44" s="11"/>
      <c r="WQY44" s="15"/>
      <c r="WRB44" s="29"/>
      <c r="WRC44" s="29"/>
      <c r="WRF44" s="29"/>
      <c r="WRG44" s="29"/>
      <c r="WRI44" s="30"/>
      <c r="WRW44" s="15"/>
      <c r="WRX44" s="15"/>
      <c r="WRY44" s="15"/>
      <c r="WRZ44" s="15"/>
      <c r="WSA44" s="15"/>
      <c r="WSB44" s="11"/>
      <c r="WSC44" s="11"/>
      <c r="WSD44" s="15"/>
      <c r="WSF44" s="15"/>
      <c r="WSG44" s="11"/>
      <c r="WSI44" s="15"/>
      <c r="WSL44" s="29"/>
      <c r="WSM44" s="29"/>
      <c r="WSP44" s="29"/>
      <c r="WSQ44" s="29"/>
      <c r="WSS44" s="30"/>
      <c r="WTG44" s="15"/>
      <c r="WTH44" s="15"/>
      <c r="WTI44" s="15"/>
      <c r="WTJ44" s="15"/>
      <c r="WTK44" s="15"/>
      <c r="WTL44" s="11"/>
      <c r="WTM44" s="11"/>
      <c r="WTN44" s="15"/>
      <c r="WTP44" s="15"/>
      <c r="WTQ44" s="11"/>
      <c r="WTS44" s="15"/>
      <c r="WTV44" s="29"/>
      <c r="WTW44" s="29"/>
      <c r="WTZ44" s="29"/>
      <c r="WUA44" s="29"/>
      <c r="WUC44" s="30"/>
      <c r="WUQ44" s="15"/>
      <c r="WUR44" s="15"/>
      <c r="WUS44" s="15"/>
      <c r="WUT44" s="15"/>
      <c r="WUU44" s="15"/>
      <c r="WUV44" s="11"/>
      <c r="WUW44" s="11"/>
      <c r="WUX44" s="15"/>
      <c r="WUZ44" s="15"/>
      <c r="WVA44" s="11"/>
      <c r="WVC44" s="15"/>
      <c r="WVF44" s="29"/>
      <c r="WVG44" s="29"/>
      <c r="WVJ44" s="29"/>
      <c r="WVK44" s="29"/>
      <c r="WVM44" s="30"/>
      <c r="WWA44" s="15"/>
      <c r="WWB44" s="15"/>
      <c r="WWC44" s="15"/>
      <c r="WWD44" s="15"/>
      <c r="WWE44" s="15"/>
      <c r="WWF44" s="11"/>
      <c r="WWG44" s="11"/>
      <c r="WWH44" s="15"/>
      <c r="WWJ44" s="15"/>
      <c r="WWK44" s="11"/>
      <c r="WWM44" s="15"/>
      <c r="WWP44" s="29"/>
      <c r="WWQ44" s="29"/>
      <c r="WWT44" s="29"/>
      <c r="WWU44" s="29"/>
      <c r="WWW44" s="30"/>
      <c r="WXK44" s="15"/>
      <c r="WXL44" s="15"/>
      <c r="WXM44" s="15"/>
      <c r="WXN44" s="15"/>
      <c r="WXO44" s="15"/>
      <c r="WXP44" s="11"/>
      <c r="WXQ44" s="11"/>
      <c r="WXR44" s="15"/>
      <c r="WXT44" s="15"/>
      <c r="WXU44" s="11"/>
      <c r="WXW44" s="15"/>
      <c r="WXZ44" s="29"/>
      <c r="WYA44" s="29"/>
      <c r="WYD44" s="29"/>
      <c r="WYE44" s="29"/>
      <c r="WYG44" s="30"/>
      <c r="WYU44" s="15"/>
      <c r="WYV44" s="15"/>
      <c r="WYW44" s="15"/>
      <c r="WYX44" s="15"/>
      <c r="WYY44" s="15"/>
      <c r="WYZ44" s="11"/>
      <c r="WZA44" s="11"/>
      <c r="WZB44" s="15"/>
      <c r="WZD44" s="15"/>
      <c r="WZE44" s="11"/>
      <c r="WZG44" s="15"/>
      <c r="WZJ44" s="29"/>
      <c r="WZK44" s="29"/>
      <c r="WZN44" s="29"/>
      <c r="WZO44" s="29"/>
      <c r="WZQ44" s="30"/>
      <c r="XAE44" s="15"/>
      <c r="XAF44" s="15"/>
      <c r="XAG44" s="15"/>
      <c r="XAH44" s="15"/>
      <c r="XAI44" s="15"/>
      <c r="XAJ44" s="11"/>
      <c r="XAK44" s="11"/>
      <c r="XAL44" s="15"/>
      <c r="XAN44" s="15"/>
      <c r="XAO44" s="11"/>
      <c r="XAQ44" s="15"/>
      <c r="XAT44" s="29"/>
      <c r="XAU44" s="29"/>
      <c r="XAX44" s="29"/>
      <c r="XAY44" s="29"/>
      <c r="XBA44" s="30"/>
      <c r="XBO44" s="15"/>
      <c r="XBP44" s="15"/>
      <c r="XBQ44" s="15"/>
      <c r="XBR44" s="15"/>
      <c r="XBS44" s="15"/>
      <c r="XBT44" s="11"/>
      <c r="XBU44" s="11"/>
      <c r="XBV44" s="15"/>
      <c r="XBX44" s="15"/>
      <c r="XBY44" s="11"/>
      <c r="XCA44" s="15"/>
      <c r="XCD44" s="29"/>
      <c r="XCE44" s="29"/>
      <c r="XCH44" s="29"/>
      <c r="XCI44" s="29"/>
      <c r="XCK44" s="30"/>
      <c r="XCY44" s="15"/>
      <c r="XCZ44" s="15"/>
      <c r="XDA44" s="15"/>
      <c r="XDB44" s="15"/>
      <c r="XDC44" s="15"/>
      <c r="XDD44" s="11"/>
      <c r="XDE44" s="11"/>
      <c r="XDF44" s="15"/>
      <c r="XDH44" s="15"/>
      <c r="XDI44" s="11"/>
      <c r="XDK44" s="15"/>
      <c r="XDN44" s="29"/>
      <c r="XDO44" s="29"/>
      <c r="XDR44" s="29"/>
      <c r="XDS44" s="29"/>
      <c r="XDU44" s="30"/>
      <c r="XEI44" s="15"/>
      <c r="XEJ44" s="15"/>
      <c r="XEK44" s="15"/>
      <c r="XEL44" s="15"/>
      <c r="XEM44" s="15"/>
      <c r="XEN44" s="11"/>
      <c r="XEO44" s="11"/>
      <c r="XEP44" s="15"/>
      <c r="XER44" s="15"/>
      <c r="XES44" s="11"/>
      <c r="XEU44" s="15"/>
      <c r="XEX44" s="29"/>
      <c r="XEY44" s="29"/>
      <c r="XFB44" s="29"/>
      <c r="XFC44" s="29"/>
    </row>
    <row r="45" spans="1:1013 1027:2047 2050:3065 3079:5117 5131:7167 7169:9215 9218:10229 10243:11263 11266:12281 12295:14333 14347:16383" s="28" customFormat="1" x14ac:dyDescent="0.25">
      <c r="A45" s="26">
        <v>2019</v>
      </c>
      <c r="B45" s="3">
        <v>43556</v>
      </c>
      <c r="C45" s="3">
        <v>43646</v>
      </c>
      <c r="D45" s="26" t="s">
        <v>97</v>
      </c>
      <c r="E45" s="8" t="s">
        <v>15</v>
      </c>
      <c r="F45" s="15" t="s">
        <v>148</v>
      </c>
      <c r="G45" s="15" t="s">
        <v>287</v>
      </c>
      <c r="H45" s="15" t="s">
        <v>1846</v>
      </c>
      <c r="I45" s="15" t="s">
        <v>288</v>
      </c>
      <c r="J45" s="15" t="s">
        <v>289</v>
      </c>
      <c r="K45" s="15" t="s">
        <v>290</v>
      </c>
      <c r="L45" s="28" t="s">
        <v>100</v>
      </c>
      <c r="M45" s="15" t="s">
        <v>306</v>
      </c>
      <c r="N45" s="28" t="s">
        <v>102</v>
      </c>
      <c r="O45" s="28">
        <v>0</v>
      </c>
      <c r="P45" s="28">
        <v>0</v>
      </c>
      <c r="Q45" s="26" t="s">
        <v>114</v>
      </c>
      <c r="R45" s="26" t="s">
        <v>113</v>
      </c>
      <c r="S45" s="15" t="s">
        <v>117</v>
      </c>
      <c r="T45" s="26" t="s">
        <v>114</v>
      </c>
      <c r="U45" s="15" t="s">
        <v>113</v>
      </c>
      <c r="V45" s="15" t="s">
        <v>312</v>
      </c>
      <c r="W45" s="15" t="str">
        <f t="shared" si="0"/>
        <v>Supervisión de lineas de acción</v>
      </c>
      <c r="X45" s="3">
        <v>43537</v>
      </c>
      <c r="Y45" s="3">
        <v>43537</v>
      </c>
      <c r="Z45" s="15">
        <v>38</v>
      </c>
      <c r="AA45" s="26">
        <f>+Tabla_350055!D41</f>
        <v>90</v>
      </c>
      <c r="AB45" s="15">
        <v>0</v>
      </c>
      <c r="AC45" s="3">
        <v>43537</v>
      </c>
      <c r="AD45" s="31" t="s">
        <v>1057</v>
      </c>
      <c r="AE45" s="15">
        <v>38</v>
      </c>
      <c r="AF45" s="19" t="s">
        <v>118</v>
      </c>
      <c r="AG45" s="44" t="s">
        <v>116</v>
      </c>
      <c r="AH45" s="3">
        <v>43656</v>
      </c>
      <c r="AI45" s="3">
        <v>43656</v>
      </c>
      <c r="AL45" s="29"/>
      <c r="AM45" s="29"/>
      <c r="AO45" s="30"/>
      <c r="BC45" s="15"/>
      <c r="BD45" s="15"/>
      <c r="BE45" s="15"/>
      <c r="BF45" s="15"/>
      <c r="BG45" s="15"/>
      <c r="BH45" s="11"/>
      <c r="BI45" s="11"/>
      <c r="BJ45" s="15"/>
      <c r="BL45" s="15"/>
      <c r="BM45" s="11"/>
      <c r="BO45" s="15"/>
      <c r="BR45" s="29"/>
      <c r="BS45" s="29"/>
      <c r="BV45" s="29"/>
      <c r="BW45" s="29"/>
      <c r="BY45" s="30"/>
      <c r="CM45" s="15"/>
      <c r="CN45" s="15"/>
      <c r="CO45" s="15"/>
      <c r="CP45" s="15"/>
      <c r="CQ45" s="15"/>
      <c r="CR45" s="11"/>
      <c r="CS45" s="11"/>
      <c r="CT45" s="15"/>
      <c r="CV45" s="15"/>
      <c r="CW45" s="11"/>
      <c r="CY45" s="15"/>
      <c r="DB45" s="29"/>
      <c r="DC45" s="29"/>
      <c r="DF45" s="29"/>
      <c r="DG45" s="29"/>
      <c r="DI45" s="30"/>
      <c r="DW45" s="15"/>
      <c r="DX45" s="15"/>
      <c r="DY45" s="15"/>
      <c r="DZ45" s="15"/>
      <c r="EA45" s="15"/>
      <c r="EB45" s="11"/>
      <c r="EC45" s="11"/>
      <c r="ED45" s="15"/>
      <c r="EF45" s="15"/>
      <c r="EG45" s="11"/>
      <c r="EI45" s="15"/>
      <c r="EL45" s="29"/>
      <c r="EM45" s="29"/>
      <c r="EP45" s="29"/>
      <c r="EQ45" s="29"/>
      <c r="ES45" s="30"/>
      <c r="FG45" s="15"/>
      <c r="FH45" s="15"/>
      <c r="FI45" s="15"/>
      <c r="FJ45" s="15"/>
      <c r="FK45" s="15"/>
      <c r="FL45" s="11"/>
      <c r="FM45" s="11"/>
      <c r="FN45" s="15"/>
      <c r="FP45" s="15"/>
      <c r="FQ45" s="11"/>
      <c r="FS45" s="15"/>
      <c r="FV45" s="29"/>
      <c r="FW45" s="29"/>
      <c r="FZ45" s="29"/>
      <c r="GA45" s="29"/>
      <c r="GC45" s="30"/>
      <c r="GQ45" s="15"/>
      <c r="GR45" s="15"/>
      <c r="GS45" s="15"/>
      <c r="GT45" s="15"/>
      <c r="GU45" s="15"/>
      <c r="GV45" s="11"/>
      <c r="GW45" s="11"/>
      <c r="GX45" s="15"/>
      <c r="GZ45" s="15"/>
      <c r="HA45" s="11"/>
      <c r="HC45" s="15"/>
      <c r="HF45" s="29"/>
      <c r="HG45" s="29"/>
      <c r="HJ45" s="29"/>
      <c r="HK45" s="29"/>
      <c r="HM45" s="30"/>
      <c r="IA45" s="15"/>
      <c r="IB45" s="15"/>
      <c r="IC45" s="15"/>
      <c r="ID45" s="15"/>
      <c r="IE45" s="15"/>
      <c r="IF45" s="11"/>
      <c r="IG45" s="11"/>
      <c r="IH45" s="15"/>
      <c r="IJ45" s="15"/>
      <c r="IK45" s="11"/>
      <c r="IM45" s="15"/>
      <c r="IP45" s="29"/>
      <c r="IQ45" s="29"/>
      <c r="IT45" s="29"/>
      <c r="IU45" s="29"/>
      <c r="IW45" s="30"/>
      <c r="JK45" s="15"/>
      <c r="JL45" s="15"/>
      <c r="JM45" s="15"/>
      <c r="JN45" s="15"/>
      <c r="JO45" s="15"/>
      <c r="JP45" s="11"/>
      <c r="JQ45" s="11"/>
      <c r="JR45" s="15"/>
      <c r="JT45" s="15"/>
      <c r="JU45" s="11"/>
      <c r="JW45" s="15"/>
      <c r="JZ45" s="29"/>
      <c r="KA45" s="29"/>
      <c r="KD45" s="29"/>
      <c r="KE45" s="29"/>
      <c r="KG45" s="30"/>
      <c r="KU45" s="15"/>
      <c r="KV45" s="15"/>
      <c r="KW45" s="15"/>
      <c r="KX45" s="15"/>
      <c r="KY45" s="15"/>
      <c r="KZ45" s="11"/>
      <c r="LA45" s="11"/>
      <c r="LB45" s="15"/>
      <c r="LD45" s="15"/>
      <c r="LE45" s="11"/>
      <c r="LG45" s="15"/>
      <c r="LJ45" s="29"/>
      <c r="LK45" s="29"/>
      <c r="LN45" s="29"/>
      <c r="LO45" s="29"/>
      <c r="LQ45" s="30"/>
      <c r="ME45" s="15"/>
      <c r="MF45" s="15"/>
      <c r="MG45" s="15"/>
      <c r="MH45" s="15"/>
      <c r="MI45" s="15"/>
      <c r="MJ45" s="11"/>
      <c r="MK45" s="11"/>
      <c r="ML45" s="15"/>
      <c r="MN45" s="15"/>
      <c r="MO45" s="11"/>
      <c r="MQ45" s="15"/>
      <c r="MT45" s="29"/>
      <c r="MU45" s="29"/>
      <c r="MX45" s="29"/>
      <c r="MY45" s="29"/>
      <c r="NA45" s="30"/>
      <c r="NO45" s="15"/>
      <c r="NP45" s="15"/>
      <c r="NQ45" s="15"/>
      <c r="NR45" s="15"/>
      <c r="NS45" s="15"/>
      <c r="NT45" s="11"/>
      <c r="NU45" s="11"/>
      <c r="NV45" s="15"/>
      <c r="NX45" s="15"/>
      <c r="NY45" s="11"/>
      <c r="OA45" s="15"/>
      <c r="OD45" s="29"/>
      <c r="OE45" s="29"/>
      <c r="OH45" s="29"/>
      <c r="OI45" s="29"/>
      <c r="OK45" s="30"/>
      <c r="OY45" s="15"/>
      <c r="OZ45" s="15"/>
      <c r="PA45" s="15"/>
      <c r="PB45" s="15"/>
      <c r="PC45" s="15"/>
      <c r="PD45" s="11"/>
      <c r="PE45" s="11"/>
      <c r="PF45" s="15"/>
      <c r="PH45" s="15"/>
      <c r="PI45" s="11"/>
      <c r="PK45" s="15"/>
      <c r="PN45" s="29"/>
      <c r="PO45" s="29"/>
      <c r="PR45" s="29"/>
      <c r="PS45" s="29"/>
      <c r="PU45" s="30"/>
      <c r="QI45" s="15"/>
      <c r="QJ45" s="15"/>
      <c r="QK45" s="15"/>
      <c r="QL45" s="15"/>
      <c r="QM45" s="15"/>
      <c r="QN45" s="11"/>
      <c r="QO45" s="11"/>
      <c r="QP45" s="15"/>
      <c r="QR45" s="15"/>
      <c r="QS45" s="11"/>
      <c r="QU45" s="15"/>
      <c r="QX45" s="29"/>
      <c r="QY45" s="29"/>
      <c r="RB45" s="29"/>
      <c r="RC45" s="29"/>
      <c r="RE45" s="30"/>
      <c r="RS45" s="15"/>
      <c r="RT45" s="15"/>
      <c r="RU45" s="15"/>
      <c r="RV45" s="15"/>
      <c r="RW45" s="15"/>
      <c r="RX45" s="11"/>
      <c r="RY45" s="11"/>
      <c r="RZ45" s="15"/>
      <c r="SB45" s="15"/>
      <c r="SC45" s="11"/>
      <c r="SE45" s="15"/>
      <c r="SH45" s="29"/>
      <c r="SI45" s="29"/>
      <c r="SL45" s="29"/>
      <c r="SM45" s="29"/>
      <c r="SO45" s="30"/>
      <c r="TC45" s="15"/>
      <c r="TD45" s="15"/>
      <c r="TE45" s="15"/>
      <c r="TF45" s="15"/>
      <c r="TG45" s="15"/>
      <c r="TH45" s="11"/>
      <c r="TI45" s="11"/>
      <c r="TJ45" s="15"/>
      <c r="TL45" s="15"/>
      <c r="TM45" s="11"/>
      <c r="TO45" s="15"/>
      <c r="TR45" s="29"/>
      <c r="TS45" s="29"/>
      <c r="TV45" s="29"/>
      <c r="TW45" s="29"/>
      <c r="TY45" s="30"/>
      <c r="UM45" s="15"/>
      <c r="UN45" s="15"/>
      <c r="UO45" s="15"/>
      <c r="UP45" s="15"/>
      <c r="UQ45" s="15"/>
      <c r="UR45" s="11"/>
      <c r="US45" s="11"/>
      <c r="UT45" s="15"/>
      <c r="UV45" s="15"/>
      <c r="UW45" s="11"/>
      <c r="UY45" s="15"/>
      <c r="VB45" s="29"/>
      <c r="VC45" s="29"/>
      <c r="VF45" s="29"/>
      <c r="VG45" s="29"/>
      <c r="VI45" s="30"/>
      <c r="VW45" s="15"/>
      <c r="VX45" s="15"/>
      <c r="VY45" s="15"/>
      <c r="VZ45" s="15"/>
      <c r="WA45" s="15"/>
      <c r="WB45" s="11"/>
      <c r="WC45" s="11"/>
      <c r="WD45" s="15"/>
      <c r="WF45" s="15"/>
      <c r="WG45" s="11"/>
      <c r="WI45" s="15"/>
      <c r="WL45" s="29"/>
      <c r="WM45" s="29"/>
      <c r="WP45" s="29"/>
      <c r="WQ45" s="29"/>
      <c r="WS45" s="30"/>
      <c r="XG45" s="15"/>
      <c r="XH45" s="15"/>
      <c r="XI45" s="15"/>
      <c r="XJ45" s="15"/>
      <c r="XK45" s="15"/>
      <c r="XL45" s="11"/>
      <c r="XM45" s="11"/>
      <c r="XN45" s="15"/>
      <c r="XP45" s="15"/>
      <c r="XQ45" s="11"/>
      <c r="XS45" s="15"/>
      <c r="XV45" s="29"/>
      <c r="XW45" s="29"/>
      <c r="XZ45" s="29"/>
      <c r="YA45" s="29"/>
      <c r="YC45" s="30"/>
      <c r="YQ45" s="15"/>
      <c r="YR45" s="15"/>
      <c r="YS45" s="15"/>
      <c r="YT45" s="15"/>
      <c r="YU45" s="15"/>
      <c r="YV45" s="11"/>
      <c r="YW45" s="11"/>
      <c r="YX45" s="15"/>
      <c r="YZ45" s="15"/>
      <c r="ZA45" s="11"/>
      <c r="ZC45" s="15"/>
      <c r="ZF45" s="29"/>
      <c r="ZG45" s="29"/>
      <c r="ZJ45" s="29"/>
      <c r="ZK45" s="29"/>
      <c r="ZM45" s="30"/>
      <c r="AAA45" s="15"/>
      <c r="AAB45" s="15"/>
      <c r="AAC45" s="15"/>
      <c r="AAD45" s="15"/>
      <c r="AAE45" s="15"/>
      <c r="AAF45" s="11"/>
      <c r="AAG45" s="11"/>
      <c r="AAH45" s="15"/>
      <c r="AAJ45" s="15"/>
      <c r="AAK45" s="11"/>
      <c r="AAM45" s="15"/>
      <c r="AAP45" s="29"/>
      <c r="AAQ45" s="29"/>
      <c r="AAT45" s="29"/>
      <c r="AAU45" s="29"/>
      <c r="AAW45" s="30"/>
      <c r="ABK45" s="15"/>
      <c r="ABL45" s="15"/>
      <c r="ABM45" s="15"/>
      <c r="ABN45" s="15"/>
      <c r="ABO45" s="15"/>
      <c r="ABP45" s="11"/>
      <c r="ABQ45" s="11"/>
      <c r="ABR45" s="15"/>
      <c r="ABT45" s="15"/>
      <c r="ABU45" s="11"/>
      <c r="ABW45" s="15"/>
      <c r="ABZ45" s="29"/>
      <c r="ACA45" s="29"/>
      <c r="ACD45" s="29"/>
      <c r="ACE45" s="29"/>
      <c r="ACG45" s="30"/>
      <c r="ACU45" s="15"/>
      <c r="ACV45" s="15"/>
      <c r="ACW45" s="15"/>
      <c r="ACX45" s="15"/>
      <c r="ACY45" s="15"/>
      <c r="ACZ45" s="11"/>
      <c r="ADA45" s="11"/>
      <c r="ADB45" s="15"/>
      <c r="ADD45" s="15"/>
      <c r="ADE45" s="11"/>
      <c r="ADG45" s="15"/>
      <c r="ADJ45" s="29"/>
      <c r="ADK45" s="29"/>
      <c r="ADN45" s="29"/>
      <c r="ADO45" s="29"/>
      <c r="ADQ45" s="30"/>
      <c r="AEE45" s="15"/>
      <c r="AEF45" s="15"/>
      <c r="AEG45" s="15"/>
      <c r="AEH45" s="15"/>
      <c r="AEI45" s="15"/>
      <c r="AEJ45" s="11"/>
      <c r="AEK45" s="11"/>
      <c r="AEL45" s="15"/>
      <c r="AEN45" s="15"/>
      <c r="AEO45" s="11"/>
      <c r="AEQ45" s="15"/>
      <c r="AET45" s="29"/>
      <c r="AEU45" s="29"/>
      <c r="AEX45" s="29"/>
      <c r="AEY45" s="29"/>
      <c r="AFA45" s="30"/>
      <c r="AFO45" s="15"/>
      <c r="AFP45" s="15"/>
      <c r="AFQ45" s="15"/>
      <c r="AFR45" s="15"/>
      <c r="AFS45" s="15"/>
      <c r="AFT45" s="11"/>
      <c r="AFU45" s="11"/>
      <c r="AFV45" s="15"/>
      <c r="AFX45" s="15"/>
      <c r="AFY45" s="11"/>
      <c r="AGA45" s="15"/>
      <c r="AGD45" s="29"/>
      <c r="AGE45" s="29"/>
      <c r="AGH45" s="29"/>
      <c r="AGI45" s="29"/>
      <c r="AGK45" s="30"/>
      <c r="AGY45" s="15"/>
      <c r="AGZ45" s="15"/>
      <c r="AHA45" s="15"/>
      <c r="AHB45" s="15"/>
      <c r="AHC45" s="15"/>
      <c r="AHD45" s="11"/>
      <c r="AHE45" s="11"/>
      <c r="AHF45" s="15"/>
      <c r="AHH45" s="15"/>
      <c r="AHI45" s="11"/>
      <c r="AHK45" s="15"/>
      <c r="AHN45" s="29"/>
      <c r="AHO45" s="29"/>
      <c r="AHR45" s="29"/>
      <c r="AHS45" s="29"/>
      <c r="AHU45" s="30"/>
      <c r="AII45" s="15"/>
      <c r="AIJ45" s="15"/>
      <c r="AIK45" s="15"/>
      <c r="AIL45" s="15"/>
      <c r="AIM45" s="15"/>
      <c r="AIN45" s="11"/>
      <c r="AIO45" s="11"/>
      <c r="AIP45" s="15"/>
      <c r="AIR45" s="15"/>
      <c r="AIS45" s="11"/>
      <c r="AIU45" s="15"/>
      <c r="AIX45" s="29"/>
      <c r="AIY45" s="29"/>
      <c r="AJB45" s="29"/>
      <c r="AJC45" s="29"/>
      <c r="AJE45" s="30"/>
      <c r="AJS45" s="15"/>
      <c r="AJT45" s="15"/>
      <c r="AJU45" s="15"/>
      <c r="AJV45" s="15"/>
      <c r="AJW45" s="15"/>
      <c r="AJX45" s="11"/>
      <c r="AJY45" s="11"/>
      <c r="AJZ45" s="15"/>
      <c r="AKB45" s="15"/>
      <c r="AKC45" s="11"/>
      <c r="AKE45" s="15"/>
      <c r="AKH45" s="29"/>
      <c r="AKI45" s="29"/>
      <c r="AKL45" s="29"/>
      <c r="AKM45" s="29"/>
      <c r="AKO45" s="30"/>
      <c r="ALC45" s="15"/>
      <c r="ALD45" s="15"/>
      <c r="ALE45" s="15"/>
      <c r="ALF45" s="15"/>
      <c r="ALG45" s="15"/>
      <c r="ALH45" s="11"/>
      <c r="ALI45" s="11"/>
      <c r="ALJ45" s="15"/>
      <c r="ALL45" s="15"/>
      <c r="ALM45" s="11"/>
      <c r="ALO45" s="15"/>
      <c r="ALR45" s="29"/>
      <c r="ALS45" s="29"/>
      <c r="ALV45" s="29"/>
      <c r="ALW45" s="29"/>
      <c r="ALY45" s="30"/>
      <c r="AMM45" s="15"/>
      <c r="AMN45" s="15"/>
      <c r="AMO45" s="15"/>
      <c r="AMP45" s="15"/>
      <c r="AMQ45" s="15"/>
      <c r="AMR45" s="11"/>
      <c r="AMS45" s="11"/>
      <c r="AMT45" s="15"/>
      <c r="AMV45" s="15"/>
      <c r="AMW45" s="11"/>
      <c r="AMY45" s="15"/>
      <c r="ANB45" s="29"/>
      <c r="ANC45" s="29"/>
      <c r="ANF45" s="29"/>
      <c r="ANG45" s="29"/>
      <c r="ANI45" s="30"/>
      <c r="ANW45" s="15"/>
      <c r="ANX45" s="15"/>
      <c r="ANY45" s="15"/>
      <c r="ANZ45" s="15"/>
      <c r="AOA45" s="15"/>
      <c r="AOB45" s="11"/>
      <c r="AOC45" s="11"/>
      <c r="AOD45" s="15"/>
      <c r="AOF45" s="15"/>
      <c r="AOG45" s="11"/>
      <c r="AOI45" s="15"/>
      <c r="AOL45" s="29"/>
      <c r="AOM45" s="29"/>
      <c r="AOP45" s="29"/>
      <c r="AOQ45" s="29"/>
      <c r="AOS45" s="30"/>
      <c r="APG45" s="15"/>
      <c r="APH45" s="15"/>
      <c r="API45" s="15"/>
      <c r="APJ45" s="15"/>
      <c r="APK45" s="15"/>
      <c r="APL45" s="11"/>
      <c r="APM45" s="11"/>
      <c r="APN45" s="15"/>
      <c r="APP45" s="15"/>
      <c r="APQ45" s="11"/>
      <c r="APS45" s="15"/>
      <c r="APV45" s="29"/>
      <c r="APW45" s="29"/>
      <c r="APZ45" s="29"/>
      <c r="AQA45" s="29"/>
      <c r="AQC45" s="30"/>
      <c r="AQQ45" s="15"/>
      <c r="AQR45" s="15"/>
      <c r="AQS45" s="15"/>
      <c r="AQT45" s="15"/>
      <c r="AQU45" s="15"/>
      <c r="AQV45" s="11"/>
      <c r="AQW45" s="11"/>
      <c r="AQX45" s="15"/>
      <c r="AQZ45" s="15"/>
      <c r="ARA45" s="11"/>
      <c r="ARC45" s="15"/>
      <c r="ARF45" s="29"/>
      <c r="ARG45" s="29"/>
      <c r="ARJ45" s="29"/>
      <c r="ARK45" s="29"/>
      <c r="ARM45" s="30"/>
      <c r="ASA45" s="15"/>
      <c r="ASB45" s="15"/>
      <c r="ASC45" s="15"/>
      <c r="ASD45" s="15"/>
      <c r="ASE45" s="15"/>
      <c r="ASF45" s="11"/>
      <c r="ASG45" s="11"/>
      <c r="ASH45" s="15"/>
      <c r="ASJ45" s="15"/>
      <c r="ASK45" s="11"/>
      <c r="ASM45" s="15"/>
      <c r="ASP45" s="29"/>
      <c r="ASQ45" s="29"/>
      <c r="AST45" s="29"/>
      <c r="ASU45" s="29"/>
      <c r="ASW45" s="30"/>
      <c r="ATK45" s="15"/>
      <c r="ATL45" s="15"/>
      <c r="ATM45" s="15"/>
      <c r="ATN45" s="15"/>
      <c r="ATO45" s="15"/>
      <c r="ATP45" s="11"/>
      <c r="ATQ45" s="11"/>
      <c r="ATR45" s="15"/>
      <c r="ATT45" s="15"/>
      <c r="ATU45" s="11"/>
      <c r="ATW45" s="15"/>
      <c r="ATZ45" s="29"/>
      <c r="AUA45" s="29"/>
      <c r="AUD45" s="29"/>
      <c r="AUE45" s="29"/>
      <c r="AUG45" s="30"/>
      <c r="AUU45" s="15"/>
      <c r="AUV45" s="15"/>
      <c r="AUW45" s="15"/>
      <c r="AUX45" s="15"/>
      <c r="AUY45" s="15"/>
      <c r="AUZ45" s="11"/>
      <c r="AVA45" s="11"/>
      <c r="AVB45" s="15"/>
      <c r="AVD45" s="15"/>
      <c r="AVE45" s="11"/>
      <c r="AVG45" s="15"/>
      <c r="AVJ45" s="29"/>
      <c r="AVK45" s="29"/>
      <c r="AVN45" s="29"/>
      <c r="AVO45" s="29"/>
      <c r="AVQ45" s="30"/>
      <c r="AWE45" s="15"/>
      <c r="AWF45" s="15"/>
      <c r="AWG45" s="15"/>
      <c r="AWH45" s="15"/>
      <c r="AWI45" s="15"/>
      <c r="AWJ45" s="11"/>
      <c r="AWK45" s="11"/>
      <c r="AWL45" s="15"/>
      <c r="AWN45" s="15"/>
      <c r="AWO45" s="11"/>
      <c r="AWQ45" s="15"/>
      <c r="AWT45" s="29"/>
      <c r="AWU45" s="29"/>
      <c r="AWX45" s="29"/>
      <c r="AWY45" s="29"/>
      <c r="AXA45" s="30"/>
      <c r="AXO45" s="15"/>
      <c r="AXP45" s="15"/>
      <c r="AXQ45" s="15"/>
      <c r="AXR45" s="15"/>
      <c r="AXS45" s="15"/>
      <c r="AXT45" s="11"/>
      <c r="AXU45" s="11"/>
      <c r="AXV45" s="15"/>
      <c r="AXX45" s="15"/>
      <c r="AXY45" s="11"/>
      <c r="AYA45" s="15"/>
      <c r="AYD45" s="29"/>
      <c r="AYE45" s="29"/>
      <c r="AYH45" s="29"/>
      <c r="AYI45" s="29"/>
      <c r="AYK45" s="30"/>
      <c r="AYY45" s="15"/>
      <c r="AYZ45" s="15"/>
      <c r="AZA45" s="15"/>
      <c r="AZB45" s="15"/>
      <c r="AZC45" s="15"/>
      <c r="AZD45" s="11"/>
      <c r="AZE45" s="11"/>
      <c r="AZF45" s="15"/>
      <c r="AZH45" s="15"/>
      <c r="AZI45" s="11"/>
      <c r="AZK45" s="15"/>
      <c r="AZN45" s="29"/>
      <c r="AZO45" s="29"/>
      <c r="AZR45" s="29"/>
      <c r="AZS45" s="29"/>
      <c r="AZU45" s="30"/>
      <c r="BAI45" s="15"/>
      <c r="BAJ45" s="15"/>
      <c r="BAK45" s="15"/>
      <c r="BAL45" s="15"/>
      <c r="BAM45" s="15"/>
      <c r="BAN45" s="11"/>
      <c r="BAO45" s="11"/>
      <c r="BAP45" s="15"/>
      <c r="BAR45" s="15"/>
      <c r="BAS45" s="11"/>
      <c r="BAU45" s="15"/>
      <c r="BAX45" s="29"/>
      <c r="BAY45" s="29"/>
      <c r="BBB45" s="29"/>
      <c r="BBC45" s="29"/>
      <c r="BBE45" s="30"/>
      <c r="BBS45" s="15"/>
      <c r="BBT45" s="15"/>
      <c r="BBU45" s="15"/>
      <c r="BBV45" s="15"/>
      <c r="BBW45" s="15"/>
      <c r="BBX45" s="11"/>
      <c r="BBY45" s="11"/>
      <c r="BBZ45" s="15"/>
      <c r="BCB45" s="15"/>
      <c r="BCC45" s="11"/>
      <c r="BCE45" s="15"/>
      <c r="BCH45" s="29"/>
      <c r="BCI45" s="29"/>
      <c r="BCL45" s="29"/>
      <c r="BCM45" s="29"/>
      <c r="BCO45" s="30"/>
      <c r="BDC45" s="15"/>
      <c r="BDD45" s="15"/>
      <c r="BDE45" s="15"/>
      <c r="BDF45" s="15"/>
      <c r="BDG45" s="15"/>
      <c r="BDH45" s="11"/>
      <c r="BDI45" s="11"/>
      <c r="BDJ45" s="15"/>
      <c r="BDL45" s="15"/>
      <c r="BDM45" s="11"/>
      <c r="BDO45" s="15"/>
      <c r="BDR45" s="29"/>
      <c r="BDS45" s="29"/>
      <c r="BDV45" s="29"/>
      <c r="BDW45" s="29"/>
      <c r="BDY45" s="30"/>
      <c r="BEM45" s="15"/>
      <c r="BEN45" s="15"/>
      <c r="BEO45" s="15"/>
      <c r="BEP45" s="15"/>
      <c r="BEQ45" s="15"/>
      <c r="BER45" s="11"/>
      <c r="BES45" s="11"/>
      <c r="BET45" s="15"/>
      <c r="BEV45" s="15"/>
      <c r="BEW45" s="11"/>
      <c r="BEY45" s="15"/>
      <c r="BFB45" s="29"/>
      <c r="BFC45" s="29"/>
      <c r="BFF45" s="29"/>
      <c r="BFG45" s="29"/>
      <c r="BFI45" s="30"/>
      <c r="BFW45" s="15"/>
      <c r="BFX45" s="15"/>
      <c r="BFY45" s="15"/>
      <c r="BFZ45" s="15"/>
      <c r="BGA45" s="15"/>
      <c r="BGB45" s="11"/>
      <c r="BGC45" s="11"/>
      <c r="BGD45" s="15"/>
      <c r="BGF45" s="15"/>
      <c r="BGG45" s="11"/>
      <c r="BGI45" s="15"/>
      <c r="BGL45" s="29"/>
      <c r="BGM45" s="29"/>
      <c r="BGP45" s="29"/>
      <c r="BGQ45" s="29"/>
      <c r="BGS45" s="30"/>
      <c r="BHG45" s="15"/>
      <c r="BHH45" s="15"/>
      <c r="BHI45" s="15"/>
      <c r="BHJ45" s="15"/>
      <c r="BHK45" s="15"/>
      <c r="BHL45" s="11"/>
      <c r="BHM45" s="11"/>
      <c r="BHN45" s="15"/>
      <c r="BHP45" s="15"/>
      <c r="BHQ45" s="11"/>
      <c r="BHS45" s="15"/>
      <c r="BHV45" s="29"/>
      <c r="BHW45" s="29"/>
      <c r="BHZ45" s="29"/>
      <c r="BIA45" s="29"/>
      <c r="BIC45" s="30"/>
      <c r="BIQ45" s="15"/>
      <c r="BIR45" s="15"/>
      <c r="BIS45" s="15"/>
      <c r="BIT45" s="15"/>
      <c r="BIU45" s="15"/>
      <c r="BIV45" s="11"/>
      <c r="BIW45" s="11"/>
      <c r="BIX45" s="15"/>
      <c r="BIZ45" s="15"/>
      <c r="BJA45" s="11"/>
      <c r="BJC45" s="15"/>
      <c r="BJF45" s="29"/>
      <c r="BJG45" s="29"/>
      <c r="BJJ45" s="29"/>
      <c r="BJK45" s="29"/>
      <c r="BJM45" s="30"/>
      <c r="BKA45" s="15"/>
      <c r="BKB45" s="15"/>
      <c r="BKC45" s="15"/>
      <c r="BKD45" s="15"/>
      <c r="BKE45" s="15"/>
      <c r="BKF45" s="11"/>
      <c r="BKG45" s="11"/>
      <c r="BKH45" s="15"/>
      <c r="BKJ45" s="15"/>
      <c r="BKK45" s="11"/>
      <c r="BKM45" s="15"/>
      <c r="BKP45" s="29"/>
      <c r="BKQ45" s="29"/>
      <c r="BKT45" s="29"/>
      <c r="BKU45" s="29"/>
      <c r="BKW45" s="30"/>
      <c r="BLK45" s="15"/>
      <c r="BLL45" s="15"/>
      <c r="BLM45" s="15"/>
      <c r="BLN45" s="15"/>
      <c r="BLO45" s="15"/>
      <c r="BLP45" s="11"/>
      <c r="BLQ45" s="11"/>
      <c r="BLR45" s="15"/>
      <c r="BLT45" s="15"/>
      <c r="BLU45" s="11"/>
      <c r="BLW45" s="15"/>
      <c r="BLZ45" s="29"/>
      <c r="BMA45" s="29"/>
      <c r="BMD45" s="29"/>
      <c r="BME45" s="29"/>
      <c r="BMG45" s="30"/>
      <c r="BMU45" s="15"/>
      <c r="BMV45" s="15"/>
      <c r="BMW45" s="15"/>
      <c r="BMX45" s="15"/>
      <c r="BMY45" s="15"/>
      <c r="BMZ45" s="11"/>
      <c r="BNA45" s="11"/>
      <c r="BNB45" s="15"/>
      <c r="BND45" s="15"/>
      <c r="BNE45" s="11"/>
      <c r="BNG45" s="15"/>
      <c r="BNJ45" s="29"/>
      <c r="BNK45" s="29"/>
      <c r="BNN45" s="29"/>
      <c r="BNO45" s="29"/>
      <c r="BNQ45" s="30"/>
      <c r="BOE45" s="15"/>
      <c r="BOF45" s="15"/>
      <c r="BOG45" s="15"/>
      <c r="BOH45" s="15"/>
      <c r="BOI45" s="15"/>
      <c r="BOJ45" s="11"/>
      <c r="BOK45" s="11"/>
      <c r="BOL45" s="15"/>
      <c r="BON45" s="15"/>
      <c r="BOO45" s="11"/>
      <c r="BOQ45" s="15"/>
      <c r="BOT45" s="29"/>
      <c r="BOU45" s="29"/>
      <c r="BOX45" s="29"/>
      <c r="BOY45" s="29"/>
      <c r="BPA45" s="30"/>
      <c r="BPO45" s="15"/>
      <c r="BPP45" s="15"/>
      <c r="BPQ45" s="15"/>
      <c r="BPR45" s="15"/>
      <c r="BPS45" s="15"/>
      <c r="BPT45" s="11"/>
      <c r="BPU45" s="11"/>
      <c r="BPV45" s="15"/>
      <c r="BPX45" s="15"/>
      <c r="BPY45" s="11"/>
      <c r="BQA45" s="15"/>
      <c r="BQD45" s="29"/>
      <c r="BQE45" s="29"/>
      <c r="BQH45" s="29"/>
      <c r="BQI45" s="29"/>
      <c r="BQK45" s="30"/>
      <c r="BQY45" s="15"/>
      <c r="BQZ45" s="15"/>
      <c r="BRA45" s="15"/>
      <c r="BRB45" s="15"/>
      <c r="BRC45" s="15"/>
      <c r="BRD45" s="11"/>
      <c r="BRE45" s="11"/>
      <c r="BRF45" s="15"/>
      <c r="BRH45" s="15"/>
      <c r="BRI45" s="11"/>
      <c r="BRK45" s="15"/>
      <c r="BRN45" s="29"/>
      <c r="BRO45" s="29"/>
      <c r="BRR45" s="29"/>
      <c r="BRS45" s="29"/>
      <c r="BRU45" s="30"/>
      <c r="BSI45" s="15"/>
      <c r="BSJ45" s="15"/>
      <c r="BSK45" s="15"/>
      <c r="BSL45" s="15"/>
      <c r="BSM45" s="15"/>
      <c r="BSN45" s="11"/>
      <c r="BSO45" s="11"/>
      <c r="BSP45" s="15"/>
      <c r="BSR45" s="15"/>
      <c r="BSS45" s="11"/>
      <c r="BSU45" s="15"/>
      <c r="BSX45" s="29"/>
      <c r="BSY45" s="29"/>
      <c r="BTB45" s="29"/>
      <c r="BTC45" s="29"/>
      <c r="BTE45" s="30"/>
      <c r="BTS45" s="15"/>
      <c r="BTT45" s="15"/>
      <c r="BTU45" s="15"/>
      <c r="BTV45" s="15"/>
      <c r="BTW45" s="15"/>
      <c r="BTX45" s="11"/>
      <c r="BTY45" s="11"/>
      <c r="BTZ45" s="15"/>
      <c r="BUB45" s="15"/>
      <c r="BUC45" s="11"/>
      <c r="BUE45" s="15"/>
      <c r="BUH45" s="29"/>
      <c r="BUI45" s="29"/>
      <c r="BUL45" s="29"/>
      <c r="BUM45" s="29"/>
      <c r="BUO45" s="30"/>
      <c r="BVC45" s="15"/>
      <c r="BVD45" s="15"/>
      <c r="BVE45" s="15"/>
      <c r="BVF45" s="15"/>
      <c r="BVG45" s="15"/>
      <c r="BVH45" s="11"/>
      <c r="BVI45" s="11"/>
      <c r="BVJ45" s="15"/>
      <c r="BVL45" s="15"/>
      <c r="BVM45" s="11"/>
      <c r="BVO45" s="15"/>
      <c r="BVR45" s="29"/>
      <c r="BVS45" s="29"/>
      <c r="BVV45" s="29"/>
      <c r="BVW45" s="29"/>
      <c r="BVY45" s="30"/>
      <c r="BWM45" s="15"/>
      <c r="BWN45" s="15"/>
      <c r="BWO45" s="15"/>
      <c r="BWP45" s="15"/>
      <c r="BWQ45" s="15"/>
      <c r="BWR45" s="11"/>
      <c r="BWS45" s="11"/>
      <c r="BWT45" s="15"/>
      <c r="BWV45" s="15"/>
      <c r="BWW45" s="11"/>
      <c r="BWY45" s="15"/>
      <c r="BXB45" s="29"/>
      <c r="BXC45" s="29"/>
      <c r="BXF45" s="29"/>
      <c r="BXG45" s="29"/>
      <c r="BXI45" s="30"/>
      <c r="BXW45" s="15"/>
      <c r="BXX45" s="15"/>
      <c r="BXY45" s="15"/>
      <c r="BXZ45" s="15"/>
      <c r="BYA45" s="15"/>
      <c r="BYB45" s="11"/>
      <c r="BYC45" s="11"/>
      <c r="BYD45" s="15"/>
      <c r="BYF45" s="15"/>
      <c r="BYG45" s="11"/>
      <c r="BYI45" s="15"/>
      <c r="BYL45" s="29"/>
      <c r="BYM45" s="29"/>
      <c r="BYP45" s="29"/>
      <c r="BYQ45" s="29"/>
      <c r="BYS45" s="30"/>
      <c r="BZG45" s="15"/>
      <c r="BZH45" s="15"/>
      <c r="BZI45" s="15"/>
      <c r="BZJ45" s="15"/>
      <c r="BZK45" s="15"/>
      <c r="BZL45" s="11"/>
      <c r="BZM45" s="11"/>
      <c r="BZN45" s="15"/>
      <c r="BZP45" s="15"/>
      <c r="BZQ45" s="11"/>
      <c r="BZS45" s="15"/>
      <c r="BZV45" s="29"/>
      <c r="BZW45" s="29"/>
      <c r="BZZ45" s="29"/>
      <c r="CAA45" s="29"/>
      <c r="CAC45" s="30"/>
      <c r="CAQ45" s="15"/>
      <c r="CAR45" s="15"/>
      <c r="CAS45" s="15"/>
      <c r="CAT45" s="15"/>
      <c r="CAU45" s="15"/>
      <c r="CAV45" s="11"/>
      <c r="CAW45" s="11"/>
      <c r="CAX45" s="15"/>
      <c r="CAZ45" s="15"/>
      <c r="CBA45" s="11"/>
      <c r="CBC45" s="15"/>
      <c r="CBF45" s="29"/>
      <c r="CBG45" s="29"/>
      <c r="CBJ45" s="29"/>
      <c r="CBK45" s="29"/>
      <c r="CBM45" s="30"/>
      <c r="CCA45" s="15"/>
      <c r="CCB45" s="15"/>
      <c r="CCC45" s="15"/>
      <c r="CCD45" s="15"/>
      <c r="CCE45" s="15"/>
      <c r="CCF45" s="11"/>
      <c r="CCG45" s="11"/>
      <c r="CCH45" s="15"/>
      <c r="CCJ45" s="15"/>
      <c r="CCK45" s="11"/>
      <c r="CCM45" s="15"/>
      <c r="CCP45" s="29"/>
      <c r="CCQ45" s="29"/>
      <c r="CCT45" s="29"/>
      <c r="CCU45" s="29"/>
      <c r="CCW45" s="30"/>
      <c r="CDK45" s="15"/>
      <c r="CDL45" s="15"/>
      <c r="CDM45" s="15"/>
      <c r="CDN45" s="15"/>
      <c r="CDO45" s="15"/>
      <c r="CDP45" s="11"/>
      <c r="CDQ45" s="11"/>
      <c r="CDR45" s="15"/>
      <c r="CDT45" s="15"/>
      <c r="CDU45" s="11"/>
      <c r="CDW45" s="15"/>
      <c r="CDZ45" s="29"/>
      <c r="CEA45" s="29"/>
      <c r="CED45" s="29"/>
      <c r="CEE45" s="29"/>
      <c r="CEG45" s="30"/>
      <c r="CEU45" s="15"/>
      <c r="CEV45" s="15"/>
      <c r="CEW45" s="15"/>
      <c r="CEX45" s="15"/>
      <c r="CEY45" s="15"/>
      <c r="CEZ45" s="11"/>
      <c r="CFA45" s="11"/>
      <c r="CFB45" s="15"/>
      <c r="CFD45" s="15"/>
      <c r="CFE45" s="11"/>
      <c r="CFG45" s="15"/>
      <c r="CFJ45" s="29"/>
      <c r="CFK45" s="29"/>
      <c r="CFN45" s="29"/>
      <c r="CFO45" s="29"/>
      <c r="CFQ45" s="30"/>
      <c r="CGE45" s="15"/>
      <c r="CGF45" s="15"/>
      <c r="CGG45" s="15"/>
      <c r="CGH45" s="15"/>
      <c r="CGI45" s="15"/>
      <c r="CGJ45" s="11"/>
      <c r="CGK45" s="11"/>
      <c r="CGL45" s="15"/>
      <c r="CGN45" s="15"/>
      <c r="CGO45" s="11"/>
      <c r="CGQ45" s="15"/>
      <c r="CGT45" s="29"/>
      <c r="CGU45" s="29"/>
      <c r="CGX45" s="29"/>
      <c r="CGY45" s="29"/>
      <c r="CHA45" s="30"/>
      <c r="CHO45" s="15"/>
      <c r="CHP45" s="15"/>
      <c r="CHQ45" s="15"/>
      <c r="CHR45" s="15"/>
      <c r="CHS45" s="15"/>
      <c r="CHT45" s="11"/>
      <c r="CHU45" s="11"/>
      <c r="CHV45" s="15"/>
      <c r="CHX45" s="15"/>
      <c r="CHY45" s="11"/>
      <c r="CIA45" s="15"/>
      <c r="CID45" s="29"/>
      <c r="CIE45" s="29"/>
      <c r="CIH45" s="29"/>
      <c r="CII45" s="29"/>
      <c r="CIK45" s="30"/>
      <c r="CIY45" s="15"/>
      <c r="CIZ45" s="15"/>
      <c r="CJA45" s="15"/>
      <c r="CJB45" s="15"/>
      <c r="CJC45" s="15"/>
      <c r="CJD45" s="11"/>
      <c r="CJE45" s="11"/>
      <c r="CJF45" s="15"/>
      <c r="CJH45" s="15"/>
      <c r="CJI45" s="11"/>
      <c r="CJK45" s="15"/>
      <c r="CJN45" s="29"/>
      <c r="CJO45" s="29"/>
      <c r="CJR45" s="29"/>
      <c r="CJS45" s="29"/>
      <c r="CJU45" s="30"/>
      <c r="CKI45" s="15"/>
      <c r="CKJ45" s="15"/>
      <c r="CKK45" s="15"/>
      <c r="CKL45" s="15"/>
      <c r="CKM45" s="15"/>
      <c r="CKN45" s="11"/>
      <c r="CKO45" s="11"/>
      <c r="CKP45" s="15"/>
      <c r="CKR45" s="15"/>
      <c r="CKS45" s="11"/>
      <c r="CKU45" s="15"/>
      <c r="CKX45" s="29"/>
      <c r="CKY45" s="29"/>
      <c r="CLB45" s="29"/>
      <c r="CLC45" s="29"/>
      <c r="CLE45" s="30"/>
      <c r="CLS45" s="15"/>
      <c r="CLT45" s="15"/>
      <c r="CLU45" s="15"/>
      <c r="CLV45" s="15"/>
      <c r="CLW45" s="15"/>
      <c r="CLX45" s="11"/>
      <c r="CLY45" s="11"/>
      <c r="CLZ45" s="15"/>
      <c r="CMB45" s="15"/>
      <c r="CMC45" s="11"/>
      <c r="CME45" s="15"/>
      <c r="CMH45" s="29"/>
      <c r="CMI45" s="29"/>
      <c r="CML45" s="29"/>
      <c r="CMM45" s="29"/>
      <c r="CMO45" s="30"/>
      <c r="CNC45" s="15"/>
      <c r="CND45" s="15"/>
      <c r="CNE45" s="15"/>
      <c r="CNF45" s="15"/>
      <c r="CNG45" s="15"/>
      <c r="CNH45" s="11"/>
      <c r="CNI45" s="11"/>
      <c r="CNJ45" s="15"/>
      <c r="CNL45" s="15"/>
      <c r="CNM45" s="11"/>
      <c r="CNO45" s="15"/>
      <c r="CNR45" s="29"/>
      <c r="CNS45" s="29"/>
      <c r="CNV45" s="29"/>
      <c r="CNW45" s="29"/>
      <c r="CNY45" s="30"/>
      <c r="COM45" s="15"/>
      <c r="CON45" s="15"/>
      <c r="COO45" s="15"/>
      <c r="COP45" s="15"/>
      <c r="COQ45" s="15"/>
      <c r="COR45" s="11"/>
      <c r="COS45" s="11"/>
      <c r="COT45" s="15"/>
      <c r="COV45" s="15"/>
      <c r="COW45" s="11"/>
      <c r="COY45" s="15"/>
      <c r="CPB45" s="29"/>
      <c r="CPC45" s="29"/>
      <c r="CPF45" s="29"/>
      <c r="CPG45" s="29"/>
      <c r="CPI45" s="30"/>
      <c r="CPW45" s="15"/>
      <c r="CPX45" s="15"/>
      <c r="CPY45" s="15"/>
      <c r="CPZ45" s="15"/>
      <c r="CQA45" s="15"/>
      <c r="CQB45" s="11"/>
      <c r="CQC45" s="11"/>
      <c r="CQD45" s="15"/>
      <c r="CQF45" s="15"/>
      <c r="CQG45" s="11"/>
      <c r="CQI45" s="15"/>
      <c r="CQL45" s="29"/>
      <c r="CQM45" s="29"/>
      <c r="CQP45" s="29"/>
      <c r="CQQ45" s="29"/>
      <c r="CQS45" s="30"/>
      <c r="CRG45" s="15"/>
      <c r="CRH45" s="15"/>
      <c r="CRI45" s="15"/>
      <c r="CRJ45" s="15"/>
      <c r="CRK45" s="15"/>
      <c r="CRL45" s="11"/>
      <c r="CRM45" s="11"/>
      <c r="CRN45" s="15"/>
      <c r="CRP45" s="15"/>
      <c r="CRQ45" s="11"/>
      <c r="CRS45" s="15"/>
      <c r="CRV45" s="29"/>
      <c r="CRW45" s="29"/>
      <c r="CRZ45" s="29"/>
      <c r="CSA45" s="29"/>
      <c r="CSC45" s="30"/>
      <c r="CSQ45" s="15"/>
      <c r="CSR45" s="15"/>
      <c r="CSS45" s="15"/>
      <c r="CST45" s="15"/>
      <c r="CSU45" s="15"/>
      <c r="CSV45" s="11"/>
      <c r="CSW45" s="11"/>
      <c r="CSX45" s="15"/>
      <c r="CSZ45" s="15"/>
      <c r="CTA45" s="11"/>
      <c r="CTC45" s="15"/>
      <c r="CTF45" s="29"/>
      <c r="CTG45" s="29"/>
      <c r="CTJ45" s="29"/>
      <c r="CTK45" s="29"/>
      <c r="CTM45" s="30"/>
      <c r="CUA45" s="15"/>
      <c r="CUB45" s="15"/>
      <c r="CUC45" s="15"/>
      <c r="CUD45" s="15"/>
      <c r="CUE45" s="15"/>
      <c r="CUF45" s="11"/>
      <c r="CUG45" s="11"/>
      <c r="CUH45" s="15"/>
      <c r="CUJ45" s="15"/>
      <c r="CUK45" s="11"/>
      <c r="CUM45" s="15"/>
      <c r="CUP45" s="29"/>
      <c r="CUQ45" s="29"/>
      <c r="CUT45" s="29"/>
      <c r="CUU45" s="29"/>
      <c r="CUW45" s="30"/>
      <c r="CVK45" s="15"/>
      <c r="CVL45" s="15"/>
      <c r="CVM45" s="15"/>
      <c r="CVN45" s="15"/>
      <c r="CVO45" s="15"/>
      <c r="CVP45" s="11"/>
      <c r="CVQ45" s="11"/>
      <c r="CVR45" s="15"/>
      <c r="CVT45" s="15"/>
      <c r="CVU45" s="11"/>
      <c r="CVW45" s="15"/>
      <c r="CVZ45" s="29"/>
      <c r="CWA45" s="29"/>
      <c r="CWD45" s="29"/>
      <c r="CWE45" s="29"/>
      <c r="CWG45" s="30"/>
      <c r="CWU45" s="15"/>
      <c r="CWV45" s="15"/>
      <c r="CWW45" s="15"/>
      <c r="CWX45" s="15"/>
      <c r="CWY45" s="15"/>
      <c r="CWZ45" s="11"/>
      <c r="CXA45" s="11"/>
      <c r="CXB45" s="15"/>
      <c r="CXD45" s="15"/>
      <c r="CXE45" s="11"/>
      <c r="CXG45" s="15"/>
      <c r="CXJ45" s="29"/>
      <c r="CXK45" s="29"/>
      <c r="CXN45" s="29"/>
      <c r="CXO45" s="29"/>
      <c r="CXQ45" s="30"/>
      <c r="CYE45" s="15"/>
      <c r="CYF45" s="15"/>
      <c r="CYG45" s="15"/>
      <c r="CYH45" s="15"/>
      <c r="CYI45" s="15"/>
      <c r="CYJ45" s="11"/>
      <c r="CYK45" s="11"/>
      <c r="CYL45" s="15"/>
      <c r="CYN45" s="15"/>
      <c r="CYO45" s="11"/>
      <c r="CYQ45" s="15"/>
      <c r="CYT45" s="29"/>
      <c r="CYU45" s="29"/>
      <c r="CYX45" s="29"/>
      <c r="CYY45" s="29"/>
      <c r="CZA45" s="30"/>
      <c r="CZO45" s="15"/>
      <c r="CZP45" s="15"/>
      <c r="CZQ45" s="15"/>
      <c r="CZR45" s="15"/>
      <c r="CZS45" s="15"/>
      <c r="CZT45" s="11"/>
      <c r="CZU45" s="11"/>
      <c r="CZV45" s="15"/>
      <c r="CZX45" s="15"/>
      <c r="CZY45" s="11"/>
      <c r="DAA45" s="15"/>
      <c r="DAD45" s="29"/>
      <c r="DAE45" s="29"/>
      <c r="DAH45" s="29"/>
      <c r="DAI45" s="29"/>
      <c r="DAK45" s="30"/>
      <c r="DAY45" s="15"/>
      <c r="DAZ45" s="15"/>
      <c r="DBA45" s="15"/>
      <c r="DBB45" s="15"/>
      <c r="DBC45" s="15"/>
      <c r="DBD45" s="11"/>
      <c r="DBE45" s="11"/>
      <c r="DBF45" s="15"/>
      <c r="DBH45" s="15"/>
      <c r="DBI45" s="11"/>
      <c r="DBK45" s="15"/>
      <c r="DBN45" s="29"/>
      <c r="DBO45" s="29"/>
      <c r="DBR45" s="29"/>
      <c r="DBS45" s="29"/>
      <c r="DBU45" s="30"/>
      <c r="DCI45" s="15"/>
      <c r="DCJ45" s="15"/>
      <c r="DCK45" s="15"/>
      <c r="DCL45" s="15"/>
      <c r="DCM45" s="15"/>
      <c r="DCN45" s="11"/>
      <c r="DCO45" s="11"/>
      <c r="DCP45" s="15"/>
      <c r="DCR45" s="15"/>
      <c r="DCS45" s="11"/>
      <c r="DCU45" s="15"/>
      <c r="DCX45" s="29"/>
      <c r="DCY45" s="29"/>
      <c r="DDB45" s="29"/>
      <c r="DDC45" s="29"/>
      <c r="DDE45" s="30"/>
      <c r="DDS45" s="15"/>
      <c r="DDT45" s="15"/>
      <c r="DDU45" s="15"/>
      <c r="DDV45" s="15"/>
      <c r="DDW45" s="15"/>
      <c r="DDX45" s="11"/>
      <c r="DDY45" s="11"/>
      <c r="DDZ45" s="15"/>
      <c r="DEB45" s="15"/>
      <c r="DEC45" s="11"/>
      <c r="DEE45" s="15"/>
      <c r="DEH45" s="29"/>
      <c r="DEI45" s="29"/>
      <c r="DEL45" s="29"/>
      <c r="DEM45" s="29"/>
      <c r="DEO45" s="30"/>
      <c r="DFC45" s="15"/>
      <c r="DFD45" s="15"/>
      <c r="DFE45" s="15"/>
      <c r="DFF45" s="15"/>
      <c r="DFG45" s="15"/>
      <c r="DFH45" s="11"/>
      <c r="DFI45" s="11"/>
      <c r="DFJ45" s="15"/>
      <c r="DFL45" s="15"/>
      <c r="DFM45" s="11"/>
      <c r="DFO45" s="15"/>
      <c r="DFR45" s="29"/>
      <c r="DFS45" s="29"/>
      <c r="DFV45" s="29"/>
      <c r="DFW45" s="29"/>
      <c r="DFY45" s="30"/>
      <c r="DGM45" s="15"/>
      <c r="DGN45" s="15"/>
      <c r="DGO45" s="15"/>
      <c r="DGP45" s="15"/>
      <c r="DGQ45" s="15"/>
      <c r="DGR45" s="11"/>
      <c r="DGS45" s="11"/>
      <c r="DGT45" s="15"/>
      <c r="DGV45" s="15"/>
      <c r="DGW45" s="11"/>
      <c r="DGY45" s="15"/>
      <c r="DHB45" s="29"/>
      <c r="DHC45" s="29"/>
      <c r="DHF45" s="29"/>
      <c r="DHG45" s="29"/>
      <c r="DHI45" s="30"/>
      <c r="DHW45" s="15"/>
      <c r="DHX45" s="15"/>
      <c r="DHY45" s="15"/>
      <c r="DHZ45" s="15"/>
      <c r="DIA45" s="15"/>
      <c r="DIB45" s="11"/>
      <c r="DIC45" s="11"/>
      <c r="DID45" s="15"/>
      <c r="DIF45" s="15"/>
      <c r="DIG45" s="11"/>
      <c r="DII45" s="15"/>
      <c r="DIL45" s="29"/>
      <c r="DIM45" s="29"/>
      <c r="DIP45" s="29"/>
      <c r="DIQ45" s="29"/>
      <c r="DIS45" s="30"/>
      <c r="DJG45" s="15"/>
      <c r="DJH45" s="15"/>
      <c r="DJI45" s="15"/>
      <c r="DJJ45" s="15"/>
      <c r="DJK45" s="15"/>
      <c r="DJL45" s="11"/>
      <c r="DJM45" s="11"/>
      <c r="DJN45" s="15"/>
      <c r="DJP45" s="15"/>
      <c r="DJQ45" s="11"/>
      <c r="DJS45" s="15"/>
      <c r="DJV45" s="29"/>
      <c r="DJW45" s="29"/>
      <c r="DJZ45" s="29"/>
      <c r="DKA45" s="29"/>
      <c r="DKC45" s="30"/>
      <c r="DKQ45" s="15"/>
      <c r="DKR45" s="15"/>
      <c r="DKS45" s="15"/>
      <c r="DKT45" s="15"/>
      <c r="DKU45" s="15"/>
      <c r="DKV45" s="11"/>
      <c r="DKW45" s="11"/>
      <c r="DKX45" s="15"/>
      <c r="DKZ45" s="15"/>
      <c r="DLA45" s="11"/>
      <c r="DLC45" s="15"/>
      <c r="DLF45" s="29"/>
      <c r="DLG45" s="29"/>
      <c r="DLJ45" s="29"/>
      <c r="DLK45" s="29"/>
      <c r="DLM45" s="30"/>
      <c r="DMA45" s="15"/>
      <c r="DMB45" s="15"/>
      <c r="DMC45" s="15"/>
      <c r="DMD45" s="15"/>
      <c r="DME45" s="15"/>
      <c r="DMF45" s="11"/>
      <c r="DMG45" s="11"/>
      <c r="DMH45" s="15"/>
      <c r="DMJ45" s="15"/>
      <c r="DMK45" s="11"/>
      <c r="DMM45" s="15"/>
      <c r="DMP45" s="29"/>
      <c r="DMQ45" s="29"/>
      <c r="DMT45" s="29"/>
      <c r="DMU45" s="29"/>
      <c r="DMW45" s="30"/>
      <c r="DNK45" s="15"/>
      <c r="DNL45" s="15"/>
      <c r="DNM45" s="15"/>
      <c r="DNN45" s="15"/>
      <c r="DNO45" s="15"/>
      <c r="DNP45" s="11"/>
      <c r="DNQ45" s="11"/>
      <c r="DNR45" s="15"/>
      <c r="DNT45" s="15"/>
      <c r="DNU45" s="11"/>
      <c r="DNW45" s="15"/>
      <c r="DNZ45" s="29"/>
      <c r="DOA45" s="29"/>
      <c r="DOD45" s="29"/>
      <c r="DOE45" s="29"/>
      <c r="DOG45" s="30"/>
      <c r="DOU45" s="15"/>
      <c r="DOV45" s="15"/>
      <c r="DOW45" s="15"/>
      <c r="DOX45" s="15"/>
      <c r="DOY45" s="15"/>
      <c r="DOZ45" s="11"/>
      <c r="DPA45" s="11"/>
      <c r="DPB45" s="15"/>
      <c r="DPD45" s="15"/>
      <c r="DPE45" s="11"/>
      <c r="DPG45" s="15"/>
      <c r="DPJ45" s="29"/>
      <c r="DPK45" s="29"/>
      <c r="DPN45" s="29"/>
      <c r="DPO45" s="29"/>
      <c r="DPQ45" s="30"/>
      <c r="DQE45" s="15"/>
      <c r="DQF45" s="15"/>
      <c r="DQG45" s="15"/>
      <c r="DQH45" s="15"/>
      <c r="DQI45" s="15"/>
      <c r="DQJ45" s="11"/>
      <c r="DQK45" s="11"/>
      <c r="DQL45" s="15"/>
      <c r="DQN45" s="15"/>
      <c r="DQO45" s="11"/>
      <c r="DQQ45" s="15"/>
      <c r="DQT45" s="29"/>
      <c r="DQU45" s="29"/>
      <c r="DQX45" s="29"/>
      <c r="DQY45" s="29"/>
      <c r="DRA45" s="30"/>
      <c r="DRO45" s="15"/>
      <c r="DRP45" s="15"/>
      <c r="DRQ45" s="15"/>
      <c r="DRR45" s="15"/>
      <c r="DRS45" s="15"/>
      <c r="DRT45" s="11"/>
      <c r="DRU45" s="11"/>
      <c r="DRV45" s="15"/>
      <c r="DRX45" s="15"/>
      <c r="DRY45" s="11"/>
      <c r="DSA45" s="15"/>
      <c r="DSD45" s="29"/>
      <c r="DSE45" s="29"/>
      <c r="DSH45" s="29"/>
      <c r="DSI45" s="29"/>
      <c r="DSK45" s="30"/>
      <c r="DSY45" s="15"/>
      <c r="DSZ45" s="15"/>
      <c r="DTA45" s="15"/>
      <c r="DTB45" s="15"/>
      <c r="DTC45" s="15"/>
      <c r="DTD45" s="11"/>
      <c r="DTE45" s="11"/>
      <c r="DTF45" s="15"/>
      <c r="DTH45" s="15"/>
      <c r="DTI45" s="11"/>
      <c r="DTK45" s="15"/>
      <c r="DTN45" s="29"/>
      <c r="DTO45" s="29"/>
      <c r="DTR45" s="29"/>
      <c r="DTS45" s="29"/>
      <c r="DTU45" s="30"/>
      <c r="DUI45" s="15"/>
      <c r="DUJ45" s="15"/>
      <c r="DUK45" s="15"/>
      <c r="DUL45" s="15"/>
      <c r="DUM45" s="15"/>
      <c r="DUN45" s="11"/>
      <c r="DUO45" s="11"/>
      <c r="DUP45" s="15"/>
      <c r="DUR45" s="15"/>
      <c r="DUS45" s="11"/>
      <c r="DUU45" s="15"/>
      <c r="DUX45" s="29"/>
      <c r="DUY45" s="29"/>
      <c r="DVB45" s="29"/>
      <c r="DVC45" s="29"/>
      <c r="DVE45" s="30"/>
      <c r="DVS45" s="15"/>
      <c r="DVT45" s="15"/>
      <c r="DVU45" s="15"/>
      <c r="DVV45" s="15"/>
      <c r="DVW45" s="15"/>
      <c r="DVX45" s="11"/>
      <c r="DVY45" s="11"/>
      <c r="DVZ45" s="15"/>
      <c r="DWB45" s="15"/>
      <c r="DWC45" s="11"/>
      <c r="DWE45" s="15"/>
      <c r="DWH45" s="29"/>
      <c r="DWI45" s="29"/>
      <c r="DWL45" s="29"/>
      <c r="DWM45" s="29"/>
      <c r="DWO45" s="30"/>
      <c r="DXC45" s="15"/>
      <c r="DXD45" s="15"/>
      <c r="DXE45" s="15"/>
      <c r="DXF45" s="15"/>
      <c r="DXG45" s="15"/>
      <c r="DXH45" s="11"/>
      <c r="DXI45" s="11"/>
      <c r="DXJ45" s="15"/>
      <c r="DXL45" s="15"/>
      <c r="DXM45" s="11"/>
      <c r="DXO45" s="15"/>
      <c r="DXR45" s="29"/>
      <c r="DXS45" s="29"/>
      <c r="DXV45" s="29"/>
      <c r="DXW45" s="29"/>
      <c r="DXY45" s="30"/>
      <c r="DYM45" s="15"/>
      <c r="DYN45" s="15"/>
      <c r="DYO45" s="15"/>
      <c r="DYP45" s="15"/>
      <c r="DYQ45" s="15"/>
      <c r="DYR45" s="11"/>
      <c r="DYS45" s="11"/>
      <c r="DYT45" s="15"/>
      <c r="DYV45" s="15"/>
      <c r="DYW45" s="11"/>
      <c r="DYY45" s="15"/>
      <c r="DZB45" s="29"/>
      <c r="DZC45" s="29"/>
      <c r="DZF45" s="29"/>
      <c r="DZG45" s="29"/>
      <c r="DZI45" s="30"/>
      <c r="DZW45" s="15"/>
      <c r="DZX45" s="15"/>
      <c r="DZY45" s="15"/>
      <c r="DZZ45" s="15"/>
      <c r="EAA45" s="15"/>
      <c r="EAB45" s="11"/>
      <c r="EAC45" s="11"/>
      <c r="EAD45" s="15"/>
      <c r="EAF45" s="15"/>
      <c r="EAG45" s="11"/>
      <c r="EAI45" s="15"/>
      <c r="EAL45" s="29"/>
      <c r="EAM45" s="29"/>
      <c r="EAP45" s="29"/>
      <c r="EAQ45" s="29"/>
      <c r="EAS45" s="30"/>
      <c r="EBG45" s="15"/>
      <c r="EBH45" s="15"/>
      <c r="EBI45" s="15"/>
      <c r="EBJ45" s="15"/>
      <c r="EBK45" s="15"/>
      <c r="EBL45" s="11"/>
      <c r="EBM45" s="11"/>
      <c r="EBN45" s="15"/>
      <c r="EBP45" s="15"/>
      <c r="EBQ45" s="11"/>
      <c r="EBS45" s="15"/>
      <c r="EBV45" s="29"/>
      <c r="EBW45" s="29"/>
      <c r="EBZ45" s="29"/>
      <c r="ECA45" s="29"/>
      <c r="ECC45" s="30"/>
      <c r="ECQ45" s="15"/>
      <c r="ECR45" s="15"/>
      <c r="ECS45" s="15"/>
      <c r="ECT45" s="15"/>
      <c r="ECU45" s="15"/>
      <c r="ECV45" s="11"/>
      <c r="ECW45" s="11"/>
      <c r="ECX45" s="15"/>
      <c r="ECZ45" s="15"/>
      <c r="EDA45" s="11"/>
      <c r="EDC45" s="15"/>
      <c r="EDF45" s="29"/>
      <c r="EDG45" s="29"/>
      <c r="EDJ45" s="29"/>
      <c r="EDK45" s="29"/>
      <c r="EDM45" s="30"/>
      <c r="EEA45" s="15"/>
      <c r="EEB45" s="15"/>
      <c r="EEC45" s="15"/>
      <c r="EED45" s="15"/>
      <c r="EEE45" s="15"/>
      <c r="EEF45" s="11"/>
      <c r="EEG45" s="11"/>
      <c r="EEH45" s="15"/>
      <c r="EEJ45" s="15"/>
      <c r="EEK45" s="11"/>
      <c r="EEM45" s="15"/>
      <c r="EEP45" s="29"/>
      <c r="EEQ45" s="29"/>
      <c r="EET45" s="29"/>
      <c r="EEU45" s="29"/>
      <c r="EEW45" s="30"/>
      <c r="EFK45" s="15"/>
      <c r="EFL45" s="15"/>
      <c r="EFM45" s="15"/>
      <c r="EFN45" s="15"/>
      <c r="EFO45" s="15"/>
      <c r="EFP45" s="11"/>
      <c r="EFQ45" s="11"/>
      <c r="EFR45" s="15"/>
      <c r="EFT45" s="15"/>
      <c r="EFU45" s="11"/>
      <c r="EFW45" s="15"/>
      <c r="EFZ45" s="29"/>
      <c r="EGA45" s="29"/>
      <c r="EGD45" s="29"/>
      <c r="EGE45" s="29"/>
      <c r="EGG45" s="30"/>
      <c r="EGU45" s="15"/>
      <c r="EGV45" s="15"/>
      <c r="EGW45" s="15"/>
      <c r="EGX45" s="15"/>
      <c r="EGY45" s="15"/>
      <c r="EGZ45" s="11"/>
      <c r="EHA45" s="11"/>
      <c r="EHB45" s="15"/>
      <c r="EHD45" s="15"/>
      <c r="EHE45" s="11"/>
      <c r="EHG45" s="15"/>
      <c r="EHJ45" s="29"/>
      <c r="EHK45" s="29"/>
      <c r="EHN45" s="29"/>
      <c r="EHO45" s="29"/>
      <c r="EHQ45" s="30"/>
      <c r="EIE45" s="15"/>
      <c r="EIF45" s="15"/>
      <c r="EIG45" s="15"/>
      <c r="EIH45" s="15"/>
      <c r="EII45" s="15"/>
      <c r="EIJ45" s="11"/>
      <c r="EIK45" s="11"/>
      <c r="EIL45" s="15"/>
      <c r="EIN45" s="15"/>
      <c r="EIO45" s="11"/>
      <c r="EIQ45" s="15"/>
      <c r="EIT45" s="29"/>
      <c r="EIU45" s="29"/>
      <c r="EIX45" s="29"/>
      <c r="EIY45" s="29"/>
      <c r="EJA45" s="30"/>
      <c r="EJO45" s="15"/>
      <c r="EJP45" s="15"/>
      <c r="EJQ45" s="15"/>
      <c r="EJR45" s="15"/>
      <c r="EJS45" s="15"/>
      <c r="EJT45" s="11"/>
      <c r="EJU45" s="11"/>
      <c r="EJV45" s="15"/>
      <c r="EJX45" s="15"/>
      <c r="EJY45" s="11"/>
      <c r="EKA45" s="15"/>
      <c r="EKD45" s="29"/>
      <c r="EKE45" s="29"/>
      <c r="EKH45" s="29"/>
      <c r="EKI45" s="29"/>
      <c r="EKK45" s="30"/>
      <c r="EKY45" s="15"/>
      <c r="EKZ45" s="15"/>
      <c r="ELA45" s="15"/>
      <c r="ELB45" s="15"/>
      <c r="ELC45" s="15"/>
      <c r="ELD45" s="11"/>
      <c r="ELE45" s="11"/>
      <c r="ELF45" s="15"/>
      <c r="ELH45" s="15"/>
      <c r="ELI45" s="11"/>
      <c r="ELK45" s="15"/>
      <c r="ELN45" s="29"/>
      <c r="ELO45" s="29"/>
      <c r="ELR45" s="29"/>
      <c r="ELS45" s="29"/>
      <c r="ELU45" s="30"/>
      <c r="EMI45" s="15"/>
      <c r="EMJ45" s="15"/>
      <c r="EMK45" s="15"/>
      <c r="EML45" s="15"/>
      <c r="EMM45" s="15"/>
      <c r="EMN45" s="11"/>
      <c r="EMO45" s="11"/>
      <c r="EMP45" s="15"/>
      <c r="EMR45" s="15"/>
      <c r="EMS45" s="11"/>
      <c r="EMU45" s="15"/>
      <c r="EMX45" s="29"/>
      <c r="EMY45" s="29"/>
      <c r="ENB45" s="29"/>
      <c r="ENC45" s="29"/>
      <c r="ENE45" s="30"/>
      <c r="ENS45" s="15"/>
      <c r="ENT45" s="15"/>
      <c r="ENU45" s="15"/>
      <c r="ENV45" s="15"/>
      <c r="ENW45" s="15"/>
      <c r="ENX45" s="11"/>
      <c r="ENY45" s="11"/>
      <c r="ENZ45" s="15"/>
      <c r="EOB45" s="15"/>
      <c r="EOC45" s="11"/>
      <c r="EOE45" s="15"/>
      <c r="EOH45" s="29"/>
      <c r="EOI45" s="29"/>
      <c r="EOL45" s="29"/>
      <c r="EOM45" s="29"/>
      <c r="EOO45" s="30"/>
      <c r="EPC45" s="15"/>
      <c r="EPD45" s="15"/>
      <c r="EPE45" s="15"/>
      <c r="EPF45" s="15"/>
      <c r="EPG45" s="15"/>
      <c r="EPH45" s="11"/>
      <c r="EPI45" s="11"/>
      <c r="EPJ45" s="15"/>
      <c r="EPL45" s="15"/>
      <c r="EPM45" s="11"/>
      <c r="EPO45" s="15"/>
      <c r="EPR45" s="29"/>
      <c r="EPS45" s="29"/>
      <c r="EPV45" s="29"/>
      <c r="EPW45" s="29"/>
      <c r="EPY45" s="30"/>
      <c r="EQM45" s="15"/>
      <c r="EQN45" s="15"/>
      <c r="EQO45" s="15"/>
      <c r="EQP45" s="15"/>
      <c r="EQQ45" s="15"/>
      <c r="EQR45" s="11"/>
      <c r="EQS45" s="11"/>
      <c r="EQT45" s="15"/>
      <c r="EQV45" s="15"/>
      <c r="EQW45" s="11"/>
      <c r="EQY45" s="15"/>
      <c r="ERB45" s="29"/>
      <c r="ERC45" s="29"/>
      <c r="ERF45" s="29"/>
      <c r="ERG45" s="29"/>
      <c r="ERI45" s="30"/>
      <c r="ERW45" s="15"/>
      <c r="ERX45" s="15"/>
      <c r="ERY45" s="15"/>
      <c r="ERZ45" s="15"/>
      <c r="ESA45" s="15"/>
      <c r="ESB45" s="11"/>
      <c r="ESC45" s="11"/>
      <c r="ESD45" s="15"/>
      <c r="ESF45" s="15"/>
      <c r="ESG45" s="11"/>
      <c r="ESI45" s="15"/>
      <c r="ESL45" s="29"/>
      <c r="ESM45" s="29"/>
      <c r="ESP45" s="29"/>
      <c r="ESQ45" s="29"/>
      <c r="ESS45" s="30"/>
      <c r="ETG45" s="15"/>
      <c r="ETH45" s="15"/>
      <c r="ETI45" s="15"/>
      <c r="ETJ45" s="15"/>
      <c r="ETK45" s="15"/>
      <c r="ETL45" s="11"/>
      <c r="ETM45" s="11"/>
      <c r="ETN45" s="15"/>
      <c r="ETP45" s="15"/>
      <c r="ETQ45" s="11"/>
      <c r="ETS45" s="15"/>
      <c r="ETV45" s="29"/>
      <c r="ETW45" s="29"/>
      <c r="ETZ45" s="29"/>
      <c r="EUA45" s="29"/>
      <c r="EUC45" s="30"/>
      <c r="EUQ45" s="15"/>
      <c r="EUR45" s="15"/>
      <c r="EUS45" s="15"/>
      <c r="EUT45" s="15"/>
      <c r="EUU45" s="15"/>
      <c r="EUV45" s="11"/>
      <c r="EUW45" s="11"/>
      <c r="EUX45" s="15"/>
      <c r="EUZ45" s="15"/>
      <c r="EVA45" s="11"/>
      <c r="EVC45" s="15"/>
      <c r="EVF45" s="29"/>
      <c r="EVG45" s="29"/>
      <c r="EVJ45" s="29"/>
      <c r="EVK45" s="29"/>
      <c r="EVM45" s="30"/>
      <c r="EWA45" s="15"/>
      <c r="EWB45" s="15"/>
      <c r="EWC45" s="15"/>
      <c r="EWD45" s="15"/>
      <c r="EWE45" s="15"/>
      <c r="EWF45" s="11"/>
      <c r="EWG45" s="11"/>
      <c r="EWH45" s="15"/>
      <c r="EWJ45" s="15"/>
      <c r="EWK45" s="11"/>
      <c r="EWM45" s="15"/>
      <c r="EWP45" s="29"/>
      <c r="EWQ45" s="29"/>
      <c r="EWT45" s="29"/>
      <c r="EWU45" s="29"/>
      <c r="EWW45" s="30"/>
      <c r="EXK45" s="15"/>
      <c r="EXL45" s="15"/>
      <c r="EXM45" s="15"/>
      <c r="EXN45" s="15"/>
      <c r="EXO45" s="15"/>
      <c r="EXP45" s="11"/>
      <c r="EXQ45" s="11"/>
      <c r="EXR45" s="15"/>
      <c r="EXT45" s="15"/>
      <c r="EXU45" s="11"/>
      <c r="EXW45" s="15"/>
      <c r="EXZ45" s="29"/>
      <c r="EYA45" s="29"/>
      <c r="EYD45" s="29"/>
      <c r="EYE45" s="29"/>
      <c r="EYG45" s="30"/>
      <c r="EYU45" s="15"/>
      <c r="EYV45" s="15"/>
      <c r="EYW45" s="15"/>
      <c r="EYX45" s="15"/>
      <c r="EYY45" s="15"/>
      <c r="EYZ45" s="11"/>
      <c r="EZA45" s="11"/>
      <c r="EZB45" s="15"/>
      <c r="EZD45" s="15"/>
      <c r="EZE45" s="11"/>
      <c r="EZG45" s="15"/>
      <c r="EZJ45" s="29"/>
      <c r="EZK45" s="29"/>
      <c r="EZN45" s="29"/>
      <c r="EZO45" s="29"/>
      <c r="EZQ45" s="30"/>
      <c r="FAE45" s="15"/>
      <c r="FAF45" s="15"/>
      <c r="FAG45" s="15"/>
      <c r="FAH45" s="15"/>
      <c r="FAI45" s="15"/>
      <c r="FAJ45" s="11"/>
      <c r="FAK45" s="11"/>
      <c r="FAL45" s="15"/>
      <c r="FAN45" s="15"/>
      <c r="FAO45" s="11"/>
      <c r="FAQ45" s="15"/>
      <c r="FAT45" s="29"/>
      <c r="FAU45" s="29"/>
      <c r="FAX45" s="29"/>
      <c r="FAY45" s="29"/>
      <c r="FBA45" s="30"/>
      <c r="FBO45" s="15"/>
      <c r="FBP45" s="15"/>
      <c r="FBQ45" s="15"/>
      <c r="FBR45" s="15"/>
      <c r="FBS45" s="15"/>
      <c r="FBT45" s="11"/>
      <c r="FBU45" s="11"/>
      <c r="FBV45" s="15"/>
      <c r="FBX45" s="15"/>
      <c r="FBY45" s="11"/>
      <c r="FCA45" s="15"/>
      <c r="FCD45" s="29"/>
      <c r="FCE45" s="29"/>
      <c r="FCH45" s="29"/>
      <c r="FCI45" s="29"/>
      <c r="FCK45" s="30"/>
      <c r="FCY45" s="15"/>
      <c r="FCZ45" s="15"/>
      <c r="FDA45" s="15"/>
      <c r="FDB45" s="15"/>
      <c r="FDC45" s="15"/>
      <c r="FDD45" s="11"/>
      <c r="FDE45" s="11"/>
      <c r="FDF45" s="15"/>
      <c r="FDH45" s="15"/>
      <c r="FDI45" s="11"/>
      <c r="FDK45" s="15"/>
      <c r="FDN45" s="29"/>
      <c r="FDO45" s="29"/>
      <c r="FDR45" s="29"/>
      <c r="FDS45" s="29"/>
      <c r="FDU45" s="30"/>
      <c r="FEI45" s="15"/>
      <c r="FEJ45" s="15"/>
      <c r="FEK45" s="15"/>
      <c r="FEL45" s="15"/>
      <c r="FEM45" s="15"/>
      <c r="FEN45" s="11"/>
      <c r="FEO45" s="11"/>
      <c r="FEP45" s="15"/>
      <c r="FER45" s="15"/>
      <c r="FES45" s="11"/>
      <c r="FEU45" s="15"/>
      <c r="FEX45" s="29"/>
      <c r="FEY45" s="29"/>
      <c r="FFB45" s="29"/>
      <c r="FFC45" s="29"/>
      <c r="FFE45" s="30"/>
      <c r="FFS45" s="15"/>
      <c r="FFT45" s="15"/>
      <c r="FFU45" s="15"/>
      <c r="FFV45" s="15"/>
      <c r="FFW45" s="15"/>
      <c r="FFX45" s="11"/>
      <c r="FFY45" s="11"/>
      <c r="FFZ45" s="15"/>
      <c r="FGB45" s="15"/>
      <c r="FGC45" s="11"/>
      <c r="FGE45" s="15"/>
      <c r="FGH45" s="29"/>
      <c r="FGI45" s="29"/>
      <c r="FGL45" s="29"/>
      <c r="FGM45" s="29"/>
      <c r="FGO45" s="30"/>
      <c r="FHC45" s="15"/>
      <c r="FHD45" s="15"/>
      <c r="FHE45" s="15"/>
      <c r="FHF45" s="15"/>
      <c r="FHG45" s="15"/>
      <c r="FHH45" s="11"/>
      <c r="FHI45" s="11"/>
      <c r="FHJ45" s="15"/>
      <c r="FHL45" s="15"/>
      <c r="FHM45" s="11"/>
      <c r="FHO45" s="15"/>
      <c r="FHR45" s="29"/>
      <c r="FHS45" s="29"/>
      <c r="FHV45" s="29"/>
      <c r="FHW45" s="29"/>
      <c r="FHY45" s="30"/>
      <c r="FIM45" s="15"/>
      <c r="FIN45" s="15"/>
      <c r="FIO45" s="15"/>
      <c r="FIP45" s="15"/>
      <c r="FIQ45" s="15"/>
      <c r="FIR45" s="11"/>
      <c r="FIS45" s="11"/>
      <c r="FIT45" s="15"/>
      <c r="FIV45" s="15"/>
      <c r="FIW45" s="11"/>
      <c r="FIY45" s="15"/>
      <c r="FJB45" s="29"/>
      <c r="FJC45" s="29"/>
      <c r="FJF45" s="29"/>
      <c r="FJG45" s="29"/>
      <c r="FJI45" s="30"/>
      <c r="FJW45" s="15"/>
      <c r="FJX45" s="15"/>
      <c r="FJY45" s="15"/>
      <c r="FJZ45" s="15"/>
      <c r="FKA45" s="15"/>
      <c r="FKB45" s="11"/>
      <c r="FKC45" s="11"/>
      <c r="FKD45" s="15"/>
      <c r="FKF45" s="15"/>
      <c r="FKG45" s="11"/>
      <c r="FKI45" s="15"/>
      <c r="FKL45" s="29"/>
      <c r="FKM45" s="29"/>
      <c r="FKP45" s="29"/>
      <c r="FKQ45" s="29"/>
      <c r="FKS45" s="30"/>
      <c r="FLG45" s="15"/>
      <c r="FLH45" s="15"/>
      <c r="FLI45" s="15"/>
      <c r="FLJ45" s="15"/>
      <c r="FLK45" s="15"/>
      <c r="FLL45" s="11"/>
      <c r="FLM45" s="11"/>
      <c r="FLN45" s="15"/>
      <c r="FLP45" s="15"/>
      <c r="FLQ45" s="11"/>
      <c r="FLS45" s="15"/>
      <c r="FLV45" s="29"/>
      <c r="FLW45" s="29"/>
      <c r="FLZ45" s="29"/>
      <c r="FMA45" s="29"/>
      <c r="FMC45" s="30"/>
      <c r="FMQ45" s="15"/>
      <c r="FMR45" s="15"/>
      <c r="FMS45" s="15"/>
      <c r="FMT45" s="15"/>
      <c r="FMU45" s="15"/>
      <c r="FMV45" s="11"/>
      <c r="FMW45" s="11"/>
      <c r="FMX45" s="15"/>
      <c r="FMZ45" s="15"/>
      <c r="FNA45" s="11"/>
      <c r="FNC45" s="15"/>
      <c r="FNF45" s="29"/>
      <c r="FNG45" s="29"/>
      <c r="FNJ45" s="29"/>
      <c r="FNK45" s="29"/>
      <c r="FNM45" s="30"/>
      <c r="FOA45" s="15"/>
      <c r="FOB45" s="15"/>
      <c r="FOC45" s="15"/>
      <c r="FOD45" s="15"/>
      <c r="FOE45" s="15"/>
      <c r="FOF45" s="11"/>
      <c r="FOG45" s="11"/>
      <c r="FOH45" s="15"/>
      <c r="FOJ45" s="15"/>
      <c r="FOK45" s="11"/>
      <c r="FOM45" s="15"/>
      <c r="FOP45" s="29"/>
      <c r="FOQ45" s="29"/>
      <c r="FOT45" s="29"/>
      <c r="FOU45" s="29"/>
      <c r="FOW45" s="30"/>
      <c r="FPK45" s="15"/>
      <c r="FPL45" s="15"/>
      <c r="FPM45" s="15"/>
      <c r="FPN45" s="15"/>
      <c r="FPO45" s="15"/>
      <c r="FPP45" s="11"/>
      <c r="FPQ45" s="11"/>
      <c r="FPR45" s="15"/>
      <c r="FPT45" s="15"/>
      <c r="FPU45" s="11"/>
      <c r="FPW45" s="15"/>
      <c r="FPZ45" s="29"/>
      <c r="FQA45" s="29"/>
      <c r="FQD45" s="29"/>
      <c r="FQE45" s="29"/>
      <c r="FQG45" s="30"/>
      <c r="FQU45" s="15"/>
      <c r="FQV45" s="15"/>
      <c r="FQW45" s="15"/>
      <c r="FQX45" s="15"/>
      <c r="FQY45" s="15"/>
      <c r="FQZ45" s="11"/>
      <c r="FRA45" s="11"/>
      <c r="FRB45" s="15"/>
      <c r="FRD45" s="15"/>
      <c r="FRE45" s="11"/>
      <c r="FRG45" s="15"/>
      <c r="FRJ45" s="29"/>
      <c r="FRK45" s="29"/>
      <c r="FRN45" s="29"/>
      <c r="FRO45" s="29"/>
      <c r="FRQ45" s="30"/>
      <c r="FSE45" s="15"/>
      <c r="FSF45" s="15"/>
      <c r="FSG45" s="15"/>
      <c r="FSH45" s="15"/>
      <c r="FSI45" s="15"/>
      <c r="FSJ45" s="11"/>
      <c r="FSK45" s="11"/>
      <c r="FSL45" s="15"/>
      <c r="FSN45" s="15"/>
      <c r="FSO45" s="11"/>
      <c r="FSQ45" s="15"/>
      <c r="FST45" s="29"/>
      <c r="FSU45" s="29"/>
      <c r="FSX45" s="29"/>
      <c r="FSY45" s="29"/>
      <c r="FTA45" s="30"/>
      <c r="FTO45" s="15"/>
      <c r="FTP45" s="15"/>
      <c r="FTQ45" s="15"/>
      <c r="FTR45" s="15"/>
      <c r="FTS45" s="15"/>
      <c r="FTT45" s="11"/>
      <c r="FTU45" s="11"/>
      <c r="FTV45" s="15"/>
      <c r="FTX45" s="15"/>
      <c r="FTY45" s="11"/>
      <c r="FUA45" s="15"/>
      <c r="FUD45" s="29"/>
      <c r="FUE45" s="29"/>
      <c r="FUH45" s="29"/>
      <c r="FUI45" s="29"/>
      <c r="FUK45" s="30"/>
      <c r="FUY45" s="15"/>
      <c r="FUZ45" s="15"/>
      <c r="FVA45" s="15"/>
      <c r="FVB45" s="15"/>
      <c r="FVC45" s="15"/>
      <c r="FVD45" s="11"/>
      <c r="FVE45" s="11"/>
      <c r="FVF45" s="15"/>
      <c r="FVH45" s="15"/>
      <c r="FVI45" s="11"/>
      <c r="FVK45" s="15"/>
      <c r="FVN45" s="29"/>
      <c r="FVO45" s="29"/>
      <c r="FVR45" s="29"/>
      <c r="FVS45" s="29"/>
      <c r="FVU45" s="30"/>
      <c r="FWI45" s="15"/>
      <c r="FWJ45" s="15"/>
      <c r="FWK45" s="15"/>
      <c r="FWL45" s="15"/>
      <c r="FWM45" s="15"/>
      <c r="FWN45" s="11"/>
      <c r="FWO45" s="11"/>
      <c r="FWP45" s="15"/>
      <c r="FWR45" s="15"/>
      <c r="FWS45" s="11"/>
      <c r="FWU45" s="15"/>
      <c r="FWX45" s="29"/>
      <c r="FWY45" s="29"/>
      <c r="FXB45" s="29"/>
      <c r="FXC45" s="29"/>
      <c r="FXE45" s="30"/>
      <c r="FXS45" s="15"/>
      <c r="FXT45" s="15"/>
      <c r="FXU45" s="15"/>
      <c r="FXV45" s="15"/>
      <c r="FXW45" s="15"/>
      <c r="FXX45" s="11"/>
      <c r="FXY45" s="11"/>
      <c r="FXZ45" s="15"/>
      <c r="FYB45" s="15"/>
      <c r="FYC45" s="11"/>
      <c r="FYE45" s="15"/>
      <c r="FYH45" s="29"/>
      <c r="FYI45" s="29"/>
      <c r="FYL45" s="29"/>
      <c r="FYM45" s="29"/>
      <c r="FYO45" s="30"/>
      <c r="FZC45" s="15"/>
      <c r="FZD45" s="15"/>
      <c r="FZE45" s="15"/>
      <c r="FZF45" s="15"/>
      <c r="FZG45" s="15"/>
      <c r="FZH45" s="11"/>
      <c r="FZI45" s="11"/>
      <c r="FZJ45" s="15"/>
      <c r="FZL45" s="15"/>
      <c r="FZM45" s="11"/>
      <c r="FZO45" s="15"/>
      <c r="FZR45" s="29"/>
      <c r="FZS45" s="29"/>
      <c r="FZV45" s="29"/>
      <c r="FZW45" s="29"/>
      <c r="FZY45" s="30"/>
      <c r="GAM45" s="15"/>
      <c r="GAN45" s="15"/>
      <c r="GAO45" s="15"/>
      <c r="GAP45" s="15"/>
      <c r="GAQ45" s="15"/>
      <c r="GAR45" s="11"/>
      <c r="GAS45" s="11"/>
      <c r="GAT45" s="15"/>
      <c r="GAV45" s="15"/>
      <c r="GAW45" s="11"/>
      <c r="GAY45" s="15"/>
      <c r="GBB45" s="29"/>
      <c r="GBC45" s="29"/>
      <c r="GBF45" s="29"/>
      <c r="GBG45" s="29"/>
      <c r="GBI45" s="30"/>
      <c r="GBW45" s="15"/>
      <c r="GBX45" s="15"/>
      <c r="GBY45" s="15"/>
      <c r="GBZ45" s="15"/>
      <c r="GCA45" s="15"/>
      <c r="GCB45" s="11"/>
      <c r="GCC45" s="11"/>
      <c r="GCD45" s="15"/>
      <c r="GCF45" s="15"/>
      <c r="GCG45" s="11"/>
      <c r="GCI45" s="15"/>
      <c r="GCL45" s="29"/>
      <c r="GCM45" s="29"/>
      <c r="GCP45" s="29"/>
      <c r="GCQ45" s="29"/>
      <c r="GCS45" s="30"/>
      <c r="GDG45" s="15"/>
      <c r="GDH45" s="15"/>
      <c r="GDI45" s="15"/>
      <c r="GDJ45" s="15"/>
      <c r="GDK45" s="15"/>
      <c r="GDL45" s="11"/>
      <c r="GDM45" s="11"/>
      <c r="GDN45" s="15"/>
      <c r="GDP45" s="15"/>
      <c r="GDQ45" s="11"/>
      <c r="GDS45" s="15"/>
      <c r="GDV45" s="29"/>
      <c r="GDW45" s="29"/>
      <c r="GDZ45" s="29"/>
      <c r="GEA45" s="29"/>
      <c r="GEC45" s="30"/>
      <c r="GEQ45" s="15"/>
      <c r="GER45" s="15"/>
      <c r="GES45" s="15"/>
      <c r="GET45" s="15"/>
      <c r="GEU45" s="15"/>
      <c r="GEV45" s="11"/>
      <c r="GEW45" s="11"/>
      <c r="GEX45" s="15"/>
      <c r="GEZ45" s="15"/>
      <c r="GFA45" s="11"/>
      <c r="GFC45" s="15"/>
      <c r="GFF45" s="29"/>
      <c r="GFG45" s="29"/>
      <c r="GFJ45" s="29"/>
      <c r="GFK45" s="29"/>
      <c r="GFM45" s="30"/>
      <c r="GGA45" s="15"/>
      <c r="GGB45" s="15"/>
      <c r="GGC45" s="15"/>
      <c r="GGD45" s="15"/>
      <c r="GGE45" s="15"/>
      <c r="GGF45" s="11"/>
      <c r="GGG45" s="11"/>
      <c r="GGH45" s="15"/>
      <c r="GGJ45" s="15"/>
      <c r="GGK45" s="11"/>
      <c r="GGM45" s="15"/>
      <c r="GGP45" s="29"/>
      <c r="GGQ45" s="29"/>
      <c r="GGT45" s="29"/>
      <c r="GGU45" s="29"/>
      <c r="GGW45" s="30"/>
      <c r="GHK45" s="15"/>
      <c r="GHL45" s="15"/>
      <c r="GHM45" s="15"/>
      <c r="GHN45" s="15"/>
      <c r="GHO45" s="15"/>
      <c r="GHP45" s="11"/>
      <c r="GHQ45" s="11"/>
      <c r="GHR45" s="15"/>
      <c r="GHT45" s="15"/>
      <c r="GHU45" s="11"/>
      <c r="GHW45" s="15"/>
      <c r="GHZ45" s="29"/>
      <c r="GIA45" s="29"/>
      <c r="GID45" s="29"/>
      <c r="GIE45" s="29"/>
      <c r="GIG45" s="30"/>
      <c r="GIU45" s="15"/>
      <c r="GIV45" s="15"/>
      <c r="GIW45" s="15"/>
      <c r="GIX45" s="15"/>
      <c r="GIY45" s="15"/>
      <c r="GIZ45" s="11"/>
      <c r="GJA45" s="11"/>
      <c r="GJB45" s="15"/>
      <c r="GJD45" s="15"/>
      <c r="GJE45" s="11"/>
      <c r="GJG45" s="15"/>
      <c r="GJJ45" s="29"/>
      <c r="GJK45" s="29"/>
      <c r="GJN45" s="29"/>
      <c r="GJO45" s="29"/>
      <c r="GJQ45" s="30"/>
      <c r="GKE45" s="15"/>
      <c r="GKF45" s="15"/>
      <c r="GKG45" s="15"/>
      <c r="GKH45" s="15"/>
      <c r="GKI45" s="15"/>
      <c r="GKJ45" s="11"/>
      <c r="GKK45" s="11"/>
      <c r="GKL45" s="15"/>
      <c r="GKN45" s="15"/>
      <c r="GKO45" s="11"/>
      <c r="GKQ45" s="15"/>
      <c r="GKT45" s="29"/>
      <c r="GKU45" s="29"/>
      <c r="GKX45" s="29"/>
      <c r="GKY45" s="29"/>
      <c r="GLA45" s="30"/>
      <c r="GLO45" s="15"/>
      <c r="GLP45" s="15"/>
      <c r="GLQ45" s="15"/>
      <c r="GLR45" s="15"/>
      <c r="GLS45" s="15"/>
      <c r="GLT45" s="11"/>
      <c r="GLU45" s="11"/>
      <c r="GLV45" s="15"/>
      <c r="GLX45" s="15"/>
      <c r="GLY45" s="11"/>
      <c r="GMA45" s="15"/>
      <c r="GMD45" s="29"/>
      <c r="GME45" s="29"/>
      <c r="GMH45" s="29"/>
      <c r="GMI45" s="29"/>
      <c r="GMK45" s="30"/>
      <c r="GMY45" s="15"/>
      <c r="GMZ45" s="15"/>
      <c r="GNA45" s="15"/>
      <c r="GNB45" s="15"/>
      <c r="GNC45" s="15"/>
      <c r="GND45" s="11"/>
      <c r="GNE45" s="11"/>
      <c r="GNF45" s="15"/>
      <c r="GNH45" s="15"/>
      <c r="GNI45" s="11"/>
      <c r="GNK45" s="15"/>
      <c r="GNN45" s="29"/>
      <c r="GNO45" s="29"/>
      <c r="GNR45" s="29"/>
      <c r="GNS45" s="29"/>
      <c r="GNU45" s="30"/>
      <c r="GOI45" s="15"/>
      <c r="GOJ45" s="15"/>
      <c r="GOK45" s="15"/>
      <c r="GOL45" s="15"/>
      <c r="GOM45" s="15"/>
      <c r="GON45" s="11"/>
      <c r="GOO45" s="11"/>
      <c r="GOP45" s="15"/>
      <c r="GOR45" s="15"/>
      <c r="GOS45" s="11"/>
      <c r="GOU45" s="15"/>
      <c r="GOX45" s="29"/>
      <c r="GOY45" s="29"/>
      <c r="GPB45" s="29"/>
      <c r="GPC45" s="29"/>
      <c r="GPE45" s="30"/>
      <c r="GPS45" s="15"/>
      <c r="GPT45" s="15"/>
      <c r="GPU45" s="15"/>
      <c r="GPV45" s="15"/>
      <c r="GPW45" s="15"/>
      <c r="GPX45" s="11"/>
      <c r="GPY45" s="11"/>
      <c r="GPZ45" s="15"/>
      <c r="GQB45" s="15"/>
      <c r="GQC45" s="11"/>
      <c r="GQE45" s="15"/>
      <c r="GQH45" s="29"/>
      <c r="GQI45" s="29"/>
      <c r="GQL45" s="29"/>
      <c r="GQM45" s="29"/>
      <c r="GQO45" s="30"/>
      <c r="GRC45" s="15"/>
      <c r="GRD45" s="15"/>
      <c r="GRE45" s="15"/>
      <c r="GRF45" s="15"/>
      <c r="GRG45" s="15"/>
      <c r="GRH45" s="11"/>
      <c r="GRI45" s="11"/>
      <c r="GRJ45" s="15"/>
      <c r="GRL45" s="15"/>
      <c r="GRM45" s="11"/>
      <c r="GRO45" s="15"/>
      <c r="GRR45" s="29"/>
      <c r="GRS45" s="29"/>
      <c r="GRV45" s="29"/>
      <c r="GRW45" s="29"/>
      <c r="GRY45" s="30"/>
      <c r="GSM45" s="15"/>
      <c r="GSN45" s="15"/>
      <c r="GSO45" s="15"/>
      <c r="GSP45" s="15"/>
      <c r="GSQ45" s="15"/>
      <c r="GSR45" s="11"/>
      <c r="GSS45" s="11"/>
      <c r="GST45" s="15"/>
      <c r="GSV45" s="15"/>
      <c r="GSW45" s="11"/>
      <c r="GSY45" s="15"/>
      <c r="GTB45" s="29"/>
      <c r="GTC45" s="29"/>
      <c r="GTF45" s="29"/>
      <c r="GTG45" s="29"/>
      <c r="GTI45" s="30"/>
      <c r="GTW45" s="15"/>
      <c r="GTX45" s="15"/>
      <c r="GTY45" s="15"/>
      <c r="GTZ45" s="15"/>
      <c r="GUA45" s="15"/>
      <c r="GUB45" s="11"/>
      <c r="GUC45" s="11"/>
      <c r="GUD45" s="15"/>
      <c r="GUF45" s="15"/>
      <c r="GUG45" s="11"/>
      <c r="GUI45" s="15"/>
      <c r="GUL45" s="29"/>
      <c r="GUM45" s="29"/>
      <c r="GUP45" s="29"/>
      <c r="GUQ45" s="29"/>
      <c r="GUS45" s="30"/>
      <c r="GVG45" s="15"/>
      <c r="GVH45" s="15"/>
      <c r="GVI45" s="15"/>
      <c r="GVJ45" s="15"/>
      <c r="GVK45" s="15"/>
      <c r="GVL45" s="11"/>
      <c r="GVM45" s="11"/>
      <c r="GVN45" s="15"/>
      <c r="GVP45" s="15"/>
      <c r="GVQ45" s="11"/>
      <c r="GVS45" s="15"/>
      <c r="GVV45" s="29"/>
      <c r="GVW45" s="29"/>
      <c r="GVZ45" s="29"/>
      <c r="GWA45" s="29"/>
      <c r="GWC45" s="30"/>
      <c r="GWQ45" s="15"/>
      <c r="GWR45" s="15"/>
      <c r="GWS45" s="15"/>
      <c r="GWT45" s="15"/>
      <c r="GWU45" s="15"/>
      <c r="GWV45" s="11"/>
      <c r="GWW45" s="11"/>
      <c r="GWX45" s="15"/>
      <c r="GWZ45" s="15"/>
      <c r="GXA45" s="11"/>
      <c r="GXC45" s="15"/>
      <c r="GXF45" s="29"/>
      <c r="GXG45" s="29"/>
      <c r="GXJ45" s="29"/>
      <c r="GXK45" s="29"/>
      <c r="GXM45" s="30"/>
      <c r="GYA45" s="15"/>
      <c r="GYB45" s="15"/>
      <c r="GYC45" s="15"/>
      <c r="GYD45" s="15"/>
      <c r="GYE45" s="15"/>
      <c r="GYF45" s="11"/>
      <c r="GYG45" s="11"/>
      <c r="GYH45" s="15"/>
      <c r="GYJ45" s="15"/>
      <c r="GYK45" s="11"/>
      <c r="GYM45" s="15"/>
      <c r="GYP45" s="29"/>
      <c r="GYQ45" s="29"/>
      <c r="GYT45" s="29"/>
      <c r="GYU45" s="29"/>
      <c r="GYW45" s="30"/>
      <c r="GZK45" s="15"/>
      <c r="GZL45" s="15"/>
      <c r="GZM45" s="15"/>
      <c r="GZN45" s="15"/>
      <c r="GZO45" s="15"/>
      <c r="GZP45" s="11"/>
      <c r="GZQ45" s="11"/>
      <c r="GZR45" s="15"/>
      <c r="GZT45" s="15"/>
      <c r="GZU45" s="11"/>
      <c r="GZW45" s="15"/>
      <c r="GZZ45" s="29"/>
      <c r="HAA45" s="29"/>
      <c r="HAD45" s="29"/>
      <c r="HAE45" s="29"/>
      <c r="HAG45" s="30"/>
      <c r="HAU45" s="15"/>
      <c r="HAV45" s="15"/>
      <c r="HAW45" s="15"/>
      <c r="HAX45" s="15"/>
      <c r="HAY45" s="15"/>
      <c r="HAZ45" s="11"/>
      <c r="HBA45" s="11"/>
      <c r="HBB45" s="15"/>
      <c r="HBD45" s="15"/>
      <c r="HBE45" s="11"/>
      <c r="HBG45" s="15"/>
      <c r="HBJ45" s="29"/>
      <c r="HBK45" s="29"/>
      <c r="HBN45" s="29"/>
      <c r="HBO45" s="29"/>
      <c r="HBQ45" s="30"/>
      <c r="HCE45" s="15"/>
      <c r="HCF45" s="15"/>
      <c r="HCG45" s="15"/>
      <c r="HCH45" s="15"/>
      <c r="HCI45" s="15"/>
      <c r="HCJ45" s="11"/>
      <c r="HCK45" s="11"/>
      <c r="HCL45" s="15"/>
      <c r="HCN45" s="15"/>
      <c r="HCO45" s="11"/>
      <c r="HCQ45" s="15"/>
      <c r="HCT45" s="29"/>
      <c r="HCU45" s="29"/>
      <c r="HCX45" s="29"/>
      <c r="HCY45" s="29"/>
      <c r="HDA45" s="30"/>
      <c r="HDO45" s="15"/>
      <c r="HDP45" s="15"/>
      <c r="HDQ45" s="15"/>
      <c r="HDR45" s="15"/>
      <c r="HDS45" s="15"/>
      <c r="HDT45" s="11"/>
      <c r="HDU45" s="11"/>
      <c r="HDV45" s="15"/>
      <c r="HDX45" s="15"/>
      <c r="HDY45" s="11"/>
      <c r="HEA45" s="15"/>
      <c r="HED45" s="29"/>
      <c r="HEE45" s="29"/>
      <c r="HEH45" s="29"/>
      <c r="HEI45" s="29"/>
      <c r="HEK45" s="30"/>
      <c r="HEY45" s="15"/>
      <c r="HEZ45" s="15"/>
      <c r="HFA45" s="15"/>
      <c r="HFB45" s="15"/>
      <c r="HFC45" s="15"/>
      <c r="HFD45" s="11"/>
      <c r="HFE45" s="11"/>
      <c r="HFF45" s="15"/>
      <c r="HFH45" s="15"/>
      <c r="HFI45" s="11"/>
      <c r="HFK45" s="15"/>
      <c r="HFN45" s="29"/>
      <c r="HFO45" s="29"/>
      <c r="HFR45" s="29"/>
      <c r="HFS45" s="29"/>
      <c r="HFU45" s="30"/>
      <c r="HGI45" s="15"/>
      <c r="HGJ45" s="15"/>
      <c r="HGK45" s="15"/>
      <c r="HGL45" s="15"/>
      <c r="HGM45" s="15"/>
      <c r="HGN45" s="11"/>
      <c r="HGO45" s="11"/>
      <c r="HGP45" s="15"/>
      <c r="HGR45" s="15"/>
      <c r="HGS45" s="11"/>
      <c r="HGU45" s="15"/>
      <c r="HGX45" s="29"/>
      <c r="HGY45" s="29"/>
      <c r="HHB45" s="29"/>
      <c r="HHC45" s="29"/>
      <c r="HHE45" s="30"/>
      <c r="HHS45" s="15"/>
      <c r="HHT45" s="15"/>
      <c r="HHU45" s="15"/>
      <c r="HHV45" s="15"/>
      <c r="HHW45" s="15"/>
      <c r="HHX45" s="11"/>
      <c r="HHY45" s="11"/>
      <c r="HHZ45" s="15"/>
      <c r="HIB45" s="15"/>
      <c r="HIC45" s="11"/>
      <c r="HIE45" s="15"/>
      <c r="HIH45" s="29"/>
      <c r="HII45" s="29"/>
      <c r="HIL45" s="29"/>
      <c r="HIM45" s="29"/>
      <c r="HIO45" s="30"/>
      <c r="HJC45" s="15"/>
      <c r="HJD45" s="15"/>
      <c r="HJE45" s="15"/>
      <c r="HJF45" s="15"/>
      <c r="HJG45" s="15"/>
      <c r="HJH45" s="11"/>
      <c r="HJI45" s="11"/>
      <c r="HJJ45" s="15"/>
      <c r="HJL45" s="15"/>
      <c r="HJM45" s="11"/>
      <c r="HJO45" s="15"/>
      <c r="HJR45" s="29"/>
      <c r="HJS45" s="29"/>
      <c r="HJV45" s="29"/>
      <c r="HJW45" s="29"/>
      <c r="HJY45" s="30"/>
      <c r="HKM45" s="15"/>
      <c r="HKN45" s="15"/>
      <c r="HKO45" s="15"/>
      <c r="HKP45" s="15"/>
      <c r="HKQ45" s="15"/>
      <c r="HKR45" s="11"/>
      <c r="HKS45" s="11"/>
      <c r="HKT45" s="15"/>
      <c r="HKV45" s="15"/>
      <c r="HKW45" s="11"/>
      <c r="HKY45" s="15"/>
      <c r="HLB45" s="29"/>
      <c r="HLC45" s="29"/>
      <c r="HLF45" s="29"/>
      <c r="HLG45" s="29"/>
      <c r="HLI45" s="30"/>
      <c r="HLW45" s="15"/>
      <c r="HLX45" s="15"/>
      <c r="HLY45" s="15"/>
      <c r="HLZ45" s="15"/>
      <c r="HMA45" s="15"/>
      <c r="HMB45" s="11"/>
      <c r="HMC45" s="11"/>
      <c r="HMD45" s="15"/>
      <c r="HMF45" s="15"/>
      <c r="HMG45" s="11"/>
      <c r="HMI45" s="15"/>
      <c r="HML45" s="29"/>
      <c r="HMM45" s="29"/>
      <c r="HMP45" s="29"/>
      <c r="HMQ45" s="29"/>
      <c r="HMS45" s="30"/>
      <c r="HNG45" s="15"/>
      <c r="HNH45" s="15"/>
      <c r="HNI45" s="15"/>
      <c r="HNJ45" s="15"/>
      <c r="HNK45" s="15"/>
      <c r="HNL45" s="11"/>
      <c r="HNM45" s="11"/>
      <c r="HNN45" s="15"/>
      <c r="HNP45" s="15"/>
      <c r="HNQ45" s="11"/>
      <c r="HNS45" s="15"/>
      <c r="HNV45" s="29"/>
      <c r="HNW45" s="29"/>
      <c r="HNZ45" s="29"/>
      <c r="HOA45" s="29"/>
      <c r="HOC45" s="30"/>
      <c r="HOQ45" s="15"/>
      <c r="HOR45" s="15"/>
      <c r="HOS45" s="15"/>
      <c r="HOT45" s="15"/>
      <c r="HOU45" s="15"/>
      <c r="HOV45" s="11"/>
      <c r="HOW45" s="11"/>
      <c r="HOX45" s="15"/>
      <c r="HOZ45" s="15"/>
      <c r="HPA45" s="11"/>
      <c r="HPC45" s="15"/>
      <c r="HPF45" s="29"/>
      <c r="HPG45" s="29"/>
      <c r="HPJ45" s="29"/>
      <c r="HPK45" s="29"/>
      <c r="HPM45" s="30"/>
      <c r="HQA45" s="15"/>
      <c r="HQB45" s="15"/>
      <c r="HQC45" s="15"/>
      <c r="HQD45" s="15"/>
      <c r="HQE45" s="15"/>
      <c r="HQF45" s="11"/>
      <c r="HQG45" s="11"/>
      <c r="HQH45" s="15"/>
      <c r="HQJ45" s="15"/>
      <c r="HQK45" s="11"/>
      <c r="HQM45" s="15"/>
      <c r="HQP45" s="29"/>
      <c r="HQQ45" s="29"/>
      <c r="HQT45" s="29"/>
      <c r="HQU45" s="29"/>
      <c r="HQW45" s="30"/>
      <c r="HRK45" s="15"/>
      <c r="HRL45" s="15"/>
      <c r="HRM45" s="15"/>
      <c r="HRN45" s="15"/>
      <c r="HRO45" s="15"/>
      <c r="HRP45" s="11"/>
      <c r="HRQ45" s="11"/>
      <c r="HRR45" s="15"/>
      <c r="HRT45" s="15"/>
      <c r="HRU45" s="11"/>
      <c r="HRW45" s="15"/>
      <c r="HRZ45" s="29"/>
      <c r="HSA45" s="29"/>
      <c r="HSD45" s="29"/>
      <c r="HSE45" s="29"/>
      <c r="HSG45" s="30"/>
      <c r="HSU45" s="15"/>
      <c r="HSV45" s="15"/>
      <c r="HSW45" s="15"/>
      <c r="HSX45" s="15"/>
      <c r="HSY45" s="15"/>
      <c r="HSZ45" s="11"/>
      <c r="HTA45" s="11"/>
      <c r="HTB45" s="15"/>
      <c r="HTD45" s="15"/>
      <c r="HTE45" s="11"/>
      <c r="HTG45" s="15"/>
      <c r="HTJ45" s="29"/>
      <c r="HTK45" s="29"/>
      <c r="HTN45" s="29"/>
      <c r="HTO45" s="29"/>
      <c r="HTQ45" s="30"/>
      <c r="HUE45" s="15"/>
      <c r="HUF45" s="15"/>
      <c r="HUG45" s="15"/>
      <c r="HUH45" s="15"/>
      <c r="HUI45" s="15"/>
      <c r="HUJ45" s="11"/>
      <c r="HUK45" s="11"/>
      <c r="HUL45" s="15"/>
      <c r="HUN45" s="15"/>
      <c r="HUO45" s="11"/>
      <c r="HUQ45" s="15"/>
      <c r="HUT45" s="29"/>
      <c r="HUU45" s="29"/>
      <c r="HUX45" s="29"/>
      <c r="HUY45" s="29"/>
      <c r="HVA45" s="30"/>
      <c r="HVO45" s="15"/>
      <c r="HVP45" s="15"/>
      <c r="HVQ45" s="15"/>
      <c r="HVR45" s="15"/>
      <c r="HVS45" s="15"/>
      <c r="HVT45" s="11"/>
      <c r="HVU45" s="11"/>
      <c r="HVV45" s="15"/>
      <c r="HVX45" s="15"/>
      <c r="HVY45" s="11"/>
      <c r="HWA45" s="15"/>
      <c r="HWD45" s="29"/>
      <c r="HWE45" s="29"/>
      <c r="HWH45" s="29"/>
      <c r="HWI45" s="29"/>
      <c r="HWK45" s="30"/>
      <c r="HWY45" s="15"/>
      <c r="HWZ45" s="15"/>
      <c r="HXA45" s="15"/>
      <c r="HXB45" s="15"/>
      <c r="HXC45" s="15"/>
      <c r="HXD45" s="11"/>
      <c r="HXE45" s="11"/>
      <c r="HXF45" s="15"/>
      <c r="HXH45" s="15"/>
      <c r="HXI45" s="11"/>
      <c r="HXK45" s="15"/>
      <c r="HXN45" s="29"/>
      <c r="HXO45" s="29"/>
      <c r="HXR45" s="29"/>
      <c r="HXS45" s="29"/>
      <c r="HXU45" s="30"/>
      <c r="HYI45" s="15"/>
      <c r="HYJ45" s="15"/>
      <c r="HYK45" s="15"/>
      <c r="HYL45" s="15"/>
      <c r="HYM45" s="15"/>
      <c r="HYN45" s="11"/>
      <c r="HYO45" s="11"/>
      <c r="HYP45" s="15"/>
      <c r="HYR45" s="15"/>
      <c r="HYS45" s="11"/>
      <c r="HYU45" s="15"/>
      <c r="HYX45" s="29"/>
      <c r="HYY45" s="29"/>
      <c r="HZB45" s="29"/>
      <c r="HZC45" s="29"/>
      <c r="HZE45" s="30"/>
      <c r="HZS45" s="15"/>
      <c r="HZT45" s="15"/>
      <c r="HZU45" s="15"/>
      <c r="HZV45" s="15"/>
      <c r="HZW45" s="15"/>
      <c r="HZX45" s="11"/>
      <c r="HZY45" s="11"/>
      <c r="HZZ45" s="15"/>
      <c r="IAB45" s="15"/>
      <c r="IAC45" s="11"/>
      <c r="IAE45" s="15"/>
      <c r="IAH45" s="29"/>
      <c r="IAI45" s="29"/>
      <c r="IAL45" s="29"/>
      <c r="IAM45" s="29"/>
      <c r="IAO45" s="30"/>
      <c r="IBC45" s="15"/>
      <c r="IBD45" s="15"/>
      <c r="IBE45" s="15"/>
      <c r="IBF45" s="15"/>
      <c r="IBG45" s="15"/>
      <c r="IBH45" s="11"/>
      <c r="IBI45" s="11"/>
      <c r="IBJ45" s="15"/>
      <c r="IBL45" s="15"/>
      <c r="IBM45" s="11"/>
      <c r="IBO45" s="15"/>
      <c r="IBR45" s="29"/>
      <c r="IBS45" s="29"/>
      <c r="IBV45" s="29"/>
      <c r="IBW45" s="29"/>
      <c r="IBY45" s="30"/>
      <c r="ICM45" s="15"/>
      <c r="ICN45" s="15"/>
      <c r="ICO45" s="15"/>
      <c r="ICP45" s="15"/>
      <c r="ICQ45" s="15"/>
      <c r="ICR45" s="11"/>
      <c r="ICS45" s="11"/>
      <c r="ICT45" s="15"/>
      <c r="ICV45" s="15"/>
      <c r="ICW45" s="11"/>
      <c r="ICY45" s="15"/>
      <c r="IDB45" s="29"/>
      <c r="IDC45" s="29"/>
      <c r="IDF45" s="29"/>
      <c r="IDG45" s="29"/>
      <c r="IDI45" s="30"/>
      <c r="IDW45" s="15"/>
      <c r="IDX45" s="15"/>
      <c r="IDY45" s="15"/>
      <c r="IDZ45" s="15"/>
      <c r="IEA45" s="15"/>
      <c r="IEB45" s="11"/>
      <c r="IEC45" s="11"/>
      <c r="IED45" s="15"/>
      <c r="IEF45" s="15"/>
      <c r="IEG45" s="11"/>
      <c r="IEI45" s="15"/>
      <c r="IEL45" s="29"/>
      <c r="IEM45" s="29"/>
      <c r="IEP45" s="29"/>
      <c r="IEQ45" s="29"/>
      <c r="IES45" s="30"/>
      <c r="IFG45" s="15"/>
      <c r="IFH45" s="15"/>
      <c r="IFI45" s="15"/>
      <c r="IFJ45" s="15"/>
      <c r="IFK45" s="15"/>
      <c r="IFL45" s="11"/>
      <c r="IFM45" s="11"/>
      <c r="IFN45" s="15"/>
      <c r="IFP45" s="15"/>
      <c r="IFQ45" s="11"/>
      <c r="IFS45" s="15"/>
      <c r="IFV45" s="29"/>
      <c r="IFW45" s="29"/>
      <c r="IFZ45" s="29"/>
      <c r="IGA45" s="29"/>
      <c r="IGC45" s="30"/>
      <c r="IGQ45" s="15"/>
      <c r="IGR45" s="15"/>
      <c r="IGS45" s="15"/>
      <c r="IGT45" s="15"/>
      <c r="IGU45" s="15"/>
      <c r="IGV45" s="11"/>
      <c r="IGW45" s="11"/>
      <c r="IGX45" s="15"/>
      <c r="IGZ45" s="15"/>
      <c r="IHA45" s="11"/>
      <c r="IHC45" s="15"/>
      <c r="IHF45" s="29"/>
      <c r="IHG45" s="29"/>
      <c r="IHJ45" s="29"/>
      <c r="IHK45" s="29"/>
      <c r="IHM45" s="30"/>
      <c r="IIA45" s="15"/>
      <c r="IIB45" s="15"/>
      <c r="IIC45" s="15"/>
      <c r="IID45" s="15"/>
      <c r="IIE45" s="15"/>
      <c r="IIF45" s="11"/>
      <c r="IIG45" s="11"/>
      <c r="IIH45" s="15"/>
      <c r="IIJ45" s="15"/>
      <c r="IIK45" s="11"/>
      <c r="IIM45" s="15"/>
      <c r="IIP45" s="29"/>
      <c r="IIQ45" s="29"/>
      <c r="IIT45" s="29"/>
      <c r="IIU45" s="29"/>
      <c r="IIW45" s="30"/>
      <c r="IJK45" s="15"/>
      <c r="IJL45" s="15"/>
      <c r="IJM45" s="15"/>
      <c r="IJN45" s="15"/>
      <c r="IJO45" s="15"/>
      <c r="IJP45" s="11"/>
      <c r="IJQ45" s="11"/>
      <c r="IJR45" s="15"/>
      <c r="IJT45" s="15"/>
      <c r="IJU45" s="11"/>
      <c r="IJW45" s="15"/>
      <c r="IJZ45" s="29"/>
      <c r="IKA45" s="29"/>
      <c r="IKD45" s="29"/>
      <c r="IKE45" s="29"/>
      <c r="IKG45" s="30"/>
      <c r="IKU45" s="15"/>
      <c r="IKV45" s="15"/>
      <c r="IKW45" s="15"/>
      <c r="IKX45" s="15"/>
      <c r="IKY45" s="15"/>
      <c r="IKZ45" s="11"/>
      <c r="ILA45" s="11"/>
      <c r="ILB45" s="15"/>
      <c r="ILD45" s="15"/>
      <c r="ILE45" s="11"/>
      <c r="ILG45" s="15"/>
      <c r="ILJ45" s="29"/>
      <c r="ILK45" s="29"/>
      <c r="ILN45" s="29"/>
      <c r="ILO45" s="29"/>
      <c r="ILQ45" s="30"/>
      <c r="IME45" s="15"/>
      <c r="IMF45" s="15"/>
      <c r="IMG45" s="15"/>
      <c r="IMH45" s="15"/>
      <c r="IMI45" s="15"/>
      <c r="IMJ45" s="11"/>
      <c r="IMK45" s="11"/>
      <c r="IML45" s="15"/>
      <c r="IMN45" s="15"/>
      <c r="IMO45" s="11"/>
      <c r="IMQ45" s="15"/>
      <c r="IMT45" s="29"/>
      <c r="IMU45" s="29"/>
      <c r="IMX45" s="29"/>
      <c r="IMY45" s="29"/>
      <c r="INA45" s="30"/>
      <c r="INO45" s="15"/>
      <c r="INP45" s="15"/>
      <c r="INQ45" s="15"/>
      <c r="INR45" s="15"/>
      <c r="INS45" s="15"/>
      <c r="INT45" s="11"/>
      <c r="INU45" s="11"/>
      <c r="INV45" s="15"/>
      <c r="INX45" s="15"/>
      <c r="INY45" s="11"/>
      <c r="IOA45" s="15"/>
      <c r="IOD45" s="29"/>
      <c r="IOE45" s="29"/>
      <c r="IOH45" s="29"/>
      <c r="IOI45" s="29"/>
      <c r="IOK45" s="30"/>
      <c r="IOY45" s="15"/>
      <c r="IOZ45" s="15"/>
      <c r="IPA45" s="15"/>
      <c r="IPB45" s="15"/>
      <c r="IPC45" s="15"/>
      <c r="IPD45" s="11"/>
      <c r="IPE45" s="11"/>
      <c r="IPF45" s="15"/>
      <c r="IPH45" s="15"/>
      <c r="IPI45" s="11"/>
      <c r="IPK45" s="15"/>
      <c r="IPN45" s="29"/>
      <c r="IPO45" s="29"/>
      <c r="IPR45" s="29"/>
      <c r="IPS45" s="29"/>
      <c r="IPU45" s="30"/>
      <c r="IQI45" s="15"/>
      <c r="IQJ45" s="15"/>
      <c r="IQK45" s="15"/>
      <c r="IQL45" s="15"/>
      <c r="IQM45" s="15"/>
      <c r="IQN45" s="11"/>
      <c r="IQO45" s="11"/>
      <c r="IQP45" s="15"/>
      <c r="IQR45" s="15"/>
      <c r="IQS45" s="11"/>
      <c r="IQU45" s="15"/>
      <c r="IQX45" s="29"/>
      <c r="IQY45" s="29"/>
      <c r="IRB45" s="29"/>
      <c r="IRC45" s="29"/>
      <c r="IRE45" s="30"/>
      <c r="IRS45" s="15"/>
      <c r="IRT45" s="15"/>
      <c r="IRU45" s="15"/>
      <c r="IRV45" s="15"/>
      <c r="IRW45" s="15"/>
      <c r="IRX45" s="11"/>
      <c r="IRY45" s="11"/>
      <c r="IRZ45" s="15"/>
      <c r="ISB45" s="15"/>
      <c r="ISC45" s="11"/>
      <c r="ISE45" s="15"/>
      <c r="ISH45" s="29"/>
      <c r="ISI45" s="29"/>
      <c r="ISL45" s="29"/>
      <c r="ISM45" s="29"/>
      <c r="ISO45" s="30"/>
      <c r="ITC45" s="15"/>
      <c r="ITD45" s="15"/>
      <c r="ITE45" s="15"/>
      <c r="ITF45" s="15"/>
      <c r="ITG45" s="15"/>
      <c r="ITH45" s="11"/>
      <c r="ITI45" s="11"/>
      <c r="ITJ45" s="15"/>
      <c r="ITL45" s="15"/>
      <c r="ITM45" s="11"/>
      <c r="ITO45" s="15"/>
      <c r="ITR45" s="29"/>
      <c r="ITS45" s="29"/>
      <c r="ITV45" s="29"/>
      <c r="ITW45" s="29"/>
      <c r="ITY45" s="30"/>
      <c r="IUM45" s="15"/>
      <c r="IUN45" s="15"/>
      <c r="IUO45" s="15"/>
      <c r="IUP45" s="15"/>
      <c r="IUQ45" s="15"/>
      <c r="IUR45" s="11"/>
      <c r="IUS45" s="11"/>
      <c r="IUT45" s="15"/>
      <c r="IUV45" s="15"/>
      <c r="IUW45" s="11"/>
      <c r="IUY45" s="15"/>
      <c r="IVB45" s="29"/>
      <c r="IVC45" s="29"/>
      <c r="IVF45" s="29"/>
      <c r="IVG45" s="29"/>
      <c r="IVI45" s="30"/>
      <c r="IVW45" s="15"/>
      <c r="IVX45" s="15"/>
      <c r="IVY45" s="15"/>
      <c r="IVZ45" s="15"/>
      <c r="IWA45" s="15"/>
      <c r="IWB45" s="11"/>
      <c r="IWC45" s="11"/>
      <c r="IWD45" s="15"/>
      <c r="IWF45" s="15"/>
      <c r="IWG45" s="11"/>
      <c r="IWI45" s="15"/>
      <c r="IWL45" s="29"/>
      <c r="IWM45" s="29"/>
      <c r="IWP45" s="29"/>
      <c r="IWQ45" s="29"/>
      <c r="IWS45" s="30"/>
      <c r="IXG45" s="15"/>
      <c r="IXH45" s="15"/>
      <c r="IXI45" s="15"/>
      <c r="IXJ45" s="15"/>
      <c r="IXK45" s="15"/>
      <c r="IXL45" s="11"/>
      <c r="IXM45" s="11"/>
      <c r="IXN45" s="15"/>
      <c r="IXP45" s="15"/>
      <c r="IXQ45" s="11"/>
      <c r="IXS45" s="15"/>
      <c r="IXV45" s="29"/>
      <c r="IXW45" s="29"/>
      <c r="IXZ45" s="29"/>
      <c r="IYA45" s="29"/>
      <c r="IYC45" s="30"/>
      <c r="IYQ45" s="15"/>
      <c r="IYR45" s="15"/>
      <c r="IYS45" s="15"/>
      <c r="IYT45" s="15"/>
      <c r="IYU45" s="15"/>
      <c r="IYV45" s="11"/>
      <c r="IYW45" s="11"/>
      <c r="IYX45" s="15"/>
      <c r="IYZ45" s="15"/>
      <c r="IZA45" s="11"/>
      <c r="IZC45" s="15"/>
      <c r="IZF45" s="29"/>
      <c r="IZG45" s="29"/>
      <c r="IZJ45" s="29"/>
      <c r="IZK45" s="29"/>
      <c r="IZM45" s="30"/>
      <c r="JAA45" s="15"/>
      <c r="JAB45" s="15"/>
      <c r="JAC45" s="15"/>
      <c r="JAD45" s="15"/>
      <c r="JAE45" s="15"/>
      <c r="JAF45" s="11"/>
      <c r="JAG45" s="11"/>
      <c r="JAH45" s="15"/>
      <c r="JAJ45" s="15"/>
      <c r="JAK45" s="11"/>
      <c r="JAM45" s="15"/>
      <c r="JAP45" s="29"/>
      <c r="JAQ45" s="29"/>
      <c r="JAT45" s="29"/>
      <c r="JAU45" s="29"/>
      <c r="JAW45" s="30"/>
      <c r="JBK45" s="15"/>
      <c r="JBL45" s="15"/>
      <c r="JBM45" s="15"/>
      <c r="JBN45" s="15"/>
      <c r="JBO45" s="15"/>
      <c r="JBP45" s="11"/>
      <c r="JBQ45" s="11"/>
      <c r="JBR45" s="15"/>
      <c r="JBT45" s="15"/>
      <c r="JBU45" s="11"/>
      <c r="JBW45" s="15"/>
      <c r="JBZ45" s="29"/>
      <c r="JCA45" s="29"/>
      <c r="JCD45" s="29"/>
      <c r="JCE45" s="29"/>
      <c r="JCG45" s="30"/>
      <c r="JCU45" s="15"/>
      <c r="JCV45" s="15"/>
      <c r="JCW45" s="15"/>
      <c r="JCX45" s="15"/>
      <c r="JCY45" s="15"/>
      <c r="JCZ45" s="11"/>
      <c r="JDA45" s="11"/>
      <c r="JDB45" s="15"/>
      <c r="JDD45" s="15"/>
      <c r="JDE45" s="11"/>
      <c r="JDG45" s="15"/>
      <c r="JDJ45" s="29"/>
      <c r="JDK45" s="29"/>
      <c r="JDN45" s="29"/>
      <c r="JDO45" s="29"/>
      <c r="JDQ45" s="30"/>
      <c r="JEE45" s="15"/>
      <c r="JEF45" s="15"/>
      <c r="JEG45" s="15"/>
      <c r="JEH45" s="15"/>
      <c r="JEI45" s="15"/>
      <c r="JEJ45" s="11"/>
      <c r="JEK45" s="11"/>
      <c r="JEL45" s="15"/>
      <c r="JEN45" s="15"/>
      <c r="JEO45" s="11"/>
      <c r="JEQ45" s="15"/>
      <c r="JET45" s="29"/>
      <c r="JEU45" s="29"/>
      <c r="JEX45" s="29"/>
      <c r="JEY45" s="29"/>
      <c r="JFA45" s="30"/>
      <c r="JFO45" s="15"/>
      <c r="JFP45" s="15"/>
      <c r="JFQ45" s="15"/>
      <c r="JFR45" s="15"/>
      <c r="JFS45" s="15"/>
      <c r="JFT45" s="11"/>
      <c r="JFU45" s="11"/>
      <c r="JFV45" s="15"/>
      <c r="JFX45" s="15"/>
      <c r="JFY45" s="11"/>
      <c r="JGA45" s="15"/>
      <c r="JGD45" s="29"/>
      <c r="JGE45" s="29"/>
      <c r="JGH45" s="29"/>
      <c r="JGI45" s="29"/>
      <c r="JGK45" s="30"/>
      <c r="JGY45" s="15"/>
      <c r="JGZ45" s="15"/>
      <c r="JHA45" s="15"/>
      <c r="JHB45" s="15"/>
      <c r="JHC45" s="15"/>
      <c r="JHD45" s="11"/>
      <c r="JHE45" s="11"/>
      <c r="JHF45" s="15"/>
      <c r="JHH45" s="15"/>
      <c r="JHI45" s="11"/>
      <c r="JHK45" s="15"/>
      <c r="JHN45" s="29"/>
      <c r="JHO45" s="29"/>
      <c r="JHR45" s="29"/>
      <c r="JHS45" s="29"/>
      <c r="JHU45" s="30"/>
      <c r="JII45" s="15"/>
      <c r="JIJ45" s="15"/>
      <c r="JIK45" s="15"/>
      <c r="JIL45" s="15"/>
      <c r="JIM45" s="15"/>
      <c r="JIN45" s="11"/>
      <c r="JIO45" s="11"/>
      <c r="JIP45" s="15"/>
      <c r="JIR45" s="15"/>
      <c r="JIS45" s="11"/>
      <c r="JIU45" s="15"/>
      <c r="JIX45" s="29"/>
      <c r="JIY45" s="29"/>
      <c r="JJB45" s="29"/>
      <c r="JJC45" s="29"/>
      <c r="JJE45" s="30"/>
      <c r="JJS45" s="15"/>
      <c r="JJT45" s="15"/>
      <c r="JJU45" s="15"/>
      <c r="JJV45" s="15"/>
      <c r="JJW45" s="15"/>
      <c r="JJX45" s="11"/>
      <c r="JJY45" s="11"/>
      <c r="JJZ45" s="15"/>
      <c r="JKB45" s="15"/>
      <c r="JKC45" s="11"/>
      <c r="JKE45" s="15"/>
      <c r="JKH45" s="29"/>
      <c r="JKI45" s="29"/>
      <c r="JKL45" s="29"/>
      <c r="JKM45" s="29"/>
      <c r="JKO45" s="30"/>
      <c r="JLC45" s="15"/>
      <c r="JLD45" s="15"/>
      <c r="JLE45" s="15"/>
      <c r="JLF45" s="15"/>
      <c r="JLG45" s="15"/>
      <c r="JLH45" s="11"/>
      <c r="JLI45" s="11"/>
      <c r="JLJ45" s="15"/>
      <c r="JLL45" s="15"/>
      <c r="JLM45" s="11"/>
      <c r="JLO45" s="15"/>
      <c r="JLR45" s="29"/>
      <c r="JLS45" s="29"/>
      <c r="JLV45" s="29"/>
      <c r="JLW45" s="29"/>
      <c r="JLY45" s="30"/>
      <c r="JMM45" s="15"/>
      <c r="JMN45" s="15"/>
      <c r="JMO45" s="15"/>
      <c r="JMP45" s="15"/>
      <c r="JMQ45" s="15"/>
      <c r="JMR45" s="11"/>
      <c r="JMS45" s="11"/>
      <c r="JMT45" s="15"/>
      <c r="JMV45" s="15"/>
      <c r="JMW45" s="11"/>
      <c r="JMY45" s="15"/>
      <c r="JNB45" s="29"/>
      <c r="JNC45" s="29"/>
      <c r="JNF45" s="29"/>
      <c r="JNG45" s="29"/>
      <c r="JNI45" s="30"/>
      <c r="JNW45" s="15"/>
      <c r="JNX45" s="15"/>
      <c r="JNY45" s="15"/>
      <c r="JNZ45" s="15"/>
      <c r="JOA45" s="15"/>
      <c r="JOB45" s="11"/>
      <c r="JOC45" s="11"/>
      <c r="JOD45" s="15"/>
      <c r="JOF45" s="15"/>
      <c r="JOG45" s="11"/>
      <c r="JOI45" s="15"/>
      <c r="JOL45" s="29"/>
      <c r="JOM45" s="29"/>
      <c r="JOP45" s="29"/>
      <c r="JOQ45" s="29"/>
      <c r="JOS45" s="30"/>
      <c r="JPG45" s="15"/>
      <c r="JPH45" s="15"/>
      <c r="JPI45" s="15"/>
      <c r="JPJ45" s="15"/>
      <c r="JPK45" s="15"/>
      <c r="JPL45" s="11"/>
      <c r="JPM45" s="11"/>
      <c r="JPN45" s="15"/>
      <c r="JPP45" s="15"/>
      <c r="JPQ45" s="11"/>
      <c r="JPS45" s="15"/>
      <c r="JPV45" s="29"/>
      <c r="JPW45" s="29"/>
      <c r="JPZ45" s="29"/>
      <c r="JQA45" s="29"/>
      <c r="JQC45" s="30"/>
      <c r="JQQ45" s="15"/>
      <c r="JQR45" s="15"/>
      <c r="JQS45" s="15"/>
      <c r="JQT45" s="15"/>
      <c r="JQU45" s="15"/>
      <c r="JQV45" s="11"/>
      <c r="JQW45" s="11"/>
      <c r="JQX45" s="15"/>
      <c r="JQZ45" s="15"/>
      <c r="JRA45" s="11"/>
      <c r="JRC45" s="15"/>
      <c r="JRF45" s="29"/>
      <c r="JRG45" s="29"/>
      <c r="JRJ45" s="29"/>
      <c r="JRK45" s="29"/>
      <c r="JRM45" s="30"/>
      <c r="JSA45" s="15"/>
      <c r="JSB45" s="15"/>
      <c r="JSC45" s="15"/>
      <c r="JSD45" s="15"/>
      <c r="JSE45" s="15"/>
      <c r="JSF45" s="11"/>
      <c r="JSG45" s="11"/>
      <c r="JSH45" s="15"/>
      <c r="JSJ45" s="15"/>
      <c r="JSK45" s="11"/>
      <c r="JSM45" s="15"/>
      <c r="JSP45" s="29"/>
      <c r="JSQ45" s="29"/>
      <c r="JST45" s="29"/>
      <c r="JSU45" s="29"/>
      <c r="JSW45" s="30"/>
      <c r="JTK45" s="15"/>
      <c r="JTL45" s="15"/>
      <c r="JTM45" s="15"/>
      <c r="JTN45" s="15"/>
      <c r="JTO45" s="15"/>
      <c r="JTP45" s="11"/>
      <c r="JTQ45" s="11"/>
      <c r="JTR45" s="15"/>
      <c r="JTT45" s="15"/>
      <c r="JTU45" s="11"/>
      <c r="JTW45" s="15"/>
      <c r="JTZ45" s="29"/>
      <c r="JUA45" s="29"/>
      <c r="JUD45" s="29"/>
      <c r="JUE45" s="29"/>
      <c r="JUG45" s="30"/>
      <c r="JUU45" s="15"/>
      <c r="JUV45" s="15"/>
      <c r="JUW45" s="15"/>
      <c r="JUX45" s="15"/>
      <c r="JUY45" s="15"/>
      <c r="JUZ45" s="11"/>
      <c r="JVA45" s="11"/>
      <c r="JVB45" s="15"/>
      <c r="JVD45" s="15"/>
      <c r="JVE45" s="11"/>
      <c r="JVG45" s="15"/>
      <c r="JVJ45" s="29"/>
      <c r="JVK45" s="29"/>
      <c r="JVN45" s="29"/>
      <c r="JVO45" s="29"/>
      <c r="JVQ45" s="30"/>
      <c r="JWE45" s="15"/>
      <c r="JWF45" s="15"/>
      <c r="JWG45" s="15"/>
      <c r="JWH45" s="15"/>
      <c r="JWI45" s="15"/>
      <c r="JWJ45" s="11"/>
      <c r="JWK45" s="11"/>
      <c r="JWL45" s="15"/>
      <c r="JWN45" s="15"/>
      <c r="JWO45" s="11"/>
      <c r="JWQ45" s="15"/>
      <c r="JWT45" s="29"/>
      <c r="JWU45" s="29"/>
      <c r="JWX45" s="29"/>
      <c r="JWY45" s="29"/>
      <c r="JXA45" s="30"/>
      <c r="JXO45" s="15"/>
      <c r="JXP45" s="15"/>
      <c r="JXQ45" s="15"/>
      <c r="JXR45" s="15"/>
      <c r="JXS45" s="15"/>
      <c r="JXT45" s="11"/>
      <c r="JXU45" s="11"/>
      <c r="JXV45" s="15"/>
      <c r="JXX45" s="15"/>
      <c r="JXY45" s="11"/>
      <c r="JYA45" s="15"/>
      <c r="JYD45" s="29"/>
      <c r="JYE45" s="29"/>
      <c r="JYH45" s="29"/>
      <c r="JYI45" s="29"/>
      <c r="JYK45" s="30"/>
      <c r="JYY45" s="15"/>
      <c r="JYZ45" s="15"/>
      <c r="JZA45" s="15"/>
      <c r="JZB45" s="15"/>
      <c r="JZC45" s="15"/>
      <c r="JZD45" s="11"/>
      <c r="JZE45" s="11"/>
      <c r="JZF45" s="15"/>
      <c r="JZH45" s="15"/>
      <c r="JZI45" s="11"/>
      <c r="JZK45" s="15"/>
      <c r="JZN45" s="29"/>
      <c r="JZO45" s="29"/>
      <c r="JZR45" s="29"/>
      <c r="JZS45" s="29"/>
      <c r="JZU45" s="30"/>
      <c r="KAI45" s="15"/>
      <c r="KAJ45" s="15"/>
      <c r="KAK45" s="15"/>
      <c r="KAL45" s="15"/>
      <c r="KAM45" s="15"/>
      <c r="KAN45" s="11"/>
      <c r="KAO45" s="11"/>
      <c r="KAP45" s="15"/>
      <c r="KAR45" s="15"/>
      <c r="KAS45" s="11"/>
      <c r="KAU45" s="15"/>
      <c r="KAX45" s="29"/>
      <c r="KAY45" s="29"/>
      <c r="KBB45" s="29"/>
      <c r="KBC45" s="29"/>
      <c r="KBE45" s="30"/>
      <c r="KBS45" s="15"/>
      <c r="KBT45" s="15"/>
      <c r="KBU45" s="15"/>
      <c r="KBV45" s="15"/>
      <c r="KBW45" s="15"/>
      <c r="KBX45" s="11"/>
      <c r="KBY45" s="11"/>
      <c r="KBZ45" s="15"/>
      <c r="KCB45" s="15"/>
      <c r="KCC45" s="11"/>
      <c r="KCE45" s="15"/>
      <c r="KCH45" s="29"/>
      <c r="KCI45" s="29"/>
      <c r="KCL45" s="29"/>
      <c r="KCM45" s="29"/>
      <c r="KCO45" s="30"/>
      <c r="KDC45" s="15"/>
      <c r="KDD45" s="15"/>
      <c r="KDE45" s="15"/>
      <c r="KDF45" s="15"/>
      <c r="KDG45" s="15"/>
      <c r="KDH45" s="11"/>
      <c r="KDI45" s="11"/>
      <c r="KDJ45" s="15"/>
      <c r="KDL45" s="15"/>
      <c r="KDM45" s="11"/>
      <c r="KDO45" s="15"/>
      <c r="KDR45" s="29"/>
      <c r="KDS45" s="29"/>
      <c r="KDV45" s="29"/>
      <c r="KDW45" s="29"/>
      <c r="KDY45" s="30"/>
      <c r="KEM45" s="15"/>
      <c r="KEN45" s="15"/>
      <c r="KEO45" s="15"/>
      <c r="KEP45" s="15"/>
      <c r="KEQ45" s="15"/>
      <c r="KER45" s="11"/>
      <c r="KES45" s="11"/>
      <c r="KET45" s="15"/>
      <c r="KEV45" s="15"/>
      <c r="KEW45" s="11"/>
      <c r="KEY45" s="15"/>
      <c r="KFB45" s="29"/>
      <c r="KFC45" s="29"/>
      <c r="KFF45" s="29"/>
      <c r="KFG45" s="29"/>
      <c r="KFI45" s="30"/>
      <c r="KFW45" s="15"/>
      <c r="KFX45" s="15"/>
      <c r="KFY45" s="15"/>
      <c r="KFZ45" s="15"/>
      <c r="KGA45" s="15"/>
      <c r="KGB45" s="11"/>
      <c r="KGC45" s="11"/>
      <c r="KGD45" s="15"/>
      <c r="KGF45" s="15"/>
      <c r="KGG45" s="11"/>
      <c r="KGI45" s="15"/>
      <c r="KGL45" s="29"/>
      <c r="KGM45" s="29"/>
      <c r="KGP45" s="29"/>
      <c r="KGQ45" s="29"/>
      <c r="KGS45" s="30"/>
      <c r="KHG45" s="15"/>
      <c r="KHH45" s="15"/>
      <c r="KHI45" s="15"/>
      <c r="KHJ45" s="15"/>
      <c r="KHK45" s="15"/>
      <c r="KHL45" s="11"/>
      <c r="KHM45" s="11"/>
      <c r="KHN45" s="15"/>
      <c r="KHP45" s="15"/>
      <c r="KHQ45" s="11"/>
      <c r="KHS45" s="15"/>
      <c r="KHV45" s="29"/>
      <c r="KHW45" s="29"/>
      <c r="KHZ45" s="29"/>
      <c r="KIA45" s="29"/>
      <c r="KIC45" s="30"/>
      <c r="KIQ45" s="15"/>
      <c r="KIR45" s="15"/>
      <c r="KIS45" s="15"/>
      <c r="KIT45" s="15"/>
      <c r="KIU45" s="15"/>
      <c r="KIV45" s="11"/>
      <c r="KIW45" s="11"/>
      <c r="KIX45" s="15"/>
      <c r="KIZ45" s="15"/>
      <c r="KJA45" s="11"/>
      <c r="KJC45" s="15"/>
      <c r="KJF45" s="29"/>
      <c r="KJG45" s="29"/>
      <c r="KJJ45" s="29"/>
      <c r="KJK45" s="29"/>
      <c r="KJM45" s="30"/>
      <c r="KKA45" s="15"/>
      <c r="KKB45" s="15"/>
      <c r="KKC45" s="15"/>
      <c r="KKD45" s="15"/>
      <c r="KKE45" s="15"/>
      <c r="KKF45" s="11"/>
      <c r="KKG45" s="11"/>
      <c r="KKH45" s="15"/>
      <c r="KKJ45" s="15"/>
      <c r="KKK45" s="11"/>
      <c r="KKM45" s="15"/>
      <c r="KKP45" s="29"/>
      <c r="KKQ45" s="29"/>
      <c r="KKT45" s="29"/>
      <c r="KKU45" s="29"/>
      <c r="KKW45" s="30"/>
      <c r="KLK45" s="15"/>
      <c r="KLL45" s="15"/>
      <c r="KLM45" s="15"/>
      <c r="KLN45" s="15"/>
      <c r="KLO45" s="15"/>
      <c r="KLP45" s="11"/>
      <c r="KLQ45" s="11"/>
      <c r="KLR45" s="15"/>
      <c r="KLT45" s="15"/>
      <c r="KLU45" s="11"/>
      <c r="KLW45" s="15"/>
      <c r="KLZ45" s="29"/>
      <c r="KMA45" s="29"/>
      <c r="KMD45" s="29"/>
      <c r="KME45" s="29"/>
      <c r="KMG45" s="30"/>
      <c r="KMU45" s="15"/>
      <c r="KMV45" s="15"/>
      <c r="KMW45" s="15"/>
      <c r="KMX45" s="15"/>
      <c r="KMY45" s="15"/>
      <c r="KMZ45" s="11"/>
      <c r="KNA45" s="11"/>
      <c r="KNB45" s="15"/>
      <c r="KND45" s="15"/>
      <c r="KNE45" s="11"/>
      <c r="KNG45" s="15"/>
      <c r="KNJ45" s="29"/>
      <c r="KNK45" s="29"/>
      <c r="KNN45" s="29"/>
      <c r="KNO45" s="29"/>
      <c r="KNQ45" s="30"/>
      <c r="KOE45" s="15"/>
      <c r="KOF45" s="15"/>
      <c r="KOG45" s="15"/>
      <c r="KOH45" s="15"/>
      <c r="KOI45" s="15"/>
      <c r="KOJ45" s="11"/>
      <c r="KOK45" s="11"/>
      <c r="KOL45" s="15"/>
      <c r="KON45" s="15"/>
      <c r="KOO45" s="11"/>
      <c r="KOQ45" s="15"/>
      <c r="KOT45" s="29"/>
      <c r="KOU45" s="29"/>
      <c r="KOX45" s="29"/>
      <c r="KOY45" s="29"/>
      <c r="KPA45" s="30"/>
      <c r="KPO45" s="15"/>
      <c r="KPP45" s="15"/>
      <c r="KPQ45" s="15"/>
      <c r="KPR45" s="15"/>
      <c r="KPS45" s="15"/>
      <c r="KPT45" s="11"/>
      <c r="KPU45" s="11"/>
      <c r="KPV45" s="15"/>
      <c r="KPX45" s="15"/>
      <c r="KPY45" s="11"/>
      <c r="KQA45" s="15"/>
      <c r="KQD45" s="29"/>
      <c r="KQE45" s="29"/>
      <c r="KQH45" s="29"/>
      <c r="KQI45" s="29"/>
      <c r="KQK45" s="30"/>
      <c r="KQY45" s="15"/>
      <c r="KQZ45" s="15"/>
      <c r="KRA45" s="15"/>
      <c r="KRB45" s="15"/>
      <c r="KRC45" s="15"/>
      <c r="KRD45" s="11"/>
      <c r="KRE45" s="11"/>
      <c r="KRF45" s="15"/>
      <c r="KRH45" s="15"/>
      <c r="KRI45" s="11"/>
      <c r="KRK45" s="15"/>
      <c r="KRN45" s="29"/>
      <c r="KRO45" s="29"/>
      <c r="KRR45" s="29"/>
      <c r="KRS45" s="29"/>
      <c r="KRU45" s="30"/>
      <c r="KSI45" s="15"/>
      <c r="KSJ45" s="15"/>
      <c r="KSK45" s="15"/>
      <c r="KSL45" s="15"/>
      <c r="KSM45" s="15"/>
      <c r="KSN45" s="11"/>
      <c r="KSO45" s="11"/>
      <c r="KSP45" s="15"/>
      <c r="KSR45" s="15"/>
      <c r="KSS45" s="11"/>
      <c r="KSU45" s="15"/>
      <c r="KSX45" s="29"/>
      <c r="KSY45" s="29"/>
      <c r="KTB45" s="29"/>
      <c r="KTC45" s="29"/>
      <c r="KTE45" s="30"/>
      <c r="KTS45" s="15"/>
      <c r="KTT45" s="15"/>
      <c r="KTU45" s="15"/>
      <c r="KTV45" s="15"/>
      <c r="KTW45" s="15"/>
      <c r="KTX45" s="11"/>
      <c r="KTY45" s="11"/>
      <c r="KTZ45" s="15"/>
      <c r="KUB45" s="15"/>
      <c r="KUC45" s="11"/>
      <c r="KUE45" s="15"/>
      <c r="KUH45" s="29"/>
      <c r="KUI45" s="29"/>
      <c r="KUL45" s="29"/>
      <c r="KUM45" s="29"/>
      <c r="KUO45" s="30"/>
      <c r="KVC45" s="15"/>
      <c r="KVD45" s="15"/>
      <c r="KVE45" s="15"/>
      <c r="KVF45" s="15"/>
      <c r="KVG45" s="15"/>
      <c r="KVH45" s="11"/>
      <c r="KVI45" s="11"/>
      <c r="KVJ45" s="15"/>
      <c r="KVL45" s="15"/>
      <c r="KVM45" s="11"/>
      <c r="KVO45" s="15"/>
      <c r="KVR45" s="29"/>
      <c r="KVS45" s="29"/>
      <c r="KVV45" s="29"/>
      <c r="KVW45" s="29"/>
      <c r="KVY45" s="30"/>
      <c r="KWM45" s="15"/>
      <c r="KWN45" s="15"/>
      <c r="KWO45" s="15"/>
      <c r="KWP45" s="15"/>
      <c r="KWQ45" s="15"/>
      <c r="KWR45" s="11"/>
      <c r="KWS45" s="11"/>
      <c r="KWT45" s="15"/>
      <c r="KWV45" s="15"/>
      <c r="KWW45" s="11"/>
      <c r="KWY45" s="15"/>
      <c r="KXB45" s="29"/>
      <c r="KXC45" s="29"/>
      <c r="KXF45" s="29"/>
      <c r="KXG45" s="29"/>
      <c r="KXI45" s="30"/>
      <c r="KXW45" s="15"/>
      <c r="KXX45" s="15"/>
      <c r="KXY45" s="15"/>
      <c r="KXZ45" s="15"/>
      <c r="KYA45" s="15"/>
      <c r="KYB45" s="11"/>
      <c r="KYC45" s="11"/>
      <c r="KYD45" s="15"/>
      <c r="KYF45" s="15"/>
      <c r="KYG45" s="11"/>
      <c r="KYI45" s="15"/>
      <c r="KYL45" s="29"/>
      <c r="KYM45" s="29"/>
      <c r="KYP45" s="29"/>
      <c r="KYQ45" s="29"/>
      <c r="KYS45" s="30"/>
      <c r="KZG45" s="15"/>
      <c r="KZH45" s="15"/>
      <c r="KZI45" s="15"/>
      <c r="KZJ45" s="15"/>
      <c r="KZK45" s="15"/>
      <c r="KZL45" s="11"/>
      <c r="KZM45" s="11"/>
      <c r="KZN45" s="15"/>
      <c r="KZP45" s="15"/>
      <c r="KZQ45" s="11"/>
      <c r="KZS45" s="15"/>
      <c r="KZV45" s="29"/>
      <c r="KZW45" s="29"/>
      <c r="KZZ45" s="29"/>
      <c r="LAA45" s="29"/>
      <c r="LAC45" s="30"/>
      <c r="LAQ45" s="15"/>
      <c r="LAR45" s="15"/>
      <c r="LAS45" s="15"/>
      <c r="LAT45" s="15"/>
      <c r="LAU45" s="15"/>
      <c r="LAV45" s="11"/>
      <c r="LAW45" s="11"/>
      <c r="LAX45" s="15"/>
      <c r="LAZ45" s="15"/>
      <c r="LBA45" s="11"/>
      <c r="LBC45" s="15"/>
      <c r="LBF45" s="29"/>
      <c r="LBG45" s="29"/>
      <c r="LBJ45" s="29"/>
      <c r="LBK45" s="29"/>
      <c r="LBM45" s="30"/>
      <c r="LCA45" s="15"/>
      <c r="LCB45" s="15"/>
      <c r="LCC45" s="15"/>
      <c r="LCD45" s="15"/>
      <c r="LCE45" s="15"/>
      <c r="LCF45" s="11"/>
      <c r="LCG45" s="11"/>
      <c r="LCH45" s="15"/>
      <c r="LCJ45" s="15"/>
      <c r="LCK45" s="11"/>
      <c r="LCM45" s="15"/>
      <c r="LCP45" s="29"/>
      <c r="LCQ45" s="29"/>
      <c r="LCT45" s="29"/>
      <c r="LCU45" s="29"/>
      <c r="LCW45" s="30"/>
      <c r="LDK45" s="15"/>
      <c r="LDL45" s="15"/>
      <c r="LDM45" s="15"/>
      <c r="LDN45" s="15"/>
      <c r="LDO45" s="15"/>
      <c r="LDP45" s="11"/>
      <c r="LDQ45" s="11"/>
      <c r="LDR45" s="15"/>
      <c r="LDT45" s="15"/>
      <c r="LDU45" s="11"/>
      <c r="LDW45" s="15"/>
      <c r="LDZ45" s="29"/>
      <c r="LEA45" s="29"/>
      <c r="LED45" s="29"/>
      <c r="LEE45" s="29"/>
      <c r="LEG45" s="30"/>
      <c r="LEU45" s="15"/>
      <c r="LEV45" s="15"/>
      <c r="LEW45" s="15"/>
      <c r="LEX45" s="15"/>
      <c r="LEY45" s="15"/>
      <c r="LEZ45" s="11"/>
      <c r="LFA45" s="11"/>
      <c r="LFB45" s="15"/>
      <c r="LFD45" s="15"/>
      <c r="LFE45" s="11"/>
      <c r="LFG45" s="15"/>
      <c r="LFJ45" s="29"/>
      <c r="LFK45" s="29"/>
      <c r="LFN45" s="29"/>
      <c r="LFO45" s="29"/>
      <c r="LFQ45" s="30"/>
      <c r="LGE45" s="15"/>
      <c r="LGF45" s="15"/>
      <c r="LGG45" s="15"/>
      <c r="LGH45" s="15"/>
      <c r="LGI45" s="15"/>
      <c r="LGJ45" s="11"/>
      <c r="LGK45" s="11"/>
      <c r="LGL45" s="15"/>
      <c r="LGN45" s="15"/>
      <c r="LGO45" s="11"/>
      <c r="LGQ45" s="15"/>
      <c r="LGT45" s="29"/>
      <c r="LGU45" s="29"/>
      <c r="LGX45" s="29"/>
      <c r="LGY45" s="29"/>
      <c r="LHA45" s="30"/>
      <c r="LHO45" s="15"/>
      <c r="LHP45" s="15"/>
      <c r="LHQ45" s="15"/>
      <c r="LHR45" s="15"/>
      <c r="LHS45" s="15"/>
      <c r="LHT45" s="11"/>
      <c r="LHU45" s="11"/>
      <c r="LHV45" s="15"/>
      <c r="LHX45" s="15"/>
      <c r="LHY45" s="11"/>
      <c r="LIA45" s="15"/>
      <c r="LID45" s="29"/>
      <c r="LIE45" s="29"/>
      <c r="LIH45" s="29"/>
      <c r="LII45" s="29"/>
      <c r="LIK45" s="30"/>
      <c r="LIY45" s="15"/>
      <c r="LIZ45" s="15"/>
      <c r="LJA45" s="15"/>
      <c r="LJB45" s="15"/>
      <c r="LJC45" s="15"/>
      <c r="LJD45" s="11"/>
      <c r="LJE45" s="11"/>
      <c r="LJF45" s="15"/>
      <c r="LJH45" s="15"/>
      <c r="LJI45" s="11"/>
      <c r="LJK45" s="15"/>
      <c r="LJN45" s="29"/>
      <c r="LJO45" s="29"/>
      <c r="LJR45" s="29"/>
      <c r="LJS45" s="29"/>
      <c r="LJU45" s="30"/>
      <c r="LKI45" s="15"/>
      <c r="LKJ45" s="15"/>
      <c r="LKK45" s="15"/>
      <c r="LKL45" s="15"/>
      <c r="LKM45" s="15"/>
      <c r="LKN45" s="11"/>
      <c r="LKO45" s="11"/>
      <c r="LKP45" s="15"/>
      <c r="LKR45" s="15"/>
      <c r="LKS45" s="11"/>
      <c r="LKU45" s="15"/>
      <c r="LKX45" s="29"/>
      <c r="LKY45" s="29"/>
      <c r="LLB45" s="29"/>
      <c r="LLC45" s="29"/>
      <c r="LLE45" s="30"/>
      <c r="LLS45" s="15"/>
      <c r="LLT45" s="15"/>
      <c r="LLU45" s="15"/>
      <c r="LLV45" s="15"/>
      <c r="LLW45" s="15"/>
      <c r="LLX45" s="11"/>
      <c r="LLY45" s="11"/>
      <c r="LLZ45" s="15"/>
      <c r="LMB45" s="15"/>
      <c r="LMC45" s="11"/>
      <c r="LME45" s="15"/>
      <c r="LMH45" s="29"/>
      <c r="LMI45" s="29"/>
      <c r="LML45" s="29"/>
      <c r="LMM45" s="29"/>
      <c r="LMO45" s="30"/>
      <c r="LNC45" s="15"/>
      <c r="LND45" s="15"/>
      <c r="LNE45" s="15"/>
      <c r="LNF45" s="15"/>
      <c r="LNG45" s="15"/>
      <c r="LNH45" s="11"/>
      <c r="LNI45" s="11"/>
      <c r="LNJ45" s="15"/>
      <c r="LNL45" s="15"/>
      <c r="LNM45" s="11"/>
      <c r="LNO45" s="15"/>
      <c r="LNR45" s="29"/>
      <c r="LNS45" s="29"/>
      <c r="LNV45" s="29"/>
      <c r="LNW45" s="29"/>
      <c r="LNY45" s="30"/>
      <c r="LOM45" s="15"/>
      <c r="LON45" s="15"/>
      <c r="LOO45" s="15"/>
      <c r="LOP45" s="15"/>
      <c r="LOQ45" s="15"/>
      <c r="LOR45" s="11"/>
      <c r="LOS45" s="11"/>
      <c r="LOT45" s="15"/>
      <c r="LOV45" s="15"/>
      <c r="LOW45" s="11"/>
      <c r="LOY45" s="15"/>
      <c r="LPB45" s="29"/>
      <c r="LPC45" s="29"/>
      <c r="LPF45" s="29"/>
      <c r="LPG45" s="29"/>
      <c r="LPI45" s="30"/>
      <c r="LPW45" s="15"/>
      <c r="LPX45" s="15"/>
      <c r="LPY45" s="15"/>
      <c r="LPZ45" s="15"/>
      <c r="LQA45" s="15"/>
      <c r="LQB45" s="11"/>
      <c r="LQC45" s="11"/>
      <c r="LQD45" s="15"/>
      <c r="LQF45" s="15"/>
      <c r="LQG45" s="11"/>
      <c r="LQI45" s="15"/>
      <c r="LQL45" s="29"/>
      <c r="LQM45" s="29"/>
      <c r="LQP45" s="29"/>
      <c r="LQQ45" s="29"/>
      <c r="LQS45" s="30"/>
      <c r="LRG45" s="15"/>
      <c r="LRH45" s="15"/>
      <c r="LRI45" s="15"/>
      <c r="LRJ45" s="15"/>
      <c r="LRK45" s="15"/>
      <c r="LRL45" s="11"/>
      <c r="LRM45" s="11"/>
      <c r="LRN45" s="15"/>
      <c r="LRP45" s="15"/>
      <c r="LRQ45" s="11"/>
      <c r="LRS45" s="15"/>
      <c r="LRV45" s="29"/>
      <c r="LRW45" s="29"/>
      <c r="LRZ45" s="29"/>
      <c r="LSA45" s="29"/>
      <c r="LSC45" s="30"/>
      <c r="LSQ45" s="15"/>
      <c r="LSR45" s="15"/>
      <c r="LSS45" s="15"/>
      <c r="LST45" s="15"/>
      <c r="LSU45" s="15"/>
      <c r="LSV45" s="11"/>
      <c r="LSW45" s="11"/>
      <c r="LSX45" s="15"/>
      <c r="LSZ45" s="15"/>
      <c r="LTA45" s="11"/>
      <c r="LTC45" s="15"/>
      <c r="LTF45" s="29"/>
      <c r="LTG45" s="29"/>
      <c r="LTJ45" s="29"/>
      <c r="LTK45" s="29"/>
      <c r="LTM45" s="30"/>
      <c r="LUA45" s="15"/>
      <c r="LUB45" s="15"/>
      <c r="LUC45" s="15"/>
      <c r="LUD45" s="15"/>
      <c r="LUE45" s="15"/>
      <c r="LUF45" s="11"/>
      <c r="LUG45" s="11"/>
      <c r="LUH45" s="15"/>
      <c r="LUJ45" s="15"/>
      <c r="LUK45" s="11"/>
      <c r="LUM45" s="15"/>
      <c r="LUP45" s="29"/>
      <c r="LUQ45" s="29"/>
      <c r="LUT45" s="29"/>
      <c r="LUU45" s="29"/>
      <c r="LUW45" s="30"/>
      <c r="LVK45" s="15"/>
      <c r="LVL45" s="15"/>
      <c r="LVM45" s="15"/>
      <c r="LVN45" s="15"/>
      <c r="LVO45" s="15"/>
      <c r="LVP45" s="11"/>
      <c r="LVQ45" s="11"/>
      <c r="LVR45" s="15"/>
      <c r="LVT45" s="15"/>
      <c r="LVU45" s="11"/>
      <c r="LVW45" s="15"/>
      <c r="LVZ45" s="29"/>
      <c r="LWA45" s="29"/>
      <c r="LWD45" s="29"/>
      <c r="LWE45" s="29"/>
      <c r="LWG45" s="30"/>
      <c r="LWU45" s="15"/>
      <c r="LWV45" s="15"/>
      <c r="LWW45" s="15"/>
      <c r="LWX45" s="15"/>
      <c r="LWY45" s="15"/>
      <c r="LWZ45" s="11"/>
      <c r="LXA45" s="11"/>
      <c r="LXB45" s="15"/>
      <c r="LXD45" s="15"/>
      <c r="LXE45" s="11"/>
      <c r="LXG45" s="15"/>
      <c r="LXJ45" s="29"/>
      <c r="LXK45" s="29"/>
      <c r="LXN45" s="29"/>
      <c r="LXO45" s="29"/>
      <c r="LXQ45" s="30"/>
      <c r="LYE45" s="15"/>
      <c r="LYF45" s="15"/>
      <c r="LYG45" s="15"/>
      <c r="LYH45" s="15"/>
      <c r="LYI45" s="15"/>
      <c r="LYJ45" s="11"/>
      <c r="LYK45" s="11"/>
      <c r="LYL45" s="15"/>
      <c r="LYN45" s="15"/>
      <c r="LYO45" s="11"/>
      <c r="LYQ45" s="15"/>
      <c r="LYT45" s="29"/>
      <c r="LYU45" s="29"/>
      <c r="LYX45" s="29"/>
      <c r="LYY45" s="29"/>
      <c r="LZA45" s="30"/>
      <c r="LZO45" s="15"/>
      <c r="LZP45" s="15"/>
      <c r="LZQ45" s="15"/>
      <c r="LZR45" s="15"/>
      <c r="LZS45" s="15"/>
      <c r="LZT45" s="11"/>
      <c r="LZU45" s="11"/>
      <c r="LZV45" s="15"/>
      <c r="LZX45" s="15"/>
      <c r="LZY45" s="11"/>
      <c r="MAA45" s="15"/>
      <c r="MAD45" s="29"/>
      <c r="MAE45" s="29"/>
      <c r="MAH45" s="29"/>
      <c r="MAI45" s="29"/>
      <c r="MAK45" s="30"/>
      <c r="MAY45" s="15"/>
      <c r="MAZ45" s="15"/>
      <c r="MBA45" s="15"/>
      <c r="MBB45" s="15"/>
      <c r="MBC45" s="15"/>
      <c r="MBD45" s="11"/>
      <c r="MBE45" s="11"/>
      <c r="MBF45" s="15"/>
      <c r="MBH45" s="15"/>
      <c r="MBI45" s="11"/>
      <c r="MBK45" s="15"/>
      <c r="MBN45" s="29"/>
      <c r="MBO45" s="29"/>
      <c r="MBR45" s="29"/>
      <c r="MBS45" s="29"/>
      <c r="MBU45" s="30"/>
      <c r="MCI45" s="15"/>
      <c r="MCJ45" s="15"/>
      <c r="MCK45" s="15"/>
      <c r="MCL45" s="15"/>
      <c r="MCM45" s="15"/>
      <c r="MCN45" s="11"/>
      <c r="MCO45" s="11"/>
      <c r="MCP45" s="15"/>
      <c r="MCR45" s="15"/>
      <c r="MCS45" s="11"/>
      <c r="MCU45" s="15"/>
      <c r="MCX45" s="29"/>
      <c r="MCY45" s="29"/>
      <c r="MDB45" s="29"/>
      <c r="MDC45" s="29"/>
      <c r="MDE45" s="30"/>
      <c r="MDS45" s="15"/>
      <c r="MDT45" s="15"/>
      <c r="MDU45" s="15"/>
      <c r="MDV45" s="15"/>
      <c r="MDW45" s="15"/>
      <c r="MDX45" s="11"/>
      <c r="MDY45" s="11"/>
      <c r="MDZ45" s="15"/>
      <c r="MEB45" s="15"/>
      <c r="MEC45" s="11"/>
      <c r="MEE45" s="15"/>
      <c r="MEH45" s="29"/>
      <c r="MEI45" s="29"/>
      <c r="MEL45" s="29"/>
      <c r="MEM45" s="29"/>
      <c r="MEO45" s="30"/>
      <c r="MFC45" s="15"/>
      <c r="MFD45" s="15"/>
      <c r="MFE45" s="15"/>
      <c r="MFF45" s="15"/>
      <c r="MFG45" s="15"/>
      <c r="MFH45" s="11"/>
      <c r="MFI45" s="11"/>
      <c r="MFJ45" s="15"/>
      <c r="MFL45" s="15"/>
      <c r="MFM45" s="11"/>
      <c r="MFO45" s="15"/>
      <c r="MFR45" s="29"/>
      <c r="MFS45" s="29"/>
      <c r="MFV45" s="29"/>
      <c r="MFW45" s="29"/>
      <c r="MFY45" s="30"/>
      <c r="MGM45" s="15"/>
      <c r="MGN45" s="15"/>
      <c r="MGO45" s="15"/>
      <c r="MGP45" s="15"/>
      <c r="MGQ45" s="15"/>
      <c r="MGR45" s="11"/>
      <c r="MGS45" s="11"/>
      <c r="MGT45" s="15"/>
      <c r="MGV45" s="15"/>
      <c r="MGW45" s="11"/>
      <c r="MGY45" s="15"/>
      <c r="MHB45" s="29"/>
      <c r="MHC45" s="29"/>
      <c r="MHF45" s="29"/>
      <c r="MHG45" s="29"/>
      <c r="MHI45" s="30"/>
      <c r="MHW45" s="15"/>
      <c r="MHX45" s="15"/>
      <c r="MHY45" s="15"/>
      <c r="MHZ45" s="15"/>
      <c r="MIA45" s="15"/>
      <c r="MIB45" s="11"/>
      <c r="MIC45" s="11"/>
      <c r="MID45" s="15"/>
      <c r="MIF45" s="15"/>
      <c r="MIG45" s="11"/>
      <c r="MII45" s="15"/>
      <c r="MIL45" s="29"/>
      <c r="MIM45" s="29"/>
      <c r="MIP45" s="29"/>
      <c r="MIQ45" s="29"/>
      <c r="MIS45" s="30"/>
      <c r="MJG45" s="15"/>
      <c r="MJH45" s="15"/>
      <c r="MJI45" s="15"/>
      <c r="MJJ45" s="15"/>
      <c r="MJK45" s="15"/>
      <c r="MJL45" s="11"/>
      <c r="MJM45" s="11"/>
      <c r="MJN45" s="15"/>
      <c r="MJP45" s="15"/>
      <c r="MJQ45" s="11"/>
      <c r="MJS45" s="15"/>
      <c r="MJV45" s="29"/>
      <c r="MJW45" s="29"/>
      <c r="MJZ45" s="29"/>
      <c r="MKA45" s="29"/>
      <c r="MKC45" s="30"/>
      <c r="MKQ45" s="15"/>
      <c r="MKR45" s="15"/>
      <c r="MKS45" s="15"/>
      <c r="MKT45" s="15"/>
      <c r="MKU45" s="15"/>
      <c r="MKV45" s="11"/>
      <c r="MKW45" s="11"/>
      <c r="MKX45" s="15"/>
      <c r="MKZ45" s="15"/>
      <c r="MLA45" s="11"/>
      <c r="MLC45" s="15"/>
      <c r="MLF45" s="29"/>
      <c r="MLG45" s="29"/>
      <c r="MLJ45" s="29"/>
      <c r="MLK45" s="29"/>
      <c r="MLM45" s="30"/>
      <c r="MMA45" s="15"/>
      <c r="MMB45" s="15"/>
      <c r="MMC45" s="15"/>
      <c r="MMD45" s="15"/>
      <c r="MME45" s="15"/>
      <c r="MMF45" s="11"/>
      <c r="MMG45" s="11"/>
      <c r="MMH45" s="15"/>
      <c r="MMJ45" s="15"/>
      <c r="MMK45" s="11"/>
      <c r="MMM45" s="15"/>
      <c r="MMP45" s="29"/>
      <c r="MMQ45" s="29"/>
      <c r="MMT45" s="29"/>
      <c r="MMU45" s="29"/>
      <c r="MMW45" s="30"/>
      <c r="MNK45" s="15"/>
      <c r="MNL45" s="15"/>
      <c r="MNM45" s="15"/>
      <c r="MNN45" s="15"/>
      <c r="MNO45" s="15"/>
      <c r="MNP45" s="11"/>
      <c r="MNQ45" s="11"/>
      <c r="MNR45" s="15"/>
      <c r="MNT45" s="15"/>
      <c r="MNU45" s="11"/>
      <c r="MNW45" s="15"/>
      <c r="MNZ45" s="29"/>
      <c r="MOA45" s="29"/>
      <c r="MOD45" s="29"/>
      <c r="MOE45" s="29"/>
      <c r="MOG45" s="30"/>
      <c r="MOU45" s="15"/>
      <c r="MOV45" s="15"/>
      <c r="MOW45" s="15"/>
      <c r="MOX45" s="15"/>
      <c r="MOY45" s="15"/>
      <c r="MOZ45" s="11"/>
      <c r="MPA45" s="11"/>
      <c r="MPB45" s="15"/>
      <c r="MPD45" s="15"/>
      <c r="MPE45" s="11"/>
      <c r="MPG45" s="15"/>
      <c r="MPJ45" s="29"/>
      <c r="MPK45" s="29"/>
      <c r="MPN45" s="29"/>
      <c r="MPO45" s="29"/>
      <c r="MPQ45" s="30"/>
      <c r="MQE45" s="15"/>
      <c r="MQF45" s="15"/>
      <c r="MQG45" s="15"/>
      <c r="MQH45" s="15"/>
      <c r="MQI45" s="15"/>
      <c r="MQJ45" s="11"/>
      <c r="MQK45" s="11"/>
      <c r="MQL45" s="15"/>
      <c r="MQN45" s="15"/>
      <c r="MQO45" s="11"/>
      <c r="MQQ45" s="15"/>
      <c r="MQT45" s="29"/>
      <c r="MQU45" s="29"/>
      <c r="MQX45" s="29"/>
      <c r="MQY45" s="29"/>
      <c r="MRA45" s="30"/>
      <c r="MRO45" s="15"/>
      <c r="MRP45" s="15"/>
      <c r="MRQ45" s="15"/>
      <c r="MRR45" s="15"/>
      <c r="MRS45" s="15"/>
      <c r="MRT45" s="11"/>
      <c r="MRU45" s="11"/>
      <c r="MRV45" s="15"/>
      <c r="MRX45" s="15"/>
      <c r="MRY45" s="11"/>
      <c r="MSA45" s="15"/>
      <c r="MSD45" s="29"/>
      <c r="MSE45" s="29"/>
      <c r="MSH45" s="29"/>
      <c r="MSI45" s="29"/>
      <c r="MSK45" s="30"/>
      <c r="MSY45" s="15"/>
      <c r="MSZ45" s="15"/>
      <c r="MTA45" s="15"/>
      <c r="MTB45" s="15"/>
      <c r="MTC45" s="15"/>
      <c r="MTD45" s="11"/>
      <c r="MTE45" s="11"/>
      <c r="MTF45" s="15"/>
      <c r="MTH45" s="15"/>
      <c r="MTI45" s="11"/>
      <c r="MTK45" s="15"/>
      <c r="MTN45" s="29"/>
      <c r="MTO45" s="29"/>
      <c r="MTR45" s="29"/>
      <c r="MTS45" s="29"/>
      <c r="MTU45" s="30"/>
      <c r="MUI45" s="15"/>
      <c r="MUJ45" s="15"/>
      <c r="MUK45" s="15"/>
      <c r="MUL45" s="15"/>
      <c r="MUM45" s="15"/>
      <c r="MUN45" s="11"/>
      <c r="MUO45" s="11"/>
      <c r="MUP45" s="15"/>
      <c r="MUR45" s="15"/>
      <c r="MUS45" s="11"/>
      <c r="MUU45" s="15"/>
      <c r="MUX45" s="29"/>
      <c r="MUY45" s="29"/>
      <c r="MVB45" s="29"/>
      <c r="MVC45" s="29"/>
      <c r="MVE45" s="30"/>
      <c r="MVS45" s="15"/>
      <c r="MVT45" s="15"/>
      <c r="MVU45" s="15"/>
      <c r="MVV45" s="15"/>
      <c r="MVW45" s="15"/>
      <c r="MVX45" s="11"/>
      <c r="MVY45" s="11"/>
      <c r="MVZ45" s="15"/>
      <c r="MWB45" s="15"/>
      <c r="MWC45" s="11"/>
      <c r="MWE45" s="15"/>
      <c r="MWH45" s="29"/>
      <c r="MWI45" s="29"/>
      <c r="MWL45" s="29"/>
      <c r="MWM45" s="29"/>
      <c r="MWO45" s="30"/>
      <c r="MXC45" s="15"/>
      <c r="MXD45" s="15"/>
      <c r="MXE45" s="15"/>
      <c r="MXF45" s="15"/>
      <c r="MXG45" s="15"/>
      <c r="MXH45" s="11"/>
      <c r="MXI45" s="11"/>
      <c r="MXJ45" s="15"/>
      <c r="MXL45" s="15"/>
      <c r="MXM45" s="11"/>
      <c r="MXO45" s="15"/>
      <c r="MXR45" s="29"/>
      <c r="MXS45" s="29"/>
      <c r="MXV45" s="29"/>
      <c r="MXW45" s="29"/>
      <c r="MXY45" s="30"/>
      <c r="MYM45" s="15"/>
      <c r="MYN45" s="15"/>
      <c r="MYO45" s="15"/>
      <c r="MYP45" s="15"/>
      <c r="MYQ45" s="15"/>
      <c r="MYR45" s="11"/>
      <c r="MYS45" s="11"/>
      <c r="MYT45" s="15"/>
      <c r="MYV45" s="15"/>
      <c r="MYW45" s="11"/>
      <c r="MYY45" s="15"/>
      <c r="MZB45" s="29"/>
      <c r="MZC45" s="29"/>
      <c r="MZF45" s="29"/>
      <c r="MZG45" s="29"/>
      <c r="MZI45" s="30"/>
      <c r="MZW45" s="15"/>
      <c r="MZX45" s="15"/>
      <c r="MZY45" s="15"/>
      <c r="MZZ45" s="15"/>
      <c r="NAA45" s="15"/>
      <c r="NAB45" s="11"/>
      <c r="NAC45" s="11"/>
      <c r="NAD45" s="15"/>
      <c r="NAF45" s="15"/>
      <c r="NAG45" s="11"/>
      <c r="NAI45" s="15"/>
      <c r="NAL45" s="29"/>
      <c r="NAM45" s="29"/>
      <c r="NAP45" s="29"/>
      <c r="NAQ45" s="29"/>
      <c r="NAS45" s="30"/>
      <c r="NBG45" s="15"/>
      <c r="NBH45" s="15"/>
      <c r="NBI45" s="15"/>
      <c r="NBJ45" s="15"/>
      <c r="NBK45" s="15"/>
      <c r="NBL45" s="11"/>
      <c r="NBM45" s="11"/>
      <c r="NBN45" s="15"/>
      <c r="NBP45" s="15"/>
      <c r="NBQ45" s="11"/>
      <c r="NBS45" s="15"/>
      <c r="NBV45" s="29"/>
      <c r="NBW45" s="29"/>
      <c r="NBZ45" s="29"/>
      <c r="NCA45" s="29"/>
      <c r="NCC45" s="30"/>
      <c r="NCQ45" s="15"/>
      <c r="NCR45" s="15"/>
      <c r="NCS45" s="15"/>
      <c r="NCT45" s="15"/>
      <c r="NCU45" s="15"/>
      <c r="NCV45" s="11"/>
      <c r="NCW45" s="11"/>
      <c r="NCX45" s="15"/>
      <c r="NCZ45" s="15"/>
      <c r="NDA45" s="11"/>
      <c r="NDC45" s="15"/>
      <c r="NDF45" s="29"/>
      <c r="NDG45" s="29"/>
      <c r="NDJ45" s="29"/>
      <c r="NDK45" s="29"/>
      <c r="NDM45" s="30"/>
      <c r="NEA45" s="15"/>
      <c r="NEB45" s="15"/>
      <c r="NEC45" s="15"/>
      <c r="NED45" s="15"/>
      <c r="NEE45" s="15"/>
      <c r="NEF45" s="11"/>
      <c r="NEG45" s="11"/>
      <c r="NEH45" s="15"/>
      <c r="NEJ45" s="15"/>
      <c r="NEK45" s="11"/>
      <c r="NEM45" s="15"/>
      <c r="NEP45" s="29"/>
      <c r="NEQ45" s="29"/>
      <c r="NET45" s="29"/>
      <c r="NEU45" s="29"/>
      <c r="NEW45" s="30"/>
      <c r="NFK45" s="15"/>
      <c r="NFL45" s="15"/>
      <c r="NFM45" s="15"/>
      <c r="NFN45" s="15"/>
      <c r="NFO45" s="15"/>
      <c r="NFP45" s="11"/>
      <c r="NFQ45" s="11"/>
      <c r="NFR45" s="15"/>
      <c r="NFT45" s="15"/>
      <c r="NFU45" s="11"/>
      <c r="NFW45" s="15"/>
      <c r="NFZ45" s="29"/>
      <c r="NGA45" s="29"/>
      <c r="NGD45" s="29"/>
      <c r="NGE45" s="29"/>
      <c r="NGG45" s="30"/>
      <c r="NGU45" s="15"/>
      <c r="NGV45" s="15"/>
      <c r="NGW45" s="15"/>
      <c r="NGX45" s="15"/>
      <c r="NGY45" s="15"/>
      <c r="NGZ45" s="11"/>
      <c r="NHA45" s="11"/>
      <c r="NHB45" s="15"/>
      <c r="NHD45" s="15"/>
      <c r="NHE45" s="11"/>
      <c r="NHG45" s="15"/>
      <c r="NHJ45" s="29"/>
      <c r="NHK45" s="29"/>
      <c r="NHN45" s="29"/>
      <c r="NHO45" s="29"/>
      <c r="NHQ45" s="30"/>
      <c r="NIE45" s="15"/>
      <c r="NIF45" s="15"/>
      <c r="NIG45" s="15"/>
      <c r="NIH45" s="15"/>
      <c r="NII45" s="15"/>
      <c r="NIJ45" s="11"/>
      <c r="NIK45" s="11"/>
      <c r="NIL45" s="15"/>
      <c r="NIN45" s="15"/>
      <c r="NIO45" s="11"/>
      <c r="NIQ45" s="15"/>
      <c r="NIT45" s="29"/>
      <c r="NIU45" s="29"/>
      <c r="NIX45" s="29"/>
      <c r="NIY45" s="29"/>
      <c r="NJA45" s="30"/>
      <c r="NJO45" s="15"/>
      <c r="NJP45" s="15"/>
      <c r="NJQ45" s="15"/>
      <c r="NJR45" s="15"/>
      <c r="NJS45" s="15"/>
      <c r="NJT45" s="11"/>
      <c r="NJU45" s="11"/>
      <c r="NJV45" s="15"/>
      <c r="NJX45" s="15"/>
      <c r="NJY45" s="11"/>
      <c r="NKA45" s="15"/>
      <c r="NKD45" s="29"/>
      <c r="NKE45" s="29"/>
      <c r="NKH45" s="29"/>
      <c r="NKI45" s="29"/>
      <c r="NKK45" s="30"/>
      <c r="NKY45" s="15"/>
      <c r="NKZ45" s="15"/>
      <c r="NLA45" s="15"/>
      <c r="NLB45" s="15"/>
      <c r="NLC45" s="15"/>
      <c r="NLD45" s="11"/>
      <c r="NLE45" s="11"/>
      <c r="NLF45" s="15"/>
      <c r="NLH45" s="15"/>
      <c r="NLI45" s="11"/>
      <c r="NLK45" s="15"/>
      <c r="NLN45" s="29"/>
      <c r="NLO45" s="29"/>
      <c r="NLR45" s="29"/>
      <c r="NLS45" s="29"/>
      <c r="NLU45" s="30"/>
      <c r="NMI45" s="15"/>
      <c r="NMJ45" s="15"/>
      <c r="NMK45" s="15"/>
      <c r="NML45" s="15"/>
      <c r="NMM45" s="15"/>
      <c r="NMN45" s="11"/>
      <c r="NMO45" s="11"/>
      <c r="NMP45" s="15"/>
      <c r="NMR45" s="15"/>
      <c r="NMS45" s="11"/>
      <c r="NMU45" s="15"/>
      <c r="NMX45" s="29"/>
      <c r="NMY45" s="29"/>
      <c r="NNB45" s="29"/>
      <c r="NNC45" s="29"/>
      <c r="NNE45" s="30"/>
      <c r="NNS45" s="15"/>
      <c r="NNT45" s="15"/>
      <c r="NNU45" s="15"/>
      <c r="NNV45" s="15"/>
      <c r="NNW45" s="15"/>
      <c r="NNX45" s="11"/>
      <c r="NNY45" s="11"/>
      <c r="NNZ45" s="15"/>
      <c r="NOB45" s="15"/>
      <c r="NOC45" s="11"/>
      <c r="NOE45" s="15"/>
      <c r="NOH45" s="29"/>
      <c r="NOI45" s="29"/>
      <c r="NOL45" s="29"/>
      <c r="NOM45" s="29"/>
      <c r="NOO45" s="30"/>
      <c r="NPC45" s="15"/>
      <c r="NPD45" s="15"/>
      <c r="NPE45" s="15"/>
      <c r="NPF45" s="15"/>
      <c r="NPG45" s="15"/>
      <c r="NPH45" s="11"/>
      <c r="NPI45" s="11"/>
      <c r="NPJ45" s="15"/>
      <c r="NPL45" s="15"/>
      <c r="NPM45" s="11"/>
      <c r="NPO45" s="15"/>
      <c r="NPR45" s="29"/>
      <c r="NPS45" s="29"/>
      <c r="NPV45" s="29"/>
      <c r="NPW45" s="29"/>
      <c r="NPY45" s="30"/>
      <c r="NQM45" s="15"/>
      <c r="NQN45" s="15"/>
      <c r="NQO45" s="15"/>
      <c r="NQP45" s="15"/>
      <c r="NQQ45" s="15"/>
      <c r="NQR45" s="11"/>
      <c r="NQS45" s="11"/>
      <c r="NQT45" s="15"/>
      <c r="NQV45" s="15"/>
      <c r="NQW45" s="11"/>
      <c r="NQY45" s="15"/>
      <c r="NRB45" s="29"/>
      <c r="NRC45" s="29"/>
      <c r="NRF45" s="29"/>
      <c r="NRG45" s="29"/>
      <c r="NRI45" s="30"/>
      <c r="NRW45" s="15"/>
      <c r="NRX45" s="15"/>
      <c r="NRY45" s="15"/>
      <c r="NRZ45" s="15"/>
      <c r="NSA45" s="15"/>
      <c r="NSB45" s="11"/>
      <c r="NSC45" s="11"/>
      <c r="NSD45" s="15"/>
      <c r="NSF45" s="15"/>
      <c r="NSG45" s="11"/>
      <c r="NSI45" s="15"/>
      <c r="NSL45" s="29"/>
      <c r="NSM45" s="29"/>
      <c r="NSP45" s="29"/>
      <c r="NSQ45" s="29"/>
      <c r="NSS45" s="30"/>
      <c r="NTG45" s="15"/>
      <c r="NTH45" s="15"/>
      <c r="NTI45" s="15"/>
      <c r="NTJ45" s="15"/>
      <c r="NTK45" s="15"/>
      <c r="NTL45" s="11"/>
      <c r="NTM45" s="11"/>
      <c r="NTN45" s="15"/>
      <c r="NTP45" s="15"/>
      <c r="NTQ45" s="11"/>
      <c r="NTS45" s="15"/>
      <c r="NTV45" s="29"/>
      <c r="NTW45" s="29"/>
      <c r="NTZ45" s="29"/>
      <c r="NUA45" s="29"/>
      <c r="NUC45" s="30"/>
      <c r="NUQ45" s="15"/>
      <c r="NUR45" s="15"/>
      <c r="NUS45" s="15"/>
      <c r="NUT45" s="15"/>
      <c r="NUU45" s="15"/>
      <c r="NUV45" s="11"/>
      <c r="NUW45" s="11"/>
      <c r="NUX45" s="15"/>
      <c r="NUZ45" s="15"/>
      <c r="NVA45" s="11"/>
      <c r="NVC45" s="15"/>
      <c r="NVF45" s="29"/>
      <c r="NVG45" s="29"/>
      <c r="NVJ45" s="29"/>
      <c r="NVK45" s="29"/>
      <c r="NVM45" s="30"/>
      <c r="NWA45" s="15"/>
      <c r="NWB45" s="15"/>
      <c r="NWC45" s="15"/>
      <c r="NWD45" s="15"/>
      <c r="NWE45" s="15"/>
      <c r="NWF45" s="11"/>
      <c r="NWG45" s="11"/>
      <c r="NWH45" s="15"/>
      <c r="NWJ45" s="15"/>
      <c r="NWK45" s="11"/>
      <c r="NWM45" s="15"/>
      <c r="NWP45" s="29"/>
      <c r="NWQ45" s="29"/>
      <c r="NWT45" s="29"/>
      <c r="NWU45" s="29"/>
      <c r="NWW45" s="30"/>
      <c r="NXK45" s="15"/>
      <c r="NXL45" s="15"/>
      <c r="NXM45" s="15"/>
      <c r="NXN45" s="15"/>
      <c r="NXO45" s="15"/>
      <c r="NXP45" s="11"/>
      <c r="NXQ45" s="11"/>
      <c r="NXR45" s="15"/>
      <c r="NXT45" s="15"/>
      <c r="NXU45" s="11"/>
      <c r="NXW45" s="15"/>
      <c r="NXZ45" s="29"/>
      <c r="NYA45" s="29"/>
      <c r="NYD45" s="29"/>
      <c r="NYE45" s="29"/>
      <c r="NYG45" s="30"/>
      <c r="NYU45" s="15"/>
      <c r="NYV45" s="15"/>
      <c r="NYW45" s="15"/>
      <c r="NYX45" s="15"/>
      <c r="NYY45" s="15"/>
      <c r="NYZ45" s="11"/>
      <c r="NZA45" s="11"/>
      <c r="NZB45" s="15"/>
      <c r="NZD45" s="15"/>
      <c r="NZE45" s="11"/>
      <c r="NZG45" s="15"/>
      <c r="NZJ45" s="29"/>
      <c r="NZK45" s="29"/>
      <c r="NZN45" s="29"/>
      <c r="NZO45" s="29"/>
      <c r="NZQ45" s="30"/>
      <c r="OAE45" s="15"/>
      <c r="OAF45" s="15"/>
      <c r="OAG45" s="15"/>
      <c r="OAH45" s="15"/>
      <c r="OAI45" s="15"/>
      <c r="OAJ45" s="11"/>
      <c r="OAK45" s="11"/>
      <c r="OAL45" s="15"/>
      <c r="OAN45" s="15"/>
      <c r="OAO45" s="11"/>
      <c r="OAQ45" s="15"/>
      <c r="OAT45" s="29"/>
      <c r="OAU45" s="29"/>
      <c r="OAX45" s="29"/>
      <c r="OAY45" s="29"/>
      <c r="OBA45" s="30"/>
      <c r="OBO45" s="15"/>
      <c r="OBP45" s="15"/>
      <c r="OBQ45" s="15"/>
      <c r="OBR45" s="15"/>
      <c r="OBS45" s="15"/>
      <c r="OBT45" s="11"/>
      <c r="OBU45" s="11"/>
      <c r="OBV45" s="15"/>
      <c r="OBX45" s="15"/>
      <c r="OBY45" s="11"/>
      <c r="OCA45" s="15"/>
      <c r="OCD45" s="29"/>
      <c r="OCE45" s="29"/>
      <c r="OCH45" s="29"/>
      <c r="OCI45" s="29"/>
      <c r="OCK45" s="30"/>
      <c r="OCY45" s="15"/>
      <c r="OCZ45" s="15"/>
      <c r="ODA45" s="15"/>
      <c r="ODB45" s="15"/>
      <c r="ODC45" s="15"/>
      <c r="ODD45" s="11"/>
      <c r="ODE45" s="11"/>
      <c r="ODF45" s="15"/>
      <c r="ODH45" s="15"/>
      <c r="ODI45" s="11"/>
      <c r="ODK45" s="15"/>
      <c r="ODN45" s="29"/>
      <c r="ODO45" s="29"/>
      <c r="ODR45" s="29"/>
      <c r="ODS45" s="29"/>
      <c r="ODU45" s="30"/>
      <c r="OEI45" s="15"/>
      <c r="OEJ45" s="15"/>
      <c r="OEK45" s="15"/>
      <c r="OEL45" s="15"/>
      <c r="OEM45" s="15"/>
      <c r="OEN45" s="11"/>
      <c r="OEO45" s="11"/>
      <c r="OEP45" s="15"/>
      <c r="OER45" s="15"/>
      <c r="OES45" s="11"/>
      <c r="OEU45" s="15"/>
      <c r="OEX45" s="29"/>
      <c r="OEY45" s="29"/>
      <c r="OFB45" s="29"/>
      <c r="OFC45" s="29"/>
      <c r="OFE45" s="30"/>
      <c r="OFS45" s="15"/>
      <c r="OFT45" s="15"/>
      <c r="OFU45" s="15"/>
      <c r="OFV45" s="15"/>
      <c r="OFW45" s="15"/>
      <c r="OFX45" s="11"/>
      <c r="OFY45" s="11"/>
      <c r="OFZ45" s="15"/>
      <c r="OGB45" s="15"/>
      <c r="OGC45" s="11"/>
      <c r="OGE45" s="15"/>
      <c r="OGH45" s="29"/>
      <c r="OGI45" s="29"/>
      <c r="OGL45" s="29"/>
      <c r="OGM45" s="29"/>
      <c r="OGO45" s="30"/>
      <c r="OHC45" s="15"/>
      <c r="OHD45" s="15"/>
      <c r="OHE45" s="15"/>
      <c r="OHF45" s="15"/>
      <c r="OHG45" s="15"/>
      <c r="OHH45" s="11"/>
      <c r="OHI45" s="11"/>
      <c r="OHJ45" s="15"/>
      <c r="OHL45" s="15"/>
      <c r="OHM45" s="11"/>
      <c r="OHO45" s="15"/>
      <c r="OHR45" s="29"/>
      <c r="OHS45" s="29"/>
      <c r="OHV45" s="29"/>
      <c r="OHW45" s="29"/>
      <c r="OHY45" s="30"/>
      <c r="OIM45" s="15"/>
      <c r="OIN45" s="15"/>
      <c r="OIO45" s="15"/>
      <c r="OIP45" s="15"/>
      <c r="OIQ45" s="15"/>
      <c r="OIR45" s="11"/>
      <c r="OIS45" s="11"/>
      <c r="OIT45" s="15"/>
      <c r="OIV45" s="15"/>
      <c r="OIW45" s="11"/>
      <c r="OIY45" s="15"/>
      <c r="OJB45" s="29"/>
      <c r="OJC45" s="29"/>
      <c r="OJF45" s="29"/>
      <c r="OJG45" s="29"/>
      <c r="OJI45" s="30"/>
      <c r="OJW45" s="15"/>
      <c r="OJX45" s="15"/>
      <c r="OJY45" s="15"/>
      <c r="OJZ45" s="15"/>
      <c r="OKA45" s="15"/>
      <c r="OKB45" s="11"/>
      <c r="OKC45" s="11"/>
      <c r="OKD45" s="15"/>
      <c r="OKF45" s="15"/>
      <c r="OKG45" s="11"/>
      <c r="OKI45" s="15"/>
      <c r="OKL45" s="29"/>
      <c r="OKM45" s="29"/>
      <c r="OKP45" s="29"/>
      <c r="OKQ45" s="29"/>
      <c r="OKS45" s="30"/>
      <c r="OLG45" s="15"/>
      <c r="OLH45" s="15"/>
      <c r="OLI45" s="15"/>
      <c r="OLJ45" s="15"/>
      <c r="OLK45" s="15"/>
      <c r="OLL45" s="11"/>
      <c r="OLM45" s="11"/>
      <c r="OLN45" s="15"/>
      <c r="OLP45" s="15"/>
      <c r="OLQ45" s="11"/>
      <c r="OLS45" s="15"/>
      <c r="OLV45" s="29"/>
      <c r="OLW45" s="29"/>
      <c r="OLZ45" s="29"/>
      <c r="OMA45" s="29"/>
      <c r="OMC45" s="30"/>
      <c r="OMQ45" s="15"/>
      <c r="OMR45" s="15"/>
      <c r="OMS45" s="15"/>
      <c r="OMT45" s="15"/>
      <c r="OMU45" s="15"/>
      <c r="OMV45" s="11"/>
      <c r="OMW45" s="11"/>
      <c r="OMX45" s="15"/>
      <c r="OMZ45" s="15"/>
      <c r="ONA45" s="11"/>
      <c r="ONC45" s="15"/>
      <c r="ONF45" s="29"/>
      <c r="ONG45" s="29"/>
      <c r="ONJ45" s="29"/>
      <c r="ONK45" s="29"/>
      <c r="ONM45" s="30"/>
      <c r="OOA45" s="15"/>
      <c r="OOB45" s="15"/>
      <c r="OOC45" s="15"/>
      <c r="OOD45" s="15"/>
      <c r="OOE45" s="15"/>
      <c r="OOF45" s="11"/>
      <c r="OOG45" s="11"/>
      <c r="OOH45" s="15"/>
      <c r="OOJ45" s="15"/>
      <c r="OOK45" s="11"/>
      <c r="OOM45" s="15"/>
      <c r="OOP45" s="29"/>
      <c r="OOQ45" s="29"/>
      <c r="OOT45" s="29"/>
      <c r="OOU45" s="29"/>
      <c r="OOW45" s="30"/>
      <c r="OPK45" s="15"/>
      <c r="OPL45" s="15"/>
      <c r="OPM45" s="15"/>
      <c r="OPN45" s="15"/>
      <c r="OPO45" s="15"/>
      <c r="OPP45" s="11"/>
      <c r="OPQ45" s="11"/>
      <c r="OPR45" s="15"/>
      <c r="OPT45" s="15"/>
      <c r="OPU45" s="11"/>
      <c r="OPW45" s="15"/>
      <c r="OPZ45" s="29"/>
      <c r="OQA45" s="29"/>
      <c r="OQD45" s="29"/>
      <c r="OQE45" s="29"/>
      <c r="OQG45" s="30"/>
      <c r="OQU45" s="15"/>
      <c r="OQV45" s="15"/>
      <c r="OQW45" s="15"/>
      <c r="OQX45" s="15"/>
      <c r="OQY45" s="15"/>
      <c r="OQZ45" s="11"/>
      <c r="ORA45" s="11"/>
      <c r="ORB45" s="15"/>
      <c r="ORD45" s="15"/>
      <c r="ORE45" s="11"/>
      <c r="ORG45" s="15"/>
      <c r="ORJ45" s="29"/>
      <c r="ORK45" s="29"/>
      <c r="ORN45" s="29"/>
      <c r="ORO45" s="29"/>
      <c r="ORQ45" s="30"/>
      <c r="OSE45" s="15"/>
      <c r="OSF45" s="15"/>
      <c r="OSG45" s="15"/>
      <c r="OSH45" s="15"/>
      <c r="OSI45" s="15"/>
      <c r="OSJ45" s="11"/>
      <c r="OSK45" s="11"/>
      <c r="OSL45" s="15"/>
      <c r="OSN45" s="15"/>
      <c r="OSO45" s="11"/>
      <c r="OSQ45" s="15"/>
      <c r="OST45" s="29"/>
      <c r="OSU45" s="29"/>
      <c r="OSX45" s="29"/>
      <c r="OSY45" s="29"/>
      <c r="OTA45" s="30"/>
      <c r="OTO45" s="15"/>
      <c r="OTP45" s="15"/>
      <c r="OTQ45" s="15"/>
      <c r="OTR45" s="15"/>
      <c r="OTS45" s="15"/>
      <c r="OTT45" s="11"/>
      <c r="OTU45" s="11"/>
      <c r="OTV45" s="15"/>
      <c r="OTX45" s="15"/>
      <c r="OTY45" s="11"/>
      <c r="OUA45" s="15"/>
      <c r="OUD45" s="29"/>
      <c r="OUE45" s="29"/>
      <c r="OUH45" s="29"/>
      <c r="OUI45" s="29"/>
      <c r="OUK45" s="30"/>
      <c r="OUY45" s="15"/>
      <c r="OUZ45" s="15"/>
      <c r="OVA45" s="15"/>
      <c r="OVB45" s="15"/>
      <c r="OVC45" s="15"/>
      <c r="OVD45" s="11"/>
      <c r="OVE45" s="11"/>
      <c r="OVF45" s="15"/>
      <c r="OVH45" s="15"/>
      <c r="OVI45" s="11"/>
      <c r="OVK45" s="15"/>
      <c r="OVN45" s="29"/>
      <c r="OVO45" s="29"/>
      <c r="OVR45" s="29"/>
      <c r="OVS45" s="29"/>
      <c r="OVU45" s="30"/>
      <c r="OWI45" s="15"/>
      <c r="OWJ45" s="15"/>
      <c r="OWK45" s="15"/>
      <c r="OWL45" s="15"/>
      <c r="OWM45" s="15"/>
      <c r="OWN45" s="11"/>
      <c r="OWO45" s="11"/>
      <c r="OWP45" s="15"/>
      <c r="OWR45" s="15"/>
      <c r="OWS45" s="11"/>
      <c r="OWU45" s="15"/>
      <c r="OWX45" s="29"/>
      <c r="OWY45" s="29"/>
      <c r="OXB45" s="29"/>
      <c r="OXC45" s="29"/>
      <c r="OXE45" s="30"/>
      <c r="OXS45" s="15"/>
      <c r="OXT45" s="15"/>
      <c r="OXU45" s="15"/>
      <c r="OXV45" s="15"/>
      <c r="OXW45" s="15"/>
      <c r="OXX45" s="11"/>
      <c r="OXY45" s="11"/>
      <c r="OXZ45" s="15"/>
      <c r="OYB45" s="15"/>
      <c r="OYC45" s="11"/>
      <c r="OYE45" s="15"/>
      <c r="OYH45" s="29"/>
      <c r="OYI45" s="29"/>
      <c r="OYL45" s="29"/>
      <c r="OYM45" s="29"/>
      <c r="OYO45" s="30"/>
      <c r="OZC45" s="15"/>
      <c r="OZD45" s="15"/>
      <c r="OZE45" s="15"/>
      <c r="OZF45" s="15"/>
      <c r="OZG45" s="15"/>
      <c r="OZH45" s="11"/>
      <c r="OZI45" s="11"/>
      <c r="OZJ45" s="15"/>
      <c r="OZL45" s="15"/>
      <c r="OZM45" s="11"/>
      <c r="OZO45" s="15"/>
      <c r="OZR45" s="29"/>
      <c r="OZS45" s="29"/>
      <c r="OZV45" s="29"/>
      <c r="OZW45" s="29"/>
      <c r="OZY45" s="30"/>
      <c r="PAM45" s="15"/>
      <c r="PAN45" s="15"/>
      <c r="PAO45" s="15"/>
      <c r="PAP45" s="15"/>
      <c r="PAQ45" s="15"/>
      <c r="PAR45" s="11"/>
      <c r="PAS45" s="11"/>
      <c r="PAT45" s="15"/>
      <c r="PAV45" s="15"/>
      <c r="PAW45" s="11"/>
      <c r="PAY45" s="15"/>
      <c r="PBB45" s="29"/>
      <c r="PBC45" s="29"/>
      <c r="PBF45" s="29"/>
      <c r="PBG45" s="29"/>
      <c r="PBI45" s="30"/>
      <c r="PBW45" s="15"/>
      <c r="PBX45" s="15"/>
      <c r="PBY45" s="15"/>
      <c r="PBZ45" s="15"/>
      <c r="PCA45" s="15"/>
      <c r="PCB45" s="11"/>
      <c r="PCC45" s="11"/>
      <c r="PCD45" s="15"/>
      <c r="PCF45" s="15"/>
      <c r="PCG45" s="11"/>
      <c r="PCI45" s="15"/>
      <c r="PCL45" s="29"/>
      <c r="PCM45" s="29"/>
      <c r="PCP45" s="29"/>
      <c r="PCQ45" s="29"/>
      <c r="PCS45" s="30"/>
      <c r="PDG45" s="15"/>
      <c r="PDH45" s="15"/>
      <c r="PDI45" s="15"/>
      <c r="PDJ45" s="15"/>
      <c r="PDK45" s="15"/>
      <c r="PDL45" s="11"/>
      <c r="PDM45" s="11"/>
      <c r="PDN45" s="15"/>
      <c r="PDP45" s="15"/>
      <c r="PDQ45" s="11"/>
      <c r="PDS45" s="15"/>
      <c r="PDV45" s="29"/>
      <c r="PDW45" s="29"/>
      <c r="PDZ45" s="29"/>
      <c r="PEA45" s="29"/>
      <c r="PEC45" s="30"/>
      <c r="PEQ45" s="15"/>
      <c r="PER45" s="15"/>
      <c r="PES45" s="15"/>
      <c r="PET45" s="15"/>
      <c r="PEU45" s="15"/>
      <c r="PEV45" s="11"/>
      <c r="PEW45" s="11"/>
      <c r="PEX45" s="15"/>
      <c r="PEZ45" s="15"/>
      <c r="PFA45" s="11"/>
      <c r="PFC45" s="15"/>
      <c r="PFF45" s="29"/>
      <c r="PFG45" s="29"/>
      <c r="PFJ45" s="29"/>
      <c r="PFK45" s="29"/>
      <c r="PFM45" s="30"/>
      <c r="PGA45" s="15"/>
      <c r="PGB45" s="15"/>
      <c r="PGC45" s="15"/>
      <c r="PGD45" s="15"/>
      <c r="PGE45" s="15"/>
      <c r="PGF45" s="11"/>
      <c r="PGG45" s="11"/>
      <c r="PGH45" s="15"/>
      <c r="PGJ45" s="15"/>
      <c r="PGK45" s="11"/>
      <c r="PGM45" s="15"/>
      <c r="PGP45" s="29"/>
      <c r="PGQ45" s="29"/>
      <c r="PGT45" s="29"/>
      <c r="PGU45" s="29"/>
      <c r="PGW45" s="30"/>
      <c r="PHK45" s="15"/>
      <c r="PHL45" s="15"/>
      <c r="PHM45" s="15"/>
      <c r="PHN45" s="15"/>
      <c r="PHO45" s="15"/>
      <c r="PHP45" s="11"/>
      <c r="PHQ45" s="11"/>
      <c r="PHR45" s="15"/>
      <c r="PHT45" s="15"/>
      <c r="PHU45" s="11"/>
      <c r="PHW45" s="15"/>
      <c r="PHZ45" s="29"/>
      <c r="PIA45" s="29"/>
      <c r="PID45" s="29"/>
      <c r="PIE45" s="29"/>
      <c r="PIG45" s="30"/>
      <c r="PIU45" s="15"/>
      <c r="PIV45" s="15"/>
      <c r="PIW45" s="15"/>
      <c r="PIX45" s="15"/>
      <c r="PIY45" s="15"/>
      <c r="PIZ45" s="11"/>
      <c r="PJA45" s="11"/>
      <c r="PJB45" s="15"/>
      <c r="PJD45" s="15"/>
      <c r="PJE45" s="11"/>
      <c r="PJG45" s="15"/>
      <c r="PJJ45" s="29"/>
      <c r="PJK45" s="29"/>
      <c r="PJN45" s="29"/>
      <c r="PJO45" s="29"/>
      <c r="PJQ45" s="30"/>
      <c r="PKE45" s="15"/>
      <c r="PKF45" s="15"/>
      <c r="PKG45" s="15"/>
      <c r="PKH45" s="15"/>
      <c r="PKI45" s="15"/>
      <c r="PKJ45" s="11"/>
      <c r="PKK45" s="11"/>
      <c r="PKL45" s="15"/>
      <c r="PKN45" s="15"/>
      <c r="PKO45" s="11"/>
      <c r="PKQ45" s="15"/>
      <c r="PKT45" s="29"/>
      <c r="PKU45" s="29"/>
      <c r="PKX45" s="29"/>
      <c r="PKY45" s="29"/>
      <c r="PLA45" s="30"/>
      <c r="PLO45" s="15"/>
      <c r="PLP45" s="15"/>
      <c r="PLQ45" s="15"/>
      <c r="PLR45" s="15"/>
      <c r="PLS45" s="15"/>
      <c r="PLT45" s="11"/>
      <c r="PLU45" s="11"/>
      <c r="PLV45" s="15"/>
      <c r="PLX45" s="15"/>
      <c r="PLY45" s="11"/>
      <c r="PMA45" s="15"/>
      <c r="PMD45" s="29"/>
      <c r="PME45" s="29"/>
      <c r="PMH45" s="29"/>
      <c r="PMI45" s="29"/>
      <c r="PMK45" s="30"/>
      <c r="PMY45" s="15"/>
      <c r="PMZ45" s="15"/>
      <c r="PNA45" s="15"/>
      <c r="PNB45" s="15"/>
      <c r="PNC45" s="15"/>
      <c r="PND45" s="11"/>
      <c r="PNE45" s="11"/>
      <c r="PNF45" s="15"/>
      <c r="PNH45" s="15"/>
      <c r="PNI45" s="11"/>
      <c r="PNK45" s="15"/>
      <c r="PNN45" s="29"/>
      <c r="PNO45" s="29"/>
      <c r="PNR45" s="29"/>
      <c r="PNS45" s="29"/>
      <c r="PNU45" s="30"/>
      <c r="POI45" s="15"/>
      <c r="POJ45" s="15"/>
      <c r="POK45" s="15"/>
      <c r="POL45" s="15"/>
      <c r="POM45" s="15"/>
      <c r="PON45" s="11"/>
      <c r="POO45" s="11"/>
      <c r="POP45" s="15"/>
      <c r="POR45" s="15"/>
      <c r="POS45" s="11"/>
      <c r="POU45" s="15"/>
      <c r="POX45" s="29"/>
      <c r="POY45" s="29"/>
      <c r="PPB45" s="29"/>
      <c r="PPC45" s="29"/>
      <c r="PPE45" s="30"/>
      <c r="PPS45" s="15"/>
      <c r="PPT45" s="15"/>
      <c r="PPU45" s="15"/>
      <c r="PPV45" s="15"/>
      <c r="PPW45" s="15"/>
      <c r="PPX45" s="11"/>
      <c r="PPY45" s="11"/>
      <c r="PPZ45" s="15"/>
      <c r="PQB45" s="15"/>
      <c r="PQC45" s="11"/>
      <c r="PQE45" s="15"/>
      <c r="PQH45" s="29"/>
      <c r="PQI45" s="29"/>
      <c r="PQL45" s="29"/>
      <c r="PQM45" s="29"/>
      <c r="PQO45" s="30"/>
      <c r="PRC45" s="15"/>
      <c r="PRD45" s="15"/>
      <c r="PRE45" s="15"/>
      <c r="PRF45" s="15"/>
      <c r="PRG45" s="15"/>
      <c r="PRH45" s="11"/>
      <c r="PRI45" s="11"/>
      <c r="PRJ45" s="15"/>
      <c r="PRL45" s="15"/>
      <c r="PRM45" s="11"/>
      <c r="PRO45" s="15"/>
      <c r="PRR45" s="29"/>
      <c r="PRS45" s="29"/>
      <c r="PRV45" s="29"/>
      <c r="PRW45" s="29"/>
      <c r="PRY45" s="30"/>
      <c r="PSM45" s="15"/>
      <c r="PSN45" s="15"/>
      <c r="PSO45" s="15"/>
      <c r="PSP45" s="15"/>
      <c r="PSQ45" s="15"/>
      <c r="PSR45" s="11"/>
      <c r="PSS45" s="11"/>
      <c r="PST45" s="15"/>
      <c r="PSV45" s="15"/>
      <c r="PSW45" s="11"/>
      <c r="PSY45" s="15"/>
      <c r="PTB45" s="29"/>
      <c r="PTC45" s="29"/>
      <c r="PTF45" s="29"/>
      <c r="PTG45" s="29"/>
      <c r="PTI45" s="30"/>
      <c r="PTW45" s="15"/>
      <c r="PTX45" s="15"/>
      <c r="PTY45" s="15"/>
      <c r="PTZ45" s="15"/>
      <c r="PUA45" s="15"/>
      <c r="PUB45" s="11"/>
      <c r="PUC45" s="11"/>
      <c r="PUD45" s="15"/>
      <c r="PUF45" s="15"/>
      <c r="PUG45" s="11"/>
      <c r="PUI45" s="15"/>
      <c r="PUL45" s="29"/>
      <c r="PUM45" s="29"/>
      <c r="PUP45" s="29"/>
      <c r="PUQ45" s="29"/>
      <c r="PUS45" s="30"/>
      <c r="PVG45" s="15"/>
      <c r="PVH45" s="15"/>
      <c r="PVI45" s="15"/>
      <c r="PVJ45" s="15"/>
      <c r="PVK45" s="15"/>
      <c r="PVL45" s="11"/>
      <c r="PVM45" s="11"/>
      <c r="PVN45" s="15"/>
      <c r="PVP45" s="15"/>
      <c r="PVQ45" s="11"/>
      <c r="PVS45" s="15"/>
      <c r="PVV45" s="29"/>
      <c r="PVW45" s="29"/>
      <c r="PVZ45" s="29"/>
      <c r="PWA45" s="29"/>
      <c r="PWC45" s="30"/>
      <c r="PWQ45" s="15"/>
      <c r="PWR45" s="15"/>
      <c r="PWS45" s="15"/>
      <c r="PWT45" s="15"/>
      <c r="PWU45" s="15"/>
      <c r="PWV45" s="11"/>
      <c r="PWW45" s="11"/>
      <c r="PWX45" s="15"/>
      <c r="PWZ45" s="15"/>
      <c r="PXA45" s="11"/>
      <c r="PXC45" s="15"/>
      <c r="PXF45" s="29"/>
      <c r="PXG45" s="29"/>
      <c r="PXJ45" s="29"/>
      <c r="PXK45" s="29"/>
      <c r="PXM45" s="30"/>
      <c r="PYA45" s="15"/>
      <c r="PYB45" s="15"/>
      <c r="PYC45" s="15"/>
      <c r="PYD45" s="15"/>
      <c r="PYE45" s="15"/>
      <c r="PYF45" s="11"/>
      <c r="PYG45" s="11"/>
      <c r="PYH45" s="15"/>
      <c r="PYJ45" s="15"/>
      <c r="PYK45" s="11"/>
      <c r="PYM45" s="15"/>
      <c r="PYP45" s="29"/>
      <c r="PYQ45" s="29"/>
      <c r="PYT45" s="29"/>
      <c r="PYU45" s="29"/>
      <c r="PYW45" s="30"/>
      <c r="PZK45" s="15"/>
      <c r="PZL45" s="15"/>
      <c r="PZM45" s="15"/>
      <c r="PZN45" s="15"/>
      <c r="PZO45" s="15"/>
      <c r="PZP45" s="11"/>
      <c r="PZQ45" s="11"/>
      <c r="PZR45" s="15"/>
      <c r="PZT45" s="15"/>
      <c r="PZU45" s="11"/>
      <c r="PZW45" s="15"/>
      <c r="PZZ45" s="29"/>
      <c r="QAA45" s="29"/>
      <c r="QAD45" s="29"/>
      <c r="QAE45" s="29"/>
      <c r="QAG45" s="30"/>
      <c r="QAU45" s="15"/>
      <c r="QAV45" s="15"/>
      <c r="QAW45" s="15"/>
      <c r="QAX45" s="15"/>
      <c r="QAY45" s="15"/>
      <c r="QAZ45" s="11"/>
      <c r="QBA45" s="11"/>
      <c r="QBB45" s="15"/>
      <c r="QBD45" s="15"/>
      <c r="QBE45" s="11"/>
      <c r="QBG45" s="15"/>
      <c r="QBJ45" s="29"/>
      <c r="QBK45" s="29"/>
      <c r="QBN45" s="29"/>
      <c r="QBO45" s="29"/>
      <c r="QBQ45" s="30"/>
      <c r="QCE45" s="15"/>
      <c r="QCF45" s="15"/>
      <c r="QCG45" s="15"/>
      <c r="QCH45" s="15"/>
      <c r="QCI45" s="15"/>
      <c r="QCJ45" s="11"/>
      <c r="QCK45" s="11"/>
      <c r="QCL45" s="15"/>
      <c r="QCN45" s="15"/>
      <c r="QCO45" s="11"/>
      <c r="QCQ45" s="15"/>
      <c r="QCT45" s="29"/>
      <c r="QCU45" s="29"/>
      <c r="QCX45" s="29"/>
      <c r="QCY45" s="29"/>
      <c r="QDA45" s="30"/>
      <c r="QDO45" s="15"/>
      <c r="QDP45" s="15"/>
      <c r="QDQ45" s="15"/>
      <c r="QDR45" s="15"/>
      <c r="QDS45" s="15"/>
      <c r="QDT45" s="11"/>
      <c r="QDU45" s="11"/>
      <c r="QDV45" s="15"/>
      <c r="QDX45" s="15"/>
      <c r="QDY45" s="11"/>
      <c r="QEA45" s="15"/>
      <c r="QED45" s="29"/>
      <c r="QEE45" s="29"/>
      <c r="QEH45" s="29"/>
      <c r="QEI45" s="29"/>
      <c r="QEK45" s="30"/>
      <c r="QEY45" s="15"/>
      <c r="QEZ45" s="15"/>
      <c r="QFA45" s="15"/>
      <c r="QFB45" s="15"/>
      <c r="QFC45" s="15"/>
      <c r="QFD45" s="11"/>
      <c r="QFE45" s="11"/>
      <c r="QFF45" s="15"/>
      <c r="QFH45" s="15"/>
      <c r="QFI45" s="11"/>
      <c r="QFK45" s="15"/>
      <c r="QFN45" s="29"/>
      <c r="QFO45" s="29"/>
      <c r="QFR45" s="29"/>
      <c r="QFS45" s="29"/>
      <c r="QFU45" s="30"/>
      <c r="QGI45" s="15"/>
      <c r="QGJ45" s="15"/>
      <c r="QGK45" s="15"/>
      <c r="QGL45" s="15"/>
      <c r="QGM45" s="15"/>
      <c r="QGN45" s="11"/>
      <c r="QGO45" s="11"/>
      <c r="QGP45" s="15"/>
      <c r="QGR45" s="15"/>
      <c r="QGS45" s="11"/>
      <c r="QGU45" s="15"/>
      <c r="QGX45" s="29"/>
      <c r="QGY45" s="29"/>
      <c r="QHB45" s="29"/>
      <c r="QHC45" s="29"/>
      <c r="QHE45" s="30"/>
      <c r="QHS45" s="15"/>
      <c r="QHT45" s="15"/>
      <c r="QHU45" s="15"/>
      <c r="QHV45" s="15"/>
      <c r="QHW45" s="15"/>
      <c r="QHX45" s="11"/>
      <c r="QHY45" s="11"/>
      <c r="QHZ45" s="15"/>
      <c r="QIB45" s="15"/>
      <c r="QIC45" s="11"/>
      <c r="QIE45" s="15"/>
      <c r="QIH45" s="29"/>
      <c r="QII45" s="29"/>
      <c r="QIL45" s="29"/>
      <c r="QIM45" s="29"/>
      <c r="QIO45" s="30"/>
      <c r="QJC45" s="15"/>
      <c r="QJD45" s="15"/>
      <c r="QJE45" s="15"/>
      <c r="QJF45" s="15"/>
      <c r="QJG45" s="15"/>
      <c r="QJH45" s="11"/>
      <c r="QJI45" s="11"/>
      <c r="QJJ45" s="15"/>
      <c r="QJL45" s="15"/>
      <c r="QJM45" s="11"/>
      <c r="QJO45" s="15"/>
      <c r="QJR45" s="29"/>
      <c r="QJS45" s="29"/>
      <c r="QJV45" s="29"/>
      <c r="QJW45" s="29"/>
      <c r="QJY45" s="30"/>
      <c r="QKM45" s="15"/>
      <c r="QKN45" s="15"/>
      <c r="QKO45" s="15"/>
      <c r="QKP45" s="15"/>
      <c r="QKQ45" s="15"/>
      <c r="QKR45" s="11"/>
      <c r="QKS45" s="11"/>
      <c r="QKT45" s="15"/>
      <c r="QKV45" s="15"/>
      <c r="QKW45" s="11"/>
      <c r="QKY45" s="15"/>
      <c r="QLB45" s="29"/>
      <c r="QLC45" s="29"/>
      <c r="QLF45" s="29"/>
      <c r="QLG45" s="29"/>
      <c r="QLI45" s="30"/>
      <c r="QLW45" s="15"/>
      <c r="QLX45" s="15"/>
      <c r="QLY45" s="15"/>
      <c r="QLZ45" s="15"/>
      <c r="QMA45" s="15"/>
      <c r="QMB45" s="11"/>
      <c r="QMC45" s="11"/>
      <c r="QMD45" s="15"/>
      <c r="QMF45" s="15"/>
      <c r="QMG45" s="11"/>
      <c r="QMI45" s="15"/>
      <c r="QML45" s="29"/>
      <c r="QMM45" s="29"/>
      <c r="QMP45" s="29"/>
      <c r="QMQ45" s="29"/>
      <c r="QMS45" s="30"/>
      <c r="QNG45" s="15"/>
      <c r="QNH45" s="15"/>
      <c r="QNI45" s="15"/>
      <c r="QNJ45" s="15"/>
      <c r="QNK45" s="15"/>
      <c r="QNL45" s="11"/>
      <c r="QNM45" s="11"/>
      <c r="QNN45" s="15"/>
      <c r="QNP45" s="15"/>
      <c r="QNQ45" s="11"/>
      <c r="QNS45" s="15"/>
      <c r="QNV45" s="29"/>
      <c r="QNW45" s="29"/>
      <c r="QNZ45" s="29"/>
      <c r="QOA45" s="29"/>
      <c r="QOC45" s="30"/>
      <c r="QOQ45" s="15"/>
      <c r="QOR45" s="15"/>
      <c r="QOS45" s="15"/>
      <c r="QOT45" s="15"/>
      <c r="QOU45" s="15"/>
      <c r="QOV45" s="11"/>
      <c r="QOW45" s="11"/>
      <c r="QOX45" s="15"/>
      <c r="QOZ45" s="15"/>
      <c r="QPA45" s="11"/>
      <c r="QPC45" s="15"/>
      <c r="QPF45" s="29"/>
      <c r="QPG45" s="29"/>
      <c r="QPJ45" s="29"/>
      <c r="QPK45" s="29"/>
      <c r="QPM45" s="30"/>
      <c r="QQA45" s="15"/>
      <c r="QQB45" s="15"/>
      <c r="QQC45" s="15"/>
      <c r="QQD45" s="15"/>
      <c r="QQE45" s="15"/>
      <c r="QQF45" s="11"/>
      <c r="QQG45" s="11"/>
      <c r="QQH45" s="15"/>
      <c r="QQJ45" s="15"/>
      <c r="QQK45" s="11"/>
      <c r="QQM45" s="15"/>
      <c r="QQP45" s="29"/>
      <c r="QQQ45" s="29"/>
      <c r="QQT45" s="29"/>
      <c r="QQU45" s="29"/>
      <c r="QQW45" s="30"/>
      <c r="QRK45" s="15"/>
      <c r="QRL45" s="15"/>
      <c r="QRM45" s="15"/>
      <c r="QRN45" s="15"/>
      <c r="QRO45" s="15"/>
      <c r="QRP45" s="11"/>
      <c r="QRQ45" s="11"/>
      <c r="QRR45" s="15"/>
      <c r="QRT45" s="15"/>
      <c r="QRU45" s="11"/>
      <c r="QRW45" s="15"/>
      <c r="QRZ45" s="29"/>
      <c r="QSA45" s="29"/>
      <c r="QSD45" s="29"/>
      <c r="QSE45" s="29"/>
      <c r="QSG45" s="30"/>
      <c r="QSU45" s="15"/>
      <c r="QSV45" s="15"/>
      <c r="QSW45" s="15"/>
      <c r="QSX45" s="15"/>
      <c r="QSY45" s="15"/>
      <c r="QSZ45" s="11"/>
      <c r="QTA45" s="11"/>
      <c r="QTB45" s="15"/>
      <c r="QTD45" s="15"/>
      <c r="QTE45" s="11"/>
      <c r="QTG45" s="15"/>
      <c r="QTJ45" s="29"/>
      <c r="QTK45" s="29"/>
      <c r="QTN45" s="29"/>
      <c r="QTO45" s="29"/>
      <c r="QTQ45" s="30"/>
      <c r="QUE45" s="15"/>
      <c r="QUF45" s="15"/>
      <c r="QUG45" s="15"/>
      <c r="QUH45" s="15"/>
      <c r="QUI45" s="15"/>
      <c r="QUJ45" s="11"/>
      <c r="QUK45" s="11"/>
      <c r="QUL45" s="15"/>
      <c r="QUN45" s="15"/>
      <c r="QUO45" s="11"/>
      <c r="QUQ45" s="15"/>
      <c r="QUT45" s="29"/>
      <c r="QUU45" s="29"/>
      <c r="QUX45" s="29"/>
      <c r="QUY45" s="29"/>
      <c r="QVA45" s="30"/>
      <c r="QVO45" s="15"/>
      <c r="QVP45" s="15"/>
      <c r="QVQ45" s="15"/>
      <c r="QVR45" s="15"/>
      <c r="QVS45" s="15"/>
      <c r="QVT45" s="11"/>
      <c r="QVU45" s="11"/>
      <c r="QVV45" s="15"/>
      <c r="QVX45" s="15"/>
      <c r="QVY45" s="11"/>
      <c r="QWA45" s="15"/>
      <c r="QWD45" s="29"/>
      <c r="QWE45" s="29"/>
      <c r="QWH45" s="29"/>
      <c r="QWI45" s="29"/>
      <c r="QWK45" s="30"/>
      <c r="QWY45" s="15"/>
      <c r="QWZ45" s="15"/>
      <c r="QXA45" s="15"/>
      <c r="QXB45" s="15"/>
      <c r="QXC45" s="15"/>
      <c r="QXD45" s="11"/>
      <c r="QXE45" s="11"/>
      <c r="QXF45" s="15"/>
      <c r="QXH45" s="15"/>
      <c r="QXI45" s="11"/>
      <c r="QXK45" s="15"/>
      <c r="QXN45" s="29"/>
      <c r="QXO45" s="29"/>
      <c r="QXR45" s="29"/>
      <c r="QXS45" s="29"/>
      <c r="QXU45" s="30"/>
      <c r="QYI45" s="15"/>
      <c r="QYJ45" s="15"/>
      <c r="QYK45" s="15"/>
      <c r="QYL45" s="15"/>
      <c r="QYM45" s="15"/>
      <c r="QYN45" s="11"/>
      <c r="QYO45" s="11"/>
      <c r="QYP45" s="15"/>
      <c r="QYR45" s="15"/>
      <c r="QYS45" s="11"/>
      <c r="QYU45" s="15"/>
      <c r="QYX45" s="29"/>
      <c r="QYY45" s="29"/>
      <c r="QZB45" s="29"/>
      <c r="QZC45" s="29"/>
      <c r="QZE45" s="30"/>
      <c r="QZS45" s="15"/>
      <c r="QZT45" s="15"/>
      <c r="QZU45" s="15"/>
      <c r="QZV45" s="15"/>
      <c r="QZW45" s="15"/>
      <c r="QZX45" s="11"/>
      <c r="QZY45" s="11"/>
      <c r="QZZ45" s="15"/>
      <c r="RAB45" s="15"/>
      <c r="RAC45" s="11"/>
      <c r="RAE45" s="15"/>
      <c r="RAH45" s="29"/>
      <c r="RAI45" s="29"/>
      <c r="RAL45" s="29"/>
      <c r="RAM45" s="29"/>
      <c r="RAO45" s="30"/>
      <c r="RBC45" s="15"/>
      <c r="RBD45" s="15"/>
      <c r="RBE45" s="15"/>
      <c r="RBF45" s="15"/>
      <c r="RBG45" s="15"/>
      <c r="RBH45" s="11"/>
      <c r="RBI45" s="11"/>
      <c r="RBJ45" s="15"/>
      <c r="RBL45" s="15"/>
      <c r="RBM45" s="11"/>
      <c r="RBO45" s="15"/>
      <c r="RBR45" s="29"/>
      <c r="RBS45" s="29"/>
      <c r="RBV45" s="29"/>
      <c r="RBW45" s="29"/>
      <c r="RBY45" s="30"/>
      <c r="RCM45" s="15"/>
      <c r="RCN45" s="15"/>
      <c r="RCO45" s="15"/>
      <c r="RCP45" s="15"/>
      <c r="RCQ45" s="15"/>
      <c r="RCR45" s="11"/>
      <c r="RCS45" s="11"/>
      <c r="RCT45" s="15"/>
      <c r="RCV45" s="15"/>
      <c r="RCW45" s="11"/>
      <c r="RCY45" s="15"/>
      <c r="RDB45" s="29"/>
      <c r="RDC45" s="29"/>
      <c r="RDF45" s="29"/>
      <c r="RDG45" s="29"/>
      <c r="RDI45" s="30"/>
      <c r="RDW45" s="15"/>
      <c r="RDX45" s="15"/>
      <c r="RDY45" s="15"/>
      <c r="RDZ45" s="15"/>
      <c r="REA45" s="15"/>
      <c r="REB45" s="11"/>
      <c r="REC45" s="11"/>
      <c r="RED45" s="15"/>
      <c r="REF45" s="15"/>
      <c r="REG45" s="11"/>
      <c r="REI45" s="15"/>
      <c r="REL45" s="29"/>
      <c r="REM45" s="29"/>
      <c r="REP45" s="29"/>
      <c r="REQ45" s="29"/>
      <c r="RES45" s="30"/>
      <c r="RFG45" s="15"/>
      <c r="RFH45" s="15"/>
      <c r="RFI45" s="15"/>
      <c r="RFJ45" s="15"/>
      <c r="RFK45" s="15"/>
      <c r="RFL45" s="11"/>
      <c r="RFM45" s="11"/>
      <c r="RFN45" s="15"/>
      <c r="RFP45" s="15"/>
      <c r="RFQ45" s="11"/>
      <c r="RFS45" s="15"/>
      <c r="RFV45" s="29"/>
      <c r="RFW45" s="29"/>
      <c r="RFZ45" s="29"/>
      <c r="RGA45" s="29"/>
      <c r="RGC45" s="30"/>
      <c r="RGQ45" s="15"/>
      <c r="RGR45" s="15"/>
      <c r="RGS45" s="15"/>
      <c r="RGT45" s="15"/>
      <c r="RGU45" s="15"/>
      <c r="RGV45" s="11"/>
      <c r="RGW45" s="11"/>
      <c r="RGX45" s="15"/>
      <c r="RGZ45" s="15"/>
      <c r="RHA45" s="11"/>
      <c r="RHC45" s="15"/>
      <c r="RHF45" s="29"/>
      <c r="RHG45" s="29"/>
      <c r="RHJ45" s="29"/>
      <c r="RHK45" s="29"/>
      <c r="RHM45" s="30"/>
      <c r="RIA45" s="15"/>
      <c r="RIB45" s="15"/>
      <c r="RIC45" s="15"/>
      <c r="RID45" s="15"/>
      <c r="RIE45" s="15"/>
      <c r="RIF45" s="11"/>
      <c r="RIG45" s="11"/>
      <c r="RIH45" s="15"/>
      <c r="RIJ45" s="15"/>
      <c r="RIK45" s="11"/>
      <c r="RIM45" s="15"/>
      <c r="RIP45" s="29"/>
      <c r="RIQ45" s="29"/>
      <c r="RIT45" s="29"/>
      <c r="RIU45" s="29"/>
      <c r="RIW45" s="30"/>
      <c r="RJK45" s="15"/>
      <c r="RJL45" s="15"/>
      <c r="RJM45" s="15"/>
      <c r="RJN45" s="15"/>
      <c r="RJO45" s="15"/>
      <c r="RJP45" s="11"/>
      <c r="RJQ45" s="11"/>
      <c r="RJR45" s="15"/>
      <c r="RJT45" s="15"/>
      <c r="RJU45" s="11"/>
      <c r="RJW45" s="15"/>
      <c r="RJZ45" s="29"/>
      <c r="RKA45" s="29"/>
      <c r="RKD45" s="29"/>
      <c r="RKE45" s="29"/>
      <c r="RKG45" s="30"/>
      <c r="RKU45" s="15"/>
      <c r="RKV45" s="15"/>
      <c r="RKW45" s="15"/>
      <c r="RKX45" s="15"/>
      <c r="RKY45" s="15"/>
      <c r="RKZ45" s="11"/>
      <c r="RLA45" s="11"/>
      <c r="RLB45" s="15"/>
      <c r="RLD45" s="15"/>
      <c r="RLE45" s="11"/>
      <c r="RLG45" s="15"/>
      <c r="RLJ45" s="29"/>
      <c r="RLK45" s="29"/>
      <c r="RLN45" s="29"/>
      <c r="RLO45" s="29"/>
      <c r="RLQ45" s="30"/>
      <c r="RME45" s="15"/>
      <c r="RMF45" s="15"/>
      <c r="RMG45" s="15"/>
      <c r="RMH45" s="15"/>
      <c r="RMI45" s="15"/>
      <c r="RMJ45" s="11"/>
      <c r="RMK45" s="11"/>
      <c r="RML45" s="15"/>
      <c r="RMN45" s="15"/>
      <c r="RMO45" s="11"/>
      <c r="RMQ45" s="15"/>
      <c r="RMT45" s="29"/>
      <c r="RMU45" s="29"/>
      <c r="RMX45" s="29"/>
      <c r="RMY45" s="29"/>
      <c r="RNA45" s="30"/>
      <c r="RNO45" s="15"/>
      <c r="RNP45" s="15"/>
      <c r="RNQ45" s="15"/>
      <c r="RNR45" s="15"/>
      <c r="RNS45" s="15"/>
      <c r="RNT45" s="11"/>
      <c r="RNU45" s="11"/>
      <c r="RNV45" s="15"/>
      <c r="RNX45" s="15"/>
      <c r="RNY45" s="11"/>
      <c r="ROA45" s="15"/>
      <c r="ROD45" s="29"/>
      <c r="ROE45" s="29"/>
      <c r="ROH45" s="29"/>
      <c r="ROI45" s="29"/>
      <c r="ROK45" s="30"/>
      <c r="ROY45" s="15"/>
      <c r="ROZ45" s="15"/>
      <c r="RPA45" s="15"/>
      <c r="RPB45" s="15"/>
      <c r="RPC45" s="15"/>
      <c r="RPD45" s="11"/>
      <c r="RPE45" s="11"/>
      <c r="RPF45" s="15"/>
      <c r="RPH45" s="15"/>
      <c r="RPI45" s="11"/>
      <c r="RPK45" s="15"/>
      <c r="RPN45" s="29"/>
      <c r="RPO45" s="29"/>
      <c r="RPR45" s="29"/>
      <c r="RPS45" s="29"/>
      <c r="RPU45" s="30"/>
      <c r="RQI45" s="15"/>
      <c r="RQJ45" s="15"/>
      <c r="RQK45" s="15"/>
      <c r="RQL45" s="15"/>
      <c r="RQM45" s="15"/>
      <c r="RQN45" s="11"/>
      <c r="RQO45" s="11"/>
      <c r="RQP45" s="15"/>
      <c r="RQR45" s="15"/>
      <c r="RQS45" s="11"/>
      <c r="RQU45" s="15"/>
      <c r="RQX45" s="29"/>
      <c r="RQY45" s="29"/>
      <c r="RRB45" s="29"/>
      <c r="RRC45" s="29"/>
      <c r="RRE45" s="30"/>
      <c r="RRS45" s="15"/>
      <c r="RRT45" s="15"/>
      <c r="RRU45" s="15"/>
      <c r="RRV45" s="15"/>
      <c r="RRW45" s="15"/>
      <c r="RRX45" s="11"/>
      <c r="RRY45" s="11"/>
      <c r="RRZ45" s="15"/>
      <c r="RSB45" s="15"/>
      <c r="RSC45" s="11"/>
      <c r="RSE45" s="15"/>
      <c r="RSH45" s="29"/>
      <c r="RSI45" s="29"/>
      <c r="RSL45" s="29"/>
      <c r="RSM45" s="29"/>
      <c r="RSO45" s="30"/>
      <c r="RTC45" s="15"/>
      <c r="RTD45" s="15"/>
      <c r="RTE45" s="15"/>
      <c r="RTF45" s="15"/>
      <c r="RTG45" s="15"/>
      <c r="RTH45" s="11"/>
      <c r="RTI45" s="11"/>
      <c r="RTJ45" s="15"/>
      <c r="RTL45" s="15"/>
      <c r="RTM45" s="11"/>
      <c r="RTO45" s="15"/>
      <c r="RTR45" s="29"/>
      <c r="RTS45" s="29"/>
      <c r="RTV45" s="29"/>
      <c r="RTW45" s="29"/>
      <c r="RTY45" s="30"/>
      <c r="RUM45" s="15"/>
      <c r="RUN45" s="15"/>
      <c r="RUO45" s="15"/>
      <c r="RUP45" s="15"/>
      <c r="RUQ45" s="15"/>
      <c r="RUR45" s="11"/>
      <c r="RUS45" s="11"/>
      <c r="RUT45" s="15"/>
      <c r="RUV45" s="15"/>
      <c r="RUW45" s="11"/>
      <c r="RUY45" s="15"/>
      <c r="RVB45" s="29"/>
      <c r="RVC45" s="29"/>
      <c r="RVF45" s="29"/>
      <c r="RVG45" s="29"/>
      <c r="RVI45" s="30"/>
      <c r="RVW45" s="15"/>
      <c r="RVX45" s="15"/>
      <c r="RVY45" s="15"/>
      <c r="RVZ45" s="15"/>
      <c r="RWA45" s="15"/>
      <c r="RWB45" s="11"/>
      <c r="RWC45" s="11"/>
      <c r="RWD45" s="15"/>
      <c r="RWF45" s="15"/>
      <c r="RWG45" s="11"/>
      <c r="RWI45" s="15"/>
      <c r="RWL45" s="29"/>
      <c r="RWM45" s="29"/>
      <c r="RWP45" s="29"/>
      <c r="RWQ45" s="29"/>
      <c r="RWS45" s="30"/>
      <c r="RXG45" s="15"/>
      <c r="RXH45" s="15"/>
      <c r="RXI45" s="15"/>
      <c r="RXJ45" s="15"/>
      <c r="RXK45" s="15"/>
      <c r="RXL45" s="11"/>
      <c r="RXM45" s="11"/>
      <c r="RXN45" s="15"/>
      <c r="RXP45" s="15"/>
      <c r="RXQ45" s="11"/>
      <c r="RXS45" s="15"/>
      <c r="RXV45" s="29"/>
      <c r="RXW45" s="29"/>
      <c r="RXZ45" s="29"/>
      <c r="RYA45" s="29"/>
      <c r="RYC45" s="30"/>
      <c r="RYQ45" s="15"/>
      <c r="RYR45" s="15"/>
      <c r="RYS45" s="15"/>
      <c r="RYT45" s="15"/>
      <c r="RYU45" s="15"/>
      <c r="RYV45" s="11"/>
      <c r="RYW45" s="11"/>
      <c r="RYX45" s="15"/>
      <c r="RYZ45" s="15"/>
      <c r="RZA45" s="11"/>
      <c r="RZC45" s="15"/>
      <c r="RZF45" s="29"/>
      <c r="RZG45" s="29"/>
      <c r="RZJ45" s="29"/>
      <c r="RZK45" s="29"/>
      <c r="RZM45" s="30"/>
      <c r="SAA45" s="15"/>
      <c r="SAB45" s="15"/>
      <c r="SAC45" s="15"/>
      <c r="SAD45" s="15"/>
      <c r="SAE45" s="15"/>
      <c r="SAF45" s="11"/>
      <c r="SAG45" s="11"/>
      <c r="SAH45" s="15"/>
      <c r="SAJ45" s="15"/>
      <c r="SAK45" s="11"/>
      <c r="SAM45" s="15"/>
      <c r="SAP45" s="29"/>
      <c r="SAQ45" s="29"/>
      <c r="SAT45" s="29"/>
      <c r="SAU45" s="29"/>
      <c r="SAW45" s="30"/>
      <c r="SBK45" s="15"/>
      <c r="SBL45" s="15"/>
      <c r="SBM45" s="15"/>
      <c r="SBN45" s="15"/>
      <c r="SBO45" s="15"/>
      <c r="SBP45" s="11"/>
      <c r="SBQ45" s="11"/>
      <c r="SBR45" s="15"/>
      <c r="SBT45" s="15"/>
      <c r="SBU45" s="11"/>
      <c r="SBW45" s="15"/>
      <c r="SBZ45" s="29"/>
      <c r="SCA45" s="29"/>
      <c r="SCD45" s="29"/>
      <c r="SCE45" s="29"/>
      <c r="SCG45" s="30"/>
      <c r="SCU45" s="15"/>
      <c r="SCV45" s="15"/>
      <c r="SCW45" s="15"/>
      <c r="SCX45" s="15"/>
      <c r="SCY45" s="15"/>
      <c r="SCZ45" s="11"/>
      <c r="SDA45" s="11"/>
      <c r="SDB45" s="15"/>
      <c r="SDD45" s="15"/>
      <c r="SDE45" s="11"/>
      <c r="SDG45" s="15"/>
      <c r="SDJ45" s="29"/>
      <c r="SDK45" s="29"/>
      <c r="SDN45" s="29"/>
      <c r="SDO45" s="29"/>
      <c r="SDQ45" s="30"/>
      <c r="SEE45" s="15"/>
      <c r="SEF45" s="15"/>
      <c r="SEG45" s="15"/>
      <c r="SEH45" s="15"/>
      <c r="SEI45" s="15"/>
      <c r="SEJ45" s="11"/>
      <c r="SEK45" s="11"/>
      <c r="SEL45" s="15"/>
      <c r="SEN45" s="15"/>
      <c r="SEO45" s="11"/>
      <c r="SEQ45" s="15"/>
      <c r="SET45" s="29"/>
      <c r="SEU45" s="29"/>
      <c r="SEX45" s="29"/>
      <c r="SEY45" s="29"/>
      <c r="SFA45" s="30"/>
      <c r="SFO45" s="15"/>
      <c r="SFP45" s="15"/>
      <c r="SFQ45" s="15"/>
      <c r="SFR45" s="15"/>
      <c r="SFS45" s="15"/>
      <c r="SFT45" s="11"/>
      <c r="SFU45" s="11"/>
      <c r="SFV45" s="15"/>
      <c r="SFX45" s="15"/>
      <c r="SFY45" s="11"/>
      <c r="SGA45" s="15"/>
      <c r="SGD45" s="29"/>
      <c r="SGE45" s="29"/>
      <c r="SGH45" s="29"/>
      <c r="SGI45" s="29"/>
      <c r="SGK45" s="30"/>
      <c r="SGY45" s="15"/>
      <c r="SGZ45" s="15"/>
      <c r="SHA45" s="15"/>
      <c r="SHB45" s="15"/>
      <c r="SHC45" s="15"/>
      <c r="SHD45" s="11"/>
      <c r="SHE45" s="11"/>
      <c r="SHF45" s="15"/>
      <c r="SHH45" s="15"/>
      <c r="SHI45" s="11"/>
      <c r="SHK45" s="15"/>
      <c r="SHN45" s="29"/>
      <c r="SHO45" s="29"/>
      <c r="SHR45" s="29"/>
      <c r="SHS45" s="29"/>
      <c r="SHU45" s="30"/>
      <c r="SII45" s="15"/>
      <c r="SIJ45" s="15"/>
      <c r="SIK45" s="15"/>
      <c r="SIL45" s="15"/>
      <c r="SIM45" s="15"/>
      <c r="SIN45" s="11"/>
      <c r="SIO45" s="11"/>
      <c r="SIP45" s="15"/>
      <c r="SIR45" s="15"/>
      <c r="SIS45" s="11"/>
      <c r="SIU45" s="15"/>
      <c r="SIX45" s="29"/>
      <c r="SIY45" s="29"/>
      <c r="SJB45" s="29"/>
      <c r="SJC45" s="29"/>
      <c r="SJE45" s="30"/>
      <c r="SJS45" s="15"/>
      <c r="SJT45" s="15"/>
      <c r="SJU45" s="15"/>
      <c r="SJV45" s="15"/>
      <c r="SJW45" s="15"/>
      <c r="SJX45" s="11"/>
      <c r="SJY45" s="11"/>
      <c r="SJZ45" s="15"/>
      <c r="SKB45" s="15"/>
      <c r="SKC45" s="11"/>
      <c r="SKE45" s="15"/>
      <c r="SKH45" s="29"/>
      <c r="SKI45" s="29"/>
      <c r="SKL45" s="29"/>
      <c r="SKM45" s="29"/>
      <c r="SKO45" s="30"/>
      <c r="SLC45" s="15"/>
      <c r="SLD45" s="15"/>
      <c r="SLE45" s="15"/>
      <c r="SLF45" s="15"/>
      <c r="SLG45" s="15"/>
      <c r="SLH45" s="11"/>
      <c r="SLI45" s="11"/>
      <c r="SLJ45" s="15"/>
      <c r="SLL45" s="15"/>
      <c r="SLM45" s="11"/>
      <c r="SLO45" s="15"/>
      <c r="SLR45" s="29"/>
      <c r="SLS45" s="29"/>
      <c r="SLV45" s="29"/>
      <c r="SLW45" s="29"/>
      <c r="SLY45" s="30"/>
      <c r="SMM45" s="15"/>
      <c r="SMN45" s="15"/>
      <c r="SMO45" s="15"/>
      <c r="SMP45" s="15"/>
      <c r="SMQ45" s="15"/>
      <c r="SMR45" s="11"/>
      <c r="SMS45" s="11"/>
      <c r="SMT45" s="15"/>
      <c r="SMV45" s="15"/>
      <c r="SMW45" s="11"/>
      <c r="SMY45" s="15"/>
      <c r="SNB45" s="29"/>
      <c r="SNC45" s="29"/>
      <c r="SNF45" s="29"/>
      <c r="SNG45" s="29"/>
      <c r="SNI45" s="30"/>
      <c r="SNW45" s="15"/>
      <c r="SNX45" s="15"/>
      <c r="SNY45" s="15"/>
      <c r="SNZ45" s="15"/>
      <c r="SOA45" s="15"/>
      <c r="SOB45" s="11"/>
      <c r="SOC45" s="11"/>
      <c r="SOD45" s="15"/>
      <c r="SOF45" s="15"/>
      <c r="SOG45" s="11"/>
      <c r="SOI45" s="15"/>
      <c r="SOL45" s="29"/>
      <c r="SOM45" s="29"/>
      <c r="SOP45" s="29"/>
      <c r="SOQ45" s="29"/>
      <c r="SOS45" s="30"/>
      <c r="SPG45" s="15"/>
      <c r="SPH45" s="15"/>
      <c r="SPI45" s="15"/>
      <c r="SPJ45" s="15"/>
      <c r="SPK45" s="15"/>
      <c r="SPL45" s="11"/>
      <c r="SPM45" s="11"/>
      <c r="SPN45" s="15"/>
      <c r="SPP45" s="15"/>
      <c r="SPQ45" s="11"/>
      <c r="SPS45" s="15"/>
      <c r="SPV45" s="29"/>
      <c r="SPW45" s="29"/>
      <c r="SPZ45" s="29"/>
      <c r="SQA45" s="29"/>
      <c r="SQC45" s="30"/>
      <c r="SQQ45" s="15"/>
      <c r="SQR45" s="15"/>
      <c r="SQS45" s="15"/>
      <c r="SQT45" s="15"/>
      <c r="SQU45" s="15"/>
      <c r="SQV45" s="11"/>
      <c r="SQW45" s="11"/>
      <c r="SQX45" s="15"/>
      <c r="SQZ45" s="15"/>
      <c r="SRA45" s="11"/>
      <c r="SRC45" s="15"/>
      <c r="SRF45" s="29"/>
      <c r="SRG45" s="29"/>
      <c r="SRJ45" s="29"/>
      <c r="SRK45" s="29"/>
      <c r="SRM45" s="30"/>
      <c r="SSA45" s="15"/>
      <c r="SSB45" s="15"/>
      <c r="SSC45" s="15"/>
      <c r="SSD45" s="15"/>
      <c r="SSE45" s="15"/>
      <c r="SSF45" s="11"/>
      <c r="SSG45" s="11"/>
      <c r="SSH45" s="15"/>
      <c r="SSJ45" s="15"/>
      <c r="SSK45" s="11"/>
      <c r="SSM45" s="15"/>
      <c r="SSP45" s="29"/>
      <c r="SSQ45" s="29"/>
      <c r="SST45" s="29"/>
      <c r="SSU45" s="29"/>
      <c r="SSW45" s="30"/>
      <c r="STK45" s="15"/>
      <c r="STL45" s="15"/>
      <c r="STM45" s="15"/>
      <c r="STN45" s="15"/>
      <c r="STO45" s="15"/>
      <c r="STP45" s="11"/>
      <c r="STQ45" s="11"/>
      <c r="STR45" s="15"/>
      <c r="STT45" s="15"/>
      <c r="STU45" s="11"/>
      <c r="STW45" s="15"/>
      <c r="STZ45" s="29"/>
      <c r="SUA45" s="29"/>
      <c r="SUD45" s="29"/>
      <c r="SUE45" s="29"/>
      <c r="SUG45" s="30"/>
      <c r="SUU45" s="15"/>
      <c r="SUV45" s="15"/>
      <c r="SUW45" s="15"/>
      <c r="SUX45" s="15"/>
      <c r="SUY45" s="15"/>
      <c r="SUZ45" s="11"/>
      <c r="SVA45" s="11"/>
      <c r="SVB45" s="15"/>
      <c r="SVD45" s="15"/>
      <c r="SVE45" s="11"/>
      <c r="SVG45" s="15"/>
      <c r="SVJ45" s="29"/>
      <c r="SVK45" s="29"/>
      <c r="SVN45" s="29"/>
      <c r="SVO45" s="29"/>
      <c r="SVQ45" s="30"/>
      <c r="SWE45" s="15"/>
      <c r="SWF45" s="15"/>
      <c r="SWG45" s="15"/>
      <c r="SWH45" s="15"/>
      <c r="SWI45" s="15"/>
      <c r="SWJ45" s="11"/>
      <c r="SWK45" s="11"/>
      <c r="SWL45" s="15"/>
      <c r="SWN45" s="15"/>
      <c r="SWO45" s="11"/>
      <c r="SWQ45" s="15"/>
      <c r="SWT45" s="29"/>
      <c r="SWU45" s="29"/>
      <c r="SWX45" s="29"/>
      <c r="SWY45" s="29"/>
      <c r="SXA45" s="30"/>
      <c r="SXO45" s="15"/>
      <c r="SXP45" s="15"/>
      <c r="SXQ45" s="15"/>
      <c r="SXR45" s="15"/>
      <c r="SXS45" s="15"/>
      <c r="SXT45" s="11"/>
      <c r="SXU45" s="11"/>
      <c r="SXV45" s="15"/>
      <c r="SXX45" s="15"/>
      <c r="SXY45" s="11"/>
      <c r="SYA45" s="15"/>
      <c r="SYD45" s="29"/>
      <c r="SYE45" s="29"/>
      <c r="SYH45" s="29"/>
      <c r="SYI45" s="29"/>
      <c r="SYK45" s="30"/>
      <c r="SYY45" s="15"/>
      <c r="SYZ45" s="15"/>
      <c r="SZA45" s="15"/>
      <c r="SZB45" s="15"/>
      <c r="SZC45" s="15"/>
      <c r="SZD45" s="11"/>
      <c r="SZE45" s="11"/>
      <c r="SZF45" s="15"/>
      <c r="SZH45" s="15"/>
      <c r="SZI45" s="11"/>
      <c r="SZK45" s="15"/>
      <c r="SZN45" s="29"/>
      <c r="SZO45" s="29"/>
      <c r="SZR45" s="29"/>
      <c r="SZS45" s="29"/>
      <c r="SZU45" s="30"/>
      <c r="TAI45" s="15"/>
      <c r="TAJ45" s="15"/>
      <c r="TAK45" s="15"/>
      <c r="TAL45" s="15"/>
      <c r="TAM45" s="15"/>
      <c r="TAN45" s="11"/>
      <c r="TAO45" s="11"/>
      <c r="TAP45" s="15"/>
      <c r="TAR45" s="15"/>
      <c r="TAS45" s="11"/>
      <c r="TAU45" s="15"/>
      <c r="TAX45" s="29"/>
      <c r="TAY45" s="29"/>
      <c r="TBB45" s="29"/>
      <c r="TBC45" s="29"/>
      <c r="TBE45" s="30"/>
      <c r="TBS45" s="15"/>
      <c r="TBT45" s="15"/>
      <c r="TBU45" s="15"/>
      <c r="TBV45" s="15"/>
      <c r="TBW45" s="15"/>
      <c r="TBX45" s="11"/>
      <c r="TBY45" s="11"/>
      <c r="TBZ45" s="15"/>
      <c r="TCB45" s="15"/>
      <c r="TCC45" s="11"/>
      <c r="TCE45" s="15"/>
      <c r="TCH45" s="29"/>
      <c r="TCI45" s="29"/>
      <c r="TCL45" s="29"/>
      <c r="TCM45" s="29"/>
      <c r="TCO45" s="30"/>
      <c r="TDC45" s="15"/>
      <c r="TDD45" s="15"/>
      <c r="TDE45" s="15"/>
      <c r="TDF45" s="15"/>
      <c r="TDG45" s="15"/>
      <c r="TDH45" s="11"/>
      <c r="TDI45" s="11"/>
      <c r="TDJ45" s="15"/>
      <c r="TDL45" s="15"/>
      <c r="TDM45" s="11"/>
      <c r="TDO45" s="15"/>
      <c r="TDR45" s="29"/>
      <c r="TDS45" s="29"/>
      <c r="TDV45" s="29"/>
      <c r="TDW45" s="29"/>
      <c r="TDY45" s="30"/>
      <c r="TEM45" s="15"/>
      <c r="TEN45" s="15"/>
      <c r="TEO45" s="15"/>
      <c r="TEP45" s="15"/>
      <c r="TEQ45" s="15"/>
      <c r="TER45" s="11"/>
      <c r="TES45" s="11"/>
      <c r="TET45" s="15"/>
      <c r="TEV45" s="15"/>
      <c r="TEW45" s="11"/>
      <c r="TEY45" s="15"/>
      <c r="TFB45" s="29"/>
      <c r="TFC45" s="29"/>
      <c r="TFF45" s="29"/>
      <c r="TFG45" s="29"/>
      <c r="TFI45" s="30"/>
      <c r="TFW45" s="15"/>
      <c r="TFX45" s="15"/>
      <c r="TFY45" s="15"/>
      <c r="TFZ45" s="15"/>
      <c r="TGA45" s="15"/>
      <c r="TGB45" s="11"/>
      <c r="TGC45" s="11"/>
      <c r="TGD45" s="15"/>
      <c r="TGF45" s="15"/>
      <c r="TGG45" s="11"/>
      <c r="TGI45" s="15"/>
      <c r="TGL45" s="29"/>
      <c r="TGM45" s="29"/>
      <c r="TGP45" s="29"/>
      <c r="TGQ45" s="29"/>
      <c r="TGS45" s="30"/>
      <c r="THG45" s="15"/>
      <c r="THH45" s="15"/>
      <c r="THI45" s="15"/>
      <c r="THJ45" s="15"/>
      <c r="THK45" s="15"/>
      <c r="THL45" s="11"/>
      <c r="THM45" s="11"/>
      <c r="THN45" s="15"/>
      <c r="THP45" s="15"/>
      <c r="THQ45" s="11"/>
      <c r="THS45" s="15"/>
      <c r="THV45" s="29"/>
      <c r="THW45" s="29"/>
      <c r="THZ45" s="29"/>
      <c r="TIA45" s="29"/>
      <c r="TIC45" s="30"/>
      <c r="TIQ45" s="15"/>
      <c r="TIR45" s="15"/>
      <c r="TIS45" s="15"/>
      <c r="TIT45" s="15"/>
      <c r="TIU45" s="15"/>
      <c r="TIV45" s="11"/>
      <c r="TIW45" s="11"/>
      <c r="TIX45" s="15"/>
      <c r="TIZ45" s="15"/>
      <c r="TJA45" s="11"/>
      <c r="TJC45" s="15"/>
      <c r="TJF45" s="29"/>
      <c r="TJG45" s="29"/>
      <c r="TJJ45" s="29"/>
      <c r="TJK45" s="29"/>
      <c r="TJM45" s="30"/>
      <c r="TKA45" s="15"/>
      <c r="TKB45" s="15"/>
      <c r="TKC45" s="15"/>
      <c r="TKD45" s="15"/>
      <c r="TKE45" s="15"/>
      <c r="TKF45" s="11"/>
      <c r="TKG45" s="11"/>
      <c r="TKH45" s="15"/>
      <c r="TKJ45" s="15"/>
      <c r="TKK45" s="11"/>
      <c r="TKM45" s="15"/>
      <c r="TKP45" s="29"/>
      <c r="TKQ45" s="29"/>
      <c r="TKT45" s="29"/>
      <c r="TKU45" s="29"/>
      <c r="TKW45" s="30"/>
      <c r="TLK45" s="15"/>
      <c r="TLL45" s="15"/>
      <c r="TLM45" s="15"/>
      <c r="TLN45" s="15"/>
      <c r="TLO45" s="15"/>
      <c r="TLP45" s="11"/>
      <c r="TLQ45" s="11"/>
      <c r="TLR45" s="15"/>
      <c r="TLT45" s="15"/>
      <c r="TLU45" s="11"/>
      <c r="TLW45" s="15"/>
      <c r="TLZ45" s="29"/>
      <c r="TMA45" s="29"/>
      <c r="TMD45" s="29"/>
      <c r="TME45" s="29"/>
      <c r="TMG45" s="30"/>
      <c r="TMU45" s="15"/>
      <c r="TMV45" s="15"/>
      <c r="TMW45" s="15"/>
      <c r="TMX45" s="15"/>
      <c r="TMY45" s="15"/>
      <c r="TMZ45" s="11"/>
      <c r="TNA45" s="11"/>
      <c r="TNB45" s="15"/>
      <c r="TND45" s="15"/>
      <c r="TNE45" s="11"/>
      <c r="TNG45" s="15"/>
      <c r="TNJ45" s="29"/>
      <c r="TNK45" s="29"/>
      <c r="TNN45" s="29"/>
      <c r="TNO45" s="29"/>
      <c r="TNQ45" s="30"/>
      <c r="TOE45" s="15"/>
      <c r="TOF45" s="15"/>
      <c r="TOG45" s="15"/>
      <c r="TOH45" s="15"/>
      <c r="TOI45" s="15"/>
      <c r="TOJ45" s="11"/>
      <c r="TOK45" s="11"/>
      <c r="TOL45" s="15"/>
      <c r="TON45" s="15"/>
      <c r="TOO45" s="11"/>
      <c r="TOQ45" s="15"/>
      <c r="TOT45" s="29"/>
      <c r="TOU45" s="29"/>
      <c r="TOX45" s="29"/>
      <c r="TOY45" s="29"/>
      <c r="TPA45" s="30"/>
      <c r="TPO45" s="15"/>
      <c r="TPP45" s="15"/>
      <c r="TPQ45" s="15"/>
      <c r="TPR45" s="15"/>
      <c r="TPS45" s="15"/>
      <c r="TPT45" s="11"/>
      <c r="TPU45" s="11"/>
      <c r="TPV45" s="15"/>
      <c r="TPX45" s="15"/>
      <c r="TPY45" s="11"/>
      <c r="TQA45" s="15"/>
      <c r="TQD45" s="29"/>
      <c r="TQE45" s="29"/>
      <c r="TQH45" s="29"/>
      <c r="TQI45" s="29"/>
      <c r="TQK45" s="30"/>
      <c r="TQY45" s="15"/>
      <c r="TQZ45" s="15"/>
      <c r="TRA45" s="15"/>
      <c r="TRB45" s="15"/>
      <c r="TRC45" s="15"/>
      <c r="TRD45" s="11"/>
      <c r="TRE45" s="11"/>
      <c r="TRF45" s="15"/>
      <c r="TRH45" s="15"/>
      <c r="TRI45" s="11"/>
      <c r="TRK45" s="15"/>
      <c r="TRN45" s="29"/>
      <c r="TRO45" s="29"/>
      <c r="TRR45" s="29"/>
      <c r="TRS45" s="29"/>
      <c r="TRU45" s="30"/>
      <c r="TSI45" s="15"/>
      <c r="TSJ45" s="15"/>
      <c r="TSK45" s="15"/>
      <c r="TSL45" s="15"/>
      <c r="TSM45" s="15"/>
      <c r="TSN45" s="11"/>
      <c r="TSO45" s="11"/>
      <c r="TSP45" s="15"/>
      <c r="TSR45" s="15"/>
      <c r="TSS45" s="11"/>
      <c r="TSU45" s="15"/>
      <c r="TSX45" s="29"/>
      <c r="TSY45" s="29"/>
      <c r="TTB45" s="29"/>
      <c r="TTC45" s="29"/>
      <c r="TTE45" s="30"/>
      <c r="TTS45" s="15"/>
      <c r="TTT45" s="15"/>
      <c r="TTU45" s="15"/>
      <c r="TTV45" s="15"/>
      <c r="TTW45" s="15"/>
      <c r="TTX45" s="11"/>
      <c r="TTY45" s="11"/>
      <c r="TTZ45" s="15"/>
      <c r="TUB45" s="15"/>
      <c r="TUC45" s="11"/>
      <c r="TUE45" s="15"/>
      <c r="TUH45" s="29"/>
      <c r="TUI45" s="29"/>
      <c r="TUL45" s="29"/>
      <c r="TUM45" s="29"/>
      <c r="TUO45" s="30"/>
      <c r="TVC45" s="15"/>
      <c r="TVD45" s="15"/>
      <c r="TVE45" s="15"/>
      <c r="TVF45" s="15"/>
      <c r="TVG45" s="15"/>
      <c r="TVH45" s="11"/>
      <c r="TVI45" s="11"/>
      <c r="TVJ45" s="15"/>
      <c r="TVL45" s="15"/>
      <c r="TVM45" s="11"/>
      <c r="TVO45" s="15"/>
      <c r="TVR45" s="29"/>
      <c r="TVS45" s="29"/>
      <c r="TVV45" s="29"/>
      <c r="TVW45" s="29"/>
      <c r="TVY45" s="30"/>
      <c r="TWM45" s="15"/>
      <c r="TWN45" s="15"/>
      <c r="TWO45" s="15"/>
      <c r="TWP45" s="15"/>
      <c r="TWQ45" s="15"/>
      <c r="TWR45" s="11"/>
      <c r="TWS45" s="11"/>
      <c r="TWT45" s="15"/>
      <c r="TWV45" s="15"/>
      <c r="TWW45" s="11"/>
      <c r="TWY45" s="15"/>
      <c r="TXB45" s="29"/>
      <c r="TXC45" s="29"/>
      <c r="TXF45" s="29"/>
      <c r="TXG45" s="29"/>
      <c r="TXI45" s="30"/>
      <c r="TXW45" s="15"/>
      <c r="TXX45" s="15"/>
      <c r="TXY45" s="15"/>
      <c r="TXZ45" s="15"/>
      <c r="TYA45" s="15"/>
      <c r="TYB45" s="11"/>
      <c r="TYC45" s="11"/>
      <c r="TYD45" s="15"/>
      <c r="TYF45" s="15"/>
      <c r="TYG45" s="11"/>
      <c r="TYI45" s="15"/>
      <c r="TYL45" s="29"/>
      <c r="TYM45" s="29"/>
      <c r="TYP45" s="29"/>
      <c r="TYQ45" s="29"/>
      <c r="TYS45" s="30"/>
      <c r="TZG45" s="15"/>
      <c r="TZH45" s="15"/>
      <c r="TZI45" s="15"/>
      <c r="TZJ45" s="15"/>
      <c r="TZK45" s="15"/>
      <c r="TZL45" s="11"/>
      <c r="TZM45" s="11"/>
      <c r="TZN45" s="15"/>
      <c r="TZP45" s="15"/>
      <c r="TZQ45" s="11"/>
      <c r="TZS45" s="15"/>
      <c r="TZV45" s="29"/>
      <c r="TZW45" s="29"/>
      <c r="TZZ45" s="29"/>
      <c r="UAA45" s="29"/>
      <c r="UAC45" s="30"/>
      <c r="UAQ45" s="15"/>
      <c r="UAR45" s="15"/>
      <c r="UAS45" s="15"/>
      <c r="UAT45" s="15"/>
      <c r="UAU45" s="15"/>
      <c r="UAV45" s="11"/>
      <c r="UAW45" s="11"/>
      <c r="UAX45" s="15"/>
      <c r="UAZ45" s="15"/>
      <c r="UBA45" s="11"/>
      <c r="UBC45" s="15"/>
      <c r="UBF45" s="29"/>
      <c r="UBG45" s="29"/>
      <c r="UBJ45" s="29"/>
      <c r="UBK45" s="29"/>
      <c r="UBM45" s="30"/>
      <c r="UCA45" s="15"/>
      <c r="UCB45" s="15"/>
      <c r="UCC45" s="15"/>
      <c r="UCD45" s="15"/>
      <c r="UCE45" s="15"/>
      <c r="UCF45" s="11"/>
      <c r="UCG45" s="11"/>
      <c r="UCH45" s="15"/>
      <c r="UCJ45" s="15"/>
      <c r="UCK45" s="11"/>
      <c r="UCM45" s="15"/>
      <c r="UCP45" s="29"/>
      <c r="UCQ45" s="29"/>
      <c r="UCT45" s="29"/>
      <c r="UCU45" s="29"/>
      <c r="UCW45" s="30"/>
      <c r="UDK45" s="15"/>
      <c r="UDL45" s="15"/>
      <c r="UDM45" s="15"/>
      <c r="UDN45" s="15"/>
      <c r="UDO45" s="15"/>
      <c r="UDP45" s="11"/>
      <c r="UDQ45" s="11"/>
      <c r="UDR45" s="15"/>
      <c r="UDT45" s="15"/>
      <c r="UDU45" s="11"/>
      <c r="UDW45" s="15"/>
      <c r="UDZ45" s="29"/>
      <c r="UEA45" s="29"/>
      <c r="UED45" s="29"/>
      <c r="UEE45" s="29"/>
      <c r="UEG45" s="30"/>
      <c r="UEU45" s="15"/>
      <c r="UEV45" s="15"/>
      <c r="UEW45" s="15"/>
      <c r="UEX45" s="15"/>
      <c r="UEY45" s="15"/>
      <c r="UEZ45" s="11"/>
      <c r="UFA45" s="11"/>
      <c r="UFB45" s="15"/>
      <c r="UFD45" s="15"/>
      <c r="UFE45" s="11"/>
      <c r="UFG45" s="15"/>
      <c r="UFJ45" s="29"/>
      <c r="UFK45" s="29"/>
      <c r="UFN45" s="29"/>
      <c r="UFO45" s="29"/>
      <c r="UFQ45" s="30"/>
      <c r="UGE45" s="15"/>
      <c r="UGF45" s="15"/>
      <c r="UGG45" s="15"/>
      <c r="UGH45" s="15"/>
      <c r="UGI45" s="15"/>
      <c r="UGJ45" s="11"/>
      <c r="UGK45" s="11"/>
      <c r="UGL45" s="15"/>
      <c r="UGN45" s="15"/>
      <c r="UGO45" s="11"/>
      <c r="UGQ45" s="15"/>
      <c r="UGT45" s="29"/>
      <c r="UGU45" s="29"/>
      <c r="UGX45" s="29"/>
      <c r="UGY45" s="29"/>
      <c r="UHA45" s="30"/>
      <c r="UHO45" s="15"/>
      <c r="UHP45" s="15"/>
      <c r="UHQ45" s="15"/>
      <c r="UHR45" s="15"/>
      <c r="UHS45" s="15"/>
      <c r="UHT45" s="11"/>
      <c r="UHU45" s="11"/>
      <c r="UHV45" s="15"/>
      <c r="UHX45" s="15"/>
      <c r="UHY45" s="11"/>
      <c r="UIA45" s="15"/>
      <c r="UID45" s="29"/>
      <c r="UIE45" s="29"/>
      <c r="UIH45" s="29"/>
      <c r="UII45" s="29"/>
      <c r="UIK45" s="30"/>
      <c r="UIY45" s="15"/>
      <c r="UIZ45" s="15"/>
      <c r="UJA45" s="15"/>
      <c r="UJB45" s="15"/>
      <c r="UJC45" s="15"/>
      <c r="UJD45" s="11"/>
      <c r="UJE45" s="11"/>
      <c r="UJF45" s="15"/>
      <c r="UJH45" s="15"/>
      <c r="UJI45" s="11"/>
      <c r="UJK45" s="15"/>
      <c r="UJN45" s="29"/>
      <c r="UJO45" s="29"/>
      <c r="UJR45" s="29"/>
      <c r="UJS45" s="29"/>
      <c r="UJU45" s="30"/>
      <c r="UKI45" s="15"/>
      <c r="UKJ45" s="15"/>
      <c r="UKK45" s="15"/>
      <c r="UKL45" s="15"/>
      <c r="UKM45" s="15"/>
      <c r="UKN45" s="11"/>
      <c r="UKO45" s="11"/>
      <c r="UKP45" s="15"/>
      <c r="UKR45" s="15"/>
      <c r="UKS45" s="11"/>
      <c r="UKU45" s="15"/>
      <c r="UKX45" s="29"/>
      <c r="UKY45" s="29"/>
      <c r="ULB45" s="29"/>
      <c r="ULC45" s="29"/>
      <c r="ULE45" s="30"/>
      <c r="ULS45" s="15"/>
      <c r="ULT45" s="15"/>
      <c r="ULU45" s="15"/>
      <c r="ULV45" s="15"/>
      <c r="ULW45" s="15"/>
      <c r="ULX45" s="11"/>
      <c r="ULY45" s="11"/>
      <c r="ULZ45" s="15"/>
      <c r="UMB45" s="15"/>
      <c r="UMC45" s="11"/>
      <c r="UME45" s="15"/>
      <c r="UMH45" s="29"/>
      <c r="UMI45" s="29"/>
      <c r="UML45" s="29"/>
      <c r="UMM45" s="29"/>
      <c r="UMO45" s="30"/>
      <c r="UNC45" s="15"/>
      <c r="UND45" s="15"/>
      <c r="UNE45" s="15"/>
      <c r="UNF45" s="15"/>
      <c r="UNG45" s="15"/>
      <c r="UNH45" s="11"/>
      <c r="UNI45" s="11"/>
      <c r="UNJ45" s="15"/>
      <c r="UNL45" s="15"/>
      <c r="UNM45" s="11"/>
      <c r="UNO45" s="15"/>
      <c r="UNR45" s="29"/>
      <c r="UNS45" s="29"/>
      <c r="UNV45" s="29"/>
      <c r="UNW45" s="29"/>
      <c r="UNY45" s="30"/>
      <c r="UOM45" s="15"/>
      <c r="UON45" s="15"/>
      <c r="UOO45" s="15"/>
      <c r="UOP45" s="15"/>
      <c r="UOQ45" s="15"/>
      <c r="UOR45" s="11"/>
      <c r="UOS45" s="11"/>
      <c r="UOT45" s="15"/>
      <c r="UOV45" s="15"/>
      <c r="UOW45" s="11"/>
      <c r="UOY45" s="15"/>
      <c r="UPB45" s="29"/>
      <c r="UPC45" s="29"/>
      <c r="UPF45" s="29"/>
      <c r="UPG45" s="29"/>
      <c r="UPI45" s="30"/>
      <c r="UPW45" s="15"/>
      <c r="UPX45" s="15"/>
      <c r="UPY45" s="15"/>
      <c r="UPZ45" s="15"/>
      <c r="UQA45" s="15"/>
      <c r="UQB45" s="11"/>
      <c r="UQC45" s="11"/>
      <c r="UQD45" s="15"/>
      <c r="UQF45" s="15"/>
      <c r="UQG45" s="11"/>
      <c r="UQI45" s="15"/>
      <c r="UQL45" s="29"/>
      <c r="UQM45" s="29"/>
      <c r="UQP45" s="29"/>
      <c r="UQQ45" s="29"/>
      <c r="UQS45" s="30"/>
      <c r="URG45" s="15"/>
      <c r="URH45" s="15"/>
      <c r="URI45" s="15"/>
      <c r="URJ45" s="15"/>
      <c r="URK45" s="15"/>
      <c r="URL45" s="11"/>
      <c r="URM45" s="11"/>
      <c r="URN45" s="15"/>
      <c r="URP45" s="15"/>
      <c r="URQ45" s="11"/>
      <c r="URS45" s="15"/>
      <c r="URV45" s="29"/>
      <c r="URW45" s="29"/>
      <c r="URZ45" s="29"/>
      <c r="USA45" s="29"/>
      <c r="USC45" s="30"/>
      <c r="USQ45" s="15"/>
      <c r="USR45" s="15"/>
      <c r="USS45" s="15"/>
      <c r="UST45" s="15"/>
      <c r="USU45" s="15"/>
      <c r="USV45" s="11"/>
      <c r="USW45" s="11"/>
      <c r="USX45" s="15"/>
      <c r="USZ45" s="15"/>
      <c r="UTA45" s="11"/>
      <c r="UTC45" s="15"/>
      <c r="UTF45" s="29"/>
      <c r="UTG45" s="29"/>
      <c r="UTJ45" s="29"/>
      <c r="UTK45" s="29"/>
      <c r="UTM45" s="30"/>
      <c r="UUA45" s="15"/>
      <c r="UUB45" s="15"/>
      <c r="UUC45" s="15"/>
      <c r="UUD45" s="15"/>
      <c r="UUE45" s="15"/>
      <c r="UUF45" s="11"/>
      <c r="UUG45" s="11"/>
      <c r="UUH45" s="15"/>
      <c r="UUJ45" s="15"/>
      <c r="UUK45" s="11"/>
      <c r="UUM45" s="15"/>
      <c r="UUP45" s="29"/>
      <c r="UUQ45" s="29"/>
      <c r="UUT45" s="29"/>
      <c r="UUU45" s="29"/>
      <c r="UUW45" s="30"/>
      <c r="UVK45" s="15"/>
      <c r="UVL45" s="15"/>
      <c r="UVM45" s="15"/>
      <c r="UVN45" s="15"/>
      <c r="UVO45" s="15"/>
      <c r="UVP45" s="11"/>
      <c r="UVQ45" s="11"/>
      <c r="UVR45" s="15"/>
      <c r="UVT45" s="15"/>
      <c r="UVU45" s="11"/>
      <c r="UVW45" s="15"/>
      <c r="UVZ45" s="29"/>
      <c r="UWA45" s="29"/>
      <c r="UWD45" s="29"/>
      <c r="UWE45" s="29"/>
      <c r="UWG45" s="30"/>
      <c r="UWU45" s="15"/>
      <c r="UWV45" s="15"/>
      <c r="UWW45" s="15"/>
      <c r="UWX45" s="15"/>
      <c r="UWY45" s="15"/>
      <c r="UWZ45" s="11"/>
      <c r="UXA45" s="11"/>
      <c r="UXB45" s="15"/>
      <c r="UXD45" s="15"/>
      <c r="UXE45" s="11"/>
      <c r="UXG45" s="15"/>
      <c r="UXJ45" s="29"/>
      <c r="UXK45" s="29"/>
      <c r="UXN45" s="29"/>
      <c r="UXO45" s="29"/>
      <c r="UXQ45" s="30"/>
      <c r="UYE45" s="15"/>
      <c r="UYF45" s="15"/>
      <c r="UYG45" s="15"/>
      <c r="UYH45" s="15"/>
      <c r="UYI45" s="15"/>
      <c r="UYJ45" s="11"/>
      <c r="UYK45" s="11"/>
      <c r="UYL45" s="15"/>
      <c r="UYN45" s="15"/>
      <c r="UYO45" s="11"/>
      <c r="UYQ45" s="15"/>
      <c r="UYT45" s="29"/>
      <c r="UYU45" s="29"/>
      <c r="UYX45" s="29"/>
      <c r="UYY45" s="29"/>
      <c r="UZA45" s="30"/>
      <c r="UZO45" s="15"/>
      <c r="UZP45" s="15"/>
      <c r="UZQ45" s="15"/>
      <c r="UZR45" s="15"/>
      <c r="UZS45" s="15"/>
      <c r="UZT45" s="11"/>
      <c r="UZU45" s="11"/>
      <c r="UZV45" s="15"/>
      <c r="UZX45" s="15"/>
      <c r="UZY45" s="11"/>
      <c r="VAA45" s="15"/>
      <c r="VAD45" s="29"/>
      <c r="VAE45" s="29"/>
      <c r="VAH45" s="29"/>
      <c r="VAI45" s="29"/>
      <c r="VAK45" s="30"/>
      <c r="VAY45" s="15"/>
      <c r="VAZ45" s="15"/>
      <c r="VBA45" s="15"/>
      <c r="VBB45" s="15"/>
      <c r="VBC45" s="15"/>
      <c r="VBD45" s="11"/>
      <c r="VBE45" s="11"/>
      <c r="VBF45" s="15"/>
      <c r="VBH45" s="15"/>
      <c r="VBI45" s="11"/>
      <c r="VBK45" s="15"/>
      <c r="VBN45" s="29"/>
      <c r="VBO45" s="29"/>
      <c r="VBR45" s="29"/>
      <c r="VBS45" s="29"/>
      <c r="VBU45" s="30"/>
      <c r="VCI45" s="15"/>
      <c r="VCJ45" s="15"/>
      <c r="VCK45" s="15"/>
      <c r="VCL45" s="15"/>
      <c r="VCM45" s="15"/>
      <c r="VCN45" s="11"/>
      <c r="VCO45" s="11"/>
      <c r="VCP45" s="15"/>
      <c r="VCR45" s="15"/>
      <c r="VCS45" s="11"/>
      <c r="VCU45" s="15"/>
      <c r="VCX45" s="29"/>
      <c r="VCY45" s="29"/>
      <c r="VDB45" s="29"/>
      <c r="VDC45" s="29"/>
      <c r="VDE45" s="30"/>
      <c r="VDS45" s="15"/>
      <c r="VDT45" s="15"/>
      <c r="VDU45" s="15"/>
      <c r="VDV45" s="15"/>
      <c r="VDW45" s="15"/>
      <c r="VDX45" s="11"/>
      <c r="VDY45" s="11"/>
      <c r="VDZ45" s="15"/>
      <c r="VEB45" s="15"/>
      <c r="VEC45" s="11"/>
      <c r="VEE45" s="15"/>
      <c r="VEH45" s="29"/>
      <c r="VEI45" s="29"/>
      <c r="VEL45" s="29"/>
      <c r="VEM45" s="29"/>
      <c r="VEO45" s="30"/>
      <c r="VFC45" s="15"/>
      <c r="VFD45" s="15"/>
      <c r="VFE45" s="15"/>
      <c r="VFF45" s="15"/>
      <c r="VFG45" s="15"/>
      <c r="VFH45" s="11"/>
      <c r="VFI45" s="11"/>
      <c r="VFJ45" s="15"/>
      <c r="VFL45" s="15"/>
      <c r="VFM45" s="11"/>
      <c r="VFO45" s="15"/>
      <c r="VFR45" s="29"/>
      <c r="VFS45" s="29"/>
      <c r="VFV45" s="29"/>
      <c r="VFW45" s="29"/>
      <c r="VFY45" s="30"/>
      <c r="VGM45" s="15"/>
      <c r="VGN45" s="15"/>
      <c r="VGO45" s="15"/>
      <c r="VGP45" s="15"/>
      <c r="VGQ45" s="15"/>
      <c r="VGR45" s="11"/>
      <c r="VGS45" s="11"/>
      <c r="VGT45" s="15"/>
      <c r="VGV45" s="15"/>
      <c r="VGW45" s="11"/>
      <c r="VGY45" s="15"/>
      <c r="VHB45" s="29"/>
      <c r="VHC45" s="29"/>
      <c r="VHF45" s="29"/>
      <c r="VHG45" s="29"/>
      <c r="VHI45" s="30"/>
      <c r="VHW45" s="15"/>
      <c r="VHX45" s="15"/>
      <c r="VHY45" s="15"/>
      <c r="VHZ45" s="15"/>
      <c r="VIA45" s="15"/>
      <c r="VIB45" s="11"/>
      <c r="VIC45" s="11"/>
      <c r="VID45" s="15"/>
      <c r="VIF45" s="15"/>
      <c r="VIG45" s="11"/>
      <c r="VII45" s="15"/>
      <c r="VIL45" s="29"/>
      <c r="VIM45" s="29"/>
      <c r="VIP45" s="29"/>
      <c r="VIQ45" s="29"/>
      <c r="VIS45" s="30"/>
      <c r="VJG45" s="15"/>
      <c r="VJH45" s="15"/>
      <c r="VJI45" s="15"/>
      <c r="VJJ45" s="15"/>
      <c r="VJK45" s="15"/>
      <c r="VJL45" s="11"/>
      <c r="VJM45" s="11"/>
      <c r="VJN45" s="15"/>
      <c r="VJP45" s="15"/>
      <c r="VJQ45" s="11"/>
      <c r="VJS45" s="15"/>
      <c r="VJV45" s="29"/>
      <c r="VJW45" s="29"/>
      <c r="VJZ45" s="29"/>
      <c r="VKA45" s="29"/>
      <c r="VKC45" s="30"/>
      <c r="VKQ45" s="15"/>
      <c r="VKR45" s="15"/>
      <c r="VKS45" s="15"/>
      <c r="VKT45" s="15"/>
      <c r="VKU45" s="15"/>
      <c r="VKV45" s="11"/>
      <c r="VKW45" s="11"/>
      <c r="VKX45" s="15"/>
      <c r="VKZ45" s="15"/>
      <c r="VLA45" s="11"/>
      <c r="VLC45" s="15"/>
      <c r="VLF45" s="29"/>
      <c r="VLG45" s="29"/>
      <c r="VLJ45" s="29"/>
      <c r="VLK45" s="29"/>
      <c r="VLM45" s="30"/>
      <c r="VMA45" s="15"/>
      <c r="VMB45" s="15"/>
      <c r="VMC45" s="15"/>
      <c r="VMD45" s="15"/>
      <c r="VME45" s="15"/>
      <c r="VMF45" s="11"/>
      <c r="VMG45" s="11"/>
      <c r="VMH45" s="15"/>
      <c r="VMJ45" s="15"/>
      <c r="VMK45" s="11"/>
      <c r="VMM45" s="15"/>
      <c r="VMP45" s="29"/>
      <c r="VMQ45" s="29"/>
      <c r="VMT45" s="29"/>
      <c r="VMU45" s="29"/>
      <c r="VMW45" s="30"/>
      <c r="VNK45" s="15"/>
      <c r="VNL45" s="15"/>
      <c r="VNM45" s="15"/>
      <c r="VNN45" s="15"/>
      <c r="VNO45" s="15"/>
      <c r="VNP45" s="11"/>
      <c r="VNQ45" s="11"/>
      <c r="VNR45" s="15"/>
      <c r="VNT45" s="15"/>
      <c r="VNU45" s="11"/>
      <c r="VNW45" s="15"/>
      <c r="VNZ45" s="29"/>
      <c r="VOA45" s="29"/>
      <c r="VOD45" s="29"/>
      <c r="VOE45" s="29"/>
      <c r="VOG45" s="30"/>
      <c r="VOU45" s="15"/>
      <c r="VOV45" s="15"/>
      <c r="VOW45" s="15"/>
      <c r="VOX45" s="15"/>
      <c r="VOY45" s="15"/>
      <c r="VOZ45" s="11"/>
      <c r="VPA45" s="11"/>
      <c r="VPB45" s="15"/>
      <c r="VPD45" s="15"/>
      <c r="VPE45" s="11"/>
      <c r="VPG45" s="15"/>
      <c r="VPJ45" s="29"/>
      <c r="VPK45" s="29"/>
      <c r="VPN45" s="29"/>
      <c r="VPO45" s="29"/>
      <c r="VPQ45" s="30"/>
      <c r="VQE45" s="15"/>
      <c r="VQF45" s="15"/>
      <c r="VQG45" s="15"/>
      <c r="VQH45" s="15"/>
      <c r="VQI45" s="15"/>
      <c r="VQJ45" s="11"/>
      <c r="VQK45" s="11"/>
      <c r="VQL45" s="15"/>
      <c r="VQN45" s="15"/>
      <c r="VQO45" s="11"/>
      <c r="VQQ45" s="15"/>
      <c r="VQT45" s="29"/>
      <c r="VQU45" s="29"/>
      <c r="VQX45" s="29"/>
      <c r="VQY45" s="29"/>
      <c r="VRA45" s="30"/>
      <c r="VRO45" s="15"/>
      <c r="VRP45" s="15"/>
      <c r="VRQ45" s="15"/>
      <c r="VRR45" s="15"/>
      <c r="VRS45" s="15"/>
      <c r="VRT45" s="11"/>
      <c r="VRU45" s="11"/>
      <c r="VRV45" s="15"/>
      <c r="VRX45" s="15"/>
      <c r="VRY45" s="11"/>
      <c r="VSA45" s="15"/>
      <c r="VSD45" s="29"/>
      <c r="VSE45" s="29"/>
      <c r="VSH45" s="29"/>
      <c r="VSI45" s="29"/>
      <c r="VSK45" s="30"/>
      <c r="VSY45" s="15"/>
      <c r="VSZ45" s="15"/>
      <c r="VTA45" s="15"/>
      <c r="VTB45" s="15"/>
      <c r="VTC45" s="15"/>
      <c r="VTD45" s="11"/>
      <c r="VTE45" s="11"/>
      <c r="VTF45" s="15"/>
      <c r="VTH45" s="15"/>
      <c r="VTI45" s="11"/>
      <c r="VTK45" s="15"/>
      <c r="VTN45" s="29"/>
      <c r="VTO45" s="29"/>
      <c r="VTR45" s="29"/>
      <c r="VTS45" s="29"/>
      <c r="VTU45" s="30"/>
      <c r="VUI45" s="15"/>
      <c r="VUJ45" s="15"/>
      <c r="VUK45" s="15"/>
      <c r="VUL45" s="15"/>
      <c r="VUM45" s="15"/>
      <c r="VUN45" s="11"/>
      <c r="VUO45" s="11"/>
      <c r="VUP45" s="15"/>
      <c r="VUR45" s="15"/>
      <c r="VUS45" s="11"/>
      <c r="VUU45" s="15"/>
      <c r="VUX45" s="29"/>
      <c r="VUY45" s="29"/>
      <c r="VVB45" s="29"/>
      <c r="VVC45" s="29"/>
      <c r="VVE45" s="30"/>
      <c r="VVS45" s="15"/>
      <c r="VVT45" s="15"/>
      <c r="VVU45" s="15"/>
      <c r="VVV45" s="15"/>
      <c r="VVW45" s="15"/>
      <c r="VVX45" s="11"/>
      <c r="VVY45" s="11"/>
      <c r="VVZ45" s="15"/>
      <c r="VWB45" s="15"/>
      <c r="VWC45" s="11"/>
      <c r="VWE45" s="15"/>
      <c r="VWH45" s="29"/>
      <c r="VWI45" s="29"/>
      <c r="VWL45" s="29"/>
      <c r="VWM45" s="29"/>
      <c r="VWO45" s="30"/>
      <c r="VXC45" s="15"/>
      <c r="VXD45" s="15"/>
      <c r="VXE45" s="15"/>
      <c r="VXF45" s="15"/>
      <c r="VXG45" s="15"/>
      <c r="VXH45" s="11"/>
      <c r="VXI45" s="11"/>
      <c r="VXJ45" s="15"/>
      <c r="VXL45" s="15"/>
      <c r="VXM45" s="11"/>
      <c r="VXO45" s="15"/>
      <c r="VXR45" s="29"/>
      <c r="VXS45" s="29"/>
      <c r="VXV45" s="29"/>
      <c r="VXW45" s="29"/>
      <c r="VXY45" s="30"/>
      <c r="VYM45" s="15"/>
      <c r="VYN45" s="15"/>
      <c r="VYO45" s="15"/>
      <c r="VYP45" s="15"/>
      <c r="VYQ45" s="15"/>
      <c r="VYR45" s="11"/>
      <c r="VYS45" s="11"/>
      <c r="VYT45" s="15"/>
      <c r="VYV45" s="15"/>
      <c r="VYW45" s="11"/>
      <c r="VYY45" s="15"/>
      <c r="VZB45" s="29"/>
      <c r="VZC45" s="29"/>
      <c r="VZF45" s="29"/>
      <c r="VZG45" s="29"/>
      <c r="VZI45" s="30"/>
      <c r="VZW45" s="15"/>
      <c r="VZX45" s="15"/>
      <c r="VZY45" s="15"/>
      <c r="VZZ45" s="15"/>
      <c r="WAA45" s="15"/>
      <c r="WAB45" s="11"/>
      <c r="WAC45" s="11"/>
      <c r="WAD45" s="15"/>
      <c r="WAF45" s="15"/>
      <c r="WAG45" s="11"/>
      <c r="WAI45" s="15"/>
      <c r="WAL45" s="29"/>
      <c r="WAM45" s="29"/>
      <c r="WAP45" s="29"/>
      <c r="WAQ45" s="29"/>
      <c r="WAS45" s="30"/>
      <c r="WBG45" s="15"/>
      <c r="WBH45" s="15"/>
      <c r="WBI45" s="15"/>
      <c r="WBJ45" s="15"/>
      <c r="WBK45" s="15"/>
      <c r="WBL45" s="11"/>
      <c r="WBM45" s="11"/>
      <c r="WBN45" s="15"/>
      <c r="WBP45" s="15"/>
      <c r="WBQ45" s="11"/>
      <c r="WBS45" s="15"/>
      <c r="WBV45" s="29"/>
      <c r="WBW45" s="29"/>
      <c r="WBZ45" s="29"/>
      <c r="WCA45" s="29"/>
      <c r="WCC45" s="30"/>
      <c r="WCQ45" s="15"/>
      <c r="WCR45" s="15"/>
      <c r="WCS45" s="15"/>
      <c r="WCT45" s="15"/>
      <c r="WCU45" s="15"/>
      <c r="WCV45" s="11"/>
      <c r="WCW45" s="11"/>
      <c r="WCX45" s="15"/>
      <c r="WCZ45" s="15"/>
      <c r="WDA45" s="11"/>
      <c r="WDC45" s="15"/>
      <c r="WDF45" s="29"/>
      <c r="WDG45" s="29"/>
      <c r="WDJ45" s="29"/>
      <c r="WDK45" s="29"/>
      <c r="WDM45" s="30"/>
      <c r="WEA45" s="15"/>
      <c r="WEB45" s="15"/>
      <c r="WEC45" s="15"/>
      <c r="WED45" s="15"/>
      <c r="WEE45" s="15"/>
      <c r="WEF45" s="11"/>
      <c r="WEG45" s="11"/>
      <c r="WEH45" s="15"/>
      <c r="WEJ45" s="15"/>
      <c r="WEK45" s="11"/>
      <c r="WEM45" s="15"/>
      <c r="WEP45" s="29"/>
      <c r="WEQ45" s="29"/>
      <c r="WET45" s="29"/>
      <c r="WEU45" s="29"/>
      <c r="WEW45" s="30"/>
      <c r="WFK45" s="15"/>
      <c r="WFL45" s="15"/>
      <c r="WFM45" s="15"/>
      <c r="WFN45" s="15"/>
      <c r="WFO45" s="15"/>
      <c r="WFP45" s="11"/>
      <c r="WFQ45" s="11"/>
      <c r="WFR45" s="15"/>
      <c r="WFT45" s="15"/>
      <c r="WFU45" s="11"/>
      <c r="WFW45" s="15"/>
      <c r="WFZ45" s="29"/>
      <c r="WGA45" s="29"/>
      <c r="WGD45" s="29"/>
      <c r="WGE45" s="29"/>
      <c r="WGG45" s="30"/>
      <c r="WGU45" s="15"/>
      <c r="WGV45" s="15"/>
      <c r="WGW45" s="15"/>
      <c r="WGX45" s="15"/>
      <c r="WGY45" s="15"/>
      <c r="WGZ45" s="11"/>
      <c r="WHA45" s="11"/>
      <c r="WHB45" s="15"/>
      <c r="WHD45" s="15"/>
      <c r="WHE45" s="11"/>
      <c r="WHG45" s="15"/>
      <c r="WHJ45" s="29"/>
      <c r="WHK45" s="29"/>
      <c r="WHN45" s="29"/>
      <c r="WHO45" s="29"/>
      <c r="WHQ45" s="30"/>
      <c r="WIE45" s="15"/>
      <c r="WIF45" s="15"/>
      <c r="WIG45" s="15"/>
      <c r="WIH45" s="15"/>
      <c r="WII45" s="15"/>
      <c r="WIJ45" s="11"/>
      <c r="WIK45" s="11"/>
      <c r="WIL45" s="15"/>
      <c r="WIN45" s="15"/>
      <c r="WIO45" s="11"/>
      <c r="WIQ45" s="15"/>
      <c r="WIT45" s="29"/>
      <c r="WIU45" s="29"/>
      <c r="WIX45" s="29"/>
      <c r="WIY45" s="29"/>
      <c r="WJA45" s="30"/>
      <c r="WJO45" s="15"/>
      <c r="WJP45" s="15"/>
      <c r="WJQ45" s="15"/>
      <c r="WJR45" s="15"/>
      <c r="WJS45" s="15"/>
      <c r="WJT45" s="11"/>
      <c r="WJU45" s="11"/>
      <c r="WJV45" s="15"/>
      <c r="WJX45" s="15"/>
      <c r="WJY45" s="11"/>
      <c r="WKA45" s="15"/>
      <c r="WKD45" s="29"/>
      <c r="WKE45" s="29"/>
      <c r="WKH45" s="29"/>
      <c r="WKI45" s="29"/>
      <c r="WKK45" s="30"/>
      <c r="WKY45" s="15"/>
      <c r="WKZ45" s="15"/>
      <c r="WLA45" s="15"/>
      <c r="WLB45" s="15"/>
      <c r="WLC45" s="15"/>
      <c r="WLD45" s="11"/>
      <c r="WLE45" s="11"/>
      <c r="WLF45" s="15"/>
      <c r="WLH45" s="15"/>
      <c r="WLI45" s="11"/>
      <c r="WLK45" s="15"/>
      <c r="WLN45" s="29"/>
      <c r="WLO45" s="29"/>
      <c r="WLR45" s="29"/>
      <c r="WLS45" s="29"/>
      <c r="WLU45" s="30"/>
      <c r="WMI45" s="15"/>
      <c r="WMJ45" s="15"/>
      <c r="WMK45" s="15"/>
      <c r="WML45" s="15"/>
      <c r="WMM45" s="15"/>
      <c r="WMN45" s="11"/>
      <c r="WMO45" s="11"/>
      <c r="WMP45" s="15"/>
      <c r="WMR45" s="15"/>
      <c r="WMS45" s="11"/>
      <c r="WMU45" s="15"/>
      <c r="WMX45" s="29"/>
      <c r="WMY45" s="29"/>
      <c r="WNB45" s="29"/>
      <c r="WNC45" s="29"/>
      <c r="WNE45" s="30"/>
      <c r="WNS45" s="15"/>
      <c r="WNT45" s="15"/>
      <c r="WNU45" s="15"/>
      <c r="WNV45" s="15"/>
      <c r="WNW45" s="15"/>
      <c r="WNX45" s="11"/>
      <c r="WNY45" s="11"/>
      <c r="WNZ45" s="15"/>
      <c r="WOB45" s="15"/>
      <c r="WOC45" s="11"/>
      <c r="WOE45" s="15"/>
      <c r="WOH45" s="29"/>
      <c r="WOI45" s="29"/>
      <c r="WOL45" s="29"/>
      <c r="WOM45" s="29"/>
      <c r="WOO45" s="30"/>
      <c r="WPC45" s="15"/>
      <c r="WPD45" s="15"/>
      <c r="WPE45" s="15"/>
      <c r="WPF45" s="15"/>
      <c r="WPG45" s="15"/>
      <c r="WPH45" s="11"/>
      <c r="WPI45" s="11"/>
      <c r="WPJ45" s="15"/>
      <c r="WPL45" s="15"/>
      <c r="WPM45" s="11"/>
      <c r="WPO45" s="15"/>
      <c r="WPR45" s="29"/>
      <c r="WPS45" s="29"/>
      <c r="WPV45" s="29"/>
      <c r="WPW45" s="29"/>
      <c r="WPY45" s="30"/>
      <c r="WQM45" s="15"/>
      <c r="WQN45" s="15"/>
      <c r="WQO45" s="15"/>
      <c r="WQP45" s="15"/>
      <c r="WQQ45" s="15"/>
      <c r="WQR45" s="11"/>
      <c r="WQS45" s="11"/>
      <c r="WQT45" s="15"/>
      <c r="WQV45" s="15"/>
      <c r="WQW45" s="11"/>
      <c r="WQY45" s="15"/>
      <c r="WRB45" s="29"/>
      <c r="WRC45" s="29"/>
      <c r="WRF45" s="29"/>
      <c r="WRG45" s="29"/>
      <c r="WRI45" s="30"/>
      <c r="WRW45" s="15"/>
      <c r="WRX45" s="15"/>
      <c r="WRY45" s="15"/>
      <c r="WRZ45" s="15"/>
      <c r="WSA45" s="15"/>
      <c r="WSB45" s="11"/>
      <c r="WSC45" s="11"/>
      <c r="WSD45" s="15"/>
      <c r="WSF45" s="15"/>
      <c r="WSG45" s="11"/>
      <c r="WSI45" s="15"/>
      <c r="WSL45" s="29"/>
      <c r="WSM45" s="29"/>
      <c r="WSP45" s="29"/>
      <c r="WSQ45" s="29"/>
      <c r="WSS45" s="30"/>
      <c r="WTG45" s="15"/>
      <c r="WTH45" s="15"/>
      <c r="WTI45" s="15"/>
      <c r="WTJ45" s="15"/>
      <c r="WTK45" s="15"/>
      <c r="WTL45" s="11"/>
      <c r="WTM45" s="11"/>
      <c r="WTN45" s="15"/>
      <c r="WTP45" s="15"/>
      <c r="WTQ45" s="11"/>
      <c r="WTS45" s="15"/>
      <c r="WTV45" s="29"/>
      <c r="WTW45" s="29"/>
      <c r="WTZ45" s="29"/>
      <c r="WUA45" s="29"/>
      <c r="WUC45" s="30"/>
      <c r="WUQ45" s="15"/>
      <c r="WUR45" s="15"/>
      <c r="WUS45" s="15"/>
      <c r="WUT45" s="15"/>
      <c r="WUU45" s="15"/>
      <c r="WUV45" s="11"/>
      <c r="WUW45" s="11"/>
      <c r="WUX45" s="15"/>
      <c r="WUZ45" s="15"/>
      <c r="WVA45" s="11"/>
      <c r="WVC45" s="15"/>
      <c r="WVF45" s="29"/>
      <c r="WVG45" s="29"/>
      <c r="WVJ45" s="29"/>
      <c r="WVK45" s="29"/>
      <c r="WVM45" s="30"/>
      <c r="WWA45" s="15"/>
      <c r="WWB45" s="15"/>
      <c r="WWC45" s="15"/>
      <c r="WWD45" s="15"/>
      <c r="WWE45" s="15"/>
      <c r="WWF45" s="11"/>
      <c r="WWG45" s="11"/>
      <c r="WWH45" s="15"/>
      <c r="WWJ45" s="15"/>
      <c r="WWK45" s="11"/>
      <c r="WWM45" s="15"/>
      <c r="WWP45" s="29"/>
      <c r="WWQ45" s="29"/>
      <c r="WWT45" s="29"/>
      <c r="WWU45" s="29"/>
      <c r="WWW45" s="30"/>
      <c r="WXK45" s="15"/>
      <c r="WXL45" s="15"/>
      <c r="WXM45" s="15"/>
      <c r="WXN45" s="15"/>
      <c r="WXO45" s="15"/>
      <c r="WXP45" s="11"/>
      <c r="WXQ45" s="11"/>
      <c r="WXR45" s="15"/>
      <c r="WXT45" s="15"/>
      <c r="WXU45" s="11"/>
      <c r="WXW45" s="15"/>
      <c r="WXZ45" s="29"/>
      <c r="WYA45" s="29"/>
      <c r="WYD45" s="29"/>
      <c r="WYE45" s="29"/>
      <c r="WYG45" s="30"/>
      <c r="WYU45" s="15"/>
      <c r="WYV45" s="15"/>
      <c r="WYW45" s="15"/>
      <c r="WYX45" s="15"/>
      <c r="WYY45" s="15"/>
      <c r="WYZ45" s="11"/>
      <c r="WZA45" s="11"/>
      <c r="WZB45" s="15"/>
      <c r="WZD45" s="15"/>
      <c r="WZE45" s="11"/>
      <c r="WZG45" s="15"/>
      <c r="WZJ45" s="29"/>
      <c r="WZK45" s="29"/>
      <c r="WZN45" s="29"/>
      <c r="WZO45" s="29"/>
      <c r="WZQ45" s="30"/>
      <c r="XAE45" s="15"/>
      <c r="XAF45" s="15"/>
      <c r="XAG45" s="15"/>
      <c r="XAH45" s="15"/>
      <c r="XAI45" s="15"/>
      <c r="XAJ45" s="11"/>
      <c r="XAK45" s="11"/>
      <c r="XAL45" s="15"/>
      <c r="XAN45" s="15"/>
      <c r="XAO45" s="11"/>
      <c r="XAQ45" s="15"/>
      <c r="XAT45" s="29"/>
      <c r="XAU45" s="29"/>
      <c r="XAX45" s="29"/>
      <c r="XAY45" s="29"/>
      <c r="XBA45" s="30"/>
      <c r="XBO45" s="15"/>
      <c r="XBP45" s="15"/>
      <c r="XBQ45" s="15"/>
      <c r="XBR45" s="15"/>
      <c r="XBS45" s="15"/>
      <c r="XBT45" s="11"/>
      <c r="XBU45" s="11"/>
      <c r="XBV45" s="15"/>
      <c r="XBX45" s="15"/>
      <c r="XBY45" s="11"/>
      <c r="XCA45" s="15"/>
      <c r="XCD45" s="29"/>
      <c r="XCE45" s="29"/>
      <c r="XCH45" s="29"/>
      <c r="XCI45" s="29"/>
      <c r="XCK45" s="30"/>
      <c r="XCY45" s="15"/>
      <c r="XCZ45" s="15"/>
      <c r="XDA45" s="15"/>
      <c r="XDB45" s="15"/>
      <c r="XDC45" s="15"/>
      <c r="XDD45" s="11"/>
      <c r="XDE45" s="11"/>
      <c r="XDF45" s="15"/>
      <c r="XDH45" s="15"/>
      <c r="XDI45" s="11"/>
      <c r="XDK45" s="15"/>
      <c r="XDN45" s="29"/>
      <c r="XDO45" s="29"/>
      <c r="XDR45" s="29"/>
      <c r="XDS45" s="29"/>
      <c r="XDU45" s="30"/>
      <c r="XEI45" s="15"/>
      <c r="XEJ45" s="15"/>
      <c r="XEK45" s="15"/>
      <c r="XEL45" s="15"/>
      <c r="XEM45" s="15"/>
      <c r="XEN45" s="11"/>
      <c r="XEO45" s="11"/>
      <c r="XEP45" s="15"/>
      <c r="XER45" s="15"/>
      <c r="XES45" s="11"/>
      <c r="XEU45" s="15"/>
      <c r="XEX45" s="29"/>
      <c r="XEY45" s="29"/>
      <c r="XFB45" s="29"/>
      <c r="XFC45" s="29"/>
    </row>
    <row r="46" spans="1:1013 1027:2047 2050:3065 3079:5117 5131:7167 7169:9215 9218:10229 10243:11263 11266:12281 12295:14333 14347:16383" s="28" customFormat="1" x14ac:dyDescent="0.25">
      <c r="A46" s="26">
        <v>2019</v>
      </c>
      <c r="B46" s="3">
        <v>43556</v>
      </c>
      <c r="C46" s="3">
        <v>43646</v>
      </c>
      <c r="D46" s="26" t="s">
        <v>97</v>
      </c>
      <c r="E46" s="8" t="s">
        <v>155</v>
      </c>
      <c r="F46" s="15" t="s">
        <v>156</v>
      </c>
      <c r="G46" s="15" t="s">
        <v>291</v>
      </c>
      <c r="H46" s="55" t="s">
        <v>813</v>
      </c>
      <c r="I46" s="15" t="s">
        <v>292</v>
      </c>
      <c r="J46" s="15" t="s">
        <v>293</v>
      </c>
      <c r="K46" s="15" t="s">
        <v>293</v>
      </c>
      <c r="L46" s="28" t="s">
        <v>100</v>
      </c>
      <c r="M46" s="15" t="s">
        <v>160</v>
      </c>
      <c r="N46" s="28" t="s">
        <v>102</v>
      </c>
      <c r="O46" s="28">
        <v>0</v>
      </c>
      <c r="P46" s="28">
        <v>0</v>
      </c>
      <c r="Q46" s="26" t="s">
        <v>114</v>
      </c>
      <c r="R46" s="26" t="s">
        <v>113</v>
      </c>
      <c r="S46" s="15" t="s">
        <v>117</v>
      </c>
      <c r="T46" s="26" t="s">
        <v>114</v>
      </c>
      <c r="U46" s="15" t="s">
        <v>113</v>
      </c>
      <c r="V46" s="55" t="s">
        <v>902</v>
      </c>
      <c r="W46" s="15" t="str">
        <f t="shared" si="0"/>
        <v>Entrega de equipamiento</v>
      </c>
      <c r="X46" s="3">
        <v>43551</v>
      </c>
      <c r="Y46" s="3">
        <v>43552</v>
      </c>
      <c r="Z46" s="28">
        <v>39</v>
      </c>
      <c r="AA46" s="26">
        <f>+Tabla_350055!D42</f>
        <v>532.5</v>
      </c>
      <c r="AB46" s="15">
        <v>0</v>
      </c>
      <c r="AC46" s="3">
        <v>43551</v>
      </c>
      <c r="AD46" s="31" t="s">
        <v>1059</v>
      </c>
      <c r="AE46" s="28">
        <v>39</v>
      </c>
      <c r="AF46" s="19" t="s">
        <v>118</v>
      </c>
      <c r="AG46" s="44" t="s">
        <v>116</v>
      </c>
      <c r="AH46" s="3">
        <v>43656</v>
      </c>
      <c r="AI46" s="3">
        <v>43656</v>
      </c>
      <c r="AL46" s="29"/>
      <c r="AM46" s="29"/>
      <c r="AO46" s="30"/>
      <c r="BC46" s="15"/>
      <c r="BD46" s="15"/>
      <c r="BE46" s="15"/>
      <c r="BF46" s="15"/>
      <c r="BG46" s="15"/>
      <c r="BH46" s="11"/>
      <c r="BI46" s="11"/>
      <c r="BJ46" s="15"/>
      <c r="BL46" s="15"/>
      <c r="BM46" s="11"/>
      <c r="BO46" s="15"/>
      <c r="BR46" s="29"/>
      <c r="BS46" s="29"/>
      <c r="BV46" s="29"/>
      <c r="BW46" s="29"/>
      <c r="BY46" s="30"/>
      <c r="CM46" s="15"/>
      <c r="CN46" s="15"/>
      <c r="CO46" s="15"/>
      <c r="CP46" s="15"/>
      <c r="CQ46" s="15"/>
      <c r="CR46" s="11"/>
      <c r="CS46" s="11"/>
      <c r="CT46" s="15"/>
      <c r="CV46" s="15"/>
      <c r="CW46" s="11"/>
      <c r="CY46" s="15"/>
      <c r="DB46" s="29"/>
      <c r="DC46" s="29"/>
      <c r="DF46" s="29"/>
      <c r="DG46" s="29"/>
      <c r="DI46" s="30"/>
      <c r="DW46" s="15"/>
      <c r="DX46" s="15"/>
      <c r="DY46" s="15"/>
      <c r="DZ46" s="15"/>
      <c r="EA46" s="15"/>
      <c r="EB46" s="11"/>
      <c r="EC46" s="11"/>
      <c r="ED46" s="15"/>
      <c r="EF46" s="15"/>
      <c r="EG46" s="11"/>
      <c r="EI46" s="15"/>
      <c r="EL46" s="29"/>
      <c r="EM46" s="29"/>
      <c r="EP46" s="29"/>
      <c r="EQ46" s="29"/>
      <c r="ES46" s="30"/>
      <c r="FG46" s="15"/>
      <c r="FH46" s="15"/>
      <c r="FI46" s="15"/>
      <c r="FJ46" s="15"/>
      <c r="FK46" s="15"/>
      <c r="FL46" s="11"/>
      <c r="FM46" s="11"/>
      <c r="FN46" s="15"/>
      <c r="FP46" s="15"/>
      <c r="FQ46" s="11"/>
      <c r="FS46" s="15"/>
      <c r="FV46" s="29"/>
      <c r="FW46" s="29"/>
      <c r="FZ46" s="29"/>
      <c r="GA46" s="29"/>
      <c r="GC46" s="30"/>
      <c r="GQ46" s="15"/>
      <c r="GR46" s="15"/>
      <c r="GS46" s="15"/>
      <c r="GT46" s="15"/>
      <c r="GU46" s="15"/>
      <c r="GV46" s="11"/>
      <c r="GW46" s="11"/>
      <c r="GX46" s="15"/>
      <c r="GZ46" s="15"/>
      <c r="HA46" s="11"/>
      <c r="HC46" s="15"/>
      <c r="HF46" s="29"/>
      <c r="HG46" s="29"/>
      <c r="HJ46" s="29"/>
      <c r="HK46" s="29"/>
      <c r="HM46" s="30"/>
      <c r="IA46" s="15"/>
      <c r="IB46" s="15"/>
      <c r="IC46" s="15"/>
      <c r="ID46" s="15"/>
      <c r="IE46" s="15"/>
      <c r="IF46" s="11"/>
      <c r="IG46" s="11"/>
      <c r="IH46" s="15"/>
      <c r="IJ46" s="15"/>
      <c r="IK46" s="11"/>
      <c r="IM46" s="15"/>
      <c r="IP46" s="29"/>
      <c r="IQ46" s="29"/>
      <c r="IT46" s="29"/>
      <c r="IU46" s="29"/>
      <c r="IW46" s="30"/>
      <c r="JK46" s="15"/>
      <c r="JL46" s="15"/>
      <c r="JM46" s="15"/>
      <c r="JN46" s="15"/>
      <c r="JO46" s="15"/>
      <c r="JP46" s="11"/>
      <c r="JQ46" s="11"/>
      <c r="JR46" s="15"/>
      <c r="JT46" s="15"/>
      <c r="JU46" s="11"/>
      <c r="JW46" s="15"/>
      <c r="JZ46" s="29"/>
      <c r="KA46" s="29"/>
      <c r="KD46" s="29"/>
      <c r="KE46" s="29"/>
      <c r="KG46" s="30"/>
      <c r="KU46" s="15"/>
      <c r="KV46" s="15"/>
      <c r="KW46" s="15"/>
      <c r="KX46" s="15"/>
      <c r="KY46" s="15"/>
      <c r="KZ46" s="11"/>
      <c r="LA46" s="11"/>
      <c r="LB46" s="15"/>
      <c r="LD46" s="15"/>
      <c r="LE46" s="11"/>
      <c r="LG46" s="15"/>
      <c r="LJ46" s="29"/>
      <c r="LK46" s="29"/>
      <c r="LN46" s="29"/>
      <c r="LO46" s="29"/>
      <c r="LQ46" s="30"/>
      <c r="ME46" s="15"/>
      <c r="MF46" s="15"/>
      <c r="MG46" s="15"/>
      <c r="MH46" s="15"/>
      <c r="MI46" s="15"/>
      <c r="MJ46" s="11"/>
      <c r="MK46" s="11"/>
      <c r="ML46" s="15"/>
      <c r="MN46" s="15"/>
      <c r="MO46" s="11"/>
      <c r="MQ46" s="15"/>
      <c r="MT46" s="29"/>
      <c r="MU46" s="29"/>
      <c r="MX46" s="29"/>
      <c r="MY46" s="29"/>
      <c r="NA46" s="30"/>
      <c r="NO46" s="15"/>
      <c r="NP46" s="15"/>
      <c r="NQ46" s="15"/>
      <c r="NR46" s="15"/>
      <c r="NS46" s="15"/>
      <c r="NT46" s="11"/>
      <c r="NU46" s="11"/>
      <c r="NV46" s="15"/>
      <c r="NX46" s="15"/>
      <c r="NY46" s="11"/>
      <c r="OA46" s="15"/>
      <c r="OD46" s="29"/>
      <c r="OE46" s="29"/>
      <c r="OH46" s="29"/>
      <c r="OI46" s="29"/>
      <c r="OK46" s="30"/>
      <c r="OY46" s="15"/>
      <c r="OZ46" s="15"/>
      <c r="PA46" s="15"/>
      <c r="PB46" s="15"/>
      <c r="PC46" s="15"/>
      <c r="PD46" s="11"/>
      <c r="PE46" s="11"/>
      <c r="PF46" s="15"/>
      <c r="PH46" s="15"/>
      <c r="PI46" s="11"/>
      <c r="PK46" s="15"/>
      <c r="PN46" s="29"/>
      <c r="PO46" s="29"/>
      <c r="PR46" s="29"/>
      <c r="PS46" s="29"/>
      <c r="PU46" s="30"/>
      <c r="QI46" s="15"/>
      <c r="QJ46" s="15"/>
      <c r="QK46" s="15"/>
      <c r="QL46" s="15"/>
      <c r="QM46" s="15"/>
      <c r="QN46" s="11"/>
      <c r="QO46" s="11"/>
      <c r="QP46" s="15"/>
      <c r="QR46" s="15"/>
      <c r="QS46" s="11"/>
      <c r="QU46" s="15"/>
      <c r="QX46" s="29"/>
      <c r="QY46" s="29"/>
      <c r="RB46" s="29"/>
      <c r="RC46" s="29"/>
      <c r="RE46" s="30"/>
      <c r="RS46" s="15"/>
      <c r="RT46" s="15"/>
      <c r="RU46" s="15"/>
      <c r="RV46" s="15"/>
      <c r="RW46" s="15"/>
      <c r="RX46" s="11"/>
      <c r="RY46" s="11"/>
      <c r="RZ46" s="15"/>
      <c r="SB46" s="15"/>
      <c r="SC46" s="11"/>
      <c r="SE46" s="15"/>
      <c r="SH46" s="29"/>
      <c r="SI46" s="29"/>
      <c r="SL46" s="29"/>
      <c r="SM46" s="29"/>
      <c r="SO46" s="30"/>
      <c r="TC46" s="15"/>
      <c r="TD46" s="15"/>
      <c r="TE46" s="15"/>
      <c r="TF46" s="15"/>
      <c r="TG46" s="15"/>
      <c r="TH46" s="11"/>
      <c r="TI46" s="11"/>
      <c r="TJ46" s="15"/>
      <c r="TL46" s="15"/>
      <c r="TM46" s="11"/>
      <c r="TO46" s="15"/>
      <c r="TR46" s="29"/>
      <c r="TS46" s="29"/>
      <c r="TV46" s="29"/>
      <c r="TW46" s="29"/>
      <c r="TY46" s="30"/>
      <c r="UM46" s="15"/>
      <c r="UN46" s="15"/>
      <c r="UO46" s="15"/>
      <c r="UP46" s="15"/>
      <c r="UQ46" s="15"/>
      <c r="UR46" s="11"/>
      <c r="US46" s="11"/>
      <c r="UT46" s="15"/>
      <c r="UV46" s="15"/>
      <c r="UW46" s="11"/>
      <c r="UY46" s="15"/>
      <c r="VB46" s="29"/>
      <c r="VC46" s="29"/>
      <c r="VF46" s="29"/>
      <c r="VG46" s="29"/>
      <c r="VI46" s="30"/>
      <c r="VW46" s="15"/>
      <c r="VX46" s="15"/>
      <c r="VY46" s="15"/>
      <c r="VZ46" s="15"/>
      <c r="WA46" s="15"/>
      <c r="WB46" s="11"/>
      <c r="WC46" s="11"/>
      <c r="WD46" s="15"/>
      <c r="WF46" s="15"/>
      <c r="WG46" s="11"/>
      <c r="WI46" s="15"/>
      <c r="WL46" s="29"/>
      <c r="WM46" s="29"/>
      <c r="WP46" s="29"/>
      <c r="WQ46" s="29"/>
      <c r="WS46" s="30"/>
      <c r="XG46" s="15"/>
      <c r="XH46" s="15"/>
      <c r="XI46" s="15"/>
      <c r="XJ46" s="15"/>
      <c r="XK46" s="15"/>
      <c r="XL46" s="11"/>
      <c r="XM46" s="11"/>
      <c r="XN46" s="15"/>
      <c r="XP46" s="15"/>
      <c r="XQ46" s="11"/>
      <c r="XS46" s="15"/>
      <c r="XV46" s="29"/>
      <c r="XW46" s="29"/>
      <c r="XZ46" s="29"/>
      <c r="YA46" s="29"/>
      <c r="YC46" s="30"/>
      <c r="YQ46" s="15"/>
      <c r="YR46" s="15"/>
      <c r="YS46" s="15"/>
      <c r="YT46" s="15"/>
      <c r="YU46" s="15"/>
      <c r="YV46" s="11"/>
      <c r="YW46" s="11"/>
      <c r="YX46" s="15"/>
      <c r="YZ46" s="15"/>
      <c r="ZA46" s="11"/>
      <c r="ZC46" s="15"/>
      <c r="ZF46" s="29"/>
      <c r="ZG46" s="29"/>
      <c r="ZJ46" s="29"/>
      <c r="ZK46" s="29"/>
      <c r="ZM46" s="30"/>
      <c r="AAA46" s="15"/>
      <c r="AAB46" s="15"/>
      <c r="AAC46" s="15"/>
      <c r="AAD46" s="15"/>
      <c r="AAE46" s="15"/>
      <c r="AAF46" s="11"/>
      <c r="AAG46" s="11"/>
      <c r="AAH46" s="15"/>
      <c r="AAJ46" s="15"/>
      <c r="AAK46" s="11"/>
      <c r="AAM46" s="15"/>
      <c r="AAP46" s="29"/>
      <c r="AAQ46" s="29"/>
      <c r="AAT46" s="29"/>
      <c r="AAU46" s="29"/>
      <c r="AAW46" s="30"/>
      <c r="ABK46" s="15"/>
      <c r="ABL46" s="15"/>
      <c r="ABM46" s="15"/>
      <c r="ABN46" s="15"/>
      <c r="ABO46" s="15"/>
      <c r="ABP46" s="11"/>
      <c r="ABQ46" s="11"/>
      <c r="ABR46" s="15"/>
      <c r="ABT46" s="15"/>
      <c r="ABU46" s="11"/>
      <c r="ABW46" s="15"/>
      <c r="ABZ46" s="29"/>
      <c r="ACA46" s="29"/>
      <c r="ACD46" s="29"/>
      <c r="ACE46" s="29"/>
      <c r="ACG46" s="30"/>
      <c r="ACU46" s="15"/>
      <c r="ACV46" s="15"/>
      <c r="ACW46" s="15"/>
      <c r="ACX46" s="15"/>
      <c r="ACY46" s="15"/>
      <c r="ACZ46" s="11"/>
      <c r="ADA46" s="11"/>
      <c r="ADB46" s="15"/>
      <c r="ADD46" s="15"/>
      <c r="ADE46" s="11"/>
      <c r="ADG46" s="15"/>
      <c r="ADJ46" s="29"/>
      <c r="ADK46" s="29"/>
      <c r="ADN46" s="29"/>
      <c r="ADO46" s="29"/>
      <c r="ADQ46" s="30"/>
      <c r="AEE46" s="15"/>
      <c r="AEF46" s="15"/>
      <c r="AEG46" s="15"/>
      <c r="AEH46" s="15"/>
      <c r="AEI46" s="15"/>
      <c r="AEJ46" s="11"/>
      <c r="AEK46" s="11"/>
      <c r="AEL46" s="15"/>
      <c r="AEN46" s="15"/>
      <c r="AEO46" s="11"/>
      <c r="AEQ46" s="15"/>
      <c r="AET46" s="29"/>
      <c r="AEU46" s="29"/>
      <c r="AEX46" s="29"/>
      <c r="AEY46" s="29"/>
      <c r="AFA46" s="30"/>
      <c r="AFO46" s="15"/>
      <c r="AFP46" s="15"/>
      <c r="AFQ46" s="15"/>
      <c r="AFR46" s="15"/>
      <c r="AFS46" s="15"/>
      <c r="AFT46" s="11"/>
      <c r="AFU46" s="11"/>
      <c r="AFV46" s="15"/>
      <c r="AFX46" s="15"/>
      <c r="AFY46" s="11"/>
      <c r="AGA46" s="15"/>
      <c r="AGD46" s="29"/>
      <c r="AGE46" s="29"/>
      <c r="AGH46" s="29"/>
      <c r="AGI46" s="29"/>
      <c r="AGK46" s="30"/>
      <c r="AGY46" s="15"/>
      <c r="AGZ46" s="15"/>
      <c r="AHA46" s="15"/>
      <c r="AHB46" s="15"/>
      <c r="AHC46" s="15"/>
      <c r="AHD46" s="11"/>
      <c r="AHE46" s="11"/>
      <c r="AHF46" s="15"/>
      <c r="AHH46" s="15"/>
      <c r="AHI46" s="11"/>
      <c r="AHK46" s="15"/>
      <c r="AHN46" s="29"/>
      <c r="AHO46" s="29"/>
      <c r="AHR46" s="29"/>
      <c r="AHS46" s="29"/>
      <c r="AHU46" s="30"/>
      <c r="AII46" s="15"/>
      <c r="AIJ46" s="15"/>
      <c r="AIK46" s="15"/>
      <c r="AIL46" s="15"/>
      <c r="AIM46" s="15"/>
      <c r="AIN46" s="11"/>
      <c r="AIO46" s="11"/>
      <c r="AIP46" s="15"/>
      <c r="AIR46" s="15"/>
      <c r="AIS46" s="11"/>
      <c r="AIU46" s="15"/>
      <c r="AIX46" s="29"/>
      <c r="AIY46" s="29"/>
      <c r="AJB46" s="29"/>
      <c r="AJC46" s="29"/>
      <c r="AJE46" s="30"/>
      <c r="AJS46" s="15"/>
      <c r="AJT46" s="15"/>
      <c r="AJU46" s="15"/>
      <c r="AJV46" s="15"/>
      <c r="AJW46" s="15"/>
      <c r="AJX46" s="11"/>
      <c r="AJY46" s="11"/>
      <c r="AJZ46" s="15"/>
      <c r="AKB46" s="15"/>
      <c r="AKC46" s="11"/>
      <c r="AKE46" s="15"/>
      <c r="AKH46" s="29"/>
      <c r="AKI46" s="29"/>
      <c r="AKL46" s="29"/>
      <c r="AKM46" s="29"/>
      <c r="AKO46" s="30"/>
      <c r="ALC46" s="15"/>
      <c r="ALD46" s="15"/>
      <c r="ALE46" s="15"/>
      <c r="ALF46" s="15"/>
      <c r="ALG46" s="15"/>
      <c r="ALH46" s="11"/>
      <c r="ALI46" s="11"/>
      <c r="ALJ46" s="15"/>
      <c r="ALL46" s="15"/>
      <c r="ALM46" s="11"/>
      <c r="ALO46" s="15"/>
      <c r="ALR46" s="29"/>
      <c r="ALS46" s="29"/>
      <c r="ALV46" s="29"/>
      <c r="ALW46" s="29"/>
      <c r="ALY46" s="30"/>
      <c r="AMM46" s="15"/>
      <c r="AMN46" s="15"/>
      <c r="AMO46" s="15"/>
      <c r="AMP46" s="15"/>
      <c r="AMQ46" s="15"/>
      <c r="AMR46" s="11"/>
      <c r="AMS46" s="11"/>
      <c r="AMT46" s="15"/>
      <c r="AMV46" s="15"/>
      <c r="AMW46" s="11"/>
      <c r="AMY46" s="15"/>
      <c r="ANB46" s="29"/>
      <c r="ANC46" s="29"/>
      <c r="ANF46" s="29"/>
      <c r="ANG46" s="29"/>
      <c r="ANI46" s="30"/>
      <c r="ANW46" s="15"/>
      <c r="ANX46" s="15"/>
      <c r="ANY46" s="15"/>
      <c r="ANZ46" s="15"/>
      <c r="AOA46" s="15"/>
      <c r="AOB46" s="11"/>
      <c r="AOC46" s="11"/>
      <c r="AOD46" s="15"/>
      <c r="AOF46" s="15"/>
      <c r="AOG46" s="11"/>
      <c r="AOI46" s="15"/>
      <c r="AOL46" s="29"/>
      <c r="AOM46" s="29"/>
      <c r="AOP46" s="29"/>
      <c r="AOQ46" s="29"/>
      <c r="AOS46" s="30"/>
      <c r="APG46" s="15"/>
      <c r="APH46" s="15"/>
      <c r="API46" s="15"/>
      <c r="APJ46" s="15"/>
      <c r="APK46" s="15"/>
      <c r="APL46" s="11"/>
      <c r="APM46" s="11"/>
      <c r="APN46" s="15"/>
      <c r="APP46" s="15"/>
      <c r="APQ46" s="11"/>
      <c r="APS46" s="15"/>
      <c r="APV46" s="29"/>
      <c r="APW46" s="29"/>
      <c r="APZ46" s="29"/>
      <c r="AQA46" s="29"/>
      <c r="AQC46" s="30"/>
      <c r="AQQ46" s="15"/>
      <c r="AQR46" s="15"/>
      <c r="AQS46" s="15"/>
      <c r="AQT46" s="15"/>
      <c r="AQU46" s="15"/>
      <c r="AQV46" s="11"/>
      <c r="AQW46" s="11"/>
      <c r="AQX46" s="15"/>
      <c r="AQZ46" s="15"/>
      <c r="ARA46" s="11"/>
      <c r="ARC46" s="15"/>
      <c r="ARF46" s="29"/>
      <c r="ARG46" s="29"/>
      <c r="ARJ46" s="29"/>
      <c r="ARK46" s="29"/>
      <c r="ARM46" s="30"/>
      <c r="ASA46" s="15"/>
      <c r="ASB46" s="15"/>
      <c r="ASC46" s="15"/>
      <c r="ASD46" s="15"/>
      <c r="ASE46" s="15"/>
      <c r="ASF46" s="11"/>
      <c r="ASG46" s="11"/>
      <c r="ASH46" s="15"/>
      <c r="ASJ46" s="15"/>
      <c r="ASK46" s="11"/>
      <c r="ASM46" s="15"/>
      <c r="ASP46" s="29"/>
      <c r="ASQ46" s="29"/>
      <c r="AST46" s="29"/>
      <c r="ASU46" s="29"/>
      <c r="ASW46" s="30"/>
      <c r="ATK46" s="15"/>
      <c r="ATL46" s="15"/>
      <c r="ATM46" s="15"/>
      <c r="ATN46" s="15"/>
      <c r="ATO46" s="15"/>
      <c r="ATP46" s="11"/>
      <c r="ATQ46" s="11"/>
      <c r="ATR46" s="15"/>
      <c r="ATT46" s="15"/>
      <c r="ATU46" s="11"/>
      <c r="ATW46" s="15"/>
      <c r="ATZ46" s="29"/>
      <c r="AUA46" s="29"/>
      <c r="AUD46" s="29"/>
      <c r="AUE46" s="29"/>
      <c r="AUG46" s="30"/>
      <c r="AUU46" s="15"/>
      <c r="AUV46" s="15"/>
      <c r="AUW46" s="15"/>
      <c r="AUX46" s="15"/>
      <c r="AUY46" s="15"/>
      <c r="AUZ46" s="11"/>
      <c r="AVA46" s="11"/>
      <c r="AVB46" s="15"/>
      <c r="AVD46" s="15"/>
      <c r="AVE46" s="11"/>
      <c r="AVG46" s="15"/>
      <c r="AVJ46" s="29"/>
      <c r="AVK46" s="29"/>
      <c r="AVN46" s="29"/>
      <c r="AVO46" s="29"/>
      <c r="AVQ46" s="30"/>
      <c r="AWE46" s="15"/>
      <c r="AWF46" s="15"/>
      <c r="AWG46" s="15"/>
      <c r="AWH46" s="15"/>
      <c r="AWI46" s="15"/>
      <c r="AWJ46" s="11"/>
      <c r="AWK46" s="11"/>
      <c r="AWL46" s="15"/>
      <c r="AWN46" s="15"/>
      <c r="AWO46" s="11"/>
      <c r="AWQ46" s="15"/>
      <c r="AWT46" s="29"/>
      <c r="AWU46" s="29"/>
      <c r="AWX46" s="29"/>
      <c r="AWY46" s="29"/>
      <c r="AXA46" s="30"/>
      <c r="AXO46" s="15"/>
      <c r="AXP46" s="15"/>
      <c r="AXQ46" s="15"/>
      <c r="AXR46" s="15"/>
      <c r="AXS46" s="15"/>
      <c r="AXT46" s="11"/>
      <c r="AXU46" s="11"/>
      <c r="AXV46" s="15"/>
      <c r="AXX46" s="15"/>
      <c r="AXY46" s="11"/>
      <c r="AYA46" s="15"/>
      <c r="AYD46" s="29"/>
      <c r="AYE46" s="29"/>
      <c r="AYH46" s="29"/>
      <c r="AYI46" s="29"/>
      <c r="AYK46" s="30"/>
      <c r="AYY46" s="15"/>
      <c r="AYZ46" s="15"/>
      <c r="AZA46" s="15"/>
      <c r="AZB46" s="15"/>
      <c r="AZC46" s="15"/>
      <c r="AZD46" s="11"/>
      <c r="AZE46" s="11"/>
      <c r="AZF46" s="15"/>
      <c r="AZH46" s="15"/>
      <c r="AZI46" s="11"/>
      <c r="AZK46" s="15"/>
      <c r="AZN46" s="29"/>
      <c r="AZO46" s="29"/>
      <c r="AZR46" s="29"/>
      <c r="AZS46" s="29"/>
      <c r="AZU46" s="30"/>
      <c r="BAI46" s="15"/>
      <c r="BAJ46" s="15"/>
      <c r="BAK46" s="15"/>
      <c r="BAL46" s="15"/>
      <c r="BAM46" s="15"/>
      <c r="BAN46" s="11"/>
      <c r="BAO46" s="11"/>
      <c r="BAP46" s="15"/>
      <c r="BAR46" s="15"/>
      <c r="BAS46" s="11"/>
      <c r="BAU46" s="15"/>
      <c r="BAX46" s="29"/>
      <c r="BAY46" s="29"/>
      <c r="BBB46" s="29"/>
      <c r="BBC46" s="29"/>
      <c r="BBE46" s="30"/>
      <c r="BBS46" s="15"/>
      <c r="BBT46" s="15"/>
      <c r="BBU46" s="15"/>
      <c r="BBV46" s="15"/>
      <c r="BBW46" s="15"/>
      <c r="BBX46" s="11"/>
      <c r="BBY46" s="11"/>
      <c r="BBZ46" s="15"/>
      <c r="BCB46" s="15"/>
      <c r="BCC46" s="11"/>
      <c r="BCE46" s="15"/>
      <c r="BCH46" s="29"/>
      <c r="BCI46" s="29"/>
      <c r="BCL46" s="29"/>
      <c r="BCM46" s="29"/>
      <c r="BCO46" s="30"/>
      <c r="BDC46" s="15"/>
      <c r="BDD46" s="15"/>
      <c r="BDE46" s="15"/>
      <c r="BDF46" s="15"/>
      <c r="BDG46" s="15"/>
      <c r="BDH46" s="11"/>
      <c r="BDI46" s="11"/>
      <c r="BDJ46" s="15"/>
      <c r="BDL46" s="15"/>
      <c r="BDM46" s="11"/>
      <c r="BDO46" s="15"/>
      <c r="BDR46" s="29"/>
      <c r="BDS46" s="29"/>
      <c r="BDV46" s="29"/>
      <c r="BDW46" s="29"/>
      <c r="BDY46" s="30"/>
      <c r="BEM46" s="15"/>
      <c r="BEN46" s="15"/>
      <c r="BEO46" s="15"/>
      <c r="BEP46" s="15"/>
      <c r="BEQ46" s="15"/>
      <c r="BER46" s="11"/>
      <c r="BES46" s="11"/>
      <c r="BET46" s="15"/>
      <c r="BEV46" s="15"/>
      <c r="BEW46" s="11"/>
      <c r="BEY46" s="15"/>
      <c r="BFB46" s="29"/>
      <c r="BFC46" s="29"/>
      <c r="BFF46" s="29"/>
      <c r="BFG46" s="29"/>
      <c r="BFI46" s="30"/>
      <c r="BFW46" s="15"/>
      <c r="BFX46" s="15"/>
      <c r="BFY46" s="15"/>
      <c r="BFZ46" s="15"/>
      <c r="BGA46" s="15"/>
      <c r="BGB46" s="11"/>
      <c r="BGC46" s="11"/>
      <c r="BGD46" s="15"/>
      <c r="BGF46" s="15"/>
      <c r="BGG46" s="11"/>
      <c r="BGI46" s="15"/>
      <c r="BGL46" s="29"/>
      <c r="BGM46" s="29"/>
      <c r="BGP46" s="29"/>
      <c r="BGQ46" s="29"/>
      <c r="BGS46" s="30"/>
      <c r="BHG46" s="15"/>
      <c r="BHH46" s="15"/>
      <c r="BHI46" s="15"/>
      <c r="BHJ46" s="15"/>
      <c r="BHK46" s="15"/>
      <c r="BHL46" s="11"/>
      <c r="BHM46" s="11"/>
      <c r="BHN46" s="15"/>
      <c r="BHP46" s="15"/>
      <c r="BHQ46" s="11"/>
      <c r="BHS46" s="15"/>
      <c r="BHV46" s="29"/>
      <c r="BHW46" s="29"/>
      <c r="BHZ46" s="29"/>
      <c r="BIA46" s="29"/>
      <c r="BIC46" s="30"/>
      <c r="BIQ46" s="15"/>
      <c r="BIR46" s="15"/>
      <c r="BIS46" s="15"/>
      <c r="BIT46" s="15"/>
      <c r="BIU46" s="15"/>
      <c r="BIV46" s="11"/>
      <c r="BIW46" s="11"/>
      <c r="BIX46" s="15"/>
      <c r="BIZ46" s="15"/>
      <c r="BJA46" s="11"/>
      <c r="BJC46" s="15"/>
      <c r="BJF46" s="29"/>
      <c r="BJG46" s="29"/>
      <c r="BJJ46" s="29"/>
      <c r="BJK46" s="29"/>
      <c r="BJM46" s="30"/>
      <c r="BKA46" s="15"/>
      <c r="BKB46" s="15"/>
      <c r="BKC46" s="15"/>
      <c r="BKD46" s="15"/>
      <c r="BKE46" s="15"/>
      <c r="BKF46" s="11"/>
      <c r="BKG46" s="11"/>
      <c r="BKH46" s="15"/>
      <c r="BKJ46" s="15"/>
      <c r="BKK46" s="11"/>
      <c r="BKM46" s="15"/>
      <c r="BKP46" s="29"/>
      <c r="BKQ46" s="29"/>
      <c r="BKT46" s="29"/>
      <c r="BKU46" s="29"/>
      <c r="BKW46" s="30"/>
      <c r="BLK46" s="15"/>
      <c r="BLL46" s="15"/>
      <c r="BLM46" s="15"/>
      <c r="BLN46" s="15"/>
      <c r="BLO46" s="15"/>
      <c r="BLP46" s="11"/>
      <c r="BLQ46" s="11"/>
      <c r="BLR46" s="15"/>
      <c r="BLT46" s="15"/>
      <c r="BLU46" s="11"/>
      <c r="BLW46" s="15"/>
      <c r="BLZ46" s="29"/>
      <c r="BMA46" s="29"/>
      <c r="BMD46" s="29"/>
      <c r="BME46" s="29"/>
      <c r="BMG46" s="30"/>
      <c r="BMU46" s="15"/>
      <c r="BMV46" s="15"/>
      <c r="BMW46" s="15"/>
      <c r="BMX46" s="15"/>
      <c r="BMY46" s="15"/>
      <c r="BMZ46" s="11"/>
      <c r="BNA46" s="11"/>
      <c r="BNB46" s="15"/>
      <c r="BND46" s="15"/>
      <c r="BNE46" s="11"/>
      <c r="BNG46" s="15"/>
      <c r="BNJ46" s="29"/>
      <c r="BNK46" s="29"/>
      <c r="BNN46" s="29"/>
      <c r="BNO46" s="29"/>
      <c r="BNQ46" s="30"/>
      <c r="BOE46" s="15"/>
      <c r="BOF46" s="15"/>
      <c r="BOG46" s="15"/>
      <c r="BOH46" s="15"/>
      <c r="BOI46" s="15"/>
      <c r="BOJ46" s="11"/>
      <c r="BOK46" s="11"/>
      <c r="BOL46" s="15"/>
      <c r="BON46" s="15"/>
      <c r="BOO46" s="11"/>
      <c r="BOQ46" s="15"/>
      <c r="BOT46" s="29"/>
      <c r="BOU46" s="29"/>
      <c r="BOX46" s="29"/>
      <c r="BOY46" s="29"/>
      <c r="BPA46" s="30"/>
      <c r="BPO46" s="15"/>
      <c r="BPP46" s="15"/>
      <c r="BPQ46" s="15"/>
      <c r="BPR46" s="15"/>
      <c r="BPS46" s="15"/>
      <c r="BPT46" s="11"/>
      <c r="BPU46" s="11"/>
      <c r="BPV46" s="15"/>
      <c r="BPX46" s="15"/>
      <c r="BPY46" s="11"/>
      <c r="BQA46" s="15"/>
      <c r="BQD46" s="29"/>
      <c r="BQE46" s="29"/>
      <c r="BQH46" s="29"/>
      <c r="BQI46" s="29"/>
      <c r="BQK46" s="30"/>
      <c r="BQY46" s="15"/>
      <c r="BQZ46" s="15"/>
      <c r="BRA46" s="15"/>
      <c r="BRB46" s="15"/>
      <c r="BRC46" s="15"/>
      <c r="BRD46" s="11"/>
      <c r="BRE46" s="11"/>
      <c r="BRF46" s="15"/>
      <c r="BRH46" s="15"/>
      <c r="BRI46" s="11"/>
      <c r="BRK46" s="15"/>
      <c r="BRN46" s="29"/>
      <c r="BRO46" s="29"/>
      <c r="BRR46" s="29"/>
      <c r="BRS46" s="29"/>
      <c r="BRU46" s="30"/>
      <c r="BSI46" s="15"/>
      <c r="BSJ46" s="15"/>
      <c r="BSK46" s="15"/>
      <c r="BSL46" s="15"/>
      <c r="BSM46" s="15"/>
      <c r="BSN46" s="11"/>
      <c r="BSO46" s="11"/>
      <c r="BSP46" s="15"/>
      <c r="BSR46" s="15"/>
      <c r="BSS46" s="11"/>
      <c r="BSU46" s="15"/>
      <c r="BSX46" s="29"/>
      <c r="BSY46" s="29"/>
      <c r="BTB46" s="29"/>
      <c r="BTC46" s="29"/>
      <c r="BTE46" s="30"/>
      <c r="BTS46" s="15"/>
      <c r="BTT46" s="15"/>
      <c r="BTU46" s="15"/>
      <c r="BTV46" s="15"/>
      <c r="BTW46" s="15"/>
      <c r="BTX46" s="11"/>
      <c r="BTY46" s="11"/>
      <c r="BTZ46" s="15"/>
      <c r="BUB46" s="15"/>
      <c r="BUC46" s="11"/>
      <c r="BUE46" s="15"/>
      <c r="BUH46" s="29"/>
      <c r="BUI46" s="29"/>
      <c r="BUL46" s="29"/>
      <c r="BUM46" s="29"/>
      <c r="BUO46" s="30"/>
      <c r="BVC46" s="15"/>
      <c r="BVD46" s="15"/>
      <c r="BVE46" s="15"/>
      <c r="BVF46" s="15"/>
      <c r="BVG46" s="15"/>
      <c r="BVH46" s="11"/>
      <c r="BVI46" s="11"/>
      <c r="BVJ46" s="15"/>
      <c r="BVL46" s="15"/>
      <c r="BVM46" s="11"/>
      <c r="BVO46" s="15"/>
      <c r="BVR46" s="29"/>
      <c r="BVS46" s="29"/>
      <c r="BVV46" s="29"/>
      <c r="BVW46" s="29"/>
      <c r="BVY46" s="30"/>
      <c r="BWM46" s="15"/>
      <c r="BWN46" s="15"/>
      <c r="BWO46" s="15"/>
      <c r="BWP46" s="15"/>
      <c r="BWQ46" s="15"/>
      <c r="BWR46" s="11"/>
      <c r="BWS46" s="11"/>
      <c r="BWT46" s="15"/>
      <c r="BWV46" s="15"/>
      <c r="BWW46" s="11"/>
      <c r="BWY46" s="15"/>
      <c r="BXB46" s="29"/>
      <c r="BXC46" s="29"/>
      <c r="BXF46" s="29"/>
      <c r="BXG46" s="29"/>
      <c r="BXI46" s="30"/>
      <c r="BXW46" s="15"/>
      <c r="BXX46" s="15"/>
      <c r="BXY46" s="15"/>
      <c r="BXZ46" s="15"/>
      <c r="BYA46" s="15"/>
      <c r="BYB46" s="11"/>
      <c r="BYC46" s="11"/>
      <c r="BYD46" s="15"/>
      <c r="BYF46" s="15"/>
      <c r="BYG46" s="11"/>
      <c r="BYI46" s="15"/>
      <c r="BYL46" s="29"/>
      <c r="BYM46" s="29"/>
      <c r="BYP46" s="29"/>
      <c r="BYQ46" s="29"/>
      <c r="BYS46" s="30"/>
      <c r="BZG46" s="15"/>
      <c r="BZH46" s="15"/>
      <c r="BZI46" s="15"/>
      <c r="BZJ46" s="15"/>
      <c r="BZK46" s="15"/>
      <c r="BZL46" s="11"/>
      <c r="BZM46" s="11"/>
      <c r="BZN46" s="15"/>
      <c r="BZP46" s="15"/>
      <c r="BZQ46" s="11"/>
      <c r="BZS46" s="15"/>
      <c r="BZV46" s="29"/>
      <c r="BZW46" s="29"/>
      <c r="BZZ46" s="29"/>
      <c r="CAA46" s="29"/>
      <c r="CAC46" s="30"/>
      <c r="CAQ46" s="15"/>
      <c r="CAR46" s="15"/>
      <c r="CAS46" s="15"/>
      <c r="CAT46" s="15"/>
      <c r="CAU46" s="15"/>
      <c r="CAV46" s="11"/>
      <c r="CAW46" s="11"/>
      <c r="CAX46" s="15"/>
      <c r="CAZ46" s="15"/>
      <c r="CBA46" s="11"/>
      <c r="CBC46" s="15"/>
      <c r="CBF46" s="29"/>
      <c r="CBG46" s="29"/>
      <c r="CBJ46" s="29"/>
      <c r="CBK46" s="29"/>
      <c r="CBM46" s="30"/>
      <c r="CCA46" s="15"/>
      <c r="CCB46" s="15"/>
      <c r="CCC46" s="15"/>
      <c r="CCD46" s="15"/>
      <c r="CCE46" s="15"/>
      <c r="CCF46" s="11"/>
      <c r="CCG46" s="11"/>
      <c r="CCH46" s="15"/>
      <c r="CCJ46" s="15"/>
      <c r="CCK46" s="11"/>
      <c r="CCM46" s="15"/>
      <c r="CCP46" s="29"/>
      <c r="CCQ46" s="29"/>
      <c r="CCT46" s="29"/>
      <c r="CCU46" s="29"/>
      <c r="CCW46" s="30"/>
      <c r="CDK46" s="15"/>
      <c r="CDL46" s="15"/>
      <c r="CDM46" s="15"/>
      <c r="CDN46" s="15"/>
      <c r="CDO46" s="15"/>
      <c r="CDP46" s="11"/>
      <c r="CDQ46" s="11"/>
      <c r="CDR46" s="15"/>
      <c r="CDT46" s="15"/>
      <c r="CDU46" s="11"/>
      <c r="CDW46" s="15"/>
      <c r="CDZ46" s="29"/>
      <c r="CEA46" s="29"/>
      <c r="CED46" s="29"/>
      <c r="CEE46" s="29"/>
      <c r="CEG46" s="30"/>
      <c r="CEU46" s="15"/>
      <c r="CEV46" s="15"/>
      <c r="CEW46" s="15"/>
      <c r="CEX46" s="15"/>
      <c r="CEY46" s="15"/>
      <c r="CEZ46" s="11"/>
      <c r="CFA46" s="11"/>
      <c r="CFB46" s="15"/>
      <c r="CFD46" s="15"/>
      <c r="CFE46" s="11"/>
      <c r="CFG46" s="15"/>
      <c r="CFJ46" s="29"/>
      <c r="CFK46" s="29"/>
      <c r="CFN46" s="29"/>
      <c r="CFO46" s="29"/>
      <c r="CFQ46" s="30"/>
      <c r="CGE46" s="15"/>
      <c r="CGF46" s="15"/>
      <c r="CGG46" s="15"/>
      <c r="CGH46" s="15"/>
      <c r="CGI46" s="15"/>
      <c r="CGJ46" s="11"/>
      <c r="CGK46" s="11"/>
      <c r="CGL46" s="15"/>
      <c r="CGN46" s="15"/>
      <c r="CGO46" s="11"/>
      <c r="CGQ46" s="15"/>
      <c r="CGT46" s="29"/>
      <c r="CGU46" s="29"/>
      <c r="CGX46" s="29"/>
      <c r="CGY46" s="29"/>
      <c r="CHA46" s="30"/>
      <c r="CHO46" s="15"/>
      <c r="CHP46" s="15"/>
      <c r="CHQ46" s="15"/>
      <c r="CHR46" s="15"/>
      <c r="CHS46" s="15"/>
      <c r="CHT46" s="11"/>
      <c r="CHU46" s="11"/>
      <c r="CHV46" s="15"/>
      <c r="CHX46" s="15"/>
      <c r="CHY46" s="11"/>
      <c r="CIA46" s="15"/>
      <c r="CID46" s="29"/>
      <c r="CIE46" s="29"/>
      <c r="CIH46" s="29"/>
      <c r="CII46" s="29"/>
      <c r="CIK46" s="30"/>
      <c r="CIY46" s="15"/>
      <c r="CIZ46" s="15"/>
      <c r="CJA46" s="15"/>
      <c r="CJB46" s="15"/>
      <c r="CJC46" s="15"/>
      <c r="CJD46" s="11"/>
      <c r="CJE46" s="11"/>
      <c r="CJF46" s="15"/>
      <c r="CJH46" s="15"/>
      <c r="CJI46" s="11"/>
      <c r="CJK46" s="15"/>
      <c r="CJN46" s="29"/>
      <c r="CJO46" s="29"/>
      <c r="CJR46" s="29"/>
      <c r="CJS46" s="29"/>
      <c r="CJU46" s="30"/>
      <c r="CKI46" s="15"/>
      <c r="CKJ46" s="15"/>
      <c r="CKK46" s="15"/>
      <c r="CKL46" s="15"/>
      <c r="CKM46" s="15"/>
      <c r="CKN46" s="11"/>
      <c r="CKO46" s="11"/>
      <c r="CKP46" s="15"/>
      <c r="CKR46" s="15"/>
      <c r="CKS46" s="11"/>
      <c r="CKU46" s="15"/>
      <c r="CKX46" s="29"/>
      <c r="CKY46" s="29"/>
      <c r="CLB46" s="29"/>
      <c r="CLC46" s="29"/>
      <c r="CLE46" s="30"/>
      <c r="CLS46" s="15"/>
      <c r="CLT46" s="15"/>
      <c r="CLU46" s="15"/>
      <c r="CLV46" s="15"/>
      <c r="CLW46" s="15"/>
      <c r="CLX46" s="11"/>
      <c r="CLY46" s="11"/>
      <c r="CLZ46" s="15"/>
      <c r="CMB46" s="15"/>
      <c r="CMC46" s="11"/>
      <c r="CME46" s="15"/>
      <c r="CMH46" s="29"/>
      <c r="CMI46" s="29"/>
      <c r="CML46" s="29"/>
      <c r="CMM46" s="29"/>
      <c r="CMO46" s="30"/>
      <c r="CNC46" s="15"/>
      <c r="CND46" s="15"/>
      <c r="CNE46" s="15"/>
      <c r="CNF46" s="15"/>
      <c r="CNG46" s="15"/>
      <c r="CNH46" s="11"/>
      <c r="CNI46" s="11"/>
      <c r="CNJ46" s="15"/>
      <c r="CNL46" s="15"/>
      <c r="CNM46" s="11"/>
      <c r="CNO46" s="15"/>
      <c r="CNR46" s="29"/>
      <c r="CNS46" s="29"/>
      <c r="CNV46" s="29"/>
      <c r="CNW46" s="29"/>
      <c r="CNY46" s="30"/>
      <c r="COM46" s="15"/>
      <c r="CON46" s="15"/>
      <c r="COO46" s="15"/>
      <c r="COP46" s="15"/>
      <c r="COQ46" s="15"/>
      <c r="COR46" s="11"/>
      <c r="COS46" s="11"/>
      <c r="COT46" s="15"/>
      <c r="COV46" s="15"/>
      <c r="COW46" s="11"/>
      <c r="COY46" s="15"/>
      <c r="CPB46" s="29"/>
      <c r="CPC46" s="29"/>
      <c r="CPF46" s="29"/>
      <c r="CPG46" s="29"/>
      <c r="CPI46" s="30"/>
      <c r="CPW46" s="15"/>
      <c r="CPX46" s="15"/>
      <c r="CPY46" s="15"/>
      <c r="CPZ46" s="15"/>
      <c r="CQA46" s="15"/>
      <c r="CQB46" s="11"/>
      <c r="CQC46" s="11"/>
      <c r="CQD46" s="15"/>
      <c r="CQF46" s="15"/>
      <c r="CQG46" s="11"/>
      <c r="CQI46" s="15"/>
      <c r="CQL46" s="29"/>
      <c r="CQM46" s="29"/>
      <c r="CQP46" s="29"/>
      <c r="CQQ46" s="29"/>
      <c r="CQS46" s="30"/>
      <c r="CRG46" s="15"/>
      <c r="CRH46" s="15"/>
      <c r="CRI46" s="15"/>
      <c r="CRJ46" s="15"/>
      <c r="CRK46" s="15"/>
      <c r="CRL46" s="11"/>
      <c r="CRM46" s="11"/>
      <c r="CRN46" s="15"/>
      <c r="CRP46" s="15"/>
      <c r="CRQ46" s="11"/>
      <c r="CRS46" s="15"/>
      <c r="CRV46" s="29"/>
      <c r="CRW46" s="29"/>
      <c r="CRZ46" s="29"/>
      <c r="CSA46" s="29"/>
      <c r="CSC46" s="30"/>
      <c r="CSQ46" s="15"/>
      <c r="CSR46" s="15"/>
      <c r="CSS46" s="15"/>
      <c r="CST46" s="15"/>
      <c r="CSU46" s="15"/>
      <c r="CSV46" s="11"/>
      <c r="CSW46" s="11"/>
      <c r="CSX46" s="15"/>
      <c r="CSZ46" s="15"/>
      <c r="CTA46" s="11"/>
      <c r="CTC46" s="15"/>
      <c r="CTF46" s="29"/>
      <c r="CTG46" s="29"/>
      <c r="CTJ46" s="29"/>
      <c r="CTK46" s="29"/>
      <c r="CTM46" s="30"/>
      <c r="CUA46" s="15"/>
      <c r="CUB46" s="15"/>
      <c r="CUC46" s="15"/>
      <c r="CUD46" s="15"/>
      <c r="CUE46" s="15"/>
      <c r="CUF46" s="11"/>
      <c r="CUG46" s="11"/>
      <c r="CUH46" s="15"/>
      <c r="CUJ46" s="15"/>
      <c r="CUK46" s="11"/>
      <c r="CUM46" s="15"/>
      <c r="CUP46" s="29"/>
      <c r="CUQ46" s="29"/>
      <c r="CUT46" s="29"/>
      <c r="CUU46" s="29"/>
      <c r="CUW46" s="30"/>
      <c r="CVK46" s="15"/>
      <c r="CVL46" s="15"/>
      <c r="CVM46" s="15"/>
      <c r="CVN46" s="15"/>
      <c r="CVO46" s="15"/>
      <c r="CVP46" s="11"/>
      <c r="CVQ46" s="11"/>
      <c r="CVR46" s="15"/>
      <c r="CVT46" s="15"/>
      <c r="CVU46" s="11"/>
      <c r="CVW46" s="15"/>
      <c r="CVZ46" s="29"/>
      <c r="CWA46" s="29"/>
      <c r="CWD46" s="29"/>
      <c r="CWE46" s="29"/>
      <c r="CWG46" s="30"/>
      <c r="CWU46" s="15"/>
      <c r="CWV46" s="15"/>
      <c r="CWW46" s="15"/>
      <c r="CWX46" s="15"/>
      <c r="CWY46" s="15"/>
      <c r="CWZ46" s="11"/>
      <c r="CXA46" s="11"/>
      <c r="CXB46" s="15"/>
      <c r="CXD46" s="15"/>
      <c r="CXE46" s="11"/>
      <c r="CXG46" s="15"/>
      <c r="CXJ46" s="29"/>
      <c r="CXK46" s="29"/>
      <c r="CXN46" s="29"/>
      <c r="CXO46" s="29"/>
      <c r="CXQ46" s="30"/>
      <c r="CYE46" s="15"/>
      <c r="CYF46" s="15"/>
      <c r="CYG46" s="15"/>
      <c r="CYH46" s="15"/>
      <c r="CYI46" s="15"/>
      <c r="CYJ46" s="11"/>
      <c r="CYK46" s="11"/>
      <c r="CYL46" s="15"/>
      <c r="CYN46" s="15"/>
      <c r="CYO46" s="11"/>
      <c r="CYQ46" s="15"/>
      <c r="CYT46" s="29"/>
      <c r="CYU46" s="29"/>
      <c r="CYX46" s="29"/>
      <c r="CYY46" s="29"/>
      <c r="CZA46" s="30"/>
      <c r="CZO46" s="15"/>
      <c r="CZP46" s="15"/>
      <c r="CZQ46" s="15"/>
      <c r="CZR46" s="15"/>
      <c r="CZS46" s="15"/>
      <c r="CZT46" s="11"/>
      <c r="CZU46" s="11"/>
      <c r="CZV46" s="15"/>
      <c r="CZX46" s="15"/>
      <c r="CZY46" s="11"/>
      <c r="DAA46" s="15"/>
      <c r="DAD46" s="29"/>
      <c r="DAE46" s="29"/>
      <c r="DAH46" s="29"/>
      <c r="DAI46" s="29"/>
      <c r="DAK46" s="30"/>
      <c r="DAY46" s="15"/>
      <c r="DAZ46" s="15"/>
      <c r="DBA46" s="15"/>
      <c r="DBB46" s="15"/>
      <c r="DBC46" s="15"/>
      <c r="DBD46" s="11"/>
      <c r="DBE46" s="11"/>
      <c r="DBF46" s="15"/>
      <c r="DBH46" s="15"/>
      <c r="DBI46" s="11"/>
      <c r="DBK46" s="15"/>
      <c r="DBN46" s="29"/>
      <c r="DBO46" s="29"/>
      <c r="DBR46" s="29"/>
      <c r="DBS46" s="29"/>
      <c r="DBU46" s="30"/>
      <c r="DCI46" s="15"/>
      <c r="DCJ46" s="15"/>
      <c r="DCK46" s="15"/>
      <c r="DCL46" s="15"/>
      <c r="DCM46" s="15"/>
      <c r="DCN46" s="11"/>
      <c r="DCO46" s="11"/>
      <c r="DCP46" s="15"/>
      <c r="DCR46" s="15"/>
      <c r="DCS46" s="11"/>
      <c r="DCU46" s="15"/>
      <c r="DCX46" s="29"/>
      <c r="DCY46" s="29"/>
      <c r="DDB46" s="29"/>
      <c r="DDC46" s="29"/>
      <c r="DDE46" s="30"/>
      <c r="DDS46" s="15"/>
      <c r="DDT46" s="15"/>
      <c r="DDU46" s="15"/>
      <c r="DDV46" s="15"/>
      <c r="DDW46" s="15"/>
      <c r="DDX46" s="11"/>
      <c r="DDY46" s="11"/>
      <c r="DDZ46" s="15"/>
      <c r="DEB46" s="15"/>
      <c r="DEC46" s="11"/>
      <c r="DEE46" s="15"/>
      <c r="DEH46" s="29"/>
      <c r="DEI46" s="29"/>
      <c r="DEL46" s="29"/>
      <c r="DEM46" s="29"/>
      <c r="DEO46" s="30"/>
      <c r="DFC46" s="15"/>
      <c r="DFD46" s="15"/>
      <c r="DFE46" s="15"/>
      <c r="DFF46" s="15"/>
      <c r="DFG46" s="15"/>
      <c r="DFH46" s="11"/>
      <c r="DFI46" s="11"/>
      <c r="DFJ46" s="15"/>
      <c r="DFL46" s="15"/>
      <c r="DFM46" s="11"/>
      <c r="DFO46" s="15"/>
      <c r="DFR46" s="29"/>
      <c r="DFS46" s="29"/>
      <c r="DFV46" s="29"/>
      <c r="DFW46" s="29"/>
      <c r="DFY46" s="30"/>
      <c r="DGM46" s="15"/>
      <c r="DGN46" s="15"/>
      <c r="DGO46" s="15"/>
      <c r="DGP46" s="15"/>
      <c r="DGQ46" s="15"/>
      <c r="DGR46" s="11"/>
      <c r="DGS46" s="11"/>
      <c r="DGT46" s="15"/>
      <c r="DGV46" s="15"/>
      <c r="DGW46" s="11"/>
      <c r="DGY46" s="15"/>
      <c r="DHB46" s="29"/>
      <c r="DHC46" s="29"/>
      <c r="DHF46" s="29"/>
      <c r="DHG46" s="29"/>
      <c r="DHI46" s="30"/>
      <c r="DHW46" s="15"/>
      <c r="DHX46" s="15"/>
      <c r="DHY46" s="15"/>
      <c r="DHZ46" s="15"/>
      <c r="DIA46" s="15"/>
      <c r="DIB46" s="11"/>
      <c r="DIC46" s="11"/>
      <c r="DID46" s="15"/>
      <c r="DIF46" s="15"/>
      <c r="DIG46" s="11"/>
      <c r="DII46" s="15"/>
      <c r="DIL46" s="29"/>
      <c r="DIM46" s="29"/>
      <c r="DIP46" s="29"/>
      <c r="DIQ46" s="29"/>
      <c r="DIS46" s="30"/>
      <c r="DJG46" s="15"/>
      <c r="DJH46" s="15"/>
      <c r="DJI46" s="15"/>
      <c r="DJJ46" s="15"/>
      <c r="DJK46" s="15"/>
      <c r="DJL46" s="11"/>
      <c r="DJM46" s="11"/>
      <c r="DJN46" s="15"/>
      <c r="DJP46" s="15"/>
      <c r="DJQ46" s="11"/>
      <c r="DJS46" s="15"/>
      <c r="DJV46" s="29"/>
      <c r="DJW46" s="29"/>
      <c r="DJZ46" s="29"/>
      <c r="DKA46" s="29"/>
      <c r="DKC46" s="30"/>
      <c r="DKQ46" s="15"/>
      <c r="DKR46" s="15"/>
      <c r="DKS46" s="15"/>
      <c r="DKT46" s="15"/>
      <c r="DKU46" s="15"/>
      <c r="DKV46" s="11"/>
      <c r="DKW46" s="11"/>
      <c r="DKX46" s="15"/>
      <c r="DKZ46" s="15"/>
      <c r="DLA46" s="11"/>
      <c r="DLC46" s="15"/>
      <c r="DLF46" s="29"/>
      <c r="DLG46" s="29"/>
      <c r="DLJ46" s="29"/>
      <c r="DLK46" s="29"/>
      <c r="DLM46" s="30"/>
      <c r="DMA46" s="15"/>
      <c r="DMB46" s="15"/>
      <c r="DMC46" s="15"/>
      <c r="DMD46" s="15"/>
      <c r="DME46" s="15"/>
      <c r="DMF46" s="11"/>
      <c r="DMG46" s="11"/>
      <c r="DMH46" s="15"/>
      <c r="DMJ46" s="15"/>
      <c r="DMK46" s="11"/>
      <c r="DMM46" s="15"/>
      <c r="DMP46" s="29"/>
      <c r="DMQ46" s="29"/>
      <c r="DMT46" s="29"/>
      <c r="DMU46" s="29"/>
      <c r="DMW46" s="30"/>
      <c r="DNK46" s="15"/>
      <c r="DNL46" s="15"/>
      <c r="DNM46" s="15"/>
      <c r="DNN46" s="15"/>
      <c r="DNO46" s="15"/>
      <c r="DNP46" s="11"/>
      <c r="DNQ46" s="11"/>
      <c r="DNR46" s="15"/>
      <c r="DNT46" s="15"/>
      <c r="DNU46" s="11"/>
      <c r="DNW46" s="15"/>
      <c r="DNZ46" s="29"/>
      <c r="DOA46" s="29"/>
      <c r="DOD46" s="29"/>
      <c r="DOE46" s="29"/>
      <c r="DOG46" s="30"/>
      <c r="DOU46" s="15"/>
      <c r="DOV46" s="15"/>
      <c r="DOW46" s="15"/>
      <c r="DOX46" s="15"/>
      <c r="DOY46" s="15"/>
      <c r="DOZ46" s="11"/>
      <c r="DPA46" s="11"/>
      <c r="DPB46" s="15"/>
      <c r="DPD46" s="15"/>
      <c r="DPE46" s="11"/>
      <c r="DPG46" s="15"/>
      <c r="DPJ46" s="29"/>
      <c r="DPK46" s="29"/>
      <c r="DPN46" s="29"/>
      <c r="DPO46" s="29"/>
      <c r="DPQ46" s="30"/>
      <c r="DQE46" s="15"/>
      <c r="DQF46" s="15"/>
      <c r="DQG46" s="15"/>
      <c r="DQH46" s="15"/>
      <c r="DQI46" s="15"/>
      <c r="DQJ46" s="11"/>
      <c r="DQK46" s="11"/>
      <c r="DQL46" s="15"/>
      <c r="DQN46" s="15"/>
      <c r="DQO46" s="11"/>
      <c r="DQQ46" s="15"/>
      <c r="DQT46" s="29"/>
      <c r="DQU46" s="29"/>
      <c r="DQX46" s="29"/>
      <c r="DQY46" s="29"/>
      <c r="DRA46" s="30"/>
      <c r="DRO46" s="15"/>
      <c r="DRP46" s="15"/>
      <c r="DRQ46" s="15"/>
      <c r="DRR46" s="15"/>
      <c r="DRS46" s="15"/>
      <c r="DRT46" s="11"/>
      <c r="DRU46" s="11"/>
      <c r="DRV46" s="15"/>
      <c r="DRX46" s="15"/>
      <c r="DRY46" s="11"/>
      <c r="DSA46" s="15"/>
      <c r="DSD46" s="29"/>
      <c r="DSE46" s="29"/>
      <c r="DSH46" s="29"/>
      <c r="DSI46" s="29"/>
      <c r="DSK46" s="30"/>
      <c r="DSY46" s="15"/>
      <c r="DSZ46" s="15"/>
      <c r="DTA46" s="15"/>
      <c r="DTB46" s="15"/>
      <c r="DTC46" s="15"/>
      <c r="DTD46" s="11"/>
      <c r="DTE46" s="11"/>
      <c r="DTF46" s="15"/>
      <c r="DTH46" s="15"/>
      <c r="DTI46" s="11"/>
      <c r="DTK46" s="15"/>
      <c r="DTN46" s="29"/>
      <c r="DTO46" s="29"/>
      <c r="DTR46" s="29"/>
      <c r="DTS46" s="29"/>
      <c r="DTU46" s="30"/>
      <c r="DUI46" s="15"/>
      <c r="DUJ46" s="15"/>
      <c r="DUK46" s="15"/>
      <c r="DUL46" s="15"/>
      <c r="DUM46" s="15"/>
      <c r="DUN46" s="11"/>
      <c r="DUO46" s="11"/>
      <c r="DUP46" s="15"/>
      <c r="DUR46" s="15"/>
      <c r="DUS46" s="11"/>
      <c r="DUU46" s="15"/>
      <c r="DUX46" s="29"/>
      <c r="DUY46" s="29"/>
      <c r="DVB46" s="29"/>
      <c r="DVC46" s="29"/>
      <c r="DVE46" s="30"/>
      <c r="DVS46" s="15"/>
      <c r="DVT46" s="15"/>
      <c r="DVU46" s="15"/>
      <c r="DVV46" s="15"/>
      <c r="DVW46" s="15"/>
      <c r="DVX46" s="11"/>
      <c r="DVY46" s="11"/>
      <c r="DVZ46" s="15"/>
      <c r="DWB46" s="15"/>
      <c r="DWC46" s="11"/>
      <c r="DWE46" s="15"/>
      <c r="DWH46" s="29"/>
      <c r="DWI46" s="29"/>
      <c r="DWL46" s="29"/>
      <c r="DWM46" s="29"/>
      <c r="DWO46" s="30"/>
      <c r="DXC46" s="15"/>
      <c r="DXD46" s="15"/>
      <c r="DXE46" s="15"/>
      <c r="DXF46" s="15"/>
      <c r="DXG46" s="15"/>
      <c r="DXH46" s="11"/>
      <c r="DXI46" s="11"/>
      <c r="DXJ46" s="15"/>
      <c r="DXL46" s="15"/>
      <c r="DXM46" s="11"/>
      <c r="DXO46" s="15"/>
      <c r="DXR46" s="29"/>
      <c r="DXS46" s="29"/>
      <c r="DXV46" s="29"/>
      <c r="DXW46" s="29"/>
      <c r="DXY46" s="30"/>
      <c r="DYM46" s="15"/>
      <c r="DYN46" s="15"/>
      <c r="DYO46" s="15"/>
      <c r="DYP46" s="15"/>
      <c r="DYQ46" s="15"/>
      <c r="DYR46" s="11"/>
      <c r="DYS46" s="11"/>
      <c r="DYT46" s="15"/>
      <c r="DYV46" s="15"/>
      <c r="DYW46" s="11"/>
      <c r="DYY46" s="15"/>
      <c r="DZB46" s="29"/>
      <c r="DZC46" s="29"/>
      <c r="DZF46" s="29"/>
      <c r="DZG46" s="29"/>
      <c r="DZI46" s="30"/>
      <c r="DZW46" s="15"/>
      <c r="DZX46" s="15"/>
      <c r="DZY46" s="15"/>
      <c r="DZZ46" s="15"/>
      <c r="EAA46" s="15"/>
      <c r="EAB46" s="11"/>
      <c r="EAC46" s="11"/>
      <c r="EAD46" s="15"/>
      <c r="EAF46" s="15"/>
      <c r="EAG46" s="11"/>
      <c r="EAI46" s="15"/>
      <c r="EAL46" s="29"/>
      <c r="EAM46" s="29"/>
      <c r="EAP46" s="29"/>
      <c r="EAQ46" s="29"/>
      <c r="EAS46" s="30"/>
      <c r="EBG46" s="15"/>
      <c r="EBH46" s="15"/>
      <c r="EBI46" s="15"/>
      <c r="EBJ46" s="15"/>
      <c r="EBK46" s="15"/>
      <c r="EBL46" s="11"/>
      <c r="EBM46" s="11"/>
      <c r="EBN46" s="15"/>
      <c r="EBP46" s="15"/>
      <c r="EBQ46" s="11"/>
      <c r="EBS46" s="15"/>
      <c r="EBV46" s="29"/>
      <c r="EBW46" s="29"/>
      <c r="EBZ46" s="29"/>
      <c r="ECA46" s="29"/>
      <c r="ECC46" s="30"/>
      <c r="ECQ46" s="15"/>
      <c r="ECR46" s="15"/>
      <c r="ECS46" s="15"/>
      <c r="ECT46" s="15"/>
      <c r="ECU46" s="15"/>
      <c r="ECV46" s="11"/>
      <c r="ECW46" s="11"/>
      <c r="ECX46" s="15"/>
      <c r="ECZ46" s="15"/>
      <c r="EDA46" s="11"/>
      <c r="EDC46" s="15"/>
      <c r="EDF46" s="29"/>
      <c r="EDG46" s="29"/>
      <c r="EDJ46" s="29"/>
      <c r="EDK46" s="29"/>
      <c r="EDM46" s="30"/>
      <c r="EEA46" s="15"/>
      <c r="EEB46" s="15"/>
      <c r="EEC46" s="15"/>
      <c r="EED46" s="15"/>
      <c r="EEE46" s="15"/>
      <c r="EEF46" s="11"/>
      <c r="EEG46" s="11"/>
      <c r="EEH46" s="15"/>
      <c r="EEJ46" s="15"/>
      <c r="EEK46" s="11"/>
      <c r="EEM46" s="15"/>
      <c r="EEP46" s="29"/>
      <c r="EEQ46" s="29"/>
      <c r="EET46" s="29"/>
      <c r="EEU46" s="29"/>
      <c r="EEW46" s="30"/>
      <c r="EFK46" s="15"/>
      <c r="EFL46" s="15"/>
      <c r="EFM46" s="15"/>
      <c r="EFN46" s="15"/>
      <c r="EFO46" s="15"/>
      <c r="EFP46" s="11"/>
      <c r="EFQ46" s="11"/>
      <c r="EFR46" s="15"/>
      <c r="EFT46" s="15"/>
      <c r="EFU46" s="11"/>
      <c r="EFW46" s="15"/>
      <c r="EFZ46" s="29"/>
      <c r="EGA46" s="29"/>
      <c r="EGD46" s="29"/>
      <c r="EGE46" s="29"/>
      <c r="EGG46" s="30"/>
      <c r="EGU46" s="15"/>
      <c r="EGV46" s="15"/>
      <c r="EGW46" s="15"/>
      <c r="EGX46" s="15"/>
      <c r="EGY46" s="15"/>
      <c r="EGZ46" s="11"/>
      <c r="EHA46" s="11"/>
      <c r="EHB46" s="15"/>
      <c r="EHD46" s="15"/>
      <c r="EHE46" s="11"/>
      <c r="EHG46" s="15"/>
      <c r="EHJ46" s="29"/>
      <c r="EHK46" s="29"/>
      <c r="EHN46" s="29"/>
      <c r="EHO46" s="29"/>
      <c r="EHQ46" s="30"/>
      <c r="EIE46" s="15"/>
      <c r="EIF46" s="15"/>
      <c r="EIG46" s="15"/>
      <c r="EIH46" s="15"/>
      <c r="EII46" s="15"/>
      <c r="EIJ46" s="11"/>
      <c r="EIK46" s="11"/>
      <c r="EIL46" s="15"/>
      <c r="EIN46" s="15"/>
      <c r="EIO46" s="11"/>
      <c r="EIQ46" s="15"/>
      <c r="EIT46" s="29"/>
      <c r="EIU46" s="29"/>
      <c r="EIX46" s="29"/>
      <c r="EIY46" s="29"/>
      <c r="EJA46" s="30"/>
      <c r="EJO46" s="15"/>
      <c r="EJP46" s="15"/>
      <c r="EJQ46" s="15"/>
      <c r="EJR46" s="15"/>
      <c r="EJS46" s="15"/>
      <c r="EJT46" s="11"/>
      <c r="EJU46" s="11"/>
      <c r="EJV46" s="15"/>
      <c r="EJX46" s="15"/>
      <c r="EJY46" s="11"/>
      <c r="EKA46" s="15"/>
      <c r="EKD46" s="29"/>
      <c r="EKE46" s="29"/>
      <c r="EKH46" s="29"/>
      <c r="EKI46" s="29"/>
      <c r="EKK46" s="30"/>
      <c r="EKY46" s="15"/>
      <c r="EKZ46" s="15"/>
      <c r="ELA46" s="15"/>
      <c r="ELB46" s="15"/>
      <c r="ELC46" s="15"/>
      <c r="ELD46" s="11"/>
      <c r="ELE46" s="11"/>
      <c r="ELF46" s="15"/>
      <c r="ELH46" s="15"/>
      <c r="ELI46" s="11"/>
      <c r="ELK46" s="15"/>
      <c r="ELN46" s="29"/>
      <c r="ELO46" s="29"/>
      <c r="ELR46" s="29"/>
      <c r="ELS46" s="29"/>
      <c r="ELU46" s="30"/>
      <c r="EMI46" s="15"/>
      <c r="EMJ46" s="15"/>
      <c r="EMK46" s="15"/>
      <c r="EML46" s="15"/>
      <c r="EMM46" s="15"/>
      <c r="EMN46" s="11"/>
      <c r="EMO46" s="11"/>
      <c r="EMP46" s="15"/>
      <c r="EMR46" s="15"/>
      <c r="EMS46" s="11"/>
      <c r="EMU46" s="15"/>
      <c r="EMX46" s="29"/>
      <c r="EMY46" s="29"/>
      <c r="ENB46" s="29"/>
      <c r="ENC46" s="29"/>
      <c r="ENE46" s="30"/>
      <c r="ENS46" s="15"/>
      <c r="ENT46" s="15"/>
      <c r="ENU46" s="15"/>
      <c r="ENV46" s="15"/>
      <c r="ENW46" s="15"/>
      <c r="ENX46" s="11"/>
      <c r="ENY46" s="11"/>
      <c r="ENZ46" s="15"/>
      <c r="EOB46" s="15"/>
      <c r="EOC46" s="11"/>
      <c r="EOE46" s="15"/>
      <c r="EOH46" s="29"/>
      <c r="EOI46" s="29"/>
      <c r="EOL46" s="29"/>
      <c r="EOM46" s="29"/>
      <c r="EOO46" s="30"/>
      <c r="EPC46" s="15"/>
      <c r="EPD46" s="15"/>
      <c r="EPE46" s="15"/>
      <c r="EPF46" s="15"/>
      <c r="EPG46" s="15"/>
      <c r="EPH46" s="11"/>
      <c r="EPI46" s="11"/>
      <c r="EPJ46" s="15"/>
      <c r="EPL46" s="15"/>
      <c r="EPM46" s="11"/>
      <c r="EPO46" s="15"/>
      <c r="EPR46" s="29"/>
      <c r="EPS46" s="29"/>
      <c r="EPV46" s="29"/>
      <c r="EPW46" s="29"/>
      <c r="EPY46" s="30"/>
      <c r="EQM46" s="15"/>
      <c r="EQN46" s="15"/>
      <c r="EQO46" s="15"/>
      <c r="EQP46" s="15"/>
      <c r="EQQ46" s="15"/>
      <c r="EQR46" s="11"/>
      <c r="EQS46" s="11"/>
      <c r="EQT46" s="15"/>
      <c r="EQV46" s="15"/>
      <c r="EQW46" s="11"/>
      <c r="EQY46" s="15"/>
      <c r="ERB46" s="29"/>
      <c r="ERC46" s="29"/>
      <c r="ERF46" s="29"/>
      <c r="ERG46" s="29"/>
      <c r="ERI46" s="30"/>
      <c r="ERW46" s="15"/>
      <c r="ERX46" s="15"/>
      <c r="ERY46" s="15"/>
      <c r="ERZ46" s="15"/>
      <c r="ESA46" s="15"/>
      <c r="ESB46" s="11"/>
      <c r="ESC46" s="11"/>
      <c r="ESD46" s="15"/>
      <c r="ESF46" s="15"/>
      <c r="ESG46" s="11"/>
      <c r="ESI46" s="15"/>
      <c r="ESL46" s="29"/>
      <c r="ESM46" s="29"/>
      <c r="ESP46" s="29"/>
      <c r="ESQ46" s="29"/>
      <c r="ESS46" s="30"/>
      <c r="ETG46" s="15"/>
      <c r="ETH46" s="15"/>
      <c r="ETI46" s="15"/>
      <c r="ETJ46" s="15"/>
      <c r="ETK46" s="15"/>
      <c r="ETL46" s="11"/>
      <c r="ETM46" s="11"/>
      <c r="ETN46" s="15"/>
      <c r="ETP46" s="15"/>
      <c r="ETQ46" s="11"/>
      <c r="ETS46" s="15"/>
      <c r="ETV46" s="29"/>
      <c r="ETW46" s="29"/>
      <c r="ETZ46" s="29"/>
      <c r="EUA46" s="29"/>
      <c r="EUC46" s="30"/>
      <c r="EUQ46" s="15"/>
      <c r="EUR46" s="15"/>
      <c r="EUS46" s="15"/>
      <c r="EUT46" s="15"/>
      <c r="EUU46" s="15"/>
      <c r="EUV46" s="11"/>
      <c r="EUW46" s="11"/>
      <c r="EUX46" s="15"/>
      <c r="EUZ46" s="15"/>
      <c r="EVA46" s="11"/>
      <c r="EVC46" s="15"/>
      <c r="EVF46" s="29"/>
      <c r="EVG46" s="29"/>
      <c r="EVJ46" s="29"/>
      <c r="EVK46" s="29"/>
      <c r="EVM46" s="30"/>
      <c r="EWA46" s="15"/>
      <c r="EWB46" s="15"/>
      <c r="EWC46" s="15"/>
      <c r="EWD46" s="15"/>
      <c r="EWE46" s="15"/>
      <c r="EWF46" s="11"/>
      <c r="EWG46" s="11"/>
      <c r="EWH46" s="15"/>
      <c r="EWJ46" s="15"/>
      <c r="EWK46" s="11"/>
      <c r="EWM46" s="15"/>
      <c r="EWP46" s="29"/>
      <c r="EWQ46" s="29"/>
      <c r="EWT46" s="29"/>
      <c r="EWU46" s="29"/>
      <c r="EWW46" s="30"/>
      <c r="EXK46" s="15"/>
      <c r="EXL46" s="15"/>
      <c r="EXM46" s="15"/>
      <c r="EXN46" s="15"/>
      <c r="EXO46" s="15"/>
      <c r="EXP46" s="11"/>
      <c r="EXQ46" s="11"/>
      <c r="EXR46" s="15"/>
      <c r="EXT46" s="15"/>
      <c r="EXU46" s="11"/>
      <c r="EXW46" s="15"/>
      <c r="EXZ46" s="29"/>
      <c r="EYA46" s="29"/>
      <c r="EYD46" s="29"/>
      <c r="EYE46" s="29"/>
      <c r="EYG46" s="30"/>
      <c r="EYU46" s="15"/>
      <c r="EYV46" s="15"/>
      <c r="EYW46" s="15"/>
      <c r="EYX46" s="15"/>
      <c r="EYY46" s="15"/>
      <c r="EYZ46" s="11"/>
      <c r="EZA46" s="11"/>
      <c r="EZB46" s="15"/>
      <c r="EZD46" s="15"/>
      <c r="EZE46" s="11"/>
      <c r="EZG46" s="15"/>
      <c r="EZJ46" s="29"/>
      <c r="EZK46" s="29"/>
      <c r="EZN46" s="29"/>
      <c r="EZO46" s="29"/>
      <c r="EZQ46" s="30"/>
      <c r="FAE46" s="15"/>
      <c r="FAF46" s="15"/>
      <c r="FAG46" s="15"/>
      <c r="FAH46" s="15"/>
      <c r="FAI46" s="15"/>
      <c r="FAJ46" s="11"/>
      <c r="FAK46" s="11"/>
      <c r="FAL46" s="15"/>
      <c r="FAN46" s="15"/>
      <c r="FAO46" s="11"/>
      <c r="FAQ46" s="15"/>
      <c r="FAT46" s="29"/>
      <c r="FAU46" s="29"/>
      <c r="FAX46" s="29"/>
      <c r="FAY46" s="29"/>
      <c r="FBA46" s="30"/>
      <c r="FBO46" s="15"/>
      <c r="FBP46" s="15"/>
      <c r="FBQ46" s="15"/>
      <c r="FBR46" s="15"/>
      <c r="FBS46" s="15"/>
      <c r="FBT46" s="11"/>
      <c r="FBU46" s="11"/>
      <c r="FBV46" s="15"/>
      <c r="FBX46" s="15"/>
      <c r="FBY46" s="11"/>
      <c r="FCA46" s="15"/>
      <c r="FCD46" s="29"/>
      <c r="FCE46" s="29"/>
      <c r="FCH46" s="29"/>
      <c r="FCI46" s="29"/>
      <c r="FCK46" s="30"/>
      <c r="FCY46" s="15"/>
      <c r="FCZ46" s="15"/>
      <c r="FDA46" s="15"/>
      <c r="FDB46" s="15"/>
      <c r="FDC46" s="15"/>
      <c r="FDD46" s="11"/>
      <c r="FDE46" s="11"/>
      <c r="FDF46" s="15"/>
      <c r="FDH46" s="15"/>
      <c r="FDI46" s="11"/>
      <c r="FDK46" s="15"/>
      <c r="FDN46" s="29"/>
      <c r="FDO46" s="29"/>
      <c r="FDR46" s="29"/>
      <c r="FDS46" s="29"/>
      <c r="FDU46" s="30"/>
      <c r="FEI46" s="15"/>
      <c r="FEJ46" s="15"/>
      <c r="FEK46" s="15"/>
      <c r="FEL46" s="15"/>
      <c r="FEM46" s="15"/>
      <c r="FEN46" s="11"/>
      <c r="FEO46" s="11"/>
      <c r="FEP46" s="15"/>
      <c r="FER46" s="15"/>
      <c r="FES46" s="11"/>
      <c r="FEU46" s="15"/>
      <c r="FEX46" s="29"/>
      <c r="FEY46" s="29"/>
      <c r="FFB46" s="29"/>
      <c r="FFC46" s="29"/>
      <c r="FFE46" s="30"/>
      <c r="FFS46" s="15"/>
      <c r="FFT46" s="15"/>
      <c r="FFU46" s="15"/>
      <c r="FFV46" s="15"/>
      <c r="FFW46" s="15"/>
      <c r="FFX46" s="11"/>
      <c r="FFY46" s="11"/>
      <c r="FFZ46" s="15"/>
      <c r="FGB46" s="15"/>
      <c r="FGC46" s="11"/>
      <c r="FGE46" s="15"/>
      <c r="FGH46" s="29"/>
      <c r="FGI46" s="29"/>
      <c r="FGL46" s="29"/>
      <c r="FGM46" s="29"/>
      <c r="FGO46" s="30"/>
      <c r="FHC46" s="15"/>
      <c r="FHD46" s="15"/>
      <c r="FHE46" s="15"/>
      <c r="FHF46" s="15"/>
      <c r="FHG46" s="15"/>
      <c r="FHH46" s="11"/>
      <c r="FHI46" s="11"/>
      <c r="FHJ46" s="15"/>
      <c r="FHL46" s="15"/>
      <c r="FHM46" s="11"/>
      <c r="FHO46" s="15"/>
      <c r="FHR46" s="29"/>
      <c r="FHS46" s="29"/>
      <c r="FHV46" s="29"/>
      <c r="FHW46" s="29"/>
      <c r="FHY46" s="30"/>
      <c r="FIM46" s="15"/>
      <c r="FIN46" s="15"/>
      <c r="FIO46" s="15"/>
      <c r="FIP46" s="15"/>
      <c r="FIQ46" s="15"/>
      <c r="FIR46" s="11"/>
      <c r="FIS46" s="11"/>
      <c r="FIT46" s="15"/>
      <c r="FIV46" s="15"/>
      <c r="FIW46" s="11"/>
      <c r="FIY46" s="15"/>
      <c r="FJB46" s="29"/>
      <c r="FJC46" s="29"/>
      <c r="FJF46" s="29"/>
      <c r="FJG46" s="29"/>
      <c r="FJI46" s="30"/>
      <c r="FJW46" s="15"/>
      <c r="FJX46" s="15"/>
      <c r="FJY46" s="15"/>
      <c r="FJZ46" s="15"/>
      <c r="FKA46" s="15"/>
      <c r="FKB46" s="11"/>
      <c r="FKC46" s="11"/>
      <c r="FKD46" s="15"/>
      <c r="FKF46" s="15"/>
      <c r="FKG46" s="11"/>
      <c r="FKI46" s="15"/>
      <c r="FKL46" s="29"/>
      <c r="FKM46" s="29"/>
      <c r="FKP46" s="29"/>
      <c r="FKQ46" s="29"/>
      <c r="FKS46" s="30"/>
      <c r="FLG46" s="15"/>
      <c r="FLH46" s="15"/>
      <c r="FLI46" s="15"/>
      <c r="FLJ46" s="15"/>
      <c r="FLK46" s="15"/>
      <c r="FLL46" s="11"/>
      <c r="FLM46" s="11"/>
      <c r="FLN46" s="15"/>
      <c r="FLP46" s="15"/>
      <c r="FLQ46" s="11"/>
      <c r="FLS46" s="15"/>
      <c r="FLV46" s="29"/>
      <c r="FLW46" s="29"/>
      <c r="FLZ46" s="29"/>
      <c r="FMA46" s="29"/>
      <c r="FMC46" s="30"/>
      <c r="FMQ46" s="15"/>
      <c r="FMR46" s="15"/>
      <c r="FMS46" s="15"/>
      <c r="FMT46" s="15"/>
      <c r="FMU46" s="15"/>
      <c r="FMV46" s="11"/>
      <c r="FMW46" s="11"/>
      <c r="FMX46" s="15"/>
      <c r="FMZ46" s="15"/>
      <c r="FNA46" s="11"/>
      <c r="FNC46" s="15"/>
      <c r="FNF46" s="29"/>
      <c r="FNG46" s="29"/>
      <c r="FNJ46" s="29"/>
      <c r="FNK46" s="29"/>
      <c r="FNM46" s="30"/>
      <c r="FOA46" s="15"/>
      <c r="FOB46" s="15"/>
      <c r="FOC46" s="15"/>
      <c r="FOD46" s="15"/>
      <c r="FOE46" s="15"/>
      <c r="FOF46" s="11"/>
      <c r="FOG46" s="11"/>
      <c r="FOH46" s="15"/>
      <c r="FOJ46" s="15"/>
      <c r="FOK46" s="11"/>
      <c r="FOM46" s="15"/>
      <c r="FOP46" s="29"/>
      <c r="FOQ46" s="29"/>
      <c r="FOT46" s="29"/>
      <c r="FOU46" s="29"/>
      <c r="FOW46" s="30"/>
      <c r="FPK46" s="15"/>
      <c r="FPL46" s="15"/>
      <c r="FPM46" s="15"/>
      <c r="FPN46" s="15"/>
      <c r="FPO46" s="15"/>
      <c r="FPP46" s="11"/>
      <c r="FPQ46" s="11"/>
      <c r="FPR46" s="15"/>
      <c r="FPT46" s="15"/>
      <c r="FPU46" s="11"/>
      <c r="FPW46" s="15"/>
      <c r="FPZ46" s="29"/>
      <c r="FQA46" s="29"/>
      <c r="FQD46" s="29"/>
      <c r="FQE46" s="29"/>
      <c r="FQG46" s="30"/>
      <c r="FQU46" s="15"/>
      <c r="FQV46" s="15"/>
      <c r="FQW46" s="15"/>
      <c r="FQX46" s="15"/>
      <c r="FQY46" s="15"/>
      <c r="FQZ46" s="11"/>
      <c r="FRA46" s="11"/>
      <c r="FRB46" s="15"/>
      <c r="FRD46" s="15"/>
      <c r="FRE46" s="11"/>
      <c r="FRG46" s="15"/>
      <c r="FRJ46" s="29"/>
      <c r="FRK46" s="29"/>
      <c r="FRN46" s="29"/>
      <c r="FRO46" s="29"/>
      <c r="FRQ46" s="30"/>
      <c r="FSE46" s="15"/>
      <c r="FSF46" s="15"/>
      <c r="FSG46" s="15"/>
      <c r="FSH46" s="15"/>
      <c r="FSI46" s="15"/>
      <c r="FSJ46" s="11"/>
      <c r="FSK46" s="11"/>
      <c r="FSL46" s="15"/>
      <c r="FSN46" s="15"/>
      <c r="FSO46" s="11"/>
      <c r="FSQ46" s="15"/>
      <c r="FST46" s="29"/>
      <c r="FSU46" s="29"/>
      <c r="FSX46" s="29"/>
      <c r="FSY46" s="29"/>
      <c r="FTA46" s="30"/>
      <c r="FTO46" s="15"/>
      <c r="FTP46" s="15"/>
      <c r="FTQ46" s="15"/>
      <c r="FTR46" s="15"/>
      <c r="FTS46" s="15"/>
      <c r="FTT46" s="11"/>
      <c r="FTU46" s="11"/>
      <c r="FTV46" s="15"/>
      <c r="FTX46" s="15"/>
      <c r="FTY46" s="11"/>
      <c r="FUA46" s="15"/>
      <c r="FUD46" s="29"/>
      <c r="FUE46" s="29"/>
      <c r="FUH46" s="29"/>
      <c r="FUI46" s="29"/>
      <c r="FUK46" s="30"/>
      <c r="FUY46" s="15"/>
      <c r="FUZ46" s="15"/>
      <c r="FVA46" s="15"/>
      <c r="FVB46" s="15"/>
      <c r="FVC46" s="15"/>
      <c r="FVD46" s="11"/>
      <c r="FVE46" s="11"/>
      <c r="FVF46" s="15"/>
      <c r="FVH46" s="15"/>
      <c r="FVI46" s="11"/>
      <c r="FVK46" s="15"/>
      <c r="FVN46" s="29"/>
      <c r="FVO46" s="29"/>
      <c r="FVR46" s="29"/>
      <c r="FVS46" s="29"/>
      <c r="FVU46" s="30"/>
      <c r="FWI46" s="15"/>
      <c r="FWJ46" s="15"/>
      <c r="FWK46" s="15"/>
      <c r="FWL46" s="15"/>
      <c r="FWM46" s="15"/>
      <c r="FWN46" s="11"/>
      <c r="FWO46" s="11"/>
      <c r="FWP46" s="15"/>
      <c r="FWR46" s="15"/>
      <c r="FWS46" s="11"/>
      <c r="FWU46" s="15"/>
      <c r="FWX46" s="29"/>
      <c r="FWY46" s="29"/>
      <c r="FXB46" s="29"/>
      <c r="FXC46" s="29"/>
      <c r="FXE46" s="30"/>
      <c r="FXS46" s="15"/>
      <c r="FXT46" s="15"/>
      <c r="FXU46" s="15"/>
      <c r="FXV46" s="15"/>
      <c r="FXW46" s="15"/>
      <c r="FXX46" s="11"/>
      <c r="FXY46" s="11"/>
      <c r="FXZ46" s="15"/>
      <c r="FYB46" s="15"/>
      <c r="FYC46" s="11"/>
      <c r="FYE46" s="15"/>
      <c r="FYH46" s="29"/>
      <c r="FYI46" s="29"/>
      <c r="FYL46" s="29"/>
      <c r="FYM46" s="29"/>
      <c r="FYO46" s="30"/>
      <c r="FZC46" s="15"/>
      <c r="FZD46" s="15"/>
      <c r="FZE46" s="15"/>
      <c r="FZF46" s="15"/>
      <c r="FZG46" s="15"/>
      <c r="FZH46" s="11"/>
      <c r="FZI46" s="11"/>
      <c r="FZJ46" s="15"/>
      <c r="FZL46" s="15"/>
      <c r="FZM46" s="11"/>
      <c r="FZO46" s="15"/>
      <c r="FZR46" s="29"/>
      <c r="FZS46" s="29"/>
      <c r="FZV46" s="29"/>
      <c r="FZW46" s="29"/>
      <c r="FZY46" s="30"/>
      <c r="GAM46" s="15"/>
      <c r="GAN46" s="15"/>
      <c r="GAO46" s="15"/>
      <c r="GAP46" s="15"/>
      <c r="GAQ46" s="15"/>
      <c r="GAR46" s="11"/>
      <c r="GAS46" s="11"/>
      <c r="GAT46" s="15"/>
      <c r="GAV46" s="15"/>
      <c r="GAW46" s="11"/>
      <c r="GAY46" s="15"/>
      <c r="GBB46" s="29"/>
      <c r="GBC46" s="29"/>
      <c r="GBF46" s="29"/>
      <c r="GBG46" s="29"/>
      <c r="GBI46" s="30"/>
      <c r="GBW46" s="15"/>
      <c r="GBX46" s="15"/>
      <c r="GBY46" s="15"/>
      <c r="GBZ46" s="15"/>
      <c r="GCA46" s="15"/>
      <c r="GCB46" s="11"/>
      <c r="GCC46" s="11"/>
      <c r="GCD46" s="15"/>
      <c r="GCF46" s="15"/>
      <c r="GCG46" s="11"/>
      <c r="GCI46" s="15"/>
      <c r="GCL46" s="29"/>
      <c r="GCM46" s="29"/>
      <c r="GCP46" s="29"/>
      <c r="GCQ46" s="29"/>
      <c r="GCS46" s="30"/>
      <c r="GDG46" s="15"/>
      <c r="GDH46" s="15"/>
      <c r="GDI46" s="15"/>
      <c r="GDJ46" s="15"/>
      <c r="GDK46" s="15"/>
      <c r="GDL46" s="11"/>
      <c r="GDM46" s="11"/>
      <c r="GDN46" s="15"/>
      <c r="GDP46" s="15"/>
      <c r="GDQ46" s="11"/>
      <c r="GDS46" s="15"/>
      <c r="GDV46" s="29"/>
      <c r="GDW46" s="29"/>
      <c r="GDZ46" s="29"/>
      <c r="GEA46" s="29"/>
      <c r="GEC46" s="30"/>
      <c r="GEQ46" s="15"/>
      <c r="GER46" s="15"/>
      <c r="GES46" s="15"/>
      <c r="GET46" s="15"/>
      <c r="GEU46" s="15"/>
      <c r="GEV46" s="11"/>
      <c r="GEW46" s="11"/>
      <c r="GEX46" s="15"/>
      <c r="GEZ46" s="15"/>
      <c r="GFA46" s="11"/>
      <c r="GFC46" s="15"/>
      <c r="GFF46" s="29"/>
      <c r="GFG46" s="29"/>
      <c r="GFJ46" s="29"/>
      <c r="GFK46" s="29"/>
      <c r="GFM46" s="30"/>
      <c r="GGA46" s="15"/>
      <c r="GGB46" s="15"/>
      <c r="GGC46" s="15"/>
      <c r="GGD46" s="15"/>
      <c r="GGE46" s="15"/>
      <c r="GGF46" s="11"/>
      <c r="GGG46" s="11"/>
      <c r="GGH46" s="15"/>
      <c r="GGJ46" s="15"/>
      <c r="GGK46" s="11"/>
      <c r="GGM46" s="15"/>
      <c r="GGP46" s="29"/>
      <c r="GGQ46" s="29"/>
      <c r="GGT46" s="29"/>
      <c r="GGU46" s="29"/>
      <c r="GGW46" s="30"/>
      <c r="GHK46" s="15"/>
      <c r="GHL46" s="15"/>
      <c r="GHM46" s="15"/>
      <c r="GHN46" s="15"/>
      <c r="GHO46" s="15"/>
      <c r="GHP46" s="11"/>
      <c r="GHQ46" s="11"/>
      <c r="GHR46" s="15"/>
      <c r="GHT46" s="15"/>
      <c r="GHU46" s="11"/>
      <c r="GHW46" s="15"/>
      <c r="GHZ46" s="29"/>
      <c r="GIA46" s="29"/>
      <c r="GID46" s="29"/>
      <c r="GIE46" s="29"/>
      <c r="GIG46" s="30"/>
      <c r="GIU46" s="15"/>
      <c r="GIV46" s="15"/>
      <c r="GIW46" s="15"/>
      <c r="GIX46" s="15"/>
      <c r="GIY46" s="15"/>
      <c r="GIZ46" s="11"/>
      <c r="GJA46" s="11"/>
      <c r="GJB46" s="15"/>
      <c r="GJD46" s="15"/>
      <c r="GJE46" s="11"/>
      <c r="GJG46" s="15"/>
      <c r="GJJ46" s="29"/>
      <c r="GJK46" s="29"/>
      <c r="GJN46" s="29"/>
      <c r="GJO46" s="29"/>
      <c r="GJQ46" s="30"/>
      <c r="GKE46" s="15"/>
      <c r="GKF46" s="15"/>
      <c r="GKG46" s="15"/>
      <c r="GKH46" s="15"/>
      <c r="GKI46" s="15"/>
      <c r="GKJ46" s="11"/>
      <c r="GKK46" s="11"/>
      <c r="GKL46" s="15"/>
      <c r="GKN46" s="15"/>
      <c r="GKO46" s="11"/>
      <c r="GKQ46" s="15"/>
      <c r="GKT46" s="29"/>
      <c r="GKU46" s="29"/>
      <c r="GKX46" s="29"/>
      <c r="GKY46" s="29"/>
      <c r="GLA46" s="30"/>
      <c r="GLO46" s="15"/>
      <c r="GLP46" s="15"/>
      <c r="GLQ46" s="15"/>
      <c r="GLR46" s="15"/>
      <c r="GLS46" s="15"/>
      <c r="GLT46" s="11"/>
      <c r="GLU46" s="11"/>
      <c r="GLV46" s="15"/>
      <c r="GLX46" s="15"/>
      <c r="GLY46" s="11"/>
      <c r="GMA46" s="15"/>
      <c r="GMD46" s="29"/>
      <c r="GME46" s="29"/>
      <c r="GMH46" s="29"/>
      <c r="GMI46" s="29"/>
      <c r="GMK46" s="30"/>
      <c r="GMY46" s="15"/>
      <c r="GMZ46" s="15"/>
      <c r="GNA46" s="15"/>
      <c r="GNB46" s="15"/>
      <c r="GNC46" s="15"/>
      <c r="GND46" s="11"/>
      <c r="GNE46" s="11"/>
      <c r="GNF46" s="15"/>
      <c r="GNH46" s="15"/>
      <c r="GNI46" s="11"/>
      <c r="GNK46" s="15"/>
      <c r="GNN46" s="29"/>
      <c r="GNO46" s="29"/>
      <c r="GNR46" s="29"/>
      <c r="GNS46" s="29"/>
      <c r="GNU46" s="30"/>
      <c r="GOI46" s="15"/>
      <c r="GOJ46" s="15"/>
      <c r="GOK46" s="15"/>
      <c r="GOL46" s="15"/>
      <c r="GOM46" s="15"/>
      <c r="GON46" s="11"/>
      <c r="GOO46" s="11"/>
      <c r="GOP46" s="15"/>
      <c r="GOR46" s="15"/>
      <c r="GOS46" s="11"/>
      <c r="GOU46" s="15"/>
      <c r="GOX46" s="29"/>
      <c r="GOY46" s="29"/>
      <c r="GPB46" s="29"/>
      <c r="GPC46" s="29"/>
      <c r="GPE46" s="30"/>
      <c r="GPS46" s="15"/>
      <c r="GPT46" s="15"/>
      <c r="GPU46" s="15"/>
      <c r="GPV46" s="15"/>
      <c r="GPW46" s="15"/>
      <c r="GPX46" s="11"/>
      <c r="GPY46" s="11"/>
      <c r="GPZ46" s="15"/>
      <c r="GQB46" s="15"/>
      <c r="GQC46" s="11"/>
      <c r="GQE46" s="15"/>
      <c r="GQH46" s="29"/>
      <c r="GQI46" s="29"/>
      <c r="GQL46" s="29"/>
      <c r="GQM46" s="29"/>
      <c r="GQO46" s="30"/>
      <c r="GRC46" s="15"/>
      <c r="GRD46" s="15"/>
      <c r="GRE46" s="15"/>
      <c r="GRF46" s="15"/>
      <c r="GRG46" s="15"/>
      <c r="GRH46" s="11"/>
      <c r="GRI46" s="11"/>
      <c r="GRJ46" s="15"/>
      <c r="GRL46" s="15"/>
      <c r="GRM46" s="11"/>
      <c r="GRO46" s="15"/>
      <c r="GRR46" s="29"/>
      <c r="GRS46" s="29"/>
      <c r="GRV46" s="29"/>
      <c r="GRW46" s="29"/>
      <c r="GRY46" s="30"/>
      <c r="GSM46" s="15"/>
      <c r="GSN46" s="15"/>
      <c r="GSO46" s="15"/>
      <c r="GSP46" s="15"/>
      <c r="GSQ46" s="15"/>
      <c r="GSR46" s="11"/>
      <c r="GSS46" s="11"/>
      <c r="GST46" s="15"/>
      <c r="GSV46" s="15"/>
      <c r="GSW46" s="11"/>
      <c r="GSY46" s="15"/>
      <c r="GTB46" s="29"/>
      <c r="GTC46" s="29"/>
      <c r="GTF46" s="29"/>
      <c r="GTG46" s="29"/>
      <c r="GTI46" s="30"/>
      <c r="GTW46" s="15"/>
      <c r="GTX46" s="15"/>
      <c r="GTY46" s="15"/>
      <c r="GTZ46" s="15"/>
      <c r="GUA46" s="15"/>
      <c r="GUB46" s="11"/>
      <c r="GUC46" s="11"/>
      <c r="GUD46" s="15"/>
      <c r="GUF46" s="15"/>
      <c r="GUG46" s="11"/>
      <c r="GUI46" s="15"/>
      <c r="GUL46" s="29"/>
      <c r="GUM46" s="29"/>
      <c r="GUP46" s="29"/>
      <c r="GUQ46" s="29"/>
      <c r="GUS46" s="30"/>
      <c r="GVG46" s="15"/>
      <c r="GVH46" s="15"/>
      <c r="GVI46" s="15"/>
      <c r="GVJ46" s="15"/>
      <c r="GVK46" s="15"/>
      <c r="GVL46" s="11"/>
      <c r="GVM46" s="11"/>
      <c r="GVN46" s="15"/>
      <c r="GVP46" s="15"/>
      <c r="GVQ46" s="11"/>
      <c r="GVS46" s="15"/>
      <c r="GVV46" s="29"/>
      <c r="GVW46" s="29"/>
      <c r="GVZ46" s="29"/>
      <c r="GWA46" s="29"/>
      <c r="GWC46" s="30"/>
      <c r="GWQ46" s="15"/>
      <c r="GWR46" s="15"/>
      <c r="GWS46" s="15"/>
      <c r="GWT46" s="15"/>
      <c r="GWU46" s="15"/>
      <c r="GWV46" s="11"/>
      <c r="GWW46" s="11"/>
      <c r="GWX46" s="15"/>
      <c r="GWZ46" s="15"/>
      <c r="GXA46" s="11"/>
      <c r="GXC46" s="15"/>
      <c r="GXF46" s="29"/>
      <c r="GXG46" s="29"/>
      <c r="GXJ46" s="29"/>
      <c r="GXK46" s="29"/>
      <c r="GXM46" s="30"/>
      <c r="GYA46" s="15"/>
      <c r="GYB46" s="15"/>
      <c r="GYC46" s="15"/>
      <c r="GYD46" s="15"/>
      <c r="GYE46" s="15"/>
      <c r="GYF46" s="11"/>
      <c r="GYG46" s="11"/>
      <c r="GYH46" s="15"/>
      <c r="GYJ46" s="15"/>
      <c r="GYK46" s="11"/>
      <c r="GYM46" s="15"/>
      <c r="GYP46" s="29"/>
      <c r="GYQ46" s="29"/>
      <c r="GYT46" s="29"/>
      <c r="GYU46" s="29"/>
      <c r="GYW46" s="30"/>
      <c r="GZK46" s="15"/>
      <c r="GZL46" s="15"/>
      <c r="GZM46" s="15"/>
      <c r="GZN46" s="15"/>
      <c r="GZO46" s="15"/>
      <c r="GZP46" s="11"/>
      <c r="GZQ46" s="11"/>
      <c r="GZR46" s="15"/>
      <c r="GZT46" s="15"/>
      <c r="GZU46" s="11"/>
      <c r="GZW46" s="15"/>
      <c r="GZZ46" s="29"/>
      <c r="HAA46" s="29"/>
      <c r="HAD46" s="29"/>
      <c r="HAE46" s="29"/>
      <c r="HAG46" s="30"/>
      <c r="HAU46" s="15"/>
      <c r="HAV46" s="15"/>
      <c r="HAW46" s="15"/>
      <c r="HAX46" s="15"/>
      <c r="HAY46" s="15"/>
      <c r="HAZ46" s="11"/>
      <c r="HBA46" s="11"/>
      <c r="HBB46" s="15"/>
      <c r="HBD46" s="15"/>
      <c r="HBE46" s="11"/>
      <c r="HBG46" s="15"/>
      <c r="HBJ46" s="29"/>
      <c r="HBK46" s="29"/>
      <c r="HBN46" s="29"/>
      <c r="HBO46" s="29"/>
      <c r="HBQ46" s="30"/>
      <c r="HCE46" s="15"/>
      <c r="HCF46" s="15"/>
      <c r="HCG46" s="15"/>
      <c r="HCH46" s="15"/>
      <c r="HCI46" s="15"/>
      <c r="HCJ46" s="11"/>
      <c r="HCK46" s="11"/>
      <c r="HCL46" s="15"/>
      <c r="HCN46" s="15"/>
      <c r="HCO46" s="11"/>
      <c r="HCQ46" s="15"/>
      <c r="HCT46" s="29"/>
      <c r="HCU46" s="29"/>
      <c r="HCX46" s="29"/>
      <c r="HCY46" s="29"/>
      <c r="HDA46" s="30"/>
      <c r="HDO46" s="15"/>
      <c r="HDP46" s="15"/>
      <c r="HDQ46" s="15"/>
      <c r="HDR46" s="15"/>
      <c r="HDS46" s="15"/>
      <c r="HDT46" s="11"/>
      <c r="HDU46" s="11"/>
      <c r="HDV46" s="15"/>
      <c r="HDX46" s="15"/>
      <c r="HDY46" s="11"/>
      <c r="HEA46" s="15"/>
      <c r="HED46" s="29"/>
      <c r="HEE46" s="29"/>
      <c r="HEH46" s="29"/>
      <c r="HEI46" s="29"/>
      <c r="HEK46" s="30"/>
      <c r="HEY46" s="15"/>
      <c r="HEZ46" s="15"/>
      <c r="HFA46" s="15"/>
      <c r="HFB46" s="15"/>
      <c r="HFC46" s="15"/>
      <c r="HFD46" s="11"/>
      <c r="HFE46" s="11"/>
      <c r="HFF46" s="15"/>
      <c r="HFH46" s="15"/>
      <c r="HFI46" s="11"/>
      <c r="HFK46" s="15"/>
      <c r="HFN46" s="29"/>
      <c r="HFO46" s="29"/>
      <c r="HFR46" s="29"/>
      <c r="HFS46" s="29"/>
      <c r="HFU46" s="30"/>
      <c r="HGI46" s="15"/>
      <c r="HGJ46" s="15"/>
      <c r="HGK46" s="15"/>
      <c r="HGL46" s="15"/>
      <c r="HGM46" s="15"/>
      <c r="HGN46" s="11"/>
      <c r="HGO46" s="11"/>
      <c r="HGP46" s="15"/>
      <c r="HGR46" s="15"/>
      <c r="HGS46" s="11"/>
      <c r="HGU46" s="15"/>
      <c r="HGX46" s="29"/>
      <c r="HGY46" s="29"/>
      <c r="HHB46" s="29"/>
      <c r="HHC46" s="29"/>
      <c r="HHE46" s="30"/>
      <c r="HHS46" s="15"/>
      <c r="HHT46" s="15"/>
      <c r="HHU46" s="15"/>
      <c r="HHV46" s="15"/>
      <c r="HHW46" s="15"/>
      <c r="HHX46" s="11"/>
      <c r="HHY46" s="11"/>
      <c r="HHZ46" s="15"/>
      <c r="HIB46" s="15"/>
      <c r="HIC46" s="11"/>
      <c r="HIE46" s="15"/>
      <c r="HIH46" s="29"/>
      <c r="HII46" s="29"/>
      <c r="HIL46" s="29"/>
      <c r="HIM46" s="29"/>
      <c r="HIO46" s="30"/>
      <c r="HJC46" s="15"/>
      <c r="HJD46" s="15"/>
      <c r="HJE46" s="15"/>
      <c r="HJF46" s="15"/>
      <c r="HJG46" s="15"/>
      <c r="HJH46" s="11"/>
      <c r="HJI46" s="11"/>
      <c r="HJJ46" s="15"/>
      <c r="HJL46" s="15"/>
      <c r="HJM46" s="11"/>
      <c r="HJO46" s="15"/>
      <c r="HJR46" s="29"/>
      <c r="HJS46" s="29"/>
      <c r="HJV46" s="29"/>
      <c r="HJW46" s="29"/>
      <c r="HJY46" s="30"/>
      <c r="HKM46" s="15"/>
      <c r="HKN46" s="15"/>
      <c r="HKO46" s="15"/>
      <c r="HKP46" s="15"/>
      <c r="HKQ46" s="15"/>
      <c r="HKR46" s="11"/>
      <c r="HKS46" s="11"/>
      <c r="HKT46" s="15"/>
      <c r="HKV46" s="15"/>
      <c r="HKW46" s="11"/>
      <c r="HKY46" s="15"/>
      <c r="HLB46" s="29"/>
      <c r="HLC46" s="29"/>
      <c r="HLF46" s="29"/>
      <c r="HLG46" s="29"/>
      <c r="HLI46" s="30"/>
      <c r="HLW46" s="15"/>
      <c r="HLX46" s="15"/>
      <c r="HLY46" s="15"/>
      <c r="HLZ46" s="15"/>
      <c r="HMA46" s="15"/>
      <c r="HMB46" s="11"/>
      <c r="HMC46" s="11"/>
      <c r="HMD46" s="15"/>
      <c r="HMF46" s="15"/>
      <c r="HMG46" s="11"/>
      <c r="HMI46" s="15"/>
      <c r="HML46" s="29"/>
      <c r="HMM46" s="29"/>
      <c r="HMP46" s="29"/>
      <c r="HMQ46" s="29"/>
      <c r="HMS46" s="30"/>
      <c r="HNG46" s="15"/>
      <c r="HNH46" s="15"/>
      <c r="HNI46" s="15"/>
      <c r="HNJ46" s="15"/>
      <c r="HNK46" s="15"/>
      <c r="HNL46" s="11"/>
      <c r="HNM46" s="11"/>
      <c r="HNN46" s="15"/>
      <c r="HNP46" s="15"/>
      <c r="HNQ46" s="11"/>
      <c r="HNS46" s="15"/>
      <c r="HNV46" s="29"/>
      <c r="HNW46" s="29"/>
      <c r="HNZ46" s="29"/>
      <c r="HOA46" s="29"/>
      <c r="HOC46" s="30"/>
      <c r="HOQ46" s="15"/>
      <c r="HOR46" s="15"/>
      <c r="HOS46" s="15"/>
      <c r="HOT46" s="15"/>
      <c r="HOU46" s="15"/>
      <c r="HOV46" s="11"/>
      <c r="HOW46" s="11"/>
      <c r="HOX46" s="15"/>
      <c r="HOZ46" s="15"/>
      <c r="HPA46" s="11"/>
      <c r="HPC46" s="15"/>
      <c r="HPF46" s="29"/>
      <c r="HPG46" s="29"/>
      <c r="HPJ46" s="29"/>
      <c r="HPK46" s="29"/>
      <c r="HPM46" s="30"/>
      <c r="HQA46" s="15"/>
      <c r="HQB46" s="15"/>
      <c r="HQC46" s="15"/>
      <c r="HQD46" s="15"/>
      <c r="HQE46" s="15"/>
      <c r="HQF46" s="11"/>
      <c r="HQG46" s="11"/>
      <c r="HQH46" s="15"/>
      <c r="HQJ46" s="15"/>
      <c r="HQK46" s="11"/>
      <c r="HQM46" s="15"/>
      <c r="HQP46" s="29"/>
      <c r="HQQ46" s="29"/>
      <c r="HQT46" s="29"/>
      <c r="HQU46" s="29"/>
      <c r="HQW46" s="30"/>
      <c r="HRK46" s="15"/>
      <c r="HRL46" s="15"/>
      <c r="HRM46" s="15"/>
      <c r="HRN46" s="15"/>
      <c r="HRO46" s="15"/>
      <c r="HRP46" s="11"/>
      <c r="HRQ46" s="11"/>
      <c r="HRR46" s="15"/>
      <c r="HRT46" s="15"/>
      <c r="HRU46" s="11"/>
      <c r="HRW46" s="15"/>
      <c r="HRZ46" s="29"/>
      <c r="HSA46" s="29"/>
      <c r="HSD46" s="29"/>
      <c r="HSE46" s="29"/>
      <c r="HSG46" s="30"/>
      <c r="HSU46" s="15"/>
      <c r="HSV46" s="15"/>
      <c r="HSW46" s="15"/>
      <c r="HSX46" s="15"/>
      <c r="HSY46" s="15"/>
      <c r="HSZ46" s="11"/>
      <c r="HTA46" s="11"/>
      <c r="HTB46" s="15"/>
      <c r="HTD46" s="15"/>
      <c r="HTE46" s="11"/>
      <c r="HTG46" s="15"/>
      <c r="HTJ46" s="29"/>
      <c r="HTK46" s="29"/>
      <c r="HTN46" s="29"/>
      <c r="HTO46" s="29"/>
      <c r="HTQ46" s="30"/>
      <c r="HUE46" s="15"/>
      <c r="HUF46" s="15"/>
      <c r="HUG46" s="15"/>
      <c r="HUH46" s="15"/>
      <c r="HUI46" s="15"/>
      <c r="HUJ46" s="11"/>
      <c r="HUK46" s="11"/>
      <c r="HUL46" s="15"/>
      <c r="HUN46" s="15"/>
      <c r="HUO46" s="11"/>
      <c r="HUQ46" s="15"/>
      <c r="HUT46" s="29"/>
      <c r="HUU46" s="29"/>
      <c r="HUX46" s="29"/>
      <c r="HUY46" s="29"/>
      <c r="HVA46" s="30"/>
      <c r="HVO46" s="15"/>
      <c r="HVP46" s="15"/>
      <c r="HVQ46" s="15"/>
      <c r="HVR46" s="15"/>
      <c r="HVS46" s="15"/>
      <c r="HVT46" s="11"/>
      <c r="HVU46" s="11"/>
      <c r="HVV46" s="15"/>
      <c r="HVX46" s="15"/>
      <c r="HVY46" s="11"/>
      <c r="HWA46" s="15"/>
      <c r="HWD46" s="29"/>
      <c r="HWE46" s="29"/>
      <c r="HWH46" s="29"/>
      <c r="HWI46" s="29"/>
      <c r="HWK46" s="30"/>
      <c r="HWY46" s="15"/>
      <c r="HWZ46" s="15"/>
      <c r="HXA46" s="15"/>
      <c r="HXB46" s="15"/>
      <c r="HXC46" s="15"/>
      <c r="HXD46" s="11"/>
      <c r="HXE46" s="11"/>
      <c r="HXF46" s="15"/>
      <c r="HXH46" s="15"/>
      <c r="HXI46" s="11"/>
      <c r="HXK46" s="15"/>
      <c r="HXN46" s="29"/>
      <c r="HXO46" s="29"/>
      <c r="HXR46" s="29"/>
      <c r="HXS46" s="29"/>
      <c r="HXU46" s="30"/>
      <c r="HYI46" s="15"/>
      <c r="HYJ46" s="15"/>
      <c r="HYK46" s="15"/>
      <c r="HYL46" s="15"/>
      <c r="HYM46" s="15"/>
      <c r="HYN46" s="11"/>
      <c r="HYO46" s="11"/>
      <c r="HYP46" s="15"/>
      <c r="HYR46" s="15"/>
      <c r="HYS46" s="11"/>
      <c r="HYU46" s="15"/>
      <c r="HYX46" s="29"/>
      <c r="HYY46" s="29"/>
      <c r="HZB46" s="29"/>
      <c r="HZC46" s="29"/>
      <c r="HZE46" s="30"/>
      <c r="HZS46" s="15"/>
      <c r="HZT46" s="15"/>
      <c r="HZU46" s="15"/>
      <c r="HZV46" s="15"/>
      <c r="HZW46" s="15"/>
      <c r="HZX46" s="11"/>
      <c r="HZY46" s="11"/>
      <c r="HZZ46" s="15"/>
      <c r="IAB46" s="15"/>
      <c r="IAC46" s="11"/>
      <c r="IAE46" s="15"/>
      <c r="IAH46" s="29"/>
      <c r="IAI46" s="29"/>
      <c r="IAL46" s="29"/>
      <c r="IAM46" s="29"/>
      <c r="IAO46" s="30"/>
      <c r="IBC46" s="15"/>
      <c r="IBD46" s="15"/>
      <c r="IBE46" s="15"/>
      <c r="IBF46" s="15"/>
      <c r="IBG46" s="15"/>
      <c r="IBH46" s="11"/>
      <c r="IBI46" s="11"/>
      <c r="IBJ46" s="15"/>
      <c r="IBL46" s="15"/>
      <c r="IBM46" s="11"/>
      <c r="IBO46" s="15"/>
      <c r="IBR46" s="29"/>
      <c r="IBS46" s="29"/>
      <c r="IBV46" s="29"/>
      <c r="IBW46" s="29"/>
      <c r="IBY46" s="30"/>
      <c r="ICM46" s="15"/>
      <c r="ICN46" s="15"/>
      <c r="ICO46" s="15"/>
      <c r="ICP46" s="15"/>
      <c r="ICQ46" s="15"/>
      <c r="ICR46" s="11"/>
      <c r="ICS46" s="11"/>
      <c r="ICT46" s="15"/>
      <c r="ICV46" s="15"/>
      <c r="ICW46" s="11"/>
      <c r="ICY46" s="15"/>
      <c r="IDB46" s="29"/>
      <c r="IDC46" s="29"/>
      <c r="IDF46" s="29"/>
      <c r="IDG46" s="29"/>
      <c r="IDI46" s="30"/>
      <c r="IDW46" s="15"/>
      <c r="IDX46" s="15"/>
      <c r="IDY46" s="15"/>
      <c r="IDZ46" s="15"/>
      <c r="IEA46" s="15"/>
      <c r="IEB46" s="11"/>
      <c r="IEC46" s="11"/>
      <c r="IED46" s="15"/>
      <c r="IEF46" s="15"/>
      <c r="IEG46" s="11"/>
      <c r="IEI46" s="15"/>
      <c r="IEL46" s="29"/>
      <c r="IEM46" s="29"/>
      <c r="IEP46" s="29"/>
      <c r="IEQ46" s="29"/>
      <c r="IES46" s="30"/>
      <c r="IFG46" s="15"/>
      <c r="IFH46" s="15"/>
      <c r="IFI46" s="15"/>
      <c r="IFJ46" s="15"/>
      <c r="IFK46" s="15"/>
      <c r="IFL46" s="11"/>
      <c r="IFM46" s="11"/>
      <c r="IFN46" s="15"/>
      <c r="IFP46" s="15"/>
      <c r="IFQ46" s="11"/>
      <c r="IFS46" s="15"/>
      <c r="IFV46" s="29"/>
      <c r="IFW46" s="29"/>
      <c r="IFZ46" s="29"/>
      <c r="IGA46" s="29"/>
      <c r="IGC46" s="30"/>
      <c r="IGQ46" s="15"/>
      <c r="IGR46" s="15"/>
      <c r="IGS46" s="15"/>
      <c r="IGT46" s="15"/>
      <c r="IGU46" s="15"/>
      <c r="IGV46" s="11"/>
      <c r="IGW46" s="11"/>
      <c r="IGX46" s="15"/>
      <c r="IGZ46" s="15"/>
      <c r="IHA46" s="11"/>
      <c r="IHC46" s="15"/>
      <c r="IHF46" s="29"/>
      <c r="IHG46" s="29"/>
      <c r="IHJ46" s="29"/>
      <c r="IHK46" s="29"/>
      <c r="IHM46" s="30"/>
      <c r="IIA46" s="15"/>
      <c r="IIB46" s="15"/>
      <c r="IIC46" s="15"/>
      <c r="IID46" s="15"/>
      <c r="IIE46" s="15"/>
      <c r="IIF46" s="11"/>
      <c r="IIG46" s="11"/>
      <c r="IIH46" s="15"/>
      <c r="IIJ46" s="15"/>
      <c r="IIK46" s="11"/>
      <c r="IIM46" s="15"/>
      <c r="IIP46" s="29"/>
      <c r="IIQ46" s="29"/>
      <c r="IIT46" s="29"/>
      <c r="IIU46" s="29"/>
      <c r="IIW46" s="30"/>
      <c r="IJK46" s="15"/>
      <c r="IJL46" s="15"/>
      <c r="IJM46" s="15"/>
      <c r="IJN46" s="15"/>
      <c r="IJO46" s="15"/>
      <c r="IJP46" s="11"/>
      <c r="IJQ46" s="11"/>
      <c r="IJR46" s="15"/>
      <c r="IJT46" s="15"/>
      <c r="IJU46" s="11"/>
      <c r="IJW46" s="15"/>
      <c r="IJZ46" s="29"/>
      <c r="IKA46" s="29"/>
      <c r="IKD46" s="29"/>
      <c r="IKE46" s="29"/>
      <c r="IKG46" s="30"/>
      <c r="IKU46" s="15"/>
      <c r="IKV46" s="15"/>
      <c r="IKW46" s="15"/>
      <c r="IKX46" s="15"/>
      <c r="IKY46" s="15"/>
      <c r="IKZ46" s="11"/>
      <c r="ILA46" s="11"/>
      <c r="ILB46" s="15"/>
      <c r="ILD46" s="15"/>
      <c r="ILE46" s="11"/>
      <c r="ILG46" s="15"/>
      <c r="ILJ46" s="29"/>
      <c r="ILK46" s="29"/>
      <c r="ILN46" s="29"/>
      <c r="ILO46" s="29"/>
      <c r="ILQ46" s="30"/>
      <c r="IME46" s="15"/>
      <c r="IMF46" s="15"/>
      <c r="IMG46" s="15"/>
      <c r="IMH46" s="15"/>
      <c r="IMI46" s="15"/>
      <c r="IMJ46" s="11"/>
      <c r="IMK46" s="11"/>
      <c r="IML46" s="15"/>
      <c r="IMN46" s="15"/>
      <c r="IMO46" s="11"/>
      <c r="IMQ46" s="15"/>
      <c r="IMT46" s="29"/>
      <c r="IMU46" s="29"/>
      <c r="IMX46" s="29"/>
      <c r="IMY46" s="29"/>
      <c r="INA46" s="30"/>
      <c r="INO46" s="15"/>
      <c r="INP46" s="15"/>
      <c r="INQ46" s="15"/>
      <c r="INR46" s="15"/>
      <c r="INS46" s="15"/>
      <c r="INT46" s="11"/>
      <c r="INU46" s="11"/>
      <c r="INV46" s="15"/>
      <c r="INX46" s="15"/>
      <c r="INY46" s="11"/>
      <c r="IOA46" s="15"/>
      <c r="IOD46" s="29"/>
      <c r="IOE46" s="29"/>
      <c r="IOH46" s="29"/>
      <c r="IOI46" s="29"/>
      <c r="IOK46" s="30"/>
      <c r="IOY46" s="15"/>
      <c r="IOZ46" s="15"/>
      <c r="IPA46" s="15"/>
      <c r="IPB46" s="15"/>
      <c r="IPC46" s="15"/>
      <c r="IPD46" s="11"/>
      <c r="IPE46" s="11"/>
      <c r="IPF46" s="15"/>
      <c r="IPH46" s="15"/>
      <c r="IPI46" s="11"/>
      <c r="IPK46" s="15"/>
      <c r="IPN46" s="29"/>
      <c r="IPO46" s="29"/>
      <c r="IPR46" s="29"/>
      <c r="IPS46" s="29"/>
      <c r="IPU46" s="30"/>
      <c r="IQI46" s="15"/>
      <c r="IQJ46" s="15"/>
      <c r="IQK46" s="15"/>
      <c r="IQL46" s="15"/>
      <c r="IQM46" s="15"/>
      <c r="IQN46" s="11"/>
      <c r="IQO46" s="11"/>
      <c r="IQP46" s="15"/>
      <c r="IQR46" s="15"/>
      <c r="IQS46" s="11"/>
      <c r="IQU46" s="15"/>
      <c r="IQX46" s="29"/>
      <c r="IQY46" s="29"/>
      <c r="IRB46" s="29"/>
      <c r="IRC46" s="29"/>
      <c r="IRE46" s="30"/>
      <c r="IRS46" s="15"/>
      <c r="IRT46" s="15"/>
      <c r="IRU46" s="15"/>
      <c r="IRV46" s="15"/>
      <c r="IRW46" s="15"/>
      <c r="IRX46" s="11"/>
      <c r="IRY46" s="11"/>
      <c r="IRZ46" s="15"/>
      <c r="ISB46" s="15"/>
      <c r="ISC46" s="11"/>
      <c r="ISE46" s="15"/>
      <c r="ISH46" s="29"/>
      <c r="ISI46" s="29"/>
      <c r="ISL46" s="29"/>
      <c r="ISM46" s="29"/>
      <c r="ISO46" s="30"/>
      <c r="ITC46" s="15"/>
      <c r="ITD46" s="15"/>
      <c r="ITE46" s="15"/>
      <c r="ITF46" s="15"/>
      <c r="ITG46" s="15"/>
      <c r="ITH46" s="11"/>
      <c r="ITI46" s="11"/>
      <c r="ITJ46" s="15"/>
      <c r="ITL46" s="15"/>
      <c r="ITM46" s="11"/>
      <c r="ITO46" s="15"/>
      <c r="ITR46" s="29"/>
      <c r="ITS46" s="29"/>
      <c r="ITV46" s="29"/>
      <c r="ITW46" s="29"/>
      <c r="ITY46" s="30"/>
      <c r="IUM46" s="15"/>
      <c r="IUN46" s="15"/>
      <c r="IUO46" s="15"/>
      <c r="IUP46" s="15"/>
      <c r="IUQ46" s="15"/>
      <c r="IUR46" s="11"/>
      <c r="IUS46" s="11"/>
      <c r="IUT46" s="15"/>
      <c r="IUV46" s="15"/>
      <c r="IUW46" s="11"/>
      <c r="IUY46" s="15"/>
      <c r="IVB46" s="29"/>
      <c r="IVC46" s="29"/>
      <c r="IVF46" s="29"/>
      <c r="IVG46" s="29"/>
      <c r="IVI46" s="30"/>
      <c r="IVW46" s="15"/>
      <c r="IVX46" s="15"/>
      <c r="IVY46" s="15"/>
      <c r="IVZ46" s="15"/>
      <c r="IWA46" s="15"/>
      <c r="IWB46" s="11"/>
      <c r="IWC46" s="11"/>
      <c r="IWD46" s="15"/>
      <c r="IWF46" s="15"/>
      <c r="IWG46" s="11"/>
      <c r="IWI46" s="15"/>
      <c r="IWL46" s="29"/>
      <c r="IWM46" s="29"/>
      <c r="IWP46" s="29"/>
      <c r="IWQ46" s="29"/>
      <c r="IWS46" s="30"/>
      <c r="IXG46" s="15"/>
      <c r="IXH46" s="15"/>
      <c r="IXI46" s="15"/>
      <c r="IXJ46" s="15"/>
      <c r="IXK46" s="15"/>
      <c r="IXL46" s="11"/>
      <c r="IXM46" s="11"/>
      <c r="IXN46" s="15"/>
      <c r="IXP46" s="15"/>
      <c r="IXQ46" s="11"/>
      <c r="IXS46" s="15"/>
      <c r="IXV46" s="29"/>
      <c r="IXW46" s="29"/>
      <c r="IXZ46" s="29"/>
      <c r="IYA46" s="29"/>
      <c r="IYC46" s="30"/>
      <c r="IYQ46" s="15"/>
      <c r="IYR46" s="15"/>
      <c r="IYS46" s="15"/>
      <c r="IYT46" s="15"/>
      <c r="IYU46" s="15"/>
      <c r="IYV46" s="11"/>
      <c r="IYW46" s="11"/>
      <c r="IYX46" s="15"/>
      <c r="IYZ46" s="15"/>
      <c r="IZA46" s="11"/>
      <c r="IZC46" s="15"/>
      <c r="IZF46" s="29"/>
      <c r="IZG46" s="29"/>
      <c r="IZJ46" s="29"/>
      <c r="IZK46" s="29"/>
      <c r="IZM46" s="30"/>
      <c r="JAA46" s="15"/>
      <c r="JAB46" s="15"/>
      <c r="JAC46" s="15"/>
      <c r="JAD46" s="15"/>
      <c r="JAE46" s="15"/>
      <c r="JAF46" s="11"/>
      <c r="JAG46" s="11"/>
      <c r="JAH46" s="15"/>
      <c r="JAJ46" s="15"/>
      <c r="JAK46" s="11"/>
      <c r="JAM46" s="15"/>
      <c r="JAP46" s="29"/>
      <c r="JAQ46" s="29"/>
      <c r="JAT46" s="29"/>
      <c r="JAU46" s="29"/>
      <c r="JAW46" s="30"/>
      <c r="JBK46" s="15"/>
      <c r="JBL46" s="15"/>
      <c r="JBM46" s="15"/>
      <c r="JBN46" s="15"/>
      <c r="JBO46" s="15"/>
      <c r="JBP46" s="11"/>
      <c r="JBQ46" s="11"/>
      <c r="JBR46" s="15"/>
      <c r="JBT46" s="15"/>
      <c r="JBU46" s="11"/>
      <c r="JBW46" s="15"/>
      <c r="JBZ46" s="29"/>
      <c r="JCA46" s="29"/>
      <c r="JCD46" s="29"/>
      <c r="JCE46" s="29"/>
      <c r="JCG46" s="30"/>
      <c r="JCU46" s="15"/>
      <c r="JCV46" s="15"/>
      <c r="JCW46" s="15"/>
      <c r="JCX46" s="15"/>
      <c r="JCY46" s="15"/>
      <c r="JCZ46" s="11"/>
      <c r="JDA46" s="11"/>
      <c r="JDB46" s="15"/>
      <c r="JDD46" s="15"/>
      <c r="JDE46" s="11"/>
      <c r="JDG46" s="15"/>
      <c r="JDJ46" s="29"/>
      <c r="JDK46" s="29"/>
      <c r="JDN46" s="29"/>
      <c r="JDO46" s="29"/>
      <c r="JDQ46" s="30"/>
      <c r="JEE46" s="15"/>
      <c r="JEF46" s="15"/>
      <c r="JEG46" s="15"/>
      <c r="JEH46" s="15"/>
      <c r="JEI46" s="15"/>
      <c r="JEJ46" s="11"/>
      <c r="JEK46" s="11"/>
      <c r="JEL46" s="15"/>
      <c r="JEN46" s="15"/>
      <c r="JEO46" s="11"/>
      <c r="JEQ46" s="15"/>
      <c r="JET46" s="29"/>
      <c r="JEU46" s="29"/>
      <c r="JEX46" s="29"/>
      <c r="JEY46" s="29"/>
      <c r="JFA46" s="30"/>
      <c r="JFO46" s="15"/>
      <c r="JFP46" s="15"/>
      <c r="JFQ46" s="15"/>
      <c r="JFR46" s="15"/>
      <c r="JFS46" s="15"/>
      <c r="JFT46" s="11"/>
      <c r="JFU46" s="11"/>
      <c r="JFV46" s="15"/>
      <c r="JFX46" s="15"/>
      <c r="JFY46" s="11"/>
      <c r="JGA46" s="15"/>
      <c r="JGD46" s="29"/>
      <c r="JGE46" s="29"/>
      <c r="JGH46" s="29"/>
      <c r="JGI46" s="29"/>
      <c r="JGK46" s="30"/>
      <c r="JGY46" s="15"/>
      <c r="JGZ46" s="15"/>
      <c r="JHA46" s="15"/>
      <c r="JHB46" s="15"/>
      <c r="JHC46" s="15"/>
      <c r="JHD46" s="11"/>
      <c r="JHE46" s="11"/>
      <c r="JHF46" s="15"/>
      <c r="JHH46" s="15"/>
      <c r="JHI46" s="11"/>
      <c r="JHK46" s="15"/>
      <c r="JHN46" s="29"/>
      <c r="JHO46" s="29"/>
      <c r="JHR46" s="29"/>
      <c r="JHS46" s="29"/>
      <c r="JHU46" s="30"/>
      <c r="JII46" s="15"/>
      <c r="JIJ46" s="15"/>
      <c r="JIK46" s="15"/>
      <c r="JIL46" s="15"/>
      <c r="JIM46" s="15"/>
      <c r="JIN46" s="11"/>
      <c r="JIO46" s="11"/>
      <c r="JIP46" s="15"/>
      <c r="JIR46" s="15"/>
      <c r="JIS46" s="11"/>
      <c r="JIU46" s="15"/>
      <c r="JIX46" s="29"/>
      <c r="JIY46" s="29"/>
      <c r="JJB46" s="29"/>
      <c r="JJC46" s="29"/>
      <c r="JJE46" s="30"/>
      <c r="JJS46" s="15"/>
      <c r="JJT46" s="15"/>
      <c r="JJU46" s="15"/>
      <c r="JJV46" s="15"/>
      <c r="JJW46" s="15"/>
      <c r="JJX46" s="11"/>
      <c r="JJY46" s="11"/>
      <c r="JJZ46" s="15"/>
      <c r="JKB46" s="15"/>
      <c r="JKC46" s="11"/>
      <c r="JKE46" s="15"/>
      <c r="JKH46" s="29"/>
      <c r="JKI46" s="29"/>
      <c r="JKL46" s="29"/>
      <c r="JKM46" s="29"/>
      <c r="JKO46" s="30"/>
      <c r="JLC46" s="15"/>
      <c r="JLD46" s="15"/>
      <c r="JLE46" s="15"/>
      <c r="JLF46" s="15"/>
      <c r="JLG46" s="15"/>
      <c r="JLH46" s="11"/>
      <c r="JLI46" s="11"/>
      <c r="JLJ46" s="15"/>
      <c r="JLL46" s="15"/>
      <c r="JLM46" s="11"/>
      <c r="JLO46" s="15"/>
      <c r="JLR46" s="29"/>
      <c r="JLS46" s="29"/>
      <c r="JLV46" s="29"/>
      <c r="JLW46" s="29"/>
      <c r="JLY46" s="30"/>
      <c r="JMM46" s="15"/>
      <c r="JMN46" s="15"/>
      <c r="JMO46" s="15"/>
      <c r="JMP46" s="15"/>
      <c r="JMQ46" s="15"/>
      <c r="JMR46" s="11"/>
      <c r="JMS46" s="11"/>
      <c r="JMT46" s="15"/>
      <c r="JMV46" s="15"/>
      <c r="JMW46" s="11"/>
      <c r="JMY46" s="15"/>
      <c r="JNB46" s="29"/>
      <c r="JNC46" s="29"/>
      <c r="JNF46" s="29"/>
      <c r="JNG46" s="29"/>
      <c r="JNI46" s="30"/>
      <c r="JNW46" s="15"/>
      <c r="JNX46" s="15"/>
      <c r="JNY46" s="15"/>
      <c r="JNZ46" s="15"/>
      <c r="JOA46" s="15"/>
      <c r="JOB46" s="11"/>
      <c r="JOC46" s="11"/>
      <c r="JOD46" s="15"/>
      <c r="JOF46" s="15"/>
      <c r="JOG46" s="11"/>
      <c r="JOI46" s="15"/>
      <c r="JOL46" s="29"/>
      <c r="JOM46" s="29"/>
      <c r="JOP46" s="29"/>
      <c r="JOQ46" s="29"/>
      <c r="JOS46" s="30"/>
      <c r="JPG46" s="15"/>
      <c r="JPH46" s="15"/>
      <c r="JPI46" s="15"/>
      <c r="JPJ46" s="15"/>
      <c r="JPK46" s="15"/>
      <c r="JPL46" s="11"/>
      <c r="JPM46" s="11"/>
      <c r="JPN46" s="15"/>
      <c r="JPP46" s="15"/>
      <c r="JPQ46" s="11"/>
      <c r="JPS46" s="15"/>
      <c r="JPV46" s="29"/>
      <c r="JPW46" s="29"/>
      <c r="JPZ46" s="29"/>
      <c r="JQA46" s="29"/>
      <c r="JQC46" s="30"/>
      <c r="JQQ46" s="15"/>
      <c r="JQR46" s="15"/>
      <c r="JQS46" s="15"/>
      <c r="JQT46" s="15"/>
      <c r="JQU46" s="15"/>
      <c r="JQV46" s="11"/>
      <c r="JQW46" s="11"/>
      <c r="JQX46" s="15"/>
      <c r="JQZ46" s="15"/>
      <c r="JRA46" s="11"/>
      <c r="JRC46" s="15"/>
      <c r="JRF46" s="29"/>
      <c r="JRG46" s="29"/>
      <c r="JRJ46" s="29"/>
      <c r="JRK46" s="29"/>
      <c r="JRM46" s="30"/>
      <c r="JSA46" s="15"/>
      <c r="JSB46" s="15"/>
      <c r="JSC46" s="15"/>
      <c r="JSD46" s="15"/>
      <c r="JSE46" s="15"/>
      <c r="JSF46" s="11"/>
      <c r="JSG46" s="11"/>
      <c r="JSH46" s="15"/>
      <c r="JSJ46" s="15"/>
      <c r="JSK46" s="11"/>
      <c r="JSM46" s="15"/>
      <c r="JSP46" s="29"/>
      <c r="JSQ46" s="29"/>
      <c r="JST46" s="29"/>
      <c r="JSU46" s="29"/>
      <c r="JSW46" s="30"/>
      <c r="JTK46" s="15"/>
      <c r="JTL46" s="15"/>
      <c r="JTM46" s="15"/>
      <c r="JTN46" s="15"/>
      <c r="JTO46" s="15"/>
      <c r="JTP46" s="11"/>
      <c r="JTQ46" s="11"/>
      <c r="JTR46" s="15"/>
      <c r="JTT46" s="15"/>
      <c r="JTU46" s="11"/>
      <c r="JTW46" s="15"/>
      <c r="JTZ46" s="29"/>
      <c r="JUA46" s="29"/>
      <c r="JUD46" s="29"/>
      <c r="JUE46" s="29"/>
      <c r="JUG46" s="30"/>
      <c r="JUU46" s="15"/>
      <c r="JUV46" s="15"/>
      <c r="JUW46" s="15"/>
      <c r="JUX46" s="15"/>
      <c r="JUY46" s="15"/>
      <c r="JUZ46" s="11"/>
      <c r="JVA46" s="11"/>
      <c r="JVB46" s="15"/>
      <c r="JVD46" s="15"/>
      <c r="JVE46" s="11"/>
      <c r="JVG46" s="15"/>
      <c r="JVJ46" s="29"/>
      <c r="JVK46" s="29"/>
      <c r="JVN46" s="29"/>
      <c r="JVO46" s="29"/>
      <c r="JVQ46" s="30"/>
      <c r="JWE46" s="15"/>
      <c r="JWF46" s="15"/>
      <c r="JWG46" s="15"/>
      <c r="JWH46" s="15"/>
      <c r="JWI46" s="15"/>
      <c r="JWJ46" s="11"/>
      <c r="JWK46" s="11"/>
      <c r="JWL46" s="15"/>
      <c r="JWN46" s="15"/>
      <c r="JWO46" s="11"/>
      <c r="JWQ46" s="15"/>
      <c r="JWT46" s="29"/>
      <c r="JWU46" s="29"/>
      <c r="JWX46" s="29"/>
      <c r="JWY46" s="29"/>
      <c r="JXA46" s="30"/>
      <c r="JXO46" s="15"/>
      <c r="JXP46" s="15"/>
      <c r="JXQ46" s="15"/>
      <c r="JXR46" s="15"/>
      <c r="JXS46" s="15"/>
      <c r="JXT46" s="11"/>
      <c r="JXU46" s="11"/>
      <c r="JXV46" s="15"/>
      <c r="JXX46" s="15"/>
      <c r="JXY46" s="11"/>
      <c r="JYA46" s="15"/>
      <c r="JYD46" s="29"/>
      <c r="JYE46" s="29"/>
      <c r="JYH46" s="29"/>
      <c r="JYI46" s="29"/>
      <c r="JYK46" s="30"/>
      <c r="JYY46" s="15"/>
      <c r="JYZ46" s="15"/>
      <c r="JZA46" s="15"/>
      <c r="JZB46" s="15"/>
      <c r="JZC46" s="15"/>
      <c r="JZD46" s="11"/>
      <c r="JZE46" s="11"/>
      <c r="JZF46" s="15"/>
      <c r="JZH46" s="15"/>
      <c r="JZI46" s="11"/>
      <c r="JZK46" s="15"/>
      <c r="JZN46" s="29"/>
      <c r="JZO46" s="29"/>
      <c r="JZR46" s="29"/>
      <c r="JZS46" s="29"/>
      <c r="JZU46" s="30"/>
      <c r="KAI46" s="15"/>
      <c r="KAJ46" s="15"/>
      <c r="KAK46" s="15"/>
      <c r="KAL46" s="15"/>
      <c r="KAM46" s="15"/>
      <c r="KAN46" s="11"/>
      <c r="KAO46" s="11"/>
      <c r="KAP46" s="15"/>
      <c r="KAR46" s="15"/>
      <c r="KAS46" s="11"/>
      <c r="KAU46" s="15"/>
      <c r="KAX46" s="29"/>
      <c r="KAY46" s="29"/>
      <c r="KBB46" s="29"/>
      <c r="KBC46" s="29"/>
      <c r="KBE46" s="30"/>
      <c r="KBS46" s="15"/>
      <c r="KBT46" s="15"/>
      <c r="KBU46" s="15"/>
      <c r="KBV46" s="15"/>
      <c r="KBW46" s="15"/>
      <c r="KBX46" s="11"/>
      <c r="KBY46" s="11"/>
      <c r="KBZ46" s="15"/>
      <c r="KCB46" s="15"/>
      <c r="KCC46" s="11"/>
      <c r="KCE46" s="15"/>
      <c r="KCH46" s="29"/>
      <c r="KCI46" s="29"/>
      <c r="KCL46" s="29"/>
      <c r="KCM46" s="29"/>
      <c r="KCO46" s="30"/>
      <c r="KDC46" s="15"/>
      <c r="KDD46" s="15"/>
      <c r="KDE46" s="15"/>
      <c r="KDF46" s="15"/>
      <c r="KDG46" s="15"/>
      <c r="KDH46" s="11"/>
      <c r="KDI46" s="11"/>
      <c r="KDJ46" s="15"/>
      <c r="KDL46" s="15"/>
      <c r="KDM46" s="11"/>
      <c r="KDO46" s="15"/>
      <c r="KDR46" s="29"/>
      <c r="KDS46" s="29"/>
      <c r="KDV46" s="29"/>
      <c r="KDW46" s="29"/>
      <c r="KDY46" s="30"/>
      <c r="KEM46" s="15"/>
      <c r="KEN46" s="15"/>
      <c r="KEO46" s="15"/>
      <c r="KEP46" s="15"/>
      <c r="KEQ46" s="15"/>
      <c r="KER46" s="11"/>
      <c r="KES46" s="11"/>
      <c r="KET46" s="15"/>
      <c r="KEV46" s="15"/>
      <c r="KEW46" s="11"/>
      <c r="KEY46" s="15"/>
      <c r="KFB46" s="29"/>
      <c r="KFC46" s="29"/>
      <c r="KFF46" s="29"/>
      <c r="KFG46" s="29"/>
      <c r="KFI46" s="30"/>
      <c r="KFW46" s="15"/>
      <c r="KFX46" s="15"/>
      <c r="KFY46" s="15"/>
      <c r="KFZ46" s="15"/>
      <c r="KGA46" s="15"/>
      <c r="KGB46" s="11"/>
      <c r="KGC46" s="11"/>
      <c r="KGD46" s="15"/>
      <c r="KGF46" s="15"/>
      <c r="KGG46" s="11"/>
      <c r="KGI46" s="15"/>
      <c r="KGL46" s="29"/>
      <c r="KGM46" s="29"/>
      <c r="KGP46" s="29"/>
      <c r="KGQ46" s="29"/>
      <c r="KGS46" s="30"/>
      <c r="KHG46" s="15"/>
      <c r="KHH46" s="15"/>
      <c r="KHI46" s="15"/>
      <c r="KHJ46" s="15"/>
      <c r="KHK46" s="15"/>
      <c r="KHL46" s="11"/>
      <c r="KHM46" s="11"/>
      <c r="KHN46" s="15"/>
      <c r="KHP46" s="15"/>
      <c r="KHQ46" s="11"/>
      <c r="KHS46" s="15"/>
      <c r="KHV46" s="29"/>
      <c r="KHW46" s="29"/>
      <c r="KHZ46" s="29"/>
      <c r="KIA46" s="29"/>
      <c r="KIC46" s="30"/>
      <c r="KIQ46" s="15"/>
      <c r="KIR46" s="15"/>
      <c r="KIS46" s="15"/>
      <c r="KIT46" s="15"/>
      <c r="KIU46" s="15"/>
      <c r="KIV46" s="11"/>
      <c r="KIW46" s="11"/>
      <c r="KIX46" s="15"/>
      <c r="KIZ46" s="15"/>
      <c r="KJA46" s="11"/>
      <c r="KJC46" s="15"/>
      <c r="KJF46" s="29"/>
      <c r="KJG46" s="29"/>
      <c r="KJJ46" s="29"/>
      <c r="KJK46" s="29"/>
      <c r="KJM46" s="30"/>
      <c r="KKA46" s="15"/>
      <c r="KKB46" s="15"/>
      <c r="KKC46" s="15"/>
      <c r="KKD46" s="15"/>
      <c r="KKE46" s="15"/>
      <c r="KKF46" s="11"/>
      <c r="KKG46" s="11"/>
      <c r="KKH46" s="15"/>
      <c r="KKJ46" s="15"/>
      <c r="KKK46" s="11"/>
      <c r="KKM46" s="15"/>
      <c r="KKP46" s="29"/>
      <c r="KKQ46" s="29"/>
      <c r="KKT46" s="29"/>
      <c r="KKU46" s="29"/>
      <c r="KKW46" s="30"/>
      <c r="KLK46" s="15"/>
      <c r="KLL46" s="15"/>
      <c r="KLM46" s="15"/>
      <c r="KLN46" s="15"/>
      <c r="KLO46" s="15"/>
      <c r="KLP46" s="11"/>
      <c r="KLQ46" s="11"/>
      <c r="KLR46" s="15"/>
      <c r="KLT46" s="15"/>
      <c r="KLU46" s="11"/>
      <c r="KLW46" s="15"/>
      <c r="KLZ46" s="29"/>
      <c r="KMA46" s="29"/>
      <c r="KMD46" s="29"/>
      <c r="KME46" s="29"/>
      <c r="KMG46" s="30"/>
      <c r="KMU46" s="15"/>
      <c r="KMV46" s="15"/>
      <c r="KMW46" s="15"/>
      <c r="KMX46" s="15"/>
      <c r="KMY46" s="15"/>
      <c r="KMZ46" s="11"/>
      <c r="KNA46" s="11"/>
      <c r="KNB46" s="15"/>
      <c r="KND46" s="15"/>
      <c r="KNE46" s="11"/>
      <c r="KNG46" s="15"/>
      <c r="KNJ46" s="29"/>
      <c r="KNK46" s="29"/>
      <c r="KNN46" s="29"/>
      <c r="KNO46" s="29"/>
      <c r="KNQ46" s="30"/>
      <c r="KOE46" s="15"/>
      <c r="KOF46" s="15"/>
      <c r="KOG46" s="15"/>
      <c r="KOH46" s="15"/>
      <c r="KOI46" s="15"/>
      <c r="KOJ46" s="11"/>
      <c r="KOK46" s="11"/>
      <c r="KOL46" s="15"/>
      <c r="KON46" s="15"/>
      <c r="KOO46" s="11"/>
      <c r="KOQ46" s="15"/>
      <c r="KOT46" s="29"/>
      <c r="KOU46" s="29"/>
      <c r="KOX46" s="29"/>
      <c r="KOY46" s="29"/>
      <c r="KPA46" s="30"/>
      <c r="KPO46" s="15"/>
      <c r="KPP46" s="15"/>
      <c r="KPQ46" s="15"/>
      <c r="KPR46" s="15"/>
      <c r="KPS46" s="15"/>
      <c r="KPT46" s="11"/>
      <c r="KPU46" s="11"/>
      <c r="KPV46" s="15"/>
      <c r="KPX46" s="15"/>
      <c r="KPY46" s="11"/>
      <c r="KQA46" s="15"/>
      <c r="KQD46" s="29"/>
      <c r="KQE46" s="29"/>
      <c r="KQH46" s="29"/>
      <c r="KQI46" s="29"/>
      <c r="KQK46" s="30"/>
      <c r="KQY46" s="15"/>
      <c r="KQZ46" s="15"/>
      <c r="KRA46" s="15"/>
      <c r="KRB46" s="15"/>
      <c r="KRC46" s="15"/>
      <c r="KRD46" s="11"/>
      <c r="KRE46" s="11"/>
      <c r="KRF46" s="15"/>
      <c r="KRH46" s="15"/>
      <c r="KRI46" s="11"/>
      <c r="KRK46" s="15"/>
      <c r="KRN46" s="29"/>
      <c r="KRO46" s="29"/>
      <c r="KRR46" s="29"/>
      <c r="KRS46" s="29"/>
      <c r="KRU46" s="30"/>
      <c r="KSI46" s="15"/>
      <c r="KSJ46" s="15"/>
      <c r="KSK46" s="15"/>
      <c r="KSL46" s="15"/>
      <c r="KSM46" s="15"/>
      <c r="KSN46" s="11"/>
      <c r="KSO46" s="11"/>
      <c r="KSP46" s="15"/>
      <c r="KSR46" s="15"/>
      <c r="KSS46" s="11"/>
      <c r="KSU46" s="15"/>
      <c r="KSX46" s="29"/>
      <c r="KSY46" s="29"/>
      <c r="KTB46" s="29"/>
      <c r="KTC46" s="29"/>
      <c r="KTE46" s="30"/>
      <c r="KTS46" s="15"/>
      <c r="KTT46" s="15"/>
      <c r="KTU46" s="15"/>
      <c r="KTV46" s="15"/>
      <c r="KTW46" s="15"/>
      <c r="KTX46" s="11"/>
      <c r="KTY46" s="11"/>
      <c r="KTZ46" s="15"/>
      <c r="KUB46" s="15"/>
      <c r="KUC46" s="11"/>
      <c r="KUE46" s="15"/>
      <c r="KUH46" s="29"/>
      <c r="KUI46" s="29"/>
      <c r="KUL46" s="29"/>
      <c r="KUM46" s="29"/>
      <c r="KUO46" s="30"/>
      <c r="KVC46" s="15"/>
      <c r="KVD46" s="15"/>
      <c r="KVE46" s="15"/>
      <c r="KVF46" s="15"/>
      <c r="KVG46" s="15"/>
      <c r="KVH46" s="11"/>
      <c r="KVI46" s="11"/>
      <c r="KVJ46" s="15"/>
      <c r="KVL46" s="15"/>
      <c r="KVM46" s="11"/>
      <c r="KVO46" s="15"/>
      <c r="KVR46" s="29"/>
      <c r="KVS46" s="29"/>
      <c r="KVV46" s="29"/>
      <c r="KVW46" s="29"/>
      <c r="KVY46" s="30"/>
      <c r="KWM46" s="15"/>
      <c r="KWN46" s="15"/>
      <c r="KWO46" s="15"/>
      <c r="KWP46" s="15"/>
      <c r="KWQ46" s="15"/>
      <c r="KWR46" s="11"/>
      <c r="KWS46" s="11"/>
      <c r="KWT46" s="15"/>
      <c r="KWV46" s="15"/>
      <c r="KWW46" s="11"/>
      <c r="KWY46" s="15"/>
      <c r="KXB46" s="29"/>
      <c r="KXC46" s="29"/>
      <c r="KXF46" s="29"/>
      <c r="KXG46" s="29"/>
      <c r="KXI46" s="30"/>
      <c r="KXW46" s="15"/>
      <c r="KXX46" s="15"/>
      <c r="KXY46" s="15"/>
      <c r="KXZ46" s="15"/>
      <c r="KYA46" s="15"/>
      <c r="KYB46" s="11"/>
      <c r="KYC46" s="11"/>
      <c r="KYD46" s="15"/>
      <c r="KYF46" s="15"/>
      <c r="KYG46" s="11"/>
      <c r="KYI46" s="15"/>
      <c r="KYL46" s="29"/>
      <c r="KYM46" s="29"/>
      <c r="KYP46" s="29"/>
      <c r="KYQ46" s="29"/>
      <c r="KYS46" s="30"/>
      <c r="KZG46" s="15"/>
      <c r="KZH46" s="15"/>
      <c r="KZI46" s="15"/>
      <c r="KZJ46" s="15"/>
      <c r="KZK46" s="15"/>
      <c r="KZL46" s="11"/>
      <c r="KZM46" s="11"/>
      <c r="KZN46" s="15"/>
      <c r="KZP46" s="15"/>
      <c r="KZQ46" s="11"/>
      <c r="KZS46" s="15"/>
      <c r="KZV46" s="29"/>
      <c r="KZW46" s="29"/>
      <c r="KZZ46" s="29"/>
      <c r="LAA46" s="29"/>
      <c r="LAC46" s="30"/>
      <c r="LAQ46" s="15"/>
      <c r="LAR46" s="15"/>
      <c r="LAS46" s="15"/>
      <c r="LAT46" s="15"/>
      <c r="LAU46" s="15"/>
      <c r="LAV46" s="11"/>
      <c r="LAW46" s="11"/>
      <c r="LAX46" s="15"/>
      <c r="LAZ46" s="15"/>
      <c r="LBA46" s="11"/>
      <c r="LBC46" s="15"/>
      <c r="LBF46" s="29"/>
      <c r="LBG46" s="29"/>
      <c r="LBJ46" s="29"/>
      <c r="LBK46" s="29"/>
      <c r="LBM46" s="30"/>
      <c r="LCA46" s="15"/>
      <c r="LCB46" s="15"/>
      <c r="LCC46" s="15"/>
      <c r="LCD46" s="15"/>
      <c r="LCE46" s="15"/>
      <c r="LCF46" s="11"/>
      <c r="LCG46" s="11"/>
      <c r="LCH46" s="15"/>
      <c r="LCJ46" s="15"/>
      <c r="LCK46" s="11"/>
      <c r="LCM46" s="15"/>
      <c r="LCP46" s="29"/>
      <c r="LCQ46" s="29"/>
      <c r="LCT46" s="29"/>
      <c r="LCU46" s="29"/>
      <c r="LCW46" s="30"/>
      <c r="LDK46" s="15"/>
      <c r="LDL46" s="15"/>
      <c r="LDM46" s="15"/>
      <c r="LDN46" s="15"/>
      <c r="LDO46" s="15"/>
      <c r="LDP46" s="11"/>
      <c r="LDQ46" s="11"/>
      <c r="LDR46" s="15"/>
      <c r="LDT46" s="15"/>
      <c r="LDU46" s="11"/>
      <c r="LDW46" s="15"/>
      <c r="LDZ46" s="29"/>
      <c r="LEA46" s="29"/>
      <c r="LED46" s="29"/>
      <c r="LEE46" s="29"/>
      <c r="LEG46" s="30"/>
      <c r="LEU46" s="15"/>
      <c r="LEV46" s="15"/>
      <c r="LEW46" s="15"/>
      <c r="LEX46" s="15"/>
      <c r="LEY46" s="15"/>
      <c r="LEZ46" s="11"/>
      <c r="LFA46" s="11"/>
      <c r="LFB46" s="15"/>
      <c r="LFD46" s="15"/>
      <c r="LFE46" s="11"/>
      <c r="LFG46" s="15"/>
      <c r="LFJ46" s="29"/>
      <c r="LFK46" s="29"/>
      <c r="LFN46" s="29"/>
      <c r="LFO46" s="29"/>
      <c r="LFQ46" s="30"/>
      <c r="LGE46" s="15"/>
      <c r="LGF46" s="15"/>
      <c r="LGG46" s="15"/>
      <c r="LGH46" s="15"/>
      <c r="LGI46" s="15"/>
      <c r="LGJ46" s="11"/>
      <c r="LGK46" s="11"/>
      <c r="LGL46" s="15"/>
      <c r="LGN46" s="15"/>
      <c r="LGO46" s="11"/>
      <c r="LGQ46" s="15"/>
      <c r="LGT46" s="29"/>
      <c r="LGU46" s="29"/>
      <c r="LGX46" s="29"/>
      <c r="LGY46" s="29"/>
      <c r="LHA46" s="30"/>
      <c r="LHO46" s="15"/>
      <c r="LHP46" s="15"/>
      <c r="LHQ46" s="15"/>
      <c r="LHR46" s="15"/>
      <c r="LHS46" s="15"/>
      <c r="LHT46" s="11"/>
      <c r="LHU46" s="11"/>
      <c r="LHV46" s="15"/>
      <c r="LHX46" s="15"/>
      <c r="LHY46" s="11"/>
      <c r="LIA46" s="15"/>
      <c r="LID46" s="29"/>
      <c r="LIE46" s="29"/>
      <c r="LIH46" s="29"/>
      <c r="LII46" s="29"/>
      <c r="LIK46" s="30"/>
      <c r="LIY46" s="15"/>
      <c r="LIZ46" s="15"/>
      <c r="LJA46" s="15"/>
      <c r="LJB46" s="15"/>
      <c r="LJC46" s="15"/>
      <c r="LJD46" s="11"/>
      <c r="LJE46" s="11"/>
      <c r="LJF46" s="15"/>
      <c r="LJH46" s="15"/>
      <c r="LJI46" s="11"/>
      <c r="LJK46" s="15"/>
      <c r="LJN46" s="29"/>
      <c r="LJO46" s="29"/>
      <c r="LJR46" s="29"/>
      <c r="LJS46" s="29"/>
      <c r="LJU46" s="30"/>
      <c r="LKI46" s="15"/>
      <c r="LKJ46" s="15"/>
      <c r="LKK46" s="15"/>
      <c r="LKL46" s="15"/>
      <c r="LKM46" s="15"/>
      <c r="LKN46" s="11"/>
      <c r="LKO46" s="11"/>
      <c r="LKP46" s="15"/>
      <c r="LKR46" s="15"/>
      <c r="LKS46" s="11"/>
      <c r="LKU46" s="15"/>
      <c r="LKX46" s="29"/>
      <c r="LKY46" s="29"/>
      <c r="LLB46" s="29"/>
      <c r="LLC46" s="29"/>
      <c r="LLE46" s="30"/>
      <c r="LLS46" s="15"/>
      <c r="LLT46" s="15"/>
      <c r="LLU46" s="15"/>
      <c r="LLV46" s="15"/>
      <c r="LLW46" s="15"/>
      <c r="LLX46" s="11"/>
      <c r="LLY46" s="11"/>
      <c r="LLZ46" s="15"/>
      <c r="LMB46" s="15"/>
      <c r="LMC46" s="11"/>
      <c r="LME46" s="15"/>
      <c r="LMH46" s="29"/>
      <c r="LMI46" s="29"/>
      <c r="LML46" s="29"/>
      <c r="LMM46" s="29"/>
      <c r="LMO46" s="30"/>
      <c r="LNC46" s="15"/>
      <c r="LND46" s="15"/>
      <c r="LNE46" s="15"/>
      <c r="LNF46" s="15"/>
      <c r="LNG46" s="15"/>
      <c r="LNH46" s="11"/>
      <c r="LNI46" s="11"/>
      <c r="LNJ46" s="15"/>
      <c r="LNL46" s="15"/>
      <c r="LNM46" s="11"/>
      <c r="LNO46" s="15"/>
      <c r="LNR46" s="29"/>
      <c r="LNS46" s="29"/>
      <c r="LNV46" s="29"/>
      <c r="LNW46" s="29"/>
      <c r="LNY46" s="30"/>
      <c r="LOM46" s="15"/>
      <c r="LON46" s="15"/>
      <c r="LOO46" s="15"/>
      <c r="LOP46" s="15"/>
      <c r="LOQ46" s="15"/>
      <c r="LOR46" s="11"/>
      <c r="LOS46" s="11"/>
      <c r="LOT46" s="15"/>
      <c r="LOV46" s="15"/>
      <c r="LOW46" s="11"/>
      <c r="LOY46" s="15"/>
      <c r="LPB46" s="29"/>
      <c r="LPC46" s="29"/>
      <c r="LPF46" s="29"/>
      <c r="LPG46" s="29"/>
      <c r="LPI46" s="30"/>
      <c r="LPW46" s="15"/>
      <c r="LPX46" s="15"/>
      <c r="LPY46" s="15"/>
      <c r="LPZ46" s="15"/>
      <c r="LQA46" s="15"/>
      <c r="LQB46" s="11"/>
      <c r="LQC46" s="11"/>
      <c r="LQD46" s="15"/>
      <c r="LQF46" s="15"/>
      <c r="LQG46" s="11"/>
      <c r="LQI46" s="15"/>
      <c r="LQL46" s="29"/>
      <c r="LQM46" s="29"/>
      <c r="LQP46" s="29"/>
      <c r="LQQ46" s="29"/>
      <c r="LQS46" s="30"/>
      <c r="LRG46" s="15"/>
      <c r="LRH46" s="15"/>
      <c r="LRI46" s="15"/>
      <c r="LRJ46" s="15"/>
      <c r="LRK46" s="15"/>
      <c r="LRL46" s="11"/>
      <c r="LRM46" s="11"/>
      <c r="LRN46" s="15"/>
      <c r="LRP46" s="15"/>
      <c r="LRQ46" s="11"/>
      <c r="LRS46" s="15"/>
      <c r="LRV46" s="29"/>
      <c r="LRW46" s="29"/>
      <c r="LRZ46" s="29"/>
      <c r="LSA46" s="29"/>
      <c r="LSC46" s="30"/>
      <c r="LSQ46" s="15"/>
      <c r="LSR46" s="15"/>
      <c r="LSS46" s="15"/>
      <c r="LST46" s="15"/>
      <c r="LSU46" s="15"/>
      <c r="LSV46" s="11"/>
      <c r="LSW46" s="11"/>
      <c r="LSX46" s="15"/>
      <c r="LSZ46" s="15"/>
      <c r="LTA46" s="11"/>
      <c r="LTC46" s="15"/>
      <c r="LTF46" s="29"/>
      <c r="LTG46" s="29"/>
      <c r="LTJ46" s="29"/>
      <c r="LTK46" s="29"/>
      <c r="LTM46" s="30"/>
      <c r="LUA46" s="15"/>
      <c r="LUB46" s="15"/>
      <c r="LUC46" s="15"/>
      <c r="LUD46" s="15"/>
      <c r="LUE46" s="15"/>
      <c r="LUF46" s="11"/>
      <c r="LUG46" s="11"/>
      <c r="LUH46" s="15"/>
      <c r="LUJ46" s="15"/>
      <c r="LUK46" s="11"/>
      <c r="LUM46" s="15"/>
      <c r="LUP46" s="29"/>
      <c r="LUQ46" s="29"/>
      <c r="LUT46" s="29"/>
      <c r="LUU46" s="29"/>
      <c r="LUW46" s="30"/>
      <c r="LVK46" s="15"/>
      <c r="LVL46" s="15"/>
      <c r="LVM46" s="15"/>
      <c r="LVN46" s="15"/>
      <c r="LVO46" s="15"/>
      <c r="LVP46" s="11"/>
      <c r="LVQ46" s="11"/>
      <c r="LVR46" s="15"/>
      <c r="LVT46" s="15"/>
      <c r="LVU46" s="11"/>
      <c r="LVW46" s="15"/>
      <c r="LVZ46" s="29"/>
      <c r="LWA46" s="29"/>
      <c r="LWD46" s="29"/>
      <c r="LWE46" s="29"/>
      <c r="LWG46" s="30"/>
      <c r="LWU46" s="15"/>
      <c r="LWV46" s="15"/>
      <c r="LWW46" s="15"/>
      <c r="LWX46" s="15"/>
      <c r="LWY46" s="15"/>
      <c r="LWZ46" s="11"/>
      <c r="LXA46" s="11"/>
      <c r="LXB46" s="15"/>
      <c r="LXD46" s="15"/>
      <c r="LXE46" s="11"/>
      <c r="LXG46" s="15"/>
      <c r="LXJ46" s="29"/>
      <c r="LXK46" s="29"/>
      <c r="LXN46" s="29"/>
      <c r="LXO46" s="29"/>
      <c r="LXQ46" s="30"/>
      <c r="LYE46" s="15"/>
      <c r="LYF46" s="15"/>
      <c r="LYG46" s="15"/>
      <c r="LYH46" s="15"/>
      <c r="LYI46" s="15"/>
      <c r="LYJ46" s="11"/>
      <c r="LYK46" s="11"/>
      <c r="LYL46" s="15"/>
      <c r="LYN46" s="15"/>
      <c r="LYO46" s="11"/>
      <c r="LYQ46" s="15"/>
      <c r="LYT46" s="29"/>
      <c r="LYU46" s="29"/>
      <c r="LYX46" s="29"/>
      <c r="LYY46" s="29"/>
      <c r="LZA46" s="30"/>
      <c r="LZO46" s="15"/>
      <c r="LZP46" s="15"/>
      <c r="LZQ46" s="15"/>
      <c r="LZR46" s="15"/>
      <c r="LZS46" s="15"/>
      <c r="LZT46" s="11"/>
      <c r="LZU46" s="11"/>
      <c r="LZV46" s="15"/>
      <c r="LZX46" s="15"/>
      <c r="LZY46" s="11"/>
      <c r="MAA46" s="15"/>
      <c r="MAD46" s="29"/>
      <c r="MAE46" s="29"/>
      <c r="MAH46" s="29"/>
      <c r="MAI46" s="29"/>
      <c r="MAK46" s="30"/>
      <c r="MAY46" s="15"/>
      <c r="MAZ46" s="15"/>
      <c r="MBA46" s="15"/>
      <c r="MBB46" s="15"/>
      <c r="MBC46" s="15"/>
      <c r="MBD46" s="11"/>
      <c r="MBE46" s="11"/>
      <c r="MBF46" s="15"/>
      <c r="MBH46" s="15"/>
      <c r="MBI46" s="11"/>
      <c r="MBK46" s="15"/>
      <c r="MBN46" s="29"/>
      <c r="MBO46" s="29"/>
      <c r="MBR46" s="29"/>
      <c r="MBS46" s="29"/>
      <c r="MBU46" s="30"/>
      <c r="MCI46" s="15"/>
      <c r="MCJ46" s="15"/>
      <c r="MCK46" s="15"/>
      <c r="MCL46" s="15"/>
      <c r="MCM46" s="15"/>
      <c r="MCN46" s="11"/>
      <c r="MCO46" s="11"/>
      <c r="MCP46" s="15"/>
      <c r="MCR46" s="15"/>
      <c r="MCS46" s="11"/>
      <c r="MCU46" s="15"/>
      <c r="MCX46" s="29"/>
      <c r="MCY46" s="29"/>
      <c r="MDB46" s="29"/>
      <c r="MDC46" s="29"/>
      <c r="MDE46" s="30"/>
      <c r="MDS46" s="15"/>
      <c r="MDT46" s="15"/>
      <c r="MDU46" s="15"/>
      <c r="MDV46" s="15"/>
      <c r="MDW46" s="15"/>
      <c r="MDX46" s="11"/>
      <c r="MDY46" s="11"/>
      <c r="MDZ46" s="15"/>
      <c r="MEB46" s="15"/>
      <c r="MEC46" s="11"/>
      <c r="MEE46" s="15"/>
      <c r="MEH46" s="29"/>
      <c r="MEI46" s="29"/>
      <c r="MEL46" s="29"/>
      <c r="MEM46" s="29"/>
      <c r="MEO46" s="30"/>
      <c r="MFC46" s="15"/>
      <c r="MFD46" s="15"/>
      <c r="MFE46" s="15"/>
      <c r="MFF46" s="15"/>
      <c r="MFG46" s="15"/>
      <c r="MFH46" s="11"/>
      <c r="MFI46" s="11"/>
      <c r="MFJ46" s="15"/>
      <c r="MFL46" s="15"/>
      <c r="MFM46" s="11"/>
      <c r="MFO46" s="15"/>
      <c r="MFR46" s="29"/>
      <c r="MFS46" s="29"/>
      <c r="MFV46" s="29"/>
      <c r="MFW46" s="29"/>
      <c r="MFY46" s="30"/>
      <c r="MGM46" s="15"/>
      <c r="MGN46" s="15"/>
      <c r="MGO46" s="15"/>
      <c r="MGP46" s="15"/>
      <c r="MGQ46" s="15"/>
      <c r="MGR46" s="11"/>
      <c r="MGS46" s="11"/>
      <c r="MGT46" s="15"/>
      <c r="MGV46" s="15"/>
      <c r="MGW46" s="11"/>
      <c r="MGY46" s="15"/>
      <c r="MHB46" s="29"/>
      <c r="MHC46" s="29"/>
      <c r="MHF46" s="29"/>
      <c r="MHG46" s="29"/>
      <c r="MHI46" s="30"/>
      <c r="MHW46" s="15"/>
      <c r="MHX46" s="15"/>
      <c r="MHY46" s="15"/>
      <c r="MHZ46" s="15"/>
      <c r="MIA46" s="15"/>
      <c r="MIB46" s="11"/>
      <c r="MIC46" s="11"/>
      <c r="MID46" s="15"/>
      <c r="MIF46" s="15"/>
      <c r="MIG46" s="11"/>
      <c r="MII46" s="15"/>
      <c r="MIL46" s="29"/>
      <c r="MIM46" s="29"/>
      <c r="MIP46" s="29"/>
      <c r="MIQ46" s="29"/>
      <c r="MIS46" s="30"/>
      <c r="MJG46" s="15"/>
      <c r="MJH46" s="15"/>
      <c r="MJI46" s="15"/>
      <c r="MJJ46" s="15"/>
      <c r="MJK46" s="15"/>
      <c r="MJL46" s="11"/>
      <c r="MJM46" s="11"/>
      <c r="MJN46" s="15"/>
      <c r="MJP46" s="15"/>
      <c r="MJQ46" s="11"/>
      <c r="MJS46" s="15"/>
      <c r="MJV46" s="29"/>
      <c r="MJW46" s="29"/>
      <c r="MJZ46" s="29"/>
      <c r="MKA46" s="29"/>
      <c r="MKC46" s="30"/>
      <c r="MKQ46" s="15"/>
      <c r="MKR46" s="15"/>
      <c r="MKS46" s="15"/>
      <c r="MKT46" s="15"/>
      <c r="MKU46" s="15"/>
      <c r="MKV46" s="11"/>
      <c r="MKW46" s="11"/>
      <c r="MKX46" s="15"/>
      <c r="MKZ46" s="15"/>
      <c r="MLA46" s="11"/>
      <c r="MLC46" s="15"/>
      <c r="MLF46" s="29"/>
      <c r="MLG46" s="29"/>
      <c r="MLJ46" s="29"/>
      <c r="MLK46" s="29"/>
      <c r="MLM46" s="30"/>
      <c r="MMA46" s="15"/>
      <c r="MMB46" s="15"/>
      <c r="MMC46" s="15"/>
      <c r="MMD46" s="15"/>
      <c r="MME46" s="15"/>
      <c r="MMF46" s="11"/>
      <c r="MMG46" s="11"/>
      <c r="MMH46" s="15"/>
      <c r="MMJ46" s="15"/>
      <c r="MMK46" s="11"/>
      <c r="MMM46" s="15"/>
      <c r="MMP46" s="29"/>
      <c r="MMQ46" s="29"/>
      <c r="MMT46" s="29"/>
      <c r="MMU46" s="29"/>
      <c r="MMW46" s="30"/>
      <c r="MNK46" s="15"/>
      <c r="MNL46" s="15"/>
      <c r="MNM46" s="15"/>
      <c r="MNN46" s="15"/>
      <c r="MNO46" s="15"/>
      <c r="MNP46" s="11"/>
      <c r="MNQ46" s="11"/>
      <c r="MNR46" s="15"/>
      <c r="MNT46" s="15"/>
      <c r="MNU46" s="11"/>
      <c r="MNW46" s="15"/>
      <c r="MNZ46" s="29"/>
      <c r="MOA46" s="29"/>
      <c r="MOD46" s="29"/>
      <c r="MOE46" s="29"/>
      <c r="MOG46" s="30"/>
      <c r="MOU46" s="15"/>
      <c r="MOV46" s="15"/>
      <c r="MOW46" s="15"/>
      <c r="MOX46" s="15"/>
      <c r="MOY46" s="15"/>
      <c r="MOZ46" s="11"/>
      <c r="MPA46" s="11"/>
      <c r="MPB46" s="15"/>
      <c r="MPD46" s="15"/>
      <c r="MPE46" s="11"/>
      <c r="MPG46" s="15"/>
      <c r="MPJ46" s="29"/>
      <c r="MPK46" s="29"/>
      <c r="MPN46" s="29"/>
      <c r="MPO46" s="29"/>
      <c r="MPQ46" s="30"/>
      <c r="MQE46" s="15"/>
      <c r="MQF46" s="15"/>
      <c r="MQG46" s="15"/>
      <c r="MQH46" s="15"/>
      <c r="MQI46" s="15"/>
      <c r="MQJ46" s="11"/>
      <c r="MQK46" s="11"/>
      <c r="MQL46" s="15"/>
      <c r="MQN46" s="15"/>
      <c r="MQO46" s="11"/>
      <c r="MQQ46" s="15"/>
      <c r="MQT46" s="29"/>
      <c r="MQU46" s="29"/>
      <c r="MQX46" s="29"/>
      <c r="MQY46" s="29"/>
      <c r="MRA46" s="30"/>
      <c r="MRO46" s="15"/>
      <c r="MRP46" s="15"/>
      <c r="MRQ46" s="15"/>
      <c r="MRR46" s="15"/>
      <c r="MRS46" s="15"/>
      <c r="MRT46" s="11"/>
      <c r="MRU46" s="11"/>
      <c r="MRV46" s="15"/>
      <c r="MRX46" s="15"/>
      <c r="MRY46" s="11"/>
      <c r="MSA46" s="15"/>
      <c r="MSD46" s="29"/>
      <c r="MSE46" s="29"/>
      <c r="MSH46" s="29"/>
      <c r="MSI46" s="29"/>
      <c r="MSK46" s="30"/>
      <c r="MSY46" s="15"/>
      <c r="MSZ46" s="15"/>
      <c r="MTA46" s="15"/>
      <c r="MTB46" s="15"/>
      <c r="MTC46" s="15"/>
      <c r="MTD46" s="11"/>
      <c r="MTE46" s="11"/>
      <c r="MTF46" s="15"/>
      <c r="MTH46" s="15"/>
      <c r="MTI46" s="11"/>
      <c r="MTK46" s="15"/>
      <c r="MTN46" s="29"/>
      <c r="MTO46" s="29"/>
      <c r="MTR46" s="29"/>
      <c r="MTS46" s="29"/>
      <c r="MTU46" s="30"/>
      <c r="MUI46" s="15"/>
      <c r="MUJ46" s="15"/>
      <c r="MUK46" s="15"/>
      <c r="MUL46" s="15"/>
      <c r="MUM46" s="15"/>
      <c r="MUN46" s="11"/>
      <c r="MUO46" s="11"/>
      <c r="MUP46" s="15"/>
      <c r="MUR46" s="15"/>
      <c r="MUS46" s="11"/>
      <c r="MUU46" s="15"/>
      <c r="MUX46" s="29"/>
      <c r="MUY46" s="29"/>
      <c r="MVB46" s="29"/>
      <c r="MVC46" s="29"/>
      <c r="MVE46" s="30"/>
      <c r="MVS46" s="15"/>
      <c r="MVT46" s="15"/>
      <c r="MVU46" s="15"/>
      <c r="MVV46" s="15"/>
      <c r="MVW46" s="15"/>
      <c r="MVX46" s="11"/>
      <c r="MVY46" s="11"/>
      <c r="MVZ46" s="15"/>
      <c r="MWB46" s="15"/>
      <c r="MWC46" s="11"/>
      <c r="MWE46" s="15"/>
      <c r="MWH46" s="29"/>
      <c r="MWI46" s="29"/>
      <c r="MWL46" s="29"/>
      <c r="MWM46" s="29"/>
      <c r="MWO46" s="30"/>
      <c r="MXC46" s="15"/>
      <c r="MXD46" s="15"/>
      <c r="MXE46" s="15"/>
      <c r="MXF46" s="15"/>
      <c r="MXG46" s="15"/>
      <c r="MXH46" s="11"/>
      <c r="MXI46" s="11"/>
      <c r="MXJ46" s="15"/>
      <c r="MXL46" s="15"/>
      <c r="MXM46" s="11"/>
      <c r="MXO46" s="15"/>
      <c r="MXR46" s="29"/>
      <c r="MXS46" s="29"/>
      <c r="MXV46" s="29"/>
      <c r="MXW46" s="29"/>
      <c r="MXY46" s="30"/>
      <c r="MYM46" s="15"/>
      <c r="MYN46" s="15"/>
      <c r="MYO46" s="15"/>
      <c r="MYP46" s="15"/>
      <c r="MYQ46" s="15"/>
      <c r="MYR46" s="11"/>
      <c r="MYS46" s="11"/>
      <c r="MYT46" s="15"/>
      <c r="MYV46" s="15"/>
      <c r="MYW46" s="11"/>
      <c r="MYY46" s="15"/>
      <c r="MZB46" s="29"/>
      <c r="MZC46" s="29"/>
      <c r="MZF46" s="29"/>
      <c r="MZG46" s="29"/>
      <c r="MZI46" s="30"/>
      <c r="MZW46" s="15"/>
      <c r="MZX46" s="15"/>
      <c r="MZY46" s="15"/>
      <c r="MZZ46" s="15"/>
      <c r="NAA46" s="15"/>
      <c r="NAB46" s="11"/>
      <c r="NAC46" s="11"/>
      <c r="NAD46" s="15"/>
      <c r="NAF46" s="15"/>
      <c r="NAG46" s="11"/>
      <c r="NAI46" s="15"/>
      <c r="NAL46" s="29"/>
      <c r="NAM46" s="29"/>
      <c r="NAP46" s="29"/>
      <c r="NAQ46" s="29"/>
      <c r="NAS46" s="30"/>
      <c r="NBG46" s="15"/>
      <c r="NBH46" s="15"/>
      <c r="NBI46" s="15"/>
      <c r="NBJ46" s="15"/>
      <c r="NBK46" s="15"/>
      <c r="NBL46" s="11"/>
      <c r="NBM46" s="11"/>
      <c r="NBN46" s="15"/>
      <c r="NBP46" s="15"/>
      <c r="NBQ46" s="11"/>
      <c r="NBS46" s="15"/>
      <c r="NBV46" s="29"/>
      <c r="NBW46" s="29"/>
      <c r="NBZ46" s="29"/>
      <c r="NCA46" s="29"/>
      <c r="NCC46" s="30"/>
      <c r="NCQ46" s="15"/>
      <c r="NCR46" s="15"/>
      <c r="NCS46" s="15"/>
      <c r="NCT46" s="15"/>
      <c r="NCU46" s="15"/>
      <c r="NCV46" s="11"/>
      <c r="NCW46" s="11"/>
      <c r="NCX46" s="15"/>
      <c r="NCZ46" s="15"/>
      <c r="NDA46" s="11"/>
      <c r="NDC46" s="15"/>
      <c r="NDF46" s="29"/>
      <c r="NDG46" s="29"/>
      <c r="NDJ46" s="29"/>
      <c r="NDK46" s="29"/>
      <c r="NDM46" s="30"/>
      <c r="NEA46" s="15"/>
      <c r="NEB46" s="15"/>
      <c r="NEC46" s="15"/>
      <c r="NED46" s="15"/>
      <c r="NEE46" s="15"/>
      <c r="NEF46" s="11"/>
      <c r="NEG46" s="11"/>
      <c r="NEH46" s="15"/>
      <c r="NEJ46" s="15"/>
      <c r="NEK46" s="11"/>
      <c r="NEM46" s="15"/>
      <c r="NEP46" s="29"/>
      <c r="NEQ46" s="29"/>
      <c r="NET46" s="29"/>
      <c r="NEU46" s="29"/>
      <c r="NEW46" s="30"/>
      <c r="NFK46" s="15"/>
      <c r="NFL46" s="15"/>
      <c r="NFM46" s="15"/>
      <c r="NFN46" s="15"/>
      <c r="NFO46" s="15"/>
      <c r="NFP46" s="11"/>
      <c r="NFQ46" s="11"/>
      <c r="NFR46" s="15"/>
      <c r="NFT46" s="15"/>
      <c r="NFU46" s="11"/>
      <c r="NFW46" s="15"/>
      <c r="NFZ46" s="29"/>
      <c r="NGA46" s="29"/>
      <c r="NGD46" s="29"/>
      <c r="NGE46" s="29"/>
      <c r="NGG46" s="30"/>
      <c r="NGU46" s="15"/>
      <c r="NGV46" s="15"/>
      <c r="NGW46" s="15"/>
      <c r="NGX46" s="15"/>
      <c r="NGY46" s="15"/>
      <c r="NGZ46" s="11"/>
      <c r="NHA46" s="11"/>
      <c r="NHB46" s="15"/>
      <c r="NHD46" s="15"/>
      <c r="NHE46" s="11"/>
      <c r="NHG46" s="15"/>
      <c r="NHJ46" s="29"/>
      <c r="NHK46" s="29"/>
      <c r="NHN46" s="29"/>
      <c r="NHO46" s="29"/>
      <c r="NHQ46" s="30"/>
      <c r="NIE46" s="15"/>
      <c r="NIF46" s="15"/>
      <c r="NIG46" s="15"/>
      <c r="NIH46" s="15"/>
      <c r="NII46" s="15"/>
      <c r="NIJ46" s="11"/>
      <c r="NIK46" s="11"/>
      <c r="NIL46" s="15"/>
      <c r="NIN46" s="15"/>
      <c r="NIO46" s="11"/>
      <c r="NIQ46" s="15"/>
      <c r="NIT46" s="29"/>
      <c r="NIU46" s="29"/>
      <c r="NIX46" s="29"/>
      <c r="NIY46" s="29"/>
      <c r="NJA46" s="30"/>
      <c r="NJO46" s="15"/>
      <c r="NJP46" s="15"/>
      <c r="NJQ46" s="15"/>
      <c r="NJR46" s="15"/>
      <c r="NJS46" s="15"/>
      <c r="NJT46" s="11"/>
      <c r="NJU46" s="11"/>
      <c r="NJV46" s="15"/>
      <c r="NJX46" s="15"/>
      <c r="NJY46" s="11"/>
      <c r="NKA46" s="15"/>
      <c r="NKD46" s="29"/>
      <c r="NKE46" s="29"/>
      <c r="NKH46" s="29"/>
      <c r="NKI46" s="29"/>
      <c r="NKK46" s="30"/>
      <c r="NKY46" s="15"/>
      <c r="NKZ46" s="15"/>
      <c r="NLA46" s="15"/>
      <c r="NLB46" s="15"/>
      <c r="NLC46" s="15"/>
      <c r="NLD46" s="11"/>
      <c r="NLE46" s="11"/>
      <c r="NLF46" s="15"/>
      <c r="NLH46" s="15"/>
      <c r="NLI46" s="11"/>
      <c r="NLK46" s="15"/>
      <c r="NLN46" s="29"/>
      <c r="NLO46" s="29"/>
      <c r="NLR46" s="29"/>
      <c r="NLS46" s="29"/>
      <c r="NLU46" s="30"/>
      <c r="NMI46" s="15"/>
      <c r="NMJ46" s="15"/>
      <c r="NMK46" s="15"/>
      <c r="NML46" s="15"/>
      <c r="NMM46" s="15"/>
      <c r="NMN46" s="11"/>
      <c r="NMO46" s="11"/>
      <c r="NMP46" s="15"/>
      <c r="NMR46" s="15"/>
      <c r="NMS46" s="11"/>
      <c r="NMU46" s="15"/>
      <c r="NMX46" s="29"/>
      <c r="NMY46" s="29"/>
      <c r="NNB46" s="29"/>
      <c r="NNC46" s="29"/>
      <c r="NNE46" s="30"/>
      <c r="NNS46" s="15"/>
      <c r="NNT46" s="15"/>
      <c r="NNU46" s="15"/>
      <c r="NNV46" s="15"/>
      <c r="NNW46" s="15"/>
      <c r="NNX46" s="11"/>
      <c r="NNY46" s="11"/>
      <c r="NNZ46" s="15"/>
      <c r="NOB46" s="15"/>
      <c r="NOC46" s="11"/>
      <c r="NOE46" s="15"/>
      <c r="NOH46" s="29"/>
      <c r="NOI46" s="29"/>
      <c r="NOL46" s="29"/>
      <c r="NOM46" s="29"/>
      <c r="NOO46" s="30"/>
      <c r="NPC46" s="15"/>
      <c r="NPD46" s="15"/>
      <c r="NPE46" s="15"/>
      <c r="NPF46" s="15"/>
      <c r="NPG46" s="15"/>
      <c r="NPH46" s="11"/>
      <c r="NPI46" s="11"/>
      <c r="NPJ46" s="15"/>
      <c r="NPL46" s="15"/>
      <c r="NPM46" s="11"/>
      <c r="NPO46" s="15"/>
      <c r="NPR46" s="29"/>
      <c r="NPS46" s="29"/>
      <c r="NPV46" s="29"/>
      <c r="NPW46" s="29"/>
      <c r="NPY46" s="30"/>
      <c r="NQM46" s="15"/>
      <c r="NQN46" s="15"/>
      <c r="NQO46" s="15"/>
      <c r="NQP46" s="15"/>
      <c r="NQQ46" s="15"/>
      <c r="NQR46" s="11"/>
      <c r="NQS46" s="11"/>
      <c r="NQT46" s="15"/>
      <c r="NQV46" s="15"/>
      <c r="NQW46" s="11"/>
      <c r="NQY46" s="15"/>
      <c r="NRB46" s="29"/>
      <c r="NRC46" s="29"/>
      <c r="NRF46" s="29"/>
      <c r="NRG46" s="29"/>
      <c r="NRI46" s="30"/>
      <c r="NRW46" s="15"/>
      <c r="NRX46" s="15"/>
      <c r="NRY46" s="15"/>
      <c r="NRZ46" s="15"/>
      <c r="NSA46" s="15"/>
      <c r="NSB46" s="11"/>
      <c r="NSC46" s="11"/>
      <c r="NSD46" s="15"/>
      <c r="NSF46" s="15"/>
      <c r="NSG46" s="11"/>
      <c r="NSI46" s="15"/>
      <c r="NSL46" s="29"/>
      <c r="NSM46" s="29"/>
      <c r="NSP46" s="29"/>
      <c r="NSQ46" s="29"/>
      <c r="NSS46" s="30"/>
      <c r="NTG46" s="15"/>
      <c r="NTH46" s="15"/>
      <c r="NTI46" s="15"/>
      <c r="NTJ46" s="15"/>
      <c r="NTK46" s="15"/>
      <c r="NTL46" s="11"/>
      <c r="NTM46" s="11"/>
      <c r="NTN46" s="15"/>
      <c r="NTP46" s="15"/>
      <c r="NTQ46" s="11"/>
      <c r="NTS46" s="15"/>
      <c r="NTV46" s="29"/>
      <c r="NTW46" s="29"/>
      <c r="NTZ46" s="29"/>
      <c r="NUA46" s="29"/>
      <c r="NUC46" s="30"/>
      <c r="NUQ46" s="15"/>
      <c r="NUR46" s="15"/>
      <c r="NUS46" s="15"/>
      <c r="NUT46" s="15"/>
      <c r="NUU46" s="15"/>
      <c r="NUV46" s="11"/>
      <c r="NUW46" s="11"/>
      <c r="NUX46" s="15"/>
      <c r="NUZ46" s="15"/>
      <c r="NVA46" s="11"/>
      <c r="NVC46" s="15"/>
      <c r="NVF46" s="29"/>
      <c r="NVG46" s="29"/>
      <c r="NVJ46" s="29"/>
      <c r="NVK46" s="29"/>
      <c r="NVM46" s="30"/>
      <c r="NWA46" s="15"/>
      <c r="NWB46" s="15"/>
      <c r="NWC46" s="15"/>
      <c r="NWD46" s="15"/>
      <c r="NWE46" s="15"/>
      <c r="NWF46" s="11"/>
      <c r="NWG46" s="11"/>
      <c r="NWH46" s="15"/>
      <c r="NWJ46" s="15"/>
      <c r="NWK46" s="11"/>
      <c r="NWM46" s="15"/>
      <c r="NWP46" s="29"/>
      <c r="NWQ46" s="29"/>
      <c r="NWT46" s="29"/>
      <c r="NWU46" s="29"/>
      <c r="NWW46" s="30"/>
      <c r="NXK46" s="15"/>
      <c r="NXL46" s="15"/>
      <c r="NXM46" s="15"/>
      <c r="NXN46" s="15"/>
      <c r="NXO46" s="15"/>
      <c r="NXP46" s="11"/>
      <c r="NXQ46" s="11"/>
      <c r="NXR46" s="15"/>
      <c r="NXT46" s="15"/>
      <c r="NXU46" s="11"/>
      <c r="NXW46" s="15"/>
      <c r="NXZ46" s="29"/>
      <c r="NYA46" s="29"/>
      <c r="NYD46" s="29"/>
      <c r="NYE46" s="29"/>
      <c r="NYG46" s="30"/>
      <c r="NYU46" s="15"/>
      <c r="NYV46" s="15"/>
      <c r="NYW46" s="15"/>
      <c r="NYX46" s="15"/>
      <c r="NYY46" s="15"/>
      <c r="NYZ46" s="11"/>
      <c r="NZA46" s="11"/>
      <c r="NZB46" s="15"/>
      <c r="NZD46" s="15"/>
      <c r="NZE46" s="11"/>
      <c r="NZG46" s="15"/>
      <c r="NZJ46" s="29"/>
      <c r="NZK46" s="29"/>
      <c r="NZN46" s="29"/>
      <c r="NZO46" s="29"/>
      <c r="NZQ46" s="30"/>
      <c r="OAE46" s="15"/>
      <c r="OAF46" s="15"/>
      <c r="OAG46" s="15"/>
      <c r="OAH46" s="15"/>
      <c r="OAI46" s="15"/>
      <c r="OAJ46" s="11"/>
      <c r="OAK46" s="11"/>
      <c r="OAL46" s="15"/>
      <c r="OAN46" s="15"/>
      <c r="OAO46" s="11"/>
      <c r="OAQ46" s="15"/>
      <c r="OAT46" s="29"/>
      <c r="OAU46" s="29"/>
      <c r="OAX46" s="29"/>
      <c r="OAY46" s="29"/>
      <c r="OBA46" s="30"/>
      <c r="OBO46" s="15"/>
      <c r="OBP46" s="15"/>
      <c r="OBQ46" s="15"/>
      <c r="OBR46" s="15"/>
      <c r="OBS46" s="15"/>
      <c r="OBT46" s="11"/>
      <c r="OBU46" s="11"/>
      <c r="OBV46" s="15"/>
      <c r="OBX46" s="15"/>
      <c r="OBY46" s="11"/>
      <c r="OCA46" s="15"/>
      <c r="OCD46" s="29"/>
      <c r="OCE46" s="29"/>
      <c r="OCH46" s="29"/>
      <c r="OCI46" s="29"/>
      <c r="OCK46" s="30"/>
      <c r="OCY46" s="15"/>
      <c r="OCZ46" s="15"/>
      <c r="ODA46" s="15"/>
      <c r="ODB46" s="15"/>
      <c r="ODC46" s="15"/>
      <c r="ODD46" s="11"/>
      <c r="ODE46" s="11"/>
      <c r="ODF46" s="15"/>
      <c r="ODH46" s="15"/>
      <c r="ODI46" s="11"/>
      <c r="ODK46" s="15"/>
      <c r="ODN46" s="29"/>
      <c r="ODO46" s="29"/>
      <c r="ODR46" s="29"/>
      <c r="ODS46" s="29"/>
      <c r="ODU46" s="30"/>
      <c r="OEI46" s="15"/>
      <c r="OEJ46" s="15"/>
      <c r="OEK46" s="15"/>
      <c r="OEL46" s="15"/>
      <c r="OEM46" s="15"/>
      <c r="OEN46" s="11"/>
      <c r="OEO46" s="11"/>
      <c r="OEP46" s="15"/>
      <c r="OER46" s="15"/>
      <c r="OES46" s="11"/>
      <c r="OEU46" s="15"/>
      <c r="OEX46" s="29"/>
      <c r="OEY46" s="29"/>
      <c r="OFB46" s="29"/>
      <c r="OFC46" s="29"/>
      <c r="OFE46" s="30"/>
      <c r="OFS46" s="15"/>
      <c r="OFT46" s="15"/>
      <c r="OFU46" s="15"/>
      <c r="OFV46" s="15"/>
      <c r="OFW46" s="15"/>
      <c r="OFX46" s="11"/>
      <c r="OFY46" s="11"/>
      <c r="OFZ46" s="15"/>
      <c r="OGB46" s="15"/>
      <c r="OGC46" s="11"/>
      <c r="OGE46" s="15"/>
      <c r="OGH46" s="29"/>
      <c r="OGI46" s="29"/>
      <c r="OGL46" s="29"/>
      <c r="OGM46" s="29"/>
      <c r="OGO46" s="30"/>
      <c r="OHC46" s="15"/>
      <c r="OHD46" s="15"/>
      <c r="OHE46" s="15"/>
      <c r="OHF46" s="15"/>
      <c r="OHG46" s="15"/>
      <c r="OHH46" s="11"/>
      <c r="OHI46" s="11"/>
      <c r="OHJ46" s="15"/>
      <c r="OHL46" s="15"/>
      <c r="OHM46" s="11"/>
      <c r="OHO46" s="15"/>
      <c r="OHR46" s="29"/>
      <c r="OHS46" s="29"/>
      <c r="OHV46" s="29"/>
      <c r="OHW46" s="29"/>
      <c r="OHY46" s="30"/>
      <c r="OIM46" s="15"/>
      <c r="OIN46" s="15"/>
      <c r="OIO46" s="15"/>
      <c r="OIP46" s="15"/>
      <c r="OIQ46" s="15"/>
      <c r="OIR46" s="11"/>
      <c r="OIS46" s="11"/>
      <c r="OIT46" s="15"/>
      <c r="OIV46" s="15"/>
      <c r="OIW46" s="11"/>
      <c r="OIY46" s="15"/>
      <c r="OJB46" s="29"/>
      <c r="OJC46" s="29"/>
      <c r="OJF46" s="29"/>
      <c r="OJG46" s="29"/>
      <c r="OJI46" s="30"/>
      <c r="OJW46" s="15"/>
      <c r="OJX46" s="15"/>
      <c r="OJY46" s="15"/>
      <c r="OJZ46" s="15"/>
      <c r="OKA46" s="15"/>
      <c r="OKB46" s="11"/>
      <c r="OKC46" s="11"/>
      <c r="OKD46" s="15"/>
      <c r="OKF46" s="15"/>
      <c r="OKG46" s="11"/>
      <c r="OKI46" s="15"/>
      <c r="OKL46" s="29"/>
      <c r="OKM46" s="29"/>
      <c r="OKP46" s="29"/>
      <c r="OKQ46" s="29"/>
      <c r="OKS46" s="30"/>
      <c r="OLG46" s="15"/>
      <c r="OLH46" s="15"/>
      <c r="OLI46" s="15"/>
      <c r="OLJ46" s="15"/>
      <c r="OLK46" s="15"/>
      <c r="OLL46" s="11"/>
      <c r="OLM46" s="11"/>
      <c r="OLN46" s="15"/>
      <c r="OLP46" s="15"/>
      <c r="OLQ46" s="11"/>
      <c r="OLS46" s="15"/>
      <c r="OLV46" s="29"/>
      <c r="OLW46" s="29"/>
      <c r="OLZ46" s="29"/>
      <c r="OMA46" s="29"/>
      <c r="OMC46" s="30"/>
      <c r="OMQ46" s="15"/>
      <c r="OMR46" s="15"/>
      <c r="OMS46" s="15"/>
      <c r="OMT46" s="15"/>
      <c r="OMU46" s="15"/>
      <c r="OMV46" s="11"/>
      <c r="OMW46" s="11"/>
      <c r="OMX46" s="15"/>
      <c r="OMZ46" s="15"/>
      <c r="ONA46" s="11"/>
      <c r="ONC46" s="15"/>
      <c r="ONF46" s="29"/>
      <c r="ONG46" s="29"/>
      <c r="ONJ46" s="29"/>
      <c r="ONK46" s="29"/>
      <c r="ONM46" s="30"/>
      <c r="OOA46" s="15"/>
      <c r="OOB46" s="15"/>
      <c r="OOC46" s="15"/>
      <c r="OOD46" s="15"/>
      <c r="OOE46" s="15"/>
      <c r="OOF46" s="11"/>
      <c r="OOG46" s="11"/>
      <c r="OOH46" s="15"/>
      <c r="OOJ46" s="15"/>
      <c r="OOK46" s="11"/>
      <c r="OOM46" s="15"/>
      <c r="OOP46" s="29"/>
      <c r="OOQ46" s="29"/>
      <c r="OOT46" s="29"/>
      <c r="OOU46" s="29"/>
      <c r="OOW46" s="30"/>
      <c r="OPK46" s="15"/>
      <c r="OPL46" s="15"/>
      <c r="OPM46" s="15"/>
      <c r="OPN46" s="15"/>
      <c r="OPO46" s="15"/>
      <c r="OPP46" s="11"/>
      <c r="OPQ46" s="11"/>
      <c r="OPR46" s="15"/>
      <c r="OPT46" s="15"/>
      <c r="OPU46" s="11"/>
      <c r="OPW46" s="15"/>
      <c r="OPZ46" s="29"/>
      <c r="OQA46" s="29"/>
      <c r="OQD46" s="29"/>
      <c r="OQE46" s="29"/>
      <c r="OQG46" s="30"/>
      <c r="OQU46" s="15"/>
      <c r="OQV46" s="15"/>
      <c r="OQW46" s="15"/>
      <c r="OQX46" s="15"/>
      <c r="OQY46" s="15"/>
      <c r="OQZ46" s="11"/>
      <c r="ORA46" s="11"/>
      <c r="ORB46" s="15"/>
      <c r="ORD46" s="15"/>
      <c r="ORE46" s="11"/>
      <c r="ORG46" s="15"/>
      <c r="ORJ46" s="29"/>
      <c r="ORK46" s="29"/>
      <c r="ORN46" s="29"/>
      <c r="ORO46" s="29"/>
      <c r="ORQ46" s="30"/>
      <c r="OSE46" s="15"/>
      <c r="OSF46" s="15"/>
      <c r="OSG46" s="15"/>
      <c r="OSH46" s="15"/>
      <c r="OSI46" s="15"/>
      <c r="OSJ46" s="11"/>
      <c r="OSK46" s="11"/>
      <c r="OSL46" s="15"/>
      <c r="OSN46" s="15"/>
      <c r="OSO46" s="11"/>
      <c r="OSQ46" s="15"/>
      <c r="OST46" s="29"/>
      <c r="OSU46" s="29"/>
      <c r="OSX46" s="29"/>
      <c r="OSY46" s="29"/>
      <c r="OTA46" s="30"/>
      <c r="OTO46" s="15"/>
      <c r="OTP46" s="15"/>
      <c r="OTQ46" s="15"/>
      <c r="OTR46" s="15"/>
      <c r="OTS46" s="15"/>
      <c r="OTT46" s="11"/>
      <c r="OTU46" s="11"/>
      <c r="OTV46" s="15"/>
      <c r="OTX46" s="15"/>
      <c r="OTY46" s="11"/>
      <c r="OUA46" s="15"/>
      <c r="OUD46" s="29"/>
      <c r="OUE46" s="29"/>
      <c r="OUH46" s="29"/>
      <c r="OUI46" s="29"/>
      <c r="OUK46" s="30"/>
      <c r="OUY46" s="15"/>
      <c r="OUZ46" s="15"/>
      <c r="OVA46" s="15"/>
      <c r="OVB46" s="15"/>
      <c r="OVC46" s="15"/>
      <c r="OVD46" s="11"/>
      <c r="OVE46" s="11"/>
      <c r="OVF46" s="15"/>
      <c r="OVH46" s="15"/>
      <c r="OVI46" s="11"/>
      <c r="OVK46" s="15"/>
      <c r="OVN46" s="29"/>
      <c r="OVO46" s="29"/>
      <c r="OVR46" s="29"/>
      <c r="OVS46" s="29"/>
      <c r="OVU46" s="30"/>
      <c r="OWI46" s="15"/>
      <c r="OWJ46" s="15"/>
      <c r="OWK46" s="15"/>
      <c r="OWL46" s="15"/>
      <c r="OWM46" s="15"/>
      <c r="OWN46" s="11"/>
      <c r="OWO46" s="11"/>
      <c r="OWP46" s="15"/>
      <c r="OWR46" s="15"/>
      <c r="OWS46" s="11"/>
      <c r="OWU46" s="15"/>
      <c r="OWX46" s="29"/>
      <c r="OWY46" s="29"/>
      <c r="OXB46" s="29"/>
      <c r="OXC46" s="29"/>
      <c r="OXE46" s="30"/>
      <c r="OXS46" s="15"/>
      <c r="OXT46" s="15"/>
      <c r="OXU46" s="15"/>
      <c r="OXV46" s="15"/>
      <c r="OXW46" s="15"/>
      <c r="OXX46" s="11"/>
      <c r="OXY46" s="11"/>
      <c r="OXZ46" s="15"/>
      <c r="OYB46" s="15"/>
      <c r="OYC46" s="11"/>
      <c r="OYE46" s="15"/>
      <c r="OYH46" s="29"/>
      <c r="OYI46" s="29"/>
      <c r="OYL46" s="29"/>
      <c r="OYM46" s="29"/>
      <c r="OYO46" s="30"/>
      <c r="OZC46" s="15"/>
      <c r="OZD46" s="15"/>
      <c r="OZE46" s="15"/>
      <c r="OZF46" s="15"/>
      <c r="OZG46" s="15"/>
      <c r="OZH46" s="11"/>
      <c r="OZI46" s="11"/>
      <c r="OZJ46" s="15"/>
      <c r="OZL46" s="15"/>
      <c r="OZM46" s="11"/>
      <c r="OZO46" s="15"/>
      <c r="OZR46" s="29"/>
      <c r="OZS46" s="29"/>
      <c r="OZV46" s="29"/>
      <c r="OZW46" s="29"/>
      <c r="OZY46" s="30"/>
      <c r="PAM46" s="15"/>
      <c r="PAN46" s="15"/>
      <c r="PAO46" s="15"/>
      <c r="PAP46" s="15"/>
      <c r="PAQ46" s="15"/>
      <c r="PAR46" s="11"/>
      <c r="PAS46" s="11"/>
      <c r="PAT46" s="15"/>
      <c r="PAV46" s="15"/>
      <c r="PAW46" s="11"/>
      <c r="PAY46" s="15"/>
      <c r="PBB46" s="29"/>
      <c r="PBC46" s="29"/>
      <c r="PBF46" s="29"/>
      <c r="PBG46" s="29"/>
      <c r="PBI46" s="30"/>
      <c r="PBW46" s="15"/>
      <c r="PBX46" s="15"/>
      <c r="PBY46" s="15"/>
      <c r="PBZ46" s="15"/>
      <c r="PCA46" s="15"/>
      <c r="PCB46" s="11"/>
      <c r="PCC46" s="11"/>
      <c r="PCD46" s="15"/>
      <c r="PCF46" s="15"/>
      <c r="PCG46" s="11"/>
      <c r="PCI46" s="15"/>
      <c r="PCL46" s="29"/>
      <c r="PCM46" s="29"/>
      <c r="PCP46" s="29"/>
      <c r="PCQ46" s="29"/>
      <c r="PCS46" s="30"/>
      <c r="PDG46" s="15"/>
      <c r="PDH46" s="15"/>
      <c r="PDI46" s="15"/>
      <c r="PDJ46" s="15"/>
      <c r="PDK46" s="15"/>
      <c r="PDL46" s="11"/>
      <c r="PDM46" s="11"/>
      <c r="PDN46" s="15"/>
      <c r="PDP46" s="15"/>
      <c r="PDQ46" s="11"/>
      <c r="PDS46" s="15"/>
      <c r="PDV46" s="29"/>
      <c r="PDW46" s="29"/>
      <c r="PDZ46" s="29"/>
      <c r="PEA46" s="29"/>
      <c r="PEC46" s="30"/>
      <c r="PEQ46" s="15"/>
      <c r="PER46" s="15"/>
      <c r="PES46" s="15"/>
      <c r="PET46" s="15"/>
      <c r="PEU46" s="15"/>
      <c r="PEV46" s="11"/>
      <c r="PEW46" s="11"/>
      <c r="PEX46" s="15"/>
      <c r="PEZ46" s="15"/>
      <c r="PFA46" s="11"/>
      <c r="PFC46" s="15"/>
      <c r="PFF46" s="29"/>
      <c r="PFG46" s="29"/>
      <c r="PFJ46" s="29"/>
      <c r="PFK46" s="29"/>
      <c r="PFM46" s="30"/>
      <c r="PGA46" s="15"/>
      <c r="PGB46" s="15"/>
      <c r="PGC46" s="15"/>
      <c r="PGD46" s="15"/>
      <c r="PGE46" s="15"/>
      <c r="PGF46" s="11"/>
      <c r="PGG46" s="11"/>
      <c r="PGH46" s="15"/>
      <c r="PGJ46" s="15"/>
      <c r="PGK46" s="11"/>
      <c r="PGM46" s="15"/>
      <c r="PGP46" s="29"/>
      <c r="PGQ46" s="29"/>
      <c r="PGT46" s="29"/>
      <c r="PGU46" s="29"/>
      <c r="PGW46" s="30"/>
      <c r="PHK46" s="15"/>
      <c r="PHL46" s="15"/>
      <c r="PHM46" s="15"/>
      <c r="PHN46" s="15"/>
      <c r="PHO46" s="15"/>
      <c r="PHP46" s="11"/>
      <c r="PHQ46" s="11"/>
      <c r="PHR46" s="15"/>
      <c r="PHT46" s="15"/>
      <c r="PHU46" s="11"/>
      <c r="PHW46" s="15"/>
      <c r="PHZ46" s="29"/>
      <c r="PIA46" s="29"/>
      <c r="PID46" s="29"/>
      <c r="PIE46" s="29"/>
      <c r="PIG46" s="30"/>
      <c r="PIU46" s="15"/>
      <c r="PIV46" s="15"/>
      <c r="PIW46" s="15"/>
      <c r="PIX46" s="15"/>
      <c r="PIY46" s="15"/>
      <c r="PIZ46" s="11"/>
      <c r="PJA46" s="11"/>
      <c r="PJB46" s="15"/>
      <c r="PJD46" s="15"/>
      <c r="PJE46" s="11"/>
      <c r="PJG46" s="15"/>
      <c r="PJJ46" s="29"/>
      <c r="PJK46" s="29"/>
      <c r="PJN46" s="29"/>
      <c r="PJO46" s="29"/>
      <c r="PJQ46" s="30"/>
      <c r="PKE46" s="15"/>
      <c r="PKF46" s="15"/>
      <c r="PKG46" s="15"/>
      <c r="PKH46" s="15"/>
      <c r="PKI46" s="15"/>
      <c r="PKJ46" s="11"/>
      <c r="PKK46" s="11"/>
      <c r="PKL46" s="15"/>
      <c r="PKN46" s="15"/>
      <c r="PKO46" s="11"/>
      <c r="PKQ46" s="15"/>
      <c r="PKT46" s="29"/>
      <c r="PKU46" s="29"/>
      <c r="PKX46" s="29"/>
      <c r="PKY46" s="29"/>
      <c r="PLA46" s="30"/>
      <c r="PLO46" s="15"/>
      <c r="PLP46" s="15"/>
      <c r="PLQ46" s="15"/>
      <c r="PLR46" s="15"/>
      <c r="PLS46" s="15"/>
      <c r="PLT46" s="11"/>
      <c r="PLU46" s="11"/>
      <c r="PLV46" s="15"/>
      <c r="PLX46" s="15"/>
      <c r="PLY46" s="11"/>
      <c r="PMA46" s="15"/>
      <c r="PMD46" s="29"/>
      <c r="PME46" s="29"/>
      <c r="PMH46" s="29"/>
      <c r="PMI46" s="29"/>
      <c r="PMK46" s="30"/>
      <c r="PMY46" s="15"/>
      <c r="PMZ46" s="15"/>
      <c r="PNA46" s="15"/>
      <c r="PNB46" s="15"/>
      <c r="PNC46" s="15"/>
      <c r="PND46" s="11"/>
      <c r="PNE46" s="11"/>
      <c r="PNF46" s="15"/>
      <c r="PNH46" s="15"/>
      <c r="PNI46" s="11"/>
      <c r="PNK46" s="15"/>
      <c r="PNN46" s="29"/>
      <c r="PNO46" s="29"/>
      <c r="PNR46" s="29"/>
      <c r="PNS46" s="29"/>
      <c r="PNU46" s="30"/>
      <c r="POI46" s="15"/>
      <c r="POJ46" s="15"/>
      <c r="POK46" s="15"/>
      <c r="POL46" s="15"/>
      <c r="POM46" s="15"/>
      <c r="PON46" s="11"/>
      <c r="POO46" s="11"/>
      <c r="POP46" s="15"/>
      <c r="POR46" s="15"/>
      <c r="POS46" s="11"/>
      <c r="POU46" s="15"/>
      <c r="POX46" s="29"/>
      <c r="POY46" s="29"/>
      <c r="PPB46" s="29"/>
      <c r="PPC46" s="29"/>
      <c r="PPE46" s="30"/>
      <c r="PPS46" s="15"/>
      <c r="PPT46" s="15"/>
      <c r="PPU46" s="15"/>
      <c r="PPV46" s="15"/>
      <c r="PPW46" s="15"/>
      <c r="PPX46" s="11"/>
      <c r="PPY46" s="11"/>
      <c r="PPZ46" s="15"/>
      <c r="PQB46" s="15"/>
      <c r="PQC46" s="11"/>
      <c r="PQE46" s="15"/>
      <c r="PQH46" s="29"/>
      <c r="PQI46" s="29"/>
      <c r="PQL46" s="29"/>
      <c r="PQM46" s="29"/>
      <c r="PQO46" s="30"/>
      <c r="PRC46" s="15"/>
      <c r="PRD46" s="15"/>
      <c r="PRE46" s="15"/>
      <c r="PRF46" s="15"/>
      <c r="PRG46" s="15"/>
      <c r="PRH46" s="11"/>
      <c r="PRI46" s="11"/>
      <c r="PRJ46" s="15"/>
      <c r="PRL46" s="15"/>
      <c r="PRM46" s="11"/>
      <c r="PRO46" s="15"/>
      <c r="PRR46" s="29"/>
      <c r="PRS46" s="29"/>
      <c r="PRV46" s="29"/>
      <c r="PRW46" s="29"/>
      <c r="PRY46" s="30"/>
      <c r="PSM46" s="15"/>
      <c r="PSN46" s="15"/>
      <c r="PSO46" s="15"/>
      <c r="PSP46" s="15"/>
      <c r="PSQ46" s="15"/>
      <c r="PSR46" s="11"/>
      <c r="PSS46" s="11"/>
      <c r="PST46" s="15"/>
      <c r="PSV46" s="15"/>
      <c r="PSW46" s="11"/>
      <c r="PSY46" s="15"/>
      <c r="PTB46" s="29"/>
      <c r="PTC46" s="29"/>
      <c r="PTF46" s="29"/>
      <c r="PTG46" s="29"/>
      <c r="PTI46" s="30"/>
      <c r="PTW46" s="15"/>
      <c r="PTX46" s="15"/>
      <c r="PTY46" s="15"/>
      <c r="PTZ46" s="15"/>
      <c r="PUA46" s="15"/>
      <c r="PUB46" s="11"/>
      <c r="PUC46" s="11"/>
      <c r="PUD46" s="15"/>
      <c r="PUF46" s="15"/>
      <c r="PUG46" s="11"/>
      <c r="PUI46" s="15"/>
      <c r="PUL46" s="29"/>
      <c r="PUM46" s="29"/>
      <c r="PUP46" s="29"/>
      <c r="PUQ46" s="29"/>
      <c r="PUS46" s="30"/>
      <c r="PVG46" s="15"/>
      <c r="PVH46" s="15"/>
      <c r="PVI46" s="15"/>
      <c r="PVJ46" s="15"/>
      <c r="PVK46" s="15"/>
      <c r="PVL46" s="11"/>
      <c r="PVM46" s="11"/>
      <c r="PVN46" s="15"/>
      <c r="PVP46" s="15"/>
      <c r="PVQ46" s="11"/>
      <c r="PVS46" s="15"/>
      <c r="PVV46" s="29"/>
      <c r="PVW46" s="29"/>
      <c r="PVZ46" s="29"/>
      <c r="PWA46" s="29"/>
      <c r="PWC46" s="30"/>
      <c r="PWQ46" s="15"/>
      <c r="PWR46" s="15"/>
      <c r="PWS46" s="15"/>
      <c r="PWT46" s="15"/>
      <c r="PWU46" s="15"/>
      <c r="PWV46" s="11"/>
      <c r="PWW46" s="11"/>
      <c r="PWX46" s="15"/>
      <c r="PWZ46" s="15"/>
      <c r="PXA46" s="11"/>
      <c r="PXC46" s="15"/>
      <c r="PXF46" s="29"/>
      <c r="PXG46" s="29"/>
      <c r="PXJ46" s="29"/>
      <c r="PXK46" s="29"/>
      <c r="PXM46" s="30"/>
      <c r="PYA46" s="15"/>
      <c r="PYB46" s="15"/>
      <c r="PYC46" s="15"/>
      <c r="PYD46" s="15"/>
      <c r="PYE46" s="15"/>
      <c r="PYF46" s="11"/>
      <c r="PYG46" s="11"/>
      <c r="PYH46" s="15"/>
      <c r="PYJ46" s="15"/>
      <c r="PYK46" s="11"/>
      <c r="PYM46" s="15"/>
      <c r="PYP46" s="29"/>
      <c r="PYQ46" s="29"/>
      <c r="PYT46" s="29"/>
      <c r="PYU46" s="29"/>
      <c r="PYW46" s="30"/>
      <c r="PZK46" s="15"/>
      <c r="PZL46" s="15"/>
      <c r="PZM46" s="15"/>
      <c r="PZN46" s="15"/>
      <c r="PZO46" s="15"/>
      <c r="PZP46" s="11"/>
      <c r="PZQ46" s="11"/>
      <c r="PZR46" s="15"/>
      <c r="PZT46" s="15"/>
      <c r="PZU46" s="11"/>
      <c r="PZW46" s="15"/>
      <c r="PZZ46" s="29"/>
      <c r="QAA46" s="29"/>
      <c r="QAD46" s="29"/>
      <c r="QAE46" s="29"/>
      <c r="QAG46" s="30"/>
      <c r="QAU46" s="15"/>
      <c r="QAV46" s="15"/>
      <c r="QAW46" s="15"/>
      <c r="QAX46" s="15"/>
      <c r="QAY46" s="15"/>
      <c r="QAZ46" s="11"/>
      <c r="QBA46" s="11"/>
      <c r="QBB46" s="15"/>
      <c r="QBD46" s="15"/>
      <c r="QBE46" s="11"/>
      <c r="QBG46" s="15"/>
      <c r="QBJ46" s="29"/>
      <c r="QBK46" s="29"/>
      <c r="QBN46" s="29"/>
      <c r="QBO46" s="29"/>
      <c r="QBQ46" s="30"/>
      <c r="QCE46" s="15"/>
      <c r="QCF46" s="15"/>
      <c r="QCG46" s="15"/>
      <c r="QCH46" s="15"/>
      <c r="QCI46" s="15"/>
      <c r="QCJ46" s="11"/>
      <c r="QCK46" s="11"/>
      <c r="QCL46" s="15"/>
      <c r="QCN46" s="15"/>
      <c r="QCO46" s="11"/>
      <c r="QCQ46" s="15"/>
      <c r="QCT46" s="29"/>
      <c r="QCU46" s="29"/>
      <c r="QCX46" s="29"/>
      <c r="QCY46" s="29"/>
      <c r="QDA46" s="30"/>
      <c r="QDO46" s="15"/>
      <c r="QDP46" s="15"/>
      <c r="QDQ46" s="15"/>
      <c r="QDR46" s="15"/>
      <c r="QDS46" s="15"/>
      <c r="QDT46" s="11"/>
      <c r="QDU46" s="11"/>
      <c r="QDV46" s="15"/>
      <c r="QDX46" s="15"/>
      <c r="QDY46" s="11"/>
      <c r="QEA46" s="15"/>
      <c r="QED46" s="29"/>
      <c r="QEE46" s="29"/>
      <c r="QEH46" s="29"/>
      <c r="QEI46" s="29"/>
      <c r="QEK46" s="30"/>
      <c r="QEY46" s="15"/>
      <c r="QEZ46" s="15"/>
      <c r="QFA46" s="15"/>
      <c r="QFB46" s="15"/>
      <c r="QFC46" s="15"/>
      <c r="QFD46" s="11"/>
      <c r="QFE46" s="11"/>
      <c r="QFF46" s="15"/>
      <c r="QFH46" s="15"/>
      <c r="QFI46" s="11"/>
      <c r="QFK46" s="15"/>
      <c r="QFN46" s="29"/>
      <c r="QFO46" s="29"/>
      <c r="QFR46" s="29"/>
      <c r="QFS46" s="29"/>
      <c r="QFU46" s="30"/>
      <c r="QGI46" s="15"/>
      <c r="QGJ46" s="15"/>
      <c r="QGK46" s="15"/>
      <c r="QGL46" s="15"/>
      <c r="QGM46" s="15"/>
      <c r="QGN46" s="11"/>
      <c r="QGO46" s="11"/>
      <c r="QGP46" s="15"/>
      <c r="QGR46" s="15"/>
      <c r="QGS46" s="11"/>
      <c r="QGU46" s="15"/>
      <c r="QGX46" s="29"/>
      <c r="QGY46" s="29"/>
      <c r="QHB46" s="29"/>
      <c r="QHC46" s="29"/>
      <c r="QHE46" s="30"/>
      <c r="QHS46" s="15"/>
      <c r="QHT46" s="15"/>
      <c r="QHU46" s="15"/>
      <c r="QHV46" s="15"/>
      <c r="QHW46" s="15"/>
      <c r="QHX46" s="11"/>
      <c r="QHY46" s="11"/>
      <c r="QHZ46" s="15"/>
      <c r="QIB46" s="15"/>
      <c r="QIC46" s="11"/>
      <c r="QIE46" s="15"/>
      <c r="QIH46" s="29"/>
      <c r="QII46" s="29"/>
      <c r="QIL46" s="29"/>
      <c r="QIM46" s="29"/>
      <c r="QIO46" s="30"/>
      <c r="QJC46" s="15"/>
      <c r="QJD46" s="15"/>
      <c r="QJE46" s="15"/>
      <c r="QJF46" s="15"/>
      <c r="QJG46" s="15"/>
      <c r="QJH46" s="11"/>
      <c r="QJI46" s="11"/>
      <c r="QJJ46" s="15"/>
      <c r="QJL46" s="15"/>
      <c r="QJM46" s="11"/>
      <c r="QJO46" s="15"/>
      <c r="QJR46" s="29"/>
      <c r="QJS46" s="29"/>
      <c r="QJV46" s="29"/>
      <c r="QJW46" s="29"/>
      <c r="QJY46" s="30"/>
      <c r="QKM46" s="15"/>
      <c r="QKN46" s="15"/>
      <c r="QKO46" s="15"/>
      <c r="QKP46" s="15"/>
      <c r="QKQ46" s="15"/>
      <c r="QKR46" s="11"/>
      <c r="QKS46" s="11"/>
      <c r="QKT46" s="15"/>
      <c r="QKV46" s="15"/>
      <c r="QKW46" s="11"/>
      <c r="QKY46" s="15"/>
      <c r="QLB46" s="29"/>
      <c r="QLC46" s="29"/>
      <c r="QLF46" s="29"/>
      <c r="QLG46" s="29"/>
      <c r="QLI46" s="30"/>
      <c r="QLW46" s="15"/>
      <c r="QLX46" s="15"/>
      <c r="QLY46" s="15"/>
      <c r="QLZ46" s="15"/>
      <c r="QMA46" s="15"/>
      <c r="QMB46" s="11"/>
      <c r="QMC46" s="11"/>
      <c r="QMD46" s="15"/>
      <c r="QMF46" s="15"/>
      <c r="QMG46" s="11"/>
      <c r="QMI46" s="15"/>
      <c r="QML46" s="29"/>
      <c r="QMM46" s="29"/>
      <c r="QMP46" s="29"/>
      <c r="QMQ46" s="29"/>
      <c r="QMS46" s="30"/>
      <c r="QNG46" s="15"/>
      <c r="QNH46" s="15"/>
      <c r="QNI46" s="15"/>
      <c r="QNJ46" s="15"/>
      <c r="QNK46" s="15"/>
      <c r="QNL46" s="11"/>
      <c r="QNM46" s="11"/>
      <c r="QNN46" s="15"/>
      <c r="QNP46" s="15"/>
      <c r="QNQ46" s="11"/>
      <c r="QNS46" s="15"/>
      <c r="QNV46" s="29"/>
      <c r="QNW46" s="29"/>
      <c r="QNZ46" s="29"/>
      <c r="QOA46" s="29"/>
      <c r="QOC46" s="30"/>
      <c r="QOQ46" s="15"/>
      <c r="QOR46" s="15"/>
      <c r="QOS46" s="15"/>
      <c r="QOT46" s="15"/>
      <c r="QOU46" s="15"/>
      <c r="QOV46" s="11"/>
      <c r="QOW46" s="11"/>
      <c r="QOX46" s="15"/>
      <c r="QOZ46" s="15"/>
      <c r="QPA46" s="11"/>
      <c r="QPC46" s="15"/>
      <c r="QPF46" s="29"/>
      <c r="QPG46" s="29"/>
      <c r="QPJ46" s="29"/>
      <c r="QPK46" s="29"/>
      <c r="QPM46" s="30"/>
      <c r="QQA46" s="15"/>
      <c r="QQB46" s="15"/>
      <c r="QQC46" s="15"/>
      <c r="QQD46" s="15"/>
      <c r="QQE46" s="15"/>
      <c r="QQF46" s="11"/>
      <c r="QQG46" s="11"/>
      <c r="QQH46" s="15"/>
      <c r="QQJ46" s="15"/>
      <c r="QQK46" s="11"/>
      <c r="QQM46" s="15"/>
      <c r="QQP46" s="29"/>
      <c r="QQQ46" s="29"/>
      <c r="QQT46" s="29"/>
      <c r="QQU46" s="29"/>
      <c r="QQW46" s="30"/>
      <c r="QRK46" s="15"/>
      <c r="QRL46" s="15"/>
      <c r="QRM46" s="15"/>
      <c r="QRN46" s="15"/>
      <c r="QRO46" s="15"/>
      <c r="QRP46" s="11"/>
      <c r="QRQ46" s="11"/>
      <c r="QRR46" s="15"/>
      <c r="QRT46" s="15"/>
      <c r="QRU46" s="11"/>
      <c r="QRW46" s="15"/>
      <c r="QRZ46" s="29"/>
      <c r="QSA46" s="29"/>
      <c r="QSD46" s="29"/>
      <c r="QSE46" s="29"/>
      <c r="QSG46" s="30"/>
      <c r="QSU46" s="15"/>
      <c r="QSV46" s="15"/>
      <c r="QSW46" s="15"/>
      <c r="QSX46" s="15"/>
      <c r="QSY46" s="15"/>
      <c r="QSZ46" s="11"/>
      <c r="QTA46" s="11"/>
      <c r="QTB46" s="15"/>
      <c r="QTD46" s="15"/>
      <c r="QTE46" s="11"/>
      <c r="QTG46" s="15"/>
      <c r="QTJ46" s="29"/>
      <c r="QTK46" s="29"/>
      <c r="QTN46" s="29"/>
      <c r="QTO46" s="29"/>
      <c r="QTQ46" s="30"/>
      <c r="QUE46" s="15"/>
      <c r="QUF46" s="15"/>
      <c r="QUG46" s="15"/>
      <c r="QUH46" s="15"/>
      <c r="QUI46" s="15"/>
      <c r="QUJ46" s="11"/>
      <c r="QUK46" s="11"/>
      <c r="QUL46" s="15"/>
      <c r="QUN46" s="15"/>
      <c r="QUO46" s="11"/>
      <c r="QUQ46" s="15"/>
      <c r="QUT46" s="29"/>
      <c r="QUU46" s="29"/>
      <c r="QUX46" s="29"/>
      <c r="QUY46" s="29"/>
      <c r="QVA46" s="30"/>
      <c r="QVO46" s="15"/>
      <c r="QVP46" s="15"/>
      <c r="QVQ46" s="15"/>
      <c r="QVR46" s="15"/>
      <c r="QVS46" s="15"/>
      <c r="QVT46" s="11"/>
      <c r="QVU46" s="11"/>
      <c r="QVV46" s="15"/>
      <c r="QVX46" s="15"/>
      <c r="QVY46" s="11"/>
      <c r="QWA46" s="15"/>
      <c r="QWD46" s="29"/>
      <c r="QWE46" s="29"/>
      <c r="QWH46" s="29"/>
      <c r="QWI46" s="29"/>
      <c r="QWK46" s="30"/>
      <c r="QWY46" s="15"/>
      <c r="QWZ46" s="15"/>
      <c r="QXA46" s="15"/>
      <c r="QXB46" s="15"/>
      <c r="QXC46" s="15"/>
      <c r="QXD46" s="11"/>
      <c r="QXE46" s="11"/>
      <c r="QXF46" s="15"/>
      <c r="QXH46" s="15"/>
      <c r="QXI46" s="11"/>
      <c r="QXK46" s="15"/>
      <c r="QXN46" s="29"/>
      <c r="QXO46" s="29"/>
      <c r="QXR46" s="29"/>
      <c r="QXS46" s="29"/>
      <c r="QXU46" s="30"/>
      <c r="QYI46" s="15"/>
      <c r="QYJ46" s="15"/>
      <c r="QYK46" s="15"/>
      <c r="QYL46" s="15"/>
      <c r="QYM46" s="15"/>
      <c r="QYN46" s="11"/>
      <c r="QYO46" s="11"/>
      <c r="QYP46" s="15"/>
      <c r="QYR46" s="15"/>
      <c r="QYS46" s="11"/>
      <c r="QYU46" s="15"/>
      <c r="QYX46" s="29"/>
      <c r="QYY46" s="29"/>
      <c r="QZB46" s="29"/>
      <c r="QZC46" s="29"/>
      <c r="QZE46" s="30"/>
      <c r="QZS46" s="15"/>
      <c r="QZT46" s="15"/>
      <c r="QZU46" s="15"/>
      <c r="QZV46" s="15"/>
      <c r="QZW46" s="15"/>
      <c r="QZX46" s="11"/>
      <c r="QZY46" s="11"/>
      <c r="QZZ46" s="15"/>
      <c r="RAB46" s="15"/>
      <c r="RAC46" s="11"/>
      <c r="RAE46" s="15"/>
      <c r="RAH46" s="29"/>
      <c r="RAI46" s="29"/>
      <c r="RAL46" s="29"/>
      <c r="RAM46" s="29"/>
      <c r="RAO46" s="30"/>
      <c r="RBC46" s="15"/>
      <c r="RBD46" s="15"/>
      <c r="RBE46" s="15"/>
      <c r="RBF46" s="15"/>
      <c r="RBG46" s="15"/>
      <c r="RBH46" s="11"/>
      <c r="RBI46" s="11"/>
      <c r="RBJ46" s="15"/>
      <c r="RBL46" s="15"/>
      <c r="RBM46" s="11"/>
      <c r="RBO46" s="15"/>
      <c r="RBR46" s="29"/>
      <c r="RBS46" s="29"/>
      <c r="RBV46" s="29"/>
      <c r="RBW46" s="29"/>
      <c r="RBY46" s="30"/>
      <c r="RCM46" s="15"/>
      <c r="RCN46" s="15"/>
      <c r="RCO46" s="15"/>
      <c r="RCP46" s="15"/>
      <c r="RCQ46" s="15"/>
      <c r="RCR46" s="11"/>
      <c r="RCS46" s="11"/>
      <c r="RCT46" s="15"/>
      <c r="RCV46" s="15"/>
      <c r="RCW46" s="11"/>
      <c r="RCY46" s="15"/>
      <c r="RDB46" s="29"/>
      <c r="RDC46" s="29"/>
      <c r="RDF46" s="29"/>
      <c r="RDG46" s="29"/>
      <c r="RDI46" s="30"/>
      <c r="RDW46" s="15"/>
      <c r="RDX46" s="15"/>
      <c r="RDY46" s="15"/>
      <c r="RDZ46" s="15"/>
      <c r="REA46" s="15"/>
      <c r="REB46" s="11"/>
      <c r="REC46" s="11"/>
      <c r="RED46" s="15"/>
      <c r="REF46" s="15"/>
      <c r="REG46" s="11"/>
      <c r="REI46" s="15"/>
      <c r="REL46" s="29"/>
      <c r="REM46" s="29"/>
      <c r="REP46" s="29"/>
      <c r="REQ46" s="29"/>
      <c r="RES46" s="30"/>
      <c r="RFG46" s="15"/>
      <c r="RFH46" s="15"/>
      <c r="RFI46" s="15"/>
      <c r="RFJ46" s="15"/>
      <c r="RFK46" s="15"/>
      <c r="RFL46" s="11"/>
      <c r="RFM46" s="11"/>
      <c r="RFN46" s="15"/>
      <c r="RFP46" s="15"/>
      <c r="RFQ46" s="11"/>
      <c r="RFS46" s="15"/>
      <c r="RFV46" s="29"/>
      <c r="RFW46" s="29"/>
      <c r="RFZ46" s="29"/>
      <c r="RGA46" s="29"/>
      <c r="RGC46" s="30"/>
      <c r="RGQ46" s="15"/>
      <c r="RGR46" s="15"/>
      <c r="RGS46" s="15"/>
      <c r="RGT46" s="15"/>
      <c r="RGU46" s="15"/>
      <c r="RGV46" s="11"/>
      <c r="RGW46" s="11"/>
      <c r="RGX46" s="15"/>
      <c r="RGZ46" s="15"/>
      <c r="RHA46" s="11"/>
      <c r="RHC46" s="15"/>
      <c r="RHF46" s="29"/>
      <c r="RHG46" s="29"/>
      <c r="RHJ46" s="29"/>
      <c r="RHK46" s="29"/>
      <c r="RHM46" s="30"/>
      <c r="RIA46" s="15"/>
      <c r="RIB46" s="15"/>
      <c r="RIC46" s="15"/>
      <c r="RID46" s="15"/>
      <c r="RIE46" s="15"/>
      <c r="RIF46" s="11"/>
      <c r="RIG46" s="11"/>
      <c r="RIH46" s="15"/>
      <c r="RIJ46" s="15"/>
      <c r="RIK46" s="11"/>
      <c r="RIM46" s="15"/>
      <c r="RIP46" s="29"/>
      <c r="RIQ46" s="29"/>
      <c r="RIT46" s="29"/>
      <c r="RIU46" s="29"/>
      <c r="RIW46" s="30"/>
      <c r="RJK46" s="15"/>
      <c r="RJL46" s="15"/>
      <c r="RJM46" s="15"/>
      <c r="RJN46" s="15"/>
      <c r="RJO46" s="15"/>
      <c r="RJP46" s="11"/>
      <c r="RJQ46" s="11"/>
      <c r="RJR46" s="15"/>
      <c r="RJT46" s="15"/>
      <c r="RJU46" s="11"/>
      <c r="RJW46" s="15"/>
      <c r="RJZ46" s="29"/>
      <c r="RKA46" s="29"/>
      <c r="RKD46" s="29"/>
      <c r="RKE46" s="29"/>
      <c r="RKG46" s="30"/>
      <c r="RKU46" s="15"/>
      <c r="RKV46" s="15"/>
      <c r="RKW46" s="15"/>
      <c r="RKX46" s="15"/>
      <c r="RKY46" s="15"/>
      <c r="RKZ46" s="11"/>
      <c r="RLA46" s="11"/>
      <c r="RLB46" s="15"/>
      <c r="RLD46" s="15"/>
      <c r="RLE46" s="11"/>
      <c r="RLG46" s="15"/>
      <c r="RLJ46" s="29"/>
      <c r="RLK46" s="29"/>
      <c r="RLN46" s="29"/>
      <c r="RLO46" s="29"/>
      <c r="RLQ46" s="30"/>
      <c r="RME46" s="15"/>
      <c r="RMF46" s="15"/>
      <c r="RMG46" s="15"/>
      <c r="RMH46" s="15"/>
      <c r="RMI46" s="15"/>
      <c r="RMJ46" s="11"/>
      <c r="RMK46" s="11"/>
      <c r="RML46" s="15"/>
      <c r="RMN46" s="15"/>
      <c r="RMO46" s="11"/>
      <c r="RMQ46" s="15"/>
      <c r="RMT46" s="29"/>
      <c r="RMU46" s="29"/>
      <c r="RMX46" s="29"/>
      <c r="RMY46" s="29"/>
      <c r="RNA46" s="30"/>
      <c r="RNO46" s="15"/>
      <c r="RNP46" s="15"/>
      <c r="RNQ46" s="15"/>
      <c r="RNR46" s="15"/>
      <c r="RNS46" s="15"/>
      <c r="RNT46" s="11"/>
      <c r="RNU46" s="11"/>
      <c r="RNV46" s="15"/>
      <c r="RNX46" s="15"/>
      <c r="RNY46" s="11"/>
      <c r="ROA46" s="15"/>
      <c r="ROD46" s="29"/>
      <c r="ROE46" s="29"/>
      <c r="ROH46" s="29"/>
      <c r="ROI46" s="29"/>
      <c r="ROK46" s="30"/>
      <c r="ROY46" s="15"/>
      <c r="ROZ46" s="15"/>
      <c r="RPA46" s="15"/>
      <c r="RPB46" s="15"/>
      <c r="RPC46" s="15"/>
      <c r="RPD46" s="11"/>
      <c r="RPE46" s="11"/>
      <c r="RPF46" s="15"/>
      <c r="RPH46" s="15"/>
      <c r="RPI46" s="11"/>
      <c r="RPK46" s="15"/>
      <c r="RPN46" s="29"/>
      <c r="RPO46" s="29"/>
      <c r="RPR46" s="29"/>
      <c r="RPS46" s="29"/>
      <c r="RPU46" s="30"/>
      <c r="RQI46" s="15"/>
      <c r="RQJ46" s="15"/>
      <c r="RQK46" s="15"/>
      <c r="RQL46" s="15"/>
      <c r="RQM46" s="15"/>
      <c r="RQN46" s="11"/>
      <c r="RQO46" s="11"/>
      <c r="RQP46" s="15"/>
      <c r="RQR46" s="15"/>
      <c r="RQS46" s="11"/>
      <c r="RQU46" s="15"/>
      <c r="RQX46" s="29"/>
      <c r="RQY46" s="29"/>
      <c r="RRB46" s="29"/>
      <c r="RRC46" s="29"/>
      <c r="RRE46" s="30"/>
      <c r="RRS46" s="15"/>
      <c r="RRT46" s="15"/>
      <c r="RRU46" s="15"/>
      <c r="RRV46" s="15"/>
      <c r="RRW46" s="15"/>
      <c r="RRX46" s="11"/>
      <c r="RRY46" s="11"/>
      <c r="RRZ46" s="15"/>
      <c r="RSB46" s="15"/>
      <c r="RSC46" s="11"/>
      <c r="RSE46" s="15"/>
      <c r="RSH46" s="29"/>
      <c r="RSI46" s="29"/>
      <c r="RSL46" s="29"/>
      <c r="RSM46" s="29"/>
      <c r="RSO46" s="30"/>
      <c r="RTC46" s="15"/>
      <c r="RTD46" s="15"/>
      <c r="RTE46" s="15"/>
      <c r="RTF46" s="15"/>
      <c r="RTG46" s="15"/>
      <c r="RTH46" s="11"/>
      <c r="RTI46" s="11"/>
      <c r="RTJ46" s="15"/>
      <c r="RTL46" s="15"/>
      <c r="RTM46" s="11"/>
      <c r="RTO46" s="15"/>
      <c r="RTR46" s="29"/>
      <c r="RTS46" s="29"/>
      <c r="RTV46" s="29"/>
      <c r="RTW46" s="29"/>
      <c r="RTY46" s="30"/>
      <c r="RUM46" s="15"/>
      <c r="RUN46" s="15"/>
      <c r="RUO46" s="15"/>
      <c r="RUP46" s="15"/>
      <c r="RUQ46" s="15"/>
      <c r="RUR46" s="11"/>
      <c r="RUS46" s="11"/>
      <c r="RUT46" s="15"/>
      <c r="RUV46" s="15"/>
      <c r="RUW46" s="11"/>
      <c r="RUY46" s="15"/>
      <c r="RVB46" s="29"/>
      <c r="RVC46" s="29"/>
      <c r="RVF46" s="29"/>
      <c r="RVG46" s="29"/>
      <c r="RVI46" s="30"/>
      <c r="RVW46" s="15"/>
      <c r="RVX46" s="15"/>
      <c r="RVY46" s="15"/>
      <c r="RVZ46" s="15"/>
      <c r="RWA46" s="15"/>
      <c r="RWB46" s="11"/>
      <c r="RWC46" s="11"/>
      <c r="RWD46" s="15"/>
      <c r="RWF46" s="15"/>
      <c r="RWG46" s="11"/>
      <c r="RWI46" s="15"/>
      <c r="RWL46" s="29"/>
      <c r="RWM46" s="29"/>
      <c r="RWP46" s="29"/>
      <c r="RWQ46" s="29"/>
      <c r="RWS46" s="30"/>
      <c r="RXG46" s="15"/>
      <c r="RXH46" s="15"/>
      <c r="RXI46" s="15"/>
      <c r="RXJ46" s="15"/>
      <c r="RXK46" s="15"/>
      <c r="RXL46" s="11"/>
      <c r="RXM46" s="11"/>
      <c r="RXN46" s="15"/>
      <c r="RXP46" s="15"/>
      <c r="RXQ46" s="11"/>
      <c r="RXS46" s="15"/>
      <c r="RXV46" s="29"/>
      <c r="RXW46" s="29"/>
      <c r="RXZ46" s="29"/>
      <c r="RYA46" s="29"/>
      <c r="RYC46" s="30"/>
      <c r="RYQ46" s="15"/>
      <c r="RYR46" s="15"/>
      <c r="RYS46" s="15"/>
      <c r="RYT46" s="15"/>
      <c r="RYU46" s="15"/>
      <c r="RYV46" s="11"/>
      <c r="RYW46" s="11"/>
      <c r="RYX46" s="15"/>
      <c r="RYZ46" s="15"/>
      <c r="RZA46" s="11"/>
      <c r="RZC46" s="15"/>
      <c r="RZF46" s="29"/>
      <c r="RZG46" s="29"/>
      <c r="RZJ46" s="29"/>
      <c r="RZK46" s="29"/>
      <c r="RZM46" s="30"/>
      <c r="SAA46" s="15"/>
      <c r="SAB46" s="15"/>
      <c r="SAC46" s="15"/>
      <c r="SAD46" s="15"/>
      <c r="SAE46" s="15"/>
      <c r="SAF46" s="11"/>
      <c r="SAG46" s="11"/>
      <c r="SAH46" s="15"/>
      <c r="SAJ46" s="15"/>
      <c r="SAK46" s="11"/>
      <c r="SAM46" s="15"/>
      <c r="SAP46" s="29"/>
      <c r="SAQ46" s="29"/>
      <c r="SAT46" s="29"/>
      <c r="SAU46" s="29"/>
      <c r="SAW46" s="30"/>
      <c r="SBK46" s="15"/>
      <c r="SBL46" s="15"/>
      <c r="SBM46" s="15"/>
      <c r="SBN46" s="15"/>
      <c r="SBO46" s="15"/>
      <c r="SBP46" s="11"/>
      <c r="SBQ46" s="11"/>
      <c r="SBR46" s="15"/>
      <c r="SBT46" s="15"/>
      <c r="SBU46" s="11"/>
      <c r="SBW46" s="15"/>
      <c r="SBZ46" s="29"/>
      <c r="SCA46" s="29"/>
      <c r="SCD46" s="29"/>
      <c r="SCE46" s="29"/>
      <c r="SCG46" s="30"/>
      <c r="SCU46" s="15"/>
      <c r="SCV46" s="15"/>
      <c r="SCW46" s="15"/>
      <c r="SCX46" s="15"/>
      <c r="SCY46" s="15"/>
      <c r="SCZ46" s="11"/>
      <c r="SDA46" s="11"/>
      <c r="SDB46" s="15"/>
      <c r="SDD46" s="15"/>
      <c r="SDE46" s="11"/>
      <c r="SDG46" s="15"/>
      <c r="SDJ46" s="29"/>
      <c r="SDK46" s="29"/>
      <c r="SDN46" s="29"/>
      <c r="SDO46" s="29"/>
      <c r="SDQ46" s="30"/>
      <c r="SEE46" s="15"/>
      <c r="SEF46" s="15"/>
      <c r="SEG46" s="15"/>
      <c r="SEH46" s="15"/>
      <c r="SEI46" s="15"/>
      <c r="SEJ46" s="11"/>
      <c r="SEK46" s="11"/>
      <c r="SEL46" s="15"/>
      <c r="SEN46" s="15"/>
      <c r="SEO46" s="11"/>
      <c r="SEQ46" s="15"/>
      <c r="SET46" s="29"/>
      <c r="SEU46" s="29"/>
      <c r="SEX46" s="29"/>
      <c r="SEY46" s="29"/>
      <c r="SFA46" s="30"/>
      <c r="SFO46" s="15"/>
      <c r="SFP46" s="15"/>
      <c r="SFQ46" s="15"/>
      <c r="SFR46" s="15"/>
      <c r="SFS46" s="15"/>
      <c r="SFT46" s="11"/>
      <c r="SFU46" s="11"/>
      <c r="SFV46" s="15"/>
      <c r="SFX46" s="15"/>
      <c r="SFY46" s="11"/>
      <c r="SGA46" s="15"/>
      <c r="SGD46" s="29"/>
      <c r="SGE46" s="29"/>
      <c r="SGH46" s="29"/>
      <c r="SGI46" s="29"/>
      <c r="SGK46" s="30"/>
      <c r="SGY46" s="15"/>
      <c r="SGZ46" s="15"/>
      <c r="SHA46" s="15"/>
      <c r="SHB46" s="15"/>
      <c r="SHC46" s="15"/>
      <c r="SHD46" s="11"/>
      <c r="SHE46" s="11"/>
      <c r="SHF46" s="15"/>
      <c r="SHH46" s="15"/>
      <c r="SHI46" s="11"/>
      <c r="SHK46" s="15"/>
      <c r="SHN46" s="29"/>
      <c r="SHO46" s="29"/>
      <c r="SHR46" s="29"/>
      <c r="SHS46" s="29"/>
      <c r="SHU46" s="30"/>
      <c r="SII46" s="15"/>
      <c r="SIJ46" s="15"/>
      <c r="SIK46" s="15"/>
      <c r="SIL46" s="15"/>
      <c r="SIM46" s="15"/>
      <c r="SIN46" s="11"/>
      <c r="SIO46" s="11"/>
      <c r="SIP46" s="15"/>
      <c r="SIR46" s="15"/>
      <c r="SIS46" s="11"/>
      <c r="SIU46" s="15"/>
      <c r="SIX46" s="29"/>
      <c r="SIY46" s="29"/>
      <c r="SJB46" s="29"/>
      <c r="SJC46" s="29"/>
      <c r="SJE46" s="30"/>
      <c r="SJS46" s="15"/>
      <c r="SJT46" s="15"/>
      <c r="SJU46" s="15"/>
      <c r="SJV46" s="15"/>
      <c r="SJW46" s="15"/>
      <c r="SJX46" s="11"/>
      <c r="SJY46" s="11"/>
      <c r="SJZ46" s="15"/>
      <c r="SKB46" s="15"/>
      <c r="SKC46" s="11"/>
      <c r="SKE46" s="15"/>
      <c r="SKH46" s="29"/>
      <c r="SKI46" s="29"/>
      <c r="SKL46" s="29"/>
      <c r="SKM46" s="29"/>
      <c r="SKO46" s="30"/>
      <c r="SLC46" s="15"/>
      <c r="SLD46" s="15"/>
      <c r="SLE46" s="15"/>
      <c r="SLF46" s="15"/>
      <c r="SLG46" s="15"/>
      <c r="SLH46" s="11"/>
      <c r="SLI46" s="11"/>
      <c r="SLJ46" s="15"/>
      <c r="SLL46" s="15"/>
      <c r="SLM46" s="11"/>
      <c r="SLO46" s="15"/>
      <c r="SLR46" s="29"/>
      <c r="SLS46" s="29"/>
      <c r="SLV46" s="29"/>
      <c r="SLW46" s="29"/>
      <c r="SLY46" s="30"/>
      <c r="SMM46" s="15"/>
      <c r="SMN46" s="15"/>
      <c r="SMO46" s="15"/>
      <c r="SMP46" s="15"/>
      <c r="SMQ46" s="15"/>
      <c r="SMR46" s="11"/>
      <c r="SMS46" s="11"/>
      <c r="SMT46" s="15"/>
      <c r="SMV46" s="15"/>
      <c r="SMW46" s="11"/>
      <c r="SMY46" s="15"/>
      <c r="SNB46" s="29"/>
      <c r="SNC46" s="29"/>
      <c r="SNF46" s="29"/>
      <c r="SNG46" s="29"/>
      <c r="SNI46" s="30"/>
      <c r="SNW46" s="15"/>
      <c r="SNX46" s="15"/>
      <c r="SNY46" s="15"/>
      <c r="SNZ46" s="15"/>
      <c r="SOA46" s="15"/>
      <c r="SOB46" s="11"/>
      <c r="SOC46" s="11"/>
      <c r="SOD46" s="15"/>
      <c r="SOF46" s="15"/>
      <c r="SOG46" s="11"/>
      <c r="SOI46" s="15"/>
      <c r="SOL46" s="29"/>
      <c r="SOM46" s="29"/>
      <c r="SOP46" s="29"/>
      <c r="SOQ46" s="29"/>
      <c r="SOS46" s="30"/>
      <c r="SPG46" s="15"/>
      <c r="SPH46" s="15"/>
      <c r="SPI46" s="15"/>
      <c r="SPJ46" s="15"/>
      <c r="SPK46" s="15"/>
      <c r="SPL46" s="11"/>
      <c r="SPM46" s="11"/>
      <c r="SPN46" s="15"/>
      <c r="SPP46" s="15"/>
      <c r="SPQ46" s="11"/>
      <c r="SPS46" s="15"/>
      <c r="SPV46" s="29"/>
      <c r="SPW46" s="29"/>
      <c r="SPZ46" s="29"/>
      <c r="SQA46" s="29"/>
      <c r="SQC46" s="30"/>
      <c r="SQQ46" s="15"/>
      <c r="SQR46" s="15"/>
      <c r="SQS46" s="15"/>
      <c r="SQT46" s="15"/>
      <c r="SQU46" s="15"/>
      <c r="SQV46" s="11"/>
      <c r="SQW46" s="11"/>
      <c r="SQX46" s="15"/>
      <c r="SQZ46" s="15"/>
      <c r="SRA46" s="11"/>
      <c r="SRC46" s="15"/>
      <c r="SRF46" s="29"/>
      <c r="SRG46" s="29"/>
      <c r="SRJ46" s="29"/>
      <c r="SRK46" s="29"/>
      <c r="SRM46" s="30"/>
      <c r="SSA46" s="15"/>
      <c r="SSB46" s="15"/>
      <c r="SSC46" s="15"/>
      <c r="SSD46" s="15"/>
      <c r="SSE46" s="15"/>
      <c r="SSF46" s="11"/>
      <c r="SSG46" s="11"/>
      <c r="SSH46" s="15"/>
      <c r="SSJ46" s="15"/>
      <c r="SSK46" s="11"/>
      <c r="SSM46" s="15"/>
      <c r="SSP46" s="29"/>
      <c r="SSQ46" s="29"/>
      <c r="SST46" s="29"/>
      <c r="SSU46" s="29"/>
      <c r="SSW46" s="30"/>
      <c r="STK46" s="15"/>
      <c r="STL46" s="15"/>
      <c r="STM46" s="15"/>
      <c r="STN46" s="15"/>
      <c r="STO46" s="15"/>
      <c r="STP46" s="11"/>
      <c r="STQ46" s="11"/>
      <c r="STR46" s="15"/>
      <c r="STT46" s="15"/>
      <c r="STU46" s="11"/>
      <c r="STW46" s="15"/>
      <c r="STZ46" s="29"/>
      <c r="SUA46" s="29"/>
      <c r="SUD46" s="29"/>
      <c r="SUE46" s="29"/>
      <c r="SUG46" s="30"/>
      <c r="SUU46" s="15"/>
      <c r="SUV46" s="15"/>
      <c r="SUW46" s="15"/>
      <c r="SUX46" s="15"/>
      <c r="SUY46" s="15"/>
      <c r="SUZ46" s="11"/>
      <c r="SVA46" s="11"/>
      <c r="SVB46" s="15"/>
      <c r="SVD46" s="15"/>
      <c r="SVE46" s="11"/>
      <c r="SVG46" s="15"/>
      <c r="SVJ46" s="29"/>
      <c r="SVK46" s="29"/>
      <c r="SVN46" s="29"/>
      <c r="SVO46" s="29"/>
      <c r="SVQ46" s="30"/>
      <c r="SWE46" s="15"/>
      <c r="SWF46" s="15"/>
      <c r="SWG46" s="15"/>
      <c r="SWH46" s="15"/>
      <c r="SWI46" s="15"/>
      <c r="SWJ46" s="11"/>
      <c r="SWK46" s="11"/>
      <c r="SWL46" s="15"/>
      <c r="SWN46" s="15"/>
      <c r="SWO46" s="11"/>
      <c r="SWQ46" s="15"/>
      <c r="SWT46" s="29"/>
      <c r="SWU46" s="29"/>
      <c r="SWX46" s="29"/>
      <c r="SWY46" s="29"/>
      <c r="SXA46" s="30"/>
      <c r="SXO46" s="15"/>
      <c r="SXP46" s="15"/>
      <c r="SXQ46" s="15"/>
      <c r="SXR46" s="15"/>
      <c r="SXS46" s="15"/>
      <c r="SXT46" s="11"/>
      <c r="SXU46" s="11"/>
      <c r="SXV46" s="15"/>
      <c r="SXX46" s="15"/>
      <c r="SXY46" s="11"/>
      <c r="SYA46" s="15"/>
      <c r="SYD46" s="29"/>
      <c r="SYE46" s="29"/>
      <c r="SYH46" s="29"/>
      <c r="SYI46" s="29"/>
      <c r="SYK46" s="30"/>
      <c r="SYY46" s="15"/>
      <c r="SYZ46" s="15"/>
      <c r="SZA46" s="15"/>
      <c r="SZB46" s="15"/>
      <c r="SZC46" s="15"/>
      <c r="SZD46" s="11"/>
      <c r="SZE46" s="11"/>
      <c r="SZF46" s="15"/>
      <c r="SZH46" s="15"/>
      <c r="SZI46" s="11"/>
      <c r="SZK46" s="15"/>
      <c r="SZN46" s="29"/>
      <c r="SZO46" s="29"/>
      <c r="SZR46" s="29"/>
      <c r="SZS46" s="29"/>
      <c r="SZU46" s="30"/>
      <c r="TAI46" s="15"/>
      <c r="TAJ46" s="15"/>
      <c r="TAK46" s="15"/>
      <c r="TAL46" s="15"/>
      <c r="TAM46" s="15"/>
      <c r="TAN46" s="11"/>
      <c r="TAO46" s="11"/>
      <c r="TAP46" s="15"/>
      <c r="TAR46" s="15"/>
      <c r="TAS46" s="11"/>
      <c r="TAU46" s="15"/>
      <c r="TAX46" s="29"/>
      <c r="TAY46" s="29"/>
      <c r="TBB46" s="29"/>
      <c r="TBC46" s="29"/>
      <c r="TBE46" s="30"/>
      <c r="TBS46" s="15"/>
      <c r="TBT46" s="15"/>
      <c r="TBU46" s="15"/>
      <c r="TBV46" s="15"/>
      <c r="TBW46" s="15"/>
      <c r="TBX46" s="11"/>
      <c r="TBY46" s="11"/>
      <c r="TBZ46" s="15"/>
      <c r="TCB46" s="15"/>
      <c r="TCC46" s="11"/>
      <c r="TCE46" s="15"/>
      <c r="TCH46" s="29"/>
      <c r="TCI46" s="29"/>
      <c r="TCL46" s="29"/>
      <c r="TCM46" s="29"/>
      <c r="TCO46" s="30"/>
      <c r="TDC46" s="15"/>
      <c r="TDD46" s="15"/>
      <c r="TDE46" s="15"/>
      <c r="TDF46" s="15"/>
      <c r="TDG46" s="15"/>
      <c r="TDH46" s="11"/>
      <c r="TDI46" s="11"/>
      <c r="TDJ46" s="15"/>
      <c r="TDL46" s="15"/>
      <c r="TDM46" s="11"/>
      <c r="TDO46" s="15"/>
      <c r="TDR46" s="29"/>
      <c r="TDS46" s="29"/>
      <c r="TDV46" s="29"/>
      <c r="TDW46" s="29"/>
      <c r="TDY46" s="30"/>
      <c r="TEM46" s="15"/>
      <c r="TEN46" s="15"/>
      <c r="TEO46" s="15"/>
      <c r="TEP46" s="15"/>
      <c r="TEQ46" s="15"/>
      <c r="TER46" s="11"/>
      <c r="TES46" s="11"/>
      <c r="TET46" s="15"/>
      <c r="TEV46" s="15"/>
      <c r="TEW46" s="11"/>
      <c r="TEY46" s="15"/>
      <c r="TFB46" s="29"/>
      <c r="TFC46" s="29"/>
      <c r="TFF46" s="29"/>
      <c r="TFG46" s="29"/>
      <c r="TFI46" s="30"/>
      <c r="TFW46" s="15"/>
      <c r="TFX46" s="15"/>
      <c r="TFY46" s="15"/>
      <c r="TFZ46" s="15"/>
      <c r="TGA46" s="15"/>
      <c r="TGB46" s="11"/>
      <c r="TGC46" s="11"/>
      <c r="TGD46" s="15"/>
      <c r="TGF46" s="15"/>
      <c r="TGG46" s="11"/>
      <c r="TGI46" s="15"/>
      <c r="TGL46" s="29"/>
      <c r="TGM46" s="29"/>
      <c r="TGP46" s="29"/>
      <c r="TGQ46" s="29"/>
      <c r="TGS46" s="30"/>
      <c r="THG46" s="15"/>
      <c r="THH46" s="15"/>
      <c r="THI46" s="15"/>
      <c r="THJ46" s="15"/>
      <c r="THK46" s="15"/>
      <c r="THL46" s="11"/>
      <c r="THM46" s="11"/>
      <c r="THN46" s="15"/>
      <c r="THP46" s="15"/>
      <c r="THQ46" s="11"/>
      <c r="THS46" s="15"/>
      <c r="THV46" s="29"/>
      <c r="THW46" s="29"/>
      <c r="THZ46" s="29"/>
      <c r="TIA46" s="29"/>
      <c r="TIC46" s="30"/>
      <c r="TIQ46" s="15"/>
      <c r="TIR46" s="15"/>
      <c r="TIS46" s="15"/>
      <c r="TIT46" s="15"/>
      <c r="TIU46" s="15"/>
      <c r="TIV46" s="11"/>
      <c r="TIW46" s="11"/>
      <c r="TIX46" s="15"/>
      <c r="TIZ46" s="15"/>
      <c r="TJA46" s="11"/>
      <c r="TJC46" s="15"/>
      <c r="TJF46" s="29"/>
      <c r="TJG46" s="29"/>
      <c r="TJJ46" s="29"/>
      <c r="TJK46" s="29"/>
      <c r="TJM46" s="30"/>
      <c r="TKA46" s="15"/>
      <c r="TKB46" s="15"/>
      <c r="TKC46" s="15"/>
      <c r="TKD46" s="15"/>
      <c r="TKE46" s="15"/>
      <c r="TKF46" s="11"/>
      <c r="TKG46" s="11"/>
      <c r="TKH46" s="15"/>
      <c r="TKJ46" s="15"/>
      <c r="TKK46" s="11"/>
      <c r="TKM46" s="15"/>
      <c r="TKP46" s="29"/>
      <c r="TKQ46" s="29"/>
      <c r="TKT46" s="29"/>
      <c r="TKU46" s="29"/>
      <c r="TKW46" s="30"/>
      <c r="TLK46" s="15"/>
      <c r="TLL46" s="15"/>
      <c r="TLM46" s="15"/>
      <c r="TLN46" s="15"/>
      <c r="TLO46" s="15"/>
      <c r="TLP46" s="11"/>
      <c r="TLQ46" s="11"/>
      <c r="TLR46" s="15"/>
      <c r="TLT46" s="15"/>
      <c r="TLU46" s="11"/>
      <c r="TLW46" s="15"/>
      <c r="TLZ46" s="29"/>
      <c r="TMA46" s="29"/>
      <c r="TMD46" s="29"/>
      <c r="TME46" s="29"/>
      <c r="TMG46" s="30"/>
      <c r="TMU46" s="15"/>
      <c r="TMV46" s="15"/>
      <c r="TMW46" s="15"/>
      <c r="TMX46" s="15"/>
      <c r="TMY46" s="15"/>
      <c r="TMZ46" s="11"/>
      <c r="TNA46" s="11"/>
      <c r="TNB46" s="15"/>
      <c r="TND46" s="15"/>
      <c r="TNE46" s="11"/>
      <c r="TNG46" s="15"/>
      <c r="TNJ46" s="29"/>
      <c r="TNK46" s="29"/>
      <c r="TNN46" s="29"/>
      <c r="TNO46" s="29"/>
      <c r="TNQ46" s="30"/>
      <c r="TOE46" s="15"/>
      <c r="TOF46" s="15"/>
      <c r="TOG46" s="15"/>
      <c r="TOH46" s="15"/>
      <c r="TOI46" s="15"/>
      <c r="TOJ46" s="11"/>
      <c r="TOK46" s="11"/>
      <c r="TOL46" s="15"/>
      <c r="TON46" s="15"/>
      <c r="TOO46" s="11"/>
      <c r="TOQ46" s="15"/>
      <c r="TOT46" s="29"/>
      <c r="TOU46" s="29"/>
      <c r="TOX46" s="29"/>
      <c r="TOY46" s="29"/>
      <c r="TPA46" s="30"/>
      <c r="TPO46" s="15"/>
      <c r="TPP46" s="15"/>
      <c r="TPQ46" s="15"/>
      <c r="TPR46" s="15"/>
      <c r="TPS46" s="15"/>
      <c r="TPT46" s="11"/>
      <c r="TPU46" s="11"/>
      <c r="TPV46" s="15"/>
      <c r="TPX46" s="15"/>
      <c r="TPY46" s="11"/>
      <c r="TQA46" s="15"/>
      <c r="TQD46" s="29"/>
      <c r="TQE46" s="29"/>
      <c r="TQH46" s="29"/>
      <c r="TQI46" s="29"/>
      <c r="TQK46" s="30"/>
      <c r="TQY46" s="15"/>
      <c r="TQZ46" s="15"/>
      <c r="TRA46" s="15"/>
      <c r="TRB46" s="15"/>
      <c r="TRC46" s="15"/>
      <c r="TRD46" s="11"/>
      <c r="TRE46" s="11"/>
      <c r="TRF46" s="15"/>
      <c r="TRH46" s="15"/>
      <c r="TRI46" s="11"/>
      <c r="TRK46" s="15"/>
      <c r="TRN46" s="29"/>
      <c r="TRO46" s="29"/>
      <c r="TRR46" s="29"/>
      <c r="TRS46" s="29"/>
      <c r="TRU46" s="30"/>
      <c r="TSI46" s="15"/>
      <c r="TSJ46" s="15"/>
      <c r="TSK46" s="15"/>
      <c r="TSL46" s="15"/>
      <c r="TSM46" s="15"/>
      <c r="TSN46" s="11"/>
      <c r="TSO46" s="11"/>
      <c r="TSP46" s="15"/>
      <c r="TSR46" s="15"/>
      <c r="TSS46" s="11"/>
      <c r="TSU46" s="15"/>
      <c r="TSX46" s="29"/>
      <c r="TSY46" s="29"/>
      <c r="TTB46" s="29"/>
      <c r="TTC46" s="29"/>
      <c r="TTE46" s="30"/>
      <c r="TTS46" s="15"/>
      <c r="TTT46" s="15"/>
      <c r="TTU46" s="15"/>
      <c r="TTV46" s="15"/>
      <c r="TTW46" s="15"/>
      <c r="TTX46" s="11"/>
      <c r="TTY46" s="11"/>
      <c r="TTZ46" s="15"/>
      <c r="TUB46" s="15"/>
      <c r="TUC46" s="11"/>
      <c r="TUE46" s="15"/>
      <c r="TUH46" s="29"/>
      <c r="TUI46" s="29"/>
      <c r="TUL46" s="29"/>
      <c r="TUM46" s="29"/>
      <c r="TUO46" s="30"/>
      <c r="TVC46" s="15"/>
      <c r="TVD46" s="15"/>
      <c r="TVE46" s="15"/>
      <c r="TVF46" s="15"/>
      <c r="TVG46" s="15"/>
      <c r="TVH46" s="11"/>
      <c r="TVI46" s="11"/>
      <c r="TVJ46" s="15"/>
      <c r="TVL46" s="15"/>
      <c r="TVM46" s="11"/>
      <c r="TVO46" s="15"/>
      <c r="TVR46" s="29"/>
      <c r="TVS46" s="29"/>
      <c r="TVV46" s="29"/>
      <c r="TVW46" s="29"/>
      <c r="TVY46" s="30"/>
      <c r="TWM46" s="15"/>
      <c r="TWN46" s="15"/>
      <c r="TWO46" s="15"/>
      <c r="TWP46" s="15"/>
      <c r="TWQ46" s="15"/>
      <c r="TWR46" s="11"/>
      <c r="TWS46" s="11"/>
      <c r="TWT46" s="15"/>
      <c r="TWV46" s="15"/>
      <c r="TWW46" s="11"/>
      <c r="TWY46" s="15"/>
      <c r="TXB46" s="29"/>
      <c r="TXC46" s="29"/>
      <c r="TXF46" s="29"/>
      <c r="TXG46" s="29"/>
      <c r="TXI46" s="30"/>
      <c r="TXW46" s="15"/>
      <c r="TXX46" s="15"/>
      <c r="TXY46" s="15"/>
      <c r="TXZ46" s="15"/>
      <c r="TYA46" s="15"/>
      <c r="TYB46" s="11"/>
      <c r="TYC46" s="11"/>
      <c r="TYD46" s="15"/>
      <c r="TYF46" s="15"/>
      <c r="TYG46" s="11"/>
      <c r="TYI46" s="15"/>
      <c r="TYL46" s="29"/>
      <c r="TYM46" s="29"/>
      <c r="TYP46" s="29"/>
      <c r="TYQ46" s="29"/>
      <c r="TYS46" s="30"/>
      <c r="TZG46" s="15"/>
      <c r="TZH46" s="15"/>
      <c r="TZI46" s="15"/>
      <c r="TZJ46" s="15"/>
      <c r="TZK46" s="15"/>
      <c r="TZL46" s="11"/>
      <c r="TZM46" s="11"/>
      <c r="TZN46" s="15"/>
      <c r="TZP46" s="15"/>
      <c r="TZQ46" s="11"/>
      <c r="TZS46" s="15"/>
      <c r="TZV46" s="29"/>
      <c r="TZW46" s="29"/>
      <c r="TZZ46" s="29"/>
      <c r="UAA46" s="29"/>
      <c r="UAC46" s="30"/>
      <c r="UAQ46" s="15"/>
      <c r="UAR46" s="15"/>
      <c r="UAS46" s="15"/>
      <c r="UAT46" s="15"/>
      <c r="UAU46" s="15"/>
      <c r="UAV46" s="11"/>
      <c r="UAW46" s="11"/>
      <c r="UAX46" s="15"/>
      <c r="UAZ46" s="15"/>
      <c r="UBA46" s="11"/>
      <c r="UBC46" s="15"/>
      <c r="UBF46" s="29"/>
      <c r="UBG46" s="29"/>
      <c r="UBJ46" s="29"/>
      <c r="UBK46" s="29"/>
      <c r="UBM46" s="30"/>
      <c r="UCA46" s="15"/>
      <c r="UCB46" s="15"/>
      <c r="UCC46" s="15"/>
      <c r="UCD46" s="15"/>
      <c r="UCE46" s="15"/>
      <c r="UCF46" s="11"/>
      <c r="UCG46" s="11"/>
      <c r="UCH46" s="15"/>
      <c r="UCJ46" s="15"/>
      <c r="UCK46" s="11"/>
      <c r="UCM46" s="15"/>
      <c r="UCP46" s="29"/>
      <c r="UCQ46" s="29"/>
      <c r="UCT46" s="29"/>
      <c r="UCU46" s="29"/>
      <c r="UCW46" s="30"/>
      <c r="UDK46" s="15"/>
      <c r="UDL46" s="15"/>
      <c r="UDM46" s="15"/>
      <c r="UDN46" s="15"/>
      <c r="UDO46" s="15"/>
      <c r="UDP46" s="11"/>
      <c r="UDQ46" s="11"/>
      <c r="UDR46" s="15"/>
      <c r="UDT46" s="15"/>
      <c r="UDU46" s="11"/>
      <c r="UDW46" s="15"/>
      <c r="UDZ46" s="29"/>
      <c r="UEA46" s="29"/>
      <c r="UED46" s="29"/>
      <c r="UEE46" s="29"/>
      <c r="UEG46" s="30"/>
      <c r="UEU46" s="15"/>
      <c r="UEV46" s="15"/>
      <c r="UEW46" s="15"/>
      <c r="UEX46" s="15"/>
      <c r="UEY46" s="15"/>
      <c r="UEZ46" s="11"/>
      <c r="UFA46" s="11"/>
      <c r="UFB46" s="15"/>
      <c r="UFD46" s="15"/>
      <c r="UFE46" s="11"/>
      <c r="UFG46" s="15"/>
      <c r="UFJ46" s="29"/>
      <c r="UFK46" s="29"/>
      <c r="UFN46" s="29"/>
      <c r="UFO46" s="29"/>
      <c r="UFQ46" s="30"/>
      <c r="UGE46" s="15"/>
      <c r="UGF46" s="15"/>
      <c r="UGG46" s="15"/>
      <c r="UGH46" s="15"/>
      <c r="UGI46" s="15"/>
      <c r="UGJ46" s="11"/>
      <c r="UGK46" s="11"/>
      <c r="UGL46" s="15"/>
      <c r="UGN46" s="15"/>
      <c r="UGO46" s="11"/>
      <c r="UGQ46" s="15"/>
      <c r="UGT46" s="29"/>
      <c r="UGU46" s="29"/>
      <c r="UGX46" s="29"/>
      <c r="UGY46" s="29"/>
      <c r="UHA46" s="30"/>
      <c r="UHO46" s="15"/>
      <c r="UHP46" s="15"/>
      <c r="UHQ46" s="15"/>
      <c r="UHR46" s="15"/>
      <c r="UHS46" s="15"/>
      <c r="UHT46" s="11"/>
      <c r="UHU46" s="11"/>
      <c r="UHV46" s="15"/>
      <c r="UHX46" s="15"/>
      <c r="UHY46" s="11"/>
      <c r="UIA46" s="15"/>
      <c r="UID46" s="29"/>
      <c r="UIE46" s="29"/>
      <c r="UIH46" s="29"/>
      <c r="UII46" s="29"/>
      <c r="UIK46" s="30"/>
      <c r="UIY46" s="15"/>
      <c r="UIZ46" s="15"/>
      <c r="UJA46" s="15"/>
      <c r="UJB46" s="15"/>
      <c r="UJC46" s="15"/>
      <c r="UJD46" s="11"/>
      <c r="UJE46" s="11"/>
      <c r="UJF46" s="15"/>
      <c r="UJH46" s="15"/>
      <c r="UJI46" s="11"/>
      <c r="UJK46" s="15"/>
      <c r="UJN46" s="29"/>
      <c r="UJO46" s="29"/>
      <c r="UJR46" s="29"/>
      <c r="UJS46" s="29"/>
      <c r="UJU46" s="30"/>
      <c r="UKI46" s="15"/>
      <c r="UKJ46" s="15"/>
      <c r="UKK46" s="15"/>
      <c r="UKL46" s="15"/>
      <c r="UKM46" s="15"/>
      <c r="UKN46" s="11"/>
      <c r="UKO46" s="11"/>
      <c r="UKP46" s="15"/>
      <c r="UKR46" s="15"/>
      <c r="UKS46" s="11"/>
      <c r="UKU46" s="15"/>
      <c r="UKX46" s="29"/>
      <c r="UKY46" s="29"/>
      <c r="ULB46" s="29"/>
      <c r="ULC46" s="29"/>
      <c r="ULE46" s="30"/>
      <c r="ULS46" s="15"/>
      <c r="ULT46" s="15"/>
      <c r="ULU46" s="15"/>
      <c r="ULV46" s="15"/>
      <c r="ULW46" s="15"/>
      <c r="ULX46" s="11"/>
      <c r="ULY46" s="11"/>
      <c r="ULZ46" s="15"/>
      <c r="UMB46" s="15"/>
      <c r="UMC46" s="11"/>
      <c r="UME46" s="15"/>
      <c r="UMH46" s="29"/>
      <c r="UMI46" s="29"/>
      <c r="UML46" s="29"/>
      <c r="UMM46" s="29"/>
      <c r="UMO46" s="30"/>
      <c r="UNC46" s="15"/>
      <c r="UND46" s="15"/>
      <c r="UNE46" s="15"/>
      <c r="UNF46" s="15"/>
      <c r="UNG46" s="15"/>
      <c r="UNH46" s="11"/>
      <c r="UNI46" s="11"/>
      <c r="UNJ46" s="15"/>
      <c r="UNL46" s="15"/>
      <c r="UNM46" s="11"/>
      <c r="UNO46" s="15"/>
      <c r="UNR46" s="29"/>
      <c r="UNS46" s="29"/>
      <c r="UNV46" s="29"/>
      <c r="UNW46" s="29"/>
      <c r="UNY46" s="30"/>
      <c r="UOM46" s="15"/>
      <c r="UON46" s="15"/>
      <c r="UOO46" s="15"/>
      <c r="UOP46" s="15"/>
      <c r="UOQ46" s="15"/>
      <c r="UOR46" s="11"/>
      <c r="UOS46" s="11"/>
      <c r="UOT46" s="15"/>
      <c r="UOV46" s="15"/>
      <c r="UOW46" s="11"/>
      <c r="UOY46" s="15"/>
      <c r="UPB46" s="29"/>
      <c r="UPC46" s="29"/>
      <c r="UPF46" s="29"/>
      <c r="UPG46" s="29"/>
      <c r="UPI46" s="30"/>
      <c r="UPW46" s="15"/>
      <c r="UPX46" s="15"/>
      <c r="UPY46" s="15"/>
      <c r="UPZ46" s="15"/>
      <c r="UQA46" s="15"/>
      <c r="UQB46" s="11"/>
      <c r="UQC46" s="11"/>
      <c r="UQD46" s="15"/>
      <c r="UQF46" s="15"/>
      <c r="UQG46" s="11"/>
      <c r="UQI46" s="15"/>
      <c r="UQL46" s="29"/>
      <c r="UQM46" s="29"/>
      <c r="UQP46" s="29"/>
      <c r="UQQ46" s="29"/>
      <c r="UQS46" s="30"/>
      <c r="URG46" s="15"/>
      <c r="URH46" s="15"/>
      <c r="URI46" s="15"/>
      <c r="URJ46" s="15"/>
      <c r="URK46" s="15"/>
      <c r="URL46" s="11"/>
      <c r="URM46" s="11"/>
      <c r="URN46" s="15"/>
      <c r="URP46" s="15"/>
      <c r="URQ46" s="11"/>
      <c r="URS46" s="15"/>
      <c r="URV46" s="29"/>
      <c r="URW46" s="29"/>
      <c r="URZ46" s="29"/>
      <c r="USA46" s="29"/>
      <c r="USC46" s="30"/>
      <c r="USQ46" s="15"/>
      <c r="USR46" s="15"/>
      <c r="USS46" s="15"/>
      <c r="UST46" s="15"/>
      <c r="USU46" s="15"/>
      <c r="USV46" s="11"/>
      <c r="USW46" s="11"/>
      <c r="USX46" s="15"/>
      <c r="USZ46" s="15"/>
      <c r="UTA46" s="11"/>
      <c r="UTC46" s="15"/>
      <c r="UTF46" s="29"/>
      <c r="UTG46" s="29"/>
      <c r="UTJ46" s="29"/>
      <c r="UTK46" s="29"/>
      <c r="UTM46" s="30"/>
      <c r="UUA46" s="15"/>
      <c r="UUB46" s="15"/>
      <c r="UUC46" s="15"/>
      <c r="UUD46" s="15"/>
      <c r="UUE46" s="15"/>
      <c r="UUF46" s="11"/>
      <c r="UUG46" s="11"/>
      <c r="UUH46" s="15"/>
      <c r="UUJ46" s="15"/>
      <c r="UUK46" s="11"/>
      <c r="UUM46" s="15"/>
      <c r="UUP46" s="29"/>
      <c r="UUQ46" s="29"/>
      <c r="UUT46" s="29"/>
      <c r="UUU46" s="29"/>
      <c r="UUW46" s="30"/>
      <c r="UVK46" s="15"/>
      <c r="UVL46" s="15"/>
      <c r="UVM46" s="15"/>
      <c r="UVN46" s="15"/>
      <c r="UVO46" s="15"/>
      <c r="UVP46" s="11"/>
      <c r="UVQ46" s="11"/>
      <c r="UVR46" s="15"/>
      <c r="UVT46" s="15"/>
      <c r="UVU46" s="11"/>
      <c r="UVW46" s="15"/>
      <c r="UVZ46" s="29"/>
      <c r="UWA46" s="29"/>
      <c r="UWD46" s="29"/>
      <c r="UWE46" s="29"/>
      <c r="UWG46" s="30"/>
      <c r="UWU46" s="15"/>
      <c r="UWV46" s="15"/>
      <c r="UWW46" s="15"/>
      <c r="UWX46" s="15"/>
      <c r="UWY46" s="15"/>
      <c r="UWZ46" s="11"/>
      <c r="UXA46" s="11"/>
      <c r="UXB46" s="15"/>
      <c r="UXD46" s="15"/>
      <c r="UXE46" s="11"/>
      <c r="UXG46" s="15"/>
      <c r="UXJ46" s="29"/>
      <c r="UXK46" s="29"/>
      <c r="UXN46" s="29"/>
      <c r="UXO46" s="29"/>
      <c r="UXQ46" s="30"/>
      <c r="UYE46" s="15"/>
      <c r="UYF46" s="15"/>
      <c r="UYG46" s="15"/>
      <c r="UYH46" s="15"/>
      <c r="UYI46" s="15"/>
      <c r="UYJ46" s="11"/>
      <c r="UYK46" s="11"/>
      <c r="UYL46" s="15"/>
      <c r="UYN46" s="15"/>
      <c r="UYO46" s="11"/>
      <c r="UYQ46" s="15"/>
      <c r="UYT46" s="29"/>
      <c r="UYU46" s="29"/>
      <c r="UYX46" s="29"/>
      <c r="UYY46" s="29"/>
      <c r="UZA46" s="30"/>
      <c r="UZO46" s="15"/>
      <c r="UZP46" s="15"/>
      <c r="UZQ46" s="15"/>
      <c r="UZR46" s="15"/>
      <c r="UZS46" s="15"/>
      <c r="UZT46" s="11"/>
      <c r="UZU46" s="11"/>
      <c r="UZV46" s="15"/>
      <c r="UZX46" s="15"/>
      <c r="UZY46" s="11"/>
      <c r="VAA46" s="15"/>
      <c r="VAD46" s="29"/>
      <c r="VAE46" s="29"/>
      <c r="VAH46" s="29"/>
      <c r="VAI46" s="29"/>
      <c r="VAK46" s="30"/>
      <c r="VAY46" s="15"/>
      <c r="VAZ46" s="15"/>
      <c r="VBA46" s="15"/>
      <c r="VBB46" s="15"/>
      <c r="VBC46" s="15"/>
      <c r="VBD46" s="11"/>
      <c r="VBE46" s="11"/>
      <c r="VBF46" s="15"/>
      <c r="VBH46" s="15"/>
      <c r="VBI46" s="11"/>
      <c r="VBK46" s="15"/>
      <c r="VBN46" s="29"/>
      <c r="VBO46" s="29"/>
      <c r="VBR46" s="29"/>
      <c r="VBS46" s="29"/>
      <c r="VBU46" s="30"/>
      <c r="VCI46" s="15"/>
      <c r="VCJ46" s="15"/>
      <c r="VCK46" s="15"/>
      <c r="VCL46" s="15"/>
      <c r="VCM46" s="15"/>
      <c r="VCN46" s="11"/>
      <c r="VCO46" s="11"/>
      <c r="VCP46" s="15"/>
      <c r="VCR46" s="15"/>
      <c r="VCS46" s="11"/>
      <c r="VCU46" s="15"/>
      <c r="VCX46" s="29"/>
      <c r="VCY46" s="29"/>
      <c r="VDB46" s="29"/>
      <c r="VDC46" s="29"/>
      <c r="VDE46" s="30"/>
      <c r="VDS46" s="15"/>
      <c r="VDT46" s="15"/>
      <c r="VDU46" s="15"/>
      <c r="VDV46" s="15"/>
      <c r="VDW46" s="15"/>
      <c r="VDX46" s="11"/>
      <c r="VDY46" s="11"/>
      <c r="VDZ46" s="15"/>
      <c r="VEB46" s="15"/>
      <c r="VEC46" s="11"/>
      <c r="VEE46" s="15"/>
      <c r="VEH46" s="29"/>
      <c r="VEI46" s="29"/>
      <c r="VEL46" s="29"/>
      <c r="VEM46" s="29"/>
      <c r="VEO46" s="30"/>
      <c r="VFC46" s="15"/>
      <c r="VFD46" s="15"/>
      <c r="VFE46" s="15"/>
      <c r="VFF46" s="15"/>
      <c r="VFG46" s="15"/>
      <c r="VFH46" s="11"/>
      <c r="VFI46" s="11"/>
      <c r="VFJ46" s="15"/>
      <c r="VFL46" s="15"/>
      <c r="VFM46" s="11"/>
      <c r="VFO46" s="15"/>
      <c r="VFR46" s="29"/>
      <c r="VFS46" s="29"/>
      <c r="VFV46" s="29"/>
      <c r="VFW46" s="29"/>
      <c r="VFY46" s="30"/>
      <c r="VGM46" s="15"/>
      <c r="VGN46" s="15"/>
      <c r="VGO46" s="15"/>
      <c r="VGP46" s="15"/>
      <c r="VGQ46" s="15"/>
      <c r="VGR46" s="11"/>
      <c r="VGS46" s="11"/>
      <c r="VGT46" s="15"/>
      <c r="VGV46" s="15"/>
      <c r="VGW46" s="11"/>
      <c r="VGY46" s="15"/>
      <c r="VHB46" s="29"/>
      <c r="VHC46" s="29"/>
      <c r="VHF46" s="29"/>
      <c r="VHG46" s="29"/>
      <c r="VHI46" s="30"/>
      <c r="VHW46" s="15"/>
      <c r="VHX46" s="15"/>
      <c r="VHY46" s="15"/>
      <c r="VHZ46" s="15"/>
      <c r="VIA46" s="15"/>
      <c r="VIB46" s="11"/>
      <c r="VIC46" s="11"/>
      <c r="VID46" s="15"/>
      <c r="VIF46" s="15"/>
      <c r="VIG46" s="11"/>
      <c r="VII46" s="15"/>
      <c r="VIL46" s="29"/>
      <c r="VIM46" s="29"/>
      <c r="VIP46" s="29"/>
      <c r="VIQ46" s="29"/>
      <c r="VIS46" s="30"/>
      <c r="VJG46" s="15"/>
      <c r="VJH46" s="15"/>
      <c r="VJI46" s="15"/>
      <c r="VJJ46" s="15"/>
      <c r="VJK46" s="15"/>
      <c r="VJL46" s="11"/>
      <c r="VJM46" s="11"/>
      <c r="VJN46" s="15"/>
      <c r="VJP46" s="15"/>
      <c r="VJQ46" s="11"/>
      <c r="VJS46" s="15"/>
      <c r="VJV46" s="29"/>
      <c r="VJW46" s="29"/>
      <c r="VJZ46" s="29"/>
      <c r="VKA46" s="29"/>
      <c r="VKC46" s="30"/>
      <c r="VKQ46" s="15"/>
      <c r="VKR46" s="15"/>
      <c r="VKS46" s="15"/>
      <c r="VKT46" s="15"/>
      <c r="VKU46" s="15"/>
      <c r="VKV46" s="11"/>
      <c r="VKW46" s="11"/>
      <c r="VKX46" s="15"/>
      <c r="VKZ46" s="15"/>
      <c r="VLA46" s="11"/>
      <c r="VLC46" s="15"/>
      <c r="VLF46" s="29"/>
      <c r="VLG46" s="29"/>
      <c r="VLJ46" s="29"/>
      <c r="VLK46" s="29"/>
      <c r="VLM46" s="30"/>
      <c r="VMA46" s="15"/>
      <c r="VMB46" s="15"/>
      <c r="VMC46" s="15"/>
      <c r="VMD46" s="15"/>
      <c r="VME46" s="15"/>
      <c r="VMF46" s="11"/>
      <c r="VMG46" s="11"/>
      <c r="VMH46" s="15"/>
      <c r="VMJ46" s="15"/>
      <c r="VMK46" s="11"/>
      <c r="VMM46" s="15"/>
      <c r="VMP46" s="29"/>
      <c r="VMQ46" s="29"/>
      <c r="VMT46" s="29"/>
      <c r="VMU46" s="29"/>
      <c r="VMW46" s="30"/>
      <c r="VNK46" s="15"/>
      <c r="VNL46" s="15"/>
      <c r="VNM46" s="15"/>
      <c r="VNN46" s="15"/>
      <c r="VNO46" s="15"/>
      <c r="VNP46" s="11"/>
      <c r="VNQ46" s="11"/>
      <c r="VNR46" s="15"/>
      <c r="VNT46" s="15"/>
      <c r="VNU46" s="11"/>
      <c r="VNW46" s="15"/>
      <c r="VNZ46" s="29"/>
      <c r="VOA46" s="29"/>
      <c r="VOD46" s="29"/>
      <c r="VOE46" s="29"/>
      <c r="VOG46" s="30"/>
      <c r="VOU46" s="15"/>
      <c r="VOV46" s="15"/>
      <c r="VOW46" s="15"/>
      <c r="VOX46" s="15"/>
      <c r="VOY46" s="15"/>
      <c r="VOZ46" s="11"/>
      <c r="VPA46" s="11"/>
      <c r="VPB46" s="15"/>
      <c r="VPD46" s="15"/>
      <c r="VPE46" s="11"/>
      <c r="VPG46" s="15"/>
      <c r="VPJ46" s="29"/>
      <c r="VPK46" s="29"/>
      <c r="VPN46" s="29"/>
      <c r="VPO46" s="29"/>
      <c r="VPQ46" s="30"/>
      <c r="VQE46" s="15"/>
      <c r="VQF46" s="15"/>
      <c r="VQG46" s="15"/>
      <c r="VQH46" s="15"/>
      <c r="VQI46" s="15"/>
      <c r="VQJ46" s="11"/>
      <c r="VQK46" s="11"/>
      <c r="VQL46" s="15"/>
      <c r="VQN46" s="15"/>
      <c r="VQO46" s="11"/>
      <c r="VQQ46" s="15"/>
      <c r="VQT46" s="29"/>
      <c r="VQU46" s="29"/>
      <c r="VQX46" s="29"/>
      <c r="VQY46" s="29"/>
      <c r="VRA46" s="30"/>
      <c r="VRO46" s="15"/>
      <c r="VRP46" s="15"/>
      <c r="VRQ46" s="15"/>
      <c r="VRR46" s="15"/>
      <c r="VRS46" s="15"/>
      <c r="VRT46" s="11"/>
      <c r="VRU46" s="11"/>
      <c r="VRV46" s="15"/>
      <c r="VRX46" s="15"/>
      <c r="VRY46" s="11"/>
      <c r="VSA46" s="15"/>
      <c r="VSD46" s="29"/>
      <c r="VSE46" s="29"/>
      <c r="VSH46" s="29"/>
      <c r="VSI46" s="29"/>
      <c r="VSK46" s="30"/>
      <c r="VSY46" s="15"/>
      <c r="VSZ46" s="15"/>
      <c r="VTA46" s="15"/>
      <c r="VTB46" s="15"/>
      <c r="VTC46" s="15"/>
      <c r="VTD46" s="11"/>
      <c r="VTE46" s="11"/>
      <c r="VTF46" s="15"/>
      <c r="VTH46" s="15"/>
      <c r="VTI46" s="11"/>
      <c r="VTK46" s="15"/>
      <c r="VTN46" s="29"/>
      <c r="VTO46" s="29"/>
      <c r="VTR46" s="29"/>
      <c r="VTS46" s="29"/>
      <c r="VTU46" s="30"/>
      <c r="VUI46" s="15"/>
      <c r="VUJ46" s="15"/>
      <c r="VUK46" s="15"/>
      <c r="VUL46" s="15"/>
      <c r="VUM46" s="15"/>
      <c r="VUN46" s="11"/>
      <c r="VUO46" s="11"/>
      <c r="VUP46" s="15"/>
      <c r="VUR46" s="15"/>
      <c r="VUS46" s="11"/>
      <c r="VUU46" s="15"/>
      <c r="VUX46" s="29"/>
      <c r="VUY46" s="29"/>
      <c r="VVB46" s="29"/>
      <c r="VVC46" s="29"/>
      <c r="VVE46" s="30"/>
      <c r="VVS46" s="15"/>
      <c r="VVT46" s="15"/>
      <c r="VVU46" s="15"/>
      <c r="VVV46" s="15"/>
      <c r="VVW46" s="15"/>
      <c r="VVX46" s="11"/>
      <c r="VVY46" s="11"/>
      <c r="VVZ46" s="15"/>
      <c r="VWB46" s="15"/>
      <c r="VWC46" s="11"/>
      <c r="VWE46" s="15"/>
      <c r="VWH46" s="29"/>
      <c r="VWI46" s="29"/>
      <c r="VWL46" s="29"/>
      <c r="VWM46" s="29"/>
      <c r="VWO46" s="30"/>
      <c r="VXC46" s="15"/>
      <c r="VXD46" s="15"/>
      <c r="VXE46" s="15"/>
      <c r="VXF46" s="15"/>
      <c r="VXG46" s="15"/>
      <c r="VXH46" s="11"/>
      <c r="VXI46" s="11"/>
      <c r="VXJ46" s="15"/>
      <c r="VXL46" s="15"/>
      <c r="VXM46" s="11"/>
      <c r="VXO46" s="15"/>
      <c r="VXR46" s="29"/>
      <c r="VXS46" s="29"/>
      <c r="VXV46" s="29"/>
      <c r="VXW46" s="29"/>
      <c r="VXY46" s="30"/>
      <c r="VYM46" s="15"/>
      <c r="VYN46" s="15"/>
      <c r="VYO46" s="15"/>
      <c r="VYP46" s="15"/>
      <c r="VYQ46" s="15"/>
      <c r="VYR46" s="11"/>
      <c r="VYS46" s="11"/>
      <c r="VYT46" s="15"/>
      <c r="VYV46" s="15"/>
      <c r="VYW46" s="11"/>
      <c r="VYY46" s="15"/>
      <c r="VZB46" s="29"/>
      <c r="VZC46" s="29"/>
      <c r="VZF46" s="29"/>
      <c r="VZG46" s="29"/>
      <c r="VZI46" s="30"/>
      <c r="VZW46" s="15"/>
      <c r="VZX46" s="15"/>
      <c r="VZY46" s="15"/>
      <c r="VZZ46" s="15"/>
      <c r="WAA46" s="15"/>
      <c r="WAB46" s="11"/>
      <c r="WAC46" s="11"/>
      <c r="WAD46" s="15"/>
      <c r="WAF46" s="15"/>
      <c r="WAG46" s="11"/>
      <c r="WAI46" s="15"/>
      <c r="WAL46" s="29"/>
      <c r="WAM46" s="29"/>
      <c r="WAP46" s="29"/>
      <c r="WAQ46" s="29"/>
      <c r="WAS46" s="30"/>
      <c r="WBG46" s="15"/>
      <c r="WBH46" s="15"/>
      <c r="WBI46" s="15"/>
      <c r="WBJ46" s="15"/>
      <c r="WBK46" s="15"/>
      <c r="WBL46" s="11"/>
      <c r="WBM46" s="11"/>
      <c r="WBN46" s="15"/>
      <c r="WBP46" s="15"/>
      <c r="WBQ46" s="11"/>
      <c r="WBS46" s="15"/>
      <c r="WBV46" s="29"/>
      <c r="WBW46" s="29"/>
      <c r="WBZ46" s="29"/>
      <c r="WCA46" s="29"/>
      <c r="WCC46" s="30"/>
      <c r="WCQ46" s="15"/>
      <c r="WCR46" s="15"/>
      <c r="WCS46" s="15"/>
      <c r="WCT46" s="15"/>
      <c r="WCU46" s="15"/>
      <c r="WCV46" s="11"/>
      <c r="WCW46" s="11"/>
      <c r="WCX46" s="15"/>
      <c r="WCZ46" s="15"/>
      <c r="WDA46" s="11"/>
      <c r="WDC46" s="15"/>
      <c r="WDF46" s="29"/>
      <c r="WDG46" s="29"/>
      <c r="WDJ46" s="29"/>
      <c r="WDK46" s="29"/>
      <c r="WDM46" s="30"/>
      <c r="WEA46" s="15"/>
      <c r="WEB46" s="15"/>
      <c r="WEC46" s="15"/>
      <c r="WED46" s="15"/>
      <c r="WEE46" s="15"/>
      <c r="WEF46" s="11"/>
      <c r="WEG46" s="11"/>
      <c r="WEH46" s="15"/>
      <c r="WEJ46" s="15"/>
      <c r="WEK46" s="11"/>
      <c r="WEM46" s="15"/>
      <c r="WEP46" s="29"/>
      <c r="WEQ46" s="29"/>
      <c r="WET46" s="29"/>
      <c r="WEU46" s="29"/>
      <c r="WEW46" s="30"/>
      <c r="WFK46" s="15"/>
      <c r="WFL46" s="15"/>
      <c r="WFM46" s="15"/>
      <c r="WFN46" s="15"/>
      <c r="WFO46" s="15"/>
      <c r="WFP46" s="11"/>
      <c r="WFQ46" s="11"/>
      <c r="WFR46" s="15"/>
      <c r="WFT46" s="15"/>
      <c r="WFU46" s="11"/>
      <c r="WFW46" s="15"/>
      <c r="WFZ46" s="29"/>
      <c r="WGA46" s="29"/>
      <c r="WGD46" s="29"/>
      <c r="WGE46" s="29"/>
      <c r="WGG46" s="30"/>
      <c r="WGU46" s="15"/>
      <c r="WGV46" s="15"/>
      <c r="WGW46" s="15"/>
      <c r="WGX46" s="15"/>
      <c r="WGY46" s="15"/>
      <c r="WGZ46" s="11"/>
      <c r="WHA46" s="11"/>
      <c r="WHB46" s="15"/>
      <c r="WHD46" s="15"/>
      <c r="WHE46" s="11"/>
      <c r="WHG46" s="15"/>
      <c r="WHJ46" s="29"/>
      <c r="WHK46" s="29"/>
      <c r="WHN46" s="29"/>
      <c r="WHO46" s="29"/>
      <c r="WHQ46" s="30"/>
      <c r="WIE46" s="15"/>
      <c r="WIF46" s="15"/>
      <c r="WIG46" s="15"/>
      <c r="WIH46" s="15"/>
      <c r="WII46" s="15"/>
      <c r="WIJ46" s="11"/>
      <c r="WIK46" s="11"/>
      <c r="WIL46" s="15"/>
      <c r="WIN46" s="15"/>
      <c r="WIO46" s="11"/>
      <c r="WIQ46" s="15"/>
      <c r="WIT46" s="29"/>
      <c r="WIU46" s="29"/>
      <c r="WIX46" s="29"/>
      <c r="WIY46" s="29"/>
      <c r="WJA46" s="30"/>
      <c r="WJO46" s="15"/>
      <c r="WJP46" s="15"/>
      <c r="WJQ46" s="15"/>
      <c r="WJR46" s="15"/>
      <c r="WJS46" s="15"/>
      <c r="WJT46" s="11"/>
      <c r="WJU46" s="11"/>
      <c r="WJV46" s="15"/>
      <c r="WJX46" s="15"/>
      <c r="WJY46" s="11"/>
      <c r="WKA46" s="15"/>
      <c r="WKD46" s="29"/>
      <c r="WKE46" s="29"/>
      <c r="WKH46" s="29"/>
      <c r="WKI46" s="29"/>
      <c r="WKK46" s="30"/>
      <c r="WKY46" s="15"/>
      <c r="WKZ46" s="15"/>
      <c r="WLA46" s="15"/>
      <c r="WLB46" s="15"/>
      <c r="WLC46" s="15"/>
      <c r="WLD46" s="11"/>
      <c r="WLE46" s="11"/>
      <c r="WLF46" s="15"/>
      <c r="WLH46" s="15"/>
      <c r="WLI46" s="11"/>
      <c r="WLK46" s="15"/>
      <c r="WLN46" s="29"/>
      <c r="WLO46" s="29"/>
      <c r="WLR46" s="29"/>
      <c r="WLS46" s="29"/>
      <c r="WLU46" s="30"/>
      <c r="WMI46" s="15"/>
      <c r="WMJ46" s="15"/>
      <c r="WMK46" s="15"/>
      <c r="WML46" s="15"/>
      <c r="WMM46" s="15"/>
      <c r="WMN46" s="11"/>
      <c r="WMO46" s="11"/>
      <c r="WMP46" s="15"/>
      <c r="WMR46" s="15"/>
      <c r="WMS46" s="11"/>
      <c r="WMU46" s="15"/>
      <c r="WMX46" s="29"/>
      <c r="WMY46" s="29"/>
      <c r="WNB46" s="29"/>
      <c r="WNC46" s="29"/>
      <c r="WNE46" s="30"/>
      <c r="WNS46" s="15"/>
      <c r="WNT46" s="15"/>
      <c r="WNU46" s="15"/>
      <c r="WNV46" s="15"/>
      <c r="WNW46" s="15"/>
      <c r="WNX46" s="11"/>
      <c r="WNY46" s="11"/>
      <c r="WNZ46" s="15"/>
      <c r="WOB46" s="15"/>
      <c r="WOC46" s="11"/>
      <c r="WOE46" s="15"/>
      <c r="WOH46" s="29"/>
      <c r="WOI46" s="29"/>
      <c r="WOL46" s="29"/>
      <c r="WOM46" s="29"/>
      <c r="WOO46" s="30"/>
      <c r="WPC46" s="15"/>
      <c r="WPD46" s="15"/>
      <c r="WPE46" s="15"/>
      <c r="WPF46" s="15"/>
      <c r="WPG46" s="15"/>
      <c r="WPH46" s="11"/>
      <c r="WPI46" s="11"/>
      <c r="WPJ46" s="15"/>
      <c r="WPL46" s="15"/>
      <c r="WPM46" s="11"/>
      <c r="WPO46" s="15"/>
      <c r="WPR46" s="29"/>
      <c r="WPS46" s="29"/>
      <c r="WPV46" s="29"/>
      <c r="WPW46" s="29"/>
      <c r="WPY46" s="30"/>
      <c r="WQM46" s="15"/>
      <c r="WQN46" s="15"/>
      <c r="WQO46" s="15"/>
      <c r="WQP46" s="15"/>
      <c r="WQQ46" s="15"/>
      <c r="WQR46" s="11"/>
      <c r="WQS46" s="11"/>
      <c r="WQT46" s="15"/>
      <c r="WQV46" s="15"/>
      <c r="WQW46" s="11"/>
      <c r="WQY46" s="15"/>
      <c r="WRB46" s="29"/>
      <c r="WRC46" s="29"/>
      <c r="WRF46" s="29"/>
      <c r="WRG46" s="29"/>
      <c r="WRI46" s="30"/>
      <c r="WRW46" s="15"/>
      <c r="WRX46" s="15"/>
      <c r="WRY46" s="15"/>
      <c r="WRZ46" s="15"/>
      <c r="WSA46" s="15"/>
      <c r="WSB46" s="11"/>
      <c r="WSC46" s="11"/>
      <c r="WSD46" s="15"/>
      <c r="WSF46" s="15"/>
      <c r="WSG46" s="11"/>
      <c r="WSI46" s="15"/>
      <c r="WSL46" s="29"/>
      <c r="WSM46" s="29"/>
      <c r="WSP46" s="29"/>
      <c r="WSQ46" s="29"/>
      <c r="WSS46" s="30"/>
      <c r="WTG46" s="15"/>
      <c r="WTH46" s="15"/>
      <c r="WTI46" s="15"/>
      <c r="WTJ46" s="15"/>
      <c r="WTK46" s="15"/>
      <c r="WTL46" s="11"/>
      <c r="WTM46" s="11"/>
      <c r="WTN46" s="15"/>
      <c r="WTP46" s="15"/>
      <c r="WTQ46" s="11"/>
      <c r="WTS46" s="15"/>
      <c r="WTV46" s="29"/>
      <c r="WTW46" s="29"/>
      <c r="WTZ46" s="29"/>
      <c r="WUA46" s="29"/>
      <c r="WUC46" s="30"/>
      <c r="WUQ46" s="15"/>
      <c r="WUR46" s="15"/>
      <c r="WUS46" s="15"/>
      <c r="WUT46" s="15"/>
      <c r="WUU46" s="15"/>
      <c r="WUV46" s="11"/>
      <c r="WUW46" s="11"/>
      <c r="WUX46" s="15"/>
      <c r="WUZ46" s="15"/>
      <c r="WVA46" s="11"/>
      <c r="WVC46" s="15"/>
      <c r="WVF46" s="29"/>
      <c r="WVG46" s="29"/>
      <c r="WVJ46" s="29"/>
      <c r="WVK46" s="29"/>
      <c r="WVM46" s="30"/>
      <c r="WWA46" s="15"/>
      <c r="WWB46" s="15"/>
      <c r="WWC46" s="15"/>
      <c r="WWD46" s="15"/>
      <c r="WWE46" s="15"/>
      <c r="WWF46" s="11"/>
      <c r="WWG46" s="11"/>
      <c r="WWH46" s="15"/>
      <c r="WWJ46" s="15"/>
      <c r="WWK46" s="11"/>
      <c r="WWM46" s="15"/>
      <c r="WWP46" s="29"/>
      <c r="WWQ46" s="29"/>
      <c r="WWT46" s="29"/>
      <c r="WWU46" s="29"/>
      <c r="WWW46" s="30"/>
      <c r="WXK46" s="15"/>
      <c r="WXL46" s="15"/>
      <c r="WXM46" s="15"/>
      <c r="WXN46" s="15"/>
      <c r="WXO46" s="15"/>
      <c r="WXP46" s="11"/>
      <c r="WXQ46" s="11"/>
      <c r="WXR46" s="15"/>
      <c r="WXT46" s="15"/>
      <c r="WXU46" s="11"/>
      <c r="WXW46" s="15"/>
      <c r="WXZ46" s="29"/>
      <c r="WYA46" s="29"/>
      <c r="WYD46" s="29"/>
      <c r="WYE46" s="29"/>
      <c r="WYG46" s="30"/>
      <c r="WYU46" s="15"/>
      <c r="WYV46" s="15"/>
      <c r="WYW46" s="15"/>
      <c r="WYX46" s="15"/>
      <c r="WYY46" s="15"/>
      <c r="WYZ46" s="11"/>
      <c r="WZA46" s="11"/>
      <c r="WZB46" s="15"/>
      <c r="WZD46" s="15"/>
      <c r="WZE46" s="11"/>
      <c r="WZG46" s="15"/>
      <c r="WZJ46" s="29"/>
      <c r="WZK46" s="29"/>
      <c r="WZN46" s="29"/>
      <c r="WZO46" s="29"/>
      <c r="WZQ46" s="30"/>
      <c r="XAE46" s="15"/>
      <c r="XAF46" s="15"/>
      <c r="XAG46" s="15"/>
      <c r="XAH46" s="15"/>
      <c r="XAI46" s="15"/>
      <c r="XAJ46" s="11"/>
      <c r="XAK46" s="11"/>
      <c r="XAL46" s="15"/>
      <c r="XAN46" s="15"/>
      <c r="XAO46" s="11"/>
      <c r="XAQ46" s="15"/>
      <c r="XAT46" s="29"/>
      <c r="XAU46" s="29"/>
      <c r="XAX46" s="29"/>
      <c r="XAY46" s="29"/>
      <c r="XBA46" s="30"/>
      <c r="XBO46" s="15"/>
      <c r="XBP46" s="15"/>
      <c r="XBQ46" s="15"/>
      <c r="XBR46" s="15"/>
      <c r="XBS46" s="15"/>
      <c r="XBT46" s="11"/>
      <c r="XBU46" s="11"/>
      <c r="XBV46" s="15"/>
      <c r="XBX46" s="15"/>
      <c r="XBY46" s="11"/>
      <c r="XCA46" s="15"/>
      <c r="XCD46" s="29"/>
      <c r="XCE46" s="29"/>
      <c r="XCH46" s="29"/>
      <c r="XCI46" s="29"/>
      <c r="XCK46" s="30"/>
      <c r="XCY46" s="15"/>
      <c r="XCZ46" s="15"/>
      <c r="XDA46" s="15"/>
      <c r="XDB46" s="15"/>
      <c r="XDC46" s="15"/>
      <c r="XDD46" s="11"/>
      <c r="XDE46" s="11"/>
      <c r="XDF46" s="15"/>
      <c r="XDH46" s="15"/>
      <c r="XDI46" s="11"/>
      <c r="XDK46" s="15"/>
      <c r="XDN46" s="29"/>
      <c r="XDO46" s="29"/>
      <c r="XDR46" s="29"/>
      <c r="XDS46" s="29"/>
      <c r="XDU46" s="30"/>
      <c r="XEI46" s="15"/>
      <c r="XEJ46" s="15"/>
      <c r="XEK46" s="15"/>
      <c r="XEL46" s="15"/>
      <c r="XEM46" s="15"/>
      <c r="XEN46" s="11"/>
      <c r="XEO46" s="11"/>
      <c r="XEP46" s="15"/>
      <c r="XER46" s="15"/>
      <c r="XES46" s="11"/>
      <c r="XEU46" s="15"/>
      <c r="XEX46" s="29"/>
      <c r="XEY46" s="29"/>
      <c r="XFB46" s="29"/>
      <c r="XFC46" s="29"/>
    </row>
    <row r="47" spans="1:1013 1027:2047 2050:3065 3079:5117 5131:7167 7169:9215 9218:10229 10243:11263 11266:12281 12295:14333 14347:16383" s="28" customFormat="1" x14ac:dyDescent="0.25">
      <c r="A47" s="26">
        <v>2019</v>
      </c>
      <c r="B47" s="3">
        <v>43556</v>
      </c>
      <c r="C47" s="3">
        <v>43646</v>
      </c>
      <c r="D47" s="26" t="s">
        <v>97</v>
      </c>
      <c r="E47" s="32" t="s">
        <v>125</v>
      </c>
      <c r="F47" s="33" t="s">
        <v>161</v>
      </c>
      <c r="G47" s="33" t="s">
        <v>162</v>
      </c>
      <c r="H47" s="55" t="s">
        <v>813</v>
      </c>
      <c r="I47" s="33" t="s">
        <v>253</v>
      </c>
      <c r="J47" s="33" t="s">
        <v>294</v>
      </c>
      <c r="K47" s="33" t="s">
        <v>174</v>
      </c>
      <c r="L47" s="28" t="s">
        <v>100</v>
      </c>
      <c r="M47" s="15" t="s">
        <v>160</v>
      </c>
      <c r="N47" s="28" t="s">
        <v>102</v>
      </c>
      <c r="O47" s="28">
        <v>0</v>
      </c>
      <c r="P47" s="28">
        <v>0</v>
      </c>
      <c r="Q47" s="26" t="s">
        <v>114</v>
      </c>
      <c r="R47" s="26" t="s">
        <v>113</v>
      </c>
      <c r="S47" s="33" t="s">
        <v>117</v>
      </c>
      <c r="T47" s="26" t="s">
        <v>114</v>
      </c>
      <c r="U47" s="15" t="s">
        <v>113</v>
      </c>
      <c r="V47" s="55" t="s">
        <v>902</v>
      </c>
      <c r="W47" s="15" t="str">
        <f t="shared" si="0"/>
        <v>Entrega de equipamiento</v>
      </c>
      <c r="X47" s="3">
        <v>43551</v>
      </c>
      <c r="Y47" s="3">
        <v>43552</v>
      </c>
      <c r="Z47" s="15">
        <v>40</v>
      </c>
      <c r="AA47" s="26">
        <f>+Tabla_350055!D43</f>
        <v>532.5</v>
      </c>
      <c r="AB47" s="15">
        <v>0</v>
      </c>
      <c r="AC47" s="3">
        <v>43551</v>
      </c>
      <c r="AD47" s="31" t="s">
        <v>1061</v>
      </c>
      <c r="AE47" s="15">
        <v>40</v>
      </c>
      <c r="AF47" s="19" t="s">
        <v>118</v>
      </c>
      <c r="AG47" s="44" t="s">
        <v>116</v>
      </c>
      <c r="AH47" s="3">
        <v>43656</v>
      </c>
      <c r="AI47" s="3">
        <v>43656</v>
      </c>
      <c r="AL47" s="29"/>
      <c r="AM47" s="29"/>
      <c r="AO47" s="30"/>
      <c r="BC47" s="15"/>
      <c r="BD47" s="15"/>
      <c r="BE47" s="15"/>
      <c r="BF47" s="15"/>
      <c r="BG47" s="15"/>
      <c r="BH47" s="11"/>
      <c r="BI47" s="11"/>
      <c r="BJ47" s="15"/>
      <c r="BL47" s="15"/>
      <c r="BM47" s="11"/>
      <c r="BO47" s="15"/>
      <c r="BR47" s="29"/>
      <c r="BS47" s="29"/>
      <c r="BV47" s="29"/>
      <c r="BW47" s="29"/>
      <c r="BY47" s="30"/>
      <c r="CM47" s="15"/>
      <c r="CN47" s="15"/>
      <c r="CO47" s="15"/>
      <c r="CP47" s="15"/>
      <c r="CQ47" s="15"/>
      <c r="CR47" s="11"/>
      <c r="CS47" s="11"/>
      <c r="CT47" s="15"/>
      <c r="CV47" s="15"/>
      <c r="CW47" s="11"/>
      <c r="CY47" s="15"/>
      <c r="DB47" s="29"/>
      <c r="DC47" s="29"/>
      <c r="DF47" s="29"/>
      <c r="DG47" s="29"/>
      <c r="DI47" s="30"/>
      <c r="DW47" s="15"/>
      <c r="DX47" s="15"/>
      <c r="DY47" s="15"/>
      <c r="DZ47" s="15"/>
      <c r="EA47" s="15"/>
      <c r="EB47" s="11"/>
      <c r="EC47" s="11"/>
      <c r="ED47" s="15"/>
      <c r="EF47" s="15"/>
      <c r="EG47" s="11"/>
      <c r="EI47" s="15"/>
      <c r="EL47" s="29"/>
      <c r="EM47" s="29"/>
      <c r="EP47" s="29"/>
      <c r="EQ47" s="29"/>
      <c r="ES47" s="30"/>
      <c r="FG47" s="15"/>
      <c r="FH47" s="15"/>
      <c r="FI47" s="15"/>
      <c r="FJ47" s="15"/>
      <c r="FK47" s="15"/>
      <c r="FL47" s="11"/>
      <c r="FM47" s="11"/>
      <c r="FN47" s="15"/>
      <c r="FP47" s="15"/>
      <c r="FQ47" s="11"/>
      <c r="FS47" s="15"/>
      <c r="FV47" s="29"/>
      <c r="FW47" s="29"/>
      <c r="FZ47" s="29"/>
      <c r="GA47" s="29"/>
      <c r="GC47" s="30"/>
      <c r="GQ47" s="15"/>
      <c r="GR47" s="15"/>
      <c r="GS47" s="15"/>
      <c r="GT47" s="15"/>
      <c r="GU47" s="15"/>
      <c r="GV47" s="11"/>
      <c r="GW47" s="11"/>
      <c r="GX47" s="15"/>
      <c r="GZ47" s="15"/>
      <c r="HA47" s="11"/>
      <c r="HC47" s="15"/>
      <c r="HF47" s="29"/>
      <c r="HG47" s="29"/>
      <c r="HJ47" s="29"/>
      <c r="HK47" s="29"/>
      <c r="HM47" s="30"/>
      <c r="IA47" s="15"/>
      <c r="IB47" s="15"/>
      <c r="IC47" s="15"/>
      <c r="ID47" s="15"/>
      <c r="IE47" s="15"/>
      <c r="IF47" s="11"/>
      <c r="IG47" s="11"/>
      <c r="IH47" s="15"/>
      <c r="IJ47" s="15"/>
      <c r="IK47" s="11"/>
      <c r="IM47" s="15"/>
      <c r="IP47" s="29"/>
      <c r="IQ47" s="29"/>
      <c r="IT47" s="29"/>
      <c r="IU47" s="29"/>
      <c r="IW47" s="30"/>
      <c r="JK47" s="15"/>
      <c r="JL47" s="15"/>
      <c r="JM47" s="15"/>
      <c r="JN47" s="15"/>
      <c r="JO47" s="15"/>
      <c r="JP47" s="11"/>
      <c r="JQ47" s="11"/>
      <c r="JR47" s="15"/>
      <c r="JT47" s="15"/>
      <c r="JU47" s="11"/>
      <c r="JW47" s="15"/>
      <c r="JZ47" s="29"/>
      <c r="KA47" s="29"/>
      <c r="KD47" s="29"/>
      <c r="KE47" s="29"/>
      <c r="KG47" s="30"/>
      <c r="KU47" s="15"/>
      <c r="KV47" s="15"/>
      <c r="KW47" s="15"/>
      <c r="KX47" s="15"/>
      <c r="KY47" s="15"/>
      <c r="KZ47" s="11"/>
      <c r="LA47" s="11"/>
      <c r="LB47" s="15"/>
      <c r="LD47" s="15"/>
      <c r="LE47" s="11"/>
      <c r="LG47" s="15"/>
      <c r="LJ47" s="29"/>
      <c r="LK47" s="29"/>
      <c r="LN47" s="29"/>
      <c r="LO47" s="29"/>
      <c r="LQ47" s="30"/>
      <c r="ME47" s="15"/>
      <c r="MF47" s="15"/>
      <c r="MG47" s="15"/>
      <c r="MH47" s="15"/>
      <c r="MI47" s="15"/>
      <c r="MJ47" s="11"/>
      <c r="MK47" s="11"/>
      <c r="ML47" s="15"/>
      <c r="MN47" s="15"/>
      <c r="MO47" s="11"/>
      <c r="MQ47" s="15"/>
      <c r="MT47" s="29"/>
      <c r="MU47" s="29"/>
      <c r="MX47" s="29"/>
      <c r="MY47" s="29"/>
      <c r="NA47" s="30"/>
      <c r="NO47" s="15"/>
      <c r="NP47" s="15"/>
      <c r="NQ47" s="15"/>
      <c r="NR47" s="15"/>
      <c r="NS47" s="15"/>
      <c r="NT47" s="11"/>
      <c r="NU47" s="11"/>
      <c r="NV47" s="15"/>
      <c r="NX47" s="15"/>
      <c r="NY47" s="11"/>
      <c r="OA47" s="15"/>
      <c r="OD47" s="29"/>
      <c r="OE47" s="29"/>
      <c r="OH47" s="29"/>
      <c r="OI47" s="29"/>
      <c r="OK47" s="30"/>
      <c r="OY47" s="15"/>
      <c r="OZ47" s="15"/>
      <c r="PA47" s="15"/>
      <c r="PB47" s="15"/>
      <c r="PC47" s="15"/>
      <c r="PD47" s="11"/>
      <c r="PE47" s="11"/>
      <c r="PF47" s="15"/>
      <c r="PH47" s="15"/>
      <c r="PI47" s="11"/>
      <c r="PK47" s="15"/>
      <c r="PN47" s="29"/>
      <c r="PO47" s="29"/>
      <c r="PR47" s="29"/>
      <c r="PS47" s="29"/>
      <c r="PU47" s="30"/>
      <c r="QI47" s="15"/>
      <c r="QJ47" s="15"/>
      <c r="QK47" s="15"/>
      <c r="QL47" s="15"/>
      <c r="QM47" s="15"/>
      <c r="QN47" s="11"/>
      <c r="QO47" s="11"/>
      <c r="QP47" s="15"/>
      <c r="QR47" s="15"/>
      <c r="QS47" s="11"/>
      <c r="QU47" s="15"/>
      <c r="QX47" s="29"/>
      <c r="QY47" s="29"/>
      <c r="RB47" s="29"/>
      <c r="RC47" s="29"/>
      <c r="RE47" s="30"/>
      <c r="RS47" s="15"/>
      <c r="RT47" s="15"/>
      <c r="RU47" s="15"/>
      <c r="RV47" s="15"/>
      <c r="RW47" s="15"/>
      <c r="RX47" s="11"/>
      <c r="RY47" s="11"/>
      <c r="RZ47" s="15"/>
      <c r="SB47" s="15"/>
      <c r="SC47" s="11"/>
      <c r="SE47" s="15"/>
      <c r="SH47" s="29"/>
      <c r="SI47" s="29"/>
      <c r="SL47" s="29"/>
      <c r="SM47" s="29"/>
      <c r="SO47" s="30"/>
      <c r="TC47" s="15"/>
      <c r="TD47" s="15"/>
      <c r="TE47" s="15"/>
      <c r="TF47" s="15"/>
      <c r="TG47" s="15"/>
      <c r="TH47" s="11"/>
      <c r="TI47" s="11"/>
      <c r="TJ47" s="15"/>
      <c r="TL47" s="15"/>
      <c r="TM47" s="11"/>
      <c r="TO47" s="15"/>
      <c r="TR47" s="29"/>
      <c r="TS47" s="29"/>
      <c r="TV47" s="29"/>
      <c r="TW47" s="29"/>
      <c r="TY47" s="30"/>
      <c r="UM47" s="15"/>
      <c r="UN47" s="15"/>
      <c r="UO47" s="15"/>
      <c r="UP47" s="15"/>
      <c r="UQ47" s="15"/>
      <c r="UR47" s="11"/>
      <c r="US47" s="11"/>
      <c r="UT47" s="15"/>
      <c r="UV47" s="15"/>
      <c r="UW47" s="11"/>
      <c r="UY47" s="15"/>
      <c r="VB47" s="29"/>
      <c r="VC47" s="29"/>
      <c r="VF47" s="29"/>
      <c r="VG47" s="29"/>
      <c r="VI47" s="30"/>
      <c r="VW47" s="15"/>
      <c r="VX47" s="15"/>
      <c r="VY47" s="15"/>
      <c r="VZ47" s="15"/>
      <c r="WA47" s="15"/>
      <c r="WB47" s="11"/>
      <c r="WC47" s="11"/>
      <c r="WD47" s="15"/>
      <c r="WF47" s="15"/>
      <c r="WG47" s="11"/>
      <c r="WI47" s="15"/>
      <c r="WL47" s="29"/>
      <c r="WM47" s="29"/>
      <c r="WP47" s="29"/>
      <c r="WQ47" s="29"/>
      <c r="WS47" s="30"/>
      <c r="XG47" s="15"/>
      <c r="XH47" s="15"/>
      <c r="XI47" s="15"/>
      <c r="XJ47" s="15"/>
      <c r="XK47" s="15"/>
      <c r="XL47" s="11"/>
      <c r="XM47" s="11"/>
      <c r="XN47" s="15"/>
      <c r="XP47" s="15"/>
      <c r="XQ47" s="11"/>
      <c r="XS47" s="15"/>
      <c r="XV47" s="29"/>
      <c r="XW47" s="29"/>
      <c r="XZ47" s="29"/>
      <c r="YA47" s="29"/>
      <c r="YC47" s="30"/>
      <c r="YQ47" s="15"/>
      <c r="YR47" s="15"/>
      <c r="YS47" s="15"/>
      <c r="YT47" s="15"/>
      <c r="YU47" s="15"/>
      <c r="YV47" s="11"/>
      <c r="YW47" s="11"/>
      <c r="YX47" s="15"/>
      <c r="YZ47" s="15"/>
      <c r="ZA47" s="11"/>
      <c r="ZC47" s="15"/>
      <c r="ZF47" s="29"/>
      <c r="ZG47" s="29"/>
      <c r="ZJ47" s="29"/>
      <c r="ZK47" s="29"/>
      <c r="ZM47" s="30"/>
      <c r="AAA47" s="15"/>
      <c r="AAB47" s="15"/>
      <c r="AAC47" s="15"/>
      <c r="AAD47" s="15"/>
      <c r="AAE47" s="15"/>
      <c r="AAF47" s="11"/>
      <c r="AAG47" s="11"/>
      <c r="AAH47" s="15"/>
      <c r="AAJ47" s="15"/>
      <c r="AAK47" s="11"/>
      <c r="AAM47" s="15"/>
      <c r="AAP47" s="29"/>
      <c r="AAQ47" s="29"/>
      <c r="AAT47" s="29"/>
      <c r="AAU47" s="29"/>
      <c r="AAW47" s="30"/>
      <c r="ABK47" s="15"/>
      <c r="ABL47" s="15"/>
      <c r="ABM47" s="15"/>
      <c r="ABN47" s="15"/>
      <c r="ABO47" s="15"/>
      <c r="ABP47" s="11"/>
      <c r="ABQ47" s="11"/>
      <c r="ABR47" s="15"/>
      <c r="ABT47" s="15"/>
      <c r="ABU47" s="11"/>
      <c r="ABW47" s="15"/>
      <c r="ABZ47" s="29"/>
      <c r="ACA47" s="29"/>
      <c r="ACD47" s="29"/>
      <c r="ACE47" s="29"/>
      <c r="ACG47" s="30"/>
      <c r="ACU47" s="15"/>
      <c r="ACV47" s="15"/>
      <c r="ACW47" s="15"/>
      <c r="ACX47" s="15"/>
      <c r="ACY47" s="15"/>
      <c r="ACZ47" s="11"/>
      <c r="ADA47" s="11"/>
      <c r="ADB47" s="15"/>
      <c r="ADD47" s="15"/>
      <c r="ADE47" s="11"/>
      <c r="ADG47" s="15"/>
      <c r="ADJ47" s="29"/>
      <c r="ADK47" s="29"/>
      <c r="ADN47" s="29"/>
      <c r="ADO47" s="29"/>
      <c r="ADQ47" s="30"/>
      <c r="AEE47" s="15"/>
      <c r="AEF47" s="15"/>
      <c r="AEG47" s="15"/>
      <c r="AEH47" s="15"/>
      <c r="AEI47" s="15"/>
      <c r="AEJ47" s="11"/>
      <c r="AEK47" s="11"/>
      <c r="AEL47" s="15"/>
      <c r="AEN47" s="15"/>
      <c r="AEO47" s="11"/>
      <c r="AEQ47" s="15"/>
      <c r="AET47" s="29"/>
      <c r="AEU47" s="29"/>
      <c r="AEX47" s="29"/>
      <c r="AEY47" s="29"/>
      <c r="AFA47" s="30"/>
      <c r="AFO47" s="15"/>
      <c r="AFP47" s="15"/>
      <c r="AFQ47" s="15"/>
      <c r="AFR47" s="15"/>
      <c r="AFS47" s="15"/>
      <c r="AFT47" s="11"/>
      <c r="AFU47" s="11"/>
      <c r="AFV47" s="15"/>
      <c r="AFX47" s="15"/>
      <c r="AFY47" s="11"/>
      <c r="AGA47" s="15"/>
      <c r="AGD47" s="29"/>
      <c r="AGE47" s="29"/>
      <c r="AGH47" s="29"/>
      <c r="AGI47" s="29"/>
      <c r="AGK47" s="30"/>
      <c r="AGY47" s="15"/>
      <c r="AGZ47" s="15"/>
      <c r="AHA47" s="15"/>
      <c r="AHB47" s="15"/>
      <c r="AHC47" s="15"/>
      <c r="AHD47" s="11"/>
      <c r="AHE47" s="11"/>
      <c r="AHF47" s="15"/>
      <c r="AHH47" s="15"/>
      <c r="AHI47" s="11"/>
      <c r="AHK47" s="15"/>
      <c r="AHN47" s="29"/>
      <c r="AHO47" s="29"/>
      <c r="AHR47" s="29"/>
      <c r="AHS47" s="29"/>
      <c r="AHU47" s="30"/>
      <c r="AII47" s="15"/>
      <c r="AIJ47" s="15"/>
      <c r="AIK47" s="15"/>
      <c r="AIL47" s="15"/>
      <c r="AIM47" s="15"/>
      <c r="AIN47" s="11"/>
      <c r="AIO47" s="11"/>
      <c r="AIP47" s="15"/>
      <c r="AIR47" s="15"/>
      <c r="AIS47" s="11"/>
      <c r="AIU47" s="15"/>
      <c r="AIX47" s="29"/>
      <c r="AIY47" s="29"/>
      <c r="AJB47" s="29"/>
      <c r="AJC47" s="29"/>
      <c r="AJE47" s="30"/>
      <c r="AJS47" s="15"/>
      <c r="AJT47" s="15"/>
      <c r="AJU47" s="15"/>
      <c r="AJV47" s="15"/>
      <c r="AJW47" s="15"/>
      <c r="AJX47" s="11"/>
      <c r="AJY47" s="11"/>
      <c r="AJZ47" s="15"/>
      <c r="AKB47" s="15"/>
      <c r="AKC47" s="11"/>
      <c r="AKE47" s="15"/>
      <c r="AKH47" s="29"/>
      <c r="AKI47" s="29"/>
      <c r="AKL47" s="29"/>
      <c r="AKM47" s="29"/>
      <c r="AKO47" s="30"/>
      <c r="ALC47" s="15"/>
      <c r="ALD47" s="15"/>
      <c r="ALE47" s="15"/>
      <c r="ALF47" s="15"/>
      <c r="ALG47" s="15"/>
      <c r="ALH47" s="11"/>
      <c r="ALI47" s="11"/>
      <c r="ALJ47" s="15"/>
      <c r="ALL47" s="15"/>
      <c r="ALM47" s="11"/>
      <c r="ALO47" s="15"/>
      <c r="ALR47" s="29"/>
      <c r="ALS47" s="29"/>
      <c r="ALV47" s="29"/>
      <c r="ALW47" s="29"/>
      <c r="ALY47" s="30"/>
      <c r="AMM47" s="15"/>
      <c r="AMN47" s="15"/>
      <c r="AMO47" s="15"/>
      <c r="AMP47" s="15"/>
      <c r="AMQ47" s="15"/>
      <c r="AMR47" s="11"/>
      <c r="AMS47" s="11"/>
      <c r="AMT47" s="15"/>
      <c r="AMV47" s="15"/>
      <c r="AMW47" s="11"/>
      <c r="AMY47" s="15"/>
      <c r="ANB47" s="29"/>
      <c r="ANC47" s="29"/>
      <c r="ANF47" s="29"/>
      <c r="ANG47" s="29"/>
      <c r="ANI47" s="30"/>
      <c r="ANW47" s="15"/>
      <c r="ANX47" s="15"/>
      <c r="ANY47" s="15"/>
      <c r="ANZ47" s="15"/>
      <c r="AOA47" s="15"/>
      <c r="AOB47" s="11"/>
      <c r="AOC47" s="11"/>
      <c r="AOD47" s="15"/>
      <c r="AOF47" s="15"/>
      <c r="AOG47" s="11"/>
      <c r="AOI47" s="15"/>
      <c r="AOL47" s="29"/>
      <c r="AOM47" s="29"/>
      <c r="AOP47" s="29"/>
      <c r="AOQ47" s="29"/>
      <c r="AOS47" s="30"/>
      <c r="APG47" s="15"/>
      <c r="APH47" s="15"/>
      <c r="API47" s="15"/>
      <c r="APJ47" s="15"/>
      <c r="APK47" s="15"/>
      <c r="APL47" s="11"/>
      <c r="APM47" s="11"/>
      <c r="APN47" s="15"/>
      <c r="APP47" s="15"/>
      <c r="APQ47" s="11"/>
      <c r="APS47" s="15"/>
      <c r="APV47" s="29"/>
      <c r="APW47" s="29"/>
      <c r="APZ47" s="29"/>
      <c r="AQA47" s="29"/>
      <c r="AQC47" s="30"/>
      <c r="AQQ47" s="15"/>
      <c r="AQR47" s="15"/>
      <c r="AQS47" s="15"/>
      <c r="AQT47" s="15"/>
      <c r="AQU47" s="15"/>
      <c r="AQV47" s="11"/>
      <c r="AQW47" s="11"/>
      <c r="AQX47" s="15"/>
      <c r="AQZ47" s="15"/>
      <c r="ARA47" s="11"/>
      <c r="ARC47" s="15"/>
      <c r="ARF47" s="29"/>
      <c r="ARG47" s="29"/>
      <c r="ARJ47" s="29"/>
      <c r="ARK47" s="29"/>
      <c r="ARM47" s="30"/>
      <c r="ASA47" s="15"/>
      <c r="ASB47" s="15"/>
      <c r="ASC47" s="15"/>
      <c r="ASD47" s="15"/>
      <c r="ASE47" s="15"/>
      <c r="ASF47" s="11"/>
      <c r="ASG47" s="11"/>
      <c r="ASH47" s="15"/>
      <c r="ASJ47" s="15"/>
      <c r="ASK47" s="11"/>
      <c r="ASM47" s="15"/>
      <c r="ASP47" s="29"/>
      <c r="ASQ47" s="29"/>
      <c r="AST47" s="29"/>
      <c r="ASU47" s="29"/>
      <c r="ASW47" s="30"/>
      <c r="ATK47" s="15"/>
      <c r="ATL47" s="15"/>
      <c r="ATM47" s="15"/>
      <c r="ATN47" s="15"/>
      <c r="ATO47" s="15"/>
      <c r="ATP47" s="11"/>
      <c r="ATQ47" s="11"/>
      <c r="ATR47" s="15"/>
      <c r="ATT47" s="15"/>
      <c r="ATU47" s="11"/>
      <c r="ATW47" s="15"/>
      <c r="ATZ47" s="29"/>
      <c r="AUA47" s="29"/>
      <c r="AUD47" s="29"/>
      <c r="AUE47" s="29"/>
      <c r="AUG47" s="30"/>
      <c r="AUU47" s="15"/>
      <c r="AUV47" s="15"/>
      <c r="AUW47" s="15"/>
      <c r="AUX47" s="15"/>
      <c r="AUY47" s="15"/>
      <c r="AUZ47" s="11"/>
      <c r="AVA47" s="11"/>
      <c r="AVB47" s="15"/>
      <c r="AVD47" s="15"/>
      <c r="AVE47" s="11"/>
      <c r="AVG47" s="15"/>
      <c r="AVJ47" s="29"/>
      <c r="AVK47" s="29"/>
      <c r="AVN47" s="29"/>
      <c r="AVO47" s="29"/>
      <c r="AVQ47" s="30"/>
      <c r="AWE47" s="15"/>
      <c r="AWF47" s="15"/>
      <c r="AWG47" s="15"/>
      <c r="AWH47" s="15"/>
      <c r="AWI47" s="15"/>
      <c r="AWJ47" s="11"/>
      <c r="AWK47" s="11"/>
      <c r="AWL47" s="15"/>
      <c r="AWN47" s="15"/>
      <c r="AWO47" s="11"/>
      <c r="AWQ47" s="15"/>
      <c r="AWT47" s="29"/>
      <c r="AWU47" s="29"/>
      <c r="AWX47" s="29"/>
      <c r="AWY47" s="29"/>
      <c r="AXA47" s="30"/>
      <c r="AXO47" s="15"/>
      <c r="AXP47" s="15"/>
      <c r="AXQ47" s="15"/>
      <c r="AXR47" s="15"/>
      <c r="AXS47" s="15"/>
      <c r="AXT47" s="11"/>
      <c r="AXU47" s="11"/>
      <c r="AXV47" s="15"/>
      <c r="AXX47" s="15"/>
      <c r="AXY47" s="11"/>
      <c r="AYA47" s="15"/>
      <c r="AYD47" s="29"/>
      <c r="AYE47" s="29"/>
      <c r="AYH47" s="29"/>
      <c r="AYI47" s="29"/>
      <c r="AYK47" s="30"/>
      <c r="AYY47" s="15"/>
      <c r="AYZ47" s="15"/>
      <c r="AZA47" s="15"/>
      <c r="AZB47" s="15"/>
      <c r="AZC47" s="15"/>
      <c r="AZD47" s="11"/>
      <c r="AZE47" s="11"/>
      <c r="AZF47" s="15"/>
      <c r="AZH47" s="15"/>
      <c r="AZI47" s="11"/>
      <c r="AZK47" s="15"/>
      <c r="AZN47" s="29"/>
      <c r="AZO47" s="29"/>
      <c r="AZR47" s="29"/>
      <c r="AZS47" s="29"/>
      <c r="AZU47" s="30"/>
      <c r="BAI47" s="15"/>
      <c r="BAJ47" s="15"/>
      <c r="BAK47" s="15"/>
      <c r="BAL47" s="15"/>
      <c r="BAM47" s="15"/>
      <c r="BAN47" s="11"/>
      <c r="BAO47" s="11"/>
      <c r="BAP47" s="15"/>
      <c r="BAR47" s="15"/>
      <c r="BAS47" s="11"/>
      <c r="BAU47" s="15"/>
      <c r="BAX47" s="29"/>
      <c r="BAY47" s="29"/>
      <c r="BBB47" s="29"/>
      <c r="BBC47" s="29"/>
      <c r="BBE47" s="30"/>
      <c r="BBS47" s="15"/>
      <c r="BBT47" s="15"/>
      <c r="BBU47" s="15"/>
      <c r="BBV47" s="15"/>
      <c r="BBW47" s="15"/>
      <c r="BBX47" s="11"/>
      <c r="BBY47" s="11"/>
      <c r="BBZ47" s="15"/>
      <c r="BCB47" s="15"/>
      <c r="BCC47" s="11"/>
      <c r="BCE47" s="15"/>
      <c r="BCH47" s="29"/>
      <c r="BCI47" s="29"/>
      <c r="BCL47" s="29"/>
      <c r="BCM47" s="29"/>
      <c r="BCO47" s="30"/>
      <c r="BDC47" s="15"/>
      <c r="BDD47" s="15"/>
      <c r="BDE47" s="15"/>
      <c r="BDF47" s="15"/>
      <c r="BDG47" s="15"/>
      <c r="BDH47" s="11"/>
      <c r="BDI47" s="11"/>
      <c r="BDJ47" s="15"/>
      <c r="BDL47" s="15"/>
      <c r="BDM47" s="11"/>
      <c r="BDO47" s="15"/>
      <c r="BDR47" s="29"/>
      <c r="BDS47" s="29"/>
      <c r="BDV47" s="29"/>
      <c r="BDW47" s="29"/>
      <c r="BDY47" s="30"/>
      <c r="BEM47" s="15"/>
      <c r="BEN47" s="15"/>
      <c r="BEO47" s="15"/>
      <c r="BEP47" s="15"/>
      <c r="BEQ47" s="15"/>
      <c r="BER47" s="11"/>
      <c r="BES47" s="11"/>
      <c r="BET47" s="15"/>
      <c r="BEV47" s="15"/>
      <c r="BEW47" s="11"/>
      <c r="BEY47" s="15"/>
      <c r="BFB47" s="29"/>
      <c r="BFC47" s="29"/>
      <c r="BFF47" s="29"/>
      <c r="BFG47" s="29"/>
      <c r="BFI47" s="30"/>
      <c r="BFW47" s="15"/>
      <c r="BFX47" s="15"/>
      <c r="BFY47" s="15"/>
      <c r="BFZ47" s="15"/>
      <c r="BGA47" s="15"/>
      <c r="BGB47" s="11"/>
      <c r="BGC47" s="11"/>
      <c r="BGD47" s="15"/>
      <c r="BGF47" s="15"/>
      <c r="BGG47" s="11"/>
      <c r="BGI47" s="15"/>
      <c r="BGL47" s="29"/>
      <c r="BGM47" s="29"/>
      <c r="BGP47" s="29"/>
      <c r="BGQ47" s="29"/>
      <c r="BGS47" s="30"/>
      <c r="BHG47" s="15"/>
      <c r="BHH47" s="15"/>
      <c r="BHI47" s="15"/>
      <c r="BHJ47" s="15"/>
      <c r="BHK47" s="15"/>
      <c r="BHL47" s="11"/>
      <c r="BHM47" s="11"/>
      <c r="BHN47" s="15"/>
      <c r="BHP47" s="15"/>
      <c r="BHQ47" s="11"/>
      <c r="BHS47" s="15"/>
      <c r="BHV47" s="29"/>
      <c r="BHW47" s="29"/>
      <c r="BHZ47" s="29"/>
      <c r="BIA47" s="29"/>
      <c r="BIC47" s="30"/>
      <c r="BIQ47" s="15"/>
      <c r="BIR47" s="15"/>
      <c r="BIS47" s="15"/>
      <c r="BIT47" s="15"/>
      <c r="BIU47" s="15"/>
      <c r="BIV47" s="11"/>
      <c r="BIW47" s="11"/>
      <c r="BIX47" s="15"/>
      <c r="BIZ47" s="15"/>
      <c r="BJA47" s="11"/>
      <c r="BJC47" s="15"/>
      <c r="BJF47" s="29"/>
      <c r="BJG47" s="29"/>
      <c r="BJJ47" s="29"/>
      <c r="BJK47" s="29"/>
      <c r="BJM47" s="30"/>
      <c r="BKA47" s="15"/>
      <c r="BKB47" s="15"/>
      <c r="BKC47" s="15"/>
      <c r="BKD47" s="15"/>
      <c r="BKE47" s="15"/>
      <c r="BKF47" s="11"/>
      <c r="BKG47" s="11"/>
      <c r="BKH47" s="15"/>
      <c r="BKJ47" s="15"/>
      <c r="BKK47" s="11"/>
      <c r="BKM47" s="15"/>
      <c r="BKP47" s="29"/>
      <c r="BKQ47" s="29"/>
      <c r="BKT47" s="29"/>
      <c r="BKU47" s="29"/>
      <c r="BKW47" s="30"/>
      <c r="BLK47" s="15"/>
      <c r="BLL47" s="15"/>
      <c r="BLM47" s="15"/>
      <c r="BLN47" s="15"/>
      <c r="BLO47" s="15"/>
      <c r="BLP47" s="11"/>
      <c r="BLQ47" s="11"/>
      <c r="BLR47" s="15"/>
      <c r="BLT47" s="15"/>
      <c r="BLU47" s="11"/>
      <c r="BLW47" s="15"/>
      <c r="BLZ47" s="29"/>
      <c r="BMA47" s="29"/>
      <c r="BMD47" s="29"/>
      <c r="BME47" s="29"/>
      <c r="BMG47" s="30"/>
      <c r="BMU47" s="15"/>
      <c r="BMV47" s="15"/>
      <c r="BMW47" s="15"/>
      <c r="BMX47" s="15"/>
      <c r="BMY47" s="15"/>
      <c r="BMZ47" s="11"/>
      <c r="BNA47" s="11"/>
      <c r="BNB47" s="15"/>
      <c r="BND47" s="15"/>
      <c r="BNE47" s="11"/>
      <c r="BNG47" s="15"/>
      <c r="BNJ47" s="29"/>
      <c r="BNK47" s="29"/>
      <c r="BNN47" s="29"/>
      <c r="BNO47" s="29"/>
      <c r="BNQ47" s="30"/>
      <c r="BOE47" s="15"/>
      <c r="BOF47" s="15"/>
      <c r="BOG47" s="15"/>
      <c r="BOH47" s="15"/>
      <c r="BOI47" s="15"/>
      <c r="BOJ47" s="11"/>
      <c r="BOK47" s="11"/>
      <c r="BOL47" s="15"/>
      <c r="BON47" s="15"/>
      <c r="BOO47" s="11"/>
      <c r="BOQ47" s="15"/>
      <c r="BOT47" s="29"/>
      <c r="BOU47" s="29"/>
      <c r="BOX47" s="29"/>
      <c r="BOY47" s="29"/>
      <c r="BPA47" s="30"/>
      <c r="BPO47" s="15"/>
      <c r="BPP47" s="15"/>
      <c r="BPQ47" s="15"/>
      <c r="BPR47" s="15"/>
      <c r="BPS47" s="15"/>
      <c r="BPT47" s="11"/>
      <c r="BPU47" s="11"/>
      <c r="BPV47" s="15"/>
      <c r="BPX47" s="15"/>
      <c r="BPY47" s="11"/>
      <c r="BQA47" s="15"/>
      <c r="BQD47" s="29"/>
      <c r="BQE47" s="29"/>
      <c r="BQH47" s="29"/>
      <c r="BQI47" s="29"/>
      <c r="BQK47" s="30"/>
      <c r="BQY47" s="15"/>
      <c r="BQZ47" s="15"/>
      <c r="BRA47" s="15"/>
      <c r="BRB47" s="15"/>
      <c r="BRC47" s="15"/>
      <c r="BRD47" s="11"/>
      <c r="BRE47" s="11"/>
      <c r="BRF47" s="15"/>
      <c r="BRH47" s="15"/>
      <c r="BRI47" s="11"/>
      <c r="BRK47" s="15"/>
      <c r="BRN47" s="29"/>
      <c r="BRO47" s="29"/>
      <c r="BRR47" s="29"/>
      <c r="BRS47" s="29"/>
      <c r="BRU47" s="30"/>
      <c r="BSI47" s="15"/>
      <c r="BSJ47" s="15"/>
      <c r="BSK47" s="15"/>
      <c r="BSL47" s="15"/>
      <c r="BSM47" s="15"/>
      <c r="BSN47" s="11"/>
      <c r="BSO47" s="11"/>
      <c r="BSP47" s="15"/>
      <c r="BSR47" s="15"/>
      <c r="BSS47" s="11"/>
      <c r="BSU47" s="15"/>
      <c r="BSX47" s="29"/>
      <c r="BSY47" s="29"/>
      <c r="BTB47" s="29"/>
      <c r="BTC47" s="29"/>
      <c r="BTE47" s="30"/>
      <c r="BTS47" s="15"/>
      <c r="BTT47" s="15"/>
      <c r="BTU47" s="15"/>
      <c r="BTV47" s="15"/>
      <c r="BTW47" s="15"/>
      <c r="BTX47" s="11"/>
      <c r="BTY47" s="11"/>
      <c r="BTZ47" s="15"/>
      <c r="BUB47" s="15"/>
      <c r="BUC47" s="11"/>
      <c r="BUE47" s="15"/>
      <c r="BUH47" s="29"/>
      <c r="BUI47" s="29"/>
      <c r="BUL47" s="29"/>
      <c r="BUM47" s="29"/>
      <c r="BUO47" s="30"/>
      <c r="BVC47" s="15"/>
      <c r="BVD47" s="15"/>
      <c r="BVE47" s="15"/>
      <c r="BVF47" s="15"/>
      <c r="BVG47" s="15"/>
      <c r="BVH47" s="11"/>
      <c r="BVI47" s="11"/>
      <c r="BVJ47" s="15"/>
      <c r="BVL47" s="15"/>
      <c r="BVM47" s="11"/>
      <c r="BVO47" s="15"/>
      <c r="BVR47" s="29"/>
      <c r="BVS47" s="29"/>
      <c r="BVV47" s="29"/>
      <c r="BVW47" s="29"/>
      <c r="BVY47" s="30"/>
      <c r="BWM47" s="15"/>
      <c r="BWN47" s="15"/>
      <c r="BWO47" s="15"/>
      <c r="BWP47" s="15"/>
      <c r="BWQ47" s="15"/>
      <c r="BWR47" s="11"/>
      <c r="BWS47" s="11"/>
      <c r="BWT47" s="15"/>
      <c r="BWV47" s="15"/>
      <c r="BWW47" s="11"/>
      <c r="BWY47" s="15"/>
      <c r="BXB47" s="29"/>
      <c r="BXC47" s="29"/>
      <c r="BXF47" s="29"/>
      <c r="BXG47" s="29"/>
      <c r="BXI47" s="30"/>
      <c r="BXW47" s="15"/>
      <c r="BXX47" s="15"/>
      <c r="BXY47" s="15"/>
      <c r="BXZ47" s="15"/>
      <c r="BYA47" s="15"/>
      <c r="BYB47" s="11"/>
      <c r="BYC47" s="11"/>
      <c r="BYD47" s="15"/>
      <c r="BYF47" s="15"/>
      <c r="BYG47" s="11"/>
      <c r="BYI47" s="15"/>
      <c r="BYL47" s="29"/>
      <c r="BYM47" s="29"/>
      <c r="BYP47" s="29"/>
      <c r="BYQ47" s="29"/>
      <c r="BYS47" s="30"/>
      <c r="BZG47" s="15"/>
      <c r="BZH47" s="15"/>
      <c r="BZI47" s="15"/>
      <c r="BZJ47" s="15"/>
      <c r="BZK47" s="15"/>
      <c r="BZL47" s="11"/>
      <c r="BZM47" s="11"/>
      <c r="BZN47" s="15"/>
      <c r="BZP47" s="15"/>
      <c r="BZQ47" s="11"/>
      <c r="BZS47" s="15"/>
      <c r="BZV47" s="29"/>
      <c r="BZW47" s="29"/>
      <c r="BZZ47" s="29"/>
      <c r="CAA47" s="29"/>
      <c r="CAC47" s="30"/>
      <c r="CAQ47" s="15"/>
      <c r="CAR47" s="15"/>
      <c r="CAS47" s="15"/>
      <c r="CAT47" s="15"/>
      <c r="CAU47" s="15"/>
      <c r="CAV47" s="11"/>
      <c r="CAW47" s="11"/>
      <c r="CAX47" s="15"/>
      <c r="CAZ47" s="15"/>
      <c r="CBA47" s="11"/>
      <c r="CBC47" s="15"/>
      <c r="CBF47" s="29"/>
      <c r="CBG47" s="29"/>
      <c r="CBJ47" s="29"/>
      <c r="CBK47" s="29"/>
      <c r="CBM47" s="30"/>
      <c r="CCA47" s="15"/>
      <c r="CCB47" s="15"/>
      <c r="CCC47" s="15"/>
      <c r="CCD47" s="15"/>
      <c r="CCE47" s="15"/>
      <c r="CCF47" s="11"/>
      <c r="CCG47" s="11"/>
      <c r="CCH47" s="15"/>
      <c r="CCJ47" s="15"/>
      <c r="CCK47" s="11"/>
      <c r="CCM47" s="15"/>
      <c r="CCP47" s="29"/>
      <c r="CCQ47" s="29"/>
      <c r="CCT47" s="29"/>
      <c r="CCU47" s="29"/>
      <c r="CCW47" s="30"/>
      <c r="CDK47" s="15"/>
      <c r="CDL47" s="15"/>
      <c r="CDM47" s="15"/>
      <c r="CDN47" s="15"/>
      <c r="CDO47" s="15"/>
      <c r="CDP47" s="11"/>
      <c r="CDQ47" s="11"/>
      <c r="CDR47" s="15"/>
      <c r="CDT47" s="15"/>
      <c r="CDU47" s="11"/>
      <c r="CDW47" s="15"/>
      <c r="CDZ47" s="29"/>
      <c r="CEA47" s="29"/>
      <c r="CED47" s="29"/>
      <c r="CEE47" s="29"/>
      <c r="CEG47" s="30"/>
      <c r="CEU47" s="15"/>
      <c r="CEV47" s="15"/>
      <c r="CEW47" s="15"/>
      <c r="CEX47" s="15"/>
      <c r="CEY47" s="15"/>
      <c r="CEZ47" s="11"/>
      <c r="CFA47" s="11"/>
      <c r="CFB47" s="15"/>
      <c r="CFD47" s="15"/>
      <c r="CFE47" s="11"/>
      <c r="CFG47" s="15"/>
      <c r="CFJ47" s="29"/>
      <c r="CFK47" s="29"/>
      <c r="CFN47" s="29"/>
      <c r="CFO47" s="29"/>
      <c r="CFQ47" s="30"/>
      <c r="CGE47" s="15"/>
      <c r="CGF47" s="15"/>
      <c r="CGG47" s="15"/>
      <c r="CGH47" s="15"/>
      <c r="CGI47" s="15"/>
      <c r="CGJ47" s="11"/>
      <c r="CGK47" s="11"/>
      <c r="CGL47" s="15"/>
      <c r="CGN47" s="15"/>
      <c r="CGO47" s="11"/>
      <c r="CGQ47" s="15"/>
      <c r="CGT47" s="29"/>
      <c r="CGU47" s="29"/>
      <c r="CGX47" s="29"/>
      <c r="CGY47" s="29"/>
      <c r="CHA47" s="30"/>
      <c r="CHO47" s="15"/>
      <c r="CHP47" s="15"/>
      <c r="CHQ47" s="15"/>
      <c r="CHR47" s="15"/>
      <c r="CHS47" s="15"/>
      <c r="CHT47" s="11"/>
      <c r="CHU47" s="11"/>
      <c r="CHV47" s="15"/>
      <c r="CHX47" s="15"/>
      <c r="CHY47" s="11"/>
      <c r="CIA47" s="15"/>
      <c r="CID47" s="29"/>
      <c r="CIE47" s="29"/>
      <c r="CIH47" s="29"/>
      <c r="CII47" s="29"/>
      <c r="CIK47" s="30"/>
      <c r="CIY47" s="15"/>
      <c r="CIZ47" s="15"/>
      <c r="CJA47" s="15"/>
      <c r="CJB47" s="15"/>
      <c r="CJC47" s="15"/>
      <c r="CJD47" s="11"/>
      <c r="CJE47" s="11"/>
      <c r="CJF47" s="15"/>
      <c r="CJH47" s="15"/>
      <c r="CJI47" s="11"/>
      <c r="CJK47" s="15"/>
      <c r="CJN47" s="29"/>
      <c r="CJO47" s="29"/>
      <c r="CJR47" s="29"/>
      <c r="CJS47" s="29"/>
      <c r="CJU47" s="30"/>
      <c r="CKI47" s="15"/>
      <c r="CKJ47" s="15"/>
      <c r="CKK47" s="15"/>
      <c r="CKL47" s="15"/>
      <c r="CKM47" s="15"/>
      <c r="CKN47" s="11"/>
      <c r="CKO47" s="11"/>
      <c r="CKP47" s="15"/>
      <c r="CKR47" s="15"/>
      <c r="CKS47" s="11"/>
      <c r="CKU47" s="15"/>
      <c r="CKX47" s="29"/>
      <c r="CKY47" s="29"/>
      <c r="CLB47" s="29"/>
      <c r="CLC47" s="29"/>
      <c r="CLE47" s="30"/>
      <c r="CLS47" s="15"/>
      <c r="CLT47" s="15"/>
      <c r="CLU47" s="15"/>
      <c r="CLV47" s="15"/>
      <c r="CLW47" s="15"/>
      <c r="CLX47" s="11"/>
      <c r="CLY47" s="11"/>
      <c r="CLZ47" s="15"/>
      <c r="CMB47" s="15"/>
      <c r="CMC47" s="11"/>
      <c r="CME47" s="15"/>
      <c r="CMH47" s="29"/>
      <c r="CMI47" s="29"/>
      <c r="CML47" s="29"/>
      <c r="CMM47" s="29"/>
      <c r="CMO47" s="30"/>
      <c r="CNC47" s="15"/>
      <c r="CND47" s="15"/>
      <c r="CNE47" s="15"/>
      <c r="CNF47" s="15"/>
      <c r="CNG47" s="15"/>
      <c r="CNH47" s="11"/>
      <c r="CNI47" s="11"/>
      <c r="CNJ47" s="15"/>
      <c r="CNL47" s="15"/>
      <c r="CNM47" s="11"/>
      <c r="CNO47" s="15"/>
      <c r="CNR47" s="29"/>
      <c r="CNS47" s="29"/>
      <c r="CNV47" s="29"/>
      <c r="CNW47" s="29"/>
      <c r="CNY47" s="30"/>
      <c r="COM47" s="15"/>
      <c r="CON47" s="15"/>
      <c r="COO47" s="15"/>
      <c r="COP47" s="15"/>
      <c r="COQ47" s="15"/>
      <c r="COR47" s="11"/>
      <c r="COS47" s="11"/>
      <c r="COT47" s="15"/>
      <c r="COV47" s="15"/>
      <c r="COW47" s="11"/>
      <c r="COY47" s="15"/>
      <c r="CPB47" s="29"/>
      <c r="CPC47" s="29"/>
      <c r="CPF47" s="29"/>
      <c r="CPG47" s="29"/>
      <c r="CPI47" s="30"/>
      <c r="CPW47" s="15"/>
      <c r="CPX47" s="15"/>
      <c r="CPY47" s="15"/>
      <c r="CPZ47" s="15"/>
      <c r="CQA47" s="15"/>
      <c r="CQB47" s="11"/>
      <c r="CQC47" s="11"/>
      <c r="CQD47" s="15"/>
      <c r="CQF47" s="15"/>
      <c r="CQG47" s="11"/>
      <c r="CQI47" s="15"/>
      <c r="CQL47" s="29"/>
      <c r="CQM47" s="29"/>
      <c r="CQP47" s="29"/>
      <c r="CQQ47" s="29"/>
      <c r="CQS47" s="30"/>
      <c r="CRG47" s="15"/>
      <c r="CRH47" s="15"/>
      <c r="CRI47" s="15"/>
      <c r="CRJ47" s="15"/>
      <c r="CRK47" s="15"/>
      <c r="CRL47" s="11"/>
      <c r="CRM47" s="11"/>
      <c r="CRN47" s="15"/>
      <c r="CRP47" s="15"/>
      <c r="CRQ47" s="11"/>
      <c r="CRS47" s="15"/>
      <c r="CRV47" s="29"/>
      <c r="CRW47" s="29"/>
      <c r="CRZ47" s="29"/>
      <c r="CSA47" s="29"/>
      <c r="CSC47" s="30"/>
      <c r="CSQ47" s="15"/>
      <c r="CSR47" s="15"/>
      <c r="CSS47" s="15"/>
      <c r="CST47" s="15"/>
      <c r="CSU47" s="15"/>
      <c r="CSV47" s="11"/>
      <c r="CSW47" s="11"/>
      <c r="CSX47" s="15"/>
      <c r="CSZ47" s="15"/>
      <c r="CTA47" s="11"/>
      <c r="CTC47" s="15"/>
      <c r="CTF47" s="29"/>
      <c r="CTG47" s="29"/>
      <c r="CTJ47" s="29"/>
      <c r="CTK47" s="29"/>
      <c r="CTM47" s="30"/>
      <c r="CUA47" s="15"/>
      <c r="CUB47" s="15"/>
      <c r="CUC47" s="15"/>
      <c r="CUD47" s="15"/>
      <c r="CUE47" s="15"/>
      <c r="CUF47" s="11"/>
      <c r="CUG47" s="11"/>
      <c r="CUH47" s="15"/>
      <c r="CUJ47" s="15"/>
      <c r="CUK47" s="11"/>
      <c r="CUM47" s="15"/>
      <c r="CUP47" s="29"/>
      <c r="CUQ47" s="29"/>
      <c r="CUT47" s="29"/>
      <c r="CUU47" s="29"/>
      <c r="CUW47" s="30"/>
      <c r="CVK47" s="15"/>
      <c r="CVL47" s="15"/>
      <c r="CVM47" s="15"/>
      <c r="CVN47" s="15"/>
      <c r="CVO47" s="15"/>
      <c r="CVP47" s="11"/>
      <c r="CVQ47" s="11"/>
      <c r="CVR47" s="15"/>
      <c r="CVT47" s="15"/>
      <c r="CVU47" s="11"/>
      <c r="CVW47" s="15"/>
      <c r="CVZ47" s="29"/>
      <c r="CWA47" s="29"/>
      <c r="CWD47" s="29"/>
      <c r="CWE47" s="29"/>
      <c r="CWG47" s="30"/>
      <c r="CWU47" s="15"/>
      <c r="CWV47" s="15"/>
      <c r="CWW47" s="15"/>
      <c r="CWX47" s="15"/>
      <c r="CWY47" s="15"/>
      <c r="CWZ47" s="11"/>
      <c r="CXA47" s="11"/>
      <c r="CXB47" s="15"/>
      <c r="CXD47" s="15"/>
      <c r="CXE47" s="11"/>
      <c r="CXG47" s="15"/>
      <c r="CXJ47" s="29"/>
      <c r="CXK47" s="29"/>
      <c r="CXN47" s="29"/>
      <c r="CXO47" s="29"/>
      <c r="CXQ47" s="30"/>
      <c r="CYE47" s="15"/>
      <c r="CYF47" s="15"/>
      <c r="CYG47" s="15"/>
      <c r="CYH47" s="15"/>
      <c r="CYI47" s="15"/>
      <c r="CYJ47" s="11"/>
      <c r="CYK47" s="11"/>
      <c r="CYL47" s="15"/>
      <c r="CYN47" s="15"/>
      <c r="CYO47" s="11"/>
      <c r="CYQ47" s="15"/>
      <c r="CYT47" s="29"/>
      <c r="CYU47" s="29"/>
      <c r="CYX47" s="29"/>
      <c r="CYY47" s="29"/>
      <c r="CZA47" s="30"/>
      <c r="CZO47" s="15"/>
      <c r="CZP47" s="15"/>
      <c r="CZQ47" s="15"/>
      <c r="CZR47" s="15"/>
      <c r="CZS47" s="15"/>
      <c r="CZT47" s="11"/>
      <c r="CZU47" s="11"/>
      <c r="CZV47" s="15"/>
      <c r="CZX47" s="15"/>
      <c r="CZY47" s="11"/>
      <c r="DAA47" s="15"/>
      <c r="DAD47" s="29"/>
      <c r="DAE47" s="29"/>
      <c r="DAH47" s="29"/>
      <c r="DAI47" s="29"/>
      <c r="DAK47" s="30"/>
      <c r="DAY47" s="15"/>
      <c r="DAZ47" s="15"/>
      <c r="DBA47" s="15"/>
      <c r="DBB47" s="15"/>
      <c r="DBC47" s="15"/>
      <c r="DBD47" s="11"/>
      <c r="DBE47" s="11"/>
      <c r="DBF47" s="15"/>
      <c r="DBH47" s="15"/>
      <c r="DBI47" s="11"/>
      <c r="DBK47" s="15"/>
      <c r="DBN47" s="29"/>
      <c r="DBO47" s="29"/>
      <c r="DBR47" s="29"/>
      <c r="DBS47" s="29"/>
      <c r="DBU47" s="30"/>
      <c r="DCI47" s="15"/>
      <c r="DCJ47" s="15"/>
      <c r="DCK47" s="15"/>
      <c r="DCL47" s="15"/>
      <c r="DCM47" s="15"/>
      <c r="DCN47" s="11"/>
      <c r="DCO47" s="11"/>
      <c r="DCP47" s="15"/>
      <c r="DCR47" s="15"/>
      <c r="DCS47" s="11"/>
      <c r="DCU47" s="15"/>
      <c r="DCX47" s="29"/>
      <c r="DCY47" s="29"/>
      <c r="DDB47" s="29"/>
      <c r="DDC47" s="29"/>
      <c r="DDE47" s="30"/>
      <c r="DDS47" s="15"/>
      <c r="DDT47" s="15"/>
      <c r="DDU47" s="15"/>
      <c r="DDV47" s="15"/>
      <c r="DDW47" s="15"/>
      <c r="DDX47" s="11"/>
      <c r="DDY47" s="11"/>
      <c r="DDZ47" s="15"/>
      <c r="DEB47" s="15"/>
      <c r="DEC47" s="11"/>
      <c r="DEE47" s="15"/>
      <c r="DEH47" s="29"/>
      <c r="DEI47" s="29"/>
      <c r="DEL47" s="29"/>
      <c r="DEM47" s="29"/>
      <c r="DEO47" s="30"/>
      <c r="DFC47" s="15"/>
      <c r="DFD47" s="15"/>
      <c r="DFE47" s="15"/>
      <c r="DFF47" s="15"/>
      <c r="DFG47" s="15"/>
      <c r="DFH47" s="11"/>
      <c r="DFI47" s="11"/>
      <c r="DFJ47" s="15"/>
      <c r="DFL47" s="15"/>
      <c r="DFM47" s="11"/>
      <c r="DFO47" s="15"/>
      <c r="DFR47" s="29"/>
      <c r="DFS47" s="29"/>
      <c r="DFV47" s="29"/>
      <c r="DFW47" s="29"/>
      <c r="DFY47" s="30"/>
      <c r="DGM47" s="15"/>
      <c r="DGN47" s="15"/>
      <c r="DGO47" s="15"/>
      <c r="DGP47" s="15"/>
      <c r="DGQ47" s="15"/>
      <c r="DGR47" s="11"/>
      <c r="DGS47" s="11"/>
      <c r="DGT47" s="15"/>
      <c r="DGV47" s="15"/>
      <c r="DGW47" s="11"/>
      <c r="DGY47" s="15"/>
      <c r="DHB47" s="29"/>
      <c r="DHC47" s="29"/>
      <c r="DHF47" s="29"/>
      <c r="DHG47" s="29"/>
      <c r="DHI47" s="30"/>
      <c r="DHW47" s="15"/>
      <c r="DHX47" s="15"/>
      <c r="DHY47" s="15"/>
      <c r="DHZ47" s="15"/>
      <c r="DIA47" s="15"/>
      <c r="DIB47" s="11"/>
      <c r="DIC47" s="11"/>
      <c r="DID47" s="15"/>
      <c r="DIF47" s="15"/>
      <c r="DIG47" s="11"/>
      <c r="DII47" s="15"/>
      <c r="DIL47" s="29"/>
      <c r="DIM47" s="29"/>
      <c r="DIP47" s="29"/>
      <c r="DIQ47" s="29"/>
      <c r="DIS47" s="30"/>
      <c r="DJG47" s="15"/>
      <c r="DJH47" s="15"/>
      <c r="DJI47" s="15"/>
      <c r="DJJ47" s="15"/>
      <c r="DJK47" s="15"/>
      <c r="DJL47" s="11"/>
      <c r="DJM47" s="11"/>
      <c r="DJN47" s="15"/>
      <c r="DJP47" s="15"/>
      <c r="DJQ47" s="11"/>
      <c r="DJS47" s="15"/>
      <c r="DJV47" s="29"/>
      <c r="DJW47" s="29"/>
      <c r="DJZ47" s="29"/>
      <c r="DKA47" s="29"/>
      <c r="DKC47" s="30"/>
      <c r="DKQ47" s="15"/>
      <c r="DKR47" s="15"/>
      <c r="DKS47" s="15"/>
      <c r="DKT47" s="15"/>
      <c r="DKU47" s="15"/>
      <c r="DKV47" s="11"/>
      <c r="DKW47" s="11"/>
      <c r="DKX47" s="15"/>
      <c r="DKZ47" s="15"/>
      <c r="DLA47" s="11"/>
      <c r="DLC47" s="15"/>
      <c r="DLF47" s="29"/>
      <c r="DLG47" s="29"/>
      <c r="DLJ47" s="29"/>
      <c r="DLK47" s="29"/>
      <c r="DLM47" s="30"/>
      <c r="DMA47" s="15"/>
      <c r="DMB47" s="15"/>
      <c r="DMC47" s="15"/>
      <c r="DMD47" s="15"/>
      <c r="DME47" s="15"/>
      <c r="DMF47" s="11"/>
      <c r="DMG47" s="11"/>
      <c r="DMH47" s="15"/>
      <c r="DMJ47" s="15"/>
      <c r="DMK47" s="11"/>
      <c r="DMM47" s="15"/>
      <c r="DMP47" s="29"/>
      <c r="DMQ47" s="29"/>
      <c r="DMT47" s="29"/>
      <c r="DMU47" s="29"/>
      <c r="DMW47" s="30"/>
      <c r="DNK47" s="15"/>
      <c r="DNL47" s="15"/>
      <c r="DNM47" s="15"/>
      <c r="DNN47" s="15"/>
      <c r="DNO47" s="15"/>
      <c r="DNP47" s="11"/>
      <c r="DNQ47" s="11"/>
      <c r="DNR47" s="15"/>
      <c r="DNT47" s="15"/>
      <c r="DNU47" s="11"/>
      <c r="DNW47" s="15"/>
      <c r="DNZ47" s="29"/>
      <c r="DOA47" s="29"/>
      <c r="DOD47" s="29"/>
      <c r="DOE47" s="29"/>
      <c r="DOG47" s="30"/>
      <c r="DOU47" s="15"/>
      <c r="DOV47" s="15"/>
      <c r="DOW47" s="15"/>
      <c r="DOX47" s="15"/>
      <c r="DOY47" s="15"/>
      <c r="DOZ47" s="11"/>
      <c r="DPA47" s="11"/>
      <c r="DPB47" s="15"/>
      <c r="DPD47" s="15"/>
      <c r="DPE47" s="11"/>
      <c r="DPG47" s="15"/>
      <c r="DPJ47" s="29"/>
      <c r="DPK47" s="29"/>
      <c r="DPN47" s="29"/>
      <c r="DPO47" s="29"/>
      <c r="DPQ47" s="30"/>
      <c r="DQE47" s="15"/>
      <c r="DQF47" s="15"/>
      <c r="DQG47" s="15"/>
      <c r="DQH47" s="15"/>
      <c r="DQI47" s="15"/>
      <c r="DQJ47" s="11"/>
      <c r="DQK47" s="11"/>
      <c r="DQL47" s="15"/>
      <c r="DQN47" s="15"/>
      <c r="DQO47" s="11"/>
      <c r="DQQ47" s="15"/>
      <c r="DQT47" s="29"/>
      <c r="DQU47" s="29"/>
      <c r="DQX47" s="29"/>
      <c r="DQY47" s="29"/>
      <c r="DRA47" s="30"/>
      <c r="DRO47" s="15"/>
      <c r="DRP47" s="15"/>
      <c r="DRQ47" s="15"/>
      <c r="DRR47" s="15"/>
      <c r="DRS47" s="15"/>
      <c r="DRT47" s="11"/>
      <c r="DRU47" s="11"/>
      <c r="DRV47" s="15"/>
      <c r="DRX47" s="15"/>
      <c r="DRY47" s="11"/>
      <c r="DSA47" s="15"/>
      <c r="DSD47" s="29"/>
      <c r="DSE47" s="29"/>
      <c r="DSH47" s="29"/>
      <c r="DSI47" s="29"/>
      <c r="DSK47" s="30"/>
      <c r="DSY47" s="15"/>
      <c r="DSZ47" s="15"/>
      <c r="DTA47" s="15"/>
      <c r="DTB47" s="15"/>
      <c r="DTC47" s="15"/>
      <c r="DTD47" s="11"/>
      <c r="DTE47" s="11"/>
      <c r="DTF47" s="15"/>
      <c r="DTH47" s="15"/>
      <c r="DTI47" s="11"/>
      <c r="DTK47" s="15"/>
      <c r="DTN47" s="29"/>
      <c r="DTO47" s="29"/>
      <c r="DTR47" s="29"/>
      <c r="DTS47" s="29"/>
      <c r="DTU47" s="30"/>
      <c r="DUI47" s="15"/>
      <c r="DUJ47" s="15"/>
      <c r="DUK47" s="15"/>
      <c r="DUL47" s="15"/>
      <c r="DUM47" s="15"/>
      <c r="DUN47" s="11"/>
      <c r="DUO47" s="11"/>
      <c r="DUP47" s="15"/>
      <c r="DUR47" s="15"/>
      <c r="DUS47" s="11"/>
      <c r="DUU47" s="15"/>
      <c r="DUX47" s="29"/>
      <c r="DUY47" s="29"/>
      <c r="DVB47" s="29"/>
      <c r="DVC47" s="29"/>
      <c r="DVE47" s="30"/>
      <c r="DVS47" s="15"/>
      <c r="DVT47" s="15"/>
      <c r="DVU47" s="15"/>
      <c r="DVV47" s="15"/>
      <c r="DVW47" s="15"/>
      <c r="DVX47" s="11"/>
      <c r="DVY47" s="11"/>
      <c r="DVZ47" s="15"/>
      <c r="DWB47" s="15"/>
      <c r="DWC47" s="11"/>
      <c r="DWE47" s="15"/>
      <c r="DWH47" s="29"/>
      <c r="DWI47" s="29"/>
      <c r="DWL47" s="29"/>
      <c r="DWM47" s="29"/>
      <c r="DWO47" s="30"/>
      <c r="DXC47" s="15"/>
      <c r="DXD47" s="15"/>
      <c r="DXE47" s="15"/>
      <c r="DXF47" s="15"/>
      <c r="DXG47" s="15"/>
      <c r="DXH47" s="11"/>
      <c r="DXI47" s="11"/>
      <c r="DXJ47" s="15"/>
      <c r="DXL47" s="15"/>
      <c r="DXM47" s="11"/>
      <c r="DXO47" s="15"/>
      <c r="DXR47" s="29"/>
      <c r="DXS47" s="29"/>
      <c r="DXV47" s="29"/>
      <c r="DXW47" s="29"/>
      <c r="DXY47" s="30"/>
      <c r="DYM47" s="15"/>
      <c r="DYN47" s="15"/>
      <c r="DYO47" s="15"/>
      <c r="DYP47" s="15"/>
      <c r="DYQ47" s="15"/>
      <c r="DYR47" s="11"/>
      <c r="DYS47" s="11"/>
      <c r="DYT47" s="15"/>
      <c r="DYV47" s="15"/>
      <c r="DYW47" s="11"/>
      <c r="DYY47" s="15"/>
      <c r="DZB47" s="29"/>
      <c r="DZC47" s="29"/>
      <c r="DZF47" s="29"/>
      <c r="DZG47" s="29"/>
      <c r="DZI47" s="30"/>
      <c r="DZW47" s="15"/>
      <c r="DZX47" s="15"/>
      <c r="DZY47" s="15"/>
      <c r="DZZ47" s="15"/>
      <c r="EAA47" s="15"/>
      <c r="EAB47" s="11"/>
      <c r="EAC47" s="11"/>
      <c r="EAD47" s="15"/>
      <c r="EAF47" s="15"/>
      <c r="EAG47" s="11"/>
      <c r="EAI47" s="15"/>
      <c r="EAL47" s="29"/>
      <c r="EAM47" s="29"/>
      <c r="EAP47" s="29"/>
      <c r="EAQ47" s="29"/>
      <c r="EAS47" s="30"/>
      <c r="EBG47" s="15"/>
      <c r="EBH47" s="15"/>
      <c r="EBI47" s="15"/>
      <c r="EBJ47" s="15"/>
      <c r="EBK47" s="15"/>
      <c r="EBL47" s="11"/>
      <c r="EBM47" s="11"/>
      <c r="EBN47" s="15"/>
      <c r="EBP47" s="15"/>
      <c r="EBQ47" s="11"/>
      <c r="EBS47" s="15"/>
      <c r="EBV47" s="29"/>
      <c r="EBW47" s="29"/>
      <c r="EBZ47" s="29"/>
      <c r="ECA47" s="29"/>
      <c r="ECC47" s="30"/>
      <c r="ECQ47" s="15"/>
      <c r="ECR47" s="15"/>
      <c r="ECS47" s="15"/>
      <c r="ECT47" s="15"/>
      <c r="ECU47" s="15"/>
      <c r="ECV47" s="11"/>
      <c r="ECW47" s="11"/>
      <c r="ECX47" s="15"/>
      <c r="ECZ47" s="15"/>
      <c r="EDA47" s="11"/>
      <c r="EDC47" s="15"/>
      <c r="EDF47" s="29"/>
      <c r="EDG47" s="29"/>
      <c r="EDJ47" s="29"/>
      <c r="EDK47" s="29"/>
      <c r="EDM47" s="30"/>
      <c r="EEA47" s="15"/>
      <c r="EEB47" s="15"/>
      <c r="EEC47" s="15"/>
      <c r="EED47" s="15"/>
      <c r="EEE47" s="15"/>
      <c r="EEF47" s="11"/>
      <c r="EEG47" s="11"/>
      <c r="EEH47" s="15"/>
      <c r="EEJ47" s="15"/>
      <c r="EEK47" s="11"/>
      <c r="EEM47" s="15"/>
      <c r="EEP47" s="29"/>
      <c r="EEQ47" s="29"/>
      <c r="EET47" s="29"/>
      <c r="EEU47" s="29"/>
      <c r="EEW47" s="30"/>
      <c r="EFK47" s="15"/>
      <c r="EFL47" s="15"/>
      <c r="EFM47" s="15"/>
      <c r="EFN47" s="15"/>
      <c r="EFO47" s="15"/>
      <c r="EFP47" s="11"/>
      <c r="EFQ47" s="11"/>
      <c r="EFR47" s="15"/>
      <c r="EFT47" s="15"/>
      <c r="EFU47" s="11"/>
      <c r="EFW47" s="15"/>
      <c r="EFZ47" s="29"/>
      <c r="EGA47" s="29"/>
      <c r="EGD47" s="29"/>
      <c r="EGE47" s="29"/>
      <c r="EGG47" s="30"/>
      <c r="EGU47" s="15"/>
      <c r="EGV47" s="15"/>
      <c r="EGW47" s="15"/>
      <c r="EGX47" s="15"/>
      <c r="EGY47" s="15"/>
      <c r="EGZ47" s="11"/>
      <c r="EHA47" s="11"/>
      <c r="EHB47" s="15"/>
      <c r="EHD47" s="15"/>
      <c r="EHE47" s="11"/>
      <c r="EHG47" s="15"/>
      <c r="EHJ47" s="29"/>
      <c r="EHK47" s="29"/>
      <c r="EHN47" s="29"/>
      <c r="EHO47" s="29"/>
      <c r="EHQ47" s="30"/>
      <c r="EIE47" s="15"/>
      <c r="EIF47" s="15"/>
      <c r="EIG47" s="15"/>
      <c r="EIH47" s="15"/>
      <c r="EII47" s="15"/>
      <c r="EIJ47" s="11"/>
      <c r="EIK47" s="11"/>
      <c r="EIL47" s="15"/>
      <c r="EIN47" s="15"/>
      <c r="EIO47" s="11"/>
      <c r="EIQ47" s="15"/>
      <c r="EIT47" s="29"/>
      <c r="EIU47" s="29"/>
      <c r="EIX47" s="29"/>
      <c r="EIY47" s="29"/>
      <c r="EJA47" s="30"/>
      <c r="EJO47" s="15"/>
      <c r="EJP47" s="15"/>
      <c r="EJQ47" s="15"/>
      <c r="EJR47" s="15"/>
      <c r="EJS47" s="15"/>
      <c r="EJT47" s="11"/>
      <c r="EJU47" s="11"/>
      <c r="EJV47" s="15"/>
      <c r="EJX47" s="15"/>
      <c r="EJY47" s="11"/>
      <c r="EKA47" s="15"/>
      <c r="EKD47" s="29"/>
      <c r="EKE47" s="29"/>
      <c r="EKH47" s="29"/>
      <c r="EKI47" s="29"/>
      <c r="EKK47" s="30"/>
      <c r="EKY47" s="15"/>
      <c r="EKZ47" s="15"/>
      <c r="ELA47" s="15"/>
      <c r="ELB47" s="15"/>
      <c r="ELC47" s="15"/>
      <c r="ELD47" s="11"/>
      <c r="ELE47" s="11"/>
      <c r="ELF47" s="15"/>
      <c r="ELH47" s="15"/>
      <c r="ELI47" s="11"/>
      <c r="ELK47" s="15"/>
      <c r="ELN47" s="29"/>
      <c r="ELO47" s="29"/>
      <c r="ELR47" s="29"/>
      <c r="ELS47" s="29"/>
      <c r="ELU47" s="30"/>
      <c r="EMI47" s="15"/>
      <c r="EMJ47" s="15"/>
      <c r="EMK47" s="15"/>
      <c r="EML47" s="15"/>
      <c r="EMM47" s="15"/>
      <c r="EMN47" s="11"/>
      <c r="EMO47" s="11"/>
      <c r="EMP47" s="15"/>
      <c r="EMR47" s="15"/>
      <c r="EMS47" s="11"/>
      <c r="EMU47" s="15"/>
      <c r="EMX47" s="29"/>
      <c r="EMY47" s="29"/>
      <c r="ENB47" s="29"/>
      <c r="ENC47" s="29"/>
      <c r="ENE47" s="30"/>
      <c r="ENS47" s="15"/>
      <c r="ENT47" s="15"/>
      <c r="ENU47" s="15"/>
      <c r="ENV47" s="15"/>
      <c r="ENW47" s="15"/>
      <c r="ENX47" s="11"/>
      <c r="ENY47" s="11"/>
      <c r="ENZ47" s="15"/>
      <c r="EOB47" s="15"/>
      <c r="EOC47" s="11"/>
      <c r="EOE47" s="15"/>
      <c r="EOH47" s="29"/>
      <c r="EOI47" s="29"/>
      <c r="EOL47" s="29"/>
      <c r="EOM47" s="29"/>
      <c r="EOO47" s="30"/>
      <c r="EPC47" s="15"/>
      <c r="EPD47" s="15"/>
      <c r="EPE47" s="15"/>
      <c r="EPF47" s="15"/>
      <c r="EPG47" s="15"/>
      <c r="EPH47" s="11"/>
      <c r="EPI47" s="11"/>
      <c r="EPJ47" s="15"/>
      <c r="EPL47" s="15"/>
      <c r="EPM47" s="11"/>
      <c r="EPO47" s="15"/>
      <c r="EPR47" s="29"/>
      <c r="EPS47" s="29"/>
      <c r="EPV47" s="29"/>
      <c r="EPW47" s="29"/>
      <c r="EPY47" s="30"/>
      <c r="EQM47" s="15"/>
      <c r="EQN47" s="15"/>
      <c r="EQO47" s="15"/>
      <c r="EQP47" s="15"/>
      <c r="EQQ47" s="15"/>
      <c r="EQR47" s="11"/>
      <c r="EQS47" s="11"/>
      <c r="EQT47" s="15"/>
      <c r="EQV47" s="15"/>
      <c r="EQW47" s="11"/>
      <c r="EQY47" s="15"/>
      <c r="ERB47" s="29"/>
      <c r="ERC47" s="29"/>
      <c r="ERF47" s="29"/>
      <c r="ERG47" s="29"/>
      <c r="ERI47" s="30"/>
      <c r="ERW47" s="15"/>
      <c r="ERX47" s="15"/>
      <c r="ERY47" s="15"/>
      <c r="ERZ47" s="15"/>
      <c r="ESA47" s="15"/>
      <c r="ESB47" s="11"/>
      <c r="ESC47" s="11"/>
      <c r="ESD47" s="15"/>
      <c r="ESF47" s="15"/>
      <c r="ESG47" s="11"/>
      <c r="ESI47" s="15"/>
      <c r="ESL47" s="29"/>
      <c r="ESM47" s="29"/>
      <c r="ESP47" s="29"/>
      <c r="ESQ47" s="29"/>
      <c r="ESS47" s="30"/>
      <c r="ETG47" s="15"/>
      <c r="ETH47" s="15"/>
      <c r="ETI47" s="15"/>
      <c r="ETJ47" s="15"/>
      <c r="ETK47" s="15"/>
      <c r="ETL47" s="11"/>
      <c r="ETM47" s="11"/>
      <c r="ETN47" s="15"/>
      <c r="ETP47" s="15"/>
      <c r="ETQ47" s="11"/>
      <c r="ETS47" s="15"/>
      <c r="ETV47" s="29"/>
      <c r="ETW47" s="29"/>
      <c r="ETZ47" s="29"/>
      <c r="EUA47" s="29"/>
      <c r="EUC47" s="30"/>
      <c r="EUQ47" s="15"/>
      <c r="EUR47" s="15"/>
      <c r="EUS47" s="15"/>
      <c r="EUT47" s="15"/>
      <c r="EUU47" s="15"/>
      <c r="EUV47" s="11"/>
      <c r="EUW47" s="11"/>
      <c r="EUX47" s="15"/>
      <c r="EUZ47" s="15"/>
      <c r="EVA47" s="11"/>
      <c r="EVC47" s="15"/>
      <c r="EVF47" s="29"/>
      <c r="EVG47" s="29"/>
      <c r="EVJ47" s="29"/>
      <c r="EVK47" s="29"/>
      <c r="EVM47" s="30"/>
      <c r="EWA47" s="15"/>
      <c r="EWB47" s="15"/>
      <c r="EWC47" s="15"/>
      <c r="EWD47" s="15"/>
      <c r="EWE47" s="15"/>
      <c r="EWF47" s="11"/>
      <c r="EWG47" s="11"/>
      <c r="EWH47" s="15"/>
      <c r="EWJ47" s="15"/>
      <c r="EWK47" s="11"/>
      <c r="EWM47" s="15"/>
      <c r="EWP47" s="29"/>
      <c r="EWQ47" s="29"/>
      <c r="EWT47" s="29"/>
      <c r="EWU47" s="29"/>
      <c r="EWW47" s="30"/>
      <c r="EXK47" s="15"/>
      <c r="EXL47" s="15"/>
      <c r="EXM47" s="15"/>
      <c r="EXN47" s="15"/>
      <c r="EXO47" s="15"/>
      <c r="EXP47" s="11"/>
      <c r="EXQ47" s="11"/>
      <c r="EXR47" s="15"/>
      <c r="EXT47" s="15"/>
      <c r="EXU47" s="11"/>
      <c r="EXW47" s="15"/>
      <c r="EXZ47" s="29"/>
      <c r="EYA47" s="29"/>
      <c r="EYD47" s="29"/>
      <c r="EYE47" s="29"/>
      <c r="EYG47" s="30"/>
      <c r="EYU47" s="15"/>
      <c r="EYV47" s="15"/>
      <c r="EYW47" s="15"/>
      <c r="EYX47" s="15"/>
      <c r="EYY47" s="15"/>
      <c r="EYZ47" s="11"/>
      <c r="EZA47" s="11"/>
      <c r="EZB47" s="15"/>
      <c r="EZD47" s="15"/>
      <c r="EZE47" s="11"/>
      <c r="EZG47" s="15"/>
      <c r="EZJ47" s="29"/>
      <c r="EZK47" s="29"/>
      <c r="EZN47" s="29"/>
      <c r="EZO47" s="29"/>
      <c r="EZQ47" s="30"/>
      <c r="FAE47" s="15"/>
      <c r="FAF47" s="15"/>
      <c r="FAG47" s="15"/>
      <c r="FAH47" s="15"/>
      <c r="FAI47" s="15"/>
      <c r="FAJ47" s="11"/>
      <c r="FAK47" s="11"/>
      <c r="FAL47" s="15"/>
      <c r="FAN47" s="15"/>
      <c r="FAO47" s="11"/>
      <c r="FAQ47" s="15"/>
      <c r="FAT47" s="29"/>
      <c r="FAU47" s="29"/>
      <c r="FAX47" s="29"/>
      <c r="FAY47" s="29"/>
      <c r="FBA47" s="30"/>
      <c r="FBO47" s="15"/>
      <c r="FBP47" s="15"/>
      <c r="FBQ47" s="15"/>
      <c r="FBR47" s="15"/>
      <c r="FBS47" s="15"/>
      <c r="FBT47" s="11"/>
      <c r="FBU47" s="11"/>
      <c r="FBV47" s="15"/>
      <c r="FBX47" s="15"/>
      <c r="FBY47" s="11"/>
      <c r="FCA47" s="15"/>
      <c r="FCD47" s="29"/>
      <c r="FCE47" s="29"/>
      <c r="FCH47" s="29"/>
      <c r="FCI47" s="29"/>
      <c r="FCK47" s="30"/>
      <c r="FCY47" s="15"/>
      <c r="FCZ47" s="15"/>
      <c r="FDA47" s="15"/>
      <c r="FDB47" s="15"/>
      <c r="FDC47" s="15"/>
      <c r="FDD47" s="11"/>
      <c r="FDE47" s="11"/>
      <c r="FDF47" s="15"/>
      <c r="FDH47" s="15"/>
      <c r="FDI47" s="11"/>
      <c r="FDK47" s="15"/>
      <c r="FDN47" s="29"/>
      <c r="FDO47" s="29"/>
      <c r="FDR47" s="29"/>
      <c r="FDS47" s="29"/>
      <c r="FDU47" s="30"/>
      <c r="FEI47" s="15"/>
      <c r="FEJ47" s="15"/>
      <c r="FEK47" s="15"/>
      <c r="FEL47" s="15"/>
      <c r="FEM47" s="15"/>
      <c r="FEN47" s="11"/>
      <c r="FEO47" s="11"/>
      <c r="FEP47" s="15"/>
      <c r="FER47" s="15"/>
      <c r="FES47" s="11"/>
      <c r="FEU47" s="15"/>
      <c r="FEX47" s="29"/>
      <c r="FEY47" s="29"/>
      <c r="FFB47" s="29"/>
      <c r="FFC47" s="29"/>
      <c r="FFE47" s="30"/>
      <c r="FFS47" s="15"/>
      <c r="FFT47" s="15"/>
      <c r="FFU47" s="15"/>
      <c r="FFV47" s="15"/>
      <c r="FFW47" s="15"/>
      <c r="FFX47" s="11"/>
      <c r="FFY47" s="11"/>
      <c r="FFZ47" s="15"/>
      <c r="FGB47" s="15"/>
      <c r="FGC47" s="11"/>
      <c r="FGE47" s="15"/>
      <c r="FGH47" s="29"/>
      <c r="FGI47" s="29"/>
      <c r="FGL47" s="29"/>
      <c r="FGM47" s="29"/>
      <c r="FGO47" s="30"/>
      <c r="FHC47" s="15"/>
      <c r="FHD47" s="15"/>
      <c r="FHE47" s="15"/>
      <c r="FHF47" s="15"/>
      <c r="FHG47" s="15"/>
      <c r="FHH47" s="11"/>
      <c r="FHI47" s="11"/>
      <c r="FHJ47" s="15"/>
      <c r="FHL47" s="15"/>
      <c r="FHM47" s="11"/>
      <c r="FHO47" s="15"/>
      <c r="FHR47" s="29"/>
      <c r="FHS47" s="29"/>
      <c r="FHV47" s="29"/>
      <c r="FHW47" s="29"/>
      <c r="FHY47" s="30"/>
      <c r="FIM47" s="15"/>
      <c r="FIN47" s="15"/>
      <c r="FIO47" s="15"/>
      <c r="FIP47" s="15"/>
      <c r="FIQ47" s="15"/>
      <c r="FIR47" s="11"/>
      <c r="FIS47" s="11"/>
      <c r="FIT47" s="15"/>
      <c r="FIV47" s="15"/>
      <c r="FIW47" s="11"/>
      <c r="FIY47" s="15"/>
      <c r="FJB47" s="29"/>
      <c r="FJC47" s="29"/>
      <c r="FJF47" s="29"/>
      <c r="FJG47" s="29"/>
      <c r="FJI47" s="30"/>
      <c r="FJW47" s="15"/>
      <c r="FJX47" s="15"/>
      <c r="FJY47" s="15"/>
      <c r="FJZ47" s="15"/>
      <c r="FKA47" s="15"/>
      <c r="FKB47" s="11"/>
      <c r="FKC47" s="11"/>
      <c r="FKD47" s="15"/>
      <c r="FKF47" s="15"/>
      <c r="FKG47" s="11"/>
      <c r="FKI47" s="15"/>
      <c r="FKL47" s="29"/>
      <c r="FKM47" s="29"/>
      <c r="FKP47" s="29"/>
      <c r="FKQ47" s="29"/>
      <c r="FKS47" s="30"/>
      <c r="FLG47" s="15"/>
      <c r="FLH47" s="15"/>
      <c r="FLI47" s="15"/>
      <c r="FLJ47" s="15"/>
      <c r="FLK47" s="15"/>
      <c r="FLL47" s="11"/>
      <c r="FLM47" s="11"/>
      <c r="FLN47" s="15"/>
      <c r="FLP47" s="15"/>
      <c r="FLQ47" s="11"/>
      <c r="FLS47" s="15"/>
      <c r="FLV47" s="29"/>
      <c r="FLW47" s="29"/>
      <c r="FLZ47" s="29"/>
      <c r="FMA47" s="29"/>
      <c r="FMC47" s="30"/>
      <c r="FMQ47" s="15"/>
      <c r="FMR47" s="15"/>
      <c r="FMS47" s="15"/>
      <c r="FMT47" s="15"/>
      <c r="FMU47" s="15"/>
      <c r="FMV47" s="11"/>
      <c r="FMW47" s="11"/>
      <c r="FMX47" s="15"/>
      <c r="FMZ47" s="15"/>
      <c r="FNA47" s="11"/>
      <c r="FNC47" s="15"/>
      <c r="FNF47" s="29"/>
      <c r="FNG47" s="29"/>
      <c r="FNJ47" s="29"/>
      <c r="FNK47" s="29"/>
      <c r="FNM47" s="30"/>
      <c r="FOA47" s="15"/>
      <c r="FOB47" s="15"/>
      <c r="FOC47" s="15"/>
      <c r="FOD47" s="15"/>
      <c r="FOE47" s="15"/>
      <c r="FOF47" s="11"/>
      <c r="FOG47" s="11"/>
      <c r="FOH47" s="15"/>
      <c r="FOJ47" s="15"/>
      <c r="FOK47" s="11"/>
      <c r="FOM47" s="15"/>
      <c r="FOP47" s="29"/>
      <c r="FOQ47" s="29"/>
      <c r="FOT47" s="29"/>
      <c r="FOU47" s="29"/>
      <c r="FOW47" s="30"/>
      <c r="FPK47" s="15"/>
      <c r="FPL47" s="15"/>
      <c r="FPM47" s="15"/>
      <c r="FPN47" s="15"/>
      <c r="FPO47" s="15"/>
      <c r="FPP47" s="11"/>
      <c r="FPQ47" s="11"/>
      <c r="FPR47" s="15"/>
      <c r="FPT47" s="15"/>
      <c r="FPU47" s="11"/>
      <c r="FPW47" s="15"/>
      <c r="FPZ47" s="29"/>
      <c r="FQA47" s="29"/>
      <c r="FQD47" s="29"/>
      <c r="FQE47" s="29"/>
      <c r="FQG47" s="30"/>
      <c r="FQU47" s="15"/>
      <c r="FQV47" s="15"/>
      <c r="FQW47" s="15"/>
      <c r="FQX47" s="15"/>
      <c r="FQY47" s="15"/>
      <c r="FQZ47" s="11"/>
      <c r="FRA47" s="11"/>
      <c r="FRB47" s="15"/>
      <c r="FRD47" s="15"/>
      <c r="FRE47" s="11"/>
      <c r="FRG47" s="15"/>
      <c r="FRJ47" s="29"/>
      <c r="FRK47" s="29"/>
      <c r="FRN47" s="29"/>
      <c r="FRO47" s="29"/>
      <c r="FRQ47" s="30"/>
      <c r="FSE47" s="15"/>
      <c r="FSF47" s="15"/>
      <c r="FSG47" s="15"/>
      <c r="FSH47" s="15"/>
      <c r="FSI47" s="15"/>
      <c r="FSJ47" s="11"/>
      <c r="FSK47" s="11"/>
      <c r="FSL47" s="15"/>
      <c r="FSN47" s="15"/>
      <c r="FSO47" s="11"/>
      <c r="FSQ47" s="15"/>
      <c r="FST47" s="29"/>
      <c r="FSU47" s="29"/>
      <c r="FSX47" s="29"/>
      <c r="FSY47" s="29"/>
      <c r="FTA47" s="30"/>
      <c r="FTO47" s="15"/>
      <c r="FTP47" s="15"/>
      <c r="FTQ47" s="15"/>
      <c r="FTR47" s="15"/>
      <c r="FTS47" s="15"/>
      <c r="FTT47" s="11"/>
      <c r="FTU47" s="11"/>
      <c r="FTV47" s="15"/>
      <c r="FTX47" s="15"/>
      <c r="FTY47" s="11"/>
      <c r="FUA47" s="15"/>
      <c r="FUD47" s="29"/>
      <c r="FUE47" s="29"/>
      <c r="FUH47" s="29"/>
      <c r="FUI47" s="29"/>
      <c r="FUK47" s="30"/>
      <c r="FUY47" s="15"/>
      <c r="FUZ47" s="15"/>
      <c r="FVA47" s="15"/>
      <c r="FVB47" s="15"/>
      <c r="FVC47" s="15"/>
      <c r="FVD47" s="11"/>
      <c r="FVE47" s="11"/>
      <c r="FVF47" s="15"/>
      <c r="FVH47" s="15"/>
      <c r="FVI47" s="11"/>
      <c r="FVK47" s="15"/>
      <c r="FVN47" s="29"/>
      <c r="FVO47" s="29"/>
      <c r="FVR47" s="29"/>
      <c r="FVS47" s="29"/>
      <c r="FVU47" s="30"/>
      <c r="FWI47" s="15"/>
      <c r="FWJ47" s="15"/>
      <c r="FWK47" s="15"/>
      <c r="FWL47" s="15"/>
      <c r="FWM47" s="15"/>
      <c r="FWN47" s="11"/>
      <c r="FWO47" s="11"/>
      <c r="FWP47" s="15"/>
      <c r="FWR47" s="15"/>
      <c r="FWS47" s="11"/>
      <c r="FWU47" s="15"/>
      <c r="FWX47" s="29"/>
      <c r="FWY47" s="29"/>
      <c r="FXB47" s="29"/>
      <c r="FXC47" s="29"/>
      <c r="FXE47" s="30"/>
      <c r="FXS47" s="15"/>
      <c r="FXT47" s="15"/>
      <c r="FXU47" s="15"/>
      <c r="FXV47" s="15"/>
      <c r="FXW47" s="15"/>
      <c r="FXX47" s="11"/>
      <c r="FXY47" s="11"/>
      <c r="FXZ47" s="15"/>
      <c r="FYB47" s="15"/>
      <c r="FYC47" s="11"/>
      <c r="FYE47" s="15"/>
      <c r="FYH47" s="29"/>
      <c r="FYI47" s="29"/>
      <c r="FYL47" s="29"/>
      <c r="FYM47" s="29"/>
      <c r="FYO47" s="30"/>
      <c r="FZC47" s="15"/>
      <c r="FZD47" s="15"/>
      <c r="FZE47" s="15"/>
      <c r="FZF47" s="15"/>
      <c r="FZG47" s="15"/>
      <c r="FZH47" s="11"/>
      <c r="FZI47" s="11"/>
      <c r="FZJ47" s="15"/>
      <c r="FZL47" s="15"/>
      <c r="FZM47" s="11"/>
      <c r="FZO47" s="15"/>
      <c r="FZR47" s="29"/>
      <c r="FZS47" s="29"/>
      <c r="FZV47" s="29"/>
      <c r="FZW47" s="29"/>
      <c r="FZY47" s="30"/>
      <c r="GAM47" s="15"/>
      <c r="GAN47" s="15"/>
      <c r="GAO47" s="15"/>
      <c r="GAP47" s="15"/>
      <c r="GAQ47" s="15"/>
      <c r="GAR47" s="11"/>
      <c r="GAS47" s="11"/>
      <c r="GAT47" s="15"/>
      <c r="GAV47" s="15"/>
      <c r="GAW47" s="11"/>
      <c r="GAY47" s="15"/>
      <c r="GBB47" s="29"/>
      <c r="GBC47" s="29"/>
      <c r="GBF47" s="29"/>
      <c r="GBG47" s="29"/>
      <c r="GBI47" s="30"/>
      <c r="GBW47" s="15"/>
      <c r="GBX47" s="15"/>
      <c r="GBY47" s="15"/>
      <c r="GBZ47" s="15"/>
      <c r="GCA47" s="15"/>
      <c r="GCB47" s="11"/>
      <c r="GCC47" s="11"/>
      <c r="GCD47" s="15"/>
      <c r="GCF47" s="15"/>
      <c r="GCG47" s="11"/>
      <c r="GCI47" s="15"/>
      <c r="GCL47" s="29"/>
      <c r="GCM47" s="29"/>
      <c r="GCP47" s="29"/>
      <c r="GCQ47" s="29"/>
      <c r="GCS47" s="30"/>
      <c r="GDG47" s="15"/>
      <c r="GDH47" s="15"/>
      <c r="GDI47" s="15"/>
      <c r="GDJ47" s="15"/>
      <c r="GDK47" s="15"/>
      <c r="GDL47" s="11"/>
      <c r="GDM47" s="11"/>
      <c r="GDN47" s="15"/>
      <c r="GDP47" s="15"/>
      <c r="GDQ47" s="11"/>
      <c r="GDS47" s="15"/>
      <c r="GDV47" s="29"/>
      <c r="GDW47" s="29"/>
      <c r="GDZ47" s="29"/>
      <c r="GEA47" s="29"/>
      <c r="GEC47" s="30"/>
      <c r="GEQ47" s="15"/>
      <c r="GER47" s="15"/>
      <c r="GES47" s="15"/>
      <c r="GET47" s="15"/>
      <c r="GEU47" s="15"/>
      <c r="GEV47" s="11"/>
      <c r="GEW47" s="11"/>
      <c r="GEX47" s="15"/>
      <c r="GEZ47" s="15"/>
      <c r="GFA47" s="11"/>
      <c r="GFC47" s="15"/>
      <c r="GFF47" s="29"/>
      <c r="GFG47" s="29"/>
      <c r="GFJ47" s="29"/>
      <c r="GFK47" s="29"/>
      <c r="GFM47" s="30"/>
      <c r="GGA47" s="15"/>
      <c r="GGB47" s="15"/>
      <c r="GGC47" s="15"/>
      <c r="GGD47" s="15"/>
      <c r="GGE47" s="15"/>
      <c r="GGF47" s="11"/>
      <c r="GGG47" s="11"/>
      <c r="GGH47" s="15"/>
      <c r="GGJ47" s="15"/>
      <c r="GGK47" s="11"/>
      <c r="GGM47" s="15"/>
      <c r="GGP47" s="29"/>
      <c r="GGQ47" s="29"/>
      <c r="GGT47" s="29"/>
      <c r="GGU47" s="29"/>
      <c r="GGW47" s="30"/>
      <c r="GHK47" s="15"/>
      <c r="GHL47" s="15"/>
      <c r="GHM47" s="15"/>
      <c r="GHN47" s="15"/>
      <c r="GHO47" s="15"/>
      <c r="GHP47" s="11"/>
      <c r="GHQ47" s="11"/>
      <c r="GHR47" s="15"/>
      <c r="GHT47" s="15"/>
      <c r="GHU47" s="11"/>
      <c r="GHW47" s="15"/>
      <c r="GHZ47" s="29"/>
      <c r="GIA47" s="29"/>
      <c r="GID47" s="29"/>
      <c r="GIE47" s="29"/>
      <c r="GIG47" s="30"/>
      <c r="GIU47" s="15"/>
      <c r="GIV47" s="15"/>
      <c r="GIW47" s="15"/>
      <c r="GIX47" s="15"/>
      <c r="GIY47" s="15"/>
      <c r="GIZ47" s="11"/>
      <c r="GJA47" s="11"/>
      <c r="GJB47" s="15"/>
      <c r="GJD47" s="15"/>
      <c r="GJE47" s="11"/>
      <c r="GJG47" s="15"/>
      <c r="GJJ47" s="29"/>
      <c r="GJK47" s="29"/>
      <c r="GJN47" s="29"/>
      <c r="GJO47" s="29"/>
      <c r="GJQ47" s="30"/>
      <c r="GKE47" s="15"/>
      <c r="GKF47" s="15"/>
      <c r="GKG47" s="15"/>
      <c r="GKH47" s="15"/>
      <c r="GKI47" s="15"/>
      <c r="GKJ47" s="11"/>
      <c r="GKK47" s="11"/>
      <c r="GKL47" s="15"/>
      <c r="GKN47" s="15"/>
      <c r="GKO47" s="11"/>
      <c r="GKQ47" s="15"/>
      <c r="GKT47" s="29"/>
      <c r="GKU47" s="29"/>
      <c r="GKX47" s="29"/>
      <c r="GKY47" s="29"/>
      <c r="GLA47" s="30"/>
      <c r="GLO47" s="15"/>
      <c r="GLP47" s="15"/>
      <c r="GLQ47" s="15"/>
      <c r="GLR47" s="15"/>
      <c r="GLS47" s="15"/>
      <c r="GLT47" s="11"/>
      <c r="GLU47" s="11"/>
      <c r="GLV47" s="15"/>
      <c r="GLX47" s="15"/>
      <c r="GLY47" s="11"/>
      <c r="GMA47" s="15"/>
      <c r="GMD47" s="29"/>
      <c r="GME47" s="29"/>
      <c r="GMH47" s="29"/>
      <c r="GMI47" s="29"/>
      <c r="GMK47" s="30"/>
      <c r="GMY47" s="15"/>
      <c r="GMZ47" s="15"/>
      <c r="GNA47" s="15"/>
      <c r="GNB47" s="15"/>
      <c r="GNC47" s="15"/>
      <c r="GND47" s="11"/>
      <c r="GNE47" s="11"/>
      <c r="GNF47" s="15"/>
      <c r="GNH47" s="15"/>
      <c r="GNI47" s="11"/>
      <c r="GNK47" s="15"/>
      <c r="GNN47" s="29"/>
      <c r="GNO47" s="29"/>
      <c r="GNR47" s="29"/>
      <c r="GNS47" s="29"/>
      <c r="GNU47" s="30"/>
      <c r="GOI47" s="15"/>
      <c r="GOJ47" s="15"/>
      <c r="GOK47" s="15"/>
      <c r="GOL47" s="15"/>
      <c r="GOM47" s="15"/>
      <c r="GON47" s="11"/>
      <c r="GOO47" s="11"/>
      <c r="GOP47" s="15"/>
      <c r="GOR47" s="15"/>
      <c r="GOS47" s="11"/>
      <c r="GOU47" s="15"/>
      <c r="GOX47" s="29"/>
      <c r="GOY47" s="29"/>
      <c r="GPB47" s="29"/>
      <c r="GPC47" s="29"/>
      <c r="GPE47" s="30"/>
      <c r="GPS47" s="15"/>
      <c r="GPT47" s="15"/>
      <c r="GPU47" s="15"/>
      <c r="GPV47" s="15"/>
      <c r="GPW47" s="15"/>
      <c r="GPX47" s="11"/>
      <c r="GPY47" s="11"/>
      <c r="GPZ47" s="15"/>
      <c r="GQB47" s="15"/>
      <c r="GQC47" s="11"/>
      <c r="GQE47" s="15"/>
      <c r="GQH47" s="29"/>
      <c r="GQI47" s="29"/>
      <c r="GQL47" s="29"/>
      <c r="GQM47" s="29"/>
      <c r="GQO47" s="30"/>
      <c r="GRC47" s="15"/>
      <c r="GRD47" s="15"/>
      <c r="GRE47" s="15"/>
      <c r="GRF47" s="15"/>
      <c r="GRG47" s="15"/>
      <c r="GRH47" s="11"/>
      <c r="GRI47" s="11"/>
      <c r="GRJ47" s="15"/>
      <c r="GRL47" s="15"/>
      <c r="GRM47" s="11"/>
      <c r="GRO47" s="15"/>
      <c r="GRR47" s="29"/>
      <c r="GRS47" s="29"/>
      <c r="GRV47" s="29"/>
      <c r="GRW47" s="29"/>
      <c r="GRY47" s="30"/>
      <c r="GSM47" s="15"/>
      <c r="GSN47" s="15"/>
      <c r="GSO47" s="15"/>
      <c r="GSP47" s="15"/>
      <c r="GSQ47" s="15"/>
      <c r="GSR47" s="11"/>
      <c r="GSS47" s="11"/>
      <c r="GST47" s="15"/>
      <c r="GSV47" s="15"/>
      <c r="GSW47" s="11"/>
      <c r="GSY47" s="15"/>
      <c r="GTB47" s="29"/>
      <c r="GTC47" s="29"/>
      <c r="GTF47" s="29"/>
      <c r="GTG47" s="29"/>
      <c r="GTI47" s="30"/>
      <c r="GTW47" s="15"/>
      <c r="GTX47" s="15"/>
      <c r="GTY47" s="15"/>
      <c r="GTZ47" s="15"/>
      <c r="GUA47" s="15"/>
      <c r="GUB47" s="11"/>
      <c r="GUC47" s="11"/>
      <c r="GUD47" s="15"/>
      <c r="GUF47" s="15"/>
      <c r="GUG47" s="11"/>
      <c r="GUI47" s="15"/>
      <c r="GUL47" s="29"/>
      <c r="GUM47" s="29"/>
      <c r="GUP47" s="29"/>
      <c r="GUQ47" s="29"/>
      <c r="GUS47" s="30"/>
      <c r="GVG47" s="15"/>
      <c r="GVH47" s="15"/>
      <c r="GVI47" s="15"/>
      <c r="GVJ47" s="15"/>
      <c r="GVK47" s="15"/>
      <c r="GVL47" s="11"/>
      <c r="GVM47" s="11"/>
      <c r="GVN47" s="15"/>
      <c r="GVP47" s="15"/>
      <c r="GVQ47" s="11"/>
      <c r="GVS47" s="15"/>
      <c r="GVV47" s="29"/>
      <c r="GVW47" s="29"/>
      <c r="GVZ47" s="29"/>
      <c r="GWA47" s="29"/>
      <c r="GWC47" s="30"/>
      <c r="GWQ47" s="15"/>
      <c r="GWR47" s="15"/>
      <c r="GWS47" s="15"/>
      <c r="GWT47" s="15"/>
      <c r="GWU47" s="15"/>
      <c r="GWV47" s="11"/>
      <c r="GWW47" s="11"/>
      <c r="GWX47" s="15"/>
      <c r="GWZ47" s="15"/>
      <c r="GXA47" s="11"/>
      <c r="GXC47" s="15"/>
      <c r="GXF47" s="29"/>
      <c r="GXG47" s="29"/>
      <c r="GXJ47" s="29"/>
      <c r="GXK47" s="29"/>
      <c r="GXM47" s="30"/>
      <c r="GYA47" s="15"/>
      <c r="GYB47" s="15"/>
      <c r="GYC47" s="15"/>
      <c r="GYD47" s="15"/>
      <c r="GYE47" s="15"/>
      <c r="GYF47" s="11"/>
      <c r="GYG47" s="11"/>
      <c r="GYH47" s="15"/>
      <c r="GYJ47" s="15"/>
      <c r="GYK47" s="11"/>
      <c r="GYM47" s="15"/>
      <c r="GYP47" s="29"/>
      <c r="GYQ47" s="29"/>
      <c r="GYT47" s="29"/>
      <c r="GYU47" s="29"/>
      <c r="GYW47" s="30"/>
      <c r="GZK47" s="15"/>
      <c r="GZL47" s="15"/>
      <c r="GZM47" s="15"/>
      <c r="GZN47" s="15"/>
      <c r="GZO47" s="15"/>
      <c r="GZP47" s="11"/>
      <c r="GZQ47" s="11"/>
      <c r="GZR47" s="15"/>
      <c r="GZT47" s="15"/>
      <c r="GZU47" s="11"/>
      <c r="GZW47" s="15"/>
      <c r="GZZ47" s="29"/>
      <c r="HAA47" s="29"/>
      <c r="HAD47" s="29"/>
      <c r="HAE47" s="29"/>
      <c r="HAG47" s="30"/>
      <c r="HAU47" s="15"/>
      <c r="HAV47" s="15"/>
      <c r="HAW47" s="15"/>
      <c r="HAX47" s="15"/>
      <c r="HAY47" s="15"/>
      <c r="HAZ47" s="11"/>
      <c r="HBA47" s="11"/>
      <c r="HBB47" s="15"/>
      <c r="HBD47" s="15"/>
      <c r="HBE47" s="11"/>
      <c r="HBG47" s="15"/>
      <c r="HBJ47" s="29"/>
      <c r="HBK47" s="29"/>
      <c r="HBN47" s="29"/>
      <c r="HBO47" s="29"/>
      <c r="HBQ47" s="30"/>
      <c r="HCE47" s="15"/>
      <c r="HCF47" s="15"/>
      <c r="HCG47" s="15"/>
      <c r="HCH47" s="15"/>
      <c r="HCI47" s="15"/>
      <c r="HCJ47" s="11"/>
      <c r="HCK47" s="11"/>
      <c r="HCL47" s="15"/>
      <c r="HCN47" s="15"/>
      <c r="HCO47" s="11"/>
      <c r="HCQ47" s="15"/>
      <c r="HCT47" s="29"/>
      <c r="HCU47" s="29"/>
      <c r="HCX47" s="29"/>
      <c r="HCY47" s="29"/>
      <c r="HDA47" s="30"/>
      <c r="HDO47" s="15"/>
      <c r="HDP47" s="15"/>
      <c r="HDQ47" s="15"/>
      <c r="HDR47" s="15"/>
      <c r="HDS47" s="15"/>
      <c r="HDT47" s="11"/>
      <c r="HDU47" s="11"/>
      <c r="HDV47" s="15"/>
      <c r="HDX47" s="15"/>
      <c r="HDY47" s="11"/>
      <c r="HEA47" s="15"/>
      <c r="HED47" s="29"/>
      <c r="HEE47" s="29"/>
      <c r="HEH47" s="29"/>
      <c r="HEI47" s="29"/>
      <c r="HEK47" s="30"/>
      <c r="HEY47" s="15"/>
      <c r="HEZ47" s="15"/>
      <c r="HFA47" s="15"/>
      <c r="HFB47" s="15"/>
      <c r="HFC47" s="15"/>
      <c r="HFD47" s="11"/>
      <c r="HFE47" s="11"/>
      <c r="HFF47" s="15"/>
      <c r="HFH47" s="15"/>
      <c r="HFI47" s="11"/>
      <c r="HFK47" s="15"/>
      <c r="HFN47" s="29"/>
      <c r="HFO47" s="29"/>
      <c r="HFR47" s="29"/>
      <c r="HFS47" s="29"/>
      <c r="HFU47" s="30"/>
      <c r="HGI47" s="15"/>
      <c r="HGJ47" s="15"/>
      <c r="HGK47" s="15"/>
      <c r="HGL47" s="15"/>
      <c r="HGM47" s="15"/>
      <c r="HGN47" s="11"/>
      <c r="HGO47" s="11"/>
      <c r="HGP47" s="15"/>
      <c r="HGR47" s="15"/>
      <c r="HGS47" s="11"/>
      <c r="HGU47" s="15"/>
      <c r="HGX47" s="29"/>
      <c r="HGY47" s="29"/>
      <c r="HHB47" s="29"/>
      <c r="HHC47" s="29"/>
      <c r="HHE47" s="30"/>
      <c r="HHS47" s="15"/>
      <c r="HHT47" s="15"/>
      <c r="HHU47" s="15"/>
      <c r="HHV47" s="15"/>
      <c r="HHW47" s="15"/>
      <c r="HHX47" s="11"/>
      <c r="HHY47" s="11"/>
      <c r="HHZ47" s="15"/>
      <c r="HIB47" s="15"/>
      <c r="HIC47" s="11"/>
      <c r="HIE47" s="15"/>
      <c r="HIH47" s="29"/>
      <c r="HII47" s="29"/>
      <c r="HIL47" s="29"/>
      <c r="HIM47" s="29"/>
      <c r="HIO47" s="30"/>
      <c r="HJC47" s="15"/>
      <c r="HJD47" s="15"/>
      <c r="HJE47" s="15"/>
      <c r="HJF47" s="15"/>
      <c r="HJG47" s="15"/>
      <c r="HJH47" s="11"/>
      <c r="HJI47" s="11"/>
      <c r="HJJ47" s="15"/>
      <c r="HJL47" s="15"/>
      <c r="HJM47" s="11"/>
      <c r="HJO47" s="15"/>
      <c r="HJR47" s="29"/>
      <c r="HJS47" s="29"/>
      <c r="HJV47" s="29"/>
      <c r="HJW47" s="29"/>
      <c r="HJY47" s="30"/>
      <c r="HKM47" s="15"/>
      <c r="HKN47" s="15"/>
      <c r="HKO47" s="15"/>
      <c r="HKP47" s="15"/>
      <c r="HKQ47" s="15"/>
      <c r="HKR47" s="11"/>
      <c r="HKS47" s="11"/>
      <c r="HKT47" s="15"/>
      <c r="HKV47" s="15"/>
      <c r="HKW47" s="11"/>
      <c r="HKY47" s="15"/>
      <c r="HLB47" s="29"/>
      <c r="HLC47" s="29"/>
      <c r="HLF47" s="29"/>
      <c r="HLG47" s="29"/>
      <c r="HLI47" s="30"/>
      <c r="HLW47" s="15"/>
      <c r="HLX47" s="15"/>
      <c r="HLY47" s="15"/>
      <c r="HLZ47" s="15"/>
      <c r="HMA47" s="15"/>
      <c r="HMB47" s="11"/>
      <c r="HMC47" s="11"/>
      <c r="HMD47" s="15"/>
      <c r="HMF47" s="15"/>
      <c r="HMG47" s="11"/>
      <c r="HMI47" s="15"/>
      <c r="HML47" s="29"/>
      <c r="HMM47" s="29"/>
      <c r="HMP47" s="29"/>
      <c r="HMQ47" s="29"/>
      <c r="HMS47" s="30"/>
      <c r="HNG47" s="15"/>
      <c r="HNH47" s="15"/>
      <c r="HNI47" s="15"/>
      <c r="HNJ47" s="15"/>
      <c r="HNK47" s="15"/>
      <c r="HNL47" s="11"/>
      <c r="HNM47" s="11"/>
      <c r="HNN47" s="15"/>
      <c r="HNP47" s="15"/>
      <c r="HNQ47" s="11"/>
      <c r="HNS47" s="15"/>
      <c r="HNV47" s="29"/>
      <c r="HNW47" s="29"/>
      <c r="HNZ47" s="29"/>
      <c r="HOA47" s="29"/>
      <c r="HOC47" s="30"/>
      <c r="HOQ47" s="15"/>
      <c r="HOR47" s="15"/>
      <c r="HOS47" s="15"/>
      <c r="HOT47" s="15"/>
      <c r="HOU47" s="15"/>
      <c r="HOV47" s="11"/>
      <c r="HOW47" s="11"/>
      <c r="HOX47" s="15"/>
      <c r="HOZ47" s="15"/>
      <c r="HPA47" s="11"/>
      <c r="HPC47" s="15"/>
      <c r="HPF47" s="29"/>
      <c r="HPG47" s="29"/>
      <c r="HPJ47" s="29"/>
      <c r="HPK47" s="29"/>
      <c r="HPM47" s="30"/>
      <c r="HQA47" s="15"/>
      <c r="HQB47" s="15"/>
      <c r="HQC47" s="15"/>
      <c r="HQD47" s="15"/>
      <c r="HQE47" s="15"/>
      <c r="HQF47" s="11"/>
      <c r="HQG47" s="11"/>
      <c r="HQH47" s="15"/>
      <c r="HQJ47" s="15"/>
      <c r="HQK47" s="11"/>
      <c r="HQM47" s="15"/>
      <c r="HQP47" s="29"/>
      <c r="HQQ47" s="29"/>
      <c r="HQT47" s="29"/>
      <c r="HQU47" s="29"/>
      <c r="HQW47" s="30"/>
      <c r="HRK47" s="15"/>
      <c r="HRL47" s="15"/>
      <c r="HRM47" s="15"/>
      <c r="HRN47" s="15"/>
      <c r="HRO47" s="15"/>
      <c r="HRP47" s="11"/>
      <c r="HRQ47" s="11"/>
      <c r="HRR47" s="15"/>
      <c r="HRT47" s="15"/>
      <c r="HRU47" s="11"/>
      <c r="HRW47" s="15"/>
      <c r="HRZ47" s="29"/>
      <c r="HSA47" s="29"/>
      <c r="HSD47" s="29"/>
      <c r="HSE47" s="29"/>
      <c r="HSG47" s="30"/>
      <c r="HSU47" s="15"/>
      <c r="HSV47" s="15"/>
      <c r="HSW47" s="15"/>
      <c r="HSX47" s="15"/>
      <c r="HSY47" s="15"/>
      <c r="HSZ47" s="11"/>
      <c r="HTA47" s="11"/>
      <c r="HTB47" s="15"/>
      <c r="HTD47" s="15"/>
      <c r="HTE47" s="11"/>
      <c r="HTG47" s="15"/>
      <c r="HTJ47" s="29"/>
      <c r="HTK47" s="29"/>
      <c r="HTN47" s="29"/>
      <c r="HTO47" s="29"/>
      <c r="HTQ47" s="30"/>
      <c r="HUE47" s="15"/>
      <c r="HUF47" s="15"/>
      <c r="HUG47" s="15"/>
      <c r="HUH47" s="15"/>
      <c r="HUI47" s="15"/>
      <c r="HUJ47" s="11"/>
      <c r="HUK47" s="11"/>
      <c r="HUL47" s="15"/>
      <c r="HUN47" s="15"/>
      <c r="HUO47" s="11"/>
      <c r="HUQ47" s="15"/>
      <c r="HUT47" s="29"/>
      <c r="HUU47" s="29"/>
      <c r="HUX47" s="29"/>
      <c r="HUY47" s="29"/>
      <c r="HVA47" s="30"/>
      <c r="HVO47" s="15"/>
      <c r="HVP47" s="15"/>
      <c r="HVQ47" s="15"/>
      <c r="HVR47" s="15"/>
      <c r="HVS47" s="15"/>
      <c r="HVT47" s="11"/>
      <c r="HVU47" s="11"/>
      <c r="HVV47" s="15"/>
      <c r="HVX47" s="15"/>
      <c r="HVY47" s="11"/>
      <c r="HWA47" s="15"/>
      <c r="HWD47" s="29"/>
      <c r="HWE47" s="29"/>
      <c r="HWH47" s="29"/>
      <c r="HWI47" s="29"/>
      <c r="HWK47" s="30"/>
      <c r="HWY47" s="15"/>
      <c r="HWZ47" s="15"/>
      <c r="HXA47" s="15"/>
      <c r="HXB47" s="15"/>
      <c r="HXC47" s="15"/>
      <c r="HXD47" s="11"/>
      <c r="HXE47" s="11"/>
      <c r="HXF47" s="15"/>
      <c r="HXH47" s="15"/>
      <c r="HXI47" s="11"/>
      <c r="HXK47" s="15"/>
      <c r="HXN47" s="29"/>
      <c r="HXO47" s="29"/>
      <c r="HXR47" s="29"/>
      <c r="HXS47" s="29"/>
      <c r="HXU47" s="30"/>
      <c r="HYI47" s="15"/>
      <c r="HYJ47" s="15"/>
      <c r="HYK47" s="15"/>
      <c r="HYL47" s="15"/>
      <c r="HYM47" s="15"/>
      <c r="HYN47" s="11"/>
      <c r="HYO47" s="11"/>
      <c r="HYP47" s="15"/>
      <c r="HYR47" s="15"/>
      <c r="HYS47" s="11"/>
      <c r="HYU47" s="15"/>
      <c r="HYX47" s="29"/>
      <c r="HYY47" s="29"/>
      <c r="HZB47" s="29"/>
      <c r="HZC47" s="29"/>
      <c r="HZE47" s="30"/>
      <c r="HZS47" s="15"/>
      <c r="HZT47" s="15"/>
      <c r="HZU47" s="15"/>
      <c r="HZV47" s="15"/>
      <c r="HZW47" s="15"/>
      <c r="HZX47" s="11"/>
      <c r="HZY47" s="11"/>
      <c r="HZZ47" s="15"/>
      <c r="IAB47" s="15"/>
      <c r="IAC47" s="11"/>
      <c r="IAE47" s="15"/>
      <c r="IAH47" s="29"/>
      <c r="IAI47" s="29"/>
      <c r="IAL47" s="29"/>
      <c r="IAM47" s="29"/>
      <c r="IAO47" s="30"/>
      <c r="IBC47" s="15"/>
      <c r="IBD47" s="15"/>
      <c r="IBE47" s="15"/>
      <c r="IBF47" s="15"/>
      <c r="IBG47" s="15"/>
      <c r="IBH47" s="11"/>
      <c r="IBI47" s="11"/>
      <c r="IBJ47" s="15"/>
      <c r="IBL47" s="15"/>
      <c r="IBM47" s="11"/>
      <c r="IBO47" s="15"/>
      <c r="IBR47" s="29"/>
      <c r="IBS47" s="29"/>
      <c r="IBV47" s="29"/>
      <c r="IBW47" s="29"/>
      <c r="IBY47" s="30"/>
      <c r="ICM47" s="15"/>
      <c r="ICN47" s="15"/>
      <c r="ICO47" s="15"/>
      <c r="ICP47" s="15"/>
      <c r="ICQ47" s="15"/>
      <c r="ICR47" s="11"/>
      <c r="ICS47" s="11"/>
      <c r="ICT47" s="15"/>
      <c r="ICV47" s="15"/>
      <c r="ICW47" s="11"/>
      <c r="ICY47" s="15"/>
      <c r="IDB47" s="29"/>
      <c r="IDC47" s="29"/>
      <c r="IDF47" s="29"/>
      <c r="IDG47" s="29"/>
      <c r="IDI47" s="30"/>
      <c r="IDW47" s="15"/>
      <c r="IDX47" s="15"/>
      <c r="IDY47" s="15"/>
      <c r="IDZ47" s="15"/>
      <c r="IEA47" s="15"/>
      <c r="IEB47" s="11"/>
      <c r="IEC47" s="11"/>
      <c r="IED47" s="15"/>
      <c r="IEF47" s="15"/>
      <c r="IEG47" s="11"/>
      <c r="IEI47" s="15"/>
      <c r="IEL47" s="29"/>
      <c r="IEM47" s="29"/>
      <c r="IEP47" s="29"/>
      <c r="IEQ47" s="29"/>
      <c r="IES47" s="30"/>
      <c r="IFG47" s="15"/>
      <c r="IFH47" s="15"/>
      <c r="IFI47" s="15"/>
      <c r="IFJ47" s="15"/>
      <c r="IFK47" s="15"/>
      <c r="IFL47" s="11"/>
      <c r="IFM47" s="11"/>
      <c r="IFN47" s="15"/>
      <c r="IFP47" s="15"/>
      <c r="IFQ47" s="11"/>
      <c r="IFS47" s="15"/>
      <c r="IFV47" s="29"/>
      <c r="IFW47" s="29"/>
      <c r="IFZ47" s="29"/>
      <c r="IGA47" s="29"/>
      <c r="IGC47" s="30"/>
      <c r="IGQ47" s="15"/>
      <c r="IGR47" s="15"/>
      <c r="IGS47" s="15"/>
      <c r="IGT47" s="15"/>
      <c r="IGU47" s="15"/>
      <c r="IGV47" s="11"/>
      <c r="IGW47" s="11"/>
      <c r="IGX47" s="15"/>
      <c r="IGZ47" s="15"/>
      <c r="IHA47" s="11"/>
      <c r="IHC47" s="15"/>
      <c r="IHF47" s="29"/>
      <c r="IHG47" s="29"/>
      <c r="IHJ47" s="29"/>
      <c r="IHK47" s="29"/>
      <c r="IHM47" s="30"/>
      <c r="IIA47" s="15"/>
      <c r="IIB47" s="15"/>
      <c r="IIC47" s="15"/>
      <c r="IID47" s="15"/>
      <c r="IIE47" s="15"/>
      <c r="IIF47" s="11"/>
      <c r="IIG47" s="11"/>
      <c r="IIH47" s="15"/>
      <c r="IIJ47" s="15"/>
      <c r="IIK47" s="11"/>
      <c r="IIM47" s="15"/>
      <c r="IIP47" s="29"/>
      <c r="IIQ47" s="29"/>
      <c r="IIT47" s="29"/>
      <c r="IIU47" s="29"/>
      <c r="IIW47" s="30"/>
      <c r="IJK47" s="15"/>
      <c r="IJL47" s="15"/>
      <c r="IJM47" s="15"/>
      <c r="IJN47" s="15"/>
      <c r="IJO47" s="15"/>
      <c r="IJP47" s="11"/>
      <c r="IJQ47" s="11"/>
      <c r="IJR47" s="15"/>
      <c r="IJT47" s="15"/>
      <c r="IJU47" s="11"/>
      <c r="IJW47" s="15"/>
      <c r="IJZ47" s="29"/>
      <c r="IKA47" s="29"/>
      <c r="IKD47" s="29"/>
      <c r="IKE47" s="29"/>
      <c r="IKG47" s="30"/>
      <c r="IKU47" s="15"/>
      <c r="IKV47" s="15"/>
      <c r="IKW47" s="15"/>
      <c r="IKX47" s="15"/>
      <c r="IKY47" s="15"/>
      <c r="IKZ47" s="11"/>
      <c r="ILA47" s="11"/>
      <c r="ILB47" s="15"/>
      <c r="ILD47" s="15"/>
      <c r="ILE47" s="11"/>
      <c r="ILG47" s="15"/>
      <c r="ILJ47" s="29"/>
      <c r="ILK47" s="29"/>
      <c r="ILN47" s="29"/>
      <c r="ILO47" s="29"/>
      <c r="ILQ47" s="30"/>
      <c r="IME47" s="15"/>
      <c r="IMF47" s="15"/>
      <c r="IMG47" s="15"/>
      <c r="IMH47" s="15"/>
      <c r="IMI47" s="15"/>
      <c r="IMJ47" s="11"/>
      <c r="IMK47" s="11"/>
      <c r="IML47" s="15"/>
      <c r="IMN47" s="15"/>
      <c r="IMO47" s="11"/>
      <c r="IMQ47" s="15"/>
      <c r="IMT47" s="29"/>
      <c r="IMU47" s="29"/>
      <c r="IMX47" s="29"/>
      <c r="IMY47" s="29"/>
      <c r="INA47" s="30"/>
      <c r="INO47" s="15"/>
      <c r="INP47" s="15"/>
      <c r="INQ47" s="15"/>
      <c r="INR47" s="15"/>
      <c r="INS47" s="15"/>
      <c r="INT47" s="11"/>
      <c r="INU47" s="11"/>
      <c r="INV47" s="15"/>
      <c r="INX47" s="15"/>
      <c r="INY47" s="11"/>
      <c r="IOA47" s="15"/>
      <c r="IOD47" s="29"/>
      <c r="IOE47" s="29"/>
      <c r="IOH47" s="29"/>
      <c r="IOI47" s="29"/>
      <c r="IOK47" s="30"/>
      <c r="IOY47" s="15"/>
      <c r="IOZ47" s="15"/>
      <c r="IPA47" s="15"/>
      <c r="IPB47" s="15"/>
      <c r="IPC47" s="15"/>
      <c r="IPD47" s="11"/>
      <c r="IPE47" s="11"/>
      <c r="IPF47" s="15"/>
      <c r="IPH47" s="15"/>
      <c r="IPI47" s="11"/>
      <c r="IPK47" s="15"/>
      <c r="IPN47" s="29"/>
      <c r="IPO47" s="29"/>
      <c r="IPR47" s="29"/>
      <c r="IPS47" s="29"/>
      <c r="IPU47" s="30"/>
      <c r="IQI47" s="15"/>
      <c r="IQJ47" s="15"/>
      <c r="IQK47" s="15"/>
      <c r="IQL47" s="15"/>
      <c r="IQM47" s="15"/>
      <c r="IQN47" s="11"/>
      <c r="IQO47" s="11"/>
      <c r="IQP47" s="15"/>
      <c r="IQR47" s="15"/>
      <c r="IQS47" s="11"/>
      <c r="IQU47" s="15"/>
      <c r="IQX47" s="29"/>
      <c r="IQY47" s="29"/>
      <c r="IRB47" s="29"/>
      <c r="IRC47" s="29"/>
      <c r="IRE47" s="30"/>
      <c r="IRS47" s="15"/>
      <c r="IRT47" s="15"/>
      <c r="IRU47" s="15"/>
      <c r="IRV47" s="15"/>
      <c r="IRW47" s="15"/>
      <c r="IRX47" s="11"/>
      <c r="IRY47" s="11"/>
      <c r="IRZ47" s="15"/>
      <c r="ISB47" s="15"/>
      <c r="ISC47" s="11"/>
      <c r="ISE47" s="15"/>
      <c r="ISH47" s="29"/>
      <c r="ISI47" s="29"/>
      <c r="ISL47" s="29"/>
      <c r="ISM47" s="29"/>
      <c r="ISO47" s="30"/>
      <c r="ITC47" s="15"/>
      <c r="ITD47" s="15"/>
      <c r="ITE47" s="15"/>
      <c r="ITF47" s="15"/>
      <c r="ITG47" s="15"/>
      <c r="ITH47" s="11"/>
      <c r="ITI47" s="11"/>
      <c r="ITJ47" s="15"/>
      <c r="ITL47" s="15"/>
      <c r="ITM47" s="11"/>
      <c r="ITO47" s="15"/>
      <c r="ITR47" s="29"/>
      <c r="ITS47" s="29"/>
      <c r="ITV47" s="29"/>
      <c r="ITW47" s="29"/>
      <c r="ITY47" s="30"/>
      <c r="IUM47" s="15"/>
      <c r="IUN47" s="15"/>
      <c r="IUO47" s="15"/>
      <c r="IUP47" s="15"/>
      <c r="IUQ47" s="15"/>
      <c r="IUR47" s="11"/>
      <c r="IUS47" s="11"/>
      <c r="IUT47" s="15"/>
      <c r="IUV47" s="15"/>
      <c r="IUW47" s="11"/>
      <c r="IUY47" s="15"/>
      <c r="IVB47" s="29"/>
      <c r="IVC47" s="29"/>
      <c r="IVF47" s="29"/>
      <c r="IVG47" s="29"/>
      <c r="IVI47" s="30"/>
      <c r="IVW47" s="15"/>
      <c r="IVX47" s="15"/>
      <c r="IVY47" s="15"/>
      <c r="IVZ47" s="15"/>
      <c r="IWA47" s="15"/>
      <c r="IWB47" s="11"/>
      <c r="IWC47" s="11"/>
      <c r="IWD47" s="15"/>
      <c r="IWF47" s="15"/>
      <c r="IWG47" s="11"/>
      <c r="IWI47" s="15"/>
      <c r="IWL47" s="29"/>
      <c r="IWM47" s="29"/>
      <c r="IWP47" s="29"/>
      <c r="IWQ47" s="29"/>
      <c r="IWS47" s="30"/>
      <c r="IXG47" s="15"/>
      <c r="IXH47" s="15"/>
      <c r="IXI47" s="15"/>
      <c r="IXJ47" s="15"/>
      <c r="IXK47" s="15"/>
      <c r="IXL47" s="11"/>
      <c r="IXM47" s="11"/>
      <c r="IXN47" s="15"/>
      <c r="IXP47" s="15"/>
      <c r="IXQ47" s="11"/>
      <c r="IXS47" s="15"/>
      <c r="IXV47" s="29"/>
      <c r="IXW47" s="29"/>
      <c r="IXZ47" s="29"/>
      <c r="IYA47" s="29"/>
      <c r="IYC47" s="30"/>
      <c r="IYQ47" s="15"/>
      <c r="IYR47" s="15"/>
      <c r="IYS47" s="15"/>
      <c r="IYT47" s="15"/>
      <c r="IYU47" s="15"/>
      <c r="IYV47" s="11"/>
      <c r="IYW47" s="11"/>
      <c r="IYX47" s="15"/>
      <c r="IYZ47" s="15"/>
      <c r="IZA47" s="11"/>
      <c r="IZC47" s="15"/>
      <c r="IZF47" s="29"/>
      <c r="IZG47" s="29"/>
      <c r="IZJ47" s="29"/>
      <c r="IZK47" s="29"/>
      <c r="IZM47" s="30"/>
      <c r="JAA47" s="15"/>
      <c r="JAB47" s="15"/>
      <c r="JAC47" s="15"/>
      <c r="JAD47" s="15"/>
      <c r="JAE47" s="15"/>
      <c r="JAF47" s="11"/>
      <c r="JAG47" s="11"/>
      <c r="JAH47" s="15"/>
      <c r="JAJ47" s="15"/>
      <c r="JAK47" s="11"/>
      <c r="JAM47" s="15"/>
      <c r="JAP47" s="29"/>
      <c r="JAQ47" s="29"/>
      <c r="JAT47" s="29"/>
      <c r="JAU47" s="29"/>
      <c r="JAW47" s="30"/>
      <c r="JBK47" s="15"/>
      <c r="JBL47" s="15"/>
      <c r="JBM47" s="15"/>
      <c r="JBN47" s="15"/>
      <c r="JBO47" s="15"/>
      <c r="JBP47" s="11"/>
      <c r="JBQ47" s="11"/>
      <c r="JBR47" s="15"/>
      <c r="JBT47" s="15"/>
      <c r="JBU47" s="11"/>
      <c r="JBW47" s="15"/>
      <c r="JBZ47" s="29"/>
      <c r="JCA47" s="29"/>
      <c r="JCD47" s="29"/>
      <c r="JCE47" s="29"/>
      <c r="JCG47" s="30"/>
      <c r="JCU47" s="15"/>
      <c r="JCV47" s="15"/>
      <c r="JCW47" s="15"/>
      <c r="JCX47" s="15"/>
      <c r="JCY47" s="15"/>
      <c r="JCZ47" s="11"/>
      <c r="JDA47" s="11"/>
      <c r="JDB47" s="15"/>
      <c r="JDD47" s="15"/>
      <c r="JDE47" s="11"/>
      <c r="JDG47" s="15"/>
      <c r="JDJ47" s="29"/>
      <c r="JDK47" s="29"/>
      <c r="JDN47" s="29"/>
      <c r="JDO47" s="29"/>
      <c r="JDQ47" s="30"/>
      <c r="JEE47" s="15"/>
      <c r="JEF47" s="15"/>
      <c r="JEG47" s="15"/>
      <c r="JEH47" s="15"/>
      <c r="JEI47" s="15"/>
      <c r="JEJ47" s="11"/>
      <c r="JEK47" s="11"/>
      <c r="JEL47" s="15"/>
      <c r="JEN47" s="15"/>
      <c r="JEO47" s="11"/>
      <c r="JEQ47" s="15"/>
      <c r="JET47" s="29"/>
      <c r="JEU47" s="29"/>
      <c r="JEX47" s="29"/>
      <c r="JEY47" s="29"/>
      <c r="JFA47" s="30"/>
      <c r="JFO47" s="15"/>
      <c r="JFP47" s="15"/>
      <c r="JFQ47" s="15"/>
      <c r="JFR47" s="15"/>
      <c r="JFS47" s="15"/>
      <c r="JFT47" s="11"/>
      <c r="JFU47" s="11"/>
      <c r="JFV47" s="15"/>
      <c r="JFX47" s="15"/>
      <c r="JFY47" s="11"/>
      <c r="JGA47" s="15"/>
      <c r="JGD47" s="29"/>
      <c r="JGE47" s="29"/>
      <c r="JGH47" s="29"/>
      <c r="JGI47" s="29"/>
      <c r="JGK47" s="30"/>
      <c r="JGY47" s="15"/>
      <c r="JGZ47" s="15"/>
      <c r="JHA47" s="15"/>
      <c r="JHB47" s="15"/>
      <c r="JHC47" s="15"/>
      <c r="JHD47" s="11"/>
      <c r="JHE47" s="11"/>
      <c r="JHF47" s="15"/>
      <c r="JHH47" s="15"/>
      <c r="JHI47" s="11"/>
      <c r="JHK47" s="15"/>
      <c r="JHN47" s="29"/>
      <c r="JHO47" s="29"/>
      <c r="JHR47" s="29"/>
      <c r="JHS47" s="29"/>
      <c r="JHU47" s="30"/>
      <c r="JII47" s="15"/>
      <c r="JIJ47" s="15"/>
      <c r="JIK47" s="15"/>
      <c r="JIL47" s="15"/>
      <c r="JIM47" s="15"/>
      <c r="JIN47" s="11"/>
      <c r="JIO47" s="11"/>
      <c r="JIP47" s="15"/>
      <c r="JIR47" s="15"/>
      <c r="JIS47" s="11"/>
      <c r="JIU47" s="15"/>
      <c r="JIX47" s="29"/>
      <c r="JIY47" s="29"/>
      <c r="JJB47" s="29"/>
      <c r="JJC47" s="29"/>
      <c r="JJE47" s="30"/>
      <c r="JJS47" s="15"/>
      <c r="JJT47" s="15"/>
      <c r="JJU47" s="15"/>
      <c r="JJV47" s="15"/>
      <c r="JJW47" s="15"/>
      <c r="JJX47" s="11"/>
      <c r="JJY47" s="11"/>
      <c r="JJZ47" s="15"/>
      <c r="JKB47" s="15"/>
      <c r="JKC47" s="11"/>
      <c r="JKE47" s="15"/>
      <c r="JKH47" s="29"/>
      <c r="JKI47" s="29"/>
      <c r="JKL47" s="29"/>
      <c r="JKM47" s="29"/>
      <c r="JKO47" s="30"/>
      <c r="JLC47" s="15"/>
      <c r="JLD47" s="15"/>
      <c r="JLE47" s="15"/>
      <c r="JLF47" s="15"/>
      <c r="JLG47" s="15"/>
      <c r="JLH47" s="11"/>
      <c r="JLI47" s="11"/>
      <c r="JLJ47" s="15"/>
      <c r="JLL47" s="15"/>
      <c r="JLM47" s="11"/>
      <c r="JLO47" s="15"/>
      <c r="JLR47" s="29"/>
      <c r="JLS47" s="29"/>
      <c r="JLV47" s="29"/>
      <c r="JLW47" s="29"/>
      <c r="JLY47" s="30"/>
      <c r="JMM47" s="15"/>
      <c r="JMN47" s="15"/>
      <c r="JMO47" s="15"/>
      <c r="JMP47" s="15"/>
      <c r="JMQ47" s="15"/>
      <c r="JMR47" s="11"/>
      <c r="JMS47" s="11"/>
      <c r="JMT47" s="15"/>
      <c r="JMV47" s="15"/>
      <c r="JMW47" s="11"/>
      <c r="JMY47" s="15"/>
      <c r="JNB47" s="29"/>
      <c r="JNC47" s="29"/>
      <c r="JNF47" s="29"/>
      <c r="JNG47" s="29"/>
      <c r="JNI47" s="30"/>
      <c r="JNW47" s="15"/>
      <c r="JNX47" s="15"/>
      <c r="JNY47" s="15"/>
      <c r="JNZ47" s="15"/>
      <c r="JOA47" s="15"/>
      <c r="JOB47" s="11"/>
      <c r="JOC47" s="11"/>
      <c r="JOD47" s="15"/>
      <c r="JOF47" s="15"/>
      <c r="JOG47" s="11"/>
      <c r="JOI47" s="15"/>
      <c r="JOL47" s="29"/>
      <c r="JOM47" s="29"/>
      <c r="JOP47" s="29"/>
      <c r="JOQ47" s="29"/>
      <c r="JOS47" s="30"/>
      <c r="JPG47" s="15"/>
      <c r="JPH47" s="15"/>
      <c r="JPI47" s="15"/>
      <c r="JPJ47" s="15"/>
      <c r="JPK47" s="15"/>
      <c r="JPL47" s="11"/>
      <c r="JPM47" s="11"/>
      <c r="JPN47" s="15"/>
      <c r="JPP47" s="15"/>
      <c r="JPQ47" s="11"/>
      <c r="JPS47" s="15"/>
      <c r="JPV47" s="29"/>
      <c r="JPW47" s="29"/>
      <c r="JPZ47" s="29"/>
      <c r="JQA47" s="29"/>
      <c r="JQC47" s="30"/>
      <c r="JQQ47" s="15"/>
      <c r="JQR47" s="15"/>
      <c r="JQS47" s="15"/>
      <c r="JQT47" s="15"/>
      <c r="JQU47" s="15"/>
      <c r="JQV47" s="11"/>
      <c r="JQW47" s="11"/>
      <c r="JQX47" s="15"/>
      <c r="JQZ47" s="15"/>
      <c r="JRA47" s="11"/>
      <c r="JRC47" s="15"/>
      <c r="JRF47" s="29"/>
      <c r="JRG47" s="29"/>
      <c r="JRJ47" s="29"/>
      <c r="JRK47" s="29"/>
      <c r="JRM47" s="30"/>
      <c r="JSA47" s="15"/>
      <c r="JSB47" s="15"/>
      <c r="JSC47" s="15"/>
      <c r="JSD47" s="15"/>
      <c r="JSE47" s="15"/>
      <c r="JSF47" s="11"/>
      <c r="JSG47" s="11"/>
      <c r="JSH47" s="15"/>
      <c r="JSJ47" s="15"/>
      <c r="JSK47" s="11"/>
      <c r="JSM47" s="15"/>
      <c r="JSP47" s="29"/>
      <c r="JSQ47" s="29"/>
      <c r="JST47" s="29"/>
      <c r="JSU47" s="29"/>
      <c r="JSW47" s="30"/>
      <c r="JTK47" s="15"/>
      <c r="JTL47" s="15"/>
      <c r="JTM47" s="15"/>
      <c r="JTN47" s="15"/>
      <c r="JTO47" s="15"/>
      <c r="JTP47" s="11"/>
      <c r="JTQ47" s="11"/>
      <c r="JTR47" s="15"/>
      <c r="JTT47" s="15"/>
      <c r="JTU47" s="11"/>
      <c r="JTW47" s="15"/>
      <c r="JTZ47" s="29"/>
      <c r="JUA47" s="29"/>
      <c r="JUD47" s="29"/>
      <c r="JUE47" s="29"/>
      <c r="JUG47" s="30"/>
      <c r="JUU47" s="15"/>
      <c r="JUV47" s="15"/>
      <c r="JUW47" s="15"/>
      <c r="JUX47" s="15"/>
      <c r="JUY47" s="15"/>
      <c r="JUZ47" s="11"/>
      <c r="JVA47" s="11"/>
      <c r="JVB47" s="15"/>
      <c r="JVD47" s="15"/>
      <c r="JVE47" s="11"/>
      <c r="JVG47" s="15"/>
      <c r="JVJ47" s="29"/>
      <c r="JVK47" s="29"/>
      <c r="JVN47" s="29"/>
      <c r="JVO47" s="29"/>
      <c r="JVQ47" s="30"/>
      <c r="JWE47" s="15"/>
      <c r="JWF47" s="15"/>
      <c r="JWG47" s="15"/>
      <c r="JWH47" s="15"/>
      <c r="JWI47" s="15"/>
      <c r="JWJ47" s="11"/>
      <c r="JWK47" s="11"/>
      <c r="JWL47" s="15"/>
      <c r="JWN47" s="15"/>
      <c r="JWO47" s="11"/>
      <c r="JWQ47" s="15"/>
      <c r="JWT47" s="29"/>
      <c r="JWU47" s="29"/>
      <c r="JWX47" s="29"/>
      <c r="JWY47" s="29"/>
      <c r="JXA47" s="30"/>
      <c r="JXO47" s="15"/>
      <c r="JXP47" s="15"/>
      <c r="JXQ47" s="15"/>
      <c r="JXR47" s="15"/>
      <c r="JXS47" s="15"/>
      <c r="JXT47" s="11"/>
      <c r="JXU47" s="11"/>
      <c r="JXV47" s="15"/>
      <c r="JXX47" s="15"/>
      <c r="JXY47" s="11"/>
      <c r="JYA47" s="15"/>
      <c r="JYD47" s="29"/>
      <c r="JYE47" s="29"/>
      <c r="JYH47" s="29"/>
      <c r="JYI47" s="29"/>
      <c r="JYK47" s="30"/>
      <c r="JYY47" s="15"/>
      <c r="JYZ47" s="15"/>
      <c r="JZA47" s="15"/>
      <c r="JZB47" s="15"/>
      <c r="JZC47" s="15"/>
      <c r="JZD47" s="11"/>
      <c r="JZE47" s="11"/>
      <c r="JZF47" s="15"/>
      <c r="JZH47" s="15"/>
      <c r="JZI47" s="11"/>
      <c r="JZK47" s="15"/>
      <c r="JZN47" s="29"/>
      <c r="JZO47" s="29"/>
      <c r="JZR47" s="29"/>
      <c r="JZS47" s="29"/>
      <c r="JZU47" s="30"/>
      <c r="KAI47" s="15"/>
      <c r="KAJ47" s="15"/>
      <c r="KAK47" s="15"/>
      <c r="KAL47" s="15"/>
      <c r="KAM47" s="15"/>
      <c r="KAN47" s="11"/>
      <c r="KAO47" s="11"/>
      <c r="KAP47" s="15"/>
      <c r="KAR47" s="15"/>
      <c r="KAS47" s="11"/>
      <c r="KAU47" s="15"/>
      <c r="KAX47" s="29"/>
      <c r="KAY47" s="29"/>
      <c r="KBB47" s="29"/>
      <c r="KBC47" s="29"/>
      <c r="KBE47" s="30"/>
      <c r="KBS47" s="15"/>
      <c r="KBT47" s="15"/>
      <c r="KBU47" s="15"/>
      <c r="KBV47" s="15"/>
      <c r="KBW47" s="15"/>
      <c r="KBX47" s="11"/>
      <c r="KBY47" s="11"/>
      <c r="KBZ47" s="15"/>
      <c r="KCB47" s="15"/>
      <c r="KCC47" s="11"/>
      <c r="KCE47" s="15"/>
      <c r="KCH47" s="29"/>
      <c r="KCI47" s="29"/>
      <c r="KCL47" s="29"/>
      <c r="KCM47" s="29"/>
      <c r="KCO47" s="30"/>
      <c r="KDC47" s="15"/>
      <c r="KDD47" s="15"/>
      <c r="KDE47" s="15"/>
      <c r="KDF47" s="15"/>
      <c r="KDG47" s="15"/>
      <c r="KDH47" s="11"/>
      <c r="KDI47" s="11"/>
      <c r="KDJ47" s="15"/>
      <c r="KDL47" s="15"/>
      <c r="KDM47" s="11"/>
      <c r="KDO47" s="15"/>
      <c r="KDR47" s="29"/>
      <c r="KDS47" s="29"/>
      <c r="KDV47" s="29"/>
      <c r="KDW47" s="29"/>
      <c r="KDY47" s="30"/>
      <c r="KEM47" s="15"/>
      <c r="KEN47" s="15"/>
      <c r="KEO47" s="15"/>
      <c r="KEP47" s="15"/>
      <c r="KEQ47" s="15"/>
      <c r="KER47" s="11"/>
      <c r="KES47" s="11"/>
      <c r="KET47" s="15"/>
      <c r="KEV47" s="15"/>
      <c r="KEW47" s="11"/>
      <c r="KEY47" s="15"/>
      <c r="KFB47" s="29"/>
      <c r="KFC47" s="29"/>
      <c r="KFF47" s="29"/>
      <c r="KFG47" s="29"/>
      <c r="KFI47" s="30"/>
      <c r="KFW47" s="15"/>
      <c r="KFX47" s="15"/>
      <c r="KFY47" s="15"/>
      <c r="KFZ47" s="15"/>
      <c r="KGA47" s="15"/>
      <c r="KGB47" s="11"/>
      <c r="KGC47" s="11"/>
      <c r="KGD47" s="15"/>
      <c r="KGF47" s="15"/>
      <c r="KGG47" s="11"/>
      <c r="KGI47" s="15"/>
      <c r="KGL47" s="29"/>
      <c r="KGM47" s="29"/>
      <c r="KGP47" s="29"/>
      <c r="KGQ47" s="29"/>
      <c r="KGS47" s="30"/>
      <c r="KHG47" s="15"/>
      <c r="KHH47" s="15"/>
      <c r="KHI47" s="15"/>
      <c r="KHJ47" s="15"/>
      <c r="KHK47" s="15"/>
      <c r="KHL47" s="11"/>
      <c r="KHM47" s="11"/>
      <c r="KHN47" s="15"/>
      <c r="KHP47" s="15"/>
      <c r="KHQ47" s="11"/>
      <c r="KHS47" s="15"/>
      <c r="KHV47" s="29"/>
      <c r="KHW47" s="29"/>
      <c r="KHZ47" s="29"/>
      <c r="KIA47" s="29"/>
      <c r="KIC47" s="30"/>
      <c r="KIQ47" s="15"/>
      <c r="KIR47" s="15"/>
      <c r="KIS47" s="15"/>
      <c r="KIT47" s="15"/>
      <c r="KIU47" s="15"/>
      <c r="KIV47" s="11"/>
      <c r="KIW47" s="11"/>
      <c r="KIX47" s="15"/>
      <c r="KIZ47" s="15"/>
      <c r="KJA47" s="11"/>
      <c r="KJC47" s="15"/>
      <c r="KJF47" s="29"/>
      <c r="KJG47" s="29"/>
      <c r="KJJ47" s="29"/>
      <c r="KJK47" s="29"/>
      <c r="KJM47" s="30"/>
      <c r="KKA47" s="15"/>
      <c r="KKB47" s="15"/>
      <c r="KKC47" s="15"/>
      <c r="KKD47" s="15"/>
      <c r="KKE47" s="15"/>
      <c r="KKF47" s="11"/>
      <c r="KKG47" s="11"/>
      <c r="KKH47" s="15"/>
      <c r="KKJ47" s="15"/>
      <c r="KKK47" s="11"/>
      <c r="KKM47" s="15"/>
      <c r="KKP47" s="29"/>
      <c r="KKQ47" s="29"/>
      <c r="KKT47" s="29"/>
      <c r="KKU47" s="29"/>
      <c r="KKW47" s="30"/>
      <c r="KLK47" s="15"/>
      <c r="KLL47" s="15"/>
      <c r="KLM47" s="15"/>
      <c r="KLN47" s="15"/>
      <c r="KLO47" s="15"/>
      <c r="KLP47" s="11"/>
      <c r="KLQ47" s="11"/>
      <c r="KLR47" s="15"/>
      <c r="KLT47" s="15"/>
      <c r="KLU47" s="11"/>
      <c r="KLW47" s="15"/>
      <c r="KLZ47" s="29"/>
      <c r="KMA47" s="29"/>
      <c r="KMD47" s="29"/>
      <c r="KME47" s="29"/>
      <c r="KMG47" s="30"/>
      <c r="KMU47" s="15"/>
      <c r="KMV47" s="15"/>
      <c r="KMW47" s="15"/>
      <c r="KMX47" s="15"/>
      <c r="KMY47" s="15"/>
      <c r="KMZ47" s="11"/>
      <c r="KNA47" s="11"/>
      <c r="KNB47" s="15"/>
      <c r="KND47" s="15"/>
      <c r="KNE47" s="11"/>
      <c r="KNG47" s="15"/>
      <c r="KNJ47" s="29"/>
      <c r="KNK47" s="29"/>
      <c r="KNN47" s="29"/>
      <c r="KNO47" s="29"/>
      <c r="KNQ47" s="30"/>
      <c r="KOE47" s="15"/>
      <c r="KOF47" s="15"/>
      <c r="KOG47" s="15"/>
      <c r="KOH47" s="15"/>
      <c r="KOI47" s="15"/>
      <c r="KOJ47" s="11"/>
      <c r="KOK47" s="11"/>
      <c r="KOL47" s="15"/>
      <c r="KON47" s="15"/>
      <c r="KOO47" s="11"/>
      <c r="KOQ47" s="15"/>
      <c r="KOT47" s="29"/>
      <c r="KOU47" s="29"/>
      <c r="KOX47" s="29"/>
      <c r="KOY47" s="29"/>
      <c r="KPA47" s="30"/>
      <c r="KPO47" s="15"/>
      <c r="KPP47" s="15"/>
      <c r="KPQ47" s="15"/>
      <c r="KPR47" s="15"/>
      <c r="KPS47" s="15"/>
      <c r="KPT47" s="11"/>
      <c r="KPU47" s="11"/>
      <c r="KPV47" s="15"/>
      <c r="KPX47" s="15"/>
      <c r="KPY47" s="11"/>
      <c r="KQA47" s="15"/>
      <c r="KQD47" s="29"/>
      <c r="KQE47" s="29"/>
      <c r="KQH47" s="29"/>
      <c r="KQI47" s="29"/>
      <c r="KQK47" s="30"/>
      <c r="KQY47" s="15"/>
      <c r="KQZ47" s="15"/>
      <c r="KRA47" s="15"/>
      <c r="KRB47" s="15"/>
      <c r="KRC47" s="15"/>
      <c r="KRD47" s="11"/>
      <c r="KRE47" s="11"/>
      <c r="KRF47" s="15"/>
      <c r="KRH47" s="15"/>
      <c r="KRI47" s="11"/>
      <c r="KRK47" s="15"/>
      <c r="KRN47" s="29"/>
      <c r="KRO47" s="29"/>
      <c r="KRR47" s="29"/>
      <c r="KRS47" s="29"/>
      <c r="KRU47" s="30"/>
      <c r="KSI47" s="15"/>
      <c r="KSJ47" s="15"/>
      <c r="KSK47" s="15"/>
      <c r="KSL47" s="15"/>
      <c r="KSM47" s="15"/>
      <c r="KSN47" s="11"/>
      <c r="KSO47" s="11"/>
      <c r="KSP47" s="15"/>
      <c r="KSR47" s="15"/>
      <c r="KSS47" s="11"/>
      <c r="KSU47" s="15"/>
      <c r="KSX47" s="29"/>
      <c r="KSY47" s="29"/>
      <c r="KTB47" s="29"/>
      <c r="KTC47" s="29"/>
      <c r="KTE47" s="30"/>
      <c r="KTS47" s="15"/>
      <c r="KTT47" s="15"/>
      <c r="KTU47" s="15"/>
      <c r="KTV47" s="15"/>
      <c r="KTW47" s="15"/>
      <c r="KTX47" s="11"/>
      <c r="KTY47" s="11"/>
      <c r="KTZ47" s="15"/>
      <c r="KUB47" s="15"/>
      <c r="KUC47" s="11"/>
      <c r="KUE47" s="15"/>
      <c r="KUH47" s="29"/>
      <c r="KUI47" s="29"/>
      <c r="KUL47" s="29"/>
      <c r="KUM47" s="29"/>
      <c r="KUO47" s="30"/>
      <c r="KVC47" s="15"/>
      <c r="KVD47" s="15"/>
      <c r="KVE47" s="15"/>
      <c r="KVF47" s="15"/>
      <c r="KVG47" s="15"/>
      <c r="KVH47" s="11"/>
      <c r="KVI47" s="11"/>
      <c r="KVJ47" s="15"/>
      <c r="KVL47" s="15"/>
      <c r="KVM47" s="11"/>
      <c r="KVO47" s="15"/>
      <c r="KVR47" s="29"/>
      <c r="KVS47" s="29"/>
      <c r="KVV47" s="29"/>
      <c r="KVW47" s="29"/>
      <c r="KVY47" s="30"/>
      <c r="KWM47" s="15"/>
      <c r="KWN47" s="15"/>
      <c r="KWO47" s="15"/>
      <c r="KWP47" s="15"/>
      <c r="KWQ47" s="15"/>
      <c r="KWR47" s="11"/>
      <c r="KWS47" s="11"/>
      <c r="KWT47" s="15"/>
      <c r="KWV47" s="15"/>
      <c r="KWW47" s="11"/>
      <c r="KWY47" s="15"/>
      <c r="KXB47" s="29"/>
      <c r="KXC47" s="29"/>
      <c r="KXF47" s="29"/>
      <c r="KXG47" s="29"/>
      <c r="KXI47" s="30"/>
      <c r="KXW47" s="15"/>
      <c r="KXX47" s="15"/>
      <c r="KXY47" s="15"/>
      <c r="KXZ47" s="15"/>
      <c r="KYA47" s="15"/>
      <c r="KYB47" s="11"/>
      <c r="KYC47" s="11"/>
      <c r="KYD47" s="15"/>
      <c r="KYF47" s="15"/>
      <c r="KYG47" s="11"/>
      <c r="KYI47" s="15"/>
      <c r="KYL47" s="29"/>
      <c r="KYM47" s="29"/>
      <c r="KYP47" s="29"/>
      <c r="KYQ47" s="29"/>
      <c r="KYS47" s="30"/>
      <c r="KZG47" s="15"/>
      <c r="KZH47" s="15"/>
      <c r="KZI47" s="15"/>
      <c r="KZJ47" s="15"/>
      <c r="KZK47" s="15"/>
      <c r="KZL47" s="11"/>
      <c r="KZM47" s="11"/>
      <c r="KZN47" s="15"/>
      <c r="KZP47" s="15"/>
      <c r="KZQ47" s="11"/>
      <c r="KZS47" s="15"/>
      <c r="KZV47" s="29"/>
      <c r="KZW47" s="29"/>
      <c r="KZZ47" s="29"/>
      <c r="LAA47" s="29"/>
      <c r="LAC47" s="30"/>
      <c r="LAQ47" s="15"/>
      <c r="LAR47" s="15"/>
      <c r="LAS47" s="15"/>
      <c r="LAT47" s="15"/>
      <c r="LAU47" s="15"/>
      <c r="LAV47" s="11"/>
      <c r="LAW47" s="11"/>
      <c r="LAX47" s="15"/>
      <c r="LAZ47" s="15"/>
      <c r="LBA47" s="11"/>
      <c r="LBC47" s="15"/>
      <c r="LBF47" s="29"/>
      <c r="LBG47" s="29"/>
      <c r="LBJ47" s="29"/>
      <c r="LBK47" s="29"/>
      <c r="LBM47" s="30"/>
      <c r="LCA47" s="15"/>
      <c r="LCB47" s="15"/>
      <c r="LCC47" s="15"/>
      <c r="LCD47" s="15"/>
      <c r="LCE47" s="15"/>
      <c r="LCF47" s="11"/>
      <c r="LCG47" s="11"/>
      <c r="LCH47" s="15"/>
      <c r="LCJ47" s="15"/>
      <c r="LCK47" s="11"/>
      <c r="LCM47" s="15"/>
      <c r="LCP47" s="29"/>
      <c r="LCQ47" s="29"/>
      <c r="LCT47" s="29"/>
      <c r="LCU47" s="29"/>
      <c r="LCW47" s="30"/>
      <c r="LDK47" s="15"/>
      <c r="LDL47" s="15"/>
      <c r="LDM47" s="15"/>
      <c r="LDN47" s="15"/>
      <c r="LDO47" s="15"/>
      <c r="LDP47" s="11"/>
      <c r="LDQ47" s="11"/>
      <c r="LDR47" s="15"/>
      <c r="LDT47" s="15"/>
      <c r="LDU47" s="11"/>
      <c r="LDW47" s="15"/>
      <c r="LDZ47" s="29"/>
      <c r="LEA47" s="29"/>
      <c r="LED47" s="29"/>
      <c r="LEE47" s="29"/>
      <c r="LEG47" s="30"/>
      <c r="LEU47" s="15"/>
      <c r="LEV47" s="15"/>
      <c r="LEW47" s="15"/>
      <c r="LEX47" s="15"/>
      <c r="LEY47" s="15"/>
      <c r="LEZ47" s="11"/>
      <c r="LFA47" s="11"/>
      <c r="LFB47" s="15"/>
      <c r="LFD47" s="15"/>
      <c r="LFE47" s="11"/>
      <c r="LFG47" s="15"/>
      <c r="LFJ47" s="29"/>
      <c r="LFK47" s="29"/>
      <c r="LFN47" s="29"/>
      <c r="LFO47" s="29"/>
      <c r="LFQ47" s="30"/>
      <c r="LGE47" s="15"/>
      <c r="LGF47" s="15"/>
      <c r="LGG47" s="15"/>
      <c r="LGH47" s="15"/>
      <c r="LGI47" s="15"/>
      <c r="LGJ47" s="11"/>
      <c r="LGK47" s="11"/>
      <c r="LGL47" s="15"/>
      <c r="LGN47" s="15"/>
      <c r="LGO47" s="11"/>
      <c r="LGQ47" s="15"/>
      <c r="LGT47" s="29"/>
      <c r="LGU47" s="29"/>
      <c r="LGX47" s="29"/>
      <c r="LGY47" s="29"/>
      <c r="LHA47" s="30"/>
      <c r="LHO47" s="15"/>
      <c r="LHP47" s="15"/>
      <c r="LHQ47" s="15"/>
      <c r="LHR47" s="15"/>
      <c r="LHS47" s="15"/>
      <c r="LHT47" s="11"/>
      <c r="LHU47" s="11"/>
      <c r="LHV47" s="15"/>
      <c r="LHX47" s="15"/>
      <c r="LHY47" s="11"/>
      <c r="LIA47" s="15"/>
      <c r="LID47" s="29"/>
      <c r="LIE47" s="29"/>
      <c r="LIH47" s="29"/>
      <c r="LII47" s="29"/>
      <c r="LIK47" s="30"/>
      <c r="LIY47" s="15"/>
      <c r="LIZ47" s="15"/>
      <c r="LJA47" s="15"/>
      <c r="LJB47" s="15"/>
      <c r="LJC47" s="15"/>
      <c r="LJD47" s="11"/>
      <c r="LJE47" s="11"/>
      <c r="LJF47" s="15"/>
      <c r="LJH47" s="15"/>
      <c r="LJI47" s="11"/>
      <c r="LJK47" s="15"/>
      <c r="LJN47" s="29"/>
      <c r="LJO47" s="29"/>
      <c r="LJR47" s="29"/>
      <c r="LJS47" s="29"/>
      <c r="LJU47" s="30"/>
      <c r="LKI47" s="15"/>
      <c r="LKJ47" s="15"/>
      <c r="LKK47" s="15"/>
      <c r="LKL47" s="15"/>
      <c r="LKM47" s="15"/>
      <c r="LKN47" s="11"/>
      <c r="LKO47" s="11"/>
      <c r="LKP47" s="15"/>
      <c r="LKR47" s="15"/>
      <c r="LKS47" s="11"/>
      <c r="LKU47" s="15"/>
      <c r="LKX47" s="29"/>
      <c r="LKY47" s="29"/>
      <c r="LLB47" s="29"/>
      <c r="LLC47" s="29"/>
      <c r="LLE47" s="30"/>
      <c r="LLS47" s="15"/>
      <c r="LLT47" s="15"/>
      <c r="LLU47" s="15"/>
      <c r="LLV47" s="15"/>
      <c r="LLW47" s="15"/>
      <c r="LLX47" s="11"/>
      <c r="LLY47" s="11"/>
      <c r="LLZ47" s="15"/>
      <c r="LMB47" s="15"/>
      <c r="LMC47" s="11"/>
      <c r="LME47" s="15"/>
      <c r="LMH47" s="29"/>
      <c r="LMI47" s="29"/>
      <c r="LML47" s="29"/>
      <c r="LMM47" s="29"/>
      <c r="LMO47" s="30"/>
      <c r="LNC47" s="15"/>
      <c r="LND47" s="15"/>
      <c r="LNE47" s="15"/>
      <c r="LNF47" s="15"/>
      <c r="LNG47" s="15"/>
      <c r="LNH47" s="11"/>
      <c r="LNI47" s="11"/>
      <c r="LNJ47" s="15"/>
      <c r="LNL47" s="15"/>
      <c r="LNM47" s="11"/>
      <c r="LNO47" s="15"/>
      <c r="LNR47" s="29"/>
      <c r="LNS47" s="29"/>
      <c r="LNV47" s="29"/>
      <c r="LNW47" s="29"/>
      <c r="LNY47" s="30"/>
      <c r="LOM47" s="15"/>
      <c r="LON47" s="15"/>
      <c r="LOO47" s="15"/>
      <c r="LOP47" s="15"/>
      <c r="LOQ47" s="15"/>
      <c r="LOR47" s="11"/>
      <c r="LOS47" s="11"/>
      <c r="LOT47" s="15"/>
      <c r="LOV47" s="15"/>
      <c r="LOW47" s="11"/>
      <c r="LOY47" s="15"/>
      <c r="LPB47" s="29"/>
      <c r="LPC47" s="29"/>
      <c r="LPF47" s="29"/>
      <c r="LPG47" s="29"/>
      <c r="LPI47" s="30"/>
      <c r="LPW47" s="15"/>
      <c r="LPX47" s="15"/>
      <c r="LPY47" s="15"/>
      <c r="LPZ47" s="15"/>
      <c r="LQA47" s="15"/>
      <c r="LQB47" s="11"/>
      <c r="LQC47" s="11"/>
      <c r="LQD47" s="15"/>
      <c r="LQF47" s="15"/>
      <c r="LQG47" s="11"/>
      <c r="LQI47" s="15"/>
      <c r="LQL47" s="29"/>
      <c r="LQM47" s="29"/>
      <c r="LQP47" s="29"/>
      <c r="LQQ47" s="29"/>
      <c r="LQS47" s="30"/>
      <c r="LRG47" s="15"/>
      <c r="LRH47" s="15"/>
      <c r="LRI47" s="15"/>
      <c r="LRJ47" s="15"/>
      <c r="LRK47" s="15"/>
      <c r="LRL47" s="11"/>
      <c r="LRM47" s="11"/>
      <c r="LRN47" s="15"/>
      <c r="LRP47" s="15"/>
      <c r="LRQ47" s="11"/>
      <c r="LRS47" s="15"/>
      <c r="LRV47" s="29"/>
      <c r="LRW47" s="29"/>
      <c r="LRZ47" s="29"/>
      <c r="LSA47" s="29"/>
      <c r="LSC47" s="30"/>
      <c r="LSQ47" s="15"/>
      <c r="LSR47" s="15"/>
      <c r="LSS47" s="15"/>
      <c r="LST47" s="15"/>
      <c r="LSU47" s="15"/>
      <c r="LSV47" s="11"/>
      <c r="LSW47" s="11"/>
      <c r="LSX47" s="15"/>
      <c r="LSZ47" s="15"/>
      <c r="LTA47" s="11"/>
      <c r="LTC47" s="15"/>
      <c r="LTF47" s="29"/>
      <c r="LTG47" s="29"/>
      <c r="LTJ47" s="29"/>
      <c r="LTK47" s="29"/>
      <c r="LTM47" s="30"/>
      <c r="LUA47" s="15"/>
      <c r="LUB47" s="15"/>
      <c r="LUC47" s="15"/>
      <c r="LUD47" s="15"/>
      <c r="LUE47" s="15"/>
      <c r="LUF47" s="11"/>
      <c r="LUG47" s="11"/>
      <c r="LUH47" s="15"/>
      <c r="LUJ47" s="15"/>
      <c r="LUK47" s="11"/>
      <c r="LUM47" s="15"/>
      <c r="LUP47" s="29"/>
      <c r="LUQ47" s="29"/>
      <c r="LUT47" s="29"/>
      <c r="LUU47" s="29"/>
      <c r="LUW47" s="30"/>
      <c r="LVK47" s="15"/>
      <c r="LVL47" s="15"/>
      <c r="LVM47" s="15"/>
      <c r="LVN47" s="15"/>
      <c r="LVO47" s="15"/>
      <c r="LVP47" s="11"/>
      <c r="LVQ47" s="11"/>
      <c r="LVR47" s="15"/>
      <c r="LVT47" s="15"/>
      <c r="LVU47" s="11"/>
      <c r="LVW47" s="15"/>
      <c r="LVZ47" s="29"/>
      <c r="LWA47" s="29"/>
      <c r="LWD47" s="29"/>
      <c r="LWE47" s="29"/>
      <c r="LWG47" s="30"/>
      <c r="LWU47" s="15"/>
      <c r="LWV47" s="15"/>
      <c r="LWW47" s="15"/>
      <c r="LWX47" s="15"/>
      <c r="LWY47" s="15"/>
      <c r="LWZ47" s="11"/>
      <c r="LXA47" s="11"/>
      <c r="LXB47" s="15"/>
      <c r="LXD47" s="15"/>
      <c r="LXE47" s="11"/>
      <c r="LXG47" s="15"/>
      <c r="LXJ47" s="29"/>
      <c r="LXK47" s="29"/>
      <c r="LXN47" s="29"/>
      <c r="LXO47" s="29"/>
      <c r="LXQ47" s="30"/>
      <c r="LYE47" s="15"/>
      <c r="LYF47" s="15"/>
      <c r="LYG47" s="15"/>
      <c r="LYH47" s="15"/>
      <c r="LYI47" s="15"/>
      <c r="LYJ47" s="11"/>
      <c r="LYK47" s="11"/>
      <c r="LYL47" s="15"/>
      <c r="LYN47" s="15"/>
      <c r="LYO47" s="11"/>
      <c r="LYQ47" s="15"/>
      <c r="LYT47" s="29"/>
      <c r="LYU47" s="29"/>
      <c r="LYX47" s="29"/>
      <c r="LYY47" s="29"/>
      <c r="LZA47" s="30"/>
      <c r="LZO47" s="15"/>
      <c r="LZP47" s="15"/>
      <c r="LZQ47" s="15"/>
      <c r="LZR47" s="15"/>
      <c r="LZS47" s="15"/>
      <c r="LZT47" s="11"/>
      <c r="LZU47" s="11"/>
      <c r="LZV47" s="15"/>
      <c r="LZX47" s="15"/>
      <c r="LZY47" s="11"/>
      <c r="MAA47" s="15"/>
      <c r="MAD47" s="29"/>
      <c r="MAE47" s="29"/>
      <c r="MAH47" s="29"/>
      <c r="MAI47" s="29"/>
      <c r="MAK47" s="30"/>
      <c r="MAY47" s="15"/>
      <c r="MAZ47" s="15"/>
      <c r="MBA47" s="15"/>
      <c r="MBB47" s="15"/>
      <c r="MBC47" s="15"/>
      <c r="MBD47" s="11"/>
      <c r="MBE47" s="11"/>
      <c r="MBF47" s="15"/>
      <c r="MBH47" s="15"/>
      <c r="MBI47" s="11"/>
      <c r="MBK47" s="15"/>
      <c r="MBN47" s="29"/>
      <c r="MBO47" s="29"/>
      <c r="MBR47" s="29"/>
      <c r="MBS47" s="29"/>
      <c r="MBU47" s="30"/>
      <c r="MCI47" s="15"/>
      <c r="MCJ47" s="15"/>
      <c r="MCK47" s="15"/>
      <c r="MCL47" s="15"/>
      <c r="MCM47" s="15"/>
      <c r="MCN47" s="11"/>
      <c r="MCO47" s="11"/>
      <c r="MCP47" s="15"/>
      <c r="MCR47" s="15"/>
      <c r="MCS47" s="11"/>
      <c r="MCU47" s="15"/>
      <c r="MCX47" s="29"/>
      <c r="MCY47" s="29"/>
      <c r="MDB47" s="29"/>
      <c r="MDC47" s="29"/>
      <c r="MDE47" s="30"/>
      <c r="MDS47" s="15"/>
      <c r="MDT47" s="15"/>
      <c r="MDU47" s="15"/>
      <c r="MDV47" s="15"/>
      <c r="MDW47" s="15"/>
      <c r="MDX47" s="11"/>
      <c r="MDY47" s="11"/>
      <c r="MDZ47" s="15"/>
      <c r="MEB47" s="15"/>
      <c r="MEC47" s="11"/>
      <c r="MEE47" s="15"/>
      <c r="MEH47" s="29"/>
      <c r="MEI47" s="29"/>
      <c r="MEL47" s="29"/>
      <c r="MEM47" s="29"/>
      <c r="MEO47" s="30"/>
      <c r="MFC47" s="15"/>
      <c r="MFD47" s="15"/>
      <c r="MFE47" s="15"/>
      <c r="MFF47" s="15"/>
      <c r="MFG47" s="15"/>
      <c r="MFH47" s="11"/>
      <c r="MFI47" s="11"/>
      <c r="MFJ47" s="15"/>
      <c r="MFL47" s="15"/>
      <c r="MFM47" s="11"/>
      <c r="MFO47" s="15"/>
      <c r="MFR47" s="29"/>
      <c r="MFS47" s="29"/>
      <c r="MFV47" s="29"/>
      <c r="MFW47" s="29"/>
      <c r="MFY47" s="30"/>
      <c r="MGM47" s="15"/>
      <c r="MGN47" s="15"/>
      <c r="MGO47" s="15"/>
      <c r="MGP47" s="15"/>
      <c r="MGQ47" s="15"/>
      <c r="MGR47" s="11"/>
      <c r="MGS47" s="11"/>
      <c r="MGT47" s="15"/>
      <c r="MGV47" s="15"/>
      <c r="MGW47" s="11"/>
      <c r="MGY47" s="15"/>
      <c r="MHB47" s="29"/>
      <c r="MHC47" s="29"/>
      <c r="MHF47" s="29"/>
      <c r="MHG47" s="29"/>
      <c r="MHI47" s="30"/>
      <c r="MHW47" s="15"/>
      <c r="MHX47" s="15"/>
      <c r="MHY47" s="15"/>
      <c r="MHZ47" s="15"/>
      <c r="MIA47" s="15"/>
      <c r="MIB47" s="11"/>
      <c r="MIC47" s="11"/>
      <c r="MID47" s="15"/>
      <c r="MIF47" s="15"/>
      <c r="MIG47" s="11"/>
      <c r="MII47" s="15"/>
      <c r="MIL47" s="29"/>
      <c r="MIM47" s="29"/>
      <c r="MIP47" s="29"/>
      <c r="MIQ47" s="29"/>
      <c r="MIS47" s="30"/>
      <c r="MJG47" s="15"/>
      <c r="MJH47" s="15"/>
      <c r="MJI47" s="15"/>
      <c r="MJJ47" s="15"/>
      <c r="MJK47" s="15"/>
      <c r="MJL47" s="11"/>
      <c r="MJM47" s="11"/>
      <c r="MJN47" s="15"/>
      <c r="MJP47" s="15"/>
      <c r="MJQ47" s="11"/>
      <c r="MJS47" s="15"/>
      <c r="MJV47" s="29"/>
      <c r="MJW47" s="29"/>
      <c r="MJZ47" s="29"/>
      <c r="MKA47" s="29"/>
      <c r="MKC47" s="30"/>
      <c r="MKQ47" s="15"/>
      <c r="MKR47" s="15"/>
      <c r="MKS47" s="15"/>
      <c r="MKT47" s="15"/>
      <c r="MKU47" s="15"/>
      <c r="MKV47" s="11"/>
      <c r="MKW47" s="11"/>
      <c r="MKX47" s="15"/>
      <c r="MKZ47" s="15"/>
      <c r="MLA47" s="11"/>
      <c r="MLC47" s="15"/>
      <c r="MLF47" s="29"/>
      <c r="MLG47" s="29"/>
      <c r="MLJ47" s="29"/>
      <c r="MLK47" s="29"/>
      <c r="MLM47" s="30"/>
      <c r="MMA47" s="15"/>
      <c r="MMB47" s="15"/>
      <c r="MMC47" s="15"/>
      <c r="MMD47" s="15"/>
      <c r="MME47" s="15"/>
      <c r="MMF47" s="11"/>
      <c r="MMG47" s="11"/>
      <c r="MMH47" s="15"/>
      <c r="MMJ47" s="15"/>
      <c r="MMK47" s="11"/>
      <c r="MMM47" s="15"/>
      <c r="MMP47" s="29"/>
      <c r="MMQ47" s="29"/>
      <c r="MMT47" s="29"/>
      <c r="MMU47" s="29"/>
      <c r="MMW47" s="30"/>
      <c r="MNK47" s="15"/>
      <c r="MNL47" s="15"/>
      <c r="MNM47" s="15"/>
      <c r="MNN47" s="15"/>
      <c r="MNO47" s="15"/>
      <c r="MNP47" s="11"/>
      <c r="MNQ47" s="11"/>
      <c r="MNR47" s="15"/>
      <c r="MNT47" s="15"/>
      <c r="MNU47" s="11"/>
      <c r="MNW47" s="15"/>
      <c r="MNZ47" s="29"/>
      <c r="MOA47" s="29"/>
      <c r="MOD47" s="29"/>
      <c r="MOE47" s="29"/>
      <c r="MOG47" s="30"/>
      <c r="MOU47" s="15"/>
      <c r="MOV47" s="15"/>
      <c r="MOW47" s="15"/>
      <c r="MOX47" s="15"/>
      <c r="MOY47" s="15"/>
      <c r="MOZ47" s="11"/>
      <c r="MPA47" s="11"/>
      <c r="MPB47" s="15"/>
      <c r="MPD47" s="15"/>
      <c r="MPE47" s="11"/>
      <c r="MPG47" s="15"/>
      <c r="MPJ47" s="29"/>
      <c r="MPK47" s="29"/>
      <c r="MPN47" s="29"/>
      <c r="MPO47" s="29"/>
      <c r="MPQ47" s="30"/>
      <c r="MQE47" s="15"/>
      <c r="MQF47" s="15"/>
      <c r="MQG47" s="15"/>
      <c r="MQH47" s="15"/>
      <c r="MQI47" s="15"/>
      <c r="MQJ47" s="11"/>
      <c r="MQK47" s="11"/>
      <c r="MQL47" s="15"/>
      <c r="MQN47" s="15"/>
      <c r="MQO47" s="11"/>
      <c r="MQQ47" s="15"/>
      <c r="MQT47" s="29"/>
      <c r="MQU47" s="29"/>
      <c r="MQX47" s="29"/>
      <c r="MQY47" s="29"/>
      <c r="MRA47" s="30"/>
      <c r="MRO47" s="15"/>
      <c r="MRP47" s="15"/>
      <c r="MRQ47" s="15"/>
      <c r="MRR47" s="15"/>
      <c r="MRS47" s="15"/>
      <c r="MRT47" s="11"/>
      <c r="MRU47" s="11"/>
      <c r="MRV47" s="15"/>
      <c r="MRX47" s="15"/>
      <c r="MRY47" s="11"/>
      <c r="MSA47" s="15"/>
      <c r="MSD47" s="29"/>
      <c r="MSE47" s="29"/>
      <c r="MSH47" s="29"/>
      <c r="MSI47" s="29"/>
      <c r="MSK47" s="30"/>
      <c r="MSY47" s="15"/>
      <c r="MSZ47" s="15"/>
      <c r="MTA47" s="15"/>
      <c r="MTB47" s="15"/>
      <c r="MTC47" s="15"/>
      <c r="MTD47" s="11"/>
      <c r="MTE47" s="11"/>
      <c r="MTF47" s="15"/>
      <c r="MTH47" s="15"/>
      <c r="MTI47" s="11"/>
      <c r="MTK47" s="15"/>
      <c r="MTN47" s="29"/>
      <c r="MTO47" s="29"/>
      <c r="MTR47" s="29"/>
      <c r="MTS47" s="29"/>
      <c r="MTU47" s="30"/>
      <c r="MUI47" s="15"/>
      <c r="MUJ47" s="15"/>
      <c r="MUK47" s="15"/>
      <c r="MUL47" s="15"/>
      <c r="MUM47" s="15"/>
      <c r="MUN47" s="11"/>
      <c r="MUO47" s="11"/>
      <c r="MUP47" s="15"/>
      <c r="MUR47" s="15"/>
      <c r="MUS47" s="11"/>
      <c r="MUU47" s="15"/>
      <c r="MUX47" s="29"/>
      <c r="MUY47" s="29"/>
      <c r="MVB47" s="29"/>
      <c r="MVC47" s="29"/>
      <c r="MVE47" s="30"/>
      <c r="MVS47" s="15"/>
      <c r="MVT47" s="15"/>
      <c r="MVU47" s="15"/>
      <c r="MVV47" s="15"/>
      <c r="MVW47" s="15"/>
      <c r="MVX47" s="11"/>
      <c r="MVY47" s="11"/>
      <c r="MVZ47" s="15"/>
      <c r="MWB47" s="15"/>
      <c r="MWC47" s="11"/>
      <c r="MWE47" s="15"/>
      <c r="MWH47" s="29"/>
      <c r="MWI47" s="29"/>
      <c r="MWL47" s="29"/>
      <c r="MWM47" s="29"/>
      <c r="MWO47" s="30"/>
      <c r="MXC47" s="15"/>
      <c r="MXD47" s="15"/>
      <c r="MXE47" s="15"/>
      <c r="MXF47" s="15"/>
      <c r="MXG47" s="15"/>
      <c r="MXH47" s="11"/>
      <c r="MXI47" s="11"/>
      <c r="MXJ47" s="15"/>
      <c r="MXL47" s="15"/>
      <c r="MXM47" s="11"/>
      <c r="MXO47" s="15"/>
      <c r="MXR47" s="29"/>
      <c r="MXS47" s="29"/>
      <c r="MXV47" s="29"/>
      <c r="MXW47" s="29"/>
      <c r="MXY47" s="30"/>
      <c r="MYM47" s="15"/>
      <c r="MYN47" s="15"/>
      <c r="MYO47" s="15"/>
      <c r="MYP47" s="15"/>
      <c r="MYQ47" s="15"/>
      <c r="MYR47" s="11"/>
      <c r="MYS47" s="11"/>
      <c r="MYT47" s="15"/>
      <c r="MYV47" s="15"/>
      <c r="MYW47" s="11"/>
      <c r="MYY47" s="15"/>
      <c r="MZB47" s="29"/>
      <c r="MZC47" s="29"/>
      <c r="MZF47" s="29"/>
      <c r="MZG47" s="29"/>
      <c r="MZI47" s="30"/>
      <c r="MZW47" s="15"/>
      <c r="MZX47" s="15"/>
      <c r="MZY47" s="15"/>
      <c r="MZZ47" s="15"/>
      <c r="NAA47" s="15"/>
      <c r="NAB47" s="11"/>
      <c r="NAC47" s="11"/>
      <c r="NAD47" s="15"/>
      <c r="NAF47" s="15"/>
      <c r="NAG47" s="11"/>
      <c r="NAI47" s="15"/>
      <c r="NAL47" s="29"/>
      <c r="NAM47" s="29"/>
      <c r="NAP47" s="29"/>
      <c r="NAQ47" s="29"/>
      <c r="NAS47" s="30"/>
      <c r="NBG47" s="15"/>
      <c r="NBH47" s="15"/>
      <c r="NBI47" s="15"/>
      <c r="NBJ47" s="15"/>
      <c r="NBK47" s="15"/>
      <c r="NBL47" s="11"/>
      <c r="NBM47" s="11"/>
      <c r="NBN47" s="15"/>
      <c r="NBP47" s="15"/>
      <c r="NBQ47" s="11"/>
      <c r="NBS47" s="15"/>
      <c r="NBV47" s="29"/>
      <c r="NBW47" s="29"/>
      <c r="NBZ47" s="29"/>
      <c r="NCA47" s="29"/>
      <c r="NCC47" s="30"/>
      <c r="NCQ47" s="15"/>
      <c r="NCR47" s="15"/>
      <c r="NCS47" s="15"/>
      <c r="NCT47" s="15"/>
      <c r="NCU47" s="15"/>
      <c r="NCV47" s="11"/>
      <c r="NCW47" s="11"/>
      <c r="NCX47" s="15"/>
      <c r="NCZ47" s="15"/>
      <c r="NDA47" s="11"/>
      <c r="NDC47" s="15"/>
      <c r="NDF47" s="29"/>
      <c r="NDG47" s="29"/>
      <c r="NDJ47" s="29"/>
      <c r="NDK47" s="29"/>
      <c r="NDM47" s="30"/>
      <c r="NEA47" s="15"/>
      <c r="NEB47" s="15"/>
      <c r="NEC47" s="15"/>
      <c r="NED47" s="15"/>
      <c r="NEE47" s="15"/>
      <c r="NEF47" s="11"/>
      <c r="NEG47" s="11"/>
      <c r="NEH47" s="15"/>
      <c r="NEJ47" s="15"/>
      <c r="NEK47" s="11"/>
      <c r="NEM47" s="15"/>
      <c r="NEP47" s="29"/>
      <c r="NEQ47" s="29"/>
      <c r="NET47" s="29"/>
      <c r="NEU47" s="29"/>
      <c r="NEW47" s="30"/>
      <c r="NFK47" s="15"/>
      <c r="NFL47" s="15"/>
      <c r="NFM47" s="15"/>
      <c r="NFN47" s="15"/>
      <c r="NFO47" s="15"/>
      <c r="NFP47" s="11"/>
      <c r="NFQ47" s="11"/>
      <c r="NFR47" s="15"/>
      <c r="NFT47" s="15"/>
      <c r="NFU47" s="11"/>
      <c r="NFW47" s="15"/>
      <c r="NFZ47" s="29"/>
      <c r="NGA47" s="29"/>
      <c r="NGD47" s="29"/>
      <c r="NGE47" s="29"/>
      <c r="NGG47" s="30"/>
      <c r="NGU47" s="15"/>
      <c r="NGV47" s="15"/>
      <c r="NGW47" s="15"/>
      <c r="NGX47" s="15"/>
      <c r="NGY47" s="15"/>
      <c r="NGZ47" s="11"/>
      <c r="NHA47" s="11"/>
      <c r="NHB47" s="15"/>
      <c r="NHD47" s="15"/>
      <c r="NHE47" s="11"/>
      <c r="NHG47" s="15"/>
      <c r="NHJ47" s="29"/>
      <c r="NHK47" s="29"/>
      <c r="NHN47" s="29"/>
      <c r="NHO47" s="29"/>
      <c r="NHQ47" s="30"/>
      <c r="NIE47" s="15"/>
      <c r="NIF47" s="15"/>
      <c r="NIG47" s="15"/>
      <c r="NIH47" s="15"/>
      <c r="NII47" s="15"/>
      <c r="NIJ47" s="11"/>
      <c r="NIK47" s="11"/>
      <c r="NIL47" s="15"/>
      <c r="NIN47" s="15"/>
      <c r="NIO47" s="11"/>
      <c r="NIQ47" s="15"/>
      <c r="NIT47" s="29"/>
      <c r="NIU47" s="29"/>
      <c r="NIX47" s="29"/>
      <c r="NIY47" s="29"/>
      <c r="NJA47" s="30"/>
      <c r="NJO47" s="15"/>
      <c r="NJP47" s="15"/>
      <c r="NJQ47" s="15"/>
      <c r="NJR47" s="15"/>
      <c r="NJS47" s="15"/>
      <c r="NJT47" s="11"/>
      <c r="NJU47" s="11"/>
      <c r="NJV47" s="15"/>
      <c r="NJX47" s="15"/>
      <c r="NJY47" s="11"/>
      <c r="NKA47" s="15"/>
      <c r="NKD47" s="29"/>
      <c r="NKE47" s="29"/>
      <c r="NKH47" s="29"/>
      <c r="NKI47" s="29"/>
      <c r="NKK47" s="30"/>
      <c r="NKY47" s="15"/>
      <c r="NKZ47" s="15"/>
      <c r="NLA47" s="15"/>
      <c r="NLB47" s="15"/>
      <c r="NLC47" s="15"/>
      <c r="NLD47" s="11"/>
      <c r="NLE47" s="11"/>
      <c r="NLF47" s="15"/>
      <c r="NLH47" s="15"/>
      <c r="NLI47" s="11"/>
      <c r="NLK47" s="15"/>
      <c r="NLN47" s="29"/>
      <c r="NLO47" s="29"/>
      <c r="NLR47" s="29"/>
      <c r="NLS47" s="29"/>
      <c r="NLU47" s="30"/>
      <c r="NMI47" s="15"/>
      <c r="NMJ47" s="15"/>
      <c r="NMK47" s="15"/>
      <c r="NML47" s="15"/>
      <c r="NMM47" s="15"/>
      <c r="NMN47" s="11"/>
      <c r="NMO47" s="11"/>
      <c r="NMP47" s="15"/>
      <c r="NMR47" s="15"/>
      <c r="NMS47" s="11"/>
      <c r="NMU47" s="15"/>
      <c r="NMX47" s="29"/>
      <c r="NMY47" s="29"/>
      <c r="NNB47" s="29"/>
      <c r="NNC47" s="29"/>
      <c r="NNE47" s="30"/>
      <c r="NNS47" s="15"/>
      <c r="NNT47" s="15"/>
      <c r="NNU47" s="15"/>
      <c r="NNV47" s="15"/>
      <c r="NNW47" s="15"/>
      <c r="NNX47" s="11"/>
      <c r="NNY47" s="11"/>
      <c r="NNZ47" s="15"/>
      <c r="NOB47" s="15"/>
      <c r="NOC47" s="11"/>
      <c r="NOE47" s="15"/>
      <c r="NOH47" s="29"/>
      <c r="NOI47" s="29"/>
      <c r="NOL47" s="29"/>
      <c r="NOM47" s="29"/>
      <c r="NOO47" s="30"/>
      <c r="NPC47" s="15"/>
      <c r="NPD47" s="15"/>
      <c r="NPE47" s="15"/>
      <c r="NPF47" s="15"/>
      <c r="NPG47" s="15"/>
      <c r="NPH47" s="11"/>
      <c r="NPI47" s="11"/>
      <c r="NPJ47" s="15"/>
      <c r="NPL47" s="15"/>
      <c r="NPM47" s="11"/>
      <c r="NPO47" s="15"/>
      <c r="NPR47" s="29"/>
      <c r="NPS47" s="29"/>
      <c r="NPV47" s="29"/>
      <c r="NPW47" s="29"/>
      <c r="NPY47" s="30"/>
      <c r="NQM47" s="15"/>
      <c r="NQN47" s="15"/>
      <c r="NQO47" s="15"/>
      <c r="NQP47" s="15"/>
      <c r="NQQ47" s="15"/>
      <c r="NQR47" s="11"/>
      <c r="NQS47" s="11"/>
      <c r="NQT47" s="15"/>
      <c r="NQV47" s="15"/>
      <c r="NQW47" s="11"/>
      <c r="NQY47" s="15"/>
      <c r="NRB47" s="29"/>
      <c r="NRC47" s="29"/>
      <c r="NRF47" s="29"/>
      <c r="NRG47" s="29"/>
      <c r="NRI47" s="30"/>
      <c r="NRW47" s="15"/>
      <c r="NRX47" s="15"/>
      <c r="NRY47" s="15"/>
      <c r="NRZ47" s="15"/>
      <c r="NSA47" s="15"/>
      <c r="NSB47" s="11"/>
      <c r="NSC47" s="11"/>
      <c r="NSD47" s="15"/>
      <c r="NSF47" s="15"/>
      <c r="NSG47" s="11"/>
      <c r="NSI47" s="15"/>
      <c r="NSL47" s="29"/>
      <c r="NSM47" s="29"/>
      <c r="NSP47" s="29"/>
      <c r="NSQ47" s="29"/>
      <c r="NSS47" s="30"/>
      <c r="NTG47" s="15"/>
      <c r="NTH47" s="15"/>
      <c r="NTI47" s="15"/>
      <c r="NTJ47" s="15"/>
      <c r="NTK47" s="15"/>
      <c r="NTL47" s="11"/>
      <c r="NTM47" s="11"/>
      <c r="NTN47" s="15"/>
      <c r="NTP47" s="15"/>
      <c r="NTQ47" s="11"/>
      <c r="NTS47" s="15"/>
      <c r="NTV47" s="29"/>
      <c r="NTW47" s="29"/>
      <c r="NTZ47" s="29"/>
      <c r="NUA47" s="29"/>
      <c r="NUC47" s="30"/>
      <c r="NUQ47" s="15"/>
      <c r="NUR47" s="15"/>
      <c r="NUS47" s="15"/>
      <c r="NUT47" s="15"/>
      <c r="NUU47" s="15"/>
      <c r="NUV47" s="11"/>
      <c r="NUW47" s="11"/>
      <c r="NUX47" s="15"/>
      <c r="NUZ47" s="15"/>
      <c r="NVA47" s="11"/>
      <c r="NVC47" s="15"/>
      <c r="NVF47" s="29"/>
      <c r="NVG47" s="29"/>
      <c r="NVJ47" s="29"/>
      <c r="NVK47" s="29"/>
      <c r="NVM47" s="30"/>
      <c r="NWA47" s="15"/>
      <c r="NWB47" s="15"/>
      <c r="NWC47" s="15"/>
      <c r="NWD47" s="15"/>
      <c r="NWE47" s="15"/>
      <c r="NWF47" s="11"/>
      <c r="NWG47" s="11"/>
      <c r="NWH47" s="15"/>
      <c r="NWJ47" s="15"/>
      <c r="NWK47" s="11"/>
      <c r="NWM47" s="15"/>
      <c r="NWP47" s="29"/>
      <c r="NWQ47" s="29"/>
      <c r="NWT47" s="29"/>
      <c r="NWU47" s="29"/>
      <c r="NWW47" s="30"/>
      <c r="NXK47" s="15"/>
      <c r="NXL47" s="15"/>
      <c r="NXM47" s="15"/>
      <c r="NXN47" s="15"/>
      <c r="NXO47" s="15"/>
      <c r="NXP47" s="11"/>
      <c r="NXQ47" s="11"/>
      <c r="NXR47" s="15"/>
      <c r="NXT47" s="15"/>
      <c r="NXU47" s="11"/>
      <c r="NXW47" s="15"/>
      <c r="NXZ47" s="29"/>
      <c r="NYA47" s="29"/>
      <c r="NYD47" s="29"/>
      <c r="NYE47" s="29"/>
      <c r="NYG47" s="30"/>
      <c r="NYU47" s="15"/>
      <c r="NYV47" s="15"/>
      <c r="NYW47" s="15"/>
      <c r="NYX47" s="15"/>
      <c r="NYY47" s="15"/>
      <c r="NYZ47" s="11"/>
      <c r="NZA47" s="11"/>
      <c r="NZB47" s="15"/>
      <c r="NZD47" s="15"/>
      <c r="NZE47" s="11"/>
      <c r="NZG47" s="15"/>
      <c r="NZJ47" s="29"/>
      <c r="NZK47" s="29"/>
      <c r="NZN47" s="29"/>
      <c r="NZO47" s="29"/>
      <c r="NZQ47" s="30"/>
      <c r="OAE47" s="15"/>
      <c r="OAF47" s="15"/>
      <c r="OAG47" s="15"/>
      <c r="OAH47" s="15"/>
      <c r="OAI47" s="15"/>
      <c r="OAJ47" s="11"/>
      <c r="OAK47" s="11"/>
      <c r="OAL47" s="15"/>
      <c r="OAN47" s="15"/>
      <c r="OAO47" s="11"/>
      <c r="OAQ47" s="15"/>
      <c r="OAT47" s="29"/>
      <c r="OAU47" s="29"/>
      <c r="OAX47" s="29"/>
      <c r="OAY47" s="29"/>
      <c r="OBA47" s="30"/>
      <c r="OBO47" s="15"/>
      <c r="OBP47" s="15"/>
      <c r="OBQ47" s="15"/>
      <c r="OBR47" s="15"/>
      <c r="OBS47" s="15"/>
      <c r="OBT47" s="11"/>
      <c r="OBU47" s="11"/>
      <c r="OBV47" s="15"/>
      <c r="OBX47" s="15"/>
      <c r="OBY47" s="11"/>
      <c r="OCA47" s="15"/>
      <c r="OCD47" s="29"/>
      <c r="OCE47" s="29"/>
      <c r="OCH47" s="29"/>
      <c r="OCI47" s="29"/>
      <c r="OCK47" s="30"/>
      <c r="OCY47" s="15"/>
      <c r="OCZ47" s="15"/>
      <c r="ODA47" s="15"/>
      <c r="ODB47" s="15"/>
      <c r="ODC47" s="15"/>
      <c r="ODD47" s="11"/>
      <c r="ODE47" s="11"/>
      <c r="ODF47" s="15"/>
      <c r="ODH47" s="15"/>
      <c r="ODI47" s="11"/>
      <c r="ODK47" s="15"/>
      <c r="ODN47" s="29"/>
      <c r="ODO47" s="29"/>
      <c r="ODR47" s="29"/>
      <c r="ODS47" s="29"/>
      <c r="ODU47" s="30"/>
      <c r="OEI47" s="15"/>
      <c r="OEJ47" s="15"/>
      <c r="OEK47" s="15"/>
      <c r="OEL47" s="15"/>
      <c r="OEM47" s="15"/>
      <c r="OEN47" s="11"/>
      <c r="OEO47" s="11"/>
      <c r="OEP47" s="15"/>
      <c r="OER47" s="15"/>
      <c r="OES47" s="11"/>
      <c r="OEU47" s="15"/>
      <c r="OEX47" s="29"/>
      <c r="OEY47" s="29"/>
      <c r="OFB47" s="29"/>
      <c r="OFC47" s="29"/>
      <c r="OFE47" s="30"/>
      <c r="OFS47" s="15"/>
      <c r="OFT47" s="15"/>
      <c r="OFU47" s="15"/>
      <c r="OFV47" s="15"/>
      <c r="OFW47" s="15"/>
      <c r="OFX47" s="11"/>
      <c r="OFY47" s="11"/>
      <c r="OFZ47" s="15"/>
      <c r="OGB47" s="15"/>
      <c r="OGC47" s="11"/>
      <c r="OGE47" s="15"/>
      <c r="OGH47" s="29"/>
      <c r="OGI47" s="29"/>
      <c r="OGL47" s="29"/>
      <c r="OGM47" s="29"/>
      <c r="OGO47" s="30"/>
      <c r="OHC47" s="15"/>
      <c r="OHD47" s="15"/>
      <c r="OHE47" s="15"/>
      <c r="OHF47" s="15"/>
      <c r="OHG47" s="15"/>
      <c r="OHH47" s="11"/>
      <c r="OHI47" s="11"/>
      <c r="OHJ47" s="15"/>
      <c r="OHL47" s="15"/>
      <c r="OHM47" s="11"/>
      <c r="OHO47" s="15"/>
      <c r="OHR47" s="29"/>
      <c r="OHS47" s="29"/>
      <c r="OHV47" s="29"/>
      <c r="OHW47" s="29"/>
      <c r="OHY47" s="30"/>
      <c r="OIM47" s="15"/>
      <c r="OIN47" s="15"/>
      <c r="OIO47" s="15"/>
      <c r="OIP47" s="15"/>
      <c r="OIQ47" s="15"/>
      <c r="OIR47" s="11"/>
      <c r="OIS47" s="11"/>
      <c r="OIT47" s="15"/>
      <c r="OIV47" s="15"/>
      <c r="OIW47" s="11"/>
      <c r="OIY47" s="15"/>
      <c r="OJB47" s="29"/>
      <c r="OJC47" s="29"/>
      <c r="OJF47" s="29"/>
      <c r="OJG47" s="29"/>
      <c r="OJI47" s="30"/>
      <c r="OJW47" s="15"/>
      <c r="OJX47" s="15"/>
      <c r="OJY47" s="15"/>
      <c r="OJZ47" s="15"/>
      <c r="OKA47" s="15"/>
      <c r="OKB47" s="11"/>
      <c r="OKC47" s="11"/>
      <c r="OKD47" s="15"/>
      <c r="OKF47" s="15"/>
      <c r="OKG47" s="11"/>
      <c r="OKI47" s="15"/>
      <c r="OKL47" s="29"/>
      <c r="OKM47" s="29"/>
      <c r="OKP47" s="29"/>
      <c r="OKQ47" s="29"/>
      <c r="OKS47" s="30"/>
      <c r="OLG47" s="15"/>
      <c r="OLH47" s="15"/>
      <c r="OLI47" s="15"/>
      <c r="OLJ47" s="15"/>
      <c r="OLK47" s="15"/>
      <c r="OLL47" s="11"/>
      <c r="OLM47" s="11"/>
      <c r="OLN47" s="15"/>
      <c r="OLP47" s="15"/>
      <c r="OLQ47" s="11"/>
      <c r="OLS47" s="15"/>
      <c r="OLV47" s="29"/>
      <c r="OLW47" s="29"/>
      <c r="OLZ47" s="29"/>
      <c r="OMA47" s="29"/>
      <c r="OMC47" s="30"/>
      <c r="OMQ47" s="15"/>
      <c r="OMR47" s="15"/>
      <c r="OMS47" s="15"/>
      <c r="OMT47" s="15"/>
      <c r="OMU47" s="15"/>
      <c r="OMV47" s="11"/>
      <c r="OMW47" s="11"/>
      <c r="OMX47" s="15"/>
      <c r="OMZ47" s="15"/>
      <c r="ONA47" s="11"/>
      <c r="ONC47" s="15"/>
      <c r="ONF47" s="29"/>
      <c r="ONG47" s="29"/>
      <c r="ONJ47" s="29"/>
      <c r="ONK47" s="29"/>
      <c r="ONM47" s="30"/>
      <c r="OOA47" s="15"/>
      <c r="OOB47" s="15"/>
      <c r="OOC47" s="15"/>
      <c r="OOD47" s="15"/>
      <c r="OOE47" s="15"/>
      <c r="OOF47" s="11"/>
      <c r="OOG47" s="11"/>
      <c r="OOH47" s="15"/>
      <c r="OOJ47" s="15"/>
      <c r="OOK47" s="11"/>
      <c r="OOM47" s="15"/>
      <c r="OOP47" s="29"/>
      <c r="OOQ47" s="29"/>
      <c r="OOT47" s="29"/>
      <c r="OOU47" s="29"/>
      <c r="OOW47" s="30"/>
      <c r="OPK47" s="15"/>
      <c r="OPL47" s="15"/>
      <c r="OPM47" s="15"/>
      <c r="OPN47" s="15"/>
      <c r="OPO47" s="15"/>
      <c r="OPP47" s="11"/>
      <c r="OPQ47" s="11"/>
      <c r="OPR47" s="15"/>
      <c r="OPT47" s="15"/>
      <c r="OPU47" s="11"/>
      <c r="OPW47" s="15"/>
      <c r="OPZ47" s="29"/>
      <c r="OQA47" s="29"/>
      <c r="OQD47" s="29"/>
      <c r="OQE47" s="29"/>
      <c r="OQG47" s="30"/>
      <c r="OQU47" s="15"/>
      <c r="OQV47" s="15"/>
      <c r="OQW47" s="15"/>
      <c r="OQX47" s="15"/>
      <c r="OQY47" s="15"/>
      <c r="OQZ47" s="11"/>
      <c r="ORA47" s="11"/>
      <c r="ORB47" s="15"/>
      <c r="ORD47" s="15"/>
      <c r="ORE47" s="11"/>
      <c r="ORG47" s="15"/>
      <c r="ORJ47" s="29"/>
      <c r="ORK47" s="29"/>
      <c r="ORN47" s="29"/>
      <c r="ORO47" s="29"/>
      <c r="ORQ47" s="30"/>
      <c r="OSE47" s="15"/>
      <c r="OSF47" s="15"/>
      <c r="OSG47" s="15"/>
      <c r="OSH47" s="15"/>
      <c r="OSI47" s="15"/>
      <c r="OSJ47" s="11"/>
      <c r="OSK47" s="11"/>
      <c r="OSL47" s="15"/>
      <c r="OSN47" s="15"/>
      <c r="OSO47" s="11"/>
      <c r="OSQ47" s="15"/>
      <c r="OST47" s="29"/>
      <c r="OSU47" s="29"/>
      <c r="OSX47" s="29"/>
      <c r="OSY47" s="29"/>
      <c r="OTA47" s="30"/>
      <c r="OTO47" s="15"/>
      <c r="OTP47" s="15"/>
      <c r="OTQ47" s="15"/>
      <c r="OTR47" s="15"/>
      <c r="OTS47" s="15"/>
      <c r="OTT47" s="11"/>
      <c r="OTU47" s="11"/>
      <c r="OTV47" s="15"/>
      <c r="OTX47" s="15"/>
      <c r="OTY47" s="11"/>
      <c r="OUA47" s="15"/>
      <c r="OUD47" s="29"/>
      <c r="OUE47" s="29"/>
      <c r="OUH47" s="29"/>
      <c r="OUI47" s="29"/>
      <c r="OUK47" s="30"/>
      <c r="OUY47" s="15"/>
      <c r="OUZ47" s="15"/>
      <c r="OVA47" s="15"/>
      <c r="OVB47" s="15"/>
      <c r="OVC47" s="15"/>
      <c r="OVD47" s="11"/>
      <c r="OVE47" s="11"/>
      <c r="OVF47" s="15"/>
      <c r="OVH47" s="15"/>
      <c r="OVI47" s="11"/>
      <c r="OVK47" s="15"/>
      <c r="OVN47" s="29"/>
      <c r="OVO47" s="29"/>
      <c r="OVR47" s="29"/>
      <c r="OVS47" s="29"/>
      <c r="OVU47" s="30"/>
      <c r="OWI47" s="15"/>
      <c r="OWJ47" s="15"/>
      <c r="OWK47" s="15"/>
      <c r="OWL47" s="15"/>
      <c r="OWM47" s="15"/>
      <c r="OWN47" s="11"/>
      <c r="OWO47" s="11"/>
      <c r="OWP47" s="15"/>
      <c r="OWR47" s="15"/>
      <c r="OWS47" s="11"/>
      <c r="OWU47" s="15"/>
      <c r="OWX47" s="29"/>
      <c r="OWY47" s="29"/>
      <c r="OXB47" s="29"/>
      <c r="OXC47" s="29"/>
      <c r="OXE47" s="30"/>
      <c r="OXS47" s="15"/>
      <c r="OXT47" s="15"/>
      <c r="OXU47" s="15"/>
      <c r="OXV47" s="15"/>
      <c r="OXW47" s="15"/>
      <c r="OXX47" s="11"/>
      <c r="OXY47" s="11"/>
      <c r="OXZ47" s="15"/>
      <c r="OYB47" s="15"/>
      <c r="OYC47" s="11"/>
      <c r="OYE47" s="15"/>
      <c r="OYH47" s="29"/>
      <c r="OYI47" s="29"/>
      <c r="OYL47" s="29"/>
      <c r="OYM47" s="29"/>
      <c r="OYO47" s="30"/>
      <c r="OZC47" s="15"/>
      <c r="OZD47" s="15"/>
      <c r="OZE47" s="15"/>
      <c r="OZF47" s="15"/>
      <c r="OZG47" s="15"/>
      <c r="OZH47" s="11"/>
      <c r="OZI47" s="11"/>
      <c r="OZJ47" s="15"/>
      <c r="OZL47" s="15"/>
      <c r="OZM47" s="11"/>
      <c r="OZO47" s="15"/>
      <c r="OZR47" s="29"/>
      <c r="OZS47" s="29"/>
      <c r="OZV47" s="29"/>
      <c r="OZW47" s="29"/>
      <c r="OZY47" s="30"/>
      <c r="PAM47" s="15"/>
      <c r="PAN47" s="15"/>
      <c r="PAO47" s="15"/>
      <c r="PAP47" s="15"/>
      <c r="PAQ47" s="15"/>
      <c r="PAR47" s="11"/>
      <c r="PAS47" s="11"/>
      <c r="PAT47" s="15"/>
      <c r="PAV47" s="15"/>
      <c r="PAW47" s="11"/>
      <c r="PAY47" s="15"/>
      <c r="PBB47" s="29"/>
      <c r="PBC47" s="29"/>
      <c r="PBF47" s="29"/>
      <c r="PBG47" s="29"/>
      <c r="PBI47" s="30"/>
      <c r="PBW47" s="15"/>
      <c r="PBX47" s="15"/>
      <c r="PBY47" s="15"/>
      <c r="PBZ47" s="15"/>
      <c r="PCA47" s="15"/>
      <c r="PCB47" s="11"/>
      <c r="PCC47" s="11"/>
      <c r="PCD47" s="15"/>
      <c r="PCF47" s="15"/>
      <c r="PCG47" s="11"/>
      <c r="PCI47" s="15"/>
      <c r="PCL47" s="29"/>
      <c r="PCM47" s="29"/>
      <c r="PCP47" s="29"/>
      <c r="PCQ47" s="29"/>
      <c r="PCS47" s="30"/>
      <c r="PDG47" s="15"/>
      <c r="PDH47" s="15"/>
      <c r="PDI47" s="15"/>
      <c r="PDJ47" s="15"/>
      <c r="PDK47" s="15"/>
      <c r="PDL47" s="11"/>
      <c r="PDM47" s="11"/>
      <c r="PDN47" s="15"/>
      <c r="PDP47" s="15"/>
      <c r="PDQ47" s="11"/>
      <c r="PDS47" s="15"/>
      <c r="PDV47" s="29"/>
      <c r="PDW47" s="29"/>
      <c r="PDZ47" s="29"/>
      <c r="PEA47" s="29"/>
      <c r="PEC47" s="30"/>
      <c r="PEQ47" s="15"/>
      <c r="PER47" s="15"/>
      <c r="PES47" s="15"/>
      <c r="PET47" s="15"/>
      <c r="PEU47" s="15"/>
      <c r="PEV47" s="11"/>
      <c r="PEW47" s="11"/>
      <c r="PEX47" s="15"/>
      <c r="PEZ47" s="15"/>
      <c r="PFA47" s="11"/>
      <c r="PFC47" s="15"/>
      <c r="PFF47" s="29"/>
      <c r="PFG47" s="29"/>
      <c r="PFJ47" s="29"/>
      <c r="PFK47" s="29"/>
      <c r="PFM47" s="30"/>
      <c r="PGA47" s="15"/>
      <c r="PGB47" s="15"/>
      <c r="PGC47" s="15"/>
      <c r="PGD47" s="15"/>
      <c r="PGE47" s="15"/>
      <c r="PGF47" s="11"/>
      <c r="PGG47" s="11"/>
      <c r="PGH47" s="15"/>
      <c r="PGJ47" s="15"/>
      <c r="PGK47" s="11"/>
      <c r="PGM47" s="15"/>
      <c r="PGP47" s="29"/>
      <c r="PGQ47" s="29"/>
      <c r="PGT47" s="29"/>
      <c r="PGU47" s="29"/>
      <c r="PGW47" s="30"/>
      <c r="PHK47" s="15"/>
      <c r="PHL47" s="15"/>
      <c r="PHM47" s="15"/>
      <c r="PHN47" s="15"/>
      <c r="PHO47" s="15"/>
      <c r="PHP47" s="11"/>
      <c r="PHQ47" s="11"/>
      <c r="PHR47" s="15"/>
      <c r="PHT47" s="15"/>
      <c r="PHU47" s="11"/>
      <c r="PHW47" s="15"/>
      <c r="PHZ47" s="29"/>
      <c r="PIA47" s="29"/>
      <c r="PID47" s="29"/>
      <c r="PIE47" s="29"/>
      <c r="PIG47" s="30"/>
      <c r="PIU47" s="15"/>
      <c r="PIV47" s="15"/>
      <c r="PIW47" s="15"/>
      <c r="PIX47" s="15"/>
      <c r="PIY47" s="15"/>
      <c r="PIZ47" s="11"/>
      <c r="PJA47" s="11"/>
      <c r="PJB47" s="15"/>
      <c r="PJD47" s="15"/>
      <c r="PJE47" s="11"/>
      <c r="PJG47" s="15"/>
      <c r="PJJ47" s="29"/>
      <c r="PJK47" s="29"/>
      <c r="PJN47" s="29"/>
      <c r="PJO47" s="29"/>
      <c r="PJQ47" s="30"/>
      <c r="PKE47" s="15"/>
      <c r="PKF47" s="15"/>
      <c r="PKG47" s="15"/>
      <c r="PKH47" s="15"/>
      <c r="PKI47" s="15"/>
      <c r="PKJ47" s="11"/>
      <c r="PKK47" s="11"/>
      <c r="PKL47" s="15"/>
      <c r="PKN47" s="15"/>
      <c r="PKO47" s="11"/>
      <c r="PKQ47" s="15"/>
      <c r="PKT47" s="29"/>
      <c r="PKU47" s="29"/>
      <c r="PKX47" s="29"/>
      <c r="PKY47" s="29"/>
      <c r="PLA47" s="30"/>
      <c r="PLO47" s="15"/>
      <c r="PLP47" s="15"/>
      <c r="PLQ47" s="15"/>
      <c r="PLR47" s="15"/>
      <c r="PLS47" s="15"/>
      <c r="PLT47" s="11"/>
      <c r="PLU47" s="11"/>
      <c r="PLV47" s="15"/>
      <c r="PLX47" s="15"/>
      <c r="PLY47" s="11"/>
      <c r="PMA47" s="15"/>
      <c r="PMD47" s="29"/>
      <c r="PME47" s="29"/>
      <c r="PMH47" s="29"/>
      <c r="PMI47" s="29"/>
      <c r="PMK47" s="30"/>
      <c r="PMY47" s="15"/>
      <c r="PMZ47" s="15"/>
      <c r="PNA47" s="15"/>
      <c r="PNB47" s="15"/>
      <c r="PNC47" s="15"/>
      <c r="PND47" s="11"/>
      <c r="PNE47" s="11"/>
      <c r="PNF47" s="15"/>
      <c r="PNH47" s="15"/>
      <c r="PNI47" s="11"/>
      <c r="PNK47" s="15"/>
      <c r="PNN47" s="29"/>
      <c r="PNO47" s="29"/>
      <c r="PNR47" s="29"/>
      <c r="PNS47" s="29"/>
      <c r="PNU47" s="30"/>
      <c r="POI47" s="15"/>
      <c r="POJ47" s="15"/>
      <c r="POK47" s="15"/>
      <c r="POL47" s="15"/>
      <c r="POM47" s="15"/>
      <c r="PON47" s="11"/>
      <c r="POO47" s="11"/>
      <c r="POP47" s="15"/>
      <c r="POR47" s="15"/>
      <c r="POS47" s="11"/>
      <c r="POU47" s="15"/>
      <c r="POX47" s="29"/>
      <c r="POY47" s="29"/>
      <c r="PPB47" s="29"/>
      <c r="PPC47" s="29"/>
      <c r="PPE47" s="30"/>
      <c r="PPS47" s="15"/>
      <c r="PPT47" s="15"/>
      <c r="PPU47" s="15"/>
      <c r="PPV47" s="15"/>
      <c r="PPW47" s="15"/>
      <c r="PPX47" s="11"/>
      <c r="PPY47" s="11"/>
      <c r="PPZ47" s="15"/>
      <c r="PQB47" s="15"/>
      <c r="PQC47" s="11"/>
      <c r="PQE47" s="15"/>
      <c r="PQH47" s="29"/>
      <c r="PQI47" s="29"/>
      <c r="PQL47" s="29"/>
      <c r="PQM47" s="29"/>
      <c r="PQO47" s="30"/>
      <c r="PRC47" s="15"/>
      <c r="PRD47" s="15"/>
      <c r="PRE47" s="15"/>
      <c r="PRF47" s="15"/>
      <c r="PRG47" s="15"/>
      <c r="PRH47" s="11"/>
      <c r="PRI47" s="11"/>
      <c r="PRJ47" s="15"/>
      <c r="PRL47" s="15"/>
      <c r="PRM47" s="11"/>
      <c r="PRO47" s="15"/>
      <c r="PRR47" s="29"/>
      <c r="PRS47" s="29"/>
      <c r="PRV47" s="29"/>
      <c r="PRW47" s="29"/>
      <c r="PRY47" s="30"/>
      <c r="PSM47" s="15"/>
      <c r="PSN47" s="15"/>
      <c r="PSO47" s="15"/>
      <c r="PSP47" s="15"/>
      <c r="PSQ47" s="15"/>
      <c r="PSR47" s="11"/>
      <c r="PSS47" s="11"/>
      <c r="PST47" s="15"/>
      <c r="PSV47" s="15"/>
      <c r="PSW47" s="11"/>
      <c r="PSY47" s="15"/>
      <c r="PTB47" s="29"/>
      <c r="PTC47" s="29"/>
      <c r="PTF47" s="29"/>
      <c r="PTG47" s="29"/>
      <c r="PTI47" s="30"/>
      <c r="PTW47" s="15"/>
      <c r="PTX47" s="15"/>
      <c r="PTY47" s="15"/>
      <c r="PTZ47" s="15"/>
      <c r="PUA47" s="15"/>
      <c r="PUB47" s="11"/>
      <c r="PUC47" s="11"/>
      <c r="PUD47" s="15"/>
      <c r="PUF47" s="15"/>
      <c r="PUG47" s="11"/>
      <c r="PUI47" s="15"/>
      <c r="PUL47" s="29"/>
      <c r="PUM47" s="29"/>
      <c r="PUP47" s="29"/>
      <c r="PUQ47" s="29"/>
      <c r="PUS47" s="30"/>
      <c r="PVG47" s="15"/>
      <c r="PVH47" s="15"/>
      <c r="PVI47" s="15"/>
      <c r="PVJ47" s="15"/>
      <c r="PVK47" s="15"/>
      <c r="PVL47" s="11"/>
      <c r="PVM47" s="11"/>
      <c r="PVN47" s="15"/>
      <c r="PVP47" s="15"/>
      <c r="PVQ47" s="11"/>
      <c r="PVS47" s="15"/>
      <c r="PVV47" s="29"/>
      <c r="PVW47" s="29"/>
      <c r="PVZ47" s="29"/>
      <c r="PWA47" s="29"/>
      <c r="PWC47" s="30"/>
      <c r="PWQ47" s="15"/>
      <c r="PWR47" s="15"/>
      <c r="PWS47" s="15"/>
      <c r="PWT47" s="15"/>
      <c r="PWU47" s="15"/>
      <c r="PWV47" s="11"/>
      <c r="PWW47" s="11"/>
      <c r="PWX47" s="15"/>
      <c r="PWZ47" s="15"/>
      <c r="PXA47" s="11"/>
      <c r="PXC47" s="15"/>
      <c r="PXF47" s="29"/>
      <c r="PXG47" s="29"/>
      <c r="PXJ47" s="29"/>
      <c r="PXK47" s="29"/>
      <c r="PXM47" s="30"/>
      <c r="PYA47" s="15"/>
      <c r="PYB47" s="15"/>
      <c r="PYC47" s="15"/>
      <c r="PYD47" s="15"/>
      <c r="PYE47" s="15"/>
      <c r="PYF47" s="11"/>
      <c r="PYG47" s="11"/>
      <c r="PYH47" s="15"/>
      <c r="PYJ47" s="15"/>
      <c r="PYK47" s="11"/>
      <c r="PYM47" s="15"/>
      <c r="PYP47" s="29"/>
      <c r="PYQ47" s="29"/>
      <c r="PYT47" s="29"/>
      <c r="PYU47" s="29"/>
      <c r="PYW47" s="30"/>
      <c r="PZK47" s="15"/>
      <c r="PZL47" s="15"/>
      <c r="PZM47" s="15"/>
      <c r="PZN47" s="15"/>
      <c r="PZO47" s="15"/>
      <c r="PZP47" s="11"/>
      <c r="PZQ47" s="11"/>
      <c r="PZR47" s="15"/>
      <c r="PZT47" s="15"/>
      <c r="PZU47" s="11"/>
      <c r="PZW47" s="15"/>
      <c r="PZZ47" s="29"/>
      <c r="QAA47" s="29"/>
      <c r="QAD47" s="29"/>
      <c r="QAE47" s="29"/>
      <c r="QAG47" s="30"/>
      <c r="QAU47" s="15"/>
      <c r="QAV47" s="15"/>
      <c r="QAW47" s="15"/>
      <c r="QAX47" s="15"/>
      <c r="QAY47" s="15"/>
      <c r="QAZ47" s="11"/>
      <c r="QBA47" s="11"/>
      <c r="QBB47" s="15"/>
      <c r="QBD47" s="15"/>
      <c r="QBE47" s="11"/>
      <c r="QBG47" s="15"/>
      <c r="QBJ47" s="29"/>
      <c r="QBK47" s="29"/>
      <c r="QBN47" s="29"/>
      <c r="QBO47" s="29"/>
      <c r="QBQ47" s="30"/>
      <c r="QCE47" s="15"/>
      <c r="QCF47" s="15"/>
      <c r="QCG47" s="15"/>
      <c r="QCH47" s="15"/>
      <c r="QCI47" s="15"/>
      <c r="QCJ47" s="11"/>
      <c r="QCK47" s="11"/>
      <c r="QCL47" s="15"/>
      <c r="QCN47" s="15"/>
      <c r="QCO47" s="11"/>
      <c r="QCQ47" s="15"/>
      <c r="QCT47" s="29"/>
      <c r="QCU47" s="29"/>
      <c r="QCX47" s="29"/>
      <c r="QCY47" s="29"/>
      <c r="QDA47" s="30"/>
      <c r="QDO47" s="15"/>
      <c r="QDP47" s="15"/>
      <c r="QDQ47" s="15"/>
      <c r="QDR47" s="15"/>
      <c r="QDS47" s="15"/>
      <c r="QDT47" s="11"/>
      <c r="QDU47" s="11"/>
      <c r="QDV47" s="15"/>
      <c r="QDX47" s="15"/>
      <c r="QDY47" s="11"/>
      <c r="QEA47" s="15"/>
      <c r="QED47" s="29"/>
      <c r="QEE47" s="29"/>
      <c r="QEH47" s="29"/>
      <c r="QEI47" s="29"/>
      <c r="QEK47" s="30"/>
      <c r="QEY47" s="15"/>
      <c r="QEZ47" s="15"/>
      <c r="QFA47" s="15"/>
      <c r="QFB47" s="15"/>
      <c r="QFC47" s="15"/>
      <c r="QFD47" s="11"/>
      <c r="QFE47" s="11"/>
      <c r="QFF47" s="15"/>
      <c r="QFH47" s="15"/>
      <c r="QFI47" s="11"/>
      <c r="QFK47" s="15"/>
      <c r="QFN47" s="29"/>
      <c r="QFO47" s="29"/>
      <c r="QFR47" s="29"/>
      <c r="QFS47" s="29"/>
      <c r="QFU47" s="30"/>
      <c r="QGI47" s="15"/>
      <c r="QGJ47" s="15"/>
      <c r="QGK47" s="15"/>
      <c r="QGL47" s="15"/>
      <c r="QGM47" s="15"/>
      <c r="QGN47" s="11"/>
      <c r="QGO47" s="11"/>
      <c r="QGP47" s="15"/>
      <c r="QGR47" s="15"/>
      <c r="QGS47" s="11"/>
      <c r="QGU47" s="15"/>
      <c r="QGX47" s="29"/>
      <c r="QGY47" s="29"/>
      <c r="QHB47" s="29"/>
      <c r="QHC47" s="29"/>
      <c r="QHE47" s="30"/>
      <c r="QHS47" s="15"/>
      <c r="QHT47" s="15"/>
      <c r="QHU47" s="15"/>
      <c r="QHV47" s="15"/>
      <c r="QHW47" s="15"/>
      <c r="QHX47" s="11"/>
      <c r="QHY47" s="11"/>
      <c r="QHZ47" s="15"/>
      <c r="QIB47" s="15"/>
      <c r="QIC47" s="11"/>
      <c r="QIE47" s="15"/>
      <c r="QIH47" s="29"/>
      <c r="QII47" s="29"/>
      <c r="QIL47" s="29"/>
      <c r="QIM47" s="29"/>
      <c r="QIO47" s="30"/>
      <c r="QJC47" s="15"/>
      <c r="QJD47" s="15"/>
      <c r="QJE47" s="15"/>
      <c r="QJF47" s="15"/>
      <c r="QJG47" s="15"/>
      <c r="QJH47" s="11"/>
      <c r="QJI47" s="11"/>
      <c r="QJJ47" s="15"/>
      <c r="QJL47" s="15"/>
      <c r="QJM47" s="11"/>
      <c r="QJO47" s="15"/>
      <c r="QJR47" s="29"/>
      <c r="QJS47" s="29"/>
      <c r="QJV47" s="29"/>
      <c r="QJW47" s="29"/>
      <c r="QJY47" s="30"/>
      <c r="QKM47" s="15"/>
      <c r="QKN47" s="15"/>
      <c r="QKO47" s="15"/>
      <c r="QKP47" s="15"/>
      <c r="QKQ47" s="15"/>
      <c r="QKR47" s="11"/>
      <c r="QKS47" s="11"/>
      <c r="QKT47" s="15"/>
      <c r="QKV47" s="15"/>
      <c r="QKW47" s="11"/>
      <c r="QKY47" s="15"/>
      <c r="QLB47" s="29"/>
      <c r="QLC47" s="29"/>
      <c r="QLF47" s="29"/>
      <c r="QLG47" s="29"/>
      <c r="QLI47" s="30"/>
      <c r="QLW47" s="15"/>
      <c r="QLX47" s="15"/>
      <c r="QLY47" s="15"/>
      <c r="QLZ47" s="15"/>
      <c r="QMA47" s="15"/>
      <c r="QMB47" s="11"/>
      <c r="QMC47" s="11"/>
      <c r="QMD47" s="15"/>
      <c r="QMF47" s="15"/>
      <c r="QMG47" s="11"/>
      <c r="QMI47" s="15"/>
      <c r="QML47" s="29"/>
      <c r="QMM47" s="29"/>
      <c r="QMP47" s="29"/>
      <c r="QMQ47" s="29"/>
      <c r="QMS47" s="30"/>
      <c r="QNG47" s="15"/>
      <c r="QNH47" s="15"/>
      <c r="QNI47" s="15"/>
      <c r="QNJ47" s="15"/>
      <c r="QNK47" s="15"/>
      <c r="QNL47" s="11"/>
      <c r="QNM47" s="11"/>
      <c r="QNN47" s="15"/>
      <c r="QNP47" s="15"/>
      <c r="QNQ47" s="11"/>
      <c r="QNS47" s="15"/>
      <c r="QNV47" s="29"/>
      <c r="QNW47" s="29"/>
      <c r="QNZ47" s="29"/>
      <c r="QOA47" s="29"/>
      <c r="QOC47" s="30"/>
      <c r="QOQ47" s="15"/>
      <c r="QOR47" s="15"/>
      <c r="QOS47" s="15"/>
      <c r="QOT47" s="15"/>
      <c r="QOU47" s="15"/>
      <c r="QOV47" s="11"/>
      <c r="QOW47" s="11"/>
      <c r="QOX47" s="15"/>
      <c r="QOZ47" s="15"/>
      <c r="QPA47" s="11"/>
      <c r="QPC47" s="15"/>
      <c r="QPF47" s="29"/>
      <c r="QPG47" s="29"/>
      <c r="QPJ47" s="29"/>
      <c r="QPK47" s="29"/>
      <c r="QPM47" s="30"/>
      <c r="QQA47" s="15"/>
      <c r="QQB47" s="15"/>
      <c r="QQC47" s="15"/>
      <c r="QQD47" s="15"/>
      <c r="QQE47" s="15"/>
      <c r="QQF47" s="11"/>
      <c r="QQG47" s="11"/>
      <c r="QQH47" s="15"/>
      <c r="QQJ47" s="15"/>
      <c r="QQK47" s="11"/>
      <c r="QQM47" s="15"/>
      <c r="QQP47" s="29"/>
      <c r="QQQ47" s="29"/>
      <c r="QQT47" s="29"/>
      <c r="QQU47" s="29"/>
      <c r="QQW47" s="30"/>
      <c r="QRK47" s="15"/>
      <c r="QRL47" s="15"/>
      <c r="QRM47" s="15"/>
      <c r="QRN47" s="15"/>
      <c r="QRO47" s="15"/>
      <c r="QRP47" s="11"/>
      <c r="QRQ47" s="11"/>
      <c r="QRR47" s="15"/>
      <c r="QRT47" s="15"/>
      <c r="QRU47" s="11"/>
      <c r="QRW47" s="15"/>
      <c r="QRZ47" s="29"/>
      <c r="QSA47" s="29"/>
      <c r="QSD47" s="29"/>
      <c r="QSE47" s="29"/>
      <c r="QSG47" s="30"/>
      <c r="QSU47" s="15"/>
      <c r="QSV47" s="15"/>
      <c r="QSW47" s="15"/>
      <c r="QSX47" s="15"/>
      <c r="QSY47" s="15"/>
      <c r="QSZ47" s="11"/>
      <c r="QTA47" s="11"/>
      <c r="QTB47" s="15"/>
      <c r="QTD47" s="15"/>
      <c r="QTE47" s="11"/>
      <c r="QTG47" s="15"/>
      <c r="QTJ47" s="29"/>
      <c r="QTK47" s="29"/>
      <c r="QTN47" s="29"/>
      <c r="QTO47" s="29"/>
      <c r="QTQ47" s="30"/>
      <c r="QUE47" s="15"/>
      <c r="QUF47" s="15"/>
      <c r="QUG47" s="15"/>
      <c r="QUH47" s="15"/>
      <c r="QUI47" s="15"/>
      <c r="QUJ47" s="11"/>
      <c r="QUK47" s="11"/>
      <c r="QUL47" s="15"/>
      <c r="QUN47" s="15"/>
      <c r="QUO47" s="11"/>
      <c r="QUQ47" s="15"/>
      <c r="QUT47" s="29"/>
      <c r="QUU47" s="29"/>
      <c r="QUX47" s="29"/>
      <c r="QUY47" s="29"/>
      <c r="QVA47" s="30"/>
      <c r="QVO47" s="15"/>
      <c r="QVP47" s="15"/>
      <c r="QVQ47" s="15"/>
      <c r="QVR47" s="15"/>
      <c r="QVS47" s="15"/>
      <c r="QVT47" s="11"/>
      <c r="QVU47" s="11"/>
      <c r="QVV47" s="15"/>
      <c r="QVX47" s="15"/>
      <c r="QVY47" s="11"/>
      <c r="QWA47" s="15"/>
      <c r="QWD47" s="29"/>
      <c r="QWE47" s="29"/>
      <c r="QWH47" s="29"/>
      <c r="QWI47" s="29"/>
      <c r="QWK47" s="30"/>
      <c r="QWY47" s="15"/>
      <c r="QWZ47" s="15"/>
      <c r="QXA47" s="15"/>
      <c r="QXB47" s="15"/>
      <c r="QXC47" s="15"/>
      <c r="QXD47" s="11"/>
      <c r="QXE47" s="11"/>
      <c r="QXF47" s="15"/>
      <c r="QXH47" s="15"/>
      <c r="QXI47" s="11"/>
      <c r="QXK47" s="15"/>
      <c r="QXN47" s="29"/>
      <c r="QXO47" s="29"/>
      <c r="QXR47" s="29"/>
      <c r="QXS47" s="29"/>
      <c r="QXU47" s="30"/>
      <c r="QYI47" s="15"/>
      <c r="QYJ47" s="15"/>
      <c r="QYK47" s="15"/>
      <c r="QYL47" s="15"/>
      <c r="QYM47" s="15"/>
      <c r="QYN47" s="11"/>
      <c r="QYO47" s="11"/>
      <c r="QYP47" s="15"/>
      <c r="QYR47" s="15"/>
      <c r="QYS47" s="11"/>
      <c r="QYU47" s="15"/>
      <c r="QYX47" s="29"/>
      <c r="QYY47" s="29"/>
      <c r="QZB47" s="29"/>
      <c r="QZC47" s="29"/>
      <c r="QZE47" s="30"/>
      <c r="QZS47" s="15"/>
      <c r="QZT47" s="15"/>
      <c r="QZU47" s="15"/>
      <c r="QZV47" s="15"/>
      <c r="QZW47" s="15"/>
      <c r="QZX47" s="11"/>
      <c r="QZY47" s="11"/>
      <c r="QZZ47" s="15"/>
      <c r="RAB47" s="15"/>
      <c r="RAC47" s="11"/>
      <c r="RAE47" s="15"/>
      <c r="RAH47" s="29"/>
      <c r="RAI47" s="29"/>
      <c r="RAL47" s="29"/>
      <c r="RAM47" s="29"/>
      <c r="RAO47" s="30"/>
      <c r="RBC47" s="15"/>
      <c r="RBD47" s="15"/>
      <c r="RBE47" s="15"/>
      <c r="RBF47" s="15"/>
      <c r="RBG47" s="15"/>
      <c r="RBH47" s="11"/>
      <c r="RBI47" s="11"/>
      <c r="RBJ47" s="15"/>
      <c r="RBL47" s="15"/>
      <c r="RBM47" s="11"/>
      <c r="RBO47" s="15"/>
      <c r="RBR47" s="29"/>
      <c r="RBS47" s="29"/>
      <c r="RBV47" s="29"/>
      <c r="RBW47" s="29"/>
      <c r="RBY47" s="30"/>
      <c r="RCM47" s="15"/>
      <c r="RCN47" s="15"/>
      <c r="RCO47" s="15"/>
      <c r="RCP47" s="15"/>
      <c r="RCQ47" s="15"/>
      <c r="RCR47" s="11"/>
      <c r="RCS47" s="11"/>
      <c r="RCT47" s="15"/>
      <c r="RCV47" s="15"/>
      <c r="RCW47" s="11"/>
      <c r="RCY47" s="15"/>
      <c r="RDB47" s="29"/>
      <c r="RDC47" s="29"/>
      <c r="RDF47" s="29"/>
      <c r="RDG47" s="29"/>
      <c r="RDI47" s="30"/>
      <c r="RDW47" s="15"/>
      <c r="RDX47" s="15"/>
      <c r="RDY47" s="15"/>
      <c r="RDZ47" s="15"/>
      <c r="REA47" s="15"/>
      <c r="REB47" s="11"/>
      <c r="REC47" s="11"/>
      <c r="RED47" s="15"/>
      <c r="REF47" s="15"/>
      <c r="REG47" s="11"/>
      <c r="REI47" s="15"/>
      <c r="REL47" s="29"/>
      <c r="REM47" s="29"/>
      <c r="REP47" s="29"/>
      <c r="REQ47" s="29"/>
      <c r="RES47" s="30"/>
      <c r="RFG47" s="15"/>
      <c r="RFH47" s="15"/>
      <c r="RFI47" s="15"/>
      <c r="RFJ47" s="15"/>
      <c r="RFK47" s="15"/>
      <c r="RFL47" s="11"/>
      <c r="RFM47" s="11"/>
      <c r="RFN47" s="15"/>
      <c r="RFP47" s="15"/>
      <c r="RFQ47" s="11"/>
      <c r="RFS47" s="15"/>
      <c r="RFV47" s="29"/>
      <c r="RFW47" s="29"/>
      <c r="RFZ47" s="29"/>
      <c r="RGA47" s="29"/>
      <c r="RGC47" s="30"/>
      <c r="RGQ47" s="15"/>
      <c r="RGR47" s="15"/>
      <c r="RGS47" s="15"/>
      <c r="RGT47" s="15"/>
      <c r="RGU47" s="15"/>
      <c r="RGV47" s="11"/>
      <c r="RGW47" s="11"/>
      <c r="RGX47" s="15"/>
      <c r="RGZ47" s="15"/>
      <c r="RHA47" s="11"/>
      <c r="RHC47" s="15"/>
      <c r="RHF47" s="29"/>
      <c r="RHG47" s="29"/>
      <c r="RHJ47" s="29"/>
      <c r="RHK47" s="29"/>
      <c r="RHM47" s="30"/>
      <c r="RIA47" s="15"/>
      <c r="RIB47" s="15"/>
      <c r="RIC47" s="15"/>
      <c r="RID47" s="15"/>
      <c r="RIE47" s="15"/>
      <c r="RIF47" s="11"/>
      <c r="RIG47" s="11"/>
      <c r="RIH47" s="15"/>
      <c r="RIJ47" s="15"/>
      <c r="RIK47" s="11"/>
      <c r="RIM47" s="15"/>
      <c r="RIP47" s="29"/>
      <c r="RIQ47" s="29"/>
      <c r="RIT47" s="29"/>
      <c r="RIU47" s="29"/>
      <c r="RIW47" s="30"/>
      <c r="RJK47" s="15"/>
      <c r="RJL47" s="15"/>
      <c r="RJM47" s="15"/>
      <c r="RJN47" s="15"/>
      <c r="RJO47" s="15"/>
      <c r="RJP47" s="11"/>
      <c r="RJQ47" s="11"/>
      <c r="RJR47" s="15"/>
      <c r="RJT47" s="15"/>
      <c r="RJU47" s="11"/>
      <c r="RJW47" s="15"/>
      <c r="RJZ47" s="29"/>
      <c r="RKA47" s="29"/>
      <c r="RKD47" s="29"/>
      <c r="RKE47" s="29"/>
      <c r="RKG47" s="30"/>
      <c r="RKU47" s="15"/>
      <c r="RKV47" s="15"/>
      <c r="RKW47" s="15"/>
      <c r="RKX47" s="15"/>
      <c r="RKY47" s="15"/>
      <c r="RKZ47" s="11"/>
      <c r="RLA47" s="11"/>
      <c r="RLB47" s="15"/>
      <c r="RLD47" s="15"/>
      <c r="RLE47" s="11"/>
      <c r="RLG47" s="15"/>
      <c r="RLJ47" s="29"/>
      <c r="RLK47" s="29"/>
      <c r="RLN47" s="29"/>
      <c r="RLO47" s="29"/>
      <c r="RLQ47" s="30"/>
      <c r="RME47" s="15"/>
      <c r="RMF47" s="15"/>
      <c r="RMG47" s="15"/>
      <c r="RMH47" s="15"/>
      <c r="RMI47" s="15"/>
      <c r="RMJ47" s="11"/>
      <c r="RMK47" s="11"/>
      <c r="RML47" s="15"/>
      <c r="RMN47" s="15"/>
      <c r="RMO47" s="11"/>
      <c r="RMQ47" s="15"/>
      <c r="RMT47" s="29"/>
      <c r="RMU47" s="29"/>
      <c r="RMX47" s="29"/>
      <c r="RMY47" s="29"/>
      <c r="RNA47" s="30"/>
      <c r="RNO47" s="15"/>
      <c r="RNP47" s="15"/>
      <c r="RNQ47" s="15"/>
      <c r="RNR47" s="15"/>
      <c r="RNS47" s="15"/>
      <c r="RNT47" s="11"/>
      <c r="RNU47" s="11"/>
      <c r="RNV47" s="15"/>
      <c r="RNX47" s="15"/>
      <c r="RNY47" s="11"/>
      <c r="ROA47" s="15"/>
      <c r="ROD47" s="29"/>
      <c r="ROE47" s="29"/>
      <c r="ROH47" s="29"/>
      <c r="ROI47" s="29"/>
      <c r="ROK47" s="30"/>
      <c r="ROY47" s="15"/>
      <c r="ROZ47" s="15"/>
      <c r="RPA47" s="15"/>
      <c r="RPB47" s="15"/>
      <c r="RPC47" s="15"/>
      <c r="RPD47" s="11"/>
      <c r="RPE47" s="11"/>
      <c r="RPF47" s="15"/>
      <c r="RPH47" s="15"/>
      <c r="RPI47" s="11"/>
      <c r="RPK47" s="15"/>
      <c r="RPN47" s="29"/>
      <c r="RPO47" s="29"/>
      <c r="RPR47" s="29"/>
      <c r="RPS47" s="29"/>
      <c r="RPU47" s="30"/>
      <c r="RQI47" s="15"/>
      <c r="RQJ47" s="15"/>
      <c r="RQK47" s="15"/>
      <c r="RQL47" s="15"/>
      <c r="RQM47" s="15"/>
      <c r="RQN47" s="11"/>
      <c r="RQO47" s="11"/>
      <c r="RQP47" s="15"/>
      <c r="RQR47" s="15"/>
      <c r="RQS47" s="11"/>
      <c r="RQU47" s="15"/>
      <c r="RQX47" s="29"/>
      <c r="RQY47" s="29"/>
      <c r="RRB47" s="29"/>
      <c r="RRC47" s="29"/>
      <c r="RRE47" s="30"/>
      <c r="RRS47" s="15"/>
      <c r="RRT47" s="15"/>
      <c r="RRU47" s="15"/>
      <c r="RRV47" s="15"/>
      <c r="RRW47" s="15"/>
      <c r="RRX47" s="11"/>
      <c r="RRY47" s="11"/>
      <c r="RRZ47" s="15"/>
      <c r="RSB47" s="15"/>
      <c r="RSC47" s="11"/>
      <c r="RSE47" s="15"/>
      <c r="RSH47" s="29"/>
      <c r="RSI47" s="29"/>
      <c r="RSL47" s="29"/>
      <c r="RSM47" s="29"/>
      <c r="RSO47" s="30"/>
      <c r="RTC47" s="15"/>
      <c r="RTD47" s="15"/>
      <c r="RTE47" s="15"/>
      <c r="RTF47" s="15"/>
      <c r="RTG47" s="15"/>
      <c r="RTH47" s="11"/>
      <c r="RTI47" s="11"/>
      <c r="RTJ47" s="15"/>
      <c r="RTL47" s="15"/>
      <c r="RTM47" s="11"/>
      <c r="RTO47" s="15"/>
      <c r="RTR47" s="29"/>
      <c r="RTS47" s="29"/>
      <c r="RTV47" s="29"/>
      <c r="RTW47" s="29"/>
      <c r="RTY47" s="30"/>
      <c r="RUM47" s="15"/>
      <c r="RUN47" s="15"/>
      <c r="RUO47" s="15"/>
      <c r="RUP47" s="15"/>
      <c r="RUQ47" s="15"/>
      <c r="RUR47" s="11"/>
      <c r="RUS47" s="11"/>
      <c r="RUT47" s="15"/>
      <c r="RUV47" s="15"/>
      <c r="RUW47" s="11"/>
      <c r="RUY47" s="15"/>
      <c r="RVB47" s="29"/>
      <c r="RVC47" s="29"/>
      <c r="RVF47" s="29"/>
      <c r="RVG47" s="29"/>
      <c r="RVI47" s="30"/>
      <c r="RVW47" s="15"/>
      <c r="RVX47" s="15"/>
      <c r="RVY47" s="15"/>
      <c r="RVZ47" s="15"/>
      <c r="RWA47" s="15"/>
      <c r="RWB47" s="11"/>
      <c r="RWC47" s="11"/>
      <c r="RWD47" s="15"/>
      <c r="RWF47" s="15"/>
      <c r="RWG47" s="11"/>
      <c r="RWI47" s="15"/>
      <c r="RWL47" s="29"/>
      <c r="RWM47" s="29"/>
      <c r="RWP47" s="29"/>
      <c r="RWQ47" s="29"/>
      <c r="RWS47" s="30"/>
      <c r="RXG47" s="15"/>
      <c r="RXH47" s="15"/>
      <c r="RXI47" s="15"/>
      <c r="RXJ47" s="15"/>
      <c r="RXK47" s="15"/>
      <c r="RXL47" s="11"/>
      <c r="RXM47" s="11"/>
      <c r="RXN47" s="15"/>
      <c r="RXP47" s="15"/>
      <c r="RXQ47" s="11"/>
      <c r="RXS47" s="15"/>
      <c r="RXV47" s="29"/>
      <c r="RXW47" s="29"/>
      <c r="RXZ47" s="29"/>
      <c r="RYA47" s="29"/>
      <c r="RYC47" s="30"/>
      <c r="RYQ47" s="15"/>
      <c r="RYR47" s="15"/>
      <c r="RYS47" s="15"/>
      <c r="RYT47" s="15"/>
      <c r="RYU47" s="15"/>
      <c r="RYV47" s="11"/>
      <c r="RYW47" s="11"/>
      <c r="RYX47" s="15"/>
      <c r="RYZ47" s="15"/>
      <c r="RZA47" s="11"/>
      <c r="RZC47" s="15"/>
      <c r="RZF47" s="29"/>
      <c r="RZG47" s="29"/>
      <c r="RZJ47" s="29"/>
      <c r="RZK47" s="29"/>
      <c r="RZM47" s="30"/>
      <c r="SAA47" s="15"/>
      <c r="SAB47" s="15"/>
      <c r="SAC47" s="15"/>
      <c r="SAD47" s="15"/>
      <c r="SAE47" s="15"/>
      <c r="SAF47" s="11"/>
      <c r="SAG47" s="11"/>
      <c r="SAH47" s="15"/>
      <c r="SAJ47" s="15"/>
      <c r="SAK47" s="11"/>
      <c r="SAM47" s="15"/>
      <c r="SAP47" s="29"/>
      <c r="SAQ47" s="29"/>
      <c r="SAT47" s="29"/>
      <c r="SAU47" s="29"/>
      <c r="SAW47" s="30"/>
      <c r="SBK47" s="15"/>
      <c r="SBL47" s="15"/>
      <c r="SBM47" s="15"/>
      <c r="SBN47" s="15"/>
      <c r="SBO47" s="15"/>
      <c r="SBP47" s="11"/>
      <c r="SBQ47" s="11"/>
      <c r="SBR47" s="15"/>
      <c r="SBT47" s="15"/>
      <c r="SBU47" s="11"/>
      <c r="SBW47" s="15"/>
      <c r="SBZ47" s="29"/>
      <c r="SCA47" s="29"/>
      <c r="SCD47" s="29"/>
      <c r="SCE47" s="29"/>
      <c r="SCG47" s="30"/>
      <c r="SCU47" s="15"/>
      <c r="SCV47" s="15"/>
      <c r="SCW47" s="15"/>
      <c r="SCX47" s="15"/>
      <c r="SCY47" s="15"/>
      <c r="SCZ47" s="11"/>
      <c r="SDA47" s="11"/>
      <c r="SDB47" s="15"/>
      <c r="SDD47" s="15"/>
      <c r="SDE47" s="11"/>
      <c r="SDG47" s="15"/>
      <c r="SDJ47" s="29"/>
      <c r="SDK47" s="29"/>
      <c r="SDN47" s="29"/>
      <c r="SDO47" s="29"/>
      <c r="SDQ47" s="30"/>
      <c r="SEE47" s="15"/>
      <c r="SEF47" s="15"/>
      <c r="SEG47" s="15"/>
      <c r="SEH47" s="15"/>
      <c r="SEI47" s="15"/>
      <c r="SEJ47" s="11"/>
      <c r="SEK47" s="11"/>
      <c r="SEL47" s="15"/>
      <c r="SEN47" s="15"/>
      <c r="SEO47" s="11"/>
      <c r="SEQ47" s="15"/>
      <c r="SET47" s="29"/>
      <c r="SEU47" s="29"/>
      <c r="SEX47" s="29"/>
      <c r="SEY47" s="29"/>
      <c r="SFA47" s="30"/>
      <c r="SFO47" s="15"/>
      <c r="SFP47" s="15"/>
      <c r="SFQ47" s="15"/>
      <c r="SFR47" s="15"/>
      <c r="SFS47" s="15"/>
      <c r="SFT47" s="11"/>
      <c r="SFU47" s="11"/>
      <c r="SFV47" s="15"/>
      <c r="SFX47" s="15"/>
      <c r="SFY47" s="11"/>
      <c r="SGA47" s="15"/>
      <c r="SGD47" s="29"/>
      <c r="SGE47" s="29"/>
      <c r="SGH47" s="29"/>
      <c r="SGI47" s="29"/>
      <c r="SGK47" s="30"/>
      <c r="SGY47" s="15"/>
      <c r="SGZ47" s="15"/>
      <c r="SHA47" s="15"/>
      <c r="SHB47" s="15"/>
      <c r="SHC47" s="15"/>
      <c r="SHD47" s="11"/>
      <c r="SHE47" s="11"/>
      <c r="SHF47" s="15"/>
      <c r="SHH47" s="15"/>
      <c r="SHI47" s="11"/>
      <c r="SHK47" s="15"/>
      <c r="SHN47" s="29"/>
      <c r="SHO47" s="29"/>
      <c r="SHR47" s="29"/>
      <c r="SHS47" s="29"/>
      <c r="SHU47" s="30"/>
      <c r="SII47" s="15"/>
      <c r="SIJ47" s="15"/>
      <c r="SIK47" s="15"/>
      <c r="SIL47" s="15"/>
      <c r="SIM47" s="15"/>
      <c r="SIN47" s="11"/>
      <c r="SIO47" s="11"/>
      <c r="SIP47" s="15"/>
      <c r="SIR47" s="15"/>
      <c r="SIS47" s="11"/>
      <c r="SIU47" s="15"/>
      <c r="SIX47" s="29"/>
      <c r="SIY47" s="29"/>
      <c r="SJB47" s="29"/>
      <c r="SJC47" s="29"/>
      <c r="SJE47" s="30"/>
      <c r="SJS47" s="15"/>
      <c r="SJT47" s="15"/>
      <c r="SJU47" s="15"/>
      <c r="SJV47" s="15"/>
      <c r="SJW47" s="15"/>
      <c r="SJX47" s="11"/>
      <c r="SJY47" s="11"/>
      <c r="SJZ47" s="15"/>
      <c r="SKB47" s="15"/>
      <c r="SKC47" s="11"/>
      <c r="SKE47" s="15"/>
      <c r="SKH47" s="29"/>
      <c r="SKI47" s="29"/>
      <c r="SKL47" s="29"/>
      <c r="SKM47" s="29"/>
      <c r="SKO47" s="30"/>
      <c r="SLC47" s="15"/>
      <c r="SLD47" s="15"/>
      <c r="SLE47" s="15"/>
      <c r="SLF47" s="15"/>
      <c r="SLG47" s="15"/>
      <c r="SLH47" s="11"/>
      <c r="SLI47" s="11"/>
      <c r="SLJ47" s="15"/>
      <c r="SLL47" s="15"/>
      <c r="SLM47" s="11"/>
      <c r="SLO47" s="15"/>
      <c r="SLR47" s="29"/>
      <c r="SLS47" s="29"/>
      <c r="SLV47" s="29"/>
      <c r="SLW47" s="29"/>
      <c r="SLY47" s="30"/>
      <c r="SMM47" s="15"/>
      <c r="SMN47" s="15"/>
      <c r="SMO47" s="15"/>
      <c r="SMP47" s="15"/>
      <c r="SMQ47" s="15"/>
      <c r="SMR47" s="11"/>
      <c r="SMS47" s="11"/>
      <c r="SMT47" s="15"/>
      <c r="SMV47" s="15"/>
      <c r="SMW47" s="11"/>
      <c r="SMY47" s="15"/>
      <c r="SNB47" s="29"/>
      <c r="SNC47" s="29"/>
      <c r="SNF47" s="29"/>
      <c r="SNG47" s="29"/>
      <c r="SNI47" s="30"/>
      <c r="SNW47" s="15"/>
      <c r="SNX47" s="15"/>
      <c r="SNY47" s="15"/>
      <c r="SNZ47" s="15"/>
      <c r="SOA47" s="15"/>
      <c r="SOB47" s="11"/>
      <c r="SOC47" s="11"/>
      <c r="SOD47" s="15"/>
      <c r="SOF47" s="15"/>
      <c r="SOG47" s="11"/>
      <c r="SOI47" s="15"/>
      <c r="SOL47" s="29"/>
      <c r="SOM47" s="29"/>
      <c r="SOP47" s="29"/>
      <c r="SOQ47" s="29"/>
      <c r="SOS47" s="30"/>
      <c r="SPG47" s="15"/>
      <c r="SPH47" s="15"/>
      <c r="SPI47" s="15"/>
      <c r="SPJ47" s="15"/>
      <c r="SPK47" s="15"/>
      <c r="SPL47" s="11"/>
      <c r="SPM47" s="11"/>
      <c r="SPN47" s="15"/>
      <c r="SPP47" s="15"/>
      <c r="SPQ47" s="11"/>
      <c r="SPS47" s="15"/>
      <c r="SPV47" s="29"/>
      <c r="SPW47" s="29"/>
      <c r="SPZ47" s="29"/>
      <c r="SQA47" s="29"/>
      <c r="SQC47" s="30"/>
      <c r="SQQ47" s="15"/>
      <c r="SQR47" s="15"/>
      <c r="SQS47" s="15"/>
      <c r="SQT47" s="15"/>
      <c r="SQU47" s="15"/>
      <c r="SQV47" s="11"/>
      <c r="SQW47" s="11"/>
      <c r="SQX47" s="15"/>
      <c r="SQZ47" s="15"/>
      <c r="SRA47" s="11"/>
      <c r="SRC47" s="15"/>
      <c r="SRF47" s="29"/>
      <c r="SRG47" s="29"/>
      <c r="SRJ47" s="29"/>
      <c r="SRK47" s="29"/>
      <c r="SRM47" s="30"/>
      <c r="SSA47" s="15"/>
      <c r="SSB47" s="15"/>
      <c r="SSC47" s="15"/>
      <c r="SSD47" s="15"/>
      <c r="SSE47" s="15"/>
      <c r="SSF47" s="11"/>
      <c r="SSG47" s="11"/>
      <c r="SSH47" s="15"/>
      <c r="SSJ47" s="15"/>
      <c r="SSK47" s="11"/>
      <c r="SSM47" s="15"/>
      <c r="SSP47" s="29"/>
      <c r="SSQ47" s="29"/>
      <c r="SST47" s="29"/>
      <c r="SSU47" s="29"/>
      <c r="SSW47" s="30"/>
      <c r="STK47" s="15"/>
      <c r="STL47" s="15"/>
      <c r="STM47" s="15"/>
      <c r="STN47" s="15"/>
      <c r="STO47" s="15"/>
      <c r="STP47" s="11"/>
      <c r="STQ47" s="11"/>
      <c r="STR47" s="15"/>
      <c r="STT47" s="15"/>
      <c r="STU47" s="11"/>
      <c r="STW47" s="15"/>
      <c r="STZ47" s="29"/>
      <c r="SUA47" s="29"/>
      <c r="SUD47" s="29"/>
      <c r="SUE47" s="29"/>
      <c r="SUG47" s="30"/>
      <c r="SUU47" s="15"/>
      <c r="SUV47" s="15"/>
      <c r="SUW47" s="15"/>
      <c r="SUX47" s="15"/>
      <c r="SUY47" s="15"/>
      <c r="SUZ47" s="11"/>
      <c r="SVA47" s="11"/>
      <c r="SVB47" s="15"/>
      <c r="SVD47" s="15"/>
      <c r="SVE47" s="11"/>
      <c r="SVG47" s="15"/>
      <c r="SVJ47" s="29"/>
      <c r="SVK47" s="29"/>
      <c r="SVN47" s="29"/>
      <c r="SVO47" s="29"/>
      <c r="SVQ47" s="30"/>
      <c r="SWE47" s="15"/>
      <c r="SWF47" s="15"/>
      <c r="SWG47" s="15"/>
      <c r="SWH47" s="15"/>
      <c r="SWI47" s="15"/>
      <c r="SWJ47" s="11"/>
      <c r="SWK47" s="11"/>
      <c r="SWL47" s="15"/>
      <c r="SWN47" s="15"/>
      <c r="SWO47" s="11"/>
      <c r="SWQ47" s="15"/>
      <c r="SWT47" s="29"/>
      <c r="SWU47" s="29"/>
      <c r="SWX47" s="29"/>
      <c r="SWY47" s="29"/>
      <c r="SXA47" s="30"/>
      <c r="SXO47" s="15"/>
      <c r="SXP47" s="15"/>
      <c r="SXQ47" s="15"/>
      <c r="SXR47" s="15"/>
      <c r="SXS47" s="15"/>
      <c r="SXT47" s="11"/>
      <c r="SXU47" s="11"/>
      <c r="SXV47" s="15"/>
      <c r="SXX47" s="15"/>
      <c r="SXY47" s="11"/>
      <c r="SYA47" s="15"/>
      <c r="SYD47" s="29"/>
      <c r="SYE47" s="29"/>
      <c r="SYH47" s="29"/>
      <c r="SYI47" s="29"/>
      <c r="SYK47" s="30"/>
      <c r="SYY47" s="15"/>
      <c r="SYZ47" s="15"/>
      <c r="SZA47" s="15"/>
      <c r="SZB47" s="15"/>
      <c r="SZC47" s="15"/>
      <c r="SZD47" s="11"/>
      <c r="SZE47" s="11"/>
      <c r="SZF47" s="15"/>
      <c r="SZH47" s="15"/>
      <c r="SZI47" s="11"/>
      <c r="SZK47" s="15"/>
      <c r="SZN47" s="29"/>
      <c r="SZO47" s="29"/>
      <c r="SZR47" s="29"/>
      <c r="SZS47" s="29"/>
      <c r="SZU47" s="30"/>
      <c r="TAI47" s="15"/>
      <c r="TAJ47" s="15"/>
      <c r="TAK47" s="15"/>
      <c r="TAL47" s="15"/>
      <c r="TAM47" s="15"/>
      <c r="TAN47" s="11"/>
      <c r="TAO47" s="11"/>
      <c r="TAP47" s="15"/>
      <c r="TAR47" s="15"/>
      <c r="TAS47" s="11"/>
      <c r="TAU47" s="15"/>
      <c r="TAX47" s="29"/>
      <c r="TAY47" s="29"/>
      <c r="TBB47" s="29"/>
      <c r="TBC47" s="29"/>
      <c r="TBE47" s="30"/>
      <c r="TBS47" s="15"/>
      <c r="TBT47" s="15"/>
      <c r="TBU47" s="15"/>
      <c r="TBV47" s="15"/>
      <c r="TBW47" s="15"/>
      <c r="TBX47" s="11"/>
      <c r="TBY47" s="11"/>
      <c r="TBZ47" s="15"/>
      <c r="TCB47" s="15"/>
      <c r="TCC47" s="11"/>
      <c r="TCE47" s="15"/>
      <c r="TCH47" s="29"/>
      <c r="TCI47" s="29"/>
      <c r="TCL47" s="29"/>
      <c r="TCM47" s="29"/>
      <c r="TCO47" s="30"/>
      <c r="TDC47" s="15"/>
      <c r="TDD47" s="15"/>
      <c r="TDE47" s="15"/>
      <c r="TDF47" s="15"/>
      <c r="TDG47" s="15"/>
      <c r="TDH47" s="11"/>
      <c r="TDI47" s="11"/>
      <c r="TDJ47" s="15"/>
      <c r="TDL47" s="15"/>
      <c r="TDM47" s="11"/>
      <c r="TDO47" s="15"/>
      <c r="TDR47" s="29"/>
      <c r="TDS47" s="29"/>
      <c r="TDV47" s="29"/>
      <c r="TDW47" s="29"/>
      <c r="TDY47" s="30"/>
      <c r="TEM47" s="15"/>
      <c r="TEN47" s="15"/>
      <c r="TEO47" s="15"/>
      <c r="TEP47" s="15"/>
      <c r="TEQ47" s="15"/>
      <c r="TER47" s="11"/>
      <c r="TES47" s="11"/>
      <c r="TET47" s="15"/>
      <c r="TEV47" s="15"/>
      <c r="TEW47" s="11"/>
      <c r="TEY47" s="15"/>
      <c r="TFB47" s="29"/>
      <c r="TFC47" s="29"/>
      <c r="TFF47" s="29"/>
      <c r="TFG47" s="29"/>
      <c r="TFI47" s="30"/>
      <c r="TFW47" s="15"/>
      <c r="TFX47" s="15"/>
      <c r="TFY47" s="15"/>
      <c r="TFZ47" s="15"/>
      <c r="TGA47" s="15"/>
      <c r="TGB47" s="11"/>
      <c r="TGC47" s="11"/>
      <c r="TGD47" s="15"/>
      <c r="TGF47" s="15"/>
      <c r="TGG47" s="11"/>
      <c r="TGI47" s="15"/>
      <c r="TGL47" s="29"/>
      <c r="TGM47" s="29"/>
      <c r="TGP47" s="29"/>
      <c r="TGQ47" s="29"/>
      <c r="TGS47" s="30"/>
      <c r="THG47" s="15"/>
      <c r="THH47" s="15"/>
      <c r="THI47" s="15"/>
      <c r="THJ47" s="15"/>
      <c r="THK47" s="15"/>
      <c r="THL47" s="11"/>
      <c r="THM47" s="11"/>
      <c r="THN47" s="15"/>
      <c r="THP47" s="15"/>
      <c r="THQ47" s="11"/>
      <c r="THS47" s="15"/>
      <c r="THV47" s="29"/>
      <c r="THW47" s="29"/>
      <c r="THZ47" s="29"/>
      <c r="TIA47" s="29"/>
      <c r="TIC47" s="30"/>
      <c r="TIQ47" s="15"/>
      <c r="TIR47" s="15"/>
      <c r="TIS47" s="15"/>
      <c r="TIT47" s="15"/>
      <c r="TIU47" s="15"/>
      <c r="TIV47" s="11"/>
      <c r="TIW47" s="11"/>
      <c r="TIX47" s="15"/>
      <c r="TIZ47" s="15"/>
      <c r="TJA47" s="11"/>
      <c r="TJC47" s="15"/>
      <c r="TJF47" s="29"/>
      <c r="TJG47" s="29"/>
      <c r="TJJ47" s="29"/>
      <c r="TJK47" s="29"/>
      <c r="TJM47" s="30"/>
      <c r="TKA47" s="15"/>
      <c r="TKB47" s="15"/>
      <c r="TKC47" s="15"/>
      <c r="TKD47" s="15"/>
      <c r="TKE47" s="15"/>
      <c r="TKF47" s="11"/>
      <c r="TKG47" s="11"/>
      <c r="TKH47" s="15"/>
      <c r="TKJ47" s="15"/>
      <c r="TKK47" s="11"/>
      <c r="TKM47" s="15"/>
      <c r="TKP47" s="29"/>
      <c r="TKQ47" s="29"/>
      <c r="TKT47" s="29"/>
      <c r="TKU47" s="29"/>
      <c r="TKW47" s="30"/>
      <c r="TLK47" s="15"/>
      <c r="TLL47" s="15"/>
      <c r="TLM47" s="15"/>
      <c r="TLN47" s="15"/>
      <c r="TLO47" s="15"/>
      <c r="TLP47" s="11"/>
      <c r="TLQ47" s="11"/>
      <c r="TLR47" s="15"/>
      <c r="TLT47" s="15"/>
      <c r="TLU47" s="11"/>
      <c r="TLW47" s="15"/>
      <c r="TLZ47" s="29"/>
      <c r="TMA47" s="29"/>
      <c r="TMD47" s="29"/>
      <c r="TME47" s="29"/>
      <c r="TMG47" s="30"/>
      <c r="TMU47" s="15"/>
      <c r="TMV47" s="15"/>
      <c r="TMW47" s="15"/>
      <c r="TMX47" s="15"/>
      <c r="TMY47" s="15"/>
      <c r="TMZ47" s="11"/>
      <c r="TNA47" s="11"/>
      <c r="TNB47" s="15"/>
      <c r="TND47" s="15"/>
      <c r="TNE47" s="11"/>
      <c r="TNG47" s="15"/>
      <c r="TNJ47" s="29"/>
      <c r="TNK47" s="29"/>
      <c r="TNN47" s="29"/>
      <c r="TNO47" s="29"/>
      <c r="TNQ47" s="30"/>
      <c r="TOE47" s="15"/>
      <c r="TOF47" s="15"/>
      <c r="TOG47" s="15"/>
      <c r="TOH47" s="15"/>
      <c r="TOI47" s="15"/>
      <c r="TOJ47" s="11"/>
      <c r="TOK47" s="11"/>
      <c r="TOL47" s="15"/>
      <c r="TON47" s="15"/>
      <c r="TOO47" s="11"/>
      <c r="TOQ47" s="15"/>
      <c r="TOT47" s="29"/>
      <c r="TOU47" s="29"/>
      <c r="TOX47" s="29"/>
      <c r="TOY47" s="29"/>
      <c r="TPA47" s="30"/>
      <c r="TPO47" s="15"/>
      <c r="TPP47" s="15"/>
      <c r="TPQ47" s="15"/>
      <c r="TPR47" s="15"/>
      <c r="TPS47" s="15"/>
      <c r="TPT47" s="11"/>
      <c r="TPU47" s="11"/>
      <c r="TPV47" s="15"/>
      <c r="TPX47" s="15"/>
      <c r="TPY47" s="11"/>
      <c r="TQA47" s="15"/>
      <c r="TQD47" s="29"/>
      <c r="TQE47" s="29"/>
      <c r="TQH47" s="29"/>
      <c r="TQI47" s="29"/>
      <c r="TQK47" s="30"/>
      <c r="TQY47" s="15"/>
      <c r="TQZ47" s="15"/>
      <c r="TRA47" s="15"/>
      <c r="TRB47" s="15"/>
      <c r="TRC47" s="15"/>
      <c r="TRD47" s="11"/>
      <c r="TRE47" s="11"/>
      <c r="TRF47" s="15"/>
      <c r="TRH47" s="15"/>
      <c r="TRI47" s="11"/>
      <c r="TRK47" s="15"/>
      <c r="TRN47" s="29"/>
      <c r="TRO47" s="29"/>
      <c r="TRR47" s="29"/>
      <c r="TRS47" s="29"/>
      <c r="TRU47" s="30"/>
      <c r="TSI47" s="15"/>
      <c r="TSJ47" s="15"/>
      <c r="TSK47" s="15"/>
      <c r="TSL47" s="15"/>
      <c r="TSM47" s="15"/>
      <c r="TSN47" s="11"/>
      <c r="TSO47" s="11"/>
      <c r="TSP47" s="15"/>
      <c r="TSR47" s="15"/>
      <c r="TSS47" s="11"/>
      <c r="TSU47" s="15"/>
      <c r="TSX47" s="29"/>
      <c r="TSY47" s="29"/>
      <c r="TTB47" s="29"/>
      <c r="TTC47" s="29"/>
      <c r="TTE47" s="30"/>
      <c r="TTS47" s="15"/>
      <c r="TTT47" s="15"/>
      <c r="TTU47" s="15"/>
      <c r="TTV47" s="15"/>
      <c r="TTW47" s="15"/>
      <c r="TTX47" s="11"/>
      <c r="TTY47" s="11"/>
      <c r="TTZ47" s="15"/>
      <c r="TUB47" s="15"/>
      <c r="TUC47" s="11"/>
      <c r="TUE47" s="15"/>
      <c r="TUH47" s="29"/>
      <c r="TUI47" s="29"/>
      <c r="TUL47" s="29"/>
      <c r="TUM47" s="29"/>
      <c r="TUO47" s="30"/>
      <c r="TVC47" s="15"/>
      <c r="TVD47" s="15"/>
      <c r="TVE47" s="15"/>
      <c r="TVF47" s="15"/>
      <c r="TVG47" s="15"/>
      <c r="TVH47" s="11"/>
      <c r="TVI47" s="11"/>
      <c r="TVJ47" s="15"/>
      <c r="TVL47" s="15"/>
      <c r="TVM47" s="11"/>
      <c r="TVO47" s="15"/>
      <c r="TVR47" s="29"/>
      <c r="TVS47" s="29"/>
      <c r="TVV47" s="29"/>
      <c r="TVW47" s="29"/>
      <c r="TVY47" s="30"/>
      <c r="TWM47" s="15"/>
      <c r="TWN47" s="15"/>
      <c r="TWO47" s="15"/>
      <c r="TWP47" s="15"/>
      <c r="TWQ47" s="15"/>
      <c r="TWR47" s="11"/>
      <c r="TWS47" s="11"/>
      <c r="TWT47" s="15"/>
      <c r="TWV47" s="15"/>
      <c r="TWW47" s="11"/>
      <c r="TWY47" s="15"/>
      <c r="TXB47" s="29"/>
      <c r="TXC47" s="29"/>
      <c r="TXF47" s="29"/>
      <c r="TXG47" s="29"/>
      <c r="TXI47" s="30"/>
      <c r="TXW47" s="15"/>
      <c r="TXX47" s="15"/>
      <c r="TXY47" s="15"/>
      <c r="TXZ47" s="15"/>
      <c r="TYA47" s="15"/>
      <c r="TYB47" s="11"/>
      <c r="TYC47" s="11"/>
      <c r="TYD47" s="15"/>
      <c r="TYF47" s="15"/>
      <c r="TYG47" s="11"/>
      <c r="TYI47" s="15"/>
      <c r="TYL47" s="29"/>
      <c r="TYM47" s="29"/>
      <c r="TYP47" s="29"/>
      <c r="TYQ47" s="29"/>
      <c r="TYS47" s="30"/>
      <c r="TZG47" s="15"/>
      <c r="TZH47" s="15"/>
      <c r="TZI47" s="15"/>
      <c r="TZJ47" s="15"/>
      <c r="TZK47" s="15"/>
      <c r="TZL47" s="11"/>
      <c r="TZM47" s="11"/>
      <c r="TZN47" s="15"/>
      <c r="TZP47" s="15"/>
      <c r="TZQ47" s="11"/>
      <c r="TZS47" s="15"/>
      <c r="TZV47" s="29"/>
      <c r="TZW47" s="29"/>
      <c r="TZZ47" s="29"/>
      <c r="UAA47" s="29"/>
      <c r="UAC47" s="30"/>
      <c r="UAQ47" s="15"/>
      <c r="UAR47" s="15"/>
      <c r="UAS47" s="15"/>
      <c r="UAT47" s="15"/>
      <c r="UAU47" s="15"/>
      <c r="UAV47" s="11"/>
      <c r="UAW47" s="11"/>
      <c r="UAX47" s="15"/>
      <c r="UAZ47" s="15"/>
      <c r="UBA47" s="11"/>
      <c r="UBC47" s="15"/>
      <c r="UBF47" s="29"/>
      <c r="UBG47" s="29"/>
      <c r="UBJ47" s="29"/>
      <c r="UBK47" s="29"/>
      <c r="UBM47" s="30"/>
      <c r="UCA47" s="15"/>
      <c r="UCB47" s="15"/>
      <c r="UCC47" s="15"/>
      <c r="UCD47" s="15"/>
      <c r="UCE47" s="15"/>
      <c r="UCF47" s="11"/>
      <c r="UCG47" s="11"/>
      <c r="UCH47" s="15"/>
      <c r="UCJ47" s="15"/>
      <c r="UCK47" s="11"/>
      <c r="UCM47" s="15"/>
      <c r="UCP47" s="29"/>
      <c r="UCQ47" s="29"/>
      <c r="UCT47" s="29"/>
      <c r="UCU47" s="29"/>
      <c r="UCW47" s="30"/>
      <c r="UDK47" s="15"/>
      <c r="UDL47" s="15"/>
      <c r="UDM47" s="15"/>
      <c r="UDN47" s="15"/>
      <c r="UDO47" s="15"/>
      <c r="UDP47" s="11"/>
      <c r="UDQ47" s="11"/>
      <c r="UDR47" s="15"/>
      <c r="UDT47" s="15"/>
      <c r="UDU47" s="11"/>
      <c r="UDW47" s="15"/>
      <c r="UDZ47" s="29"/>
      <c r="UEA47" s="29"/>
      <c r="UED47" s="29"/>
      <c r="UEE47" s="29"/>
      <c r="UEG47" s="30"/>
      <c r="UEU47" s="15"/>
      <c r="UEV47" s="15"/>
      <c r="UEW47" s="15"/>
      <c r="UEX47" s="15"/>
      <c r="UEY47" s="15"/>
      <c r="UEZ47" s="11"/>
      <c r="UFA47" s="11"/>
      <c r="UFB47" s="15"/>
      <c r="UFD47" s="15"/>
      <c r="UFE47" s="11"/>
      <c r="UFG47" s="15"/>
      <c r="UFJ47" s="29"/>
      <c r="UFK47" s="29"/>
      <c r="UFN47" s="29"/>
      <c r="UFO47" s="29"/>
      <c r="UFQ47" s="30"/>
      <c r="UGE47" s="15"/>
      <c r="UGF47" s="15"/>
      <c r="UGG47" s="15"/>
      <c r="UGH47" s="15"/>
      <c r="UGI47" s="15"/>
      <c r="UGJ47" s="11"/>
      <c r="UGK47" s="11"/>
      <c r="UGL47" s="15"/>
      <c r="UGN47" s="15"/>
      <c r="UGO47" s="11"/>
      <c r="UGQ47" s="15"/>
      <c r="UGT47" s="29"/>
      <c r="UGU47" s="29"/>
      <c r="UGX47" s="29"/>
      <c r="UGY47" s="29"/>
      <c r="UHA47" s="30"/>
      <c r="UHO47" s="15"/>
      <c r="UHP47" s="15"/>
      <c r="UHQ47" s="15"/>
      <c r="UHR47" s="15"/>
      <c r="UHS47" s="15"/>
      <c r="UHT47" s="11"/>
      <c r="UHU47" s="11"/>
      <c r="UHV47" s="15"/>
      <c r="UHX47" s="15"/>
      <c r="UHY47" s="11"/>
      <c r="UIA47" s="15"/>
      <c r="UID47" s="29"/>
      <c r="UIE47" s="29"/>
      <c r="UIH47" s="29"/>
      <c r="UII47" s="29"/>
      <c r="UIK47" s="30"/>
      <c r="UIY47" s="15"/>
      <c r="UIZ47" s="15"/>
      <c r="UJA47" s="15"/>
      <c r="UJB47" s="15"/>
      <c r="UJC47" s="15"/>
      <c r="UJD47" s="11"/>
      <c r="UJE47" s="11"/>
      <c r="UJF47" s="15"/>
      <c r="UJH47" s="15"/>
      <c r="UJI47" s="11"/>
      <c r="UJK47" s="15"/>
      <c r="UJN47" s="29"/>
      <c r="UJO47" s="29"/>
      <c r="UJR47" s="29"/>
      <c r="UJS47" s="29"/>
      <c r="UJU47" s="30"/>
      <c r="UKI47" s="15"/>
      <c r="UKJ47" s="15"/>
      <c r="UKK47" s="15"/>
      <c r="UKL47" s="15"/>
      <c r="UKM47" s="15"/>
      <c r="UKN47" s="11"/>
      <c r="UKO47" s="11"/>
      <c r="UKP47" s="15"/>
      <c r="UKR47" s="15"/>
      <c r="UKS47" s="11"/>
      <c r="UKU47" s="15"/>
      <c r="UKX47" s="29"/>
      <c r="UKY47" s="29"/>
      <c r="ULB47" s="29"/>
      <c r="ULC47" s="29"/>
      <c r="ULE47" s="30"/>
      <c r="ULS47" s="15"/>
      <c r="ULT47" s="15"/>
      <c r="ULU47" s="15"/>
      <c r="ULV47" s="15"/>
      <c r="ULW47" s="15"/>
      <c r="ULX47" s="11"/>
      <c r="ULY47" s="11"/>
      <c r="ULZ47" s="15"/>
      <c r="UMB47" s="15"/>
      <c r="UMC47" s="11"/>
      <c r="UME47" s="15"/>
      <c r="UMH47" s="29"/>
      <c r="UMI47" s="29"/>
      <c r="UML47" s="29"/>
      <c r="UMM47" s="29"/>
      <c r="UMO47" s="30"/>
      <c r="UNC47" s="15"/>
      <c r="UND47" s="15"/>
      <c r="UNE47" s="15"/>
      <c r="UNF47" s="15"/>
      <c r="UNG47" s="15"/>
      <c r="UNH47" s="11"/>
      <c r="UNI47" s="11"/>
      <c r="UNJ47" s="15"/>
      <c r="UNL47" s="15"/>
      <c r="UNM47" s="11"/>
      <c r="UNO47" s="15"/>
      <c r="UNR47" s="29"/>
      <c r="UNS47" s="29"/>
      <c r="UNV47" s="29"/>
      <c r="UNW47" s="29"/>
      <c r="UNY47" s="30"/>
      <c r="UOM47" s="15"/>
      <c r="UON47" s="15"/>
      <c r="UOO47" s="15"/>
      <c r="UOP47" s="15"/>
      <c r="UOQ47" s="15"/>
      <c r="UOR47" s="11"/>
      <c r="UOS47" s="11"/>
      <c r="UOT47" s="15"/>
      <c r="UOV47" s="15"/>
      <c r="UOW47" s="11"/>
      <c r="UOY47" s="15"/>
      <c r="UPB47" s="29"/>
      <c r="UPC47" s="29"/>
      <c r="UPF47" s="29"/>
      <c r="UPG47" s="29"/>
      <c r="UPI47" s="30"/>
      <c r="UPW47" s="15"/>
      <c r="UPX47" s="15"/>
      <c r="UPY47" s="15"/>
      <c r="UPZ47" s="15"/>
      <c r="UQA47" s="15"/>
      <c r="UQB47" s="11"/>
      <c r="UQC47" s="11"/>
      <c r="UQD47" s="15"/>
      <c r="UQF47" s="15"/>
      <c r="UQG47" s="11"/>
      <c r="UQI47" s="15"/>
      <c r="UQL47" s="29"/>
      <c r="UQM47" s="29"/>
      <c r="UQP47" s="29"/>
      <c r="UQQ47" s="29"/>
      <c r="UQS47" s="30"/>
      <c r="URG47" s="15"/>
      <c r="URH47" s="15"/>
      <c r="URI47" s="15"/>
      <c r="URJ47" s="15"/>
      <c r="URK47" s="15"/>
      <c r="URL47" s="11"/>
      <c r="URM47" s="11"/>
      <c r="URN47" s="15"/>
      <c r="URP47" s="15"/>
      <c r="URQ47" s="11"/>
      <c r="URS47" s="15"/>
      <c r="URV47" s="29"/>
      <c r="URW47" s="29"/>
      <c r="URZ47" s="29"/>
      <c r="USA47" s="29"/>
      <c r="USC47" s="30"/>
      <c r="USQ47" s="15"/>
      <c r="USR47" s="15"/>
      <c r="USS47" s="15"/>
      <c r="UST47" s="15"/>
      <c r="USU47" s="15"/>
      <c r="USV47" s="11"/>
      <c r="USW47" s="11"/>
      <c r="USX47" s="15"/>
      <c r="USZ47" s="15"/>
      <c r="UTA47" s="11"/>
      <c r="UTC47" s="15"/>
      <c r="UTF47" s="29"/>
      <c r="UTG47" s="29"/>
      <c r="UTJ47" s="29"/>
      <c r="UTK47" s="29"/>
      <c r="UTM47" s="30"/>
      <c r="UUA47" s="15"/>
      <c r="UUB47" s="15"/>
      <c r="UUC47" s="15"/>
      <c r="UUD47" s="15"/>
      <c r="UUE47" s="15"/>
      <c r="UUF47" s="11"/>
      <c r="UUG47" s="11"/>
      <c r="UUH47" s="15"/>
      <c r="UUJ47" s="15"/>
      <c r="UUK47" s="11"/>
      <c r="UUM47" s="15"/>
      <c r="UUP47" s="29"/>
      <c r="UUQ47" s="29"/>
      <c r="UUT47" s="29"/>
      <c r="UUU47" s="29"/>
      <c r="UUW47" s="30"/>
      <c r="UVK47" s="15"/>
      <c r="UVL47" s="15"/>
      <c r="UVM47" s="15"/>
      <c r="UVN47" s="15"/>
      <c r="UVO47" s="15"/>
      <c r="UVP47" s="11"/>
      <c r="UVQ47" s="11"/>
      <c r="UVR47" s="15"/>
      <c r="UVT47" s="15"/>
      <c r="UVU47" s="11"/>
      <c r="UVW47" s="15"/>
      <c r="UVZ47" s="29"/>
      <c r="UWA47" s="29"/>
      <c r="UWD47" s="29"/>
      <c r="UWE47" s="29"/>
      <c r="UWG47" s="30"/>
      <c r="UWU47" s="15"/>
      <c r="UWV47" s="15"/>
      <c r="UWW47" s="15"/>
      <c r="UWX47" s="15"/>
      <c r="UWY47" s="15"/>
      <c r="UWZ47" s="11"/>
      <c r="UXA47" s="11"/>
      <c r="UXB47" s="15"/>
      <c r="UXD47" s="15"/>
      <c r="UXE47" s="11"/>
      <c r="UXG47" s="15"/>
      <c r="UXJ47" s="29"/>
      <c r="UXK47" s="29"/>
      <c r="UXN47" s="29"/>
      <c r="UXO47" s="29"/>
      <c r="UXQ47" s="30"/>
      <c r="UYE47" s="15"/>
      <c r="UYF47" s="15"/>
      <c r="UYG47" s="15"/>
      <c r="UYH47" s="15"/>
      <c r="UYI47" s="15"/>
      <c r="UYJ47" s="11"/>
      <c r="UYK47" s="11"/>
      <c r="UYL47" s="15"/>
      <c r="UYN47" s="15"/>
      <c r="UYO47" s="11"/>
      <c r="UYQ47" s="15"/>
      <c r="UYT47" s="29"/>
      <c r="UYU47" s="29"/>
      <c r="UYX47" s="29"/>
      <c r="UYY47" s="29"/>
      <c r="UZA47" s="30"/>
      <c r="UZO47" s="15"/>
      <c r="UZP47" s="15"/>
      <c r="UZQ47" s="15"/>
      <c r="UZR47" s="15"/>
      <c r="UZS47" s="15"/>
      <c r="UZT47" s="11"/>
      <c r="UZU47" s="11"/>
      <c r="UZV47" s="15"/>
      <c r="UZX47" s="15"/>
      <c r="UZY47" s="11"/>
      <c r="VAA47" s="15"/>
      <c r="VAD47" s="29"/>
      <c r="VAE47" s="29"/>
      <c r="VAH47" s="29"/>
      <c r="VAI47" s="29"/>
      <c r="VAK47" s="30"/>
      <c r="VAY47" s="15"/>
      <c r="VAZ47" s="15"/>
      <c r="VBA47" s="15"/>
      <c r="VBB47" s="15"/>
      <c r="VBC47" s="15"/>
      <c r="VBD47" s="11"/>
      <c r="VBE47" s="11"/>
      <c r="VBF47" s="15"/>
      <c r="VBH47" s="15"/>
      <c r="VBI47" s="11"/>
      <c r="VBK47" s="15"/>
      <c r="VBN47" s="29"/>
      <c r="VBO47" s="29"/>
      <c r="VBR47" s="29"/>
      <c r="VBS47" s="29"/>
      <c r="VBU47" s="30"/>
      <c r="VCI47" s="15"/>
      <c r="VCJ47" s="15"/>
      <c r="VCK47" s="15"/>
      <c r="VCL47" s="15"/>
      <c r="VCM47" s="15"/>
      <c r="VCN47" s="11"/>
      <c r="VCO47" s="11"/>
      <c r="VCP47" s="15"/>
      <c r="VCR47" s="15"/>
      <c r="VCS47" s="11"/>
      <c r="VCU47" s="15"/>
      <c r="VCX47" s="29"/>
      <c r="VCY47" s="29"/>
      <c r="VDB47" s="29"/>
      <c r="VDC47" s="29"/>
      <c r="VDE47" s="30"/>
      <c r="VDS47" s="15"/>
      <c r="VDT47" s="15"/>
      <c r="VDU47" s="15"/>
      <c r="VDV47" s="15"/>
      <c r="VDW47" s="15"/>
      <c r="VDX47" s="11"/>
      <c r="VDY47" s="11"/>
      <c r="VDZ47" s="15"/>
      <c r="VEB47" s="15"/>
      <c r="VEC47" s="11"/>
      <c r="VEE47" s="15"/>
      <c r="VEH47" s="29"/>
      <c r="VEI47" s="29"/>
      <c r="VEL47" s="29"/>
      <c r="VEM47" s="29"/>
      <c r="VEO47" s="30"/>
      <c r="VFC47" s="15"/>
      <c r="VFD47" s="15"/>
      <c r="VFE47" s="15"/>
      <c r="VFF47" s="15"/>
      <c r="VFG47" s="15"/>
      <c r="VFH47" s="11"/>
      <c r="VFI47" s="11"/>
      <c r="VFJ47" s="15"/>
      <c r="VFL47" s="15"/>
      <c r="VFM47" s="11"/>
      <c r="VFO47" s="15"/>
      <c r="VFR47" s="29"/>
      <c r="VFS47" s="29"/>
      <c r="VFV47" s="29"/>
      <c r="VFW47" s="29"/>
      <c r="VFY47" s="30"/>
      <c r="VGM47" s="15"/>
      <c r="VGN47" s="15"/>
      <c r="VGO47" s="15"/>
      <c r="VGP47" s="15"/>
      <c r="VGQ47" s="15"/>
      <c r="VGR47" s="11"/>
      <c r="VGS47" s="11"/>
      <c r="VGT47" s="15"/>
      <c r="VGV47" s="15"/>
      <c r="VGW47" s="11"/>
      <c r="VGY47" s="15"/>
      <c r="VHB47" s="29"/>
      <c r="VHC47" s="29"/>
      <c r="VHF47" s="29"/>
      <c r="VHG47" s="29"/>
      <c r="VHI47" s="30"/>
      <c r="VHW47" s="15"/>
      <c r="VHX47" s="15"/>
      <c r="VHY47" s="15"/>
      <c r="VHZ47" s="15"/>
      <c r="VIA47" s="15"/>
      <c r="VIB47" s="11"/>
      <c r="VIC47" s="11"/>
      <c r="VID47" s="15"/>
      <c r="VIF47" s="15"/>
      <c r="VIG47" s="11"/>
      <c r="VII47" s="15"/>
      <c r="VIL47" s="29"/>
      <c r="VIM47" s="29"/>
      <c r="VIP47" s="29"/>
      <c r="VIQ47" s="29"/>
      <c r="VIS47" s="30"/>
      <c r="VJG47" s="15"/>
      <c r="VJH47" s="15"/>
      <c r="VJI47" s="15"/>
      <c r="VJJ47" s="15"/>
      <c r="VJK47" s="15"/>
      <c r="VJL47" s="11"/>
      <c r="VJM47" s="11"/>
      <c r="VJN47" s="15"/>
      <c r="VJP47" s="15"/>
      <c r="VJQ47" s="11"/>
      <c r="VJS47" s="15"/>
      <c r="VJV47" s="29"/>
      <c r="VJW47" s="29"/>
      <c r="VJZ47" s="29"/>
      <c r="VKA47" s="29"/>
      <c r="VKC47" s="30"/>
      <c r="VKQ47" s="15"/>
      <c r="VKR47" s="15"/>
      <c r="VKS47" s="15"/>
      <c r="VKT47" s="15"/>
      <c r="VKU47" s="15"/>
      <c r="VKV47" s="11"/>
      <c r="VKW47" s="11"/>
      <c r="VKX47" s="15"/>
      <c r="VKZ47" s="15"/>
      <c r="VLA47" s="11"/>
      <c r="VLC47" s="15"/>
      <c r="VLF47" s="29"/>
      <c r="VLG47" s="29"/>
      <c r="VLJ47" s="29"/>
      <c r="VLK47" s="29"/>
      <c r="VLM47" s="30"/>
      <c r="VMA47" s="15"/>
      <c r="VMB47" s="15"/>
      <c r="VMC47" s="15"/>
      <c r="VMD47" s="15"/>
      <c r="VME47" s="15"/>
      <c r="VMF47" s="11"/>
      <c r="VMG47" s="11"/>
      <c r="VMH47" s="15"/>
      <c r="VMJ47" s="15"/>
      <c r="VMK47" s="11"/>
      <c r="VMM47" s="15"/>
      <c r="VMP47" s="29"/>
      <c r="VMQ47" s="29"/>
      <c r="VMT47" s="29"/>
      <c r="VMU47" s="29"/>
      <c r="VMW47" s="30"/>
      <c r="VNK47" s="15"/>
      <c r="VNL47" s="15"/>
      <c r="VNM47" s="15"/>
      <c r="VNN47" s="15"/>
      <c r="VNO47" s="15"/>
      <c r="VNP47" s="11"/>
      <c r="VNQ47" s="11"/>
      <c r="VNR47" s="15"/>
      <c r="VNT47" s="15"/>
      <c r="VNU47" s="11"/>
      <c r="VNW47" s="15"/>
      <c r="VNZ47" s="29"/>
      <c r="VOA47" s="29"/>
      <c r="VOD47" s="29"/>
      <c r="VOE47" s="29"/>
      <c r="VOG47" s="30"/>
      <c r="VOU47" s="15"/>
      <c r="VOV47" s="15"/>
      <c r="VOW47" s="15"/>
      <c r="VOX47" s="15"/>
      <c r="VOY47" s="15"/>
      <c r="VOZ47" s="11"/>
      <c r="VPA47" s="11"/>
      <c r="VPB47" s="15"/>
      <c r="VPD47" s="15"/>
      <c r="VPE47" s="11"/>
      <c r="VPG47" s="15"/>
      <c r="VPJ47" s="29"/>
      <c r="VPK47" s="29"/>
      <c r="VPN47" s="29"/>
      <c r="VPO47" s="29"/>
      <c r="VPQ47" s="30"/>
      <c r="VQE47" s="15"/>
      <c r="VQF47" s="15"/>
      <c r="VQG47" s="15"/>
      <c r="VQH47" s="15"/>
      <c r="VQI47" s="15"/>
      <c r="VQJ47" s="11"/>
      <c r="VQK47" s="11"/>
      <c r="VQL47" s="15"/>
      <c r="VQN47" s="15"/>
      <c r="VQO47" s="11"/>
      <c r="VQQ47" s="15"/>
      <c r="VQT47" s="29"/>
      <c r="VQU47" s="29"/>
      <c r="VQX47" s="29"/>
      <c r="VQY47" s="29"/>
      <c r="VRA47" s="30"/>
      <c r="VRO47" s="15"/>
      <c r="VRP47" s="15"/>
      <c r="VRQ47" s="15"/>
      <c r="VRR47" s="15"/>
      <c r="VRS47" s="15"/>
      <c r="VRT47" s="11"/>
      <c r="VRU47" s="11"/>
      <c r="VRV47" s="15"/>
      <c r="VRX47" s="15"/>
      <c r="VRY47" s="11"/>
      <c r="VSA47" s="15"/>
      <c r="VSD47" s="29"/>
      <c r="VSE47" s="29"/>
      <c r="VSH47" s="29"/>
      <c r="VSI47" s="29"/>
      <c r="VSK47" s="30"/>
      <c r="VSY47" s="15"/>
      <c r="VSZ47" s="15"/>
      <c r="VTA47" s="15"/>
      <c r="VTB47" s="15"/>
      <c r="VTC47" s="15"/>
      <c r="VTD47" s="11"/>
      <c r="VTE47" s="11"/>
      <c r="VTF47" s="15"/>
      <c r="VTH47" s="15"/>
      <c r="VTI47" s="11"/>
      <c r="VTK47" s="15"/>
      <c r="VTN47" s="29"/>
      <c r="VTO47" s="29"/>
      <c r="VTR47" s="29"/>
      <c r="VTS47" s="29"/>
      <c r="VTU47" s="30"/>
      <c r="VUI47" s="15"/>
      <c r="VUJ47" s="15"/>
      <c r="VUK47" s="15"/>
      <c r="VUL47" s="15"/>
      <c r="VUM47" s="15"/>
      <c r="VUN47" s="11"/>
      <c r="VUO47" s="11"/>
      <c r="VUP47" s="15"/>
      <c r="VUR47" s="15"/>
      <c r="VUS47" s="11"/>
      <c r="VUU47" s="15"/>
      <c r="VUX47" s="29"/>
      <c r="VUY47" s="29"/>
      <c r="VVB47" s="29"/>
      <c r="VVC47" s="29"/>
      <c r="VVE47" s="30"/>
      <c r="VVS47" s="15"/>
      <c r="VVT47" s="15"/>
      <c r="VVU47" s="15"/>
      <c r="VVV47" s="15"/>
      <c r="VVW47" s="15"/>
      <c r="VVX47" s="11"/>
      <c r="VVY47" s="11"/>
      <c r="VVZ47" s="15"/>
      <c r="VWB47" s="15"/>
      <c r="VWC47" s="11"/>
      <c r="VWE47" s="15"/>
      <c r="VWH47" s="29"/>
      <c r="VWI47" s="29"/>
      <c r="VWL47" s="29"/>
      <c r="VWM47" s="29"/>
      <c r="VWO47" s="30"/>
      <c r="VXC47" s="15"/>
      <c r="VXD47" s="15"/>
      <c r="VXE47" s="15"/>
      <c r="VXF47" s="15"/>
      <c r="VXG47" s="15"/>
      <c r="VXH47" s="11"/>
      <c r="VXI47" s="11"/>
      <c r="VXJ47" s="15"/>
      <c r="VXL47" s="15"/>
      <c r="VXM47" s="11"/>
      <c r="VXO47" s="15"/>
      <c r="VXR47" s="29"/>
      <c r="VXS47" s="29"/>
      <c r="VXV47" s="29"/>
      <c r="VXW47" s="29"/>
      <c r="VXY47" s="30"/>
      <c r="VYM47" s="15"/>
      <c r="VYN47" s="15"/>
      <c r="VYO47" s="15"/>
      <c r="VYP47" s="15"/>
      <c r="VYQ47" s="15"/>
      <c r="VYR47" s="11"/>
      <c r="VYS47" s="11"/>
      <c r="VYT47" s="15"/>
      <c r="VYV47" s="15"/>
      <c r="VYW47" s="11"/>
      <c r="VYY47" s="15"/>
      <c r="VZB47" s="29"/>
      <c r="VZC47" s="29"/>
      <c r="VZF47" s="29"/>
      <c r="VZG47" s="29"/>
      <c r="VZI47" s="30"/>
      <c r="VZW47" s="15"/>
      <c r="VZX47" s="15"/>
      <c r="VZY47" s="15"/>
      <c r="VZZ47" s="15"/>
      <c r="WAA47" s="15"/>
      <c r="WAB47" s="11"/>
      <c r="WAC47" s="11"/>
      <c r="WAD47" s="15"/>
      <c r="WAF47" s="15"/>
      <c r="WAG47" s="11"/>
      <c r="WAI47" s="15"/>
      <c r="WAL47" s="29"/>
      <c r="WAM47" s="29"/>
      <c r="WAP47" s="29"/>
      <c r="WAQ47" s="29"/>
      <c r="WAS47" s="30"/>
      <c r="WBG47" s="15"/>
      <c r="WBH47" s="15"/>
      <c r="WBI47" s="15"/>
      <c r="WBJ47" s="15"/>
      <c r="WBK47" s="15"/>
      <c r="WBL47" s="11"/>
      <c r="WBM47" s="11"/>
      <c r="WBN47" s="15"/>
      <c r="WBP47" s="15"/>
      <c r="WBQ47" s="11"/>
      <c r="WBS47" s="15"/>
      <c r="WBV47" s="29"/>
      <c r="WBW47" s="29"/>
      <c r="WBZ47" s="29"/>
      <c r="WCA47" s="29"/>
      <c r="WCC47" s="30"/>
      <c r="WCQ47" s="15"/>
      <c r="WCR47" s="15"/>
      <c r="WCS47" s="15"/>
      <c r="WCT47" s="15"/>
      <c r="WCU47" s="15"/>
      <c r="WCV47" s="11"/>
      <c r="WCW47" s="11"/>
      <c r="WCX47" s="15"/>
      <c r="WCZ47" s="15"/>
      <c r="WDA47" s="11"/>
      <c r="WDC47" s="15"/>
      <c r="WDF47" s="29"/>
      <c r="WDG47" s="29"/>
      <c r="WDJ47" s="29"/>
      <c r="WDK47" s="29"/>
      <c r="WDM47" s="30"/>
      <c r="WEA47" s="15"/>
      <c r="WEB47" s="15"/>
      <c r="WEC47" s="15"/>
      <c r="WED47" s="15"/>
      <c r="WEE47" s="15"/>
      <c r="WEF47" s="11"/>
      <c r="WEG47" s="11"/>
      <c r="WEH47" s="15"/>
      <c r="WEJ47" s="15"/>
      <c r="WEK47" s="11"/>
      <c r="WEM47" s="15"/>
      <c r="WEP47" s="29"/>
      <c r="WEQ47" s="29"/>
      <c r="WET47" s="29"/>
      <c r="WEU47" s="29"/>
      <c r="WEW47" s="30"/>
      <c r="WFK47" s="15"/>
      <c r="WFL47" s="15"/>
      <c r="WFM47" s="15"/>
      <c r="WFN47" s="15"/>
      <c r="WFO47" s="15"/>
      <c r="WFP47" s="11"/>
      <c r="WFQ47" s="11"/>
      <c r="WFR47" s="15"/>
      <c r="WFT47" s="15"/>
      <c r="WFU47" s="11"/>
      <c r="WFW47" s="15"/>
      <c r="WFZ47" s="29"/>
      <c r="WGA47" s="29"/>
      <c r="WGD47" s="29"/>
      <c r="WGE47" s="29"/>
      <c r="WGG47" s="30"/>
      <c r="WGU47" s="15"/>
      <c r="WGV47" s="15"/>
      <c r="WGW47" s="15"/>
      <c r="WGX47" s="15"/>
      <c r="WGY47" s="15"/>
      <c r="WGZ47" s="11"/>
      <c r="WHA47" s="11"/>
      <c r="WHB47" s="15"/>
      <c r="WHD47" s="15"/>
      <c r="WHE47" s="11"/>
      <c r="WHG47" s="15"/>
      <c r="WHJ47" s="29"/>
      <c r="WHK47" s="29"/>
      <c r="WHN47" s="29"/>
      <c r="WHO47" s="29"/>
      <c r="WHQ47" s="30"/>
      <c r="WIE47" s="15"/>
      <c r="WIF47" s="15"/>
      <c r="WIG47" s="15"/>
      <c r="WIH47" s="15"/>
      <c r="WII47" s="15"/>
      <c r="WIJ47" s="11"/>
      <c r="WIK47" s="11"/>
      <c r="WIL47" s="15"/>
      <c r="WIN47" s="15"/>
      <c r="WIO47" s="11"/>
      <c r="WIQ47" s="15"/>
      <c r="WIT47" s="29"/>
      <c r="WIU47" s="29"/>
      <c r="WIX47" s="29"/>
      <c r="WIY47" s="29"/>
      <c r="WJA47" s="30"/>
      <c r="WJO47" s="15"/>
      <c r="WJP47" s="15"/>
      <c r="WJQ47" s="15"/>
      <c r="WJR47" s="15"/>
      <c r="WJS47" s="15"/>
      <c r="WJT47" s="11"/>
      <c r="WJU47" s="11"/>
      <c r="WJV47" s="15"/>
      <c r="WJX47" s="15"/>
      <c r="WJY47" s="11"/>
      <c r="WKA47" s="15"/>
      <c r="WKD47" s="29"/>
      <c r="WKE47" s="29"/>
      <c r="WKH47" s="29"/>
      <c r="WKI47" s="29"/>
      <c r="WKK47" s="30"/>
      <c r="WKY47" s="15"/>
      <c r="WKZ47" s="15"/>
      <c r="WLA47" s="15"/>
      <c r="WLB47" s="15"/>
      <c r="WLC47" s="15"/>
      <c r="WLD47" s="11"/>
      <c r="WLE47" s="11"/>
      <c r="WLF47" s="15"/>
      <c r="WLH47" s="15"/>
      <c r="WLI47" s="11"/>
      <c r="WLK47" s="15"/>
      <c r="WLN47" s="29"/>
      <c r="WLO47" s="29"/>
      <c r="WLR47" s="29"/>
      <c r="WLS47" s="29"/>
      <c r="WLU47" s="30"/>
      <c r="WMI47" s="15"/>
      <c r="WMJ47" s="15"/>
      <c r="WMK47" s="15"/>
      <c r="WML47" s="15"/>
      <c r="WMM47" s="15"/>
      <c r="WMN47" s="11"/>
      <c r="WMO47" s="11"/>
      <c r="WMP47" s="15"/>
      <c r="WMR47" s="15"/>
      <c r="WMS47" s="11"/>
      <c r="WMU47" s="15"/>
      <c r="WMX47" s="29"/>
      <c r="WMY47" s="29"/>
      <c r="WNB47" s="29"/>
      <c r="WNC47" s="29"/>
      <c r="WNE47" s="30"/>
      <c r="WNS47" s="15"/>
      <c r="WNT47" s="15"/>
      <c r="WNU47" s="15"/>
      <c r="WNV47" s="15"/>
      <c r="WNW47" s="15"/>
      <c r="WNX47" s="11"/>
      <c r="WNY47" s="11"/>
      <c r="WNZ47" s="15"/>
      <c r="WOB47" s="15"/>
      <c r="WOC47" s="11"/>
      <c r="WOE47" s="15"/>
      <c r="WOH47" s="29"/>
      <c r="WOI47" s="29"/>
      <c r="WOL47" s="29"/>
      <c r="WOM47" s="29"/>
      <c r="WOO47" s="30"/>
      <c r="WPC47" s="15"/>
      <c r="WPD47" s="15"/>
      <c r="WPE47" s="15"/>
      <c r="WPF47" s="15"/>
      <c r="WPG47" s="15"/>
      <c r="WPH47" s="11"/>
      <c r="WPI47" s="11"/>
      <c r="WPJ47" s="15"/>
      <c r="WPL47" s="15"/>
      <c r="WPM47" s="11"/>
      <c r="WPO47" s="15"/>
      <c r="WPR47" s="29"/>
      <c r="WPS47" s="29"/>
      <c r="WPV47" s="29"/>
      <c r="WPW47" s="29"/>
      <c r="WPY47" s="30"/>
      <c r="WQM47" s="15"/>
      <c r="WQN47" s="15"/>
      <c r="WQO47" s="15"/>
      <c r="WQP47" s="15"/>
      <c r="WQQ47" s="15"/>
      <c r="WQR47" s="11"/>
      <c r="WQS47" s="11"/>
      <c r="WQT47" s="15"/>
      <c r="WQV47" s="15"/>
      <c r="WQW47" s="11"/>
      <c r="WQY47" s="15"/>
      <c r="WRB47" s="29"/>
      <c r="WRC47" s="29"/>
      <c r="WRF47" s="29"/>
      <c r="WRG47" s="29"/>
      <c r="WRI47" s="30"/>
      <c r="WRW47" s="15"/>
      <c r="WRX47" s="15"/>
      <c r="WRY47" s="15"/>
      <c r="WRZ47" s="15"/>
      <c r="WSA47" s="15"/>
      <c r="WSB47" s="11"/>
      <c r="WSC47" s="11"/>
      <c r="WSD47" s="15"/>
      <c r="WSF47" s="15"/>
      <c r="WSG47" s="11"/>
      <c r="WSI47" s="15"/>
      <c r="WSL47" s="29"/>
      <c r="WSM47" s="29"/>
      <c r="WSP47" s="29"/>
      <c r="WSQ47" s="29"/>
      <c r="WSS47" s="30"/>
      <c r="WTG47" s="15"/>
      <c r="WTH47" s="15"/>
      <c r="WTI47" s="15"/>
      <c r="WTJ47" s="15"/>
      <c r="WTK47" s="15"/>
      <c r="WTL47" s="11"/>
      <c r="WTM47" s="11"/>
      <c r="WTN47" s="15"/>
      <c r="WTP47" s="15"/>
      <c r="WTQ47" s="11"/>
      <c r="WTS47" s="15"/>
      <c r="WTV47" s="29"/>
      <c r="WTW47" s="29"/>
      <c r="WTZ47" s="29"/>
      <c r="WUA47" s="29"/>
      <c r="WUC47" s="30"/>
      <c r="WUQ47" s="15"/>
      <c r="WUR47" s="15"/>
      <c r="WUS47" s="15"/>
      <c r="WUT47" s="15"/>
      <c r="WUU47" s="15"/>
      <c r="WUV47" s="11"/>
      <c r="WUW47" s="11"/>
      <c r="WUX47" s="15"/>
      <c r="WUZ47" s="15"/>
      <c r="WVA47" s="11"/>
      <c r="WVC47" s="15"/>
      <c r="WVF47" s="29"/>
      <c r="WVG47" s="29"/>
      <c r="WVJ47" s="29"/>
      <c r="WVK47" s="29"/>
      <c r="WVM47" s="30"/>
      <c r="WWA47" s="15"/>
      <c r="WWB47" s="15"/>
      <c r="WWC47" s="15"/>
      <c r="WWD47" s="15"/>
      <c r="WWE47" s="15"/>
      <c r="WWF47" s="11"/>
      <c r="WWG47" s="11"/>
      <c r="WWH47" s="15"/>
      <c r="WWJ47" s="15"/>
      <c r="WWK47" s="11"/>
      <c r="WWM47" s="15"/>
      <c r="WWP47" s="29"/>
      <c r="WWQ47" s="29"/>
      <c r="WWT47" s="29"/>
      <c r="WWU47" s="29"/>
      <c r="WWW47" s="30"/>
      <c r="WXK47" s="15"/>
      <c r="WXL47" s="15"/>
      <c r="WXM47" s="15"/>
      <c r="WXN47" s="15"/>
      <c r="WXO47" s="15"/>
      <c r="WXP47" s="11"/>
      <c r="WXQ47" s="11"/>
      <c r="WXR47" s="15"/>
      <c r="WXT47" s="15"/>
      <c r="WXU47" s="11"/>
      <c r="WXW47" s="15"/>
      <c r="WXZ47" s="29"/>
      <c r="WYA47" s="29"/>
      <c r="WYD47" s="29"/>
      <c r="WYE47" s="29"/>
      <c r="WYG47" s="30"/>
      <c r="WYU47" s="15"/>
      <c r="WYV47" s="15"/>
      <c r="WYW47" s="15"/>
      <c r="WYX47" s="15"/>
      <c r="WYY47" s="15"/>
      <c r="WYZ47" s="11"/>
      <c r="WZA47" s="11"/>
      <c r="WZB47" s="15"/>
      <c r="WZD47" s="15"/>
      <c r="WZE47" s="11"/>
      <c r="WZG47" s="15"/>
      <c r="WZJ47" s="29"/>
      <c r="WZK47" s="29"/>
      <c r="WZN47" s="29"/>
      <c r="WZO47" s="29"/>
      <c r="WZQ47" s="30"/>
      <c r="XAE47" s="15"/>
      <c r="XAF47" s="15"/>
      <c r="XAG47" s="15"/>
      <c r="XAH47" s="15"/>
      <c r="XAI47" s="15"/>
      <c r="XAJ47" s="11"/>
      <c r="XAK47" s="11"/>
      <c r="XAL47" s="15"/>
      <c r="XAN47" s="15"/>
      <c r="XAO47" s="11"/>
      <c r="XAQ47" s="15"/>
      <c r="XAT47" s="29"/>
      <c r="XAU47" s="29"/>
      <c r="XAX47" s="29"/>
      <c r="XAY47" s="29"/>
      <c r="XBA47" s="30"/>
      <c r="XBO47" s="15"/>
      <c r="XBP47" s="15"/>
      <c r="XBQ47" s="15"/>
      <c r="XBR47" s="15"/>
      <c r="XBS47" s="15"/>
      <c r="XBT47" s="11"/>
      <c r="XBU47" s="11"/>
      <c r="XBV47" s="15"/>
      <c r="XBX47" s="15"/>
      <c r="XBY47" s="11"/>
      <c r="XCA47" s="15"/>
      <c r="XCD47" s="29"/>
      <c r="XCE47" s="29"/>
      <c r="XCH47" s="29"/>
      <c r="XCI47" s="29"/>
      <c r="XCK47" s="30"/>
      <c r="XCY47" s="15"/>
      <c r="XCZ47" s="15"/>
      <c r="XDA47" s="15"/>
      <c r="XDB47" s="15"/>
      <c r="XDC47" s="15"/>
      <c r="XDD47" s="11"/>
      <c r="XDE47" s="11"/>
      <c r="XDF47" s="15"/>
      <c r="XDH47" s="15"/>
      <c r="XDI47" s="11"/>
      <c r="XDK47" s="15"/>
      <c r="XDN47" s="29"/>
      <c r="XDO47" s="29"/>
      <c r="XDR47" s="29"/>
      <c r="XDS47" s="29"/>
      <c r="XDU47" s="30"/>
      <c r="XEI47" s="15"/>
      <c r="XEJ47" s="15"/>
      <c r="XEK47" s="15"/>
      <c r="XEL47" s="15"/>
      <c r="XEM47" s="15"/>
      <c r="XEN47" s="11"/>
      <c r="XEO47" s="11"/>
      <c r="XEP47" s="15"/>
      <c r="XER47" s="15"/>
      <c r="XES47" s="11"/>
      <c r="XEU47" s="15"/>
      <c r="XEX47" s="29"/>
      <c r="XEY47" s="29"/>
      <c r="XFB47" s="29"/>
      <c r="XFC47" s="29"/>
    </row>
    <row r="48" spans="1:1013 1027:2047 2050:3065 3079:5117 5131:7167 7169:9215 9218:10229 10243:11263 11266:12281 12295:14333 14347:16383" s="28" customFormat="1" x14ac:dyDescent="0.25">
      <c r="A48" s="26">
        <v>2019</v>
      </c>
      <c r="B48" s="3">
        <v>43556</v>
      </c>
      <c r="C48" s="3">
        <v>43646</v>
      </c>
      <c r="D48" s="26" t="s">
        <v>97</v>
      </c>
      <c r="E48" s="32" t="s">
        <v>125</v>
      </c>
      <c r="F48" s="33" t="s">
        <v>161</v>
      </c>
      <c r="G48" s="33" t="s">
        <v>162</v>
      </c>
      <c r="H48" s="55" t="s">
        <v>813</v>
      </c>
      <c r="I48" s="33" t="s">
        <v>295</v>
      </c>
      <c r="J48" s="33" t="s">
        <v>296</v>
      </c>
      <c r="K48" s="33" t="s">
        <v>165</v>
      </c>
      <c r="L48" s="28" t="s">
        <v>100</v>
      </c>
      <c r="M48" s="33" t="s">
        <v>307</v>
      </c>
      <c r="N48" s="28" t="s">
        <v>102</v>
      </c>
      <c r="O48" s="28">
        <v>0</v>
      </c>
      <c r="P48" s="28">
        <v>0</v>
      </c>
      <c r="Q48" s="26" t="s">
        <v>114</v>
      </c>
      <c r="R48" s="26" t="s">
        <v>113</v>
      </c>
      <c r="S48" s="33" t="s">
        <v>117</v>
      </c>
      <c r="T48" s="26" t="s">
        <v>114</v>
      </c>
      <c r="U48" s="15" t="s">
        <v>744</v>
      </c>
      <c r="V48" s="15" t="s">
        <v>744</v>
      </c>
      <c r="W48" s="15" t="str">
        <f t="shared" si="0"/>
        <v>Entrega de documentación</v>
      </c>
      <c r="X48" s="34">
        <v>43550</v>
      </c>
      <c r="Y48" s="34">
        <v>43550</v>
      </c>
      <c r="Z48" s="28">
        <v>41</v>
      </c>
      <c r="AA48" s="26">
        <f>+Tabla_350055!D44</f>
        <v>108</v>
      </c>
      <c r="AB48" s="15">
        <v>0</v>
      </c>
      <c r="AC48" s="34">
        <v>43550</v>
      </c>
      <c r="AD48" s="31" t="s">
        <v>1063</v>
      </c>
      <c r="AE48" s="28">
        <v>41</v>
      </c>
      <c r="AF48" s="19" t="s">
        <v>118</v>
      </c>
      <c r="AG48" s="44" t="s">
        <v>116</v>
      </c>
      <c r="AH48" s="3">
        <v>43656</v>
      </c>
      <c r="AI48" s="3">
        <v>43656</v>
      </c>
      <c r="AL48" s="29"/>
      <c r="AM48" s="29"/>
      <c r="AO48" s="30"/>
      <c r="BC48" s="15"/>
      <c r="BD48" s="15"/>
      <c r="BE48" s="15"/>
      <c r="BF48" s="15"/>
      <c r="BG48" s="15"/>
      <c r="BH48" s="11"/>
      <c r="BI48" s="11"/>
      <c r="BJ48" s="15"/>
      <c r="BL48" s="15"/>
      <c r="BM48" s="11"/>
      <c r="BO48" s="15"/>
      <c r="BR48" s="29"/>
      <c r="BS48" s="29"/>
      <c r="BV48" s="29"/>
      <c r="BW48" s="29"/>
      <c r="BY48" s="30"/>
      <c r="CM48" s="15"/>
      <c r="CN48" s="15"/>
      <c r="CO48" s="15"/>
      <c r="CP48" s="15"/>
      <c r="CQ48" s="15"/>
      <c r="CR48" s="11"/>
      <c r="CS48" s="11"/>
      <c r="CT48" s="15"/>
      <c r="CV48" s="15"/>
      <c r="CW48" s="11"/>
      <c r="CY48" s="15"/>
      <c r="DB48" s="29"/>
      <c r="DC48" s="29"/>
      <c r="DF48" s="29"/>
      <c r="DG48" s="29"/>
      <c r="DI48" s="30"/>
      <c r="DW48" s="15"/>
      <c r="DX48" s="15"/>
      <c r="DY48" s="15"/>
      <c r="DZ48" s="15"/>
      <c r="EA48" s="15"/>
      <c r="EB48" s="11"/>
      <c r="EC48" s="11"/>
      <c r="ED48" s="15"/>
      <c r="EF48" s="15"/>
      <c r="EG48" s="11"/>
      <c r="EI48" s="15"/>
      <c r="EL48" s="29"/>
      <c r="EM48" s="29"/>
      <c r="EP48" s="29"/>
      <c r="EQ48" s="29"/>
      <c r="ES48" s="30"/>
      <c r="FG48" s="15"/>
      <c r="FH48" s="15"/>
      <c r="FI48" s="15"/>
      <c r="FJ48" s="15"/>
      <c r="FK48" s="15"/>
      <c r="FL48" s="11"/>
      <c r="FM48" s="11"/>
      <c r="FN48" s="15"/>
      <c r="FP48" s="15"/>
      <c r="FQ48" s="11"/>
      <c r="FS48" s="15"/>
      <c r="FV48" s="29"/>
      <c r="FW48" s="29"/>
      <c r="FZ48" s="29"/>
      <c r="GA48" s="29"/>
      <c r="GC48" s="30"/>
      <c r="GQ48" s="15"/>
      <c r="GR48" s="15"/>
      <c r="GS48" s="15"/>
      <c r="GT48" s="15"/>
      <c r="GU48" s="15"/>
      <c r="GV48" s="11"/>
      <c r="GW48" s="11"/>
      <c r="GX48" s="15"/>
      <c r="GZ48" s="15"/>
      <c r="HA48" s="11"/>
      <c r="HC48" s="15"/>
      <c r="HF48" s="29"/>
      <c r="HG48" s="29"/>
      <c r="HJ48" s="29"/>
      <c r="HK48" s="29"/>
      <c r="HM48" s="30"/>
      <c r="IA48" s="15"/>
      <c r="IB48" s="15"/>
      <c r="IC48" s="15"/>
      <c r="ID48" s="15"/>
      <c r="IE48" s="15"/>
      <c r="IF48" s="11"/>
      <c r="IG48" s="11"/>
      <c r="IH48" s="15"/>
      <c r="IJ48" s="15"/>
      <c r="IK48" s="11"/>
      <c r="IM48" s="15"/>
      <c r="IP48" s="29"/>
      <c r="IQ48" s="29"/>
      <c r="IT48" s="29"/>
      <c r="IU48" s="29"/>
      <c r="IW48" s="30"/>
      <c r="JK48" s="15"/>
      <c r="JL48" s="15"/>
      <c r="JM48" s="15"/>
      <c r="JN48" s="15"/>
      <c r="JO48" s="15"/>
      <c r="JP48" s="11"/>
      <c r="JQ48" s="11"/>
      <c r="JR48" s="15"/>
      <c r="JT48" s="15"/>
      <c r="JU48" s="11"/>
      <c r="JW48" s="15"/>
      <c r="JZ48" s="29"/>
      <c r="KA48" s="29"/>
      <c r="KD48" s="29"/>
      <c r="KE48" s="29"/>
      <c r="KG48" s="30"/>
      <c r="KU48" s="15"/>
      <c r="KV48" s="15"/>
      <c r="KW48" s="15"/>
      <c r="KX48" s="15"/>
      <c r="KY48" s="15"/>
      <c r="KZ48" s="11"/>
      <c r="LA48" s="11"/>
      <c r="LB48" s="15"/>
      <c r="LD48" s="15"/>
      <c r="LE48" s="11"/>
      <c r="LG48" s="15"/>
      <c r="LJ48" s="29"/>
      <c r="LK48" s="29"/>
      <c r="LN48" s="29"/>
      <c r="LO48" s="29"/>
      <c r="LQ48" s="30"/>
      <c r="ME48" s="15"/>
      <c r="MF48" s="15"/>
      <c r="MG48" s="15"/>
      <c r="MH48" s="15"/>
      <c r="MI48" s="15"/>
      <c r="MJ48" s="11"/>
      <c r="MK48" s="11"/>
      <c r="ML48" s="15"/>
      <c r="MN48" s="15"/>
      <c r="MO48" s="11"/>
      <c r="MQ48" s="15"/>
      <c r="MT48" s="29"/>
      <c r="MU48" s="29"/>
      <c r="MX48" s="29"/>
      <c r="MY48" s="29"/>
      <c r="NA48" s="30"/>
      <c r="NO48" s="15"/>
      <c r="NP48" s="15"/>
      <c r="NQ48" s="15"/>
      <c r="NR48" s="15"/>
      <c r="NS48" s="15"/>
      <c r="NT48" s="11"/>
      <c r="NU48" s="11"/>
      <c r="NV48" s="15"/>
      <c r="NX48" s="15"/>
      <c r="NY48" s="11"/>
      <c r="OA48" s="15"/>
      <c r="OD48" s="29"/>
      <c r="OE48" s="29"/>
      <c r="OH48" s="29"/>
      <c r="OI48" s="29"/>
      <c r="OK48" s="30"/>
      <c r="OY48" s="15"/>
      <c r="OZ48" s="15"/>
      <c r="PA48" s="15"/>
      <c r="PB48" s="15"/>
      <c r="PC48" s="15"/>
      <c r="PD48" s="11"/>
      <c r="PE48" s="11"/>
      <c r="PF48" s="15"/>
      <c r="PH48" s="15"/>
      <c r="PI48" s="11"/>
      <c r="PK48" s="15"/>
      <c r="PN48" s="29"/>
      <c r="PO48" s="29"/>
      <c r="PR48" s="29"/>
      <c r="PS48" s="29"/>
      <c r="PU48" s="30"/>
      <c r="QI48" s="15"/>
      <c r="QJ48" s="15"/>
      <c r="QK48" s="15"/>
      <c r="QL48" s="15"/>
      <c r="QM48" s="15"/>
      <c r="QN48" s="11"/>
      <c r="QO48" s="11"/>
      <c r="QP48" s="15"/>
      <c r="QR48" s="15"/>
      <c r="QS48" s="11"/>
      <c r="QU48" s="15"/>
      <c r="QX48" s="29"/>
      <c r="QY48" s="29"/>
      <c r="RB48" s="29"/>
      <c r="RC48" s="29"/>
      <c r="RE48" s="30"/>
      <c r="RS48" s="15"/>
      <c r="RT48" s="15"/>
      <c r="RU48" s="15"/>
      <c r="RV48" s="15"/>
      <c r="RW48" s="15"/>
      <c r="RX48" s="11"/>
      <c r="RY48" s="11"/>
      <c r="RZ48" s="15"/>
      <c r="SB48" s="15"/>
      <c r="SC48" s="11"/>
      <c r="SE48" s="15"/>
      <c r="SH48" s="29"/>
      <c r="SI48" s="29"/>
      <c r="SL48" s="29"/>
      <c r="SM48" s="29"/>
      <c r="SO48" s="30"/>
      <c r="TC48" s="15"/>
      <c r="TD48" s="15"/>
      <c r="TE48" s="15"/>
      <c r="TF48" s="15"/>
      <c r="TG48" s="15"/>
      <c r="TH48" s="11"/>
      <c r="TI48" s="11"/>
      <c r="TJ48" s="15"/>
      <c r="TL48" s="15"/>
      <c r="TM48" s="11"/>
      <c r="TO48" s="15"/>
      <c r="TR48" s="29"/>
      <c r="TS48" s="29"/>
      <c r="TV48" s="29"/>
      <c r="TW48" s="29"/>
      <c r="TY48" s="30"/>
      <c r="UM48" s="15"/>
      <c r="UN48" s="15"/>
      <c r="UO48" s="15"/>
      <c r="UP48" s="15"/>
      <c r="UQ48" s="15"/>
      <c r="UR48" s="11"/>
      <c r="US48" s="11"/>
      <c r="UT48" s="15"/>
      <c r="UV48" s="15"/>
      <c r="UW48" s="11"/>
      <c r="UY48" s="15"/>
      <c r="VB48" s="29"/>
      <c r="VC48" s="29"/>
      <c r="VF48" s="29"/>
      <c r="VG48" s="29"/>
      <c r="VI48" s="30"/>
      <c r="VW48" s="15"/>
      <c r="VX48" s="15"/>
      <c r="VY48" s="15"/>
      <c r="VZ48" s="15"/>
      <c r="WA48" s="15"/>
      <c r="WB48" s="11"/>
      <c r="WC48" s="11"/>
      <c r="WD48" s="15"/>
      <c r="WF48" s="15"/>
      <c r="WG48" s="11"/>
      <c r="WI48" s="15"/>
      <c r="WL48" s="29"/>
      <c r="WM48" s="29"/>
      <c r="WP48" s="29"/>
      <c r="WQ48" s="29"/>
      <c r="WS48" s="30"/>
      <c r="XG48" s="15"/>
      <c r="XH48" s="15"/>
      <c r="XI48" s="15"/>
      <c r="XJ48" s="15"/>
      <c r="XK48" s="15"/>
      <c r="XL48" s="11"/>
      <c r="XM48" s="11"/>
      <c r="XN48" s="15"/>
      <c r="XP48" s="15"/>
      <c r="XQ48" s="11"/>
      <c r="XS48" s="15"/>
      <c r="XV48" s="29"/>
      <c r="XW48" s="29"/>
      <c r="XZ48" s="29"/>
      <c r="YA48" s="29"/>
      <c r="YC48" s="30"/>
      <c r="YQ48" s="15"/>
      <c r="YR48" s="15"/>
      <c r="YS48" s="15"/>
      <c r="YT48" s="15"/>
      <c r="YU48" s="15"/>
      <c r="YV48" s="11"/>
      <c r="YW48" s="11"/>
      <c r="YX48" s="15"/>
      <c r="YZ48" s="15"/>
      <c r="ZA48" s="11"/>
      <c r="ZC48" s="15"/>
      <c r="ZF48" s="29"/>
      <c r="ZG48" s="29"/>
      <c r="ZJ48" s="29"/>
      <c r="ZK48" s="29"/>
      <c r="ZM48" s="30"/>
      <c r="AAA48" s="15"/>
      <c r="AAB48" s="15"/>
      <c r="AAC48" s="15"/>
      <c r="AAD48" s="15"/>
      <c r="AAE48" s="15"/>
      <c r="AAF48" s="11"/>
      <c r="AAG48" s="11"/>
      <c r="AAH48" s="15"/>
      <c r="AAJ48" s="15"/>
      <c r="AAK48" s="11"/>
      <c r="AAM48" s="15"/>
      <c r="AAP48" s="29"/>
      <c r="AAQ48" s="29"/>
      <c r="AAT48" s="29"/>
      <c r="AAU48" s="29"/>
      <c r="AAW48" s="30"/>
      <c r="ABK48" s="15"/>
      <c r="ABL48" s="15"/>
      <c r="ABM48" s="15"/>
      <c r="ABN48" s="15"/>
      <c r="ABO48" s="15"/>
      <c r="ABP48" s="11"/>
      <c r="ABQ48" s="11"/>
      <c r="ABR48" s="15"/>
      <c r="ABT48" s="15"/>
      <c r="ABU48" s="11"/>
      <c r="ABW48" s="15"/>
      <c r="ABZ48" s="29"/>
      <c r="ACA48" s="29"/>
      <c r="ACD48" s="29"/>
      <c r="ACE48" s="29"/>
      <c r="ACG48" s="30"/>
      <c r="ACU48" s="15"/>
      <c r="ACV48" s="15"/>
      <c r="ACW48" s="15"/>
      <c r="ACX48" s="15"/>
      <c r="ACY48" s="15"/>
      <c r="ACZ48" s="11"/>
      <c r="ADA48" s="11"/>
      <c r="ADB48" s="15"/>
      <c r="ADD48" s="15"/>
      <c r="ADE48" s="11"/>
      <c r="ADG48" s="15"/>
      <c r="ADJ48" s="29"/>
      <c r="ADK48" s="29"/>
      <c r="ADN48" s="29"/>
      <c r="ADO48" s="29"/>
      <c r="ADQ48" s="30"/>
      <c r="AEE48" s="15"/>
      <c r="AEF48" s="15"/>
      <c r="AEG48" s="15"/>
      <c r="AEH48" s="15"/>
      <c r="AEI48" s="15"/>
      <c r="AEJ48" s="11"/>
      <c r="AEK48" s="11"/>
      <c r="AEL48" s="15"/>
      <c r="AEN48" s="15"/>
      <c r="AEO48" s="11"/>
      <c r="AEQ48" s="15"/>
      <c r="AET48" s="29"/>
      <c r="AEU48" s="29"/>
      <c r="AEX48" s="29"/>
      <c r="AEY48" s="29"/>
      <c r="AFA48" s="30"/>
      <c r="AFO48" s="15"/>
      <c r="AFP48" s="15"/>
      <c r="AFQ48" s="15"/>
      <c r="AFR48" s="15"/>
      <c r="AFS48" s="15"/>
      <c r="AFT48" s="11"/>
      <c r="AFU48" s="11"/>
      <c r="AFV48" s="15"/>
      <c r="AFX48" s="15"/>
      <c r="AFY48" s="11"/>
      <c r="AGA48" s="15"/>
      <c r="AGD48" s="29"/>
      <c r="AGE48" s="29"/>
      <c r="AGH48" s="29"/>
      <c r="AGI48" s="29"/>
      <c r="AGK48" s="30"/>
      <c r="AGY48" s="15"/>
      <c r="AGZ48" s="15"/>
      <c r="AHA48" s="15"/>
      <c r="AHB48" s="15"/>
      <c r="AHC48" s="15"/>
      <c r="AHD48" s="11"/>
      <c r="AHE48" s="11"/>
      <c r="AHF48" s="15"/>
      <c r="AHH48" s="15"/>
      <c r="AHI48" s="11"/>
      <c r="AHK48" s="15"/>
      <c r="AHN48" s="29"/>
      <c r="AHO48" s="29"/>
      <c r="AHR48" s="29"/>
      <c r="AHS48" s="29"/>
      <c r="AHU48" s="30"/>
      <c r="AII48" s="15"/>
      <c r="AIJ48" s="15"/>
      <c r="AIK48" s="15"/>
      <c r="AIL48" s="15"/>
      <c r="AIM48" s="15"/>
      <c r="AIN48" s="11"/>
      <c r="AIO48" s="11"/>
      <c r="AIP48" s="15"/>
      <c r="AIR48" s="15"/>
      <c r="AIS48" s="11"/>
      <c r="AIU48" s="15"/>
      <c r="AIX48" s="29"/>
      <c r="AIY48" s="29"/>
      <c r="AJB48" s="29"/>
      <c r="AJC48" s="29"/>
      <c r="AJE48" s="30"/>
      <c r="AJS48" s="15"/>
      <c r="AJT48" s="15"/>
      <c r="AJU48" s="15"/>
      <c r="AJV48" s="15"/>
      <c r="AJW48" s="15"/>
      <c r="AJX48" s="11"/>
      <c r="AJY48" s="11"/>
      <c r="AJZ48" s="15"/>
      <c r="AKB48" s="15"/>
      <c r="AKC48" s="11"/>
      <c r="AKE48" s="15"/>
      <c r="AKH48" s="29"/>
      <c r="AKI48" s="29"/>
      <c r="AKL48" s="29"/>
      <c r="AKM48" s="29"/>
      <c r="AKO48" s="30"/>
      <c r="ALC48" s="15"/>
      <c r="ALD48" s="15"/>
      <c r="ALE48" s="15"/>
      <c r="ALF48" s="15"/>
      <c r="ALG48" s="15"/>
      <c r="ALH48" s="11"/>
      <c r="ALI48" s="11"/>
      <c r="ALJ48" s="15"/>
      <c r="ALL48" s="15"/>
      <c r="ALM48" s="11"/>
      <c r="ALO48" s="15"/>
      <c r="ALR48" s="29"/>
      <c r="ALS48" s="29"/>
      <c r="ALV48" s="29"/>
      <c r="ALW48" s="29"/>
      <c r="ALY48" s="30"/>
      <c r="AMM48" s="15"/>
      <c r="AMN48" s="15"/>
      <c r="AMO48" s="15"/>
      <c r="AMP48" s="15"/>
      <c r="AMQ48" s="15"/>
      <c r="AMR48" s="11"/>
      <c r="AMS48" s="11"/>
      <c r="AMT48" s="15"/>
      <c r="AMV48" s="15"/>
      <c r="AMW48" s="11"/>
      <c r="AMY48" s="15"/>
      <c r="ANB48" s="29"/>
      <c r="ANC48" s="29"/>
      <c r="ANF48" s="29"/>
      <c r="ANG48" s="29"/>
      <c r="ANI48" s="30"/>
      <c r="ANW48" s="15"/>
      <c r="ANX48" s="15"/>
      <c r="ANY48" s="15"/>
      <c r="ANZ48" s="15"/>
      <c r="AOA48" s="15"/>
      <c r="AOB48" s="11"/>
      <c r="AOC48" s="11"/>
      <c r="AOD48" s="15"/>
      <c r="AOF48" s="15"/>
      <c r="AOG48" s="11"/>
      <c r="AOI48" s="15"/>
      <c r="AOL48" s="29"/>
      <c r="AOM48" s="29"/>
      <c r="AOP48" s="29"/>
      <c r="AOQ48" s="29"/>
      <c r="AOS48" s="30"/>
      <c r="APG48" s="15"/>
      <c r="APH48" s="15"/>
      <c r="API48" s="15"/>
      <c r="APJ48" s="15"/>
      <c r="APK48" s="15"/>
      <c r="APL48" s="11"/>
      <c r="APM48" s="11"/>
      <c r="APN48" s="15"/>
      <c r="APP48" s="15"/>
      <c r="APQ48" s="11"/>
      <c r="APS48" s="15"/>
      <c r="APV48" s="29"/>
      <c r="APW48" s="29"/>
      <c r="APZ48" s="29"/>
      <c r="AQA48" s="29"/>
      <c r="AQC48" s="30"/>
      <c r="AQQ48" s="15"/>
      <c r="AQR48" s="15"/>
      <c r="AQS48" s="15"/>
      <c r="AQT48" s="15"/>
      <c r="AQU48" s="15"/>
      <c r="AQV48" s="11"/>
      <c r="AQW48" s="11"/>
      <c r="AQX48" s="15"/>
      <c r="AQZ48" s="15"/>
      <c r="ARA48" s="11"/>
      <c r="ARC48" s="15"/>
      <c r="ARF48" s="29"/>
      <c r="ARG48" s="29"/>
      <c r="ARJ48" s="29"/>
      <c r="ARK48" s="29"/>
      <c r="ARM48" s="30"/>
      <c r="ASA48" s="15"/>
      <c r="ASB48" s="15"/>
      <c r="ASC48" s="15"/>
      <c r="ASD48" s="15"/>
      <c r="ASE48" s="15"/>
      <c r="ASF48" s="11"/>
      <c r="ASG48" s="11"/>
      <c r="ASH48" s="15"/>
      <c r="ASJ48" s="15"/>
      <c r="ASK48" s="11"/>
      <c r="ASM48" s="15"/>
      <c r="ASP48" s="29"/>
      <c r="ASQ48" s="29"/>
      <c r="AST48" s="29"/>
      <c r="ASU48" s="29"/>
      <c r="ASW48" s="30"/>
      <c r="ATK48" s="15"/>
      <c r="ATL48" s="15"/>
      <c r="ATM48" s="15"/>
      <c r="ATN48" s="15"/>
      <c r="ATO48" s="15"/>
      <c r="ATP48" s="11"/>
      <c r="ATQ48" s="11"/>
      <c r="ATR48" s="15"/>
      <c r="ATT48" s="15"/>
      <c r="ATU48" s="11"/>
      <c r="ATW48" s="15"/>
      <c r="ATZ48" s="29"/>
      <c r="AUA48" s="29"/>
      <c r="AUD48" s="29"/>
      <c r="AUE48" s="29"/>
      <c r="AUG48" s="30"/>
      <c r="AUU48" s="15"/>
      <c r="AUV48" s="15"/>
      <c r="AUW48" s="15"/>
      <c r="AUX48" s="15"/>
      <c r="AUY48" s="15"/>
      <c r="AUZ48" s="11"/>
      <c r="AVA48" s="11"/>
      <c r="AVB48" s="15"/>
      <c r="AVD48" s="15"/>
      <c r="AVE48" s="11"/>
      <c r="AVG48" s="15"/>
      <c r="AVJ48" s="29"/>
      <c r="AVK48" s="29"/>
      <c r="AVN48" s="29"/>
      <c r="AVO48" s="29"/>
      <c r="AVQ48" s="30"/>
      <c r="AWE48" s="15"/>
      <c r="AWF48" s="15"/>
      <c r="AWG48" s="15"/>
      <c r="AWH48" s="15"/>
      <c r="AWI48" s="15"/>
      <c r="AWJ48" s="11"/>
      <c r="AWK48" s="11"/>
      <c r="AWL48" s="15"/>
      <c r="AWN48" s="15"/>
      <c r="AWO48" s="11"/>
      <c r="AWQ48" s="15"/>
      <c r="AWT48" s="29"/>
      <c r="AWU48" s="29"/>
      <c r="AWX48" s="29"/>
      <c r="AWY48" s="29"/>
      <c r="AXA48" s="30"/>
      <c r="AXO48" s="15"/>
      <c r="AXP48" s="15"/>
      <c r="AXQ48" s="15"/>
      <c r="AXR48" s="15"/>
      <c r="AXS48" s="15"/>
      <c r="AXT48" s="11"/>
      <c r="AXU48" s="11"/>
      <c r="AXV48" s="15"/>
      <c r="AXX48" s="15"/>
      <c r="AXY48" s="11"/>
      <c r="AYA48" s="15"/>
      <c r="AYD48" s="29"/>
      <c r="AYE48" s="29"/>
      <c r="AYH48" s="29"/>
      <c r="AYI48" s="29"/>
      <c r="AYK48" s="30"/>
      <c r="AYY48" s="15"/>
      <c r="AYZ48" s="15"/>
      <c r="AZA48" s="15"/>
      <c r="AZB48" s="15"/>
      <c r="AZC48" s="15"/>
      <c r="AZD48" s="11"/>
      <c r="AZE48" s="11"/>
      <c r="AZF48" s="15"/>
      <c r="AZH48" s="15"/>
      <c r="AZI48" s="11"/>
      <c r="AZK48" s="15"/>
      <c r="AZN48" s="29"/>
      <c r="AZO48" s="29"/>
      <c r="AZR48" s="29"/>
      <c r="AZS48" s="29"/>
      <c r="AZU48" s="30"/>
      <c r="BAI48" s="15"/>
      <c r="BAJ48" s="15"/>
      <c r="BAK48" s="15"/>
      <c r="BAL48" s="15"/>
      <c r="BAM48" s="15"/>
      <c r="BAN48" s="11"/>
      <c r="BAO48" s="11"/>
      <c r="BAP48" s="15"/>
      <c r="BAR48" s="15"/>
      <c r="BAS48" s="11"/>
      <c r="BAU48" s="15"/>
      <c r="BAX48" s="29"/>
      <c r="BAY48" s="29"/>
      <c r="BBB48" s="29"/>
      <c r="BBC48" s="29"/>
      <c r="BBE48" s="30"/>
      <c r="BBS48" s="15"/>
      <c r="BBT48" s="15"/>
      <c r="BBU48" s="15"/>
      <c r="BBV48" s="15"/>
      <c r="BBW48" s="15"/>
      <c r="BBX48" s="11"/>
      <c r="BBY48" s="11"/>
      <c r="BBZ48" s="15"/>
      <c r="BCB48" s="15"/>
      <c r="BCC48" s="11"/>
      <c r="BCE48" s="15"/>
      <c r="BCH48" s="29"/>
      <c r="BCI48" s="29"/>
      <c r="BCL48" s="29"/>
      <c r="BCM48" s="29"/>
      <c r="BCO48" s="30"/>
      <c r="BDC48" s="15"/>
      <c r="BDD48" s="15"/>
      <c r="BDE48" s="15"/>
      <c r="BDF48" s="15"/>
      <c r="BDG48" s="15"/>
      <c r="BDH48" s="11"/>
      <c r="BDI48" s="11"/>
      <c r="BDJ48" s="15"/>
      <c r="BDL48" s="15"/>
      <c r="BDM48" s="11"/>
      <c r="BDO48" s="15"/>
      <c r="BDR48" s="29"/>
      <c r="BDS48" s="29"/>
      <c r="BDV48" s="29"/>
      <c r="BDW48" s="29"/>
      <c r="BDY48" s="30"/>
      <c r="BEM48" s="15"/>
      <c r="BEN48" s="15"/>
      <c r="BEO48" s="15"/>
      <c r="BEP48" s="15"/>
      <c r="BEQ48" s="15"/>
      <c r="BER48" s="11"/>
      <c r="BES48" s="11"/>
      <c r="BET48" s="15"/>
      <c r="BEV48" s="15"/>
      <c r="BEW48" s="11"/>
      <c r="BEY48" s="15"/>
      <c r="BFB48" s="29"/>
      <c r="BFC48" s="29"/>
      <c r="BFF48" s="29"/>
      <c r="BFG48" s="29"/>
      <c r="BFI48" s="30"/>
      <c r="BFW48" s="15"/>
      <c r="BFX48" s="15"/>
      <c r="BFY48" s="15"/>
      <c r="BFZ48" s="15"/>
      <c r="BGA48" s="15"/>
      <c r="BGB48" s="11"/>
      <c r="BGC48" s="11"/>
      <c r="BGD48" s="15"/>
      <c r="BGF48" s="15"/>
      <c r="BGG48" s="11"/>
      <c r="BGI48" s="15"/>
      <c r="BGL48" s="29"/>
      <c r="BGM48" s="29"/>
      <c r="BGP48" s="29"/>
      <c r="BGQ48" s="29"/>
      <c r="BGS48" s="30"/>
      <c r="BHG48" s="15"/>
      <c r="BHH48" s="15"/>
      <c r="BHI48" s="15"/>
      <c r="BHJ48" s="15"/>
      <c r="BHK48" s="15"/>
      <c r="BHL48" s="11"/>
      <c r="BHM48" s="11"/>
      <c r="BHN48" s="15"/>
      <c r="BHP48" s="15"/>
      <c r="BHQ48" s="11"/>
      <c r="BHS48" s="15"/>
      <c r="BHV48" s="29"/>
      <c r="BHW48" s="29"/>
      <c r="BHZ48" s="29"/>
      <c r="BIA48" s="29"/>
      <c r="BIC48" s="30"/>
      <c r="BIQ48" s="15"/>
      <c r="BIR48" s="15"/>
      <c r="BIS48" s="15"/>
      <c r="BIT48" s="15"/>
      <c r="BIU48" s="15"/>
      <c r="BIV48" s="11"/>
      <c r="BIW48" s="11"/>
      <c r="BIX48" s="15"/>
      <c r="BIZ48" s="15"/>
      <c r="BJA48" s="11"/>
      <c r="BJC48" s="15"/>
      <c r="BJF48" s="29"/>
      <c r="BJG48" s="29"/>
      <c r="BJJ48" s="29"/>
      <c r="BJK48" s="29"/>
      <c r="BJM48" s="30"/>
      <c r="BKA48" s="15"/>
      <c r="BKB48" s="15"/>
      <c r="BKC48" s="15"/>
      <c r="BKD48" s="15"/>
      <c r="BKE48" s="15"/>
      <c r="BKF48" s="11"/>
      <c r="BKG48" s="11"/>
      <c r="BKH48" s="15"/>
      <c r="BKJ48" s="15"/>
      <c r="BKK48" s="11"/>
      <c r="BKM48" s="15"/>
      <c r="BKP48" s="29"/>
      <c r="BKQ48" s="29"/>
      <c r="BKT48" s="29"/>
      <c r="BKU48" s="29"/>
      <c r="BKW48" s="30"/>
      <c r="BLK48" s="15"/>
      <c r="BLL48" s="15"/>
      <c r="BLM48" s="15"/>
      <c r="BLN48" s="15"/>
      <c r="BLO48" s="15"/>
      <c r="BLP48" s="11"/>
      <c r="BLQ48" s="11"/>
      <c r="BLR48" s="15"/>
      <c r="BLT48" s="15"/>
      <c r="BLU48" s="11"/>
      <c r="BLW48" s="15"/>
      <c r="BLZ48" s="29"/>
      <c r="BMA48" s="29"/>
      <c r="BMD48" s="29"/>
      <c r="BME48" s="29"/>
      <c r="BMG48" s="30"/>
      <c r="BMU48" s="15"/>
      <c r="BMV48" s="15"/>
      <c r="BMW48" s="15"/>
      <c r="BMX48" s="15"/>
      <c r="BMY48" s="15"/>
      <c r="BMZ48" s="11"/>
      <c r="BNA48" s="11"/>
      <c r="BNB48" s="15"/>
      <c r="BND48" s="15"/>
      <c r="BNE48" s="11"/>
      <c r="BNG48" s="15"/>
      <c r="BNJ48" s="29"/>
      <c r="BNK48" s="29"/>
      <c r="BNN48" s="29"/>
      <c r="BNO48" s="29"/>
      <c r="BNQ48" s="30"/>
      <c r="BOE48" s="15"/>
      <c r="BOF48" s="15"/>
      <c r="BOG48" s="15"/>
      <c r="BOH48" s="15"/>
      <c r="BOI48" s="15"/>
      <c r="BOJ48" s="11"/>
      <c r="BOK48" s="11"/>
      <c r="BOL48" s="15"/>
      <c r="BON48" s="15"/>
      <c r="BOO48" s="11"/>
      <c r="BOQ48" s="15"/>
      <c r="BOT48" s="29"/>
      <c r="BOU48" s="29"/>
      <c r="BOX48" s="29"/>
      <c r="BOY48" s="29"/>
      <c r="BPA48" s="30"/>
      <c r="BPO48" s="15"/>
      <c r="BPP48" s="15"/>
      <c r="BPQ48" s="15"/>
      <c r="BPR48" s="15"/>
      <c r="BPS48" s="15"/>
      <c r="BPT48" s="11"/>
      <c r="BPU48" s="11"/>
      <c r="BPV48" s="15"/>
      <c r="BPX48" s="15"/>
      <c r="BPY48" s="11"/>
      <c r="BQA48" s="15"/>
      <c r="BQD48" s="29"/>
      <c r="BQE48" s="29"/>
      <c r="BQH48" s="29"/>
      <c r="BQI48" s="29"/>
      <c r="BQK48" s="30"/>
      <c r="BQY48" s="15"/>
      <c r="BQZ48" s="15"/>
      <c r="BRA48" s="15"/>
      <c r="BRB48" s="15"/>
      <c r="BRC48" s="15"/>
      <c r="BRD48" s="11"/>
      <c r="BRE48" s="11"/>
      <c r="BRF48" s="15"/>
      <c r="BRH48" s="15"/>
      <c r="BRI48" s="11"/>
      <c r="BRK48" s="15"/>
      <c r="BRN48" s="29"/>
      <c r="BRO48" s="29"/>
      <c r="BRR48" s="29"/>
      <c r="BRS48" s="29"/>
      <c r="BRU48" s="30"/>
      <c r="BSI48" s="15"/>
      <c r="BSJ48" s="15"/>
      <c r="BSK48" s="15"/>
      <c r="BSL48" s="15"/>
      <c r="BSM48" s="15"/>
      <c r="BSN48" s="11"/>
      <c r="BSO48" s="11"/>
      <c r="BSP48" s="15"/>
      <c r="BSR48" s="15"/>
      <c r="BSS48" s="11"/>
      <c r="BSU48" s="15"/>
      <c r="BSX48" s="29"/>
      <c r="BSY48" s="29"/>
      <c r="BTB48" s="29"/>
      <c r="BTC48" s="29"/>
      <c r="BTE48" s="30"/>
      <c r="BTS48" s="15"/>
      <c r="BTT48" s="15"/>
      <c r="BTU48" s="15"/>
      <c r="BTV48" s="15"/>
      <c r="BTW48" s="15"/>
      <c r="BTX48" s="11"/>
      <c r="BTY48" s="11"/>
      <c r="BTZ48" s="15"/>
      <c r="BUB48" s="15"/>
      <c r="BUC48" s="11"/>
      <c r="BUE48" s="15"/>
      <c r="BUH48" s="29"/>
      <c r="BUI48" s="29"/>
      <c r="BUL48" s="29"/>
      <c r="BUM48" s="29"/>
      <c r="BUO48" s="30"/>
      <c r="BVC48" s="15"/>
      <c r="BVD48" s="15"/>
      <c r="BVE48" s="15"/>
      <c r="BVF48" s="15"/>
      <c r="BVG48" s="15"/>
      <c r="BVH48" s="11"/>
      <c r="BVI48" s="11"/>
      <c r="BVJ48" s="15"/>
      <c r="BVL48" s="15"/>
      <c r="BVM48" s="11"/>
      <c r="BVO48" s="15"/>
      <c r="BVR48" s="29"/>
      <c r="BVS48" s="29"/>
      <c r="BVV48" s="29"/>
      <c r="BVW48" s="29"/>
      <c r="BVY48" s="30"/>
      <c r="BWM48" s="15"/>
      <c r="BWN48" s="15"/>
      <c r="BWO48" s="15"/>
      <c r="BWP48" s="15"/>
      <c r="BWQ48" s="15"/>
      <c r="BWR48" s="11"/>
      <c r="BWS48" s="11"/>
      <c r="BWT48" s="15"/>
      <c r="BWV48" s="15"/>
      <c r="BWW48" s="11"/>
      <c r="BWY48" s="15"/>
      <c r="BXB48" s="29"/>
      <c r="BXC48" s="29"/>
      <c r="BXF48" s="29"/>
      <c r="BXG48" s="29"/>
      <c r="BXI48" s="30"/>
      <c r="BXW48" s="15"/>
      <c r="BXX48" s="15"/>
      <c r="BXY48" s="15"/>
      <c r="BXZ48" s="15"/>
      <c r="BYA48" s="15"/>
      <c r="BYB48" s="11"/>
      <c r="BYC48" s="11"/>
      <c r="BYD48" s="15"/>
      <c r="BYF48" s="15"/>
      <c r="BYG48" s="11"/>
      <c r="BYI48" s="15"/>
      <c r="BYL48" s="29"/>
      <c r="BYM48" s="29"/>
      <c r="BYP48" s="29"/>
      <c r="BYQ48" s="29"/>
      <c r="BYS48" s="30"/>
      <c r="BZG48" s="15"/>
      <c r="BZH48" s="15"/>
      <c r="BZI48" s="15"/>
      <c r="BZJ48" s="15"/>
      <c r="BZK48" s="15"/>
      <c r="BZL48" s="11"/>
      <c r="BZM48" s="11"/>
      <c r="BZN48" s="15"/>
      <c r="BZP48" s="15"/>
      <c r="BZQ48" s="11"/>
      <c r="BZS48" s="15"/>
      <c r="BZV48" s="29"/>
      <c r="BZW48" s="29"/>
      <c r="BZZ48" s="29"/>
      <c r="CAA48" s="29"/>
      <c r="CAC48" s="30"/>
      <c r="CAQ48" s="15"/>
      <c r="CAR48" s="15"/>
      <c r="CAS48" s="15"/>
      <c r="CAT48" s="15"/>
      <c r="CAU48" s="15"/>
      <c r="CAV48" s="11"/>
      <c r="CAW48" s="11"/>
      <c r="CAX48" s="15"/>
      <c r="CAZ48" s="15"/>
      <c r="CBA48" s="11"/>
      <c r="CBC48" s="15"/>
      <c r="CBF48" s="29"/>
      <c r="CBG48" s="29"/>
      <c r="CBJ48" s="29"/>
      <c r="CBK48" s="29"/>
      <c r="CBM48" s="30"/>
      <c r="CCA48" s="15"/>
      <c r="CCB48" s="15"/>
      <c r="CCC48" s="15"/>
      <c r="CCD48" s="15"/>
      <c r="CCE48" s="15"/>
      <c r="CCF48" s="11"/>
      <c r="CCG48" s="11"/>
      <c r="CCH48" s="15"/>
      <c r="CCJ48" s="15"/>
      <c r="CCK48" s="11"/>
      <c r="CCM48" s="15"/>
      <c r="CCP48" s="29"/>
      <c r="CCQ48" s="29"/>
      <c r="CCT48" s="29"/>
      <c r="CCU48" s="29"/>
      <c r="CCW48" s="30"/>
      <c r="CDK48" s="15"/>
      <c r="CDL48" s="15"/>
      <c r="CDM48" s="15"/>
      <c r="CDN48" s="15"/>
      <c r="CDO48" s="15"/>
      <c r="CDP48" s="11"/>
      <c r="CDQ48" s="11"/>
      <c r="CDR48" s="15"/>
      <c r="CDT48" s="15"/>
      <c r="CDU48" s="11"/>
      <c r="CDW48" s="15"/>
      <c r="CDZ48" s="29"/>
      <c r="CEA48" s="29"/>
      <c r="CED48" s="29"/>
      <c r="CEE48" s="29"/>
      <c r="CEG48" s="30"/>
      <c r="CEU48" s="15"/>
      <c r="CEV48" s="15"/>
      <c r="CEW48" s="15"/>
      <c r="CEX48" s="15"/>
      <c r="CEY48" s="15"/>
      <c r="CEZ48" s="11"/>
      <c r="CFA48" s="11"/>
      <c r="CFB48" s="15"/>
      <c r="CFD48" s="15"/>
      <c r="CFE48" s="11"/>
      <c r="CFG48" s="15"/>
      <c r="CFJ48" s="29"/>
      <c r="CFK48" s="29"/>
      <c r="CFN48" s="29"/>
      <c r="CFO48" s="29"/>
      <c r="CFQ48" s="30"/>
      <c r="CGE48" s="15"/>
      <c r="CGF48" s="15"/>
      <c r="CGG48" s="15"/>
      <c r="CGH48" s="15"/>
      <c r="CGI48" s="15"/>
      <c r="CGJ48" s="11"/>
      <c r="CGK48" s="11"/>
      <c r="CGL48" s="15"/>
      <c r="CGN48" s="15"/>
      <c r="CGO48" s="11"/>
      <c r="CGQ48" s="15"/>
      <c r="CGT48" s="29"/>
      <c r="CGU48" s="29"/>
      <c r="CGX48" s="29"/>
      <c r="CGY48" s="29"/>
      <c r="CHA48" s="30"/>
      <c r="CHO48" s="15"/>
      <c r="CHP48" s="15"/>
      <c r="CHQ48" s="15"/>
      <c r="CHR48" s="15"/>
      <c r="CHS48" s="15"/>
      <c r="CHT48" s="11"/>
      <c r="CHU48" s="11"/>
      <c r="CHV48" s="15"/>
      <c r="CHX48" s="15"/>
      <c r="CHY48" s="11"/>
      <c r="CIA48" s="15"/>
      <c r="CID48" s="29"/>
      <c r="CIE48" s="29"/>
      <c r="CIH48" s="29"/>
      <c r="CII48" s="29"/>
      <c r="CIK48" s="30"/>
      <c r="CIY48" s="15"/>
      <c r="CIZ48" s="15"/>
      <c r="CJA48" s="15"/>
      <c r="CJB48" s="15"/>
      <c r="CJC48" s="15"/>
      <c r="CJD48" s="11"/>
      <c r="CJE48" s="11"/>
      <c r="CJF48" s="15"/>
      <c r="CJH48" s="15"/>
      <c r="CJI48" s="11"/>
      <c r="CJK48" s="15"/>
      <c r="CJN48" s="29"/>
      <c r="CJO48" s="29"/>
      <c r="CJR48" s="29"/>
      <c r="CJS48" s="29"/>
      <c r="CJU48" s="30"/>
      <c r="CKI48" s="15"/>
      <c r="CKJ48" s="15"/>
      <c r="CKK48" s="15"/>
      <c r="CKL48" s="15"/>
      <c r="CKM48" s="15"/>
      <c r="CKN48" s="11"/>
      <c r="CKO48" s="11"/>
      <c r="CKP48" s="15"/>
      <c r="CKR48" s="15"/>
      <c r="CKS48" s="11"/>
      <c r="CKU48" s="15"/>
      <c r="CKX48" s="29"/>
      <c r="CKY48" s="29"/>
      <c r="CLB48" s="29"/>
      <c r="CLC48" s="29"/>
      <c r="CLE48" s="30"/>
      <c r="CLS48" s="15"/>
      <c r="CLT48" s="15"/>
      <c r="CLU48" s="15"/>
      <c r="CLV48" s="15"/>
      <c r="CLW48" s="15"/>
      <c r="CLX48" s="11"/>
      <c r="CLY48" s="11"/>
      <c r="CLZ48" s="15"/>
      <c r="CMB48" s="15"/>
      <c r="CMC48" s="11"/>
      <c r="CME48" s="15"/>
      <c r="CMH48" s="29"/>
      <c r="CMI48" s="29"/>
      <c r="CML48" s="29"/>
      <c r="CMM48" s="29"/>
      <c r="CMO48" s="30"/>
      <c r="CNC48" s="15"/>
      <c r="CND48" s="15"/>
      <c r="CNE48" s="15"/>
      <c r="CNF48" s="15"/>
      <c r="CNG48" s="15"/>
      <c r="CNH48" s="11"/>
      <c r="CNI48" s="11"/>
      <c r="CNJ48" s="15"/>
      <c r="CNL48" s="15"/>
      <c r="CNM48" s="11"/>
      <c r="CNO48" s="15"/>
      <c r="CNR48" s="29"/>
      <c r="CNS48" s="29"/>
      <c r="CNV48" s="29"/>
      <c r="CNW48" s="29"/>
      <c r="CNY48" s="30"/>
      <c r="COM48" s="15"/>
      <c r="CON48" s="15"/>
      <c r="COO48" s="15"/>
      <c r="COP48" s="15"/>
      <c r="COQ48" s="15"/>
      <c r="COR48" s="11"/>
      <c r="COS48" s="11"/>
      <c r="COT48" s="15"/>
      <c r="COV48" s="15"/>
      <c r="COW48" s="11"/>
      <c r="COY48" s="15"/>
      <c r="CPB48" s="29"/>
      <c r="CPC48" s="29"/>
      <c r="CPF48" s="29"/>
      <c r="CPG48" s="29"/>
      <c r="CPI48" s="30"/>
      <c r="CPW48" s="15"/>
      <c r="CPX48" s="15"/>
      <c r="CPY48" s="15"/>
      <c r="CPZ48" s="15"/>
      <c r="CQA48" s="15"/>
      <c r="CQB48" s="11"/>
      <c r="CQC48" s="11"/>
      <c r="CQD48" s="15"/>
      <c r="CQF48" s="15"/>
      <c r="CQG48" s="11"/>
      <c r="CQI48" s="15"/>
      <c r="CQL48" s="29"/>
      <c r="CQM48" s="29"/>
      <c r="CQP48" s="29"/>
      <c r="CQQ48" s="29"/>
      <c r="CQS48" s="30"/>
      <c r="CRG48" s="15"/>
      <c r="CRH48" s="15"/>
      <c r="CRI48" s="15"/>
      <c r="CRJ48" s="15"/>
      <c r="CRK48" s="15"/>
      <c r="CRL48" s="11"/>
      <c r="CRM48" s="11"/>
      <c r="CRN48" s="15"/>
      <c r="CRP48" s="15"/>
      <c r="CRQ48" s="11"/>
      <c r="CRS48" s="15"/>
      <c r="CRV48" s="29"/>
      <c r="CRW48" s="29"/>
      <c r="CRZ48" s="29"/>
      <c r="CSA48" s="29"/>
      <c r="CSC48" s="30"/>
      <c r="CSQ48" s="15"/>
      <c r="CSR48" s="15"/>
      <c r="CSS48" s="15"/>
      <c r="CST48" s="15"/>
      <c r="CSU48" s="15"/>
      <c r="CSV48" s="11"/>
      <c r="CSW48" s="11"/>
      <c r="CSX48" s="15"/>
      <c r="CSZ48" s="15"/>
      <c r="CTA48" s="11"/>
      <c r="CTC48" s="15"/>
      <c r="CTF48" s="29"/>
      <c r="CTG48" s="29"/>
      <c r="CTJ48" s="29"/>
      <c r="CTK48" s="29"/>
      <c r="CTM48" s="30"/>
      <c r="CUA48" s="15"/>
      <c r="CUB48" s="15"/>
      <c r="CUC48" s="15"/>
      <c r="CUD48" s="15"/>
      <c r="CUE48" s="15"/>
      <c r="CUF48" s="11"/>
      <c r="CUG48" s="11"/>
      <c r="CUH48" s="15"/>
      <c r="CUJ48" s="15"/>
      <c r="CUK48" s="11"/>
      <c r="CUM48" s="15"/>
      <c r="CUP48" s="29"/>
      <c r="CUQ48" s="29"/>
      <c r="CUT48" s="29"/>
      <c r="CUU48" s="29"/>
      <c r="CUW48" s="30"/>
      <c r="CVK48" s="15"/>
      <c r="CVL48" s="15"/>
      <c r="CVM48" s="15"/>
      <c r="CVN48" s="15"/>
      <c r="CVO48" s="15"/>
      <c r="CVP48" s="11"/>
      <c r="CVQ48" s="11"/>
      <c r="CVR48" s="15"/>
      <c r="CVT48" s="15"/>
      <c r="CVU48" s="11"/>
      <c r="CVW48" s="15"/>
      <c r="CVZ48" s="29"/>
      <c r="CWA48" s="29"/>
      <c r="CWD48" s="29"/>
      <c r="CWE48" s="29"/>
      <c r="CWG48" s="30"/>
      <c r="CWU48" s="15"/>
      <c r="CWV48" s="15"/>
      <c r="CWW48" s="15"/>
      <c r="CWX48" s="15"/>
      <c r="CWY48" s="15"/>
      <c r="CWZ48" s="11"/>
      <c r="CXA48" s="11"/>
      <c r="CXB48" s="15"/>
      <c r="CXD48" s="15"/>
      <c r="CXE48" s="11"/>
      <c r="CXG48" s="15"/>
      <c r="CXJ48" s="29"/>
      <c r="CXK48" s="29"/>
      <c r="CXN48" s="29"/>
      <c r="CXO48" s="29"/>
      <c r="CXQ48" s="30"/>
      <c r="CYE48" s="15"/>
      <c r="CYF48" s="15"/>
      <c r="CYG48" s="15"/>
      <c r="CYH48" s="15"/>
      <c r="CYI48" s="15"/>
      <c r="CYJ48" s="11"/>
      <c r="CYK48" s="11"/>
      <c r="CYL48" s="15"/>
      <c r="CYN48" s="15"/>
      <c r="CYO48" s="11"/>
      <c r="CYQ48" s="15"/>
      <c r="CYT48" s="29"/>
      <c r="CYU48" s="29"/>
      <c r="CYX48" s="29"/>
      <c r="CYY48" s="29"/>
      <c r="CZA48" s="30"/>
      <c r="CZO48" s="15"/>
      <c r="CZP48" s="15"/>
      <c r="CZQ48" s="15"/>
      <c r="CZR48" s="15"/>
      <c r="CZS48" s="15"/>
      <c r="CZT48" s="11"/>
      <c r="CZU48" s="11"/>
      <c r="CZV48" s="15"/>
      <c r="CZX48" s="15"/>
      <c r="CZY48" s="11"/>
      <c r="DAA48" s="15"/>
      <c r="DAD48" s="29"/>
      <c r="DAE48" s="29"/>
      <c r="DAH48" s="29"/>
      <c r="DAI48" s="29"/>
      <c r="DAK48" s="30"/>
      <c r="DAY48" s="15"/>
      <c r="DAZ48" s="15"/>
      <c r="DBA48" s="15"/>
      <c r="DBB48" s="15"/>
      <c r="DBC48" s="15"/>
      <c r="DBD48" s="11"/>
      <c r="DBE48" s="11"/>
      <c r="DBF48" s="15"/>
      <c r="DBH48" s="15"/>
      <c r="DBI48" s="11"/>
      <c r="DBK48" s="15"/>
      <c r="DBN48" s="29"/>
      <c r="DBO48" s="29"/>
      <c r="DBR48" s="29"/>
      <c r="DBS48" s="29"/>
      <c r="DBU48" s="30"/>
      <c r="DCI48" s="15"/>
      <c r="DCJ48" s="15"/>
      <c r="DCK48" s="15"/>
      <c r="DCL48" s="15"/>
      <c r="DCM48" s="15"/>
      <c r="DCN48" s="11"/>
      <c r="DCO48" s="11"/>
      <c r="DCP48" s="15"/>
      <c r="DCR48" s="15"/>
      <c r="DCS48" s="11"/>
      <c r="DCU48" s="15"/>
      <c r="DCX48" s="29"/>
      <c r="DCY48" s="29"/>
      <c r="DDB48" s="29"/>
      <c r="DDC48" s="29"/>
      <c r="DDE48" s="30"/>
      <c r="DDS48" s="15"/>
      <c r="DDT48" s="15"/>
      <c r="DDU48" s="15"/>
      <c r="DDV48" s="15"/>
      <c r="DDW48" s="15"/>
      <c r="DDX48" s="11"/>
      <c r="DDY48" s="11"/>
      <c r="DDZ48" s="15"/>
      <c r="DEB48" s="15"/>
      <c r="DEC48" s="11"/>
      <c r="DEE48" s="15"/>
      <c r="DEH48" s="29"/>
      <c r="DEI48" s="29"/>
      <c r="DEL48" s="29"/>
      <c r="DEM48" s="29"/>
      <c r="DEO48" s="30"/>
      <c r="DFC48" s="15"/>
      <c r="DFD48" s="15"/>
      <c r="DFE48" s="15"/>
      <c r="DFF48" s="15"/>
      <c r="DFG48" s="15"/>
      <c r="DFH48" s="11"/>
      <c r="DFI48" s="11"/>
      <c r="DFJ48" s="15"/>
      <c r="DFL48" s="15"/>
      <c r="DFM48" s="11"/>
      <c r="DFO48" s="15"/>
      <c r="DFR48" s="29"/>
      <c r="DFS48" s="29"/>
      <c r="DFV48" s="29"/>
      <c r="DFW48" s="29"/>
      <c r="DFY48" s="30"/>
      <c r="DGM48" s="15"/>
      <c r="DGN48" s="15"/>
      <c r="DGO48" s="15"/>
      <c r="DGP48" s="15"/>
      <c r="DGQ48" s="15"/>
      <c r="DGR48" s="11"/>
      <c r="DGS48" s="11"/>
      <c r="DGT48" s="15"/>
      <c r="DGV48" s="15"/>
      <c r="DGW48" s="11"/>
      <c r="DGY48" s="15"/>
      <c r="DHB48" s="29"/>
      <c r="DHC48" s="29"/>
      <c r="DHF48" s="29"/>
      <c r="DHG48" s="29"/>
      <c r="DHI48" s="30"/>
      <c r="DHW48" s="15"/>
      <c r="DHX48" s="15"/>
      <c r="DHY48" s="15"/>
      <c r="DHZ48" s="15"/>
      <c r="DIA48" s="15"/>
      <c r="DIB48" s="11"/>
      <c r="DIC48" s="11"/>
      <c r="DID48" s="15"/>
      <c r="DIF48" s="15"/>
      <c r="DIG48" s="11"/>
      <c r="DII48" s="15"/>
      <c r="DIL48" s="29"/>
      <c r="DIM48" s="29"/>
      <c r="DIP48" s="29"/>
      <c r="DIQ48" s="29"/>
      <c r="DIS48" s="30"/>
      <c r="DJG48" s="15"/>
      <c r="DJH48" s="15"/>
      <c r="DJI48" s="15"/>
      <c r="DJJ48" s="15"/>
      <c r="DJK48" s="15"/>
      <c r="DJL48" s="11"/>
      <c r="DJM48" s="11"/>
      <c r="DJN48" s="15"/>
      <c r="DJP48" s="15"/>
      <c r="DJQ48" s="11"/>
      <c r="DJS48" s="15"/>
      <c r="DJV48" s="29"/>
      <c r="DJW48" s="29"/>
      <c r="DJZ48" s="29"/>
      <c r="DKA48" s="29"/>
      <c r="DKC48" s="30"/>
      <c r="DKQ48" s="15"/>
      <c r="DKR48" s="15"/>
      <c r="DKS48" s="15"/>
      <c r="DKT48" s="15"/>
      <c r="DKU48" s="15"/>
      <c r="DKV48" s="11"/>
      <c r="DKW48" s="11"/>
      <c r="DKX48" s="15"/>
      <c r="DKZ48" s="15"/>
      <c r="DLA48" s="11"/>
      <c r="DLC48" s="15"/>
      <c r="DLF48" s="29"/>
      <c r="DLG48" s="29"/>
      <c r="DLJ48" s="29"/>
      <c r="DLK48" s="29"/>
      <c r="DLM48" s="30"/>
      <c r="DMA48" s="15"/>
      <c r="DMB48" s="15"/>
      <c r="DMC48" s="15"/>
      <c r="DMD48" s="15"/>
      <c r="DME48" s="15"/>
      <c r="DMF48" s="11"/>
      <c r="DMG48" s="11"/>
      <c r="DMH48" s="15"/>
      <c r="DMJ48" s="15"/>
      <c r="DMK48" s="11"/>
      <c r="DMM48" s="15"/>
      <c r="DMP48" s="29"/>
      <c r="DMQ48" s="29"/>
      <c r="DMT48" s="29"/>
      <c r="DMU48" s="29"/>
      <c r="DMW48" s="30"/>
      <c r="DNK48" s="15"/>
      <c r="DNL48" s="15"/>
      <c r="DNM48" s="15"/>
      <c r="DNN48" s="15"/>
      <c r="DNO48" s="15"/>
      <c r="DNP48" s="11"/>
      <c r="DNQ48" s="11"/>
      <c r="DNR48" s="15"/>
      <c r="DNT48" s="15"/>
      <c r="DNU48" s="11"/>
      <c r="DNW48" s="15"/>
      <c r="DNZ48" s="29"/>
      <c r="DOA48" s="29"/>
      <c r="DOD48" s="29"/>
      <c r="DOE48" s="29"/>
      <c r="DOG48" s="30"/>
      <c r="DOU48" s="15"/>
      <c r="DOV48" s="15"/>
      <c r="DOW48" s="15"/>
      <c r="DOX48" s="15"/>
      <c r="DOY48" s="15"/>
      <c r="DOZ48" s="11"/>
      <c r="DPA48" s="11"/>
      <c r="DPB48" s="15"/>
      <c r="DPD48" s="15"/>
      <c r="DPE48" s="11"/>
      <c r="DPG48" s="15"/>
      <c r="DPJ48" s="29"/>
      <c r="DPK48" s="29"/>
      <c r="DPN48" s="29"/>
      <c r="DPO48" s="29"/>
      <c r="DPQ48" s="30"/>
      <c r="DQE48" s="15"/>
      <c r="DQF48" s="15"/>
      <c r="DQG48" s="15"/>
      <c r="DQH48" s="15"/>
      <c r="DQI48" s="15"/>
      <c r="DQJ48" s="11"/>
      <c r="DQK48" s="11"/>
      <c r="DQL48" s="15"/>
      <c r="DQN48" s="15"/>
      <c r="DQO48" s="11"/>
      <c r="DQQ48" s="15"/>
      <c r="DQT48" s="29"/>
      <c r="DQU48" s="29"/>
      <c r="DQX48" s="29"/>
      <c r="DQY48" s="29"/>
      <c r="DRA48" s="30"/>
      <c r="DRO48" s="15"/>
      <c r="DRP48" s="15"/>
      <c r="DRQ48" s="15"/>
      <c r="DRR48" s="15"/>
      <c r="DRS48" s="15"/>
      <c r="DRT48" s="11"/>
      <c r="DRU48" s="11"/>
      <c r="DRV48" s="15"/>
      <c r="DRX48" s="15"/>
      <c r="DRY48" s="11"/>
      <c r="DSA48" s="15"/>
      <c r="DSD48" s="29"/>
      <c r="DSE48" s="29"/>
      <c r="DSH48" s="29"/>
      <c r="DSI48" s="29"/>
      <c r="DSK48" s="30"/>
      <c r="DSY48" s="15"/>
      <c r="DSZ48" s="15"/>
      <c r="DTA48" s="15"/>
      <c r="DTB48" s="15"/>
      <c r="DTC48" s="15"/>
      <c r="DTD48" s="11"/>
      <c r="DTE48" s="11"/>
      <c r="DTF48" s="15"/>
      <c r="DTH48" s="15"/>
      <c r="DTI48" s="11"/>
      <c r="DTK48" s="15"/>
      <c r="DTN48" s="29"/>
      <c r="DTO48" s="29"/>
      <c r="DTR48" s="29"/>
      <c r="DTS48" s="29"/>
      <c r="DTU48" s="30"/>
      <c r="DUI48" s="15"/>
      <c r="DUJ48" s="15"/>
      <c r="DUK48" s="15"/>
      <c r="DUL48" s="15"/>
      <c r="DUM48" s="15"/>
      <c r="DUN48" s="11"/>
      <c r="DUO48" s="11"/>
      <c r="DUP48" s="15"/>
      <c r="DUR48" s="15"/>
      <c r="DUS48" s="11"/>
      <c r="DUU48" s="15"/>
      <c r="DUX48" s="29"/>
      <c r="DUY48" s="29"/>
      <c r="DVB48" s="29"/>
      <c r="DVC48" s="29"/>
      <c r="DVE48" s="30"/>
      <c r="DVS48" s="15"/>
      <c r="DVT48" s="15"/>
      <c r="DVU48" s="15"/>
      <c r="DVV48" s="15"/>
      <c r="DVW48" s="15"/>
      <c r="DVX48" s="11"/>
      <c r="DVY48" s="11"/>
      <c r="DVZ48" s="15"/>
      <c r="DWB48" s="15"/>
      <c r="DWC48" s="11"/>
      <c r="DWE48" s="15"/>
      <c r="DWH48" s="29"/>
      <c r="DWI48" s="29"/>
      <c r="DWL48" s="29"/>
      <c r="DWM48" s="29"/>
      <c r="DWO48" s="30"/>
      <c r="DXC48" s="15"/>
      <c r="DXD48" s="15"/>
      <c r="DXE48" s="15"/>
      <c r="DXF48" s="15"/>
      <c r="DXG48" s="15"/>
      <c r="DXH48" s="11"/>
      <c r="DXI48" s="11"/>
      <c r="DXJ48" s="15"/>
      <c r="DXL48" s="15"/>
      <c r="DXM48" s="11"/>
      <c r="DXO48" s="15"/>
      <c r="DXR48" s="29"/>
      <c r="DXS48" s="29"/>
      <c r="DXV48" s="29"/>
      <c r="DXW48" s="29"/>
      <c r="DXY48" s="30"/>
      <c r="DYM48" s="15"/>
      <c r="DYN48" s="15"/>
      <c r="DYO48" s="15"/>
      <c r="DYP48" s="15"/>
      <c r="DYQ48" s="15"/>
      <c r="DYR48" s="11"/>
      <c r="DYS48" s="11"/>
      <c r="DYT48" s="15"/>
      <c r="DYV48" s="15"/>
      <c r="DYW48" s="11"/>
      <c r="DYY48" s="15"/>
      <c r="DZB48" s="29"/>
      <c r="DZC48" s="29"/>
      <c r="DZF48" s="29"/>
      <c r="DZG48" s="29"/>
      <c r="DZI48" s="30"/>
      <c r="DZW48" s="15"/>
      <c r="DZX48" s="15"/>
      <c r="DZY48" s="15"/>
      <c r="DZZ48" s="15"/>
      <c r="EAA48" s="15"/>
      <c r="EAB48" s="11"/>
      <c r="EAC48" s="11"/>
      <c r="EAD48" s="15"/>
      <c r="EAF48" s="15"/>
      <c r="EAG48" s="11"/>
      <c r="EAI48" s="15"/>
      <c r="EAL48" s="29"/>
      <c r="EAM48" s="29"/>
      <c r="EAP48" s="29"/>
      <c r="EAQ48" s="29"/>
      <c r="EAS48" s="30"/>
      <c r="EBG48" s="15"/>
      <c r="EBH48" s="15"/>
      <c r="EBI48" s="15"/>
      <c r="EBJ48" s="15"/>
      <c r="EBK48" s="15"/>
      <c r="EBL48" s="11"/>
      <c r="EBM48" s="11"/>
      <c r="EBN48" s="15"/>
      <c r="EBP48" s="15"/>
      <c r="EBQ48" s="11"/>
      <c r="EBS48" s="15"/>
      <c r="EBV48" s="29"/>
      <c r="EBW48" s="29"/>
      <c r="EBZ48" s="29"/>
      <c r="ECA48" s="29"/>
      <c r="ECC48" s="30"/>
      <c r="ECQ48" s="15"/>
      <c r="ECR48" s="15"/>
      <c r="ECS48" s="15"/>
      <c r="ECT48" s="15"/>
      <c r="ECU48" s="15"/>
      <c r="ECV48" s="11"/>
      <c r="ECW48" s="11"/>
      <c r="ECX48" s="15"/>
      <c r="ECZ48" s="15"/>
      <c r="EDA48" s="11"/>
      <c r="EDC48" s="15"/>
      <c r="EDF48" s="29"/>
      <c r="EDG48" s="29"/>
      <c r="EDJ48" s="29"/>
      <c r="EDK48" s="29"/>
      <c r="EDM48" s="30"/>
      <c r="EEA48" s="15"/>
      <c r="EEB48" s="15"/>
      <c r="EEC48" s="15"/>
      <c r="EED48" s="15"/>
      <c r="EEE48" s="15"/>
      <c r="EEF48" s="11"/>
      <c r="EEG48" s="11"/>
      <c r="EEH48" s="15"/>
      <c r="EEJ48" s="15"/>
      <c r="EEK48" s="11"/>
      <c r="EEM48" s="15"/>
      <c r="EEP48" s="29"/>
      <c r="EEQ48" s="29"/>
      <c r="EET48" s="29"/>
      <c r="EEU48" s="29"/>
      <c r="EEW48" s="30"/>
      <c r="EFK48" s="15"/>
      <c r="EFL48" s="15"/>
      <c r="EFM48" s="15"/>
      <c r="EFN48" s="15"/>
      <c r="EFO48" s="15"/>
      <c r="EFP48" s="11"/>
      <c r="EFQ48" s="11"/>
      <c r="EFR48" s="15"/>
      <c r="EFT48" s="15"/>
      <c r="EFU48" s="11"/>
      <c r="EFW48" s="15"/>
      <c r="EFZ48" s="29"/>
      <c r="EGA48" s="29"/>
      <c r="EGD48" s="29"/>
      <c r="EGE48" s="29"/>
      <c r="EGG48" s="30"/>
      <c r="EGU48" s="15"/>
      <c r="EGV48" s="15"/>
      <c r="EGW48" s="15"/>
      <c r="EGX48" s="15"/>
      <c r="EGY48" s="15"/>
      <c r="EGZ48" s="11"/>
      <c r="EHA48" s="11"/>
      <c r="EHB48" s="15"/>
      <c r="EHD48" s="15"/>
      <c r="EHE48" s="11"/>
      <c r="EHG48" s="15"/>
      <c r="EHJ48" s="29"/>
      <c r="EHK48" s="29"/>
      <c r="EHN48" s="29"/>
      <c r="EHO48" s="29"/>
      <c r="EHQ48" s="30"/>
      <c r="EIE48" s="15"/>
      <c r="EIF48" s="15"/>
      <c r="EIG48" s="15"/>
      <c r="EIH48" s="15"/>
      <c r="EII48" s="15"/>
      <c r="EIJ48" s="11"/>
      <c r="EIK48" s="11"/>
      <c r="EIL48" s="15"/>
      <c r="EIN48" s="15"/>
      <c r="EIO48" s="11"/>
      <c r="EIQ48" s="15"/>
      <c r="EIT48" s="29"/>
      <c r="EIU48" s="29"/>
      <c r="EIX48" s="29"/>
      <c r="EIY48" s="29"/>
      <c r="EJA48" s="30"/>
      <c r="EJO48" s="15"/>
      <c r="EJP48" s="15"/>
      <c r="EJQ48" s="15"/>
      <c r="EJR48" s="15"/>
      <c r="EJS48" s="15"/>
      <c r="EJT48" s="11"/>
      <c r="EJU48" s="11"/>
      <c r="EJV48" s="15"/>
      <c r="EJX48" s="15"/>
      <c r="EJY48" s="11"/>
      <c r="EKA48" s="15"/>
      <c r="EKD48" s="29"/>
      <c r="EKE48" s="29"/>
      <c r="EKH48" s="29"/>
      <c r="EKI48" s="29"/>
      <c r="EKK48" s="30"/>
      <c r="EKY48" s="15"/>
      <c r="EKZ48" s="15"/>
      <c r="ELA48" s="15"/>
      <c r="ELB48" s="15"/>
      <c r="ELC48" s="15"/>
      <c r="ELD48" s="11"/>
      <c r="ELE48" s="11"/>
      <c r="ELF48" s="15"/>
      <c r="ELH48" s="15"/>
      <c r="ELI48" s="11"/>
      <c r="ELK48" s="15"/>
      <c r="ELN48" s="29"/>
      <c r="ELO48" s="29"/>
      <c r="ELR48" s="29"/>
      <c r="ELS48" s="29"/>
      <c r="ELU48" s="30"/>
      <c r="EMI48" s="15"/>
      <c r="EMJ48" s="15"/>
      <c r="EMK48" s="15"/>
      <c r="EML48" s="15"/>
      <c r="EMM48" s="15"/>
      <c r="EMN48" s="11"/>
      <c r="EMO48" s="11"/>
      <c r="EMP48" s="15"/>
      <c r="EMR48" s="15"/>
      <c r="EMS48" s="11"/>
      <c r="EMU48" s="15"/>
      <c r="EMX48" s="29"/>
      <c r="EMY48" s="29"/>
      <c r="ENB48" s="29"/>
      <c r="ENC48" s="29"/>
      <c r="ENE48" s="30"/>
      <c r="ENS48" s="15"/>
      <c r="ENT48" s="15"/>
      <c r="ENU48" s="15"/>
      <c r="ENV48" s="15"/>
      <c r="ENW48" s="15"/>
      <c r="ENX48" s="11"/>
      <c r="ENY48" s="11"/>
      <c r="ENZ48" s="15"/>
      <c r="EOB48" s="15"/>
      <c r="EOC48" s="11"/>
      <c r="EOE48" s="15"/>
      <c r="EOH48" s="29"/>
      <c r="EOI48" s="29"/>
      <c r="EOL48" s="29"/>
      <c r="EOM48" s="29"/>
      <c r="EOO48" s="30"/>
      <c r="EPC48" s="15"/>
      <c r="EPD48" s="15"/>
      <c r="EPE48" s="15"/>
      <c r="EPF48" s="15"/>
      <c r="EPG48" s="15"/>
      <c r="EPH48" s="11"/>
      <c r="EPI48" s="11"/>
      <c r="EPJ48" s="15"/>
      <c r="EPL48" s="15"/>
      <c r="EPM48" s="11"/>
      <c r="EPO48" s="15"/>
      <c r="EPR48" s="29"/>
      <c r="EPS48" s="29"/>
      <c r="EPV48" s="29"/>
      <c r="EPW48" s="29"/>
      <c r="EPY48" s="30"/>
      <c r="EQM48" s="15"/>
      <c r="EQN48" s="15"/>
      <c r="EQO48" s="15"/>
      <c r="EQP48" s="15"/>
      <c r="EQQ48" s="15"/>
      <c r="EQR48" s="11"/>
      <c r="EQS48" s="11"/>
      <c r="EQT48" s="15"/>
      <c r="EQV48" s="15"/>
      <c r="EQW48" s="11"/>
      <c r="EQY48" s="15"/>
      <c r="ERB48" s="29"/>
      <c r="ERC48" s="29"/>
      <c r="ERF48" s="29"/>
      <c r="ERG48" s="29"/>
      <c r="ERI48" s="30"/>
      <c r="ERW48" s="15"/>
      <c r="ERX48" s="15"/>
      <c r="ERY48" s="15"/>
      <c r="ERZ48" s="15"/>
      <c r="ESA48" s="15"/>
      <c r="ESB48" s="11"/>
      <c r="ESC48" s="11"/>
      <c r="ESD48" s="15"/>
      <c r="ESF48" s="15"/>
      <c r="ESG48" s="11"/>
      <c r="ESI48" s="15"/>
      <c r="ESL48" s="29"/>
      <c r="ESM48" s="29"/>
      <c r="ESP48" s="29"/>
      <c r="ESQ48" s="29"/>
      <c r="ESS48" s="30"/>
      <c r="ETG48" s="15"/>
      <c r="ETH48" s="15"/>
      <c r="ETI48" s="15"/>
      <c r="ETJ48" s="15"/>
      <c r="ETK48" s="15"/>
      <c r="ETL48" s="11"/>
      <c r="ETM48" s="11"/>
      <c r="ETN48" s="15"/>
      <c r="ETP48" s="15"/>
      <c r="ETQ48" s="11"/>
      <c r="ETS48" s="15"/>
      <c r="ETV48" s="29"/>
      <c r="ETW48" s="29"/>
      <c r="ETZ48" s="29"/>
      <c r="EUA48" s="29"/>
      <c r="EUC48" s="30"/>
      <c r="EUQ48" s="15"/>
      <c r="EUR48" s="15"/>
      <c r="EUS48" s="15"/>
      <c r="EUT48" s="15"/>
      <c r="EUU48" s="15"/>
      <c r="EUV48" s="11"/>
      <c r="EUW48" s="11"/>
      <c r="EUX48" s="15"/>
      <c r="EUZ48" s="15"/>
      <c r="EVA48" s="11"/>
      <c r="EVC48" s="15"/>
      <c r="EVF48" s="29"/>
      <c r="EVG48" s="29"/>
      <c r="EVJ48" s="29"/>
      <c r="EVK48" s="29"/>
      <c r="EVM48" s="30"/>
      <c r="EWA48" s="15"/>
      <c r="EWB48" s="15"/>
      <c r="EWC48" s="15"/>
      <c r="EWD48" s="15"/>
      <c r="EWE48" s="15"/>
      <c r="EWF48" s="11"/>
      <c r="EWG48" s="11"/>
      <c r="EWH48" s="15"/>
      <c r="EWJ48" s="15"/>
      <c r="EWK48" s="11"/>
      <c r="EWM48" s="15"/>
      <c r="EWP48" s="29"/>
      <c r="EWQ48" s="29"/>
      <c r="EWT48" s="29"/>
      <c r="EWU48" s="29"/>
      <c r="EWW48" s="30"/>
      <c r="EXK48" s="15"/>
      <c r="EXL48" s="15"/>
      <c r="EXM48" s="15"/>
      <c r="EXN48" s="15"/>
      <c r="EXO48" s="15"/>
      <c r="EXP48" s="11"/>
      <c r="EXQ48" s="11"/>
      <c r="EXR48" s="15"/>
      <c r="EXT48" s="15"/>
      <c r="EXU48" s="11"/>
      <c r="EXW48" s="15"/>
      <c r="EXZ48" s="29"/>
      <c r="EYA48" s="29"/>
      <c r="EYD48" s="29"/>
      <c r="EYE48" s="29"/>
      <c r="EYG48" s="30"/>
      <c r="EYU48" s="15"/>
      <c r="EYV48" s="15"/>
      <c r="EYW48" s="15"/>
      <c r="EYX48" s="15"/>
      <c r="EYY48" s="15"/>
      <c r="EYZ48" s="11"/>
      <c r="EZA48" s="11"/>
      <c r="EZB48" s="15"/>
      <c r="EZD48" s="15"/>
      <c r="EZE48" s="11"/>
      <c r="EZG48" s="15"/>
      <c r="EZJ48" s="29"/>
      <c r="EZK48" s="29"/>
      <c r="EZN48" s="29"/>
      <c r="EZO48" s="29"/>
      <c r="EZQ48" s="30"/>
      <c r="FAE48" s="15"/>
      <c r="FAF48" s="15"/>
      <c r="FAG48" s="15"/>
      <c r="FAH48" s="15"/>
      <c r="FAI48" s="15"/>
      <c r="FAJ48" s="11"/>
      <c r="FAK48" s="11"/>
      <c r="FAL48" s="15"/>
      <c r="FAN48" s="15"/>
      <c r="FAO48" s="11"/>
      <c r="FAQ48" s="15"/>
      <c r="FAT48" s="29"/>
      <c r="FAU48" s="29"/>
      <c r="FAX48" s="29"/>
      <c r="FAY48" s="29"/>
      <c r="FBA48" s="30"/>
      <c r="FBO48" s="15"/>
      <c r="FBP48" s="15"/>
      <c r="FBQ48" s="15"/>
      <c r="FBR48" s="15"/>
      <c r="FBS48" s="15"/>
      <c r="FBT48" s="11"/>
      <c r="FBU48" s="11"/>
      <c r="FBV48" s="15"/>
      <c r="FBX48" s="15"/>
      <c r="FBY48" s="11"/>
      <c r="FCA48" s="15"/>
      <c r="FCD48" s="29"/>
      <c r="FCE48" s="29"/>
      <c r="FCH48" s="29"/>
      <c r="FCI48" s="29"/>
      <c r="FCK48" s="30"/>
      <c r="FCY48" s="15"/>
      <c r="FCZ48" s="15"/>
      <c r="FDA48" s="15"/>
      <c r="FDB48" s="15"/>
      <c r="FDC48" s="15"/>
      <c r="FDD48" s="11"/>
      <c r="FDE48" s="11"/>
      <c r="FDF48" s="15"/>
      <c r="FDH48" s="15"/>
      <c r="FDI48" s="11"/>
      <c r="FDK48" s="15"/>
      <c r="FDN48" s="29"/>
      <c r="FDO48" s="29"/>
      <c r="FDR48" s="29"/>
      <c r="FDS48" s="29"/>
      <c r="FDU48" s="30"/>
      <c r="FEI48" s="15"/>
      <c r="FEJ48" s="15"/>
      <c r="FEK48" s="15"/>
      <c r="FEL48" s="15"/>
      <c r="FEM48" s="15"/>
      <c r="FEN48" s="11"/>
      <c r="FEO48" s="11"/>
      <c r="FEP48" s="15"/>
      <c r="FER48" s="15"/>
      <c r="FES48" s="11"/>
      <c r="FEU48" s="15"/>
      <c r="FEX48" s="29"/>
      <c r="FEY48" s="29"/>
      <c r="FFB48" s="29"/>
      <c r="FFC48" s="29"/>
      <c r="FFE48" s="30"/>
      <c r="FFS48" s="15"/>
      <c r="FFT48" s="15"/>
      <c r="FFU48" s="15"/>
      <c r="FFV48" s="15"/>
      <c r="FFW48" s="15"/>
      <c r="FFX48" s="11"/>
      <c r="FFY48" s="11"/>
      <c r="FFZ48" s="15"/>
      <c r="FGB48" s="15"/>
      <c r="FGC48" s="11"/>
      <c r="FGE48" s="15"/>
      <c r="FGH48" s="29"/>
      <c r="FGI48" s="29"/>
      <c r="FGL48" s="29"/>
      <c r="FGM48" s="29"/>
      <c r="FGO48" s="30"/>
      <c r="FHC48" s="15"/>
      <c r="FHD48" s="15"/>
      <c r="FHE48" s="15"/>
      <c r="FHF48" s="15"/>
      <c r="FHG48" s="15"/>
      <c r="FHH48" s="11"/>
      <c r="FHI48" s="11"/>
      <c r="FHJ48" s="15"/>
      <c r="FHL48" s="15"/>
      <c r="FHM48" s="11"/>
      <c r="FHO48" s="15"/>
      <c r="FHR48" s="29"/>
      <c r="FHS48" s="29"/>
      <c r="FHV48" s="29"/>
      <c r="FHW48" s="29"/>
      <c r="FHY48" s="30"/>
      <c r="FIM48" s="15"/>
      <c r="FIN48" s="15"/>
      <c r="FIO48" s="15"/>
      <c r="FIP48" s="15"/>
      <c r="FIQ48" s="15"/>
      <c r="FIR48" s="11"/>
      <c r="FIS48" s="11"/>
      <c r="FIT48" s="15"/>
      <c r="FIV48" s="15"/>
      <c r="FIW48" s="11"/>
      <c r="FIY48" s="15"/>
      <c r="FJB48" s="29"/>
      <c r="FJC48" s="29"/>
      <c r="FJF48" s="29"/>
      <c r="FJG48" s="29"/>
      <c r="FJI48" s="30"/>
      <c r="FJW48" s="15"/>
      <c r="FJX48" s="15"/>
      <c r="FJY48" s="15"/>
      <c r="FJZ48" s="15"/>
      <c r="FKA48" s="15"/>
      <c r="FKB48" s="11"/>
      <c r="FKC48" s="11"/>
      <c r="FKD48" s="15"/>
      <c r="FKF48" s="15"/>
      <c r="FKG48" s="11"/>
      <c r="FKI48" s="15"/>
      <c r="FKL48" s="29"/>
      <c r="FKM48" s="29"/>
      <c r="FKP48" s="29"/>
      <c r="FKQ48" s="29"/>
      <c r="FKS48" s="30"/>
      <c r="FLG48" s="15"/>
      <c r="FLH48" s="15"/>
      <c r="FLI48" s="15"/>
      <c r="FLJ48" s="15"/>
      <c r="FLK48" s="15"/>
      <c r="FLL48" s="11"/>
      <c r="FLM48" s="11"/>
      <c r="FLN48" s="15"/>
      <c r="FLP48" s="15"/>
      <c r="FLQ48" s="11"/>
      <c r="FLS48" s="15"/>
      <c r="FLV48" s="29"/>
      <c r="FLW48" s="29"/>
      <c r="FLZ48" s="29"/>
      <c r="FMA48" s="29"/>
      <c r="FMC48" s="30"/>
      <c r="FMQ48" s="15"/>
      <c r="FMR48" s="15"/>
      <c r="FMS48" s="15"/>
      <c r="FMT48" s="15"/>
      <c r="FMU48" s="15"/>
      <c r="FMV48" s="11"/>
      <c r="FMW48" s="11"/>
      <c r="FMX48" s="15"/>
      <c r="FMZ48" s="15"/>
      <c r="FNA48" s="11"/>
      <c r="FNC48" s="15"/>
      <c r="FNF48" s="29"/>
      <c r="FNG48" s="29"/>
      <c r="FNJ48" s="29"/>
      <c r="FNK48" s="29"/>
      <c r="FNM48" s="30"/>
      <c r="FOA48" s="15"/>
      <c r="FOB48" s="15"/>
      <c r="FOC48" s="15"/>
      <c r="FOD48" s="15"/>
      <c r="FOE48" s="15"/>
      <c r="FOF48" s="11"/>
      <c r="FOG48" s="11"/>
      <c r="FOH48" s="15"/>
      <c r="FOJ48" s="15"/>
      <c r="FOK48" s="11"/>
      <c r="FOM48" s="15"/>
      <c r="FOP48" s="29"/>
      <c r="FOQ48" s="29"/>
      <c r="FOT48" s="29"/>
      <c r="FOU48" s="29"/>
      <c r="FOW48" s="30"/>
      <c r="FPK48" s="15"/>
      <c r="FPL48" s="15"/>
      <c r="FPM48" s="15"/>
      <c r="FPN48" s="15"/>
      <c r="FPO48" s="15"/>
      <c r="FPP48" s="11"/>
      <c r="FPQ48" s="11"/>
      <c r="FPR48" s="15"/>
      <c r="FPT48" s="15"/>
      <c r="FPU48" s="11"/>
      <c r="FPW48" s="15"/>
      <c r="FPZ48" s="29"/>
      <c r="FQA48" s="29"/>
      <c r="FQD48" s="29"/>
      <c r="FQE48" s="29"/>
      <c r="FQG48" s="30"/>
      <c r="FQU48" s="15"/>
      <c r="FQV48" s="15"/>
      <c r="FQW48" s="15"/>
      <c r="FQX48" s="15"/>
      <c r="FQY48" s="15"/>
      <c r="FQZ48" s="11"/>
      <c r="FRA48" s="11"/>
      <c r="FRB48" s="15"/>
      <c r="FRD48" s="15"/>
      <c r="FRE48" s="11"/>
      <c r="FRG48" s="15"/>
      <c r="FRJ48" s="29"/>
      <c r="FRK48" s="29"/>
      <c r="FRN48" s="29"/>
      <c r="FRO48" s="29"/>
      <c r="FRQ48" s="30"/>
      <c r="FSE48" s="15"/>
      <c r="FSF48" s="15"/>
      <c r="FSG48" s="15"/>
      <c r="FSH48" s="15"/>
      <c r="FSI48" s="15"/>
      <c r="FSJ48" s="11"/>
      <c r="FSK48" s="11"/>
      <c r="FSL48" s="15"/>
      <c r="FSN48" s="15"/>
      <c r="FSO48" s="11"/>
      <c r="FSQ48" s="15"/>
      <c r="FST48" s="29"/>
      <c r="FSU48" s="29"/>
      <c r="FSX48" s="29"/>
      <c r="FSY48" s="29"/>
      <c r="FTA48" s="30"/>
      <c r="FTO48" s="15"/>
      <c r="FTP48" s="15"/>
      <c r="FTQ48" s="15"/>
      <c r="FTR48" s="15"/>
      <c r="FTS48" s="15"/>
      <c r="FTT48" s="11"/>
      <c r="FTU48" s="11"/>
      <c r="FTV48" s="15"/>
      <c r="FTX48" s="15"/>
      <c r="FTY48" s="11"/>
      <c r="FUA48" s="15"/>
      <c r="FUD48" s="29"/>
      <c r="FUE48" s="29"/>
      <c r="FUH48" s="29"/>
      <c r="FUI48" s="29"/>
      <c r="FUK48" s="30"/>
      <c r="FUY48" s="15"/>
      <c r="FUZ48" s="15"/>
      <c r="FVA48" s="15"/>
      <c r="FVB48" s="15"/>
      <c r="FVC48" s="15"/>
      <c r="FVD48" s="11"/>
      <c r="FVE48" s="11"/>
      <c r="FVF48" s="15"/>
      <c r="FVH48" s="15"/>
      <c r="FVI48" s="11"/>
      <c r="FVK48" s="15"/>
      <c r="FVN48" s="29"/>
      <c r="FVO48" s="29"/>
      <c r="FVR48" s="29"/>
      <c r="FVS48" s="29"/>
      <c r="FVU48" s="30"/>
      <c r="FWI48" s="15"/>
      <c r="FWJ48" s="15"/>
      <c r="FWK48" s="15"/>
      <c r="FWL48" s="15"/>
      <c r="FWM48" s="15"/>
      <c r="FWN48" s="11"/>
      <c r="FWO48" s="11"/>
      <c r="FWP48" s="15"/>
      <c r="FWR48" s="15"/>
      <c r="FWS48" s="11"/>
      <c r="FWU48" s="15"/>
      <c r="FWX48" s="29"/>
      <c r="FWY48" s="29"/>
      <c r="FXB48" s="29"/>
      <c r="FXC48" s="29"/>
      <c r="FXE48" s="30"/>
      <c r="FXS48" s="15"/>
      <c r="FXT48" s="15"/>
      <c r="FXU48" s="15"/>
      <c r="FXV48" s="15"/>
      <c r="FXW48" s="15"/>
      <c r="FXX48" s="11"/>
      <c r="FXY48" s="11"/>
      <c r="FXZ48" s="15"/>
      <c r="FYB48" s="15"/>
      <c r="FYC48" s="11"/>
      <c r="FYE48" s="15"/>
      <c r="FYH48" s="29"/>
      <c r="FYI48" s="29"/>
      <c r="FYL48" s="29"/>
      <c r="FYM48" s="29"/>
      <c r="FYO48" s="30"/>
      <c r="FZC48" s="15"/>
      <c r="FZD48" s="15"/>
      <c r="FZE48" s="15"/>
      <c r="FZF48" s="15"/>
      <c r="FZG48" s="15"/>
      <c r="FZH48" s="11"/>
      <c r="FZI48" s="11"/>
      <c r="FZJ48" s="15"/>
      <c r="FZL48" s="15"/>
      <c r="FZM48" s="11"/>
      <c r="FZO48" s="15"/>
      <c r="FZR48" s="29"/>
      <c r="FZS48" s="29"/>
      <c r="FZV48" s="29"/>
      <c r="FZW48" s="29"/>
      <c r="FZY48" s="30"/>
      <c r="GAM48" s="15"/>
      <c r="GAN48" s="15"/>
      <c r="GAO48" s="15"/>
      <c r="GAP48" s="15"/>
      <c r="GAQ48" s="15"/>
      <c r="GAR48" s="11"/>
      <c r="GAS48" s="11"/>
      <c r="GAT48" s="15"/>
      <c r="GAV48" s="15"/>
      <c r="GAW48" s="11"/>
      <c r="GAY48" s="15"/>
      <c r="GBB48" s="29"/>
      <c r="GBC48" s="29"/>
      <c r="GBF48" s="29"/>
      <c r="GBG48" s="29"/>
      <c r="GBI48" s="30"/>
      <c r="GBW48" s="15"/>
      <c r="GBX48" s="15"/>
      <c r="GBY48" s="15"/>
      <c r="GBZ48" s="15"/>
      <c r="GCA48" s="15"/>
      <c r="GCB48" s="11"/>
      <c r="GCC48" s="11"/>
      <c r="GCD48" s="15"/>
      <c r="GCF48" s="15"/>
      <c r="GCG48" s="11"/>
      <c r="GCI48" s="15"/>
      <c r="GCL48" s="29"/>
      <c r="GCM48" s="29"/>
      <c r="GCP48" s="29"/>
      <c r="GCQ48" s="29"/>
      <c r="GCS48" s="30"/>
      <c r="GDG48" s="15"/>
      <c r="GDH48" s="15"/>
      <c r="GDI48" s="15"/>
      <c r="GDJ48" s="15"/>
      <c r="GDK48" s="15"/>
      <c r="GDL48" s="11"/>
      <c r="GDM48" s="11"/>
      <c r="GDN48" s="15"/>
      <c r="GDP48" s="15"/>
      <c r="GDQ48" s="11"/>
      <c r="GDS48" s="15"/>
      <c r="GDV48" s="29"/>
      <c r="GDW48" s="29"/>
      <c r="GDZ48" s="29"/>
      <c r="GEA48" s="29"/>
      <c r="GEC48" s="30"/>
      <c r="GEQ48" s="15"/>
      <c r="GER48" s="15"/>
      <c r="GES48" s="15"/>
      <c r="GET48" s="15"/>
      <c r="GEU48" s="15"/>
      <c r="GEV48" s="11"/>
      <c r="GEW48" s="11"/>
      <c r="GEX48" s="15"/>
      <c r="GEZ48" s="15"/>
      <c r="GFA48" s="11"/>
      <c r="GFC48" s="15"/>
      <c r="GFF48" s="29"/>
      <c r="GFG48" s="29"/>
      <c r="GFJ48" s="29"/>
      <c r="GFK48" s="29"/>
      <c r="GFM48" s="30"/>
      <c r="GGA48" s="15"/>
      <c r="GGB48" s="15"/>
      <c r="GGC48" s="15"/>
      <c r="GGD48" s="15"/>
      <c r="GGE48" s="15"/>
      <c r="GGF48" s="11"/>
      <c r="GGG48" s="11"/>
      <c r="GGH48" s="15"/>
      <c r="GGJ48" s="15"/>
      <c r="GGK48" s="11"/>
      <c r="GGM48" s="15"/>
      <c r="GGP48" s="29"/>
      <c r="GGQ48" s="29"/>
      <c r="GGT48" s="29"/>
      <c r="GGU48" s="29"/>
      <c r="GGW48" s="30"/>
      <c r="GHK48" s="15"/>
      <c r="GHL48" s="15"/>
      <c r="GHM48" s="15"/>
      <c r="GHN48" s="15"/>
      <c r="GHO48" s="15"/>
      <c r="GHP48" s="11"/>
      <c r="GHQ48" s="11"/>
      <c r="GHR48" s="15"/>
      <c r="GHT48" s="15"/>
      <c r="GHU48" s="11"/>
      <c r="GHW48" s="15"/>
      <c r="GHZ48" s="29"/>
      <c r="GIA48" s="29"/>
      <c r="GID48" s="29"/>
      <c r="GIE48" s="29"/>
      <c r="GIG48" s="30"/>
      <c r="GIU48" s="15"/>
      <c r="GIV48" s="15"/>
      <c r="GIW48" s="15"/>
      <c r="GIX48" s="15"/>
      <c r="GIY48" s="15"/>
      <c r="GIZ48" s="11"/>
      <c r="GJA48" s="11"/>
      <c r="GJB48" s="15"/>
      <c r="GJD48" s="15"/>
      <c r="GJE48" s="11"/>
      <c r="GJG48" s="15"/>
      <c r="GJJ48" s="29"/>
      <c r="GJK48" s="29"/>
      <c r="GJN48" s="29"/>
      <c r="GJO48" s="29"/>
      <c r="GJQ48" s="30"/>
      <c r="GKE48" s="15"/>
      <c r="GKF48" s="15"/>
      <c r="GKG48" s="15"/>
      <c r="GKH48" s="15"/>
      <c r="GKI48" s="15"/>
      <c r="GKJ48" s="11"/>
      <c r="GKK48" s="11"/>
      <c r="GKL48" s="15"/>
      <c r="GKN48" s="15"/>
      <c r="GKO48" s="11"/>
      <c r="GKQ48" s="15"/>
      <c r="GKT48" s="29"/>
      <c r="GKU48" s="29"/>
      <c r="GKX48" s="29"/>
      <c r="GKY48" s="29"/>
      <c r="GLA48" s="30"/>
      <c r="GLO48" s="15"/>
      <c r="GLP48" s="15"/>
      <c r="GLQ48" s="15"/>
      <c r="GLR48" s="15"/>
      <c r="GLS48" s="15"/>
      <c r="GLT48" s="11"/>
      <c r="GLU48" s="11"/>
      <c r="GLV48" s="15"/>
      <c r="GLX48" s="15"/>
      <c r="GLY48" s="11"/>
      <c r="GMA48" s="15"/>
      <c r="GMD48" s="29"/>
      <c r="GME48" s="29"/>
      <c r="GMH48" s="29"/>
      <c r="GMI48" s="29"/>
      <c r="GMK48" s="30"/>
      <c r="GMY48" s="15"/>
      <c r="GMZ48" s="15"/>
      <c r="GNA48" s="15"/>
      <c r="GNB48" s="15"/>
      <c r="GNC48" s="15"/>
      <c r="GND48" s="11"/>
      <c r="GNE48" s="11"/>
      <c r="GNF48" s="15"/>
      <c r="GNH48" s="15"/>
      <c r="GNI48" s="11"/>
      <c r="GNK48" s="15"/>
      <c r="GNN48" s="29"/>
      <c r="GNO48" s="29"/>
      <c r="GNR48" s="29"/>
      <c r="GNS48" s="29"/>
      <c r="GNU48" s="30"/>
      <c r="GOI48" s="15"/>
      <c r="GOJ48" s="15"/>
      <c r="GOK48" s="15"/>
      <c r="GOL48" s="15"/>
      <c r="GOM48" s="15"/>
      <c r="GON48" s="11"/>
      <c r="GOO48" s="11"/>
      <c r="GOP48" s="15"/>
      <c r="GOR48" s="15"/>
      <c r="GOS48" s="11"/>
      <c r="GOU48" s="15"/>
      <c r="GOX48" s="29"/>
      <c r="GOY48" s="29"/>
      <c r="GPB48" s="29"/>
      <c r="GPC48" s="29"/>
      <c r="GPE48" s="30"/>
      <c r="GPS48" s="15"/>
      <c r="GPT48" s="15"/>
      <c r="GPU48" s="15"/>
      <c r="GPV48" s="15"/>
      <c r="GPW48" s="15"/>
      <c r="GPX48" s="11"/>
      <c r="GPY48" s="11"/>
      <c r="GPZ48" s="15"/>
      <c r="GQB48" s="15"/>
      <c r="GQC48" s="11"/>
      <c r="GQE48" s="15"/>
      <c r="GQH48" s="29"/>
      <c r="GQI48" s="29"/>
      <c r="GQL48" s="29"/>
      <c r="GQM48" s="29"/>
      <c r="GQO48" s="30"/>
      <c r="GRC48" s="15"/>
      <c r="GRD48" s="15"/>
      <c r="GRE48" s="15"/>
      <c r="GRF48" s="15"/>
      <c r="GRG48" s="15"/>
      <c r="GRH48" s="11"/>
      <c r="GRI48" s="11"/>
      <c r="GRJ48" s="15"/>
      <c r="GRL48" s="15"/>
      <c r="GRM48" s="11"/>
      <c r="GRO48" s="15"/>
      <c r="GRR48" s="29"/>
      <c r="GRS48" s="29"/>
      <c r="GRV48" s="29"/>
      <c r="GRW48" s="29"/>
      <c r="GRY48" s="30"/>
      <c r="GSM48" s="15"/>
      <c r="GSN48" s="15"/>
      <c r="GSO48" s="15"/>
      <c r="GSP48" s="15"/>
      <c r="GSQ48" s="15"/>
      <c r="GSR48" s="11"/>
      <c r="GSS48" s="11"/>
      <c r="GST48" s="15"/>
      <c r="GSV48" s="15"/>
      <c r="GSW48" s="11"/>
      <c r="GSY48" s="15"/>
      <c r="GTB48" s="29"/>
      <c r="GTC48" s="29"/>
      <c r="GTF48" s="29"/>
      <c r="GTG48" s="29"/>
      <c r="GTI48" s="30"/>
      <c r="GTW48" s="15"/>
      <c r="GTX48" s="15"/>
      <c r="GTY48" s="15"/>
      <c r="GTZ48" s="15"/>
      <c r="GUA48" s="15"/>
      <c r="GUB48" s="11"/>
      <c r="GUC48" s="11"/>
      <c r="GUD48" s="15"/>
      <c r="GUF48" s="15"/>
      <c r="GUG48" s="11"/>
      <c r="GUI48" s="15"/>
      <c r="GUL48" s="29"/>
      <c r="GUM48" s="29"/>
      <c r="GUP48" s="29"/>
      <c r="GUQ48" s="29"/>
      <c r="GUS48" s="30"/>
      <c r="GVG48" s="15"/>
      <c r="GVH48" s="15"/>
      <c r="GVI48" s="15"/>
      <c r="GVJ48" s="15"/>
      <c r="GVK48" s="15"/>
      <c r="GVL48" s="11"/>
      <c r="GVM48" s="11"/>
      <c r="GVN48" s="15"/>
      <c r="GVP48" s="15"/>
      <c r="GVQ48" s="11"/>
      <c r="GVS48" s="15"/>
      <c r="GVV48" s="29"/>
      <c r="GVW48" s="29"/>
      <c r="GVZ48" s="29"/>
      <c r="GWA48" s="29"/>
      <c r="GWC48" s="30"/>
      <c r="GWQ48" s="15"/>
      <c r="GWR48" s="15"/>
      <c r="GWS48" s="15"/>
      <c r="GWT48" s="15"/>
      <c r="GWU48" s="15"/>
      <c r="GWV48" s="11"/>
      <c r="GWW48" s="11"/>
      <c r="GWX48" s="15"/>
      <c r="GWZ48" s="15"/>
      <c r="GXA48" s="11"/>
      <c r="GXC48" s="15"/>
      <c r="GXF48" s="29"/>
      <c r="GXG48" s="29"/>
      <c r="GXJ48" s="29"/>
      <c r="GXK48" s="29"/>
      <c r="GXM48" s="30"/>
      <c r="GYA48" s="15"/>
      <c r="GYB48" s="15"/>
      <c r="GYC48" s="15"/>
      <c r="GYD48" s="15"/>
      <c r="GYE48" s="15"/>
      <c r="GYF48" s="11"/>
      <c r="GYG48" s="11"/>
      <c r="GYH48" s="15"/>
      <c r="GYJ48" s="15"/>
      <c r="GYK48" s="11"/>
      <c r="GYM48" s="15"/>
      <c r="GYP48" s="29"/>
      <c r="GYQ48" s="29"/>
      <c r="GYT48" s="29"/>
      <c r="GYU48" s="29"/>
      <c r="GYW48" s="30"/>
      <c r="GZK48" s="15"/>
      <c r="GZL48" s="15"/>
      <c r="GZM48" s="15"/>
      <c r="GZN48" s="15"/>
      <c r="GZO48" s="15"/>
      <c r="GZP48" s="11"/>
      <c r="GZQ48" s="11"/>
      <c r="GZR48" s="15"/>
      <c r="GZT48" s="15"/>
      <c r="GZU48" s="11"/>
      <c r="GZW48" s="15"/>
      <c r="GZZ48" s="29"/>
      <c r="HAA48" s="29"/>
      <c r="HAD48" s="29"/>
      <c r="HAE48" s="29"/>
      <c r="HAG48" s="30"/>
      <c r="HAU48" s="15"/>
      <c r="HAV48" s="15"/>
      <c r="HAW48" s="15"/>
      <c r="HAX48" s="15"/>
      <c r="HAY48" s="15"/>
      <c r="HAZ48" s="11"/>
      <c r="HBA48" s="11"/>
      <c r="HBB48" s="15"/>
      <c r="HBD48" s="15"/>
      <c r="HBE48" s="11"/>
      <c r="HBG48" s="15"/>
      <c r="HBJ48" s="29"/>
      <c r="HBK48" s="29"/>
      <c r="HBN48" s="29"/>
      <c r="HBO48" s="29"/>
      <c r="HBQ48" s="30"/>
      <c r="HCE48" s="15"/>
      <c r="HCF48" s="15"/>
      <c r="HCG48" s="15"/>
      <c r="HCH48" s="15"/>
      <c r="HCI48" s="15"/>
      <c r="HCJ48" s="11"/>
      <c r="HCK48" s="11"/>
      <c r="HCL48" s="15"/>
      <c r="HCN48" s="15"/>
      <c r="HCO48" s="11"/>
      <c r="HCQ48" s="15"/>
      <c r="HCT48" s="29"/>
      <c r="HCU48" s="29"/>
      <c r="HCX48" s="29"/>
      <c r="HCY48" s="29"/>
      <c r="HDA48" s="30"/>
      <c r="HDO48" s="15"/>
      <c r="HDP48" s="15"/>
      <c r="HDQ48" s="15"/>
      <c r="HDR48" s="15"/>
      <c r="HDS48" s="15"/>
      <c r="HDT48" s="11"/>
      <c r="HDU48" s="11"/>
      <c r="HDV48" s="15"/>
      <c r="HDX48" s="15"/>
      <c r="HDY48" s="11"/>
      <c r="HEA48" s="15"/>
      <c r="HED48" s="29"/>
      <c r="HEE48" s="29"/>
      <c r="HEH48" s="29"/>
      <c r="HEI48" s="29"/>
      <c r="HEK48" s="30"/>
      <c r="HEY48" s="15"/>
      <c r="HEZ48" s="15"/>
      <c r="HFA48" s="15"/>
      <c r="HFB48" s="15"/>
      <c r="HFC48" s="15"/>
      <c r="HFD48" s="11"/>
      <c r="HFE48" s="11"/>
      <c r="HFF48" s="15"/>
      <c r="HFH48" s="15"/>
      <c r="HFI48" s="11"/>
      <c r="HFK48" s="15"/>
      <c r="HFN48" s="29"/>
      <c r="HFO48" s="29"/>
      <c r="HFR48" s="29"/>
      <c r="HFS48" s="29"/>
      <c r="HFU48" s="30"/>
      <c r="HGI48" s="15"/>
      <c r="HGJ48" s="15"/>
      <c r="HGK48" s="15"/>
      <c r="HGL48" s="15"/>
      <c r="HGM48" s="15"/>
      <c r="HGN48" s="11"/>
      <c r="HGO48" s="11"/>
      <c r="HGP48" s="15"/>
      <c r="HGR48" s="15"/>
      <c r="HGS48" s="11"/>
      <c r="HGU48" s="15"/>
      <c r="HGX48" s="29"/>
      <c r="HGY48" s="29"/>
      <c r="HHB48" s="29"/>
      <c r="HHC48" s="29"/>
      <c r="HHE48" s="30"/>
      <c r="HHS48" s="15"/>
      <c r="HHT48" s="15"/>
      <c r="HHU48" s="15"/>
      <c r="HHV48" s="15"/>
      <c r="HHW48" s="15"/>
      <c r="HHX48" s="11"/>
      <c r="HHY48" s="11"/>
      <c r="HHZ48" s="15"/>
      <c r="HIB48" s="15"/>
      <c r="HIC48" s="11"/>
      <c r="HIE48" s="15"/>
      <c r="HIH48" s="29"/>
      <c r="HII48" s="29"/>
      <c r="HIL48" s="29"/>
      <c r="HIM48" s="29"/>
      <c r="HIO48" s="30"/>
      <c r="HJC48" s="15"/>
      <c r="HJD48" s="15"/>
      <c r="HJE48" s="15"/>
      <c r="HJF48" s="15"/>
      <c r="HJG48" s="15"/>
      <c r="HJH48" s="11"/>
      <c r="HJI48" s="11"/>
      <c r="HJJ48" s="15"/>
      <c r="HJL48" s="15"/>
      <c r="HJM48" s="11"/>
      <c r="HJO48" s="15"/>
      <c r="HJR48" s="29"/>
      <c r="HJS48" s="29"/>
      <c r="HJV48" s="29"/>
      <c r="HJW48" s="29"/>
      <c r="HJY48" s="30"/>
      <c r="HKM48" s="15"/>
      <c r="HKN48" s="15"/>
      <c r="HKO48" s="15"/>
      <c r="HKP48" s="15"/>
      <c r="HKQ48" s="15"/>
      <c r="HKR48" s="11"/>
      <c r="HKS48" s="11"/>
      <c r="HKT48" s="15"/>
      <c r="HKV48" s="15"/>
      <c r="HKW48" s="11"/>
      <c r="HKY48" s="15"/>
      <c r="HLB48" s="29"/>
      <c r="HLC48" s="29"/>
      <c r="HLF48" s="29"/>
      <c r="HLG48" s="29"/>
      <c r="HLI48" s="30"/>
      <c r="HLW48" s="15"/>
      <c r="HLX48" s="15"/>
      <c r="HLY48" s="15"/>
      <c r="HLZ48" s="15"/>
      <c r="HMA48" s="15"/>
      <c r="HMB48" s="11"/>
      <c r="HMC48" s="11"/>
      <c r="HMD48" s="15"/>
      <c r="HMF48" s="15"/>
      <c r="HMG48" s="11"/>
      <c r="HMI48" s="15"/>
      <c r="HML48" s="29"/>
      <c r="HMM48" s="29"/>
      <c r="HMP48" s="29"/>
      <c r="HMQ48" s="29"/>
      <c r="HMS48" s="30"/>
      <c r="HNG48" s="15"/>
      <c r="HNH48" s="15"/>
      <c r="HNI48" s="15"/>
      <c r="HNJ48" s="15"/>
      <c r="HNK48" s="15"/>
      <c r="HNL48" s="11"/>
      <c r="HNM48" s="11"/>
      <c r="HNN48" s="15"/>
      <c r="HNP48" s="15"/>
      <c r="HNQ48" s="11"/>
      <c r="HNS48" s="15"/>
      <c r="HNV48" s="29"/>
      <c r="HNW48" s="29"/>
      <c r="HNZ48" s="29"/>
      <c r="HOA48" s="29"/>
      <c r="HOC48" s="30"/>
      <c r="HOQ48" s="15"/>
      <c r="HOR48" s="15"/>
      <c r="HOS48" s="15"/>
      <c r="HOT48" s="15"/>
      <c r="HOU48" s="15"/>
      <c r="HOV48" s="11"/>
      <c r="HOW48" s="11"/>
      <c r="HOX48" s="15"/>
      <c r="HOZ48" s="15"/>
      <c r="HPA48" s="11"/>
      <c r="HPC48" s="15"/>
      <c r="HPF48" s="29"/>
      <c r="HPG48" s="29"/>
      <c r="HPJ48" s="29"/>
      <c r="HPK48" s="29"/>
      <c r="HPM48" s="30"/>
      <c r="HQA48" s="15"/>
      <c r="HQB48" s="15"/>
      <c r="HQC48" s="15"/>
      <c r="HQD48" s="15"/>
      <c r="HQE48" s="15"/>
      <c r="HQF48" s="11"/>
      <c r="HQG48" s="11"/>
      <c r="HQH48" s="15"/>
      <c r="HQJ48" s="15"/>
      <c r="HQK48" s="11"/>
      <c r="HQM48" s="15"/>
      <c r="HQP48" s="29"/>
      <c r="HQQ48" s="29"/>
      <c r="HQT48" s="29"/>
      <c r="HQU48" s="29"/>
      <c r="HQW48" s="30"/>
      <c r="HRK48" s="15"/>
      <c r="HRL48" s="15"/>
      <c r="HRM48" s="15"/>
      <c r="HRN48" s="15"/>
      <c r="HRO48" s="15"/>
      <c r="HRP48" s="11"/>
      <c r="HRQ48" s="11"/>
      <c r="HRR48" s="15"/>
      <c r="HRT48" s="15"/>
      <c r="HRU48" s="11"/>
      <c r="HRW48" s="15"/>
      <c r="HRZ48" s="29"/>
      <c r="HSA48" s="29"/>
      <c r="HSD48" s="29"/>
      <c r="HSE48" s="29"/>
      <c r="HSG48" s="30"/>
      <c r="HSU48" s="15"/>
      <c r="HSV48" s="15"/>
      <c r="HSW48" s="15"/>
      <c r="HSX48" s="15"/>
      <c r="HSY48" s="15"/>
      <c r="HSZ48" s="11"/>
      <c r="HTA48" s="11"/>
      <c r="HTB48" s="15"/>
      <c r="HTD48" s="15"/>
      <c r="HTE48" s="11"/>
      <c r="HTG48" s="15"/>
      <c r="HTJ48" s="29"/>
      <c r="HTK48" s="29"/>
      <c r="HTN48" s="29"/>
      <c r="HTO48" s="29"/>
      <c r="HTQ48" s="30"/>
      <c r="HUE48" s="15"/>
      <c r="HUF48" s="15"/>
      <c r="HUG48" s="15"/>
      <c r="HUH48" s="15"/>
      <c r="HUI48" s="15"/>
      <c r="HUJ48" s="11"/>
      <c r="HUK48" s="11"/>
      <c r="HUL48" s="15"/>
      <c r="HUN48" s="15"/>
      <c r="HUO48" s="11"/>
      <c r="HUQ48" s="15"/>
      <c r="HUT48" s="29"/>
      <c r="HUU48" s="29"/>
      <c r="HUX48" s="29"/>
      <c r="HUY48" s="29"/>
      <c r="HVA48" s="30"/>
      <c r="HVO48" s="15"/>
      <c r="HVP48" s="15"/>
      <c r="HVQ48" s="15"/>
      <c r="HVR48" s="15"/>
      <c r="HVS48" s="15"/>
      <c r="HVT48" s="11"/>
      <c r="HVU48" s="11"/>
      <c r="HVV48" s="15"/>
      <c r="HVX48" s="15"/>
      <c r="HVY48" s="11"/>
      <c r="HWA48" s="15"/>
      <c r="HWD48" s="29"/>
      <c r="HWE48" s="29"/>
      <c r="HWH48" s="29"/>
      <c r="HWI48" s="29"/>
      <c r="HWK48" s="30"/>
      <c r="HWY48" s="15"/>
      <c r="HWZ48" s="15"/>
      <c r="HXA48" s="15"/>
      <c r="HXB48" s="15"/>
      <c r="HXC48" s="15"/>
      <c r="HXD48" s="11"/>
      <c r="HXE48" s="11"/>
      <c r="HXF48" s="15"/>
      <c r="HXH48" s="15"/>
      <c r="HXI48" s="11"/>
      <c r="HXK48" s="15"/>
      <c r="HXN48" s="29"/>
      <c r="HXO48" s="29"/>
      <c r="HXR48" s="29"/>
      <c r="HXS48" s="29"/>
      <c r="HXU48" s="30"/>
      <c r="HYI48" s="15"/>
      <c r="HYJ48" s="15"/>
      <c r="HYK48" s="15"/>
      <c r="HYL48" s="15"/>
      <c r="HYM48" s="15"/>
      <c r="HYN48" s="11"/>
      <c r="HYO48" s="11"/>
      <c r="HYP48" s="15"/>
      <c r="HYR48" s="15"/>
      <c r="HYS48" s="11"/>
      <c r="HYU48" s="15"/>
      <c r="HYX48" s="29"/>
      <c r="HYY48" s="29"/>
      <c r="HZB48" s="29"/>
      <c r="HZC48" s="29"/>
      <c r="HZE48" s="30"/>
      <c r="HZS48" s="15"/>
      <c r="HZT48" s="15"/>
      <c r="HZU48" s="15"/>
      <c r="HZV48" s="15"/>
      <c r="HZW48" s="15"/>
      <c r="HZX48" s="11"/>
      <c r="HZY48" s="11"/>
      <c r="HZZ48" s="15"/>
      <c r="IAB48" s="15"/>
      <c r="IAC48" s="11"/>
      <c r="IAE48" s="15"/>
      <c r="IAH48" s="29"/>
      <c r="IAI48" s="29"/>
      <c r="IAL48" s="29"/>
      <c r="IAM48" s="29"/>
      <c r="IAO48" s="30"/>
      <c r="IBC48" s="15"/>
      <c r="IBD48" s="15"/>
      <c r="IBE48" s="15"/>
      <c r="IBF48" s="15"/>
      <c r="IBG48" s="15"/>
      <c r="IBH48" s="11"/>
      <c r="IBI48" s="11"/>
      <c r="IBJ48" s="15"/>
      <c r="IBL48" s="15"/>
      <c r="IBM48" s="11"/>
      <c r="IBO48" s="15"/>
      <c r="IBR48" s="29"/>
      <c r="IBS48" s="29"/>
      <c r="IBV48" s="29"/>
      <c r="IBW48" s="29"/>
      <c r="IBY48" s="30"/>
      <c r="ICM48" s="15"/>
      <c r="ICN48" s="15"/>
      <c r="ICO48" s="15"/>
      <c r="ICP48" s="15"/>
      <c r="ICQ48" s="15"/>
      <c r="ICR48" s="11"/>
      <c r="ICS48" s="11"/>
      <c r="ICT48" s="15"/>
      <c r="ICV48" s="15"/>
      <c r="ICW48" s="11"/>
      <c r="ICY48" s="15"/>
      <c r="IDB48" s="29"/>
      <c r="IDC48" s="29"/>
      <c r="IDF48" s="29"/>
      <c r="IDG48" s="29"/>
      <c r="IDI48" s="30"/>
      <c r="IDW48" s="15"/>
      <c r="IDX48" s="15"/>
      <c r="IDY48" s="15"/>
      <c r="IDZ48" s="15"/>
      <c r="IEA48" s="15"/>
      <c r="IEB48" s="11"/>
      <c r="IEC48" s="11"/>
      <c r="IED48" s="15"/>
      <c r="IEF48" s="15"/>
      <c r="IEG48" s="11"/>
      <c r="IEI48" s="15"/>
      <c r="IEL48" s="29"/>
      <c r="IEM48" s="29"/>
      <c r="IEP48" s="29"/>
      <c r="IEQ48" s="29"/>
      <c r="IES48" s="30"/>
      <c r="IFG48" s="15"/>
      <c r="IFH48" s="15"/>
      <c r="IFI48" s="15"/>
      <c r="IFJ48" s="15"/>
      <c r="IFK48" s="15"/>
      <c r="IFL48" s="11"/>
      <c r="IFM48" s="11"/>
      <c r="IFN48" s="15"/>
      <c r="IFP48" s="15"/>
      <c r="IFQ48" s="11"/>
      <c r="IFS48" s="15"/>
      <c r="IFV48" s="29"/>
      <c r="IFW48" s="29"/>
      <c r="IFZ48" s="29"/>
      <c r="IGA48" s="29"/>
      <c r="IGC48" s="30"/>
      <c r="IGQ48" s="15"/>
      <c r="IGR48" s="15"/>
      <c r="IGS48" s="15"/>
      <c r="IGT48" s="15"/>
      <c r="IGU48" s="15"/>
      <c r="IGV48" s="11"/>
      <c r="IGW48" s="11"/>
      <c r="IGX48" s="15"/>
      <c r="IGZ48" s="15"/>
      <c r="IHA48" s="11"/>
      <c r="IHC48" s="15"/>
      <c r="IHF48" s="29"/>
      <c r="IHG48" s="29"/>
      <c r="IHJ48" s="29"/>
      <c r="IHK48" s="29"/>
      <c r="IHM48" s="30"/>
      <c r="IIA48" s="15"/>
      <c r="IIB48" s="15"/>
      <c r="IIC48" s="15"/>
      <c r="IID48" s="15"/>
      <c r="IIE48" s="15"/>
      <c r="IIF48" s="11"/>
      <c r="IIG48" s="11"/>
      <c r="IIH48" s="15"/>
      <c r="IIJ48" s="15"/>
      <c r="IIK48" s="11"/>
      <c r="IIM48" s="15"/>
      <c r="IIP48" s="29"/>
      <c r="IIQ48" s="29"/>
      <c r="IIT48" s="29"/>
      <c r="IIU48" s="29"/>
      <c r="IIW48" s="30"/>
      <c r="IJK48" s="15"/>
      <c r="IJL48" s="15"/>
      <c r="IJM48" s="15"/>
      <c r="IJN48" s="15"/>
      <c r="IJO48" s="15"/>
      <c r="IJP48" s="11"/>
      <c r="IJQ48" s="11"/>
      <c r="IJR48" s="15"/>
      <c r="IJT48" s="15"/>
      <c r="IJU48" s="11"/>
      <c r="IJW48" s="15"/>
      <c r="IJZ48" s="29"/>
      <c r="IKA48" s="29"/>
      <c r="IKD48" s="29"/>
      <c r="IKE48" s="29"/>
      <c r="IKG48" s="30"/>
      <c r="IKU48" s="15"/>
      <c r="IKV48" s="15"/>
      <c r="IKW48" s="15"/>
      <c r="IKX48" s="15"/>
      <c r="IKY48" s="15"/>
      <c r="IKZ48" s="11"/>
      <c r="ILA48" s="11"/>
      <c r="ILB48" s="15"/>
      <c r="ILD48" s="15"/>
      <c r="ILE48" s="11"/>
      <c r="ILG48" s="15"/>
      <c r="ILJ48" s="29"/>
      <c r="ILK48" s="29"/>
      <c r="ILN48" s="29"/>
      <c r="ILO48" s="29"/>
      <c r="ILQ48" s="30"/>
      <c r="IME48" s="15"/>
      <c r="IMF48" s="15"/>
      <c r="IMG48" s="15"/>
      <c r="IMH48" s="15"/>
      <c r="IMI48" s="15"/>
      <c r="IMJ48" s="11"/>
      <c r="IMK48" s="11"/>
      <c r="IML48" s="15"/>
      <c r="IMN48" s="15"/>
      <c r="IMO48" s="11"/>
      <c r="IMQ48" s="15"/>
      <c r="IMT48" s="29"/>
      <c r="IMU48" s="29"/>
      <c r="IMX48" s="29"/>
      <c r="IMY48" s="29"/>
      <c r="INA48" s="30"/>
      <c r="INO48" s="15"/>
      <c r="INP48" s="15"/>
      <c r="INQ48" s="15"/>
      <c r="INR48" s="15"/>
      <c r="INS48" s="15"/>
      <c r="INT48" s="11"/>
      <c r="INU48" s="11"/>
      <c r="INV48" s="15"/>
      <c r="INX48" s="15"/>
      <c r="INY48" s="11"/>
      <c r="IOA48" s="15"/>
      <c r="IOD48" s="29"/>
      <c r="IOE48" s="29"/>
      <c r="IOH48" s="29"/>
      <c r="IOI48" s="29"/>
      <c r="IOK48" s="30"/>
      <c r="IOY48" s="15"/>
      <c r="IOZ48" s="15"/>
      <c r="IPA48" s="15"/>
      <c r="IPB48" s="15"/>
      <c r="IPC48" s="15"/>
      <c r="IPD48" s="11"/>
      <c r="IPE48" s="11"/>
      <c r="IPF48" s="15"/>
      <c r="IPH48" s="15"/>
      <c r="IPI48" s="11"/>
      <c r="IPK48" s="15"/>
      <c r="IPN48" s="29"/>
      <c r="IPO48" s="29"/>
      <c r="IPR48" s="29"/>
      <c r="IPS48" s="29"/>
      <c r="IPU48" s="30"/>
      <c r="IQI48" s="15"/>
      <c r="IQJ48" s="15"/>
      <c r="IQK48" s="15"/>
      <c r="IQL48" s="15"/>
      <c r="IQM48" s="15"/>
      <c r="IQN48" s="11"/>
      <c r="IQO48" s="11"/>
      <c r="IQP48" s="15"/>
      <c r="IQR48" s="15"/>
      <c r="IQS48" s="11"/>
      <c r="IQU48" s="15"/>
      <c r="IQX48" s="29"/>
      <c r="IQY48" s="29"/>
      <c r="IRB48" s="29"/>
      <c r="IRC48" s="29"/>
      <c r="IRE48" s="30"/>
      <c r="IRS48" s="15"/>
      <c r="IRT48" s="15"/>
      <c r="IRU48" s="15"/>
      <c r="IRV48" s="15"/>
      <c r="IRW48" s="15"/>
      <c r="IRX48" s="11"/>
      <c r="IRY48" s="11"/>
      <c r="IRZ48" s="15"/>
      <c r="ISB48" s="15"/>
      <c r="ISC48" s="11"/>
      <c r="ISE48" s="15"/>
      <c r="ISH48" s="29"/>
      <c r="ISI48" s="29"/>
      <c r="ISL48" s="29"/>
      <c r="ISM48" s="29"/>
      <c r="ISO48" s="30"/>
      <c r="ITC48" s="15"/>
      <c r="ITD48" s="15"/>
      <c r="ITE48" s="15"/>
      <c r="ITF48" s="15"/>
      <c r="ITG48" s="15"/>
      <c r="ITH48" s="11"/>
      <c r="ITI48" s="11"/>
      <c r="ITJ48" s="15"/>
      <c r="ITL48" s="15"/>
      <c r="ITM48" s="11"/>
      <c r="ITO48" s="15"/>
      <c r="ITR48" s="29"/>
      <c r="ITS48" s="29"/>
      <c r="ITV48" s="29"/>
      <c r="ITW48" s="29"/>
      <c r="ITY48" s="30"/>
      <c r="IUM48" s="15"/>
      <c r="IUN48" s="15"/>
      <c r="IUO48" s="15"/>
      <c r="IUP48" s="15"/>
      <c r="IUQ48" s="15"/>
      <c r="IUR48" s="11"/>
      <c r="IUS48" s="11"/>
      <c r="IUT48" s="15"/>
      <c r="IUV48" s="15"/>
      <c r="IUW48" s="11"/>
      <c r="IUY48" s="15"/>
      <c r="IVB48" s="29"/>
      <c r="IVC48" s="29"/>
      <c r="IVF48" s="29"/>
      <c r="IVG48" s="29"/>
      <c r="IVI48" s="30"/>
      <c r="IVW48" s="15"/>
      <c r="IVX48" s="15"/>
      <c r="IVY48" s="15"/>
      <c r="IVZ48" s="15"/>
      <c r="IWA48" s="15"/>
      <c r="IWB48" s="11"/>
      <c r="IWC48" s="11"/>
      <c r="IWD48" s="15"/>
      <c r="IWF48" s="15"/>
      <c r="IWG48" s="11"/>
      <c r="IWI48" s="15"/>
      <c r="IWL48" s="29"/>
      <c r="IWM48" s="29"/>
      <c r="IWP48" s="29"/>
      <c r="IWQ48" s="29"/>
      <c r="IWS48" s="30"/>
      <c r="IXG48" s="15"/>
      <c r="IXH48" s="15"/>
      <c r="IXI48" s="15"/>
      <c r="IXJ48" s="15"/>
      <c r="IXK48" s="15"/>
      <c r="IXL48" s="11"/>
      <c r="IXM48" s="11"/>
      <c r="IXN48" s="15"/>
      <c r="IXP48" s="15"/>
      <c r="IXQ48" s="11"/>
      <c r="IXS48" s="15"/>
      <c r="IXV48" s="29"/>
      <c r="IXW48" s="29"/>
      <c r="IXZ48" s="29"/>
      <c r="IYA48" s="29"/>
      <c r="IYC48" s="30"/>
      <c r="IYQ48" s="15"/>
      <c r="IYR48" s="15"/>
      <c r="IYS48" s="15"/>
      <c r="IYT48" s="15"/>
      <c r="IYU48" s="15"/>
      <c r="IYV48" s="11"/>
      <c r="IYW48" s="11"/>
      <c r="IYX48" s="15"/>
      <c r="IYZ48" s="15"/>
      <c r="IZA48" s="11"/>
      <c r="IZC48" s="15"/>
      <c r="IZF48" s="29"/>
      <c r="IZG48" s="29"/>
      <c r="IZJ48" s="29"/>
      <c r="IZK48" s="29"/>
      <c r="IZM48" s="30"/>
      <c r="JAA48" s="15"/>
      <c r="JAB48" s="15"/>
      <c r="JAC48" s="15"/>
      <c r="JAD48" s="15"/>
      <c r="JAE48" s="15"/>
      <c r="JAF48" s="11"/>
      <c r="JAG48" s="11"/>
      <c r="JAH48" s="15"/>
      <c r="JAJ48" s="15"/>
      <c r="JAK48" s="11"/>
      <c r="JAM48" s="15"/>
      <c r="JAP48" s="29"/>
      <c r="JAQ48" s="29"/>
      <c r="JAT48" s="29"/>
      <c r="JAU48" s="29"/>
      <c r="JAW48" s="30"/>
      <c r="JBK48" s="15"/>
      <c r="JBL48" s="15"/>
      <c r="JBM48" s="15"/>
      <c r="JBN48" s="15"/>
      <c r="JBO48" s="15"/>
      <c r="JBP48" s="11"/>
      <c r="JBQ48" s="11"/>
      <c r="JBR48" s="15"/>
      <c r="JBT48" s="15"/>
      <c r="JBU48" s="11"/>
      <c r="JBW48" s="15"/>
      <c r="JBZ48" s="29"/>
      <c r="JCA48" s="29"/>
      <c r="JCD48" s="29"/>
      <c r="JCE48" s="29"/>
      <c r="JCG48" s="30"/>
      <c r="JCU48" s="15"/>
      <c r="JCV48" s="15"/>
      <c r="JCW48" s="15"/>
      <c r="JCX48" s="15"/>
      <c r="JCY48" s="15"/>
      <c r="JCZ48" s="11"/>
      <c r="JDA48" s="11"/>
      <c r="JDB48" s="15"/>
      <c r="JDD48" s="15"/>
      <c r="JDE48" s="11"/>
      <c r="JDG48" s="15"/>
      <c r="JDJ48" s="29"/>
      <c r="JDK48" s="29"/>
      <c r="JDN48" s="29"/>
      <c r="JDO48" s="29"/>
      <c r="JDQ48" s="30"/>
      <c r="JEE48" s="15"/>
      <c r="JEF48" s="15"/>
      <c r="JEG48" s="15"/>
      <c r="JEH48" s="15"/>
      <c r="JEI48" s="15"/>
      <c r="JEJ48" s="11"/>
      <c r="JEK48" s="11"/>
      <c r="JEL48" s="15"/>
      <c r="JEN48" s="15"/>
      <c r="JEO48" s="11"/>
      <c r="JEQ48" s="15"/>
      <c r="JET48" s="29"/>
      <c r="JEU48" s="29"/>
      <c r="JEX48" s="29"/>
      <c r="JEY48" s="29"/>
      <c r="JFA48" s="30"/>
      <c r="JFO48" s="15"/>
      <c r="JFP48" s="15"/>
      <c r="JFQ48" s="15"/>
      <c r="JFR48" s="15"/>
      <c r="JFS48" s="15"/>
      <c r="JFT48" s="11"/>
      <c r="JFU48" s="11"/>
      <c r="JFV48" s="15"/>
      <c r="JFX48" s="15"/>
      <c r="JFY48" s="11"/>
      <c r="JGA48" s="15"/>
      <c r="JGD48" s="29"/>
      <c r="JGE48" s="29"/>
      <c r="JGH48" s="29"/>
      <c r="JGI48" s="29"/>
      <c r="JGK48" s="30"/>
      <c r="JGY48" s="15"/>
      <c r="JGZ48" s="15"/>
      <c r="JHA48" s="15"/>
      <c r="JHB48" s="15"/>
      <c r="JHC48" s="15"/>
      <c r="JHD48" s="11"/>
      <c r="JHE48" s="11"/>
      <c r="JHF48" s="15"/>
      <c r="JHH48" s="15"/>
      <c r="JHI48" s="11"/>
      <c r="JHK48" s="15"/>
      <c r="JHN48" s="29"/>
      <c r="JHO48" s="29"/>
      <c r="JHR48" s="29"/>
      <c r="JHS48" s="29"/>
      <c r="JHU48" s="30"/>
      <c r="JII48" s="15"/>
      <c r="JIJ48" s="15"/>
      <c r="JIK48" s="15"/>
      <c r="JIL48" s="15"/>
      <c r="JIM48" s="15"/>
      <c r="JIN48" s="11"/>
      <c r="JIO48" s="11"/>
      <c r="JIP48" s="15"/>
      <c r="JIR48" s="15"/>
      <c r="JIS48" s="11"/>
      <c r="JIU48" s="15"/>
      <c r="JIX48" s="29"/>
      <c r="JIY48" s="29"/>
      <c r="JJB48" s="29"/>
      <c r="JJC48" s="29"/>
      <c r="JJE48" s="30"/>
      <c r="JJS48" s="15"/>
      <c r="JJT48" s="15"/>
      <c r="JJU48" s="15"/>
      <c r="JJV48" s="15"/>
      <c r="JJW48" s="15"/>
      <c r="JJX48" s="11"/>
      <c r="JJY48" s="11"/>
      <c r="JJZ48" s="15"/>
      <c r="JKB48" s="15"/>
      <c r="JKC48" s="11"/>
      <c r="JKE48" s="15"/>
      <c r="JKH48" s="29"/>
      <c r="JKI48" s="29"/>
      <c r="JKL48" s="29"/>
      <c r="JKM48" s="29"/>
      <c r="JKO48" s="30"/>
      <c r="JLC48" s="15"/>
      <c r="JLD48" s="15"/>
      <c r="JLE48" s="15"/>
      <c r="JLF48" s="15"/>
      <c r="JLG48" s="15"/>
      <c r="JLH48" s="11"/>
      <c r="JLI48" s="11"/>
      <c r="JLJ48" s="15"/>
      <c r="JLL48" s="15"/>
      <c r="JLM48" s="11"/>
      <c r="JLO48" s="15"/>
      <c r="JLR48" s="29"/>
      <c r="JLS48" s="29"/>
      <c r="JLV48" s="29"/>
      <c r="JLW48" s="29"/>
      <c r="JLY48" s="30"/>
      <c r="JMM48" s="15"/>
      <c r="JMN48" s="15"/>
      <c r="JMO48" s="15"/>
      <c r="JMP48" s="15"/>
      <c r="JMQ48" s="15"/>
      <c r="JMR48" s="11"/>
      <c r="JMS48" s="11"/>
      <c r="JMT48" s="15"/>
      <c r="JMV48" s="15"/>
      <c r="JMW48" s="11"/>
      <c r="JMY48" s="15"/>
      <c r="JNB48" s="29"/>
      <c r="JNC48" s="29"/>
      <c r="JNF48" s="29"/>
      <c r="JNG48" s="29"/>
      <c r="JNI48" s="30"/>
      <c r="JNW48" s="15"/>
      <c r="JNX48" s="15"/>
      <c r="JNY48" s="15"/>
      <c r="JNZ48" s="15"/>
      <c r="JOA48" s="15"/>
      <c r="JOB48" s="11"/>
      <c r="JOC48" s="11"/>
      <c r="JOD48" s="15"/>
      <c r="JOF48" s="15"/>
      <c r="JOG48" s="11"/>
      <c r="JOI48" s="15"/>
      <c r="JOL48" s="29"/>
      <c r="JOM48" s="29"/>
      <c r="JOP48" s="29"/>
      <c r="JOQ48" s="29"/>
      <c r="JOS48" s="30"/>
      <c r="JPG48" s="15"/>
      <c r="JPH48" s="15"/>
      <c r="JPI48" s="15"/>
      <c r="JPJ48" s="15"/>
      <c r="JPK48" s="15"/>
      <c r="JPL48" s="11"/>
      <c r="JPM48" s="11"/>
      <c r="JPN48" s="15"/>
      <c r="JPP48" s="15"/>
      <c r="JPQ48" s="11"/>
      <c r="JPS48" s="15"/>
      <c r="JPV48" s="29"/>
      <c r="JPW48" s="29"/>
      <c r="JPZ48" s="29"/>
      <c r="JQA48" s="29"/>
      <c r="JQC48" s="30"/>
      <c r="JQQ48" s="15"/>
      <c r="JQR48" s="15"/>
      <c r="JQS48" s="15"/>
      <c r="JQT48" s="15"/>
      <c r="JQU48" s="15"/>
      <c r="JQV48" s="11"/>
      <c r="JQW48" s="11"/>
      <c r="JQX48" s="15"/>
      <c r="JQZ48" s="15"/>
      <c r="JRA48" s="11"/>
      <c r="JRC48" s="15"/>
      <c r="JRF48" s="29"/>
      <c r="JRG48" s="29"/>
      <c r="JRJ48" s="29"/>
      <c r="JRK48" s="29"/>
      <c r="JRM48" s="30"/>
      <c r="JSA48" s="15"/>
      <c r="JSB48" s="15"/>
      <c r="JSC48" s="15"/>
      <c r="JSD48" s="15"/>
      <c r="JSE48" s="15"/>
      <c r="JSF48" s="11"/>
      <c r="JSG48" s="11"/>
      <c r="JSH48" s="15"/>
      <c r="JSJ48" s="15"/>
      <c r="JSK48" s="11"/>
      <c r="JSM48" s="15"/>
      <c r="JSP48" s="29"/>
      <c r="JSQ48" s="29"/>
      <c r="JST48" s="29"/>
      <c r="JSU48" s="29"/>
      <c r="JSW48" s="30"/>
      <c r="JTK48" s="15"/>
      <c r="JTL48" s="15"/>
      <c r="JTM48" s="15"/>
      <c r="JTN48" s="15"/>
      <c r="JTO48" s="15"/>
      <c r="JTP48" s="11"/>
      <c r="JTQ48" s="11"/>
      <c r="JTR48" s="15"/>
      <c r="JTT48" s="15"/>
      <c r="JTU48" s="11"/>
      <c r="JTW48" s="15"/>
      <c r="JTZ48" s="29"/>
      <c r="JUA48" s="29"/>
      <c r="JUD48" s="29"/>
      <c r="JUE48" s="29"/>
      <c r="JUG48" s="30"/>
      <c r="JUU48" s="15"/>
      <c r="JUV48" s="15"/>
      <c r="JUW48" s="15"/>
      <c r="JUX48" s="15"/>
      <c r="JUY48" s="15"/>
      <c r="JUZ48" s="11"/>
      <c r="JVA48" s="11"/>
      <c r="JVB48" s="15"/>
      <c r="JVD48" s="15"/>
      <c r="JVE48" s="11"/>
      <c r="JVG48" s="15"/>
      <c r="JVJ48" s="29"/>
      <c r="JVK48" s="29"/>
      <c r="JVN48" s="29"/>
      <c r="JVO48" s="29"/>
      <c r="JVQ48" s="30"/>
      <c r="JWE48" s="15"/>
      <c r="JWF48" s="15"/>
      <c r="JWG48" s="15"/>
      <c r="JWH48" s="15"/>
      <c r="JWI48" s="15"/>
      <c r="JWJ48" s="11"/>
      <c r="JWK48" s="11"/>
      <c r="JWL48" s="15"/>
      <c r="JWN48" s="15"/>
      <c r="JWO48" s="11"/>
      <c r="JWQ48" s="15"/>
      <c r="JWT48" s="29"/>
      <c r="JWU48" s="29"/>
      <c r="JWX48" s="29"/>
      <c r="JWY48" s="29"/>
      <c r="JXA48" s="30"/>
      <c r="JXO48" s="15"/>
      <c r="JXP48" s="15"/>
      <c r="JXQ48" s="15"/>
      <c r="JXR48" s="15"/>
      <c r="JXS48" s="15"/>
      <c r="JXT48" s="11"/>
      <c r="JXU48" s="11"/>
      <c r="JXV48" s="15"/>
      <c r="JXX48" s="15"/>
      <c r="JXY48" s="11"/>
      <c r="JYA48" s="15"/>
      <c r="JYD48" s="29"/>
      <c r="JYE48" s="29"/>
      <c r="JYH48" s="29"/>
      <c r="JYI48" s="29"/>
      <c r="JYK48" s="30"/>
      <c r="JYY48" s="15"/>
      <c r="JYZ48" s="15"/>
      <c r="JZA48" s="15"/>
      <c r="JZB48" s="15"/>
      <c r="JZC48" s="15"/>
      <c r="JZD48" s="11"/>
      <c r="JZE48" s="11"/>
      <c r="JZF48" s="15"/>
      <c r="JZH48" s="15"/>
      <c r="JZI48" s="11"/>
      <c r="JZK48" s="15"/>
      <c r="JZN48" s="29"/>
      <c r="JZO48" s="29"/>
      <c r="JZR48" s="29"/>
      <c r="JZS48" s="29"/>
      <c r="JZU48" s="30"/>
      <c r="KAI48" s="15"/>
      <c r="KAJ48" s="15"/>
      <c r="KAK48" s="15"/>
      <c r="KAL48" s="15"/>
      <c r="KAM48" s="15"/>
      <c r="KAN48" s="11"/>
      <c r="KAO48" s="11"/>
      <c r="KAP48" s="15"/>
      <c r="KAR48" s="15"/>
      <c r="KAS48" s="11"/>
      <c r="KAU48" s="15"/>
      <c r="KAX48" s="29"/>
      <c r="KAY48" s="29"/>
      <c r="KBB48" s="29"/>
      <c r="KBC48" s="29"/>
      <c r="KBE48" s="30"/>
      <c r="KBS48" s="15"/>
      <c r="KBT48" s="15"/>
      <c r="KBU48" s="15"/>
      <c r="KBV48" s="15"/>
      <c r="KBW48" s="15"/>
      <c r="KBX48" s="11"/>
      <c r="KBY48" s="11"/>
      <c r="KBZ48" s="15"/>
      <c r="KCB48" s="15"/>
      <c r="KCC48" s="11"/>
      <c r="KCE48" s="15"/>
      <c r="KCH48" s="29"/>
      <c r="KCI48" s="29"/>
      <c r="KCL48" s="29"/>
      <c r="KCM48" s="29"/>
      <c r="KCO48" s="30"/>
      <c r="KDC48" s="15"/>
      <c r="KDD48" s="15"/>
      <c r="KDE48" s="15"/>
      <c r="KDF48" s="15"/>
      <c r="KDG48" s="15"/>
      <c r="KDH48" s="11"/>
      <c r="KDI48" s="11"/>
      <c r="KDJ48" s="15"/>
      <c r="KDL48" s="15"/>
      <c r="KDM48" s="11"/>
      <c r="KDO48" s="15"/>
      <c r="KDR48" s="29"/>
      <c r="KDS48" s="29"/>
      <c r="KDV48" s="29"/>
      <c r="KDW48" s="29"/>
      <c r="KDY48" s="30"/>
      <c r="KEM48" s="15"/>
      <c r="KEN48" s="15"/>
      <c r="KEO48" s="15"/>
      <c r="KEP48" s="15"/>
      <c r="KEQ48" s="15"/>
      <c r="KER48" s="11"/>
      <c r="KES48" s="11"/>
      <c r="KET48" s="15"/>
      <c r="KEV48" s="15"/>
      <c r="KEW48" s="11"/>
      <c r="KEY48" s="15"/>
      <c r="KFB48" s="29"/>
      <c r="KFC48" s="29"/>
      <c r="KFF48" s="29"/>
      <c r="KFG48" s="29"/>
      <c r="KFI48" s="30"/>
      <c r="KFW48" s="15"/>
      <c r="KFX48" s="15"/>
      <c r="KFY48" s="15"/>
      <c r="KFZ48" s="15"/>
      <c r="KGA48" s="15"/>
      <c r="KGB48" s="11"/>
      <c r="KGC48" s="11"/>
      <c r="KGD48" s="15"/>
      <c r="KGF48" s="15"/>
      <c r="KGG48" s="11"/>
      <c r="KGI48" s="15"/>
      <c r="KGL48" s="29"/>
      <c r="KGM48" s="29"/>
      <c r="KGP48" s="29"/>
      <c r="KGQ48" s="29"/>
      <c r="KGS48" s="30"/>
      <c r="KHG48" s="15"/>
      <c r="KHH48" s="15"/>
      <c r="KHI48" s="15"/>
      <c r="KHJ48" s="15"/>
      <c r="KHK48" s="15"/>
      <c r="KHL48" s="11"/>
      <c r="KHM48" s="11"/>
      <c r="KHN48" s="15"/>
      <c r="KHP48" s="15"/>
      <c r="KHQ48" s="11"/>
      <c r="KHS48" s="15"/>
      <c r="KHV48" s="29"/>
      <c r="KHW48" s="29"/>
      <c r="KHZ48" s="29"/>
      <c r="KIA48" s="29"/>
      <c r="KIC48" s="30"/>
      <c r="KIQ48" s="15"/>
      <c r="KIR48" s="15"/>
      <c r="KIS48" s="15"/>
      <c r="KIT48" s="15"/>
      <c r="KIU48" s="15"/>
      <c r="KIV48" s="11"/>
      <c r="KIW48" s="11"/>
      <c r="KIX48" s="15"/>
      <c r="KIZ48" s="15"/>
      <c r="KJA48" s="11"/>
      <c r="KJC48" s="15"/>
      <c r="KJF48" s="29"/>
      <c r="KJG48" s="29"/>
      <c r="KJJ48" s="29"/>
      <c r="KJK48" s="29"/>
      <c r="KJM48" s="30"/>
      <c r="KKA48" s="15"/>
      <c r="KKB48" s="15"/>
      <c r="KKC48" s="15"/>
      <c r="KKD48" s="15"/>
      <c r="KKE48" s="15"/>
      <c r="KKF48" s="11"/>
      <c r="KKG48" s="11"/>
      <c r="KKH48" s="15"/>
      <c r="KKJ48" s="15"/>
      <c r="KKK48" s="11"/>
      <c r="KKM48" s="15"/>
      <c r="KKP48" s="29"/>
      <c r="KKQ48" s="29"/>
      <c r="KKT48" s="29"/>
      <c r="KKU48" s="29"/>
      <c r="KKW48" s="30"/>
      <c r="KLK48" s="15"/>
      <c r="KLL48" s="15"/>
      <c r="KLM48" s="15"/>
      <c r="KLN48" s="15"/>
      <c r="KLO48" s="15"/>
      <c r="KLP48" s="11"/>
      <c r="KLQ48" s="11"/>
      <c r="KLR48" s="15"/>
      <c r="KLT48" s="15"/>
      <c r="KLU48" s="11"/>
      <c r="KLW48" s="15"/>
      <c r="KLZ48" s="29"/>
      <c r="KMA48" s="29"/>
      <c r="KMD48" s="29"/>
      <c r="KME48" s="29"/>
      <c r="KMG48" s="30"/>
      <c r="KMU48" s="15"/>
      <c r="KMV48" s="15"/>
      <c r="KMW48" s="15"/>
      <c r="KMX48" s="15"/>
      <c r="KMY48" s="15"/>
      <c r="KMZ48" s="11"/>
      <c r="KNA48" s="11"/>
      <c r="KNB48" s="15"/>
      <c r="KND48" s="15"/>
      <c r="KNE48" s="11"/>
      <c r="KNG48" s="15"/>
      <c r="KNJ48" s="29"/>
      <c r="KNK48" s="29"/>
      <c r="KNN48" s="29"/>
      <c r="KNO48" s="29"/>
      <c r="KNQ48" s="30"/>
      <c r="KOE48" s="15"/>
      <c r="KOF48" s="15"/>
      <c r="KOG48" s="15"/>
      <c r="KOH48" s="15"/>
      <c r="KOI48" s="15"/>
      <c r="KOJ48" s="11"/>
      <c r="KOK48" s="11"/>
      <c r="KOL48" s="15"/>
      <c r="KON48" s="15"/>
      <c r="KOO48" s="11"/>
      <c r="KOQ48" s="15"/>
      <c r="KOT48" s="29"/>
      <c r="KOU48" s="29"/>
      <c r="KOX48" s="29"/>
      <c r="KOY48" s="29"/>
      <c r="KPA48" s="30"/>
      <c r="KPO48" s="15"/>
      <c r="KPP48" s="15"/>
      <c r="KPQ48" s="15"/>
      <c r="KPR48" s="15"/>
      <c r="KPS48" s="15"/>
      <c r="KPT48" s="11"/>
      <c r="KPU48" s="11"/>
      <c r="KPV48" s="15"/>
      <c r="KPX48" s="15"/>
      <c r="KPY48" s="11"/>
      <c r="KQA48" s="15"/>
      <c r="KQD48" s="29"/>
      <c r="KQE48" s="29"/>
      <c r="KQH48" s="29"/>
      <c r="KQI48" s="29"/>
      <c r="KQK48" s="30"/>
      <c r="KQY48" s="15"/>
      <c r="KQZ48" s="15"/>
      <c r="KRA48" s="15"/>
      <c r="KRB48" s="15"/>
      <c r="KRC48" s="15"/>
      <c r="KRD48" s="11"/>
      <c r="KRE48" s="11"/>
      <c r="KRF48" s="15"/>
      <c r="KRH48" s="15"/>
      <c r="KRI48" s="11"/>
      <c r="KRK48" s="15"/>
      <c r="KRN48" s="29"/>
      <c r="KRO48" s="29"/>
      <c r="KRR48" s="29"/>
      <c r="KRS48" s="29"/>
      <c r="KRU48" s="30"/>
      <c r="KSI48" s="15"/>
      <c r="KSJ48" s="15"/>
      <c r="KSK48" s="15"/>
      <c r="KSL48" s="15"/>
      <c r="KSM48" s="15"/>
      <c r="KSN48" s="11"/>
      <c r="KSO48" s="11"/>
      <c r="KSP48" s="15"/>
      <c r="KSR48" s="15"/>
      <c r="KSS48" s="11"/>
      <c r="KSU48" s="15"/>
      <c r="KSX48" s="29"/>
      <c r="KSY48" s="29"/>
      <c r="KTB48" s="29"/>
      <c r="KTC48" s="29"/>
      <c r="KTE48" s="30"/>
      <c r="KTS48" s="15"/>
      <c r="KTT48" s="15"/>
      <c r="KTU48" s="15"/>
      <c r="KTV48" s="15"/>
      <c r="KTW48" s="15"/>
      <c r="KTX48" s="11"/>
      <c r="KTY48" s="11"/>
      <c r="KTZ48" s="15"/>
      <c r="KUB48" s="15"/>
      <c r="KUC48" s="11"/>
      <c r="KUE48" s="15"/>
      <c r="KUH48" s="29"/>
      <c r="KUI48" s="29"/>
      <c r="KUL48" s="29"/>
      <c r="KUM48" s="29"/>
      <c r="KUO48" s="30"/>
      <c r="KVC48" s="15"/>
      <c r="KVD48" s="15"/>
      <c r="KVE48" s="15"/>
      <c r="KVF48" s="15"/>
      <c r="KVG48" s="15"/>
      <c r="KVH48" s="11"/>
      <c r="KVI48" s="11"/>
      <c r="KVJ48" s="15"/>
      <c r="KVL48" s="15"/>
      <c r="KVM48" s="11"/>
      <c r="KVO48" s="15"/>
      <c r="KVR48" s="29"/>
      <c r="KVS48" s="29"/>
      <c r="KVV48" s="29"/>
      <c r="KVW48" s="29"/>
      <c r="KVY48" s="30"/>
      <c r="KWM48" s="15"/>
      <c r="KWN48" s="15"/>
      <c r="KWO48" s="15"/>
      <c r="KWP48" s="15"/>
      <c r="KWQ48" s="15"/>
      <c r="KWR48" s="11"/>
      <c r="KWS48" s="11"/>
      <c r="KWT48" s="15"/>
      <c r="KWV48" s="15"/>
      <c r="KWW48" s="11"/>
      <c r="KWY48" s="15"/>
      <c r="KXB48" s="29"/>
      <c r="KXC48" s="29"/>
      <c r="KXF48" s="29"/>
      <c r="KXG48" s="29"/>
      <c r="KXI48" s="30"/>
      <c r="KXW48" s="15"/>
      <c r="KXX48" s="15"/>
      <c r="KXY48" s="15"/>
      <c r="KXZ48" s="15"/>
      <c r="KYA48" s="15"/>
      <c r="KYB48" s="11"/>
      <c r="KYC48" s="11"/>
      <c r="KYD48" s="15"/>
      <c r="KYF48" s="15"/>
      <c r="KYG48" s="11"/>
      <c r="KYI48" s="15"/>
      <c r="KYL48" s="29"/>
      <c r="KYM48" s="29"/>
      <c r="KYP48" s="29"/>
      <c r="KYQ48" s="29"/>
      <c r="KYS48" s="30"/>
      <c r="KZG48" s="15"/>
      <c r="KZH48" s="15"/>
      <c r="KZI48" s="15"/>
      <c r="KZJ48" s="15"/>
      <c r="KZK48" s="15"/>
      <c r="KZL48" s="11"/>
      <c r="KZM48" s="11"/>
      <c r="KZN48" s="15"/>
      <c r="KZP48" s="15"/>
      <c r="KZQ48" s="11"/>
      <c r="KZS48" s="15"/>
      <c r="KZV48" s="29"/>
      <c r="KZW48" s="29"/>
      <c r="KZZ48" s="29"/>
      <c r="LAA48" s="29"/>
      <c r="LAC48" s="30"/>
      <c r="LAQ48" s="15"/>
      <c r="LAR48" s="15"/>
      <c r="LAS48" s="15"/>
      <c r="LAT48" s="15"/>
      <c r="LAU48" s="15"/>
      <c r="LAV48" s="11"/>
      <c r="LAW48" s="11"/>
      <c r="LAX48" s="15"/>
      <c r="LAZ48" s="15"/>
      <c r="LBA48" s="11"/>
      <c r="LBC48" s="15"/>
      <c r="LBF48" s="29"/>
      <c r="LBG48" s="29"/>
      <c r="LBJ48" s="29"/>
      <c r="LBK48" s="29"/>
      <c r="LBM48" s="30"/>
      <c r="LCA48" s="15"/>
      <c r="LCB48" s="15"/>
      <c r="LCC48" s="15"/>
      <c r="LCD48" s="15"/>
      <c r="LCE48" s="15"/>
      <c r="LCF48" s="11"/>
      <c r="LCG48" s="11"/>
      <c r="LCH48" s="15"/>
      <c r="LCJ48" s="15"/>
      <c r="LCK48" s="11"/>
      <c r="LCM48" s="15"/>
      <c r="LCP48" s="29"/>
      <c r="LCQ48" s="29"/>
      <c r="LCT48" s="29"/>
      <c r="LCU48" s="29"/>
      <c r="LCW48" s="30"/>
      <c r="LDK48" s="15"/>
      <c r="LDL48" s="15"/>
      <c r="LDM48" s="15"/>
      <c r="LDN48" s="15"/>
      <c r="LDO48" s="15"/>
      <c r="LDP48" s="11"/>
      <c r="LDQ48" s="11"/>
      <c r="LDR48" s="15"/>
      <c r="LDT48" s="15"/>
      <c r="LDU48" s="11"/>
      <c r="LDW48" s="15"/>
      <c r="LDZ48" s="29"/>
      <c r="LEA48" s="29"/>
      <c r="LED48" s="29"/>
      <c r="LEE48" s="29"/>
      <c r="LEG48" s="30"/>
      <c r="LEU48" s="15"/>
      <c r="LEV48" s="15"/>
      <c r="LEW48" s="15"/>
      <c r="LEX48" s="15"/>
      <c r="LEY48" s="15"/>
      <c r="LEZ48" s="11"/>
      <c r="LFA48" s="11"/>
      <c r="LFB48" s="15"/>
      <c r="LFD48" s="15"/>
      <c r="LFE48" s="11"/>
      <c r="LFG48" s="15"/>
      <c r="LFJ48" s="29"/>
      <c r="LFK48" s="29"/>
      <c r="LFN48" s="29"/>
      <c r="LFO48" s="29"/>
      <c r="LFQ48" s="30"/>
      <c r="LGE48" s="15"/>
      <c r="LGF48" s="15"/>
      <c r="LGG48" s="15"/>
      <c r="LGH48" s="15"/>
      <c r="LGI48" s="15"/>
      <c r="LGJ48" s="11"/>
      <c r="LGK48" s="11"/>
      <c r="LGL48" s="15"/>
      <c r="LGN48" s="15"/>
      <c r="LGO48" s="11"/>
      <c r="LGQ48" s="15"/>
      <c r="LGT48" s="29"/>
      <c r="LGU48" s="29"/>
      <c r="LGX48" s="29"/>
      <c r="LGY48" s="29"/>
      <c r="LHA48" s="30"/>
      <c r="LHO48" s="15"/>
      <c r="LHP48" s="15"/>
      <c r="LHQ48" s="15"/>
      <c r="LHR48" s="15"/>
      <c r="LHS48" s="15"/>
      <c r="LHT48" s="11"/>
      <c r="LHU48" s="11"/>
      <c r="LHV48" s="15"/>
      <c r="LHX48" s="15"/>
      <c r="LHY48" s="11"/>
      <c r="LIA48" s="15"/>
      <c r="LID48" s="29"/>
      <c r="LIE48" s="29"/>
      <c r="LIH48" s="29"/>
      <c r="LII48" s="29"/>
      <c r="LIK48" s="30"/>
      <c r="LIY48" s="15"/>
      <c r="LIZ48" s="15"/>
      <c r="LJA48" s="15"/>
      <c r="LJB48" s="15"/>
      <c r="LJC48" s="15"/>
      <c r="LJD48" s="11"/>
      <c r="LJE48" s="11"/>
      <c r="LJF48" s="15"/>
      <c r="LJH48" s="15"/>
      <c r="LJI48" s="11"/>
      <c r="LJK48" s="15"/>
      <c r="LJN48" s="29"/>
      <c r="LJO48" s="29"/>
      <c r="LJR48" s="29"/>
      <c r="LJS48" s="29"/>
      <c r="LJU48" s="30"/>
      <c r="LKI48" s="15"/>
      <c r="LKJ48" s="15"/>
      <c r="LKK48" s="15"/>
      <c r="LKL48" s="15"/>
      <c r="LKM48" s="15"/>
      <c r="LKN48" s="11"/>
      <c r="LKO48" s="11"/>
      <c r="LKP48" s="15"/>
      <c r="LKR48" s="15"/>
      <c r="LKS48" s="11"/>
      <c r="LKU48" s="15"/>
      <c r="LKX48" s="29"/>
      <c r="LKY48" s="29"/>
      <c r="LLB48" s="29"/>
      <c r="LLC48" s="29"/>
      <c r="LLE48" s="30"/>
      <c r="LLS48" s="15"/>
      <c r="LLT48" s="15"/>
      <c r="LLU48" s="15"/>
      <c r="LLV48" s="15"/>
      <c r="LLW48" s="15"/>
      <c r="LLX48" s="11"/>
      <c r="LLY48" s="11"/>
      <c r="LLZ48" s="15"/>
      <c r="LMB48" s="15"/>
      <c r="LMC48" s="11"/>
      <c r="LME48" s="15"/>
      <c r="LMH48" s="29"/>
      <c r="LMI48" s="29"/>
      <c r="LML48" s="29"/>
      <c r="LMM48" s="29"/>
      <c r="LMO48" s="30"/>
      <c r="LNC48" s="15"/>
      <c r="LND48" s="15"/>
      <c r="LNE48" s="15"/>
      <c r="LNF48" s="15"/>
      <c r="LNG48" s="15"/>
      <c r="LNH48" s="11"/>
      <c r="LNI48" s="11"/>
      <c r="LNJ48" s="15"/>
      <c r="LNL48" s="15"/>
      <c r="LNM48" s="11"/>
      <c r="LNO48" s="15"/>
      <c r="LNR48" s="29"/>
      <c r="LNS48" s="29"/>
      <c r="LNV48" s="29"/>
      <c r="LNW48" s="29"/>
      <c r="LNY48" s="30"/>
      <c r="LOM48" s="15"/>
      <c r="LON48" s="15"/>
      <c r="LOO48" s="15"/>
      <c r="LOP48" s="15"/>
      <c r="LOQ48" s="15"/>
      <c r="LOR48" s="11"/>
      <c r="LOS48" s="11"/>
      <c r="LOT48" s="15"/>
      <c r="LOV48" s="15"/>
      <c r="LOW48" s="11"/>
      <c r="LOY48" s="15"/>
      <c r="LPB48" s="29"/>
      <c r="LPC48" s="29"/>
      <c r="LPF48" s="29"/>
      <c r="LPG48" s="29"/>
      <c r="LPI48" s="30"/>
      <c r="LPW48" s="15"/>
      <c r="LPX48" s="15"/>
      <c r="LPY48" s="15"/>
      <c r="LPZ48" s="15"/>
      <c r="LQA48" s="15"/>
      <c r="LQB48" s="11"/>
      <c r="LQC48" s="11"/>
      <c r="LQD48" s="15"/>
      <c r="LQF48" s="15"/>
      <c r="LQG48" s="11"/>
      <c r="LQI48" s="15"/>
      <c r="LQL48" s="29"/>
      <c r="LQM48" s="29"/>
      <c r="LQP48" s="29"/>
      <c r="LQQ48" s="29"/>
      <c r="LQS48" s="30"/>
      <c r="LRG48" s="15"/>
      <c r="LRH48" s="15"/>
      <c r="LRI48" s="15"/>
      <c r="LRJ48" s="15"/>
      <c r="LRK48" s="15"/>
      <c r="LRL48" s="11"/>
      <c r="LRM48" s="11"/>
      <c r="LRN48" s="15"/>
      <c r="LRP48" s="15"/>
      <c r="LRQ48" s="11"/>
      <c r="LRS48" s="15"/>
      <c r="LRV48" s="29"/>
      <c r="LRW48" s="29"/>
      <c r="LRZ48" s="29"/>
      <c r="LSA48" s="29"/>
      <c r="LSC48" s="30"/>
      <c r="LSQ48" s="15"/>
      <c r="LSR48" s="15"/>
      <c r="LSS48" s="15"/>
      <c r="LST48" s="15"/>
      <c r="LSU48" s="15"/>
      <c r="LSV48" s="11"/>
      <c r="LSW48" s="11"/>
      <c r="LSX48" s="15"/>
      <c r="LSZ48" s="15"/>
      <c r="LTA48" s="11"/>
      <c r="LTC48" s="15"/>
      <c r="LTF48" s="29"/>
      <c r="LTG48" s="29"/>
      <c r="LTJ48" s="29"/>
      <c r="LTK48" s="29"/>
      <c r="LTM48" s="30"/>
      <c r="LUA48" s="15"/>
      <c r="LUB48" s="15"/>
      <c r="LUC48" s="15"/>
      <c r="LUD48" s="15"/>
      <c r="LUE48" s="15"/>
      <c r="LUF48" s="11"/>
      <c r="LUG48" s="11"/>
      <c r="LUH48" s="15"/>
      <c r="LUJ48" s="15"/>
      <c r="LUK48" s="11"/>
      <c r="LUM48" s="15"/>
      <c r="LUP48" s="29"/>
      <c r="LUQ48" s="29"/>
      <c r="LUT48" s="29"/>
      <c r="LUU48" s="29"/>
      <c r="LUW48" s="30"/>
      <c r="LVK48" s="15"/>
      <c r="LVL48" s="15"/>
      <c r="LVM48" s="15"/>
      <c r="LVN48" s="15"/>
      <c r="LVO48" s="15"/>
      <c r="LVP48" s="11"/>
      <c r="LVQ48" s="11"/>
      <c r="LVR48" s="15"/>
      <c r="LVT48" s="15"/>
      <c r="LVU48" s="11"/>
      <c r="LVW48" s="15"/>
      <c r="LVZ48" s="29"/>
      <c r="LWA48" s="29"/>
      <c r="LWD48" s="29"/>
      <c r="LWE48" s="29"/>
      <c r="LWG48" s="30"/>
      <c r="LWU48" s="15"/>
      <c r="LWV48" s="15"/>
      <c r="LWW48" s="15"/>
      <c r="LWX48" s="15"/>
      <c r="LWY48" s="15"/>
      <c r="LWZ48" s="11"/>
      <c r="LXA48" s="11"/>
      <c r="LXB48" s="15"/>
      <c r="LXD48" s="15"/>
      <c r="LXE48" s="11"/>
      <c r="LXG48" s="15"/>
      <c r="LXJ48" s="29"/>
      <c r="LXK48" s="29"/>
      <c r="LXN48" s="29"/>
      <c r="LXO48" s="29"/>
      <c r="LXQ48" s="30"/>
      <c r="LYE48" s="15"/>
      <c r="LYF48" s="15"/>
      <c r="LYG48" s="15"/>
      <c r="LYH48" s="15"/>
      <c r="LYI48" s="15"/>
      <c r="LYJ48" s="11"/>
      <c r="LYK48" s="11"/>
      <c r="LYL48" s="15"/>
      <c r="LYN48" s="15"/>
      <c r="LYO48" s="11"/>
      <c r="LYQ48" s="15"/>
      <c r="LYT48" s="29"/>
      <c r="LYU48" s="29"/>
      <c r="LYX48" s="29"/>
      <c r="LYY48" s="29"/>
      <c r="LZA48" s="30"/>
      <c r="LZO48" s="15"/>
      <c r="LZP48" s="15"/>
      <c r="LZQ48" s="15"/>
      <c r="LZR48" s="15"/>
      <c r="LZS48" s="15"/>
      <c r="LZT48" s="11"/>
      <c r="LZU48" s="11"/>
      <c r="LZV48" s="15"/>
      <c r="LZX48" s="15"/>
      <c r="LZY48" s="11"/>
      <c r="MAA48" s="15"/>
      <c r="MAD48" s="29"/>
      <c r="MAE48" s="29"/>
      <c r="MAH48" s="29"/>
      <c r="MAI48" s="29"/>
      <c r="MAK48" s="30"/>
      <c r="MAY48" s="15"/>
      <c r="MAZ48" s="15"/>
      <c r="MBA48" s="15"/>
      <c r="MBB48" s="15"/>
      <c r="MBC48" s="15"/>
      <c r="MBD48" s="11"/>
      <c r="MBE48" s="11"/>
      <c r="MBF48" s="15"/>
      <c r="MBH48" s="15"/>
      <c r="MBI48" s="11"/>
      <c r="MBK48" s="15"/>
      <c r="MBN48" s="29"/>
      <c r="MBO48" s="29"/>
      <c r="MBR48" s="29"/>
      <c r="MBS48" s="29"/>
      <c r="MBU48" s="30"/>
      <c r="MCI48" s="15"/>
      <c r="MCJ48" s="15"/>
      <c r="MCK48" s="15"/>
      <c r="MCL48" s="15"/>
      <c r="MCM48" s="15"/>
      <c r="MCN48" s="11"/>
      <c r="MCO48" s="11"/>
      <c r="MCP48" s="15"/>
      <c r="MCR48" s="15"/>
      <c r="MCS48" s="11"/>
      <c r="MCU48" s="15"/>
      <c r="MCX48" s="29"/>
      <c r="MCY48" s="29"/>
      <c r="MDB48" s="29"/>
      <c r="MDC48" s="29"/>
      <c r="MDE48" s="30"/>
      <c r="MDS48" s="15"/>
      <c r="MDT48" s="15"/>
      <c r="MDU48" s="15"/>
      <c r="MDV48" s="15"/>
      <c r="MDW48" s="15"/>
      <c r="MDX48" s="11"/>
      <c r="MDY48" s="11"/>
      <c r="MDZ48" s="15"/>
      <c r="MEB48" s="15"/>
      <c r="MEC48" s="11"/>
      <c r="MEE48" s="15"/>
      <c r="MEH48" s="29"/>
      <c r="MEI48" s="29"/>
      <c r="MEL48" s="29"/>
      <c r="MEM48" s="29"/>
      <c r="MEO48" s="30"/>
      <c r="MFC48" s="15"/>
      <c r="MFD48" s="15"/>
      <c r="MFE48" s="15"/>
      <c r="MFF48" s="15"/>
      <c r="MFG48" s="15"/>
      <c r="MFH48" s="11"/>
      <c r="MFI48" s="11"/>
      <c r="MFJ48" s="15"/>
      <c r="MFL48" s="15"/>
      <c r="MFM48" s="11"/>
      <c r="MFO48" s="15"/>
      <c r="MFR48" s="29"/>
      <c r="MFS48" s="29"/>
      <c r="MFV48" s="29"/>
      <c r="MFW48" s="29"/>
      <c r="MFY48" s="30"/>
      <c r="MGM48" s="15"/>
      <c r="MGN48" s="15"/>
      <c r="MGO48" s="15"/>
      <c r="MGP48" s="15"/>
      <c r="MGQ48" s="15"/>
      <c r="MGR48" s="11"/>
      <c r="MGS48" s="11"/>
      <c r="MGT48" s="15"/>
      <c r="MGV48" s="15"/>
      <c r="MGW48" s="11"/>
      <c r="MGY48" s="15"/>
      <c r="MHB48" s="29"/>
      <c r="MHC48" s="29"/>
      <c r="MHF48" s="29"/>
      <c r="MHG48" s="29"/>
      <c r="MHI48" s="30"/>
      <c r="MHW48" s="15"/>
      <c r="MHX48" s="15"/>
      <c r="MHY48" s="15"/>
      <c r="MHZ48" s="15"/>
      <c r="MIA48" s="15"/>
      <c r="MIB48" s="11"/>
      <c r="MIC48" s="11"/>
      <c r="MID48" s="15"/>
      <c r="MIF48" s="15"/>
      <c r="MIG48" s="11"/>
      <c r="MII48" s="15"/>
      <c r="MIL48" s="29"/>
      <c r="MIM48" s="29"/>
      <c r="MIP48" s="29"/>
      <c r="MIQ48" s="29"/>
      <c r="MIS48" s="30"/>
      <c r="MJG48" s="15"/>
      <c r="MJH48" s="15"/>
      <c r="MJI48" s="15"/>
      <c r="MJJ48" s="15"/>
      <c r="MJK48" s="15"/>
      <c r="MJL48" s="11"/>
      <c r="MJM48" s="11"/>
      <c r="MJN48" s="15"/>
      <c r="MJP48" s="15"/>
      <c r="MJQ48" s="11"/>
      <c r="MJS48" s="15"/>
      <c r="MJV48" s="29"/>
      <c r="MJW48" s="29"/>
      <c r="MJZ48" s="29"/>
      <c r="MKA48" s="29"/>
      <c r="MKC48" s="30"/>
      <c r="MKQ48" s="15"/>
      <c r="MKR48" s="15"/>
      <c r="MKS48" s="15"/>
      <c r="MKT48" s="15"/>
      <c r="MKU48" s="15"/>
      <c r="MKV48" s="11"/>
      <c r="MKW48" s="11"/>
      <c r="MKX48" s="15"/>
      <c r="MKZ48" s="15"/>
      <c r="MLA48" s="11"/>
      <c r="MLC48" s="15"/>
      <c r="MLF48" s="29"/>
      <c r="MLG48" s="29"/>
      <c r="MLJ48" s="29"/>
      <c r="MLK48" s="29"/>
      <c r="MLM48" s="30"/>
      <c r="MMA48" s="15"/>
      <c r="MMB48" s="15"/>
      <c r="MMC48" s="15"/>
      <c r="MMD48" s="15"/>
      <c r="MME48" s="15"/>
      <c r="MMF48" s="11"/>
      <c r="MMG48" s="11"/>
      <c r="MMH48" s="15"/>
      <c r="MMJ48" s="15"/>
      <c r="MMK48" s="11"/>
      <c r="MMM48" s="15"/>
      <c r="MMP48" s="29"/>
      <c r="MMQ48" s="29"/>
      <c r="MMT48" s="29"/>
      <c r="MMU48" s="29"/>
      <c r="MMW48" s="30"/>
      <c r="MNK48" s="15"/>
      <c r="MNL48" s="15"/>
      <c r="MNM48" s="15"/>
      <c r="MNN48" s="15"/>
      <c r="MNO48" s="15"/>
      <c r="MNP48" s="11"/>
      <c r="MNQ48" s="11"/>
      <c r="MNR48" s="15"/>
      <c r="MNT48" s="15"/>
      <c r="MNU48" s="11"/>
      <c r="MNW48" s="15"/>
      <c r="MNZ48" s="29"/>
      <c r="MOA48" s="29"/>
      <c r="MOD48" s="29"/>
      <c r="MOE48" s="29"/>
      <c r="MOG48" s="30"/>
      <c r="MOU48" s="15"/>
      <c r="MOV48" s="15"/>
      <c r="MOW48" s="15"/>
      <c r="MOX48" s="15"/>
      <c r="MOY48" s="15"/>
      <c r="MOZ48" s="11"/>
      <c r="MPA48" s="11"/>
      <c r="MPB48" s="15"/>
      <c r="MPD48" s="15"/>
      <c r="MPE48" s="11"/>
      <c r="MPG48" s="15"/>
      <c r="MPJ48" s="29"/>
      <c r="MPK48" s="29"/>
      <c r="MPN48" s="29"/>
      <c r="MPO48" s="29"/>
      <c r="MPQ48" s="30"/>
      <c r="MQE48" s="15"/>
      <c r="MQF48" s="15"/>
      <c r="MQG48" s="15"/>
      <c r="MQH48" s="15"/>
      <c r="MQI48" s="15"/>
      <c r="MQJ48" s="11"/>
      <c r="MQK48" s="11"/>
      <c r="MQL48" s="15"/>
      <c r="MQN48" s="15"/>
      <c r="MQO48" s="11"/>
      <c r="MQQ48" s="15"/>
      <c r="MQT48" s="29"/>
      <c r="MQU48" s="29"/>
      <c r="MQX48" s="29"/>
      <c r="MQY48" s="29"/>
      <c r="MRA48" s="30"/>
      <c r="MRO48" s="15"/>
      <c r="MRP48" s="15"/>
      <c r="MRQ48" s="15"/>
      <c r="MRR48" s="15"/>
      <c r="MRS48" s="15"/>
      <c r="MRT48" s="11"/>
      <c r="MRU48" s="11"/>
      <c r="MRV48" s="15"/>
      <c r="MRX48" s="15"/>
      <c r="MRY48" s="11"/>
      <c r="MSA48" s="15"/>
      <c r="MSD48" s="29"/>
      <c r="MSE48" s="29"/>
      <c r="MSH48" s="29"/>
      <c r="MSI48" s="29"/>
      <c r="MSK48" s="30"/>
      <c r="MSY48" s="15"/>
      <c r="MSZ48" s="15"/>
      <c r="MTA48" s="15"/>
      <c r="MTB48" s="15"/>
      <c r="MTC48" s="15"/>
      <c r="MTD48" s="11"/>
      <c r="MTE48" s="11"/>
      <c r="MTF48" s="15"/>
      <c r="MTH48" s="15"/>
      <c r="MTI48" s="11"/>
      <c r="MTK48" s="15"/>
      <c r="MTN48" s="29"/>
      <c r="MTO48" s="29"/>
      <c r="MTR48" s="29"/>
      <c r="MTS48" s="29"/>
      <c r="MTU48" s="30"/>
      <c r="MUI48" s="15"/>
      <c r="MUJ48" s="15"/>
      <c r="MUK48" s="15"/>
      <c r="MUL48" s="15"/>
      <c r="MUM48" s="15"/>
      <c r="MUN48" s="11"/>
      <c r="MUO48" s="11"/>
      <c r="MUP48" s="15"/>
      <c r="MUR48" s="15"/>
      <c r="MUS48" s="11"/>
      <c r="MUU48" s="15"/>
      <c r="MUX48" s="29"/>
      <c r="MUY48" s="29"/>
      <c r="MVB48" s="29"/>
      <c r="MVC48" s="29"/>
      <c r="MVE48" s="30"/>
      <c r="MVS48" s="15"/>
      <c r="MVT48" s="15"/>
      <c r="MVU48" s="15"/>
      <c r="MVV48" s="15"/>
      <c r="MVW48" s="15"/>
      <c r="MVX48" s="11"/>
      <c r="MVY48" s="11"/>
      <c r="MVZ48" s="15"/>
      <c r="MWB48" s="15"/>
      <c r="MWC48" s="11"/>
      <c r="MWE48" s="15"/>
      <c r="MWH48" s="29"/>
      <c r="MWI48" s="29"/>
      <c r="MWL48" s="29"/>
      <c r="MWM48" s="29"/>
      <c r="MWO48" s="30"/>
      <c r="MXC48" s="15"/>
      <c r="MXD48" s="15"/>
      <c r="MXE48" s="15"/>
      <c r="MXF48" s="15"/>
      <c r="MXG48" s="15"/>
      <c r="MXH48" s="11"/>
      <c r="MXI48" s="11"/>
      <c r="MXJ48" s="15"/>
      <c r="MXL48" s="15"/>
      <c r="MXM48" s="11"/>
      <c r="MXO48" s="15"/>
      <c r="MXR48" s="29"/>
      <c r="MXS48" s="29"/>
      <c r="MXV48" s="29"/>
      <c r="MXW48" s="29"/>
      <c r="MXY48" s="30"/>
      <c r="MYM48" s="15"/>
      <c r="MYN48" s="15"/>
      <c r="MYO48" s="15"/>
      <c r="MYP48" s="15"/>
      <c r="MYQ48" s="15"/>
      <c r="MYR48" s="11"/>
      <c r="MYS48" s="11"/>
      <c r="MYT48" s="15"/>
      <c r="MYV48" s="15"/>
      <c r="MYW48" s="11"/>
      <c r="MYY48" s="15"/>
      <c r="MZB48" s="29"/>
      <c r="MZC48" s="29"/>
      <c r="MZF48" s="29"/>
      <c r="MZG48" s="29"/>
      <c r="MZI48" s="30"/>
      <c r="MZW48" s="15"/>
      <c r="MZX48" s="15"/>
      <c r="MZY48" s="15"/>
      <c r="MZZ48" s="15"/>
      <c r="NAA48" s="15"/>
      <c r="NAB48" s="11"/>
      <c r="NAC48" s="11"/>
      <c r="NAD48" s="15"/>
      <c r="NAF48" s="15"/>
      <c r="NAG48" s="11"/>
      <c r="NAI48" s="15"/>
      <c r="NAL48" s="29"/>
      <c r="NAM48" s="29"/>
      <c r="NAP48" s="29"/>
      <c r="NAQ48" s="29"/>
      <c r="NAS48" s="30"/>
      <c r="NBG48" s="15"/>
      <c r="NBH48" s="15"/>
      <c r="NBI48" s="15"/>
      <c r="NBJ48" s="15"/>
      <c r="NBK48" s="15"/>
      <c r="NBL48" s="11"/>
      <c r="NBM48" s="11"/>
      <c r="NBN48" s="15"/>
      <c r="NBP48" s="15"/>
      <c r="NBQ48" s="11"/>
      <c r="NBS48" s="15"/>
      <c r="NBV48" s="29"/>
      <c r="NBW48" s="29"/>
      <c r="NBZ48" s="29"/>
      <c r="NCA48" s="29"/>
      <c r="NCC48" s="30"/>
      <c r="NCQ48" s="15"/>
      <c r="NCR48" s="15"/>
      <c r="NCS48" s="15"/>
      <c r="NCT48" s="15"/>
      <c r="NCU48" s="15"/>
      <c r="NCV48" s="11"/>
      <c r="NCW48" s="11"/>
      <c r="NCX48" s="15"/>
      <c r="NCZ48" s="15"/>
      <c r="NDA48" s="11"/>
      <c r="NDC48" s="15"/>
      <c r="NDF48" s="29"/>
      <c r="NDG48" s="29"/>
      <c r="NDJ48" s="29"/>
      <c r="NDK48" s="29"/>
      <c r="NDM48" s="30"/>
      <c r="NEA48" s="15"/>
      <c r="NEB48" s="15"/>
      <c r="NEC48" s="15"/>
      <c r="NED48" s="15"/>
      <c r="NEE48" s="15"/>
      <c r="NEF48" s="11"/>
      <c r="NEG48" s="11"/>
      <c r="NEH48" s="15"/>
      <c r="NEJ48" s="15"/>
      <c r="NEK48" s="11"/>
      <c r="NEM48" s="15"/>
      <c r="NEP48" s="29"/>
      <c r="NEQ48" s="29"/>
      <c r="NET48" s="29"/>
      <c r="NEU48" s="29"/>
      <c r="NEW48" s="30"/>
      <c r="NFK48" s="15"/>
      <c r="NFL48" s="15"/>
      <c r="NFM48" s="15"/>
      <c r="NFN48" s="15"/>
      <c r="NFO48" s="15"/>
      <c r="NFP48" s="11"/>
      <c r="NFQ48" s="11"/>
      <c r="NFR48" s="15"/>
      <c r="NFT48" s="15"/>
      <c r="NFU48" s="11"/>
      <c r="NFW48" s="15"/>
      <c r="NFZ48" s="29"/>
      <c r="NGA48" s="29"/>
      <c r="NGD48" s="29"/>
      <c r="NGE48" s="29"/>
      <c r="NGG48" s="30"/>
      <c r="NGU48" s="15"/>
      <c r="NGV48" s="15"/>
      <c r="NGW48" s="15"/>
      <c r="NGX48" s="15"/>
      <c r="NGY48" s="15"/>
      <c r="NGZ48" s="11"/>
      <c r="NHA48" s="11"/>
      <c r="NHB48" s="15"/>
      <c r="NHD48" s="15"/>
      <c r="NHE48" s="11"/>
      <c r="NHG48" s="15"/>
      <c r="NHJ48" s="29"/>
      <c r="NHK48" s="29"/>
      <c r="NHN48" s="29"/>
      <c r="NHO48" s="29"/>
      <c r="NHQ48" s="30"/>
      <c r="NIE48" s="15"/>
      <c r="NIF48" s="15"/>
      <c r="NIG48" s="15"/>
      <c r="NIH48" s="15"/>
      <c r="NII48" s="15"/>
      <c r="NIJ48" s="11"/>
      <c r="NIK48" s="11"/>
      <c r="NIL48" s="15"/>
      <c r="NIN48" s="15"/>
      <c r="NIO48" s="11"/>
      <c r="NIQ48" s="15"/>
      <c r="NIT48" s="29"/>
      <c r="NIU48" s="29"/>
      <c r="NIX48" s="29"/>
      <c r="NIY48" s="29"/>
      <c r="NJA48" s="30"/>
      <c r="NJO48" s="15"/>
      <c r="NJP48" s="15"/>
      <c r="NJQ48" s="15"/>
      <c r="NJR48" s="15"/>
      <c r="NJS48" s="15"/>
      <c r="NJT48" s="11"/>
      <c r="NJU48" s="11"/>
      <c r="NJV48" s="15"/>
      <c r="NJX48" s="15"/>
      <c r="NJY48" s="11"/>
      <c r="NKA48" s="15"/>
      <c r="NKD48" s="29"/>
      <c r="NKE48" s="29"/>
      <c r="NKH48" s="29"/>
      <c r="NKI48" s="29"/>
      <c r="NKK48" s="30"/>
      <c r="NKY48" s="15"/>
      <c r="NKZ48" s="15"/>
      <c r="NLA48" s="15"/>
      <c r="NLB48" s="15"/>
      <c r="NLC48" s="15"/>
      <c r="NLD48" s="11"/>
      <c r="NLE48" s="11"/>
      <c r="NLF48" s="15"/>
      <c r="NLH48" s="15"/>
      <c r="NLI48" s="11"/>
      <c r="NLK48" s="15"/>
      <c r="NLN48" s="29"/>
      <c r="NLO48" s="29"/>
      <c r="NLR48" s="29"/>
      <c r="NLS48" s="29"/>
      <c r="NLU48" s="30"/>
      <c r="NMI48" s="15"/>
      <c r="NMJ48" s="15"/>
      <c r="NMK48" s="15"/>
      <c r="NML48" s="15"/>
      <c r="NMM48" s="15"/>
      <c r="NMN48" s="11"/>
      <c r="NMO48" s="11"/>
      <c r="NMP48" s="15"/>
      <c r="NMR48" s="15"/>
      <c r="NMS48" s="11"/>
      <c r="NMU48" s="15"/>
      <c r="NMX48" s="29"/>
      <c r="NMY48" s="29"/>
      <c r="NNB48" s="29"/>
      <c r="NNC48" s="29"/>
      <c r="NNE48" s="30"/>
      <c r="NNS48" s="15"/>
      <c r="NNT48" s="15"/>
      <c r="NNU48" s="15"/>
      <c r="NNV48" s="15"/>
      <c r="NNW48" s="15"/>
      <c r="NNX48" s="11"/>
      <c r="NNY48" s="11"/>
      <c r="NNZ48" s="15"/>
      <c r="NOB48" s="15"/>
      <c r="NOC48" s="11"/>
      <c r="NOE48" s="15"/>
      <c r="NOH48" s="29"/>
      <c r="NOI48" s="29"/>
      <c r="NOL48" s="29"/>
      <c r="NOM48" s="29"/>
      <c r="NOO48" s="30"/>
      <c r="NPC48" s="15"/>
      <c r="NPD48" s="15"/>
      <c r="NPE48" s="15"/>
      <c r="NPF48" s="15"/>
      <c r="NPG48" s="15"/>
      <c r="NPH48" s="11"/>
      <c r="NPI48" s="11"/>
      <c r="NPJ48" s="15"/>
      <c r="NPL48" s="15"/>
      <c r="NPM48" s="11"/>
      <c r="NPO48" s="15"/>
      <c r="NPR48" s="29"/>
      <c r="NPS48" s="29"/>
      <c r="NPV48" s="29"/>
      <c r="NPW48" s="29"/>
      <c r="NPY48" s="30"/>
      <c r="NQM48" s="15"/>
      <c r="NQN48" s="15"/>
      <c r="NQO48" s="15"/>
      <c r="NQP48" s="15"/>
      <c r="NQQ48" s="15"/>
      <c r="NQR48" s="11"/>
      <c r="NQS48" s="11"/>
      <c r="NQT48" s="15"/>
      <c r="NQV48" s="15"/>
      <c r="NQW48" s="11"/>
      <c r="NQY48" s="15"/>
      <c r="NRB48" s="29"/>
      <c r="NRC48" s="29"/>
      <c r="NRF48" s="29"/>
      <c r="NRG48" s="29"/>
      <c r="NRI48" s="30"/>
      <c r="NRW48" s="15"/>
      <c r="NRX48" s="15"/>
      <c r="NRY48" s="15"/>
      <c r="NRZ48" s="15"/>
      <c r="NSA48" s="15"/>
      <c r="NSB48" s="11"/>
      <c r="NSC48" s="11"/>
      <c r="NSD48" s="15"/>
      <c r="NSF48" s="15"/>
      <c r="NSG48" s="11"/>
      <c r="NSI48" s="15"/>
      <c r="NSL48" s="29"/>
      <c r="NSM48" s="29"/>
      <c r="NSP48" s="29"/>
      <c r="NSQ48" s="29"/>
      <c r="NSS48" s="30"/>
      <c r="NTG48" s="15"/>
      <c r="NTH48" s="15"/>
      <c r="NTI48" s="15"/>
      <c r="NTJ48" s="15"/>
      <c r="NTK48" s="15"/>
      <c r="NTL48" s="11"/>
      <c r="NTM48" s="11"/>
      <c r="NTN48" s="15"/>
      <c r="NTP48" s="15"/>
      <c r="NTQ48" s="11"/>
      <c r="NTS48" s="15"/>
      <c r="NTV48" s="29"/>
      <c r="NTW48" s="29"/>
      <c r="NTZ48" s="29"/>
      <c r="NUA48" s="29"/>
      <c r="NUC48" s="30"/>
      <c r="NUQ48" s="15"/>
      <c r="NUR48" s="15"/>
      <c r="NUS48" s="15"/>
      <c r="NUT48" s="15"/>
      <c r="NUU48" s="15"/>
      <c r="NUV48" s="11"/>
      <c r="NUW48" s="11"/>
      <c r="NUX48" s="15"/>
      <c r="NUZ48" s="15"/>
      <c r="NVA48" s="11"/>
      <c r="NVC48" s="15"/>
      <c r="NVF48" s="29"/>
      <c r="NVG48" s="29"/>
      <c r="NVJ48" s="29"/>
      <c r="NVK48" s="29"/>
      <c r="NVM48" s="30"/>
      <c r="NWA48" s="15"/>
      <c r="NWB48" s="15"/>
      <c r="NWC48" s="15"/>
      <c r="NWD48" s="15"/>
      <c r="NWE48" s="15"/>
      <c r="NWF48" s="11"/>
      <c r="NWG48" s="11"/>
      <c r="NWH48" s="15"/>
      <c r="NWJ48" s="15"/>
      <c r="NWK48" s="11"/>
      <c r="NWM48" s="15"/>
      <c r="NWP48" s="29"/>
      <c r="NWQ48" s="29"/>
      <c r="NWT48" s="29"/>
      <c r="NWU48" s="29"/>
      <c r="NWW48" s="30"/>
      <c r="NXK48" s="15"/>
      <c r="NXL48" s="15"/>
      <c r="NXM48" s="15"/>
      <c r="NXN48" s="15"/>
      <c r="NXO48" s="15"/>
      <c r="NXP48" s="11"/>
      <c r="NXQ48" s="11"/>
      <c r="NXR48" s="15"/>
      <c r="NXT48" s="15"/>
      <c r="NXU48" s="11"/>
      <c r="NXW48" s="15"/>
      <c r="NXZ48" s="29"/>
      <c r="NYA48" s="29"/>
      <c r="NYD48" s="29"/>
      <c r="NYE48" s="29"/>
      <c r="NYG48" s="30"/>
      <c r="NYU48" s="15"/>
      <c r="NYV48" s="15"/>
      <c r="NYW48" s="15"/>
      <c r="NYX48" s="15"/>
      <c r="NYY48" s="15"/>
      <c r="NYZ48" s="11"/>
      <c r="NZA48" s="11"/>
      <c r="NZB48" s="15"/>
      <c r="NZD48" s="15"/>
      <c r="NZE48" s="11"/>
      <c r="NZG48" s="15"/>
      <c r="NZJ48" s="29"/>
      <c r="NZK48" s="29"/>
      <c r="NZN48" s="29"/>
      <c r="NZO48" s="29"/>
      <c r="NZQ48" s="30"/>
      <c r="OAE48" s="15"/>
      <c r="OAF48" s="15"/>
      <c r="OAG48" s="15"/>
      <c r="OAH48" s="15"/>
      <c r="OAI48" s="15"/>
      <c r="OAJ48" s="11"/>
      <c r="OAK48" s="11"/>
      <c r="OAL48" s="15"/>
      <c r="OAN48" s="15"/>
      <c r="OAO48" s="11"/>
      <c r="OAQ48" s="15"/>
      <c r="OAT48" s="29"/>
      <c r="OAU48" s="29"/>
      <c r="OAX48" s="29"/>
      <c r="OAY48" s="29"/>
      <c r="OBA48" s="30"/>
      <c r="OBO48" s="15"/>
      <c r="OBP48" s="15"/>
      <c r="OBQ48" s="15"/>
      <c r="OBR48" s="15"/>
      <c r="OBS48" s="15"/>
      <c r="OBT48" s="11"/>
      <c r="OBU48" s="11"/>
      <c r="OBV48" s="15"/>
      <c r="OBX48" s="15"/>
      <c r="OBY48" s="11"/>
      <c r="OCA48" s="15"/>
      <c r="OCD48" s="29"/>
      <c r="OCE48" s="29"/>
      <c r="OCH48" s="29"/>
      <c r="OCI48" s="29"/>
      <c r="OCK48" s="30"/>
      <c r="OCY48" s="15"/>
      <c r="OCZ48" s="15"/>
      <c r="ODA48" s="15"/>
      <c r="ODB48" s="15"/>
      <c r="ODC48" s="15"/>
      <c r="ODD48" s="11"/>
      <c r="ODE48" s="11"/>
      <c r="ODF48" s="15"/>
      <c r="ODH48" s="15"/>
      <c r="ODI48" s="11"/>
      <c r="ODK48" s="15"/>
      <c r="ODN48" s="29"/>
      <c r="ODO48" s="29"/>
      <c r="ODR48" s="29"/>
      <c r="ODS48" s="29"/>
      <c r="ODU48" s="30"/>
      <c r="OEI48" s="15"/>
      <c r="OEJ48" s="15"/>
      <c r="OEK48" s="15"/>
      <c r="OEL48" s="15"/>
      <c r="OEM48" s="15"/>
      <c r="OEN48" s="11"/>
      <c r="OEO48" s="11"/>
      <c r="OEP48" s="15"/>
      <c r="OER48" s="15"/>
      <c r="OES48" s="11"/>
      <c r="OEU48" s="15"/>
      <c r="OEX48" s="29"/>
      <c r="OEY48" s="29"/>
      <c r="OFB48" s="29"/>
      <c r="OFC48" s="29"/>
      <c r="OFE48" s="30"/>
      <c r="OFS48" s="15"/>
      <c r="OFT48" s="15"/>
      <c r="OFU48" s="15"/>
      <c r="OFV48" s="15"/>
      <c r="OFW48" s="15"/>
      <c r="OFX48" s="11"/>
      <c r="OFY48" s="11"/>
      <c r="OFZ48" s="15"/>
      <c r="OGB48" s="15"/>
      <c r="OGC48" s="11"/>
      <c r="OGE48" s="15"/>
      <c r="OGH48" s="29"/>
      <c r="OGI48" s="29"/>
      <c r="OGL48" s="29"/>
      <c r="OGM48" s="29"/>
      <c r="OGO48" s="30"/>
      <c r="OHC48" s="15"/>
      <c r="OHD48" s="15"/>
      <c r="OHE48" s="15"/>
      <c r="OHF48" s="15"/>
      <c r="OHG48" s="15"/>
      <c r="OHH48" s="11"/>
      <c r="OHI48" s="11"/>
      <c r="OHJ48" s="15"/>
      <c r="OHL48" s="15"/>
      <c r="OHM48" s="11"/>
      <c r="OHO48" s="15"/>
      <c r="OHR48" s="29"/>
      <c r="OHS48" s="29"/>
      <c r="OHV48" s="29"/>
      <c r="OHW48" s="29"/>
      <c r="OHY48" s="30"/>
      <c r="OIM48" s="15"/>
      <c r="OIN48" s="15"/>
      <c r="OIO48" s="15"/>
      <c r="OIP48" s="15"/>
      <c r="OIQ48" s="15"/>
      <c r="OIR48" s="11"/>
      <c r="OIS48" s="11"/>
      <c r="OIT48" s="15"/>
      <c r="OIV48" s="15"/>
      <c r="OIW48" s="11"/>
      <c r="OIY48" s="15"/>
      <c r="OJB48" s="29"/>
      <c r="OJC48" s="29"/>
      <c r="OJF48" s="29"/>
      <c r="OJG48" s="29"/>
      <c r="OJI48" s="30"/>
      <c r="OJW48" s="15"/>
      <c r="OJX48" s="15"/>
      <c r="OJY48" s="15"/>
      <c r="OJZ48" s="15"/>
      <c r="OKA48" s="15"/>
      <c r="OKB48" s="11"/>
      <c r="OKC48" s="11"/>
      <c r="OKD48" s="15"/>
      <c r="OKF48" s="15"/>
      <c r="OKG48" s="11"/>
      <c r="OKI48" s="15"/>
      <c r="OKL48" s="29"/>
      <c r="OKM48" s="29"/>
      <c r="OKP48" s="29"/>
      <c r="OKQ48" s="29"/>
      <c r="OKS48" s="30"/>
      <c r="OLG48" s="15"/>
      <c r="OLH48" s="15"/>
      <c r="OLI48" s="15"/>
      <c r="OLJ48" s="15"/>
      <c r="OLK48" s="15"/>
      <c r="OLL48" s="11"/>
      <c r="OLM48" s="11"/>
      <c r="OLN48" s="15"/>
      <c r="OLP48" s="15"/>
      <c r="OLQ48" s="11"/>
      <c r="OLS48" s="15"/>
      <c r="OLV48" s="29"/>
      <c r="OLW48" s="29"/>
      <c r="OLZ48" s="29"/>
      <c r="OMA48" s="29"/>
      <c r="OMC48" s="30"/>
      <c r="OMQ48" s="15"/>
      <c r="OMR48" s="15"/>
      <c r="OMS48" s="15"/>
      <c r="OMT48" s="15"/>
      <c r="OMU48" s="15"/>
      <c r="OMV48" s="11"/>
      <c r="OMW48" s="11"/>
      <c r="OMX48" s="15"/>
      <c r="OMZ48" s="15"/>
      <c r="ONA48" s="11"/>
      <c r="ONC48" s="15"/>
      <c r="ONF48" s="29"/>
      <c r="ONG48" s="29"/>
      <c r="ONJ48" s="29"/>
      <c r="ONK48" s="29"/>
      <c r="ONM48" s="30"/>
      <c r="OOA48" s="15"/>
      <c r="OOB48" s="15"/>
      <c r="OOC48" s="15"/>
      <c r="OOD48" s="15"/>
      <c r="OOE48" s="15"/>
      <c r="OOF48" s="11"/>
      <c r="OOG48" s="11"/>
      <c r="OOH48" s="15"/>
      <c r="OOJ48" s="15"/>
      <c r="OOK48" s="11"/>
      <c r="OOM48" s="15"/>
      <c r="OOP48" s="29"/>
      <c r="OOQ48" s="29"/>
      <c r="OOT48" s="29"/>
      <c r="OOU48" s="29"/>
      <c r="OOW48" s="30"/>
      <c r="OPK48" s="15"/>
      <c r="OPL48" s="15"/>
      <c r="OPM48" s="15"/>
      <c r="OPN48" s="15"/>
      <c r="OPO48" s="15"/>
      <c r="OPP48" s="11"/>
      <c r="OPQ48" s="11"/>
      <c r="OPR48" s="15"/>
      <c r="OPT48" s="15"/>
      <c r="OPU48" s="11"/>
      <c r="OPW48" s="15"/>
      <c r="OPZ48" s="29"/>
      <c r="OQA48" s="29"/>
      <c r="OQD48" s="29"/>
      <c r="OQE48" s="29"/>
      <c r="OQG48" s="30"/>
      <c r="OQU48" s="15"/>
      <c r="OQV48" s="15"/>
      <c r="OQW48" s="15"/>
      <c r="OQX48" s="15"/>
      <c r="OQY48" s="15"/>
      <c r="OQZ48" s="11"/>
      <c r="ORA48" s="11"/>
      <c r="ORB48" s="15"/>
      <c r="ORD48" s="15"/>
      <c r="ORE48" s="11"/>
      <c r="ORG48" s="15"/>
      <c r="ORJ48" s="29"/>
      <c r="ORK48" s="29"/>
      <c r="ORN48" s="29"/>
      <c r="ORO48" s="29"/>
      <c r="ORQ48" s="30"/>
      <c r="OSE48" s="15"/>
      <c r="OSF48" s="15"/>
      <c r="OSG48" s="15"/>
      <c r="OSH48" s="15"/>
      <c r="OSI48" s="15"/>
      <c r="OSJ48" s="11"/>
      <c r="OSK48" s="11"/>
      <c r="OSL48" s="15"/>
      <c r="OSN48" s="15"/>
      <c r="OSO48" s="11"/>
      <c r="OSQ48" s="15"/>
      <c r="OST48" s="29"/>
      <c r="OSU48" s="29"/>
      <c r="OSX48" s="29"/>
      <c r="OSY48" s="29"/>
      <c r="OTA48" s="30"/>
      <c r="OTO48" s="15"/>
      <c r="OTP48" s="15"/>
      <c r="OTQ48" s="15"/>
      <c r="OTR48" s="15"/>
      <c r="OTS48" s="15"/>
      <c r="OTT48" s="11"/>
      <c r="OTU48" s="11"/>
      <c r="OTV48" s="15"/>
      <c r="OTX48" s="15"/>
      <c r="OTY48" s="11"/>
      <c r="OUA48" s="15"/>
      <c r="OUD48" s="29"/>
      <c r="OUE48" s="29"/>
      <c r="OUH48" s="29"/>
      <c r="OUI48" s="29"/>
      <c r="OUK48" s="30"/>
      <c r="OUY48" s="15"/>
      <c r="OUZ48" s="15"/>
      <c r="OVA48" s="15"/>
      <c r="OVB48" s="15"/>
      <c r="OVC48" s="15"/>
      <c r="OVD48" s="11"/>
      <c r="OVE48" s="11"/>
      <c r="OVF48" s="15"/>
      <c r="OVH48" s="15"/>
      <c r="OVI48" s="11"/>
      <c r="OVK48" s="15"/>
      <c r="OVN48" s="29"/>
      <c r="OVO48" s="29"/>
      <c r="OVR48" s="29"/>
      <c r="OVS48" s="29"/>
      <c r="OVU48" s="30"/>
      <c r="OWI48" s="15"/>
      <c r="OWJ48" s="15"/>
      <c r="OWK48" s="15"/>
      <c r="OWL48" s="15"/>
      <c r="OWM48" s="15"/>
      <c r="OWN48" s="11"/>
      <c r="OWO48" s="11"/>
      <c r="OWP48" s="15"/>
      <c r="OWR48" s="15"/>
      <c r="OWS48" s="11"/>
      <c r="OWU48" s="15"/>
      <c r="OWX48" s="29"/>
      <c r="OWY48" s="29"/>
      <c r="OXB48" s="29"/>
      <c r="OXC48" s="29"/>
      <c r="OXE48" s="30"/>
      <c r="OXS48" s="15"/>
      <c r="OXT48" s="15"/>
      <c r="OXU48" s="15"/>
      <c r="OXV48" s="15"/>
      <c r="OXW48" s="15"/>
      <c r="OXX48" s="11"/>
      <c r="OXY48" s="11"/>
      <c r="OXZ48" s="15"/>
      <c r="OYB48" s="15"/>
      <c r="OYC48" s="11"/>
      <c r="OYE48" s="15"/>
      <c r="OYH48" s="29"/>
      <c r="OYI48" s="29"/>
      <c r="OYL48" s="29"/>
      <c r="OYM48" s="29"/>
      <c r="OYO48" s="30"/>
      <c r="OZC48" s="15"/>
      <c r="OZD48" s="15"/>
      <c r="OZE48" s="15"/>
      <c r="OZF48" s="15"/>
      <c r="OZG48" s="15"/>
      <c r="OZH48" s="11"/>
      <c r="OZI48" s="11"/>
      <c r="OZJ48" s="15"/>
      <c r="OZL48" s="15"/>
      <c r="OZM48" s="11"/>
      <c r="OZO48" s="15"/>
      <c r="OZR48" s="29"/>
      <c r="OZS48" s="29"/>
      <c r="OZV48" s="29"/>
      <c r="OZW48" s="29"/>
      <c r="OZY48" s="30"/>
      <c r="PAM48" s="15"/>
      <c r="PAN48" s="15"/>
      <c r="PAO48" s="15"/>
      <c r="PAP48" s="15"/>
      <c r="PAQ48" s="15"/>
      <c r="PAR48" s="11"/>
      <c r="PAS48" s="11"/>
      <c r="PAT48" s="15"/>
      <c r="PAV48" s="15"/>
      <c r="PAW48" s="11"/>
      <c r="PAY48" s="15"/>
      <c r="PBB48" s="29"/>
      <c r="PBC48" s="29"/>
      <c r="PBF48" s="29"/>
      <c r="PBG48" s="29"/>
      <c r="PBI48" s="30"/>
      <c r="PBW48" s="15"/>
      <c r="PBX48" s="15"/>
      <c r="PBY48" s="15"/>
      <c r="PBZ48" s="15"/>
      <c r="PCA48" s="15"/>
      <c r="PCB48" s="11"/>
      <c r="PCC48" s="11"/>
      <c r="PCD48" s="15"/>
      <c r="PCF48" s="15"/>
      <c r="PCG48" s="11"/>
      <c r="PCI48" s="15"/>
      <c r="PCL48" s="29"/>
      <c r="PCM48" s="29"/>
      <c r="PCP48" s="29"/>
      <c r="PCQ48" s="29"/>
      <c r="PCS48" s="30"/>
      <c r="PDG48" s="15"/>
      <c r="PDH48" s="15"/>
      <c r="PDI48" s="15"/>
      <c r="PDJ48" s="15"/>
      <c r="PDK48" s="15"/>
      <c r="PDL48" s="11"/>
      <c r="PDM48" s="11"/>
      <c r="PDN48" s="15"/>
      <c r="PDP48" s="15"/>
      <c r="PDQ48" s="11"/>
      <c r="PDS48" s="15"/>
      <c r="PDV48" s="29"/>
      <c r="PDW48" s="29"/>
      <c r="PDZ48" s="29"/>
      <c r="PEA48" s="29"/>
      <c r="PEC48" s="30"/>
      <c r="PEQ48" s="15"/>
      <c r="PER48" s="15"/>
      <c r="PES48" s="15"/>
      <c r="PET48" s="15"/>
      <c r="PEU48" s="15"/>
      <c r="PEV48" s="11"/>
      <c r="PEW48" s="11"/>
      <c r="PEX48" s="15"/>
      <c r="PEZ48" s="15"/>
      <c r="PFA48" s="11"/>
      <c r="PFC48" s="15"/>
      <c r="PFF48" s="29"/>
      <c r="PFG48" s="29"/>
      <c r="PFJ48" s="29"/>
      <c r="PFK48" s="29"/>
      <c r="PFM48" s="30"/>
      <c r="PGA48" s="15"/>
      <c r="PGB48" s="15"/>
      <c r="PGC48" s="15"/>
      <c r="PGD48" s="15"/>
      <c r="PGE48" s="15"/>
      <c r="PGF48" s="11"/>
      <c r="PGG48" s="11"/>
      <c r="PGH48" s="15"/>
      <c r="PGJ48" s="15"/>
      <c r="PGK48" s="11"/>
      <c r="PGM48" s="15"/>
      <c r="PGP48" s="29"/>
      <c r="PGQ48" s="29"/>
      <c r="PGT48" s="29"/>
      <c r="PGU48" s="29"/>
      <c r="PGW48" s="30"/>
      <c r="PHK48" s="15"/>
      <c r="PHL48" s="15"/>
      <c r="PHM48" s="15"/>
      <c r="PHN48" s="15"/>
      <c r="PHO48" s="15"/>
      <c r="PHP48" s="11"/>
      <c r="PHQ48" s="11"/>
      <c r="PHR48" s="15"/>
      <c r="PHT48" s="15"/>
      <c r="PHU48" s="11"/>
      <c r="PHW48" s="15"/>
      <c r="PHZ48" s="29"/>
      <c r="PIA48" s="29"/>
      <c r="PID48" s="29"/>
      <c r="PIE48" s="29"/>
      <c r="PIG48" s="30"/>
      <c r="PIU48" s="15"/>
      <c r="PIV48" s="15"/>
      <c r="PIW48" s="15"/>
      <c r="PIX48" s="15"/>
      <c r="PIY48" s="15"/>
      <c r="PIZ48" s="11"/>
      <c r="PJA48" s="11"/>
      <c r="PJB48" s="15"/>
      <c r="PJD48" s="15"/>
      <c r="PJE48" s="11"/>
      <c r="PJG48" s="15"/>
      <c r="PJJ48" s="29"/>
      <c r="PJK48" s="29"/>
      <c r="PJN48" s="29"/>
      <c r="PJO48" s="29"/>
      <c r="PJQ48" s="30"/>
      <c r="PKE48" s="15"/>
      <c r="PKF48" s="15"/>
      <c r="PKG48" s="15"/>
      <c r="PKH48" s="15"/>
      <c r="PKI48" s="15"/>
      <c r="PKJ48" s="11"/>
      <c r="PKK48" s="11"/>
      <c r="PKL48" s="15"/>
      <c r="PKN48" s="15"/>
      <c r="PKO48" s="11"/>
      <c r="PKQ48" s="15"/>
      <c r="PKT48" s="29"/>
      <c r="PKU48" s="29"/>
      <c r="PKX48" s="29"/>
      <c r="PKY48" s="29"/>
      <c r="PLA48" s="30"/>
      <c r="PLO48" s="15"/>
      <c r="PLP48" s="15"/>
      <c r="PLQ48" s="15"/>
      <c r="PLR48" s="15"/>
      <c r="PLS48" s="15"/>
      <c r="PLT48" s="11"/>
      <c r="PLU48" s="11"/>
      <c r="PLV48" s="15"/>
      <c r="PLX48" s="15"/>
      <c r="PLY48" s="11"/>
      <c r="PMA48" s="15"/>
      <c r="PMD48" s="29"/>
      <c r="PME48" s="29"/>
      <c r="PMH48" s="29"/>
      <c r="PMI48" s="29"/>
      <c r="PMK48" s="30"/>
      <c r="PMY48" s="15"/>
      <c r="PMZ48" s="15"/>
      <c r="PNA48" s="15"/>
      <c r="PNB48" s="15"/>
      <c r="PNC48" s="15"/>
      <c r="PND48" s="11"/>
      <c r="PNE48" s="11"/>
      <c r="PNF48" s="15"/>
      <c r="PNH48" s="15"/>
      <c r="PNI48" s="11"/>
      <c r="PNK48" s="15"/>
      <c r="PNN48" s="29"/>
      <c r="PNO48" s="29"/>
      <c r="PNR48" s="29"/>
      <c r="PNS48" s="29"/>
      <c r="PNU48" s="30"/>
      <c r="POI48" s="15"/>
      <c r="POJ48" s="15"/>
      <c r="POK48" s="15"/>
      <c r="POL48" s="15"/>
      <c r="POM48" s="15"/>
      <c r="PON48" s="11"/>
      <c r="POO48" s="11"/>
      <c r="POP48" s="15"/>
      <c r="POR48" s="15"/>
      <c r="POS48" s="11"/>
      <c r="POU48" s="15"/>
      <c r="POX48" s="29"/>
      <c r="POY48" s="29"/>
      <c r="PPB48" s="29"/>
      <c r="PPC48" s="29"/>
      <c r="PPE48" s="30"/>
      <c r="PPS48" s="15"/>
      <c r="PPT48" s="15"/>
      <c r="PPU48" s="15"/>
      <c r="PPV48" s="15"/>
      <c r="PPW48" s="15"/>
      <c r="PPX48" s="11"/>
      <c r="PPY48" s="11"/>
      <c r="PPZ48" s="15"/>
      <c r="PQB48" s="15"/>
      <c r="PQC48" s="11"/>
      <c r="PQE48" s="15"/>
      <c r="PQH48" s="29"/>
      <c r="PQI48" s="29"/>
      <c r="PQL48" s="29"/>
      <c r="PQM48" s="29"/>
      <c r="PQO48" s="30"/>
      <c r="PRC48" s="15"/>
      <c r="PRD48" s="15"/>
      <c r="PRE48" s="15"/>
      <c r="PRF48" s="15"/>
      <c r="PRG48" s="15"/>
      <c r="PRH48" s="11"/>
      <c r="PRI48" s="11"/>
      <c r="PRJ48" s="15"/>
      <c r="PRL48" s="15"/>
      <c r="PRM48" s="11"/>
      <c r="PRO48" s="15"/>
      <c r="PRR48" s="29"/>
      <c r="PRS48" s="29"/>
      <c r="PRV48" s="29"/>
      <c r="PRW48" s="29"/>
      <c r="PRY48" s="30"/>
      <c r="PSM48" s="15"/>
      <c r="PSN48" s="15"/>
      <c r="PSO48" s="15"/>
      <c r="PSP48" s="15"/>
      <c r="PSQ48" s="15"/>
      <c r="PSR48" s="11"/>
      <c r="PSS48" s="11"/>
      <c r="PST48" s="15"/>
      <c r="PSV48" s="15"/>
      <c r="PSW48" s="11"/>
      <c r="PSY48" s="15"/>
      <c r="PTB48" s="29"/>
      <c r="PTC48" s="29"/>
      <c r="PTF48" s="29"/>
      <c r="PTG48" s="29"/>
      <c r="PTI48" s="30"/>
      <c r="PTW48" s="15"/>
      <c r="PTX48" s="15"/>
      <c r="PTY48" s="15"/>
      <c r="PTZ48" s="15"/>
      <c r="PUA48" s="15"/>
      <c r="PUB48" s="11"/>
      <c r="PUC48" s="11"/>
      <c r="PUD48" s="15"/>
      <c r="PUF48" s="15"/>
      <c r="PUG48" s="11"/>
      <c r="PUI48" s="15"/>
      <c r="PUL48" s="29"/>
      <c r="PUM48" s="29"/>
      <c r="PUP48" s="29"/>
      <c r="PUQ48" s="29"/>
      <c r="PUS48" s="30"/>
      <c r="PVG48" s="15"/>
      <c r="PVH48" s="15"/>
      <c r="PVI48" s="15"/>
      <c r="PVJ48" s="15"/>
      <c r="PVK48" s="15"/>
      <c r="PVL48" s="11"/>
      <c r="PVM48" s="11"/>
      <c r="PVN48" s="15"/>
      <c r="PVP48" s="15"/>
      <c r="PVQ48" s="11"/>
      <c r="PVS48" s="15"/>
      <c r="PVV48" s="29"/>
      <c r="PVW48" s="29"/>
      <c r="PVZ48" s="29"/>
      <c r="PWA48" s="29"/>
      <c r="PWC48" s="30"/>
      <c r="PWQ48" s="15"/>
      <c r="PWR48" s="15"/>
      <c r="PWS48" s="15"/>
      <c r="PWT48" s="15"/>
      <c r="PWU48" s="15"/>
      <c r="PWV48" s="11"/>
      <c r="PWW48" s="11"/>
      <c r="PWX48" s="15"/>
      <c r="PWZ48" s="15"/>
      <c r="PXA48" s="11"/>
      <c r="PXC48" s="15"/>
      <c r="PXF48" s="29"/>
      <c r="PXG48" s="29"/>
      <c r="PXJ48" s="29"/>
      <c r="PXK48" s="29"/>
      <c r="PXM48" s="30"/>
      <c r="PYA48" s="15"/>
      <c r="PYB48" s="15"/>
      <c r="PYC48" s="15"/>
      <c r="PYD48" s="15"/>
      <c r="PYE48" s="15"/>
      <c r="PYF48" s="11"/>
      <c r="PYG48" s="11"/>
      <c r="PYH48" s="15"/>
      <c r="PYJ48" s="15"/>
      <c r="PYK48" s="11"/>
      <c r="PYM48" s="15"/>
      <c r="PYP48" s="29"/>
      <c r="PYQ48" s="29"/>
      <c r="PYT48" s="29"/>
      <c r="PYU48" s="29"/>
      <c r="PYW48" s="30"/>
      <c r="PZK48" s="15"/>
      <c r="PZL48" s="15"/>
      <c r="PZM48" s="15"/>
      <c r="PZN48" s="15"/>
      <c r="PZO48" s="15"/>
      <c r="PZP48" s="11"/>
      <c r="PZQ48" s="11"/>
      <c r="PZR48" s="15"/>
      <c r="PZT48" s="15"/>
      <c r="PZU48" s="11"/>
      <c r="PZW48" s="15"/>
      <c r="PZZ48" s="29"/>
      <c r="QAA48" s="29"/>
      <c r="QAD48" s="29"/>
      <c r="QAE48" s="29"/>
      <c r="QAG48" s="30"/>
      <c r="QAU48" s="15"/>
      <c r="QAV48" s="15"/>
      <c r="QAW48" s="15"/>
      <c r="QAX48" s="15"/>
      <c r="QAY48" s="15"/>
      <c r="QAZ48" s="11"/>
      <c r="QBA48" s="11"/>
      <c r="QBB48" s="15"/>
      <c r="QBD48" s="15"/>
      <c r="QBE48" s="11"/>
      <c r="QBG48" s="15"/>
      <c r="QBJ48" s="29"/>
      <c r="QBK48" s="29"/>
      <c r="QBN48" s="29"/>
      <c r="QBO48" s="29"/>
      <c r="QBQ48" s="30"/>
      <c r="QCE48" s="15"/>
      <c r="QCF48" s="15"/>
      <c r="QCG48" s="15"/>
      <c r="QCH48" s="15"/>
      <c r="QCI48" s="15"/>
      <c r="QCJ48" s="11"/>
      <c r="QCK48" s="11"/>
      <c r="QCL48" s="15"/>
      <c r="QCN48" s="15"/>
      <c r="QCO48" s="11"/>
      <c r="QCQ48" s="15"/>
      <c r="QCT48" s="29"/>
      <c r="QCU48" s="29"/>
      <c r="QCX48" s="29"/>
      <c r="QCY48" s="29"/>
      <c r="QDA48" s="30"/>
      <c r="QDO48" s="15"/>
      <c r="QDP48" s="15"/>
      <c r="QDQ48" s="15"/>
      <c r="QDR48" s="15"/>
      <c r="QDS48" s="15"/>
      <c r="QDT48" s="11"/>
      <c r="QDU48" s="11"/>
      <c r="QDV48" s="15"/>
      <c r="QDX48" s="15"/>
      <c r="QDY48" s="11"/>
      <c r="QEA48" s="15"/>
      <c r="QED48" s="29"/>
      <c r="QEE48" s="29"/>
      <c r="QEH48" s="29"/>
      <c r="QEI48" s="29"/>
      <c r="QEK48" s="30"/>
      <c r="QEY48" s="15"/>
      <c r="QEZ48" s="15"/>
      <c r="QFA48" s="15"/>
      <c r="QFB48" s="15"/>
      <c r="QFC48" s="15"/>
      <c r="QFD48" s="11"/>
      <c r="QFE48" s="11"/>
      <c r="QFF48" s="15"/>
      <c r="QFH48" s="15"/>
      <c r="QFI48" s="11"/>
      <c r="QFK48" s="15"/>
      <c r="QFN48" s="29"/>
      <c r="QFO48" s="29"/>
      <c r="QFR48" s="29"/>
      <c r="QFS48" s="29"/>
      <c r="QFU48" s="30"/>
      <c r="QGI48" s="15"/>
      <c r="QGJ48" s="15"/>
      <c r="QGK48" s="15"/>
      <c r="QGL48" s="15"/>
      <c r="QGM48" s="15"/>
      <c r="QGN48" s="11"/>
      <c r="QGO48" s="11"/>
      <c r="QGP48" s="15"/>
      <c r="QGR48" s="15"/>
      <c r="QGS48" s="11"/>
      <c r="QGU48" s="15"/>
      <c r="QGX48" s="29"/>
      <c r="QGY48" s="29"/>
      <c r="QHB48" s="29"/>
      <c r="QHC48" s="29"/>
      <c r="QHE48" s="30"/>
      <c r="QHS48" s="15"/>
      <c r="QHT48" s="15"/>
      <c r="QHU48" s="15"/>
      <c r="QHV48" s="15"/>
      <c r="QHW48" s="15"/>
      <c r="QHX48" s="11"/>
      <c r="QHY48" s="11"/>
      <c r="QHZ48" s="15"/>
      <c r="QIB48" s="15"/>
      <c r="QIC48" s="11"/>
      <c r="QIE48" s="15"/>
      <c r="QIH48" s="29"/>
      <c r="QII48" s="29"/>
      <c r="QIL48" s="29"/>
      <c r="QIM48" s="29"/>
      <c r="QIO48" s="30"/>
      <c r="QJC48" s="15"/>
      <c r="QJD48" s="15"/>
      <c r="QJE48" s="15"/>
      <c r="QJF48" s="15"/>
      <c r="QJG48" s="15"/>
      <c r="QJH48" s="11"/>
      <c r="QJI48" s="11"/>
      <c r="QJJ48" s="15"/>
      <c r="QJL48" s="15"/>
      <c r="QJM48" s="11"/>
      <c r="QJO48" s="15"/>
      <c r="QJR48" s="29"/>
      <c r="QJS48" s="29"/>
      <c r="QJV48" s="29"/>
      <c r="QJW48" s="29"/>
      <c r="QJY48" s="30"/>
      <c r="QKM48" s="15"/>
      <c r="QKN48" s="15"/>
      <c r="QKO48" s="15"/>
      <c r="QKP48" s="15"/>
      <c r="QKQ48" s="15"/>
      <c r="QKR48" s="11"/>
      <c r="QKS48" s="11"/>
      <c r="QKT48" s="15"/>
      <c r="QKV48" s="15"/>
      <c r="QKW48" s="11"/>
      <c r="QKY48" s="15"/>
      <c r="QLB48" s="29"/>
      <c r="QLC48" s="29"/>
      <c r="QLF48" s="29"/>
      <c r="QLG48" s="29"/>
      <c r="QLI48" s="30"/>
      <c r="QLW48" s="15"/>
      <c r="QLX48" s="15"/>
      <c r="QLY48" s="15"/>
      <c r="QLZ48" s="15"/>
      <c r="QMA48" s="15"/>
      <c r="QMB48" s="11"/>
      <c r="QMC48" s="11"/>
      <c r="QMD48" s="15"/>
      <c r="QMF48" s="15"/>
      <c r="QMG48" s="11"/>
      <c r="QMI48" s="15"/>
      <c r="QML48" s="29"/>
      <c r="QMM48" s="29"/>
      <c r="QMP48" s="29"/>
      <c r="QMQ48" s="29"/>
      <c r="QMS48" s="30"/>
      <c r="QNG48" s="15"/>
      <c r="QNH48" s="15"/>
      <c r="QNI48" s="15"/>
      <c r="QNJ48" s="15"/>
      <c r="QNK48" s="15"/>
      <c r="QNL48" s="11"/>
      <c r="QNM48" s="11"/>
      <c r="QNN48" s="15"/>
      <c r="QNP48" s="15"/>
      <c r="QNQ48" s="11"/>
      <c r="QNS48" s="15"/>
      <c r="QNV48" s="29"/>
      <c r="QNW48" s="29"/>
      <c r="QNZ48" s="29"/>
      <c r="QOA48" s="29"/>
      <c r="QOC48" s="30"/>
      <c r="QOQ48" s="15"/>
      <c r="QOR48" s="15"/>
      <c r="QOS48" s="15"/>
      <c r="QOT48" s="15"/>
      <c r="QOU48" s="15"/>
      <c r="QOV48" s="11"/>
      <c r="QOW48" s="11"/>
      <c r="QOX48" s="15"/>
      <c r="QOZ48" s="15"/>
      <c r="QPA48" s="11"/>
      <c r="QPC48" s="15"/>
      <c r="QPF48" s="29"/>
      <c r="QPG48" s="29"/>
      <c r="QPJ48" s="29"/>
      <c r="QPK48" s="29"/>
      <c r="QPM48" s="30"/>
      <c r="QQA48" s="15"/>
      <c r="QQB48" s="15"/>
      <c r="QQC48" s="15"/>
      <c r="QQD48" s="15"/>
      <c r="QQE48" s="15"/>
      <c r="QQF48" s="11"/>
      <c r="QQG48" s="11"/>
      <c r="QQH48" s="15"/>
      <c r="QQJ48" s="15"/>
      <c r="QQK48" s="11"/>
      <c r="QQM48" s="15"/>
      <c r="QQP48" s="29"/>
      <c r="QQQ48" s="29"/>
      <c r="QQT48" s="29"/>
      <c r="QQU48" s="29"/>
      <c r="QQW48" s="30"/>
      <c r="QRK48" s="15"/>
      <c r="QRL48" s="15"/>
      <c r="QRM48" s="15"/>
      <c r="QRN48" s="15"/>
      <c r="QRO48" s="15"/>
      <c r="QRP48" s="11"/>
      <c r="QRQ48" s="11"/>
      <c r="QRR48" s="15"/>
      <c r="QRT48" s="15"/>
      <c r="QRU48" s="11"/>
      <c r="QRW48" s="15"/>
      <c r="QRZ48" s="29"/>
      <c r="QSA48" s="29"/>
      <c r="QSD48" s="29"/>
      <c r="QSE48" s="29"/>
      <c r="QSG48" s="30"/>
      <c r="QSU48" s="15"/>
      <c r="QSV48" s="15"/>
      <c r="QSW48" s="15"/>
      <c r="QSX48" s="15"/>
      <c r="QSY48" s="15"/>
      <c r="QSZ48" s="11"/>
      <c r="QTA48" s="11"/>
      <c r="QTB48" s="15"/>
      <c r="QTD48" s="15"/>
      <c r="QTE48" s="11"/>
      <c r="QTG48" s="15"/>
      <c r="QTJ48" s="29"/>
      <c r="QTK48" s="29"/>
      <c r="QTN48" s="29"/>
      <c r="QTO48" s="29"/>
      <c r="QTQ48" s="30"/>
      <c r="QUE48" s="15"/>
      <c r="QUF48" s="15"/>
      <c r="QUG48" s="15"/>
      <c r="QUH48" s="15"/>
      <c r="QUI48" s="15"/>
      <c r="QUJ48" s="11"/>
      <c r="QUK48" s="11"/>
      <c r="QUL48" s="15"/>
      <c r="QUN48" s="15"/>
      <c r="QUO48" s="11"/>
      <c r="QUQ48" s="15"/>
      <c r="QUT48" s="29"/>
      <c r="QUU48" s="29"/>
      <c r="QUX48" s="29"/>
      <c r="QUY48" s="29"/>
      <c r="QVA48" s="30"/>
      <c r="QVO48" s="15"/>
      <c r="QVP48" s="15"/>
      <c r="QVQ48" s="15"/>
      <c r="QVR48" s="15"/>
      <c r="QVS48" s="15"/>
      <c r="QVT48" s="11"/>
      <c r="QVU48" s="11"/>
      <c r="QVV48" s="15"/>
      <c r="QVX48" s="15"/>
      <c r="QVY48" s="11"/>
      <c r="QWA48" s="15"/>
      <c r="QWD48" s="29"/>
      <c r="QWE48" s="29"/>
      <c r="QWH48" s="29"/>
      <c r="QWI48" s="29"/>
      <c r="QWK48" s="30"/>
      <c r="QWY48" s="15"/>
      <c r="QWZ48" s="15"/>
      <c r="QXA48" s="15"/>
      <c r="QXB48" s="15"/>
      <c r="QXC48" s="15"/>
      <c r="QXD48" s="11"/>
      <c r="QXE48" s="11"/>
      <c r="QXF48" s="15"/>
      <c r="QXH48" s="15"/>
      <c r="QXI48" s="11"/>
      <c r="QXK48" s="15"/>
      <c r="QXN48" s="29"/>
      <c r="QXO48" s="29"/>
      <c r="QXR48" s="29"/>
      <c r="QXS48" s="29"/>
      <c r="QXU48" s="30"/>
      <c r="QYI48" s="15"/>
      <c r="QYJ48" s="15"/>
      <c r="QYK48" s="15"/>
      <c r="QYL48" s="15"/>
      <c r="QYM48" s="15"/>
      <c r="QYN48" s="11"/>
      <c r="QYO48" s="11"/>
      <c r="QYP48" s="15"/>
      <c r="QYR48" s="15"/>
      <c r="QYS48" s="11"/>
      <c r="QYU48" s="15"/>
      <c r="QYX48" s="29"/>
      <c r="QYY48" s="29"/>
      <c r="QZB48" s="29"/>
      <c r="QZC48" s="29"/>
      <c r="QZE48" s="30"/>
      <c r="QZS48" s="15"/>
      <c r="QZT48" s="15"/>
      <c r="QZU48" s="15"/>
      <c r="QZV48" s="15"/>
      <c r="QZW48" s="15"/>
      <c r="QZX48" s="11"/>
      <c r="QZY48" s="11"/>
      <c r="QZZ48" s="15"/>
      <c r="RAB48" s="15"/>
      <c r="RAC48" s="11"/>
      <c r="RAE48" s="15"/>
      <c r="RAH48" s="29"/>
      <c r="RAI48" s="29"/>
      <c r="RAL48" s="29"/>
      <c r="RAM48" s="29"/>
      <c r="RAO48" s="30"/>
      <c r="RBC48" s="15"/>
      <c r="RBD48" s="15"/>
      <c r="RBE48" s="15"/>
      <c r="RBF48" s="15"/>
      <c r="RBG48" s="15"/>
      <c r="RBH48" s="11"/>
      <c r="RBI48" s="11"/>
      <c r="RBJ48" s="15"/>
      <c r="RBL48" s="15"/>
      <c r="RBM48" s="11"/>
      <c r="RBO48" s="15"/>
      <c r="RBR48" s="29"/>
      <c r="RBS48" s="29"/>
      <c r="RBV48" s="29"/>
      <c r="RBW48" s="29"/>
      <c r="RBY48" s="30"/>
      <c r="RCM48" s="15"/>
      <c r="RCN48" s="15"/>
      <c r="RCO48" s="15"/>
      <c r="RCP48" s="15"/>
      <c r="RCQ48" s="15"/>
      <c r="RCR48" s="11"/>
      <c r="RCS48" s="11"/>
      <c r="RCT48" s="15"/>
      <c r="RCV48" s="15"/>
      <c r="RCW48" s="11"/>
      <c r="RCY48" s="15"/>
      <c r="RDB48" s="29"/>
      <c r="RDC48" s="29"/>
      <c r="RDF48" s="29"/>
      <c r="RDG48" s="29"/>
      <c r="RDI48" s="30"/>
      <c r="RDW48" s="15"/>
      <c r="RDX48" s="15"/>
      <c r="RDY48" s="15"/>
      <c r="RDZ48" s="15"/>
      <c r="REA48" s="15"/>
      <c r="REB48" s="11"/>
      <c r="REC48" s="11"/>
      <c r="RED48" s="15"/>
      <c r="REF48" s="15"/>
      <c r="REG48" s="11"/>
      <c r="REI48" s="15"/>
      <c r="REL48" s="29"/>
      <c r="REM48" s="29"/>
      <c r="REP48" s="29"/>
      <c r="REQ48" s="29"/>
      <c r="RES48" s="30"/>
      <c r="RFG48" s="15"/>
      <c r="RFH48" s="15"/>
      <c r="RFI48" s="15"/>
      <c r="RFJ48" s="15"/>
      <c r="RFK48" s="15"/>
      <c r="RFL48" s="11"/>
      <c r="RFM48" s="11"/>
      <c r="RFN48" s="15"/>
      <c r="RFP48" s="15"/>
      <c r="RFQ48" s="11"/>
      <c r="RFS48" s="15"/>
      <c r="RFV48" s="29"/>
      <c r="RFW48" s="29"/>
      <c r="RFZ48" s="29"/>
      <c r="RGA48" s="29"/>
      <c r="RGC48" s="30"/>
      <c r="RGQ48" s="15"/>
      <c r="RGR48" s="15"/>
      <c r="RGS48" s="15"/>
      <c r="RGT48" s="15"/>
      <c r="RGU48" s="15"/>
      <c r="RGV48" s="11"/>
      <c r="RGW48" s="11"/>
      <c r="RGX48" s="15"/>
      <c r="RGZ48" s="15"/>
      <c r="RHA48" s="11"/>
      <c r="RHC48" s="15"/>
      <c r="RHF48" s="29"/>
      <c r="RHG48" s="29"/>
      <c r="RHJ48" s="29"/>
      <c r="RHK48" s="29"/>
      <c r="RHM48" s="30"/>
      <c r="RIA48" s="15"/>
      <c r="RIB48" s="15"/>
      <c r="RIC48" s="15"/>
      <c r="RID48" s="15"/>
      <c r="RIE48" s="15"/>
      <c r="RIF48" s="11"/>
      <c r="RIG48" s="11"/>
      <c r="RIH48" s="15"/>
      <c r="RIJ48" s="15"/>
      <c r="RIK48" s="11"/>
      <c r="RIM48" s="15"/>
      <c r="RIP48" s="29"/>
      <c r="RIQ48" s="29"/>
      <c r="RIT48" s="29"/>
      <c r="RIU48" s="29"/>
      <c r="RIW48" s="30"/>
      <c r="RJK48" s="15"/>
      <c r="RJL48" s="15"/>
      <c r="RJM48" s="15"/>
      <c r="RJN48" s="15"/>
      <c r="RJO48" s="15"/>
      <c r="RJP48" s="11"/>
      <c r="RJQ48" s="11"/>
      <c r="RJR48" s="15"/>
      <c r="RJT48" s="15"/>
      <c r="RJU48" s="11"/>
      <c r="RJW48" s="15"/>
      <c r="RJZ48" s="29"/>
      <c r="RKA48" s="29"/>
      <c r="RKD48" s="29"/>
      <c r="RKE48" s="29"/>
      <c r="RKG48" s="30"/>
      <c r="RKU48" s="15"/>
      <c r="RKV48" s="15"/>
      <c r="RKW48" s="15"/>
      <c r="RKX48" s="15"/>
      <c r="RKY48" s="15"/>
      <c r="RKZ48" s="11"/>
      <c r="RLA48" s="11"/>
      <c r="RLB48" s="15"/>
      <c r="RLD48" s="15"/>
      <c r="RLE48" s="11"/>
      <c r="RLG48" s="15"/>
      <c r="RLJ48" s="29"/>
      <c r="RLK48" s="29"/>
      <c r="RLN48" s="29"/>
      <c r="RLO48" s="29"/>
      <c r="RLQ48" s="30"/>
      <c r="RME48" s="15"/>
      <c r="RMF48" s="15"/>
      <c r="RMG48" s="15"/>
      <c r="RMH48" s="15"/>
      <c r="RMI48" s="15"/>
      <c r="RMJ48" s="11"/>
      <c r="RMK48" s="11"/>
      <c r="RML48" s="15"/>
      <c r="RMN48" s="15"/>
      <c r="RMO48" s="11"/>
      <c r="RMQ48" s="15"/>
      <c r="RMT48" s="29"/>
      <c r="RMU48" s="29"/>
      <c r="RMX48" s="29"/>
      <c r="RMY48" s="29"/>
      <c r="RNA48" s="30"/>
      <c r="RNO48" s="15"/>
      <c r="RNP48" s="15"/>
      <c r="RNQ48" s="15"/>
      <c r="RNR48" s="15"/>
      <c r="RNS48" s="15"/>
      <c r="RNT48" s="11"/>
      <c r="RNU48" s="11"/>
      <c r="RNV48" s="15"/>
      <c r="RNX48" s="15"/>
      <c r="RNY48" s="11"/>
      <c r="ROA48" s="15"/>
      <c r="ROD48" s="29"/>
      <c r="ROE48" s="29"/>
      <c r="ROH48" s="29"/>
      <c r="ROI48" s="29"/>
      <c r="ROK48" s="30"/>
      <c r="ROY48" s="15"/>
      <c r="ROZ48" s="15"/>
      <c r="RPA48" s="15"/>
      <c r="RPB48" s="15"/>
      <c r="RPC48" s="15"/>
      <c r="RPD48" s="11"/>
      <c r="RPE48" s="11"/>
      <c r="RPF48" s="15"/>
      <c r="RPH48" s="15"/>
      <c r="RPI48" s="11"/>
      <c r="RPK48" s="15"/>
      <c r="RPN48" s="29"/>
      <c r="RPO48" s="29"/>
      <c r="RPR48" s="29"/>
      <c r="RPS48" s="29"/>
      <c r="RPU48" s="30"/>
      <c r="RQI48" s="15"/>
      <c r="RQJ48" s="15"/>
      <c r="RQK48" s="15"/>
      <c r="RQL48" s="15"/>
      <c r="RQM48" s="15"/>
      <c r="RQN48" s="11"/>
      <c r="RQO48" s="11"/>
      <c r="RQP48" s="15"/>
      <c r="RQR48" s="15"/>
      <c r="RQS48" s="11"/>
      <c r="RQU48" s="15"/>
      <c r="RQX48" s="29"/>
      <c r="RQY48" s="29"/>
      <c r="RRB48" s="29"/>
      <c r="RRC48" s="29"/>
      <c r="RRE48" s="30"/>
      <c r="RRS48" s="15"/>
      <c r="RRT48" s="15"/>
      <c r="RRU48" s="15"/>
      <c r="RRV48" s="15"/>
      <c r="RRW48" s="15"/>
      <c r="RRX48" s="11"/>
      <c r="RRY48" s="11"/>
      <c r="RRZ48" s="15"/>
      <c r="RSB48" s="15"/>
      <c r="RSC48" s="11"/>
      <c r="RSE48" s="15"/>
      <c r="RSH48" s="29"/>
      <c r="RSI48" s="29"/>
      <c r="RSL48" s="29"/>
      <c r="RSM48" s="29"/>
      <c r="RSO48" s="30"/>
      <c r="RTC48" s="15"/>
      <c r="RTD48" s="15"/>
      <c r="RTE48" s="15"/>
      <c r="RTF48" s="15"/>
      <c r="RTG48" s="15"/>
      <c r="RTH48" s="11"/>
      <c r="RTI48" s="11"/>
      <c r="RTJ48" s="15"/>
      <c r="RTL48" s="15"/>
      <c r="RTM48" s="11"/>
      <c r="RTO48" s="15"/>
      <c r="RTR48" s="29"/>
      <c r="RTS48" s="29"/>
      <c r="RTV48" s="29"/>
      <c r="RTW48" s="29"/>
      <c r="RTY48" s="30"/>
      <c r="RUM48" s="15"/>
      <c r="RUN48" s="15"/>
      <c r="RUO48" s="15"/>
      <c r="RUP48" s="15"/>
      <c r="RUQ48" s="15"/>
      <c r="RUR48" s="11"/>
      <c r="RUS48" s="11"/>
      <c r="RUT48" s="15"/>
      <c r="RUV48" s="15"/>
      <c r="RUW48" s="11"/>
      <c r="RUY48" s="15"/>
      <c r="RVB48" s="29"/>
      <c r="RVC48" s="29"/>
      <c r="RVF48" s="29"/>
      <c r="RVG48" s="29"/>
      <c r="RVI48" s="30"/>
      <c r="RVW48" s="15"/>
      <c r="RVX48" s="15"/>
      <c r="RVY48" s="15"/>
      <c r="RVZ48" s="15"/>
      <c r="RWA48" s="15"/>
      <c r="RWB48" s="11"/>
      <c r="RWC48" s="11"/>
      <c r="RWD48" s="15"/>
      <c r="RWF48" s="15"/>
      <c r="RWG48" s="11"/>
      <c r="RWI48" s="15"/>
      <c r="RWL48" s="29"/>
      <c r="RWM48" s="29"/>
      <c r="RWP48" s="29"/>
      <c r="RWQ48" s="29"/>
      <c r="RWS48" s="30"/>
      <c r="RXG48" s="15"/>
      <c r="RXH48" s="15"/>
      <c r="RXI48" s="15"/>
      <c r="RXJ48" s="15"/>
      <c r="RXK48" s="15"/>
      <c r="RXL48" s="11"/>
      <c r="RXM48" s="11"/>
      <c r="RXN48" s="15"/>
      <c r="RXP48" s="15"/>
      <c r="RXQ48" s="11"/>
      <c r="RXS48" s="15"/>
      <c r="RXV48" s="29"/>
      <c r="RXW48" s="29"/>
      <c r="RXZ48" s="29"/>
      <c r="RYA48" s="29"/>
      <c r="RYC48" s="30"/>
      <c r="RYQ48" s="15"/>
      <c r="RYR48" s="15"/>
      <c r="RYS48" s="15"/>
      <c r="RYT48" s="15"/>
      <c r="RYU48" s="15"/>
      <c r="RYV48" s="11"/>
      <c r="RYW48" s="11"/>
      <c r="RYX48" s="15"/>
      <c r="RYZ48" s="15"/>
      <c r="RZA48" s="11"/>
      <c r="RZC48" s="15"/>
      <c r="RZF48" s="29"/>
      <c r="RZG48" s="29"/>
      <c r="RZJ48" s="29"/>
      <c r="RZK48" s="29"/>
      <c r="RZM48" s="30"/>
      <c r="SAA48" s="15"/>
      <c r="SAB48" s="15"/>
      <c r="SAC48" s="15"/>
      <c r="SAD48" s="15"/>
      <c r="SAE48" s="15"/>
      <c r="SAF48" s="11"/>
      <c r="SAG48" s="11"/>
      <c r="SAH48" s="15"/>
      <c r="SAJ48" s="15"/>
      <c r="SAK48" s="11"/>
      <c r="SAM48" s="15"/>
      <c r="SAP48" s="29"/>
      <c r="SAQ48" s="29"/>
      <c r="SAT48" s="29"/>
      <c r="SAU48" s="29"/>
      <c r="SAW48" s="30"/>
      <c r="SBK48" s="15"/>
      <c r="SBL48" s="15"/>
      <c r="SBM48" s="15"/>
      <c r="SBN48" s="15"/>
      <c r="SBO48" s="15"/>
      <c r="SBP48" s="11"/>
      <c r="SBQ48" s="11"/>
      <c r="SBR48" s="15"/>
      <c r="SBT48" s="15"/>
      <c r="SBU48" s="11"/>
      <c r="SBW48" s="15"/>
      <c r="SBZ48" s="29"/>
      <c r="SCA48" s="29"/>
      <c r="SCD48" s="29"/>
      <c r="SCE48" s="29"/>
      <c r="SCG48" s="30"/>
      <c r="SCU48" s="15"/>
      <c r="SCV48" s="15"/>
      <c r="SCW48" s="15"/>
      <c r="SCX48" s="15"/>
      <c r="SCY48" s="15"/>
      <c r="SCZ48" s="11"/>
      <c r="SDA48" s="11"/>
      <c r="SDB48" s="15"/>
      <c r="SDD48" s="15"/>
      <c r="SDE48" s="11"/>
      <c r="SDG48" s="15"/>
      <c r="SDJ48" s="29"/>
      <c r="SDK48" s="29"/>
      <c r="SDN48" s="29"/>
      <c r="SDO48" s="29"/>
      <c r="SDQ48" s="30"/>
      <c r="SEE48" s="15"/>
      <c r="SEF48" s="15"/>
      <c r="SEG48" s="15"/>
      <c r="SEH48" s="15"/>
      <c r="SEI48" s="15"/>
      <c r="SEJ48" s="11"/>
      <c r="SEK48" s="11"/>
      <c r="SEL48" s="15"/>
      <c r="SEN48" s="15"/>
      <c r="SEO48" s="11"/>
      <c r="SEQ48" s="15"/>
      <c r="SET48" s="29"/>
      <c r="SEU48" s="29"/>
      <c r="SEX48" s="29"/>
      <c r="SEY48" s="29"/>
      <c r="SFA48" s="30"/>
      <c r="SFO48" s="15"/>
      <c r="SFP48" s="15"/>
      <c r="SFQ48" s="15"/>
      <c r="SFR48" s="15"/>
      <c r="SFS48" s="15"/>
      <c r="SFT48" s="11"/>
      <c r="SFU48" s="11"/>
      <c r="SFV48" s="15"/>
      <c r="SFX48" s="15"/>
      <c r="SFY48" s="11"/>
      <c r="SGA48" s="15"/>
      <c r="SGD48" s="29"/>
      <c r="SGE48" s="29"/>
      <c r="SGH48" s="29"/>
      <c r="SGI48" s="29"/>
      <c r="SGK48" s="30"/>
      <c r="SGY48" s="15"/>
      <c r="SGZ48" s="15"/>
      <c r="SHA48" s="15"/>
      <c r="SHB48" s="15"/>
      <c r="SHC48" s="15"/>
      <c r="SHD48" s="11"/>
      <c r="SHE48" s="11"/>
      <c r="SHF48" s="15"/>
      <c r="SHH48" s="15"/>
      <c r="SHI48" s="11"/>
      <c r="SHK48" s="15"/>
      <c r="SHN48" s="29"/>
      <c r="SHO48" s="29"/>
      <c r="SHR48" s="29"/>
      <c r="SHS48" s="29"/>
      <c r="SHU48" s="30"/>
      <c r="SII48" s="15"/>
      <c r="SIJ48" s="15"/>
      <c r="SIK48" s="15"/>
      <c r="SIL48" s="15"/>
      <c r="SIM48" s="15"/>
      <c r="SIN48" s="11"/>
      <c r="SIO48" s="11"/>
      <c r="SIP48" s="15"/>
      <c r="SIR48" s="15"/>
      <c r="SIS48" s="11"/>
      <c r="SIU48" s="15"/>
      <c r="SIX48" s="29"/>
      <c r="SIY48" s="29"/>
      <c r="SJB48" s="29"/>
      <c r="SJC48" s="29"/>
      <c r="SJE48" s="30"/>
      <c r="SJS48" s="15"/>
      <c r="SJT48" s="15"/>
      <c r="SJU48" s="15"/>
      <c r="SJV48" s="15"/>
      <c r="SJW48" s="15"/>
      <c r="SJX48" s="11"/>
      <c r="SJY48" s="11"/>
      <c r="SJZ48" s="15"/>
      <c r="SKB48" s="15"/>
      <c r="SKC48" s="11"/>
      <c r="SKE48" s="15"/>
      <c r="SKH48" s="29"/>
      <c r="SKI48" s="29"/>
      <c r="SKL48" s="29"/>
      <c r="SKM48" s="29"/>
      <c r="SKO48" s="30"/>
      <c r="SLC48" s="15"/>
      <c r="SLD48" s="15"/>
      <c r="SLE48" s="15"/>
      <c r="SLF48" s="15"/>
      <c r="SLG48" s="15"/>
      <c r="SLH48" s="11"/>
      <c r="SLI48" s="11"/>
      <c r="SLJ48" s="15"/>
      <c r="SLL48" s="15"/>
      <c r="SLM48" s="11"/>
      <c r="SLO48" s="15"/>
      <c r="SLR48" s="29"/>
      <c r="SLS48" s="29"/>
      <c r="SLV48" s="29"/>
      <c r="SLW48" s="29"/>
      <c r="SLY48" s="30"/>
      <c r="SMM48" s="15"/>
      <c r="SMN48" s="15"/>
      <c r="SMO48" s="15"/>
      <c r="SMP48" s="15"/>
      <c r="SMQ48" s="15"/>
      <c r="SMR48" s="11"/>
      <c r="SMS48" s="11"/>
      <c r="SMT48" s="15"/>
      <c r="SMV48" s="15"/>
      <c r="SMW48" s="11"/>
      <c r="SMY48" s="15"/>
      <c r="SNB48" s="29"/>
      <c r="SNC48" s="29"/>
      <c r="SNF48" s="29"/>
      <c r="SNG48" s="29"/>
      <c r="SNI48" s="30"/>
      <c r="SNW48" s="15"/>
      <c r="SNX48" s="15"/>
      <c r="SNY48" s="15"/>
      <c r="SNZ48" s="15"/>
      <c r="SOA48" s="15"/>
      <c r="SOB48" s="11"/>
      <c r="SOC48" s="11"/>
      <c r="SOD48" s="15"/>
      <c r="SOF48" s="15"/>
      <c r="SOG48" s="11"/>
      <c r="SOI48" s="15"/>
      <c r="SOL48" s="29"/>
      <c r="SOM48" s="29"/>
      <c r="SOP48" s="29"/>
      <c r="SOQ48" s="29"/>
      <c r="SOS48" s="30"/>
      <c r="SPG48" s="15"/>
      <c r="SPH48" s="15"/>
      <c r="SPI48" s="15"/>
      <c r="SPJ48" s="15"/>
      <c r="SPK48" s="15"/>
      <c r="SPL48" s="11"/>
      <c r="SPM48" s="11"/>
      <c r="SPN48" s="15"/>
      <c r="SPP48" s="15"/>
      <c r="SPQ48" s="11"/>
      <c r="SPS48" s="15"/>
      <c r="SPV48" s="29"/>
      <c r="SPW48" s="29"/>
      <c r="SPZ48" s="29"/>
      <c r="SQA48" s="29"/>
      <c r="SQC48" s="30"/>
      <c r="SQQ48" s="15"/>
      <c r="SQR48" s="15"/>
      <c r="SQS48" s="15"/>
      <c r="SQT48" s="15"/>
      <c r="SQU48" s="15"/>
      <c r="SQV48" s="11"/>
      <c r="SQW48" s="11"/>
      <c r="SQX48" s="15"/>
      <c r="SQZ48" s="15"/>
      <c r="SRA48" s="11"/>
      <c r="SRC48" s="15"/>
      <c r="SRF48" s="29"/>
      <c r="SRG48" s="29"/>
      <c r="SRJ48" s="29"/>
      <c r="SRK48" s="29"/>
      <c r="SRM48" s="30"/>
      <c r="SSA48" s="15"/>
      <c r="SSB48" s="15"/>
      <c r="SSC48" s="15"/>
      <c r="SSD48" s="15"/>
      <c r="SSE48" s="15"/>
      <c r="SSF48" s="11"/>
      <c r="SSG48" s="11"/>
      <c r="SSH48" s="15"/>
      <c r="SSJ48" s="15"/>
      <c r="SSK48" s="11"/>
      <c r="SSM48" s="15"/>
      <c r="SSP48" s="29"/>
      <c r="SSQ48" s="29"/>
      <c r="SST48" s="29"/>
      <c r="SSU48" s="29"/>
      <c r="SSW48" s="30"/>
      <c r="STK48" s="15"/>
      <c r="STL48" s="15"/>
      <c r="STM48" s="15"/>
      <c r="STN48" s="15"/>
      <c r="STO48" s="15"/>
      <c r="STP48" s="11"/>
      <c r="STQ48" s="11"/>
      <c r="STR48" s="15"/>
      <c r="STT48" s="15"/>
      <c r="STU48" s="11"/>
      <c r="STW48" s="15"/>
      <c r="STZ48" s="29"/>
      <c r="SUA48" s="29"/>
      <c r="SUD48" s="29"/>
      <c r="SUE48" s="29"/>
      <c r="SUG48" s="30"/>
      <c r="SUU48" s="15"/>
      <c r="SUV48" s="15"/>
      <c r="SUW48" s="15"/>
      <c r="SUX48" s="15"/>
      <c r="SUY48" s="15"/>
      <c r="SUZ48" s="11"/>
      <c r="SVA48" s="11"/>
      <c r="SVB48" s="15"/>
      <c r="SVD48" s="15"/>
      <c r="SVE48" s="11"/>
      <c r="SVG48" s="15"/>
      <c r="SVJ48" s="29"/>
      <c r="SVK48" s="29"/>
      <c r="SVN48" s="29"/>
      <c r="SVO48" s="29"/>
      <c r="SVQ48" s="30"/>
      <c r="SWE48" s="15"/>
      <c r="SWF48" s="15"/>
      <c r="SWG48" s="15"/>
      <c r="SWH48" s="15"/>
      <c r="SWI48" s="15"/>
      <c r="SWJ48" s="11"/>
      <c r="SWK48" s="11"/>
      <c r="SWL48" s="15"/>
      <c r="SWN48" s="15"/>
      <c r="SWO48" s="11"/>
      <c r="SWQ48" s="15"/>
      <c r="SWT48" s="29"/>
      <c r="SWU48" s="29"/>
      <c r="SWX48" s="29"/>
      <c r="SWY48" s="29"/>
      <c r="SXA48" s="30"/>
      <c r="SXO48" s="15"/>
      <c r="SXP48" s="15"/>
      <c r="SXQ48" s="15"/>
      <c r="SXR48" s="15"/>
      <c r="SXS48" s="15"/>
      <c r="SXT48" s="11"/>
      <c r="SXU48" s="11"/>
      <c r="SXV48" s="15"/>
      <c r="SXX48" s="15"/>
      <c r="SXY48" s="11"/>
      <c r="SYA48" s="15"/>
      <c r="SYD48" s="29"/>
      <c r="SYE48" s="29"/>
      <c r="SYH48" s="29"/>
      <c r="SYI48" s="29"/>
      <c r="SYK48" s="30"/>
      <c r="SYY48" s="15"/>
      <c r="SYZ48" s="15"/>
      <c r="SZA48" s="15"/>
      <c r="SZB48" s="15"/>
      <c r="SZC48" s="15"/>
      <c r="SZD48" s="11"/>
      <c r="SZE48" s="11"/>
      <c r="SZF48" s="15"/>
      <c r="SZH48" s="15"/>
      <c r="SZI48" s="11"/>
      <c r="SZK48" s="15"/>
      <c r="SZN48" s="29"/>
      <c r="SZO48" s="29"/>
      <c r="SZR48" s="29"/>
      <c r="SZS48" s="29"/>
      <c r="SZU48" s="30"/>
      <c r="TAI48" s="15"/>
      <c r="TAJ48" s="15"/>
      <c r="TAK48" s="15"/>
      <c r="TAL48" s="15"/>
      <c r="TAM48" s="15"/>
      <c r="TAN48" s="11"/>
      <c r="TAO48" s="11"/>
      <c r="TAP48" s="15"/>
      <c r="TAR48" s="15"/>
      <c r="TAS48" s="11"/>
      <c r="TAU48" s="15"/>
      <c r="TAX48" s="29"/>
      <c r="TAY48" s="29"/>
      <c r="TBB48" s="29"/>
      <c r="TBC48" s="29"/>
      <c r="TBE48" s="30"/>
      <c r="TBS48" s="15"/>
      <c r="TBT48" s="15"/>
      <c r="TBU48" s="15"/>
      <c r="TBV48" s="15"/>
      <c r="TBW48" s="15"/>
      <c r="TBX48" s="11"/>
      <c r="TBY48" s="11"/>
      <c r="TBZ48" s="15"/>
      <c r="TCB48" s="15"/>
      <c r="TCC48" s="11"/>
      <c r="TCE48" s="15"/>
      <c r="TCH48" s="29"/>
      <c r="TCI48" s="29"/>
      <c r="TCL48" s="29"/>
      <c r="TCM48" s="29"/>
      <c r="TCO48" s="30"/>
      <c r="TDC48" s="15"/>
      <c r="TDD48" s="15"/>
      <c r="TDE48" s="15"/>
      <c r="TDF48" s="15"/>
      <c r="TDG48" s="15"/>
      <c r="TDH48" s="11"/>
      <c r="TDI48" s="11"/>
      <c r="TDJ48" s="15"/>
      <c r="TDL48" s="15"/>
      <c r="TDM48" s="11"/>
      <c r="TDO48" s="15"/>
      <c r="TDR48" s="29"/>
      <c r="TDS48" s="29"/>
      <c r="TDV48" s="29"/>
      <c r="TDW48" s="29"/>
      <c r="TDY48" s="30"/>
      <c r="TEM48" s="15"/>
      <c r="TEN48" s="15"/>
      <c r="TEO48" s="15"/>
      <c r="TEP48" s="15"/>
      <c r="TEQ48" s="15"/>
      <c r="TER48" s="11"/>
      <c r="TES48" s="11"/>
      <c r="TET48" s="15"/>
      <c r="TEV48" s="15"/>
      <c r="TEW48" s="11"/>
      <c r="TEY48" s="15"/>
      <c r="TFB48" s="29"/>
      <c r="TFC48" s="29"/>
      <c r="TFF48" s="29"/>
      <c r="TFG48" s="29"/>
      <c r="TFI48" s="30"/>
      <c r="TFW48" s="15"/>
      <c r="TFX48" s="15"/>
      <c r="TFY48" s="15"/>
      <c r="TFZ48" s="15"/>
      <c r="TGA48" s="15"/>
      <c r="TGB48" s="11"/>
      <c r="TGC48" s="11"/>
      <c r="TGD48" s="15"/>
      <c r="TGF48" s="15"/>
      <c r="TGG48" s="11"/>
      <c r="TGI48" s="15"/>
      <c r="TGL48" s="29"/>
      <c r="TGM48" s="29"/>
      <c r="TGP48" s="29"/>
      <c r="TGQ48" s="29"/>
      <c r="TGS48" s="30"/>
      <c r="THG48" s="15"/>
      <c r="THH48" s="15"/>
      <c r="THI48" s="15"/>
      <c r="THJ48" s="15"/>
      <c r="THK48" s="15"/>
      <c r="THL48" s="11"/>
      <c r="THM48" s="11"/>
      <c r="THN48" s="15"/>
      <c r="THP48" s="15"/>
      <c r="THQ48" s="11"/>
      <c r="THS48" s="15"/>
      <c r="THV48" s="29"/>
      <c r="THW48" s="29"/>
      <c r="THZ48" s="29"/>
      <c r="TIA48" s="29"/>
      <c r="TIC48" s="30"/>
      <c r="TIQ48" s="15"/>
      <c r="TIR48" s="15"/>
      <c r="TIS48" s="15"/>
      <c r="TIT48" s="15"/>
      <c r="TIU48" s="15"/>
      <c r="TIV48" s="11"/>
      <c r="TIW48" s="11"/>
      <c r="TIX48" s="15"/>
      <c r="TIZ48" s="15"/>
      <c r="TJA48" s="11"/>
      <c r="TJC48" s="15"/>
      <c r="TJF48" s="29"/>
      <c r="TJG48" s="29"/>
      <c r="TJJ48" s="29"/>
      <c r="TJK48" s="29"/>
      <c r="TJM48" s="30"/>
      <c r="TKA48" s="15"/>
      <c r="TKB48" s="15"/>
      <c r="TKC48" s="15"/>
      <c r="TKD48" s="15"/>
      <c r="TKE48" s="15"/>
      <c r="TKF48" s="11"/>
      <c r="TKG48" s="11"/>
      <c r="TKH48" s="15"/>
      <c r="TKJ48" s="15"/>
      <c r="TKK48" s="11"/>
      <c r="TKM48" s="15"/>
      <c r="TKP48" s="29"/>
      <c r="TKQ48" s="29"/>
      <c r="TKT48" s="29"/>
      <c r="TKU48" s="29"/>
      <c r="TKW48" s="30"/>
      <c r="TLK48" s="15"/>
      <c r="TLL48" s="15"/>
      <c r="TLM48" s="15"/>
      <c r="TLN48" s="15"/>
      <c r="TLO48" s="15"/>
      <c r="TLP48" s="11"/>
      <c r="TLQ48" s="11"/>
      <c r="TLR48" s="15"/>
      <c r="TLT48" s="15"/>
      <c r="TLU48" s="11"/>
      <c r="TLW48" s="15"/>
      <c r="TLZ48" s="29"/>
      <c r="TMA48" s="29"/>
      <c r="TMD48" s="29"/>
      <c r="TME48" s="29"/>
      <c r="TMG48" s="30"/>
      <c r="TMU48" s="15"/>
      <c r="TMV48" s="15"/>
      <c r="TMW48" s="15"/>
      <c r="TMX48" s="15"/>
      <c r="TMY48" s="15"/>
      <c r="TMZ48" s="11"/>
      <c r="TNA48" s="11"/>
      <c r="TNB48" s="15"/>
      <c r="TND48" s="15"/>
      <c r="TNE48" s="11"/>
      <c r="TNG48" s="15"/>
      <c r="TNJ48" s="29"/>
      <c r="TNK48" s="29"/>
      <c r="TNN48" s="29"/>
      <c r="TNO48" s="29"/>
      <c r="TNQ48" s="30"/>
      <c r="TOE48" s="15"/>
      <c r="TOF48" s="15"/>
      <c r="TOG48" s="15"/>
      <c r="TOH48" s="15"/>
      <c r="TOI48" s="15"/>
      <c r="TOJ48" s="11"/>
      <c r="TOK48" s="11"/>
      <c r="TOL48" s="15"/>
      <c r="TON48" s="15"/>
      <c r="TOO48" s="11"/>
      <c r="TOQ48" s="15"/>
      <c r="TOT48" s="29"/>
      <c r="TOU48" s="29"/>
      <c r="TOX48" s="29"/>
      <c r="TOY48" s="29"/>
      <c r="TPA48" s="30"/>
      <c r="TPO48" s="15"/>
      <c r="TPP48" s="15"/>
      <c r="TPQ48" s="15"/>
      <c r="TPR48" s="15"/>
      <c r="TPS48" s="15"/>
      <c r="TPT48" s="11"/>
      <c r="TPU48" s="11"/>
      <c r="TPV48" s="15"/>
      <c r="TPX48" s="15"/>
      <c r="TPY48" s="11"/>
      <c r="TQA48" s="15"/>
      <c r="TQD48" s="29"/>
      <c r="TQE48" s="29"/>
      <c r="TQH48" s="29"/>
      <c r="TQI48" s="29"/>
      <c r="TQK48" s="30"/>
      <c r="TQY48" s="15"/>
      <c r="TQZ48" s="15"/>
      <c r="TRA48" s="15"/>
      <c r="TRB48" s="15"/>
      <c r="TRC48" s="15"/>
      <c r="TRD48" s="11"/>
      <c r="TRE48" s="11"/>
      <c r="TRF48" s="15"/>
      <c r="TRH48" s="15"/>
      <c r="TRI48" s="11"/>
      <c r="TRK48" s="15"/>
      <c r="TRN48" s="29"/>
      <c r="TRO48" s="29"/>
      <c r="TRR48" s="29"/>
      <c r="TRS48" s="29"/>
      <c r="TRU48" s="30"/>
      <c r="TSI48" s="15"/>
      <c r="TSJ48" s="15"/>
      <c r="TSK48" s="15"/>
      <c r="TSL48" s="15"/>
      <c r="TSM48" s="15"/>
      <c r="TSN48" s="11"/>
      <c r="TSO48" s="11"/>
      <c r="TSP48" s="15"/>
      <c r="TSR48" s="15"/>
      <c r="TSS48" s="11"/>
      <c r="TSU48" s="15"/>
      <c r="TSX48" s="29"/>
      <c r="TSY48" s="29"/>
      <c r="TTB48" s="29"/>
      <c r="TTC48" s="29"/>
      <c r="TTE48" s="30"/>
      <c r="TTS48" s="15"/>
      <c r="TTT48" s="15"/>
      <c r="TTU48" s="15"/>
      <c r="TTV48" s="15"/>
      <c r="TTW48" s="15"/>
      <c r="TTX48" s="11"/>
      <c r="TTY48" s="11"/>
      <c r="TTZ48" s="15"/>
      <c r="TUB48" s="15"/>
      <c r="TUC48" s="11"/>
      <c r="TUE48" s="15"/>
      <c r="TUH48" s="29"/>
      <c r="TUI48" s="29"/>
      <c r="TUL48" s="29"/>
      <c r="TUM48" s="29"/>
      <c r="TUO48" s="30"/>
      <c r="TVC48" s="15"/>
      <c r="TVD48" s="15"/>
      <c r="TVE48" s="15"/>
      <c r="TVF48" s="15"/>
      <c r="TVG48" s="15"/>
      <c r="TVH48" s="11"/>
      <c r="TVI48" s="11"/>
      <c r="TVJ48" s="15"/>
      <c r="TVL48" s="15"/>
      <c r="TVM48" s="11"/>
      <c r="TVO48" s="15"/>
      <c r="TVR48" s="29"/>
      <c r="TVS48" s="29"/>
      <c r="TVV48" s="29"/>
      <c r="TVW48" s="29"/>
      <c r="TVY48" s="30"/>
      <c r="TWM48" s="15"/>
      <c r="TWN48" s="15"/>
      <c r="TWO48" s="15"/>
      <c r="TWP48" s="15"/>
      <c r="TWQ48" s="15"/>
      <c r="TWR48" s="11"/>
      <c r="TWS48" s="11"/>
      <c r="TWT48" s="15"/>
      <c r="TWV48" s="15"/>
      <c r="TWW48" s="11"/>
      <c r="TWY48" s="15"/>
      <c r="TXB48" s="29"/>
      <c r="TXC48" s="29"/>
      <c r="TXF48" s="29"/>
      <c r="TXG48" s="29"/>
      <c r="TXI48" s="30"/>
      <c r="TXW48" s="15"/>
      <c r="TXX48" s="15"/>
      <c r="TXY48" s="15"/>
      <c r="TXZ48" s="15"/>
      <c r="TYA48" s="15"/>
      <c r="TYB48" s="11"/>
      <c r="TYC48" s="11"/>
      <c r="TYD48" s="15"/>
      <c r="TYF48" s="15"/>
      <c r="TYG48" s="11"/>
      <c r="TYI48" s="15"/>
      <c r="TYL48" s="29"/>
      <c r="TYM48" s="29"/>
      <c r="TYP48" s="29"/>
      <c r="TYQ48" s="29"/>
      <c r="TYS48" s="30"/>
      <c r="TZG48" s="15"/>
      <c r="TZH48" s="15"/>
      <c r="TZI48" s="15"/>
      <c r="TZJ48" s="15"/>
      <c r="TZK48" s="15"/>
      <c r="TZL48" s="11"/>
      <c r="TZM48" s="11"/>
      <c r="TZN48" s="15"/>
      <c r="TZP48" s="15"/>
      <c r="TZQ48" s="11"/>
      <c r="TZS48" s="15"/>
      <c r="TZV48" s="29"/>
      <c r="TZW48" s="29"/>
      <c r="TZZ48" s="29"/>
      <c r="UAA48" s="29"/>
      <c r="UAC48" s="30"/>
      <c r="UAQ48" s="15"/>
      <c r="UAR48" s="15"/>
      <c r="UAS48" s="15"/>
      <c r="UAT48" s="15"/>
      <c r="UAU48" s="15"/>
      <c r="UAV48" s="11"/>
      <c r="UAW48" s="11"/>
      <c r="UAX48" s="15"/>
      <c r="UAZ48" s="15"/>
      <c r="UBA48" s="11"/>
      <c r="UBC48" s="15"/>
      <c r="UBF48" s="29"/>
      <c r="UBG48" s="29"/>
      <c r="UBJ48" s="29"/>
      <c r="UBK48" s="29"/>
      <c r="UBM48" s="30"/>
      <c r="UCA48" s="15"/>
      <c r="UCB48" s="15"/>
      <c r="UCC48" s="15"/>
      <c r="UCD48" s="15"/>
      <c r="UCE48" s="15"/>
      <c r="UCF48" s="11"/>
      <c r="UCG48" s="11"/>
      <c r="UCH48" s="15"/>
      <c r="UCJ48" s="15"/>
      <c r="UCK48" s="11"/>
      <c r="UCM48" s="15"/>
      <c r="UCP48" s="29"/>
      <c r="UCQ48" s="29"/>
      <c r="UCT48" s="29"/>
      <c r="UCU48" s="29"/>
      <c r="UCW48" s="30"/>
      <c r="UDK48" s="15"/>
      <c r="UDL48" s="15"/>
      <c r="UDM48" s="15"/>
      <c r="UDN48" s="15"/>
      <c r="UDO48" s="15"/>
      <c r="UDP48" s="11"/>
      <c r="UDQ48" s="11"/>
      <c r="UDR48" s="15"/>
      <c r="UDT48" s="15"/>
      <c r="UDU48" s="11"/>
      <c r="UDW48" s="15"/>
      <c r="UDZ48" s="29"/>
      <c r="UEA48" s="29"/>
      <c r="UED48" s="29"/>
      <c r="UEE48" s="29"/>
      <c r="UEG48" s="30"/>
      <c r="UEU48" s="15"/>
      <c r="UEV48" s="15"/>
      <c r="UEW48" s="15"/>
      <c r="UEX48" s="15"/>
      <c r="UEY48" s="15"/>
      <c r="UEZ48" s="11"/>
      <c r="UFA48" s="11"/>
      <c r="UFB48" s="15"/>
      <c r="UFD48" s="15"/>
      <c r="UFE48" s="11"/>
      <c r="UFG48" s="15"/>
      <c r="UFJ48" s="29"/>
      <c r="UFK48" s="29"/>
      <c r="UFN48" s="29"/>
      <c r="UFO48" s="29"/>
      <c r="UFQ48" s="30"/>
      <c r="UGE48" s="15"/>
      <c r="UGF48" s="15"/>
      <c r="UGG48" s="15"/>
      <c r="UGH48" s="15"/>
      <c r="UGI48" s="15"/>
      <c r="UGJ48" s="11"/>
      <c r="UGK48" s="11"/>
      <c r="UGL48" s="15"/>
      <c r="UGN48" s="15"/>
      <c r="UGO48" s="11"/>
      <c r="UGQ48" s="15"/>
      <c r="UGT48" s="29"/>
      <c r="UGU48" s="29"/>
      <c r="UGX48" s="29"/>
      <c r="UGY48" s="29"/>
      <c r="UHA48" s="30"/>
      <c r="UHO48" s="15"/>
      <c r="UHP48" s="15"/>
      <c r="UHQ48" s="15"/>
      <c r="UHR48" s="15"/>
      <c r="UHS48" s="15"/>
      <c r="UHT48" s="11"/>
      <c r="UHU48" s="11"/>
      <c r="UHV48" s="15"/>
      <c r="UHX48" s="15"/>
      <c r="UHY48" s="11"/>
      <c r="UIA48" s="15"/>
      <c r="UID48" s="29"/>
      <c r="UIE48" s="29"/>
      <c r="UIH48" s="29"/>
      <c r="UII48" s="29"/>
      <c r="UIK48" s="30"/>
      <c r="UIY48" s="15"/>
      <c r="UIZ48" s="15"/>
      <c r="UJA48" s="15"/>
      <c r="UJB48" s="15"/>
      <c r="UJC48" s="15"/>
      <c r="UJD48" s="11"/>
      <c r="UJE48" s="11"/>
      <c r="UJF48" s="15"/>
      <c r="UJH48" s="15"/>
      <c r="UJI48" s="11"/>
      <c r="UJK48" s="15"/>
      <c r="UJN48" s="29"/>
      <c r="UJO48" s="29"/>
      <c r="UJR48" s="29"/>
      <c r="UJS48" s="29"/>
      <c r="UJU48" s="30"/>
      <c r="UKI48" s="15"/>
      <c r="UKJ48" s="15"/>
      <c r="UKK48" s="15"/>
      <c r="UKL48" s="15"/>
      <c r="UKM48" s="15"/>
      <c r="UKN48" s="11"/>
      <c r="UKO48" s="11"/>
      <c r="UKP48" s="15"/>
      <c r="UKR48" s="15"/>
      <c r="UKS48" s="11"/>
      <c r="UKU48" s="15"/>
      <c r="UKX48" s="29"/>
      <c r="UKY48" s="29"/>
      <c r="ULB48" s="29"/>
      <c r="ULC48" s="29"/>
      <c r="ULE48" s="30"/>
      <c r="ULS48" s="15"/>
      <c r="ULT48" s="15"/>
      <c r="ULU48" s="15"/>
      <c r="ULV48" s="15"/>
      <c r="ULW48" s="15"/>
      <c r="ULX48" s="11"/>
      <c r="ULY48" s="11"/>
      <c r="ULZ48" s="15"/>
      <c r="UMB48" s="15"/>
      <c r="UMC48" s="11"/>
      <c r="UME48" s="15"/>
      <c r="UMH48" s="29"/>
      <c r="UMI48" s="29"/>
      <c r="UML48" s="29"/>
      <c r="UMM48" s="29"/>
      <c r="UMO48" s="30"/>
      <c r="UNC48" s="15"/>
      <c r="UND48" s="15"/>
      <c r="UNE48" s="15"/>
      <c r="UNF48" s="15"/>
      <c r="UNG48" s="15"/>
      <c r="UNH48" s="11"/>
      <c r="UNI48" s="11"/>
      <c r="UNJ48" s="15"/>
      <c r="UNL48" s="15"/>
      <c r="UNM48" s="11"/>
      <c r="UNO48" s="15"/>
      <c r="UNR48" s="29"/>
      <c r="UNS48" s="29"/>
      <c r="UNV48" s="29"/>
      <c r="UNW48" s="29"/>
      <c r="UNY48" s="30"/>
      <c r="UOM48" s="15"/>
      <c r="UON48" s="15"/>
      <c r="UOO48" s="15"/>
      <c r="UOP48" s="15"/>
      <c r="UOQ48" s="15"/>
      <c r="UOR48" s="11"/>
      <c r="UOS48" s="11"/>
      <c r="UOT48" s="15"/>
      <c r="UOV48" s="15"/>
      <c r="UOW48" s="11"/>
      <c r="UOY48" s="15"/>
      <c r="UPB48" s="29"/>
      <c r="UPC48" s="29"/>
      <c r="UPF48" s="29"/>
      <c r="UPG48" s="29"/>
      <c r="UPI48" s="30"/>
      <c r="UPW48" s="15"/>
      <c r="UPX48" s="15"/>
      <c r="UPY48" s="15"/>
      <c r="UPZ48" s="15"/>
      <c r="UQA48" s="15"/>
      <c r="UQB48" s="11"/>
      <c r="UQC48" s="11"/>
      <c r="UQD48" s="15"/>
      <c r="UQF48" s="15"/>
      <c r="UQG48" s="11"/>
      <c r="UQI48" s="15"/>
      <c r="UQL48" s="29"/>
      <c r="UQM48" s="29"/>
      <c r="UQP48" s="29"/>
      <c r="UQQ48" s="29"/>
      <c r="UQS48" s="30"/>
      <c r="URG48" s="15"/>
      <c r="URH48" s="15"/>
      <c r="URI48" s="15"/>
      <c r="URJ48" s="15"/>
      <c r="URK48" s="15"/>
      <c r="URL48" s="11"/>
      <c r="URM48" s="11"/>
      <c r="URN48" s="15"/>
      <c r="URP48" s="15"/>
      <c r="URQ48" s="11"/>
      <c r="URS48" s="15"/>
      <c r="URV48" s="29"/>
      <c r="URW48" s="29"/>
      <c r="URZ48" s="29"/>
      <c r="USA48" s="29"/>
      <c r="USC48" s="30"/>
      <c r="USQ48" s="15"/>
      <c r="USR48" s="15"/>
      <c r="USS48" s="15"/>
      <c r="UST48" s="15"/>
      <c r="USU48" s="15"/>
      <c r="USV48" s="11"/>
      <c r="USW48" s="11"/>
      <c r="USX48" s="15"/>
      <c r="USZ48" s="15"/>
      <c r="UTA48" s="11"/>
      <c r="UTC48" s="15"/>
      <c r="UTF48" s="29"/>
      <c r="UTG48" s="29"/>
      <c r="UTJ48" s="29"/>
      <c r="UTK48" s="29"/>
      <c r="UTM48" s="30"/>
      <c r="UUA48" s="15"/>
      <c r="UUB48" s="15"/>
      <c r="UUC48" s="15"/>
      <c r="UUD48" s="15"/>
      <c r="UUE48" s="15"/>
      <c r="UUF48" s="11"/>
      <c r="UUG48" s="11"/>
      <c r="UUH48" s="15"/>
      <c r="UUJ48" s="15"/>
      <c r="UUK48" s="11"/>
      <c r="UUM48" s="15"/>
      <c r="UUP48" s="29"/>
      <c r="UUQ48" s="29"/>
      <c r="UUT48" s="29"/>
      <c r="UUU48" s="29"/>
      <c r="UUW48" s="30"/>
      <c r="UVK48" s="15"/>
      <c r="UVL48" s="15"/>
      <c r="UVM48" s="15"/>
      <c r="UVN48" s="15"/>
      <c r="UVO48" s="15"/>
      <c r="UVP48" s="11"/>
      <c r="UVQ48" s="11"/>
      <c r="UVR48" s="15"/>
      <c r="UVT48" s="15"/>
      <c r="UVU48" s="11"/>
      <c r="UVW48" s="15"/>
      <c r="UVZ48" s="29"/>
      <c r="UWA48" s="29"/>
      <c r="UWD48" s="29"/>
      <c r="UWE48" s="29"/>
      <c r="UWG48" s="30"/>
      <c r="UWU48" s="15"/>
      <c r="UWV48" s="15"/>
      <c r="UWW48" s="15"/>
      <c r="UWX48" s="15"/>
      <c r="UWY48" s="15"/>
      <c r="UWZ48" s="11"/>
      <c r="UXA48" s="11"/>
      <c r="UXB48" s="15"/>
      <c r="UXD48" s="15"/>
      <c r="UXE48" s="11"/>
      <c r="UXG48" s="15"/>
      <c r="UXJ48" s="29"/>
      <c r="UXK48" s="29"/>
      <c r="UXN48" s="29"/>
      <c r="UXO48" s="29"/>
      <c r="UXQ48" s="30"/>
      <c r="UYE48" s="15"/>
      <c r="UYF48" s="15"/>
      <c r="UYG48" s="15"/>
      <c r="UYH48" s="15"/>
      <c r="UYI48" s="15"/>
      <c r="UYJ48" s="11"/>
      <c r="UYK48" s="11"/>
      <c r="UYL48" s="15"/>
      <c r="UYN48" s="15"/>
      <c r="UYO48" s="11"/>
      <c r="UYQ48" s="15"/>
      <c r="UYT48" s="29"/>
      <c r="UYU48" s="29"/>
      <c r="UYX48" s="29"/>
      <c r="UYY48" s="29"/>
      <c r="UZA48" s="30"/>
      <c r="UZO48" s="15"/>
      <c r="UZP48" s="15"/>
      <c r="UZQ48" s="15"/>
      <c r="UZR48" s="15"/>
      <c r="UZS48" s="15"/>
      <c r="UZT48" s="11"/>
      <c r="UZU48" s="11"/>
      <c r="UZV48" s="15"/>
      <c r="UZX48" s="15"/>
      <c r="UZY48" s="11"/>
      <c r="VAA48" s="15"/>
      <c r="VAD48" s="29"/>
      <c r="VAE48" s="29"/>
      <c r="VAH48" s="29"/>
      <c r="VAI48" s="29"/>
      <c r="VAK48" s="30"/>
      <c r="VAY48" s="15"/>
      <c r="VAZ48" s="15"/>
      <c r="VBA48" s="15"/>
      <c r="VBB48" s="15"/>
      <c r="VBC48" s="15"/>
      <c r="VBD48" s="11"/>
      <c r="VBE48" s="11"/>
      <c r="VBF48" s="15"/>
      <c r="VBH48" s="15"/>
      <c r="VBI48" s="11"/>
      <c r="VBK48" s="15"/>
      <c r="VBN48" s="29"/>
      <c r="VBO48" s="29"/>
      <c r="VBR48" s="29"/>
      <c r="VBS48" s="29"/>
      <c r="VBU48" s="30"/>
      <c r="VCI48" s="15"/>
      <c r="VCJ48" s="15"/>
      <c r="VCK48" s="15"/>
      <c r="VCL48" s="15"/>
      <c r="VCM48" s="15"/>
      <c r="VCN48" s="11"/>
      <c r="VCO48" s="11"/>
      <c r="VCP48" s="15"/>
      <c r="VCR48" s="15"/>
      <c r="VCS48" s="11"/>
      <c r="VCU48" s="15"/>
      <c r="VCX48" s="29"/>
      <c r="VCY48" s="29"/>
      <c r="VDB48" s="29"/>
      <c r="VDC48" s="29"/>
      <c r="VDE48" s="30"/>
      <c r="VDS48" s="15"/>
      <c r="VDT48" s="15"/>
      <c r="VDU48" s="15"/>
      <c r="VDV48" s="15"/>
      <c r="VDW48" s="15"/>
      <c r="VDX48" s="11"/>
      <c r="VDY48" s="11"/>
      <c r="VDZ48" s="15"/>
      <c r="VEB48" s="15"/>
      <c r="VEC48" s="11"/>
      <c r="VEE48" s="15"/>
      <c r="VEH48" s="29"/>
      <c r="VEI48" s="29"/>
      <c r="VEL48" s="29"/>
      <c r="VEM48" s="29"/>
      <c r="VEO48" s="30"/>
      <c r="VFC48" s="15"/>
      <c r="VFD48" s="15"/>
      <c r="VFE48" s="15"/>
      <c r="VFF48" s="15"/>
      <c r="VFG48" s="15"/>
      <c r="VFH48" s="11"/>
      <c r="VFI48" s="11"/>
      <c r="VFJ48" s="15"/>
      <c r="VFL48" s="15"/>
      <c r="VFM48" s="11"/>
      <c r="VFO48" s="15"/>
      <c r="VFR48" s="29"/>
      <c r="VFS48" s="29"/>
      <c r="VFV48" s="29"/>
      <c r="VFW48" s="29"/>
      <c r="VFY48" s="30"/>
      <c r="VGM48" s="15"/>
      <c r="VGN48" s="15"/>
      <c r="VGO48" s="15"/>
      <c r="VGP48" s="15"/>
      <c r="VGQ48" s="15"/>
      <c r="VGR48" s="11"/>
      <c r="VGS48" s="11"/>
      <c r="VGT48" s="15"/>
      <c r="VGV48" s="15"/>
      <c r="VGW48" s="11"/>
      <c r="VGY48" s="15"/>
      <c r="VHB48" s="29"/>
      <c r="VHC48" s="29"/>
      <c r="VHF48" s="29"/>
      <c r="VHG48" s="29"/>
      <c r="VHI48" s="30"/>
      <c r="VHW48" s="15"/>
      <c r="VHX48" s="15"/>
      <c r="VHY48" s="15"/>
      <c r="VHZ48" s="15"/>
      <c r="VIA48" s="15"/>
      <c r="VIB48" s="11"/>
      <c r="VIC48" s="11"/>
      <c r="VID48" s="15"/>
      <c r="VIF48" s="15"/>
      <c r="VIG48" s="11"/>
      <c r="VII48" s="15"/>
      <c r="VIL48" s="29"/>
      <c r="VIM48" s="29"/>
      <c r="VIP48" s="29"/>
      <c r="VIQ48" s="29"/>
      <c r="VIS48" s="30"/>
      <c r="VJG48" s="15"/>
      <c r="VJH48" s="15"/>
      <c r="VJI48" s="15"/>
      <c r="VJJ48" s="15"/>
      <c r="VJK48" s="15"/>
      <c r="VJL48" s="11"/>
      <c r="VJM48" s="11"/>
      <c r="VJN48" s="15"/>
      <c r="VJP48" s="15"/>
      <c r="VJQ48" s="11"/>
      <c r="VJS48" s="15"/>
      <c r="VJV48" s="29"/>
      <c r="VJW48" s="29"/>
      <c r="VJZ48" s="29"/>
      <c r="VKA48" s="29"/>
      <c r="VKC48" s="30"/>
      <c r="VKQ48" s="15"/>
      <c r="VKR48" s="15"/>
      <c r="VKS48" s="15"/>
      <c r="VKT48" s="15"/>
      <c r="VKU48" s="15"/>
      <c r="VKV48" s="11"/>
      <c r="VKW48" s="11"/>
      <c r="VKX48" s="15"/>
      <c r="VKZ48" s="15"/>
      <c r="VLA48" s="11"/>
      <c r="VLC48" s="15"/>
      <c r="VLF48" s="29"/>
      <c r="VLG48" s="29"/>
      <c r="VLJ48" s="29"/>
      <c r="VLK48" s="29"/>
      <c r="VLM48" s="30"/>
      <c r="VMA48" s="15"/>
      <c r="VMB48" s="15"/>
      <c r="VMC48" s="15"/>
      <c r="VMD48" s="15"/>
      <c r="VME48" s="15"/>
      <c r="VMF48" s="11"/>
      <c r="VMG48" s="11"/>
      <c r="VMH48" s="15"/>
      <c r="VMJ48" s="15"/>
      <c r="VMK48" s="11"/>
      <c r="VMM48" s="15"/>
      <c r="VMP48" s="29"/>
      <c r="VMQ48" s="29"/>
      <c r="VMT48" s="29"/>
      <c r="VMU48" s="29"/>
      <c r="VMW48" s="30"/>
      <c r="VNK48" s="15"/>
      <c r="VNL48" s="15"/>
      <c r="VNM48" s="15"/>
      <c r="VNN48" s="15"/>
      <c r="VNO48" s="15"/>
      <c r="VNP48" s="11"/>
      <c r="VNQ48" s="11"/>
      <c r="VNR48" s="15"/>
      <c r="VNT48" s="15"/>
      <c r="VNU48" s="11"/>
      <c r="VNW48" s="15"/>
      <c r="VNZ48" s="29"/>
      <c r="VOA48" s="29"/>
      <c r="VOD48" s="29"/>
      <c r="VOE48" s="29"/>
      <c r="VOG48" s="30"/>
      <c r="VOU48" s="15"/>
      <c r="VOV48" s="15"/>
      <c r="VOW48" s="15"/>
      <c r="VOX48" s="15"/>
      <c r="VOY48" s="15"/>
      <c r="VOZ48" s="11"/>
      <c r="VPA48" s="11"/>
      <c r="VPB48" s="15"/>
      <c r="VPD48" s="15"/>
      <c r="VPE48" s="11"/>
      <c r="VPG48" s="15"/>
      <c r="VPJ48" s="29"/>
      <c r="VPK48" s="29"/>
      <c r="VPN48" s="29"/>
      <c r="VPO48" s="29"/>
      <c r="VPQ48" s="30"/>
      <c r="VQE48" s="15"/>
      <c r="VQF48" s="15"/>
      <c r="VQG48" s="15"/>
      <c r="VQH48" s="15"/>
      <c r="VQI48" s="15"/>
      <c r="VQJ48" s="11"/>
      <c r="VQK48" s="11"/>
      <c r="VQL48" s="15"/>
      <c r="VQN48" s="15"/>
      <c r="VQO48" s="11"/>
      <c r="VQQ48" s="15"/>
      <c r="VQT48" s="29"/>
      <c r="VQU48" s="29"/>
      <c r="VQX48" s="29"/>
      <c r="VQY48" s="29"/>
      <c r="VRA48" s="30"/>
      <c r="VRO48" s="15"/>
      <c r="VRP48" s="15"/>
      <c r="VRQ48" s="15"/>
      <c r="VRR48" s="15"/>
      <c r="VRS48" s="15"/>
      <c r="VRT48" s="11"/>
      <c r="VRU48" s="11"/>
      <c r="VRV48" s="15"/>
      <c r="VRX48" s="15"/>
      <c r="VRY48" s="11"/>
      <c r="VSA48" s="15"/>
      <c r="VSD48" s="29"/>
      <c r="VSE48" s="29"/>
      <c r="VSH48" s="29"/>
      <c r="VSI48" s="29"/>
      <c r="VSK48" s="30"/>
      <c r="VSY48" s="15"/>
      <c r="VSZ48" s="15"/>
      <c r="VTA48" s="15"/>
      <c r="VTB48" s="15"/>
      <c r="VTC48" s="15"/>
      <c r="VTD48" s="11"/>
      <c r="VTE48" s="11"/>
      <c r="VTF48" s="15"/>
      <c r="VTH48" s="15"/>
      <c r="VTI48" s="11"/>
      <c r="VTK48" s="15"/>
      <c r="VTN48" s="29"/>
      <c r="VTO48" s="29"/>
      <c r="VTR48" s="29"/>
      <c r="VTS48" s="29"/>
      <c r="VTU48" s="30"/>
      <c r="VUI48" s="15"/>
      <c r="VUJ48" s="15"/>
      <c r="VUK48" s="15"/>
      <c r="VUL48" s="15"/>
      <c r="VUM48" s="15"/>
      <c r="VUN48" s="11"/>
      <c r="VUO48" s="11"/>
      <c r="VUP48" s="15"/>
      <c r="VUR48" s="15"/>
      <c r="VUS48" s="11"/>
      <c r="VUU48" s="15"/>
      <c r="VUX48" s="29"/>
      <c r="VUY48" s="29"/>
      <c r="VVB48" s="29"/>
      <c r="VVC48" s="29"/>
      <c r="VVE48" s="30"/>
      <c r="VVS48" s="15"/>
      <c r="VVT48" s="15"/>
      <c r="VVU48" s="15"/>
      <c r="VVV48" s="15"/>
      <c r="VVW48" s="15"/>
      <c r="VVX48" s="11"/>
      <c r="VVY48" s="11"/>
      <c r="VVZ48" s="15"/>
      <c r="VWB48" s="15"/>
      <c r="VWC48" s="11"/>
      <c r="VWE48" s="15"/>
      <c r="VWH48" s="29"/>
      <c r="VWI48" s="29"/>
      <c r="VWL48" s="29"/>
      <c r="VWM48" s="29"/>
      <c r="VWO48" s="30"/>
      <c r="VXC48" s="15"/>
      <c r="VXD48" s="15"/>
      <c r="VXE48" s="15"/>
      <c r="VXF48" s="15"/>
      <c r="VXG48" s="15"/>
      <c r="VXH48" s="11"/>
      <c r="VXI48" s="11"/>
      <c r="VXJ48" s="15"/>
      <c r="VXL48" s="15"/>
      <c r="VXM48" s="11"/>
      <c r="VXO48" s="15"/>
      <c r="VXR48" s="29"/>
      <c r="VXS48" s="29"/>
      <c r="VXV48" s="29"/>
      <c r="VXW48" s="29"/>
      <c r="VXY48" s="30"/>
      <c r="VYM48" s="15"/>
      <c r="VYN48" s="15"/>
      <c r="VYO48" s="15"/>
      <c r="VYP48" s="15"/>
      <c r="VYQ48" s="15"/>
      <c r="VYR48" s="11"/>
      <c r="VYS48" s="11"/>
      <c r="VYT48" s="15"/>
      <c r="VYV48" s="15"/>
      <c r="VYW48" s="11"/>
      <c r="VYY48" s="15"/>
      <c r="VZB48" s="29"/>
      <c r="VZC48" s="29"/>
      <c r="VZF48" s="29"/>
      <c r="VZG48" s="29"/>
      <c r="VZI48" s="30"/>
      <c r="VZW48" s="15"/>
      <c r="VZX48" s="15"/>
      <c r="VZY48" s="15"/>
      <c r="VZZ48" s="15"/>
      <c r="WAA48" s="15"/>
      <c r="WAB48" s="11"/>
      <c r="WAC48" s="11"/>
      <c r="WAD48" s="15"/>
      <c r="WAF48" s="15"/>
      <c r="WAG48" s="11"/>
      <c r="WAI48" s="15"/>
      <c r="WAL48" s="29"/>
      <c r="WAM48" s="29"/>
      <c r="WAP48" s="29"/>
      <c r="WAQ48" s="29"/>
      <c r="WAS48" s="30"/>
      <c r="WBG48" s="15"/>
      <c r="WBH48" s="15"/>
      <c r="WBI48" s="15"/>
      <c r="WBJ48" s="15"/>
      <c r="WBK48" s="15"/>
      <c r="WBL48" s="11"/>
      <c r="WBM48" s="11"/>
      <c r="WBN48" s="15"/>
      <c r="WBP48" s="15"/>
      <c r="WBQ48" s="11"/>
      <c r="WBS48" s="15"/>
      <c r="WBV48" s="29"/>
      <c r="WBW48" s="29"/>
      <c r="WBZ48" s="29"/>
      <c r="WCA48" s="29"/>
      <c r="WCC48" s="30"/>
      <c r="WCQ48" s="15"/>
      <c r="WCR48" s="15"/>
      <c r="WCS48" s="15"/>
      <c r="WCT48" s="15"/>
      <c r="WCU48" s="15"/>
      <c r="WCV48" s="11"/>
      <c r="WCW48" s="11"/>
      <c r="WCX48" s="15"/>
      <c r="WCZ48" s="15"/>
      <c r="WDA48" s="11"/>
      <c r="WDC48" s="15"/>
      <c r="WDF48" s="29"/>
      <c r="WDG48" s="29"/>
      <c r="WDJ48" s="29"/>
      <c r="WDK48" s="29"/>
      <c r="WDM48" s="30"/>
      <c r="WEA48" s="15"/>
      <c r="WEB48" s="15"/>
      <c r="WEC48" s="15"/>
      <c r="WED48" s="15"/>
      <c r="WEE48" s="15"/>
      <c r="WEF48" s="11"/>
      <c r="WEG48" s="11"/>
      <c r="WEH48" s="15"/>
      <c r="WEJ48" s="15"/>
      <c r="WEK48" s="11"/>
      <c r="WEM48" s="15"/>
      <c r="WEP48" s="29"/>
      <c r="WEQ48" s="29"/>
      <c r="WET48" s="29"/>
      <c r="WEU48" s="29"/>
      <c r="WEW48" s="30"/>
      <c r="WFK48" s="15"/>
      <c r="WFL48" s="15"/>
      <c r="WFM48" s="15"/>
      <c r="WFN48" s="15"/>
      <c r="WFO48" s="15"/>
      <c r="WFP48" s="11"/>
      <c r="WFQ48" s="11"/>
      <c r="WFR48" s="15"/>
      <c r="WFT48" s="15"/>
      <c r="WFU48" s="11"/>
      <c r="WFW48" s="15"/>
      <c r="WFZ48" s="29"/>
      <c r="WGA48" s="29"/>
      <c r="WGD48" s="29"/>
      <c r="WGE48" s="29"/>
      <c r="WGG48" s="30"/>
      <c r="WGU48" s="15"/>
      <c r="WGV48" s="15"/>
      <c r="WGW48" s="15"/>
      <c r="WGX48" s="15"/>
      <c r="WGY48" s="15"/>
      <c r="WGZ48" s="11"/>
      <c r="WHA48" s="11"/>
      <c r="WHB48" s="15"/>
      <c r="WHD48" s="15"/>
      <c r="WHE48" s="11"/>
      <c r="WHG48" s="15"/>
      <c r="WHJ48" s="29"/>
      <c r="WHK48" s="29"/>
      <c r="WHN48" s="29"/>
      <c r="WHO48" s="29"/>
      <c r="WHQ48" s="30"/>
      <c r="WIE48" s="15"/>
      <c r="WIF48" s="15"/>
      <c r="WIG48" s="15"/>
      <c r="WIH48" s="15"/>
      <c r="WII48" s="15"/>
      <c r="WIJ48" s="11"/>
      <c r="WIK48" s="11"/>
      <c r="WIL48" s="15"/>
      <c r="WIN48" s="15"/>
      <c r="WIO48" s="11"/>
      <c r="WIQ48" s="15"/>
      <c r="WIT48" s="29"/>
      <c r="WIU48" s="29"/>
      <c r="WIX48" s="29"/>
      <c r="WIY48" s="29"/>
      <c r="WJA48" s="30"/>
      <c r="WJO48" s="15"/>
      <c r="WJP48" s="15"/>
      <c r="WJQ48" s="15"/>
      <c r="WJR48" s="15"/>
      <c r="WJS48" s="15"/>
      <c r="WJT48" s="11"/>
      <c r="WJU48" s="11"/>
      <c r="WJV48" s="15"/>
      <c r="WJX48" s="15"/>
      <c r="WJY48" s="11"/>
      <c r="WKA48" s="15"/>
      <c r="WKD48" s="29"/>
      <c r="WKE48" s="29"/>
      <c r="WKH48" s="29"/>
      <c r="WKI48" s="29"/>
      <c r="WKK48" s="30"/>
      <c r="WKY48" s="15"/>
      <c r="WKZ48" s="15"/>
      <c r="WLA48" s="15"/>
      <c r="WLB48" s="15"/>
      <c r="WLC48" s="15"/>
      <c r="WLD48" s="11"/>
      <c r="WLE48" s="11"/>
      <c r="WLF48" s="15"/>
      <c r="WLH48" s="15"/>
      <c r="WLI48" s="11"/>
      <c r="WLK48" s="15"/>
      <c r="WLN48" s="29"/>
      <c r="WLO48" s="29"/>
      <c r="WLR48" s="29"/>
      <c r="WLS48" s="29"/>
      <c r="WLU48" s="30"/>
      <c r="WMI48" s="15"/>
      <c r="WMJ48" s="15"/>
      <c r="WMK48" s="15"/>
      <c r="WML48" s="15"/>
      <c r="WMM48" s="15"/>
      <c r="WMN48" s="11"/>
      <c r="WMO48" s="11"/>
      <c r="WMP48" s="15"/>
      <c r="WMR48" s="15"/>
      <c r="WMS48" s="11"/>
      <c r="WMU48" s="15"/>
      <c r="WMX48" s="29"/>
      <c r="WMY48" s="29"/>
      <c r="WNB48" s="29"/>
      <c r="WNC48" s="29"/>
      <c r="WNE48" s="30"/>
      <c r="WNS48" s="15"/>
      <c r="WNT48" s="15"/>
      <c r="WNU48" s="15"/>
      <c r="WNV48" s="15"/>
      <c r="WNW48" s="15"/>
      <c r="WNX48" s="11"/>
      <c r="WNY48" s="11"/>
      <c r="WNZ48" s="15"/>
      <c r="WOB48" s="15"/>
      <c r="WOC48" s="11"/>
      <c r="WOE48" s="15"/>
      <c r="WOH48" s="29"/>
      <c r="WOI48" s="29"/>
      <c r="WOL48" s="29"/>
      <c r="WOM48" s="29"/>
      <c r="WOO48" s="30"/>
      <c r="WPC48" s="15"/>
      <c r="WPD48" s="15"/>
      <c r="WPE48" s="15"/>
      <c r="WPF48" s="15"/>
      <c r="WPG48" s="15"/>
      <c r="WPH48" s="11"/>
      <c r="WPI48" s="11"/>
      <c r="WPJ48" s="15"/>
      <c r="WPL48" s="15"/>
      <c r="WPM48" s="11"/>
      <c r="WPO48" s="15"/>
      <c r="WPR48" s="29"/>
      <c r="WPS48" s="29"/>
      <c r="WPV48" s="29"/>
      <c r="WPW48" s="29"/>
      <c r="WPY48" s="30"/>
      <c r="WQM48" s="15"/>
      <c r="WQN48" s="15"/>
      <c r="WQO48" s="15"/>
      <c r="WQP48" s="15"/>
      <c r="WQQ48" s="15"/>
      <c r="WQR48" s="11"/>
      <c r="WQS48" s="11"/>
      <c r="WQT48" s="15"/>
      <c r="WQV48" s="15"/>
      <c r="WQW48" s="11"/>
      <c r="WQY48" s="15"/>
      <c r="WRB48" s="29"/>
      <c r="WRC48" s="29"/>
      <c r="WRF48" s="29"/>
      <c r="WRG48" s="29"/>
      <c r="WRI48" s="30"/>
      <c r="WRW48" s="15"/>
      <c r="WRX48" s="15"/>
      <c r="WRY48" s="15"/>
      <c r="WRZ48" s="15"/>
      <c r="WSA48" s="15"/>
      <c r="WSB48" s="11"/>
      <c r="WSC48" s="11"/>
      <c r="WSD48" s="15"/>
      <c r="WSF48" s="15"/>
      <c r="WSG48" s="11"/>
      <c r="WSI48" s="15"/>
      <c r="WSL48" s="29"/>
      <c r="WSM48" s="29"/>
      <c r="WSP48" s="29"/>
      <c r="WSQ48" s="29"/>
      <c r="WSS48" s="30"/>
      <c r="WTG48" s="15"/>
      <c r="WTH48" s="15"/>
      <c r="WTI48" s="15"/>
      <c r="WTJ48" s="15"/>
      <c r="WTK48" s="15"/>
      <c r="WTL48" s="11"/>
      <c r="WTM48" s="11"/>
      <c r="WTN48" s="15"/>
      <c r="WTP48" s="15"/>
      <c r="WTQ48" s="11"/>
      <c r="WTS48" s="15"/>
      <c r="WTV48" s="29"/>
      <c r="WTW48" s="29"/>
      <c r="WTZ48" s="29"/>
      <c r="WUA48" s="29"/>
      <c r="WUC48" s="30"/>
      <c r="WUQ48" s="15"/>
      <c r="WUR48" s="15"/>
      <c r="WUS48" s="15"/>
      <c r="WUT48" s="15"/>
      <c r="WUU48" s="15"/>
      <c r="WUV48" s="11"/>
      <c r="WUW48" s="11"/>
      <c r="WUX48" s="15"/>
      <c r="WUZ48" s="15"/>
      <c r="WVA48" s="11"/>
      <c r="WVC48" s="15"/>
      <c r="WVF48" s="29"/>
      <c r="WVG48" s="29"/>
      <c r="WVJ48" s="29"/>
      <c r="WVK48" s="29"/>
      <c r="WVM48" s="30"/>
      <c r="WWA48" s="15"/>
      <c r="WWB48" s="15"/>
      <c r="WWC48" s="15"/>
      <c r="WWD48" s="15"/>
      <c r="WWE48" s="15"/>
      <c r="WWF48" s="11"/>
      <c r="WWG48" s="11"/>
      <c r="WWH48" s="15"/>
      <c r="WWJ48" s="15"/>
      <c r="WWK48" s="11"/>
      <c r="WWM48" s="15"/>
      <c r="WWP48" s="29"/>
      <c r="WWQ48" s="29"/>
      <c r="WWT48" s="29"/>
      <c r="WWU48" s="29"/>
      <c r="WWW48" s="30"/>
      <c r="WXK48" s="15"/>
      <c r="WXL48" s="15"/>
      <c r="WXM48" s="15"/>
      <c r="WXN48" s="15"/>
      <c r="WXO48" s="15"/>
      <c r="WXP48" s="11"/>
      <c r="WXQ48" s="11"/>
      <c r="WXR48" s="15"/>
      <c r="WXT48" s="15"/>
      <c r="WXU48" s="11"/>
      <c r="WXW48" s="15"/>
      <c r="WXZ48" s="29"/>
      <c r="WYA48" s="29"/>
      <c r="WYD48" s="29"/>
      <c r="WYE48" s="29"/>
      <c r="WYG48" s="30"/>
      <c r="WYU48" s="15"/>
      <c r="WYV48" s="15"/>
      <c r="WYW48" s="15"/>
      <c r="WYX48" s="15"/>
      <c r="WYY48" s="15"/>
      <c r="WYZ48" s="11"/>
      <c r="WZA48" s="11"/>
      <c r="WZB48" s="15"/>
      <c r="WZD48" s="15"/>
      <c r="WZE48" s="11"/>
      <c r="WZG48" s="15"/>
      <c r="WZJ48" s="29"/>
      <c r="WZK48" s="29"/>
      <c r="WZN48" s="29"/>
      <c r="WZO48" s="29"/>
      <c r="WZQ48" s="30"/>
      <c r="XAE48" s="15"/>
      <c r="XAF48" s="15"/>
      <c r="XAG48" s="15"/>
      <c r="XAH48" s="15"/>
      <c r="XAI48" s="15"/>
      <c r="XAJ48" s="11"/>
      <c r="XAK48" s="11"/>
      <c r="XAL48" s="15"/>
      <c r="XAN48" s="15"/>
      <c r="XAO48" s="11"/>
      <c r="XAQ48" s="15"/>
      <c r="XAT48" s="29"/>
      <c r="XAU48" s="29"/>
      <c r="XAX48" s="29"/>
      <c r="XAY48" s="29"/>
      <c r="XBA48" s="30"/>
      <c r="XBO48" s="15"/>
      <c r="XBP48" s="15"/>
      <c r="XBQ48" s="15"/>
      <c r="XBR48" s="15"/>
      <c r="XBS48" s="15"/>
      <c r="XBT48" s="11"/>
      <c r="XBU48" s="11"/>
      <c r="XBV48" s="15"/>
      <c r="XBX48" s="15"/>
      <c r="XBY48" s="11"/>
      <c r="XCA48" s="15"/>
      <c r="XCD48" s="29"/>
      <c r="XCE48" s="29"/>
      <c r="XCH48" s="29"/>
      <c r="XCI48" s="29"/>
      <c r="XCK48" s="30"/>
      <c r="XCY48" s="15"/>
      <c r="XCZ48" s="15"/>
      <c r="XDA48" s="15"/>
      <c r="XDB48" s="15"/>
      <c r="XDC48" s="15"/>
      <c r="XDD48" s="11"/>
      <c r="XDE48" s="11"/>
      <c r="XDF48" s="15"/>
      <c r="XDH48" s="15"/>
      <c r="XDI48" s="11"/>
      <c r="XDK48" s="15"/>
      <c r="XDN48" s="29"/>
      <c r="XDO48" s="29"/>
      <c r="XDR48" s="29"/>
      <c r="XDS48" s="29"/>
      <c r="XDU48" s="30"/>
      <c r="XEI48" s="15"/>
      <c r="XEJ48" s="15"/>
      <c r="XEK48" s="15"/>
      <c r="XEL48" s="15"/>
      <c r="XEM48" s="15"/>
      <c r="XEN48" s="11"/>
      <c r="XEO48" s="11"/>
      <c r="XEP48" s="15"/>
      <c r="XER48" s="15"/>
      <c r="XES48" s="11"/>
      <c r="XEU48" s="15"/>
      <c r="XEX48" s="29"/>
      <c r="XEY48" s="29"/>
      <c r="XFB48" s="29"/>
      <c r="XFC48" s="29"/>
    </row>
    <row r="49" spans="1:16383" s="28" customFormat="1" x14ac:dyDescent="0.25">
      <c r="A49" s="26">
        <v>2019</v>
      </c>
      <c r="B49" s="3">
        <v>43556</v>
      </c>
      <c r="C49" s="3">
        <v>43646</v>
      </c>
      <c r="D49" s="26" t="s">
        <v>97</v>
      </c>
      <c r="E49" s="8" t="s">
        <v>16</v>
      </c>
      <c r="F49" s="15" t="s">
        <v>276</v>
      </c>
      <c r="G49" s="15" t="s">
        <v>277</v>
      </c>
      <c r="H49" s="55" t="s">
        <v>813</v>
      </c>
      <c r="I49" s="15" t="s">
        <v>278</v>
      </c>
      <c r="J49" s="15" t="s">
        <v>279</v>
      </c>
      <c r="K49" s="15" t="s">
        <v>251</v>
      </c>
      <c r="L49" s="28" t="s">
        <v>100</v>
      </c>
      <c r="M49" s="15" t="s">
        <v>160</v>
      </c>
      <c r="N49" s="28" t="s">
        <v>102</v>
      </c>
      <c r="O49" s="28">
        <v>0</v>
      </c>
      <c r="P49" s="28">
        <v>0</v>
      </c>
      <c r="Q49" s="26" t="s">
        <v>114</v>
      </c>
      <c r="R49" s="26" t="s">
        <v>113</v>
      </c>
      <c r="S49" s="15" t="s">
        <v>117</v>
      </c>
      <c r="T49" s="26" t="s">
        <v>114</v>
      </c>
      <c r="U49" s="15" t="s">
        <v>113</v>
      </c>
      <c r="V49" s="55" t="s">
        <v>902</v>
      </c>
      <c r="W49" s="15" t="str">
        <f t="shared" si="0"/>
        <v>Entrega de equipamiento</v>
      </c>
      <c r="X49" s="3">
        <v>43551</v>
      </c>
      <c r="Y49" s="3">
        <v>43552</v>
      </c>
      <c r="Z49" s="15">
        <v>42</v>
      </c>
      <c r="AA49" s="26">
        <f>+Tabla_350055!D45</f>
        <v>240</v>
      </c>
      <c r="AB49" s="15">
        <v>0</v>
      </c>
      <c r="AC49" s="3">
        <v>43551</v>
      </c>
      <c r="AD49" s="31" t="s">
        <v>1065</v>
      </c>
      <c r="AE49" s="15">
        <v>42</v>
      </c>
      <c r="AF49" s="19" t="s">
        <v>118</v>
      </c>
      <c r="AG49" s="44" t="s">
        <v>116</v>
      </c>
      <c r="AH49" s="3">
        <v>43656</v>
      </c>
      <c r="AI49" s="3">
        <v>43656</v>
      </c>
      <c r="AL49" s="29"/>
      <c r="AM49" s="29"/>
      <c r="AO49" s="30"/>
      <c r="BC49" s="15"/>
      <c r="BD49" s="15"/>
      <c r="BE49" s="15"/>
      <c r="BF49" s="15"/>
      <c r="BG49" s="15"/>
      <c r="BH49" s="11"/>
      <c r="BI49" s="11"/>
      <c r="BJ49" s="15"/>
      <c r="BL49" s="15"/>
      <c r="BM49" s="11"/>
      <c r="BO49" s="15"/>
      <c r="BR49" s="29"/>
      <c r="BS49" s="29"/>
      <c r="BV49" s="29"/>
      <c r="BW49" s="29"/>
      <c r="BY49" s="30"/>
      <c r="CM49" s="15"/>
      <c r="CN49" s="15"/>
      <c r="CO49" s="15"/>
      <c r="CP49" s="15"/>
      <c r="CQ49" s="15"/>
      <c r="CR49" s="11"/>
      <c r="CS49" s="11"/>
      <c r="CT49" s="15"/>
      <c r="CV49" s="15"/>
      <c r="CW49" s="11"/>
      <c r="CY49" s="15"/>
      <c r="DB49" s="29"/>
      <c r="DC49" s="29"/>
      <c r="DF49" s="29"/>
      <c r="DG49" s="29"/>
      <c r="DI49" s="30"/>
      <c r="DW49" s="15"/>
      <c r="DX49" s="15"/>
      <c r="DY49" s="15"/>
      <c r="DZ49" s="15"/>
      <c r="EA49" s="15"/>
      <c r="EB49" s="11"/>
      <c r="EC49" s="11"/>
      <c r="ED49" s="15"/>
      <c r="EF49" s="15"/>
      <c r="EG49" s="11"/>
      <c r="EI49" s="15"/>
      <c r="EL49" s="29"/>
      <c r="EM49" s="29"/>
      <c r="EP49" s="29"/>
      <c r="EQ49" s="29"/>
      <c r="ES49" s="30"/>
      <c r="FG49" s="15"/>
      <c r="FH49" s="15"/>
      <c r="FI49" s="15"/>
      <c r="FJ49" s="15"/>
      <c r="FK49" s="15"/>
      <c r="FL49" s="11"/>
      <c r="FM49" s="11"/>
      <c r="FN49" s="15"/>
      <c r="FP49" s="15"/>
      <c r="FQ49" s="11"/>
      <c r="FS49" s="15"/>
      <c r="FV49" s="29"/>
      <c r="FW49" s="29"/>
      <c r="FZ49" s="29"/>
      <c r="GA49" s="29"/>
      <c r="GC49" s="30"/>
      <c r="GQ49" s="15"/>
      <c r="GR49" s="15"/>
      <c r="GS49" s="15"/>
      <c r="GT49" s="15"/>
      <c r="GU49" s="15"/>
      <c r="GV49" s="11"/>
      <c r="GW49" s="11"/>
      <c r="GX49" s="15"/>
      <c r="GZ49" s="15"/>
      <c r="HA49" s="11"/>
      <c r="HC49" s="15"/>
      <c r="HF49" s="29"/>
      <c r="HG49" s="29"/>
      <c r="HJ49" s="29"/>
      <c r="HK49" s="29"/>
      <c r="HM49" s="30"/>
      <c r="IA49" s="15"/>
      <c r="IB49" s="15"/>
      <c r="IC49" s="15"/>
      <c r="ID49" s="15"/>
      <c r="IE49" s="15"/>
      <c r="IF49" s="11"/>
      <c r="IG49" s="11"/>
      <c r="IH49" s="15"/>
      <c r="IJ49" s="15"/>
      <c r="IK49" s="11"/>
      <c r="IM49" s="15"/>
      <c r="IP49" s="29"/>
      <c r="IQ49" s="29"/>
      <c r="IT49" s="29"/>
      <c r="IU49" s="29"/>
      <c r="IW49" s="30"/>
      <c r="JK49" s="15"/>
      <c r="JL49" s="15"/>
      <c r="JM49" s="15"/>
      <c r="JN49" s="15"/>
      <c r="JO49" s="15"/>
      <c r="JP49" s="11"/>
      <c r="JQ49" s="11"/>
      <c r="JR49" s="15"/>
      <c r="JT49" s="15"/>
      <c r="JU49" s="11"/>
      <c r="JW49" s="15"/>
      <c r="JZ49" s="29"/>
      <c r="KA49" s="29"/>
      <c r="KD49" s="29"/>
      <c r="KE49" s="29"/>
      <c r="KG49" s="30"/>
      <c r="KU49" s="15"/>
      <c r="KV49" s="15"/>
      <c r="KW49" s="15"/>
      <c r="KX49" s="15"/>
      <c r="KY49" s="15"/>
      <c r="KZ49" s="11"/>
      <c r="LA49" s="11"/>
      <c r="LB49" s="15"/>
      <c r="LD49" s="15"/>
      <c r="LE49" s="11"/>
      <c r="LG49" s="15"/>
      <c r="LJ49" s="29"/>
      <c r="LK49" s="29"/>
      <c r="LN49" s="29"/>
      <c r="LO49" s="29"/>
      <c r="LQ49" s="30"/>
      <c r="ME49" s="15"/>
      <c r="MF49" s="15"/>
      <c r="MG49" s="15"/>
      <c r="MH49" s="15"/>
      <c r="MI49" s="15"/>
      <c r="MJ49" s="11"/>
      <c r="MK49" s="11"/>
      <c r="ML49" s="15"/>
      <c r="MN49" s="15"/>
      <c r="MO49" s="11"/>
      <c r="MQ49" s="15"/>
      <c r="MT49" s="29"/>
      <c r="MU49" s="29"/>
      <c r="MX49" s="29"/>
      <c r="MY49" s="29"/>
      <c r="NA49" s="30"/>
      <c r="NO49" s="15"/>
      <c r="NP49" s="15"/>
      <c r="NQ49" s="15"/>
      <c r="NR49" s="15"/>
      <c r="NS49" s="15"/>
      <c r="NT49" s="11"/>
      <c r="NU49" s="11"/>
      <c r="NV49" s="15"/>
      <c r="NX49" s="15"/>
      <c r="NY49" s="11"/>
      <c r="OA49" s="15"/>
      <c r="OD49" s="29"/>
      <c r="OE49" s="29"/>
      <c r="OH49" s="29"/>
      <c r="OI49" s="29"/>
      <c r="OK49" s="30"/>
      <c r="OY49" s="15"/>
      <c r="OZ49" s="15"/>
      <c r="PA49" s="15"/>
      <c r="PB49" s="15"/>
      <c r="PC49" s="15"/>
      <c r="PD49" s="11"/>
      <c r="PE49" s="11"/>
      <c r="PF49" s="15"/>
      <c r="PH49" s="15"/>
      <c r="PI49" s="11"/>
      <c r="PK49" s="15"/>
      <c r="PN49" s="29"/>
      <c r="PO49" s="29"/>
      <c r="PR49" s="29"/>
      <c r="PS49" s="29"/>
      <c r="PU49" s="30"/>
      <c r="QI49" s="15"/>
      <c r="QJ49" s="15"/>
      <c r="QK49" s="15"/>
      <c r="QL49" s="15"/>
      <c r="QM49" s="15"/>
      <c r="QN49" s="11"/>
      <c r="QO49" s="11"/>
      <c r="QP49" s="15"/>
      <c r="QR49" s="15"/>
      <c r="QS49" s="11"/>
      <c r="QU49" s="15"/>
      <c r="QX49" s="29"/>
      <c r="QY49" s="29"/>
      <c r="RB49" s="29"/>
      <c r="RC49" s="29"/>
      <c r="RE49" s="30"/>
      <c r="RS49" s="15"/>
      <c r="RT49" s="15"/>
      <c r="RU49" s="15"/>
      <c r="RV49" s="15"/>
      <c r="RW49" s="15"/>
      <c r="RX49" s="11"/>
      <c r="RY49" s="11"/>
      <c r="RZ49" s="15"/>
      <c r="SB49" s="15"/>
      <c r="SC49" s="11"/>
      <c r="SE49" s="15"/>
      <c r="SH49" s="29"/>
      <c r="SI49" s="29"/>
      <c r="SL49" s="29"/>
      <c r="SM49" s="29"/>
      <c r="SO49" s="30"/>
      <c r="TC49" s="15"/>
      <c r="TD49" s="15"/>
      <c r="TE49" s="15"/>
      <c r="TF49" s="15"/>
      <c r="TG49" s="15"/>
      <c r="TH49" s="11"/>
      <c r="TI49" s="11"/>
      <c r="TJ49" s="15"/>
      <c r="TL49" s="15"/>
      <c r="TM49" s="11"/>
      <c r="TO49" s="15"/>
      <c r="TR49" s="29"/>
      <c r="TS49" s="29"/>
      <c r="TV49" s="29"/>
      <c r="TW49" s="29"/>
      <c r="TY49" s="30"/>
      <c r="UM49" s="15"/>
      <c r="UN49" s="15"/>
      <c r="UO49" s="15"/>
      <c r="UP49" s="15"/>
      <c r="UQ49" s="15"/>
      <c r="UR49" s="11"/>
      <c r="US49" s="11"/>
      <c r="UT49" s="15"/>
      <c r="UV49" s="15"/>
      <c r="UW49" s="11"/>
      <c r="UY49" s="15"/>
      <c r="VB49" s="29"/>
      <c r="VC49" s="29"/>
      <c r="VF49" s="29"/>
      <c r="VG49" s="29"/>
      <c r="VI49" s="30"/>
      <c r="VW49" s="15"/>
      <c r="VX49" s="15"/>
      <c r="VY49" s="15"/>
      <c r="VZ49" s="15"/>
      <c r="WA49" s="15"/>
      <c r="WB49" s="11"/>
      <c r="WC49" s="11"/>
      <c r="WD49" s="15"/>
      <c r="WF49" s="15"/>
      <c r="WG49" s="11"/>
      <c r="WI49" s="15"/>
      <c r="WL49" s="29"/>
      <c r="WM49" s="29"/>
      <c r="WP49" s="29"/>
      <c r="WQ49" s="29"/>
      <c r="WS49" s="30"/>
      <c r="XG49" s="15"/>
      <c r="XH49" s="15"/>
      <c r="XI49" s="15"/>
      <c r="XJ49" s="15"/>
      <c r="XK49" s="15"/>
      <c r="XL49" s="11"/>
      <c r="XM49" s="11"/>
      <c r="XN49" s="15"/>
      <c r="XP49" s="15"/>
      <c r="XQ49" s="11"/>
      <c r="XS49" s="15"/>
      <c r="XV49" s="29"/>
      <c r="XW49" s="29"/>
      <c r="XZ49" s="29"/>
      <c r="YA49" s="29"/>
      <c r="YC49" s="30"/>
      <c r="YQ49" s="15"/>
      <c r="YR49" s="15"/>
      <c r="YS49" s="15"/>
      <c r="YT49" s="15"/>
      <c r="YU49" s="15"/>
      <c r="YV49" s="11"/>
      <c r="YW49" s="11"/>
      <c r="YX49" s="15"/>
      <c r="YZ49" s="15"/>
      <c r="ZA49" s="11"/>
      <c r="ZC49" s="15"/>
      <c r="ZF49" s="29"/>
      <c r="ZG49" s="29"/>
      <c r="ZJ49" s="29"/>
      <c r="ZK49" s="29"/>
      <c r="ZM49" s="30"/>
      <c r="AAA49" s="15"/>
      <c r="AAB49" s="15"/>
      <c r="AAC49" s="15"/>
      <c r="AAD49" s="15"/>
      <c r="AAE49" s="15"/>
      <c r="AAF49" s="11"/>
      <c r="AAG49" s="11"/>
      <c r="AAH49" s="15"/>
      <c r="AAJ49" s="15"/>
      <c r="AAK49" s="11"/>
      <c r="AAM49" s="15"/>
      <c r="AAP49" s="29"/>
      <c r="AAQ49" s="29"/>
      <c r="AAT49" s="29"/>
      <c r="AAU49" s="29"/>
      <c r="AAW49" s="30"/>
      <c r="ABK49" s="15"/>
      <c r="ABL49" s="15"/>
      <c r="ABM49" s="15"/>
      <c r="ABN49" s="15"/>
      <c r="ABO49" s="15"/>
      <c r="ABP49" s="11"/>
      <c r="ABQ49" s="11"/>
      <c r="ABR49" s="15"/>
      <c r="ABT49" s="15"/>
      <c r="ABU49" s="11"/>
      <c r="ABW49" s="15"/>
      <c r="ABZ49" s="29"/>
      <c r="ACA49" s="29"/>
      <c r="ACD49" s="29"/>
      <c r="ACE49" s="29"/>
      <c r="ACG49" s="30"/>
      <c r="ACU49" s="15"/>
      <c r="ACV49" s="15"/>
      <c r="ACW49" s="15"/>
      <c r="ACX49" s="15"/>
      <c r="ACY49" s="15"/>
      <c r="ACZ49" s="11"/>
      <c r="ADA49" s="11"/>
      <c r="ADB49" s="15"/>
      <c r="ADD49" s="15"/>
      <c r="ADE49" s="11"/>
      <c r="ADG49" s="15"/>
      <c r="ADJ49" s="29"/>
      <c r="ADK49" s="29"/>
      <c r="ADN49" s="29"/>
      <c r="ADO49" s="29"/>
      <c r="ADQ49" s="30"/>
      <c r="AEE49" s="15"/>
      <c r="AEF49" s="15"/>
      <c r="AEG49" s="15"/>
      <c r="AEH49" s="15"/>
      <c r="AEI49" s="15"/>
      <c r="AEJ49" s="11"/>
      <c r="AEK49" s="11"/>
      <c r="AEL49" s="15"/>
      <c r="AEN49" s="15"/>
      <c r="AEO49" s="11"/>
      <c r="AEQ49" s="15"/>
      <c r="AET49" s="29"/>
      <c r="AEU49" s="29"/>
      <c r="AEX49" s="29"/>
      <c r="AEY49" s="29"/>
      <c r="AFA49" s="30"/>
      <c r="AFO49" s="15"/>
      <c r="AFP49" s="15"/>
      <c r="AFQ49" s="15"/>
      <c r="AFR49" s="15"/>
      <c r="AFS49" s="15"/>
      <c r="AFT49" s="11"/>
      <c r="AFU49" s="11"/>
      <c r="AFV49" s="15"/>
      <c r="AFX49" s="15"/>
      <c r="AFY49" s="11"/>
      <c r="AGA49" s="15"/>
      <c r="AGD49" s="29"/>
      <c r="AGE49" s="29"/>
      <c r="AGH49" s="29"/>
      <c r="AGI49" s="29"/>
      <c r="AGK49" s="30"/>
      <c r="AGY49" s="15"/>
      <c r="AGZ49" s="15"/>
      <c r="AHA49" s="15"/>
      <c r="AHB49" s="15"/>
      <c r="AHC49" s="15"/>
      <c r="AHD49" s="11"/>
      <c r="AHE49" s="11"/>
      <c r="AHF49" s="15"/>
      <c r="AHH49" s="15"/>
      <c r="AHI49" s="11"/>
      <c r="AHK49" s="15"/>
      <c r="AHN49" s="29"/>
      <c r="AHO49" s="29"/>
      <c r="AHR49" s="29"/>
      <c r="AHS49" s="29"/>
      <c r="AHU49" s="30"/>
      <c r="AII49" s="15"/>
      <c r="AIJ49" s="15"/>
      <c r="AIK49" s="15"/>
      <c r="AIL49" s="15"/>
      <c r="AIM49" s="15"/>
      <c r="AIN49" s="11"/>
      <c r="AIO49" s="11"/>
      <c r="AIP49" s="15"/>
      <c r="AIR49" s="15"/>
      <c r="AIS49" s="11"/>
      <c r="AIU49" s="15"/>
      <c r="AIX49" s="29"/>
      <c r="AIY49" s="29"/>
      <c r="AJB49" s="29"/>
      <c r="AJC49" s="29"/>
      <c r="AJE49" s="30"/>
      <c r="AJS49" s="15"/>
      <c r="AJT49" s="15"/>
      <c r="AJU49" s="15"/>
      <c r="AJV49" s="15"/>
      <c r="AJW49" s="15"/>
      <c r="AJX49" s="11"/>
      <c r="AJY49" s="11"/>
      <c r="AJZ49" s="15"/>
      <c r="AKB49" s="15"/>
      <c r="AKC49" s="11"/>
      <c r="AKE49" s="15"/>
      <c r="AKH49" s="29"/>
      <c r="AKI49" s="29"/>
      <c r="AKL49" s="29"/>
      <c r="AKM49" s="29"/>
      <c r="AKO49" s="30"/>
      <c r="ALC49" s="15"/>
      <c r="ALD49" s="15"/>
      <c r="ALE49" s="15"/>
      <c r="ALF49" s="15"/>
      <c r="ALG49" s="15"/>
      <c r="ALH49" s="11"/>
      <c r="ALI49" s="11"/>
      <c r="ALJ49" s="15"/>
      <c r="ALL49" s="15"/>
      <c r="ALM49" s="11"/>
      <c r="ALO49" s="15"/>
      <c r="ALR49" s="29"/>
      <c r="ALS49" s="29"/>
      <c r="ALV49" s="29"/>
      <c r="ALW49" s="29"/>
      <c r="ALY49" s="30"/>
      <c r="AMM49" s="15"/>
      <c r="AMN49" s="15"/>
      <c r="AMO49" s="15"/>
      <c r="AMP49" s="15"/>
      <c r="AMQ49" s="15"/>
      <c r="AMR49" s="11"/>
      <c r="AMS49" s="11"/>
      <c r="AMT49" s="15"/>
      <c r="AMV49" s="15"/>
      <c r="AMW49" s="11"/>
      <c r="AMY49" s="15"/>
      <c r="ANB49" s="29"/>
      <c r="ANC49" s="29"/>
      <c r="ANF49" s="29"/>
      <c r="ANG49" s="29"/>
      <c r="ANI49" s="30"/>
      <c r="ANW49" s="15"/>
      <c r="ANX49" s="15"/>
      <c r="ANY49" s="15"/>
      <c r="ANZ49" s="15"/>
      <c r="AOA49" s="15"/>
      <c r="AOB49" s="11"/>
      <c r="AOC49" s="11"/>
      <c r="AOD49" s="15"/>
      <c r="AOF49" s="15"/>
      <c r="AOG49" s="11"/>
      <c r="AOI49" s="15"/>
      <c r="AOL49" s="29"/>
      <c r="AOM49" s="29"/>
      <c r="AOP49" s="29"/>
      <c r="AOQ49" s="29"/>
      <c r="AOS49" s="30"/>
      <c r="APG49" s="15"/>
      <c r="APH49" s="15"/>
      <c r="API49" s="15"/>
      <c r="APJ49" s="15"/>
      <c r="APK49" s="15"/>
      <c r="APL49" s="11"/>
      <c r="APM49" s="11"/>
      <c r="APN49" s="15"/>
      <c r="APP49" s="15"/>
      <c r="APQ49" s="11"/>
      <c r="APS49" s="15"/>
      <c r="APV49" s="29"/>
      <c r="APW49" s="29"/>
      <c r="APZ49" s="29"/>
      <c r="AQA49" s="29"/>
      <c r="AQC49" s="30"/>
      <c r="AQQ49" s="15"/>
      <c r="AQR49" s="15"/>
      <c r="AQS49" s="15"/>
      <c r="AQT49" s="15"/>
      <c r="AQU49" s="15"/>
      <c r="AQV49" s="11"/>
      <c r="AQW49" s="11"/>
      <c r="AQX49" s="15"/>
      <c r="AQZ49" s="15"/>
      <c r="ARA49" s="11"/>
      <c r="ARC49" s="15"/>
      <c r="ARF49" s="29"/>
      <c r="ARG49" s="29"/>
      <c r="ARJ49" s="29"/>
      <c r="ARK49" s="29"/>
      <c r="ARM49" s="30"/>
      <c r="ASA49" s="15"/>
      <c r="ASB49" s="15"/>
      <c r="ASC49" s="15"/>
      <c r="ASD49" s="15"/>
      <c r="ASE49" s="15"/>
      <c r="ASF49" s="11"/>
      <c r="ASG49" s="11"/>
      <c r="ASH49" s="15"/>
      <c r="ASJ49" s="15"/>
      <c r="ASK49" s="11"/>
      <c r="ASM49" s="15"/>
      <c r="ASP49" s="29"/>
      <c r="ASQ49" s="29"/>
      <c r="AST49" s="29"/>
      <c r="ASU49" s="29"/>
      <c r="ASW49" s="30"/>
      <c r="ATK49" s="15"/>
      <c r="ATL49" s="15"/>
      <c r="ATM49" s="15"/>
      <c r="ATN49" s="15"/>
      <c r="ATO49" s="15"/>
      <c r="ATP49" s="11"/>
      <c r="ATQ49" s="11"/>
      <c r="ATR49" s="15"/>
      <c r="ATT49" s="15"/>
      <c r="ATU49" s="11"/>
      <c r="ATW49" s="15"/>
      <c r="ATZ49" s="29"/>
      <c r="AUA49" s="29"/>
      <c r="AUD49" s="29"/>
      <c r="AUE49" s="29"/>
      <c r="AUG49" s="30"/>
      <c r="AUU49" s="15"/>
      <c r="AUV49" s="15"/>
      <c r="AUW49" s="15"/>
      <c r="AUX49" s="15"/>
      <c r="AUY49" s="15"/>
      <c r="AUZ49" s="11"/>
      <c r="AVA49" s="11"/>
      <c r="AVB49" s="15"/>
      <c r="AVD49" s="15"/>
      <c r="AVE49" s="11"/>
      <c r="AVG49" s="15"/>
      <c r="AVJ49" s="29"/>
      <c r="AVK49" s="29"/>
      <c r="AVN49" s="29"/>
      <c r="AVO49" s="29"/>
      <c r="AVQ49" s="30"/>
      <c r="AWE49" s="15"/>
      <c r="AWF49" s="15"/>
      <c r="AWG49" s="15"/>
      <c r="AWH49" s="15"/>
      <c r="AWI49" s="15"/>
      <c r="AWJ49" s="11"/>
      <c r="AWK49" s="11"/>
      <c r="AWL49" s="15"/>
      <c r="AWN49" s="15"/>
      <c r="AWO49" s="11"/>
      <c r="AWQ49" s="15"/>
      <c r="AWT49" s="29"/>
      <c r="AWU49" s="29"/>
      <c r="AWX49" s="29"/>
      <c r="AWY49" s="29"/>
      <c r="AXA49" s="30"/>
      <c r="AXO49" s="15"/>
      <c r="AXP49" s="15"/>
      <c r="AXQ49" s="15"/>
      <c r="AXR49" s="15"/>
      <c r="AXS49" s="15"/>
      <c r="AXT49" s="11"/>
      <c r="AXU49" s="11"/>
      <c r="AXV49" s="15"/>
      <c r="AXX49" s="15"/>
      <c r="AXY49" s="11"/>
      <c r="AYA49" s="15"/>
      <c r="AYD49" s="29"/>
      <c r="AYE49" s="29"/>
      <c r="AYH49" s="29"/>
      <c r="AYI49" s="29"/>
      <c r="AYK49" s="30"/>
      <c r="AYY49" s="15"/>
      <c r="AYZ49" s="15"/>
      <c r="AZA49" s="15"/>
      <c r="AZB49" s="15"/>
      <c r="AZC49" s="15"/>
      <c r="AZD49" s="11"/>
      <c r="AZE49" s="11"/>
      <c r="AZF49" s="15"/>
      <c r="AZH49" s="15"/>
      <c r="AZI49" s="11"/>
      <c r="AZK49" s="15"/>
      <c r="AZN49" s="29"/>
      <c r="AZO49" s="29"/>
      <c r="AZR49" s="29"/>
      <c r="AZS49" s="29"/>
      <c r="AZU49" s="30"/>
      <c r="BAI49" s="15"/>
      <c r="BAJ49" s="15"/>
      <c r="BAK49" s="15"/>
      <c r="BAL49" s="15"/>
      <c r="BAM49" s="15"/>
      <c r="BAN49" s="11"/>
      <c r="BAO49" s="11"/>
      <c r="BAP49" s="15"/>
      <c r="BAR49" s="15"/>
      <c r="BAS49" s="11"/>
      <c r="BAU49" s="15"/>
      <c r="BAX49" s="29"/>
      <c r="BAY49" s="29"/>
      <c r="BBB49" s="29"/>
      <c r="BBC49" s="29"/>
      <c r="BBE49" s="30"/>
      <c r="BBS49" s="15"/>
      <c r="BBT49" s="15"/>
      <c r="BBU49" s="15"/>
      <c r="BBV49" s="15"/>
      <c r="BBW49" s="15"/>
      <c r="BBX49" s="11"/>
      <c r="BBY49" s="11"/>
      <c r="BBZ49" s="15"/>
      <c r="BCB49" s="15"/>
      <c r="BCC49" s="11"/>
      <c r="BCE49" s="15"/>
      <c r="BCH49" s="29"/>
      <c r="BCI49" s="29"/>
      <c r="BCL49" s="29"/>
      <c r="BCM49" s="29"/>
      <c r="BCO49" s="30"/>
      <c r="BDC49" s="15"/>
      <c r="BDD49" s="15"/>
      <c r="BDE49" s="15"/>
      <c r="BDF49" s="15"/>
      <c r="BDG49" s="15"/>
      <c r="BDH49" s="11"/>
      <c r="BDI49" s="11"/>
      <c r="BDJ49" s="15"/>
      <c r="BDL49" s="15"/>
      <c r="BDM49" s="11"/>
      <c r="BDO49" s="15"/>
      <c r="BDR49" s="29"/>
      <c r="BDS49" s="29"/>
      <c r="BDV49" s="29"/>
      <c r="BDW49" s="29"/>
      <c r="BDY49" s="30"/>
      <c r="BEM49" s="15"/>
      <c r="BEN49" s="15"/>
      <c r="BEO49" s="15"/>
      <c r="BEP49" s="15"/>
      <c r="BEQ49" s="15"/>
      <c r="BER49" s="11"/>
      <c r="BES49" s="11"/>
      <c r="BET49" s="15"/>
      <c r="BEV49" s="15"/>
      <c r="BEW49" s="11"/>
      <c r="BEY49" s="15"/>
      <c r="BFB49" s="29"/>
      <c r="BFC49" s="29"/>
      <c r="BFF49" s="29"/>
      <c r="BFG49" s="29"/>
      <c r="BFI49" s="30"/>
      <c r="BFW49" s="15"/>
      <c r="BFX49" s="15"/>
      <c r="BFY49" s="15"/>
      <c r="BFZ49" s="15"/>
      <c r="BGA49" s="15"/>
      <c r="BGB49" s="11"/>
      <c r="BGC49" s="11"/>
      <c r="BGD49" s="15"/>
      <c r="BGF49" s="15"/>
      <c r="BGG49" s="11"/>
      <c r="BGI49" s="15"/>
      <c r="BGL49" s="29"/>
      <c r="BGM49" s="29"/>
      <c r="BGP49" s="29"/>
      <c r="BGQ49" s="29"/>
      <c r="BGS49" s="30"/>
      <c r="BHG49" s="15"/>
      <c r="BHH49" s="15"/>
      <c r="BHI49" s="15"/>
      <c r="BHJ49" s="15"/>
      <c r="BHK49" s="15"/>
      <c r="BHL49" s="11"/>
      <c r="BHM49" s="11"/>
      <c r="BHN49" s="15"/>
      <c r="BHP49" s="15"/>
      <c r="BHQ49" s="11"/>
      <c r="BHS49" s="15"/>
      <c r="BHV49" s="29"/>
      <c r="BHW49" s="29"/>
      <c r="BHZ49" s="29"/>
      <c r="BIA49" s="29"/>
      <c r="BIC49" s="30"/>
      <c r="BIQ49" s="15"/>
      <c r="BIR49" s="15"/>
      <c r="BIS49" s="15"/>
      <c r="BIT49" s="15"/>
      <c r="BIU49" s="15"/>
      <c r="BIV49" s="11"/>
      <c r="BIW49" s="11"/>
      <c r="BIX49" s="15"/>
      <c r="BIZ49" s="15"/>
      <c r="BJA49" s="11"/>
      <c r="BJC49" s="15"/>
      <c r="BJF49" s="29"/>
      <c r="BJG49" s="29"/>
      <c r="BJJ49" s="29"/>
      <c r="BJK49" s="29"/>
      <c r="BJM49" s="30"/>
      <c r="BKA49" s="15"/>
      <c r="BKB49" s="15"/>
      <c r="BKC49" s="15"/>
      <c r="BKD49" s="15"/>
      <c r="BKE49" s="15"/>
      <c r="BKF49" s="11"/>
      <c r="BKG49" s="11"/>
      <c r="BKH49" s="15"/>
      <c r="BKJ49" s="15"/>
      <c r="BKK49" s="11"/>
      <c r="BKM49" s="15"/>
      <c r="BKP49" s="29"/>
      <c r="BKQ49" s="29"/>
      <c r="BKT49" s="29"/>
      <c r="BKU49" s="29"/>
      <c r="BKW49" s="30"/>
      <c r="BLK49" s="15"/>
      <c r="BLL49" s="15"/>
      <c r="BLM49" s="15"/>
      <c r="BLN49" s="15"/>
      <c r="BLO49" s="15"/>
      <c r="BLP49" s="11"/>
      <c r="BLQ49" s="11"/>
      <c r="BLR49" s="15"/>
      <c r="BLT49" s="15"/>
      <c r="BLU49" s="11"/>
      <c r="BLW49" s="15"/>
      <c r="BLZ49" s="29"/>
      <c r="BMA49" s="29"/>
      <c r="BMD49" s="29"/>
      <c r="BME49" s="29"/>
      <c r="BMG49" s="30"/>
      <c r="BMU49" s="15"/>
      <c r="BMV49" s="15"/>
      <c r="BMW49" s="15"/>
      <c r="BMX49" s="15"/>
      <c r="BMY49" s="15"/>
      <c r="BMZ49" s="11"/>
      <c r="BNA49" s="11"/>
      <c r="BNB49" s="15"/>
      <c r="BND49" s="15"/>
      <c r="BNE49" s="11"/>
      <c r="BNG49" s="15"/>
      <c r="BNJ49" s="29"/>
      <c r="BNK49" s="29"/>
      <c r="BNN49" s="29"/>
      <c r="BNO49" s="29"/>
      <c r="BNQ49" s="30"/>
      <c r="BOE49" s="15"/>
      <c r="BOF49" s="15"/>
      <c r="BOG49" s="15"/>
      <c r="BOH49" s="15"/>
      <c r="BOI49" s="15"/>
      <c r="BOJ49" s="11"/>
      <c r="BOK49" s="11"/>
      <c r="BOL49" s="15"/>
      <c r="BON49" s="15"/>
      <c r="BOO49" s="11"/>
      <c r="BOQ49" s="15"/>
      <c r="BOT49" s="29"/>
      <c r="BOU49" s="29"/>
      <c r="BOX49" s="29"/>
      <c r="BOY49" s="29"/>
      <c r="BPA49" s="30"/>
      <c r="BPO49" s="15"/>
      <c r="BPP49" s="15"/>
      <c r="BPQ49" s="15"/>
      <c r="BPR49" s="15"/>
      <c r="BPS49" s="15"/>
      <c r="BPT49" s="11"/>
      <c r="BPU49" s="11"/>
      <c r="BPV49" s="15"/>
      <c r="BPX49" s="15"/>
      <c r="BPY49" s="11"/>
      <c r="BQA49" s="15"/>
      <c r="BQD49" s="29"/>
      <c r="BQE49" s="29"/>
      <c r="BQH49" s="29"/>
      <c r="BQI49" s="29"/>
      <c r="BQK49" s="30"/>
      <c r="BQY49" s="15"/>
      <c r="BQZ49" s="15"/>
      <c r="BRA49" s="15"/>
      <c r="BRB49" s="15"/>
      <c r="BRC49" s="15"/>
      <c r="BRD49" s="11"/>
      <c r="BRE49" s="11"/>
      <c r="BRF49" s="15"/>
      <c r="BRH49" s="15"/>
      <c r="BRI49" s="11"/>
      <c r="BRK49" s="15"/>
      <c r="BRN49" s="29"/>
      <c r="BRO49" s="29"/>
      <c r="BRR49" s="29"/>
      <c r="BRS49" s="29"/>
      <c r="BRU49" s="30"/>
      <c r="BSI49" s="15"/>
      <c r="BSJ49" s="15"/>
      <c r="BSK49" s="15"/>
      <c r="BSL49" s="15"/>
      <c r="BSM49" s="15"/>
      <c r="BSN49" s="11"/>
      <c r="BSO49" s="11"/>
      <c r="BSP49" s="15"/>
      <c r="BSR49" s="15"/>
      <c r="BSS49" s="11"/>
      <c r="BSU49" s="15"/>
      <c r="BSX49" s="29"/>
      <c r="BSY49" s="29"/>
      <c r="BTB49" s="29"/>
      <c r="BTC49" s="29"/>
      <c r="BTE49" s="30"/>
      <c r="BTS49" s="15"/>
      <c r="BTT49" s="15"/>
      <c r="BTU49" s="15"/>
      <c r="BTV49" s="15"/>
      <c r="BTW49" s="15"/>
      <c r="BTX49" s="11"/>
      <c r="BTY49" s="11"/>
      <c r="BTZ49" s="15"/>
      <c r="BUB49" s="15"/>
      <c r="BUC49" s="11"/>
      <c r="BUE49" s="15"/>
      <c r="BUH49" s="29"/>
      <c r="BUI49" s="29"/>
      <c r="BUL49" s="29"/>
      <c r="BUM49" s="29"/>
      <c r="BUO49" s="30"/>
      <c r="BVC49" s="15"/>
      <c r="BVD49" s="15"/>
      <c r="BVE49" s="15"/>
      <c r="BVF49" s="15"/>
      <c r="BVG49" s="15"/>
      <c r="BVH49" s="11"/>
      <c r="BVI49" s="11"/>
      <c r="BVJ49" s="15"/>
      <c r="BVL49" s="15"/>
      <c r="BVM49" s="11"/>
      <c r="BVO49" s="15"/>
      <c r="BVR49" s="29"/>
      <c r="BVS49" s="29"/>
      <c r="BVV49" s="29"/>
      <c r="BVW49" s="29"/>
      <c r="BVY49" s="30"/>
      <c r="BWM49" s="15"/>
      <c r="BWN49" s="15"/>
      <c r="BWO49" s="15"/>
      <c r="BWP49" s="15"/>
      <c r="BWQ49" s="15"/>
      <c r="BWR49" s="11"/>
      <c r="BWS49" s="11"/>
      <c r="BWT49" s="15"/>
      <c r="BWV49" s="15"/>
      <c r="BWW49" s="11"/>
      <c r="BWY49" s="15"/>
      <c r="BXB49" s="29"/>
      <c r="BXC49" s="29"/>
      <c r="BXF49" s="29"/>
      <c r="BXG49" s="29"/>
      <c r="BXI49" s="30"/>
      <c r="BXW49" s="15"/>
      <c r="BXX49" s="15"/>
      <c r="BXY49" s="15"/>
      <c r="BXZ49" s="15"/>
      <c r="BYA49" s="15"/>
      <c r="BYB49" s="11"/>
      <c r="BYC49" s="11"/>
      <c r="BYD49" s="15"/>
      <c r="BYF49" s="15"/>
      <c r="BYG49" s="11"/>
      <c r="BYI49" s="15"/>
      <c r="BYL49" s="29"/>
      <c r="BYM49" s="29"/>
      <c r="BYP49" s="29"/>
      <c r="BYQ49" s="29"/>
      <c r="BYS49" s="30"/>
      <c r="BZG49" s="15"/>
      <c r="BZH49" s="15"/>
      <c r="BZI49" s="15"/>
      <c r="BZJ49" s="15"/>
      <c r="BZK49" s="15"/>
      <c r="BZL49" s="11"/>
      <c r="BZM49" s="11"/>
      <c r="BZN49" s="15"/>
      <c r="BZP49" s="15"/>
      <c r="BZQ49" s="11"/>
      <c r="BZS49" s="15"/>
      <c r="BZV49" s="29"/>
      <c r="BZW49" s="29"/>
      <c r="BZZ49" s="29"/>
      <c r="CAA49" s="29"/>
      <c r="CAC49" s="30"/>
      <c r="CAQ49" s="15"/>
      <c r="CAR49" s="15"/>
      <c r="CAS49" s="15"/>
      <c r="CAT49" s="15"/>
      <c r="CAU49" s="15"/>
      <c r="CAV49" s="11"/>
      <c r="CAW49" s="11"/>
      <c r="CAX49" s="15"/>
      <c r="CAZ49" s="15"/>
      <c r="CBA49" s="11"/>
      <c r="CBC49" s="15"/>
      <c r="CBF49" s="29"/>
      <c r="CBG49" s="29"/>
      <c r="CBJ49" s="29"/>
      <c r="CBK49" s="29"/>
      <c r="CBM49" s="30"/>
      <c r="CCA49" s="15"/>
      <c r="CCB49" s="15"/>
      <c r="CCC49" s="15"/>
      <c r="CCD49" s="15"/>
      <c r="CCE49" s="15"/>
      <c r="CCF49" s="11"/>
      <c r="CCG49" s="11"/>
      <c r="CCH49" s="15"/>
      <c r="CCJ49" s="15"/>
      <c r="CCK49" s="11"/>
      <c r="CCM49" s="15"/>
      <c r="CCP49" s="29"/>
      <c r="CCQ49" s="29"/>
      <c r="CCT49" s="29"/>
      <c r="CCU49" s="29"/>
      <c r="CCW49" s="30"/>
      <c r="CDK49" s="15"/>
      <c r="CDL49" s="15"/>
      <c r="CDM49" s="15"/>
      <c r="CDN49" s="15"/>
      <c r="CDO49" s="15"/>
      <c r="CDP49" s="11"/>
      <c r="CDQ49" s="11"/>
      <c r="CDR49" s="15"/>
      <c r="CDT49" s="15"/>
      <c r="CDU49" s="11"/>
      <c r="CDW49" s="15"/>
      <c r="CDZ49" s="29"/>
      <c r="CEA49" s="29"/>
      <c r="CED49" s="29"/>
      <c r="CEE49" s="29"/>
      <c r="CEG49" s="30"/>
      <c r="CEU49" s="15"/>
      <c r="CEV49" s="15"/>
      <c r="CEW49" s="15"/>
      <c r="CEX49" s="15"/>
      <c r="CEY49" s="15"/>
      <c r="CEZ49" s="11"/>
      <c r="CFA49" s="11"/>
      <c r="CFB49" s="15"/>
      <c r="CFD49" s="15"/>
      <c r="CFE49" s="11"/>
      <c r="CFG49" s="15"/>
      <c r="CFJ49" s="29"/>
      <c r="CFK49" s="29"/>
      <c r="CFN49" s="29"/>
      <c r="CFO49" s="29"/>
      <c r="CFQ49" s="30"/>
      <c r="CGE49" s="15"/>
      <c r="CGF49" s="15"/>
      <c r="CGG49" s="15"/>
      <c r="CGH49" s="15"/>
      <c r="CGI49" s="15"/>
      <c r="CGJ49" s="11"/>
      <c r="CGK49" s="11"/>
      <c r="CGL49" s="15"/>
      <c r="CGN49" s="15"/>
      <c r="CGO49" s="11"/>
      <c r="CGQ49" s="15"/>
      <c r="CGT49" s="29"/>
      <c r="CGU49" s="29"/>
      <c r="CGX49" s="29"/>
      <c r="CGY49" s="29"/>
      <c r="CHA49" s="30"/>
      <c r="CHO49" s="15"/>
      <c r="CHP49" s="15"/>
      <c r="CHQ49" s="15"/>
      <c r="CHR49" s="15"/>
      <c r="CHS49" s="15"/>
      <c r="CHT49" s="11"/>
      <c r="CHU49" s="11"/>
      <c r="CHV49" s="15"/>
      <c r="CHX49" s="15"/>
      <c r="CHY49" s="11"/>
      <c r="CIA49" s="15"/>
      <c r="CID49" s="29"/>
      <c r="CIE49" s="29"/>
      <c r="CIH49" s="29"/>
      <c r="CII49" s="29"/>
      <c r="CIK49" s="30"/>
      <c r="CIY49" s="15"/>
      <c r="CIZ49" s="15"/>
      <c r="CJA49" s="15"/>
      <c r="CJB49" s="15"/>
      <c r="CJC49" s="15"/>
      <c r="CJD49" s="11"/>
      <c r="CJE49" s="11"/>
      <c r="CJF49" s="15"/>
      <c r="CJH49" s="15"/>
      <c r="CJI49" s="11"/>
      <c r="CJK49" s="15"/>
      <c r="CJN49" s="29"/>
      <c r="CJO49" s="29"/>
      <c r="CJR49" s="29"/>
      <c r="CJS49" s="29"/>
      <c r="CJU49" s="30"/>
      <c r="CKI49" s="15"/>
      <c r="CKJ49" s="15"/>
      <c r="CKK49" s="15"/>
      <c r="CKL49" s="15"/>
      <c r="CKM49" s="15"/>
      <c r="CKN49" s="11"/>
      <c r="CKO49" s="11"/>
      <c r="CKP49" s="15"/>
      <c r="CKR49" s="15"/>
      <c r="CKS49" s="11"/>
      <c r="CKU49" s="15"/>
      <c r="CKX49" s="29"/>
      <c r="CKY49" s="29"/>
      <c r="CLB49" s="29"/>
      <c r="CLC49" s="29"/>
      <c r="CLE49" s="30"/>
      <c r="CLS49" s="15"/>
      <c r="CLT49" s="15"/>
      <c r="CLU49" s="15"/>
      <c r="CLV49" s="15"/>
      <c r="CLW49" s="15"/>
      <c r="CLX49" s="11"/>
      <c r="CLY49" s="11"/>
      <c r="CLZ49" s="15"/>
      <c r="CMB49" s="15"/>
      <c r="CMC49" s="11"/>
      <c r="CME49" s="15"/>
      <c r="CMH49" s="29"/>
      <c r="CMI49" s="29"/>
      <c r="CML49" s="29"/>
      <c r="CMM49" s="29"/>
      <c r="CMO49" s="30"/>
      <c r="CNC49" s="15"/>
      <c r="CND49" s="15"/>
      <c r="CNE49" s="15"/>
      <c r="CNF49" s="15"/>
      <c r="CNG49" s="15"/>
      <c r="CNH49" s="11"/>
      <c r="CNI49" s="11"/>
      <c r="CNJ49" s="15"/>
      <c r="CNL49" s="15"/>
      <c r="CNM49" s="11"/>
      <c r="CNO49" s="15"/>
      <c r="CNR49" s="29"/>
      <c r="CNS49" s="29"/>
      <c r="CNV49" s="29"/>
      <c r="CNW49" s="29"/>
      <c r="CNY49" s="30"/>
      <c r="COM49" s="15"/>
      <c r="CON49" s="15"/>
      <c r="COO49" s="15"/>
      <c r="COP49" s="15"/>
      <c r="COQ49" s="15"/>
      <c r="COR49" s="11"/>
      <c r="COS49" s="11"/>
      <c r="COT49" s="15"/>
      <c r="COV49" s="15"/>
      <c r="COW49" s="11"/>
      <c r="COY49" s="15"/>
      <c r="CPB49" s="29"/>
      <c r="CPC49" s="29"/>
      <c r="CPF49" s="29"/>
      <c r="CPG49" s="29"/>
      <c r="CPI49" s="30"/>
      <c r="CPW49" s="15"/>
      <c r="CPX49" s="15"/>
      <c r="CPY49" s="15"/>
      <c r="CPZ49" s="15"/>
      <c r="CQA49" s="15"/>
      <c r="CQB49" s="11"/>
      <c r="CQC49" s="11"/>
      <c r="CQD49" s="15"/>
      <c r="CQF49" s="15"/>
      <c r="CQG49" s="11"/>
      <c r="CQI49" s="15"/>
      <c r="CQL49" s="29"/>
      <c r="CQM49" s="29"/>
      <c r="CQP49" s="29"/>
      <c r="CQQ49" s="29"/>
      <c r="CQS49" s="30"/>
      <c r="CRG49" s="15"/>
      <c r="CRH49" s="15"/>
      <c r="CRI49" s="15"/>
      <c r="CRJ49" s="15"/>
      <c r="CRK49" s="15"/>
      <c r="CRL49" s="11"/>
      <c r="CRM49" s="11"/>
      <c r="CRN49" s="15"/>
      <c r="CRP49" s="15"/>
      <c r="CRQ49" s="11"/>
      <c r="CRS49" s="15"/>
      <c r="CRV49" s="29"/>
      <c r="CRW49" s="29"/>
      <c r="CRZ49" s="29"/>
      <c r="CSA49" s="29"/>
      <c r="CSC49" s="30"/>
      <c r="CSQ49" s="15"/>
      <c r="CSR49" s="15"/>
      <c r="CSS49" s="15"/>
      <c r="CST49" s="15"/>
      <c r="CSU49" s="15"/>
      <c r="CSV49" s="11"/>
      <c r="CSW49" s="11"/>
      <c r="CSX49" s="15"/>
      <c r="CSZ49" s="15"/>
      <c r="CTA49" s="11"/>
      <c r="CTC49" s="15"/>
      <c r="CTF49" s="29"/>
      <c r="CTG49" s="29"/>
      <c r="CTJ49" s="29"/>
      <c r="CTK49" s="29"/>
      <c r="CTM49" s="30"/>
      <c r="CUA49" s="15"/>
      <c r="CUB49" s="15"/>
      <c r="CUC49" s="15"/>
      <c r="CUD49" s="15"/>
      <c r="CUE49" s="15"/>
      <c r="CUF49" s="11"/>
      <c r="CUG49" s="11"/>
      <c r="CUH49" s="15"/>
      <c r="CUJ49" s="15"/>
      <c r="CUK49" s="11"/>
      <c r="CUM49" s="15"/>
      <c r="CUP49" s="29"/>
      <c r="CUQ49" s="29"/>
      <c r="CUT49" s="29"/>
      <c r="CUU49" s="29"/>
      <c r="CUW49" s="30"/>
      <c r="CVK49" s="15"/>
      <c r="CVL49" s="15"/>
      <c r="CVM49" s="15"/>
      <c r="CVN49" s="15"/>
      <c r="CVO49" s="15"/>
      <c r="CVP49" s="11"/>
      <c r="CVQ49" s="11"/>
      <c r="CVR49" s="15"/>
      <c r="CVT49" s="15"/>
      <c r="CVU49" s="11"/>
      <c r="CVW49" s="15"/>
      <c r="CVZ49" s="29"/>
      <c r="CWA49" s="29"/>
      <c r="CWD49" s="29"/>
      <c r="CWE49" s="29"/>
      <c r="CWG49" s="30"/>
      <c r="CWU49" s="15"/>
      <c r="CWV49" s="15"/>
      <c r="CWW49" s="15"/>
      <c r="CWX49" s="15"/>
      <c r="CWY49" s="15"/>
      <c r="CWZ49" s="11"/>
      <c r="CXA49" s="11"/>
      <c r="CXB49" s="15"/>
      <c r="CXD49" s="15"/>
      <c r="CXE49" s="11"/>
      <c r="CXG49" s="15"/>
      <c r="CXJ49" s="29"/>
      <c r="CXK49" s="29"/>
      <c r="CXN49" s="29"/>
      <c r="CXO49" s="29"/>
      <c r="CXQ49" s="30"/>
      <c r="CYE49" s="15"/>
      <c r="CYF49" s="15"/>
      <c r="CYG49" s="15"/>
      <c r="CYH49" s="15"/>
      <c r="CYI49" s="15"/>
      <c r="CYJ49" s="11"/>
      <c r="CYK49" s="11"/>
      <c r="CYL49" s="15"/>
      <c r="CYN49" s="15"/>
      <c r="CYO49" s="11"/>
      <c r="CYQ49" s="15"/>
      <c r="CYT49" s="29"/>
      <c r="CYU49" s="29"/>
      <c r="CYX49" s="29"/>
      <c r="CYY49" s="29"/>
      <c r="CZA49" s="30"/>
      <c r="CZO49" s="15"/>
      <c r="CZP49" s="15"/>
      <c r="CZQ49" s="15"/>
      <c r="CZR49" s="15"/>
      <c r="CZS49" s="15"/>
      <c r="CZT49" s="11"/>
      <c r="CZU49" s="11"/>
      <c r="CZV49" s="15"/>
      <c r="CZX49" s="15"/>
      <c r="CZY49" s="11"/>
      <c r="DAA49" s="15"/>
      <c r="DAD49" s="29"/>
      <c r="DAE49" s="29"/>
      <c r="DAH49" s="29"/>
      <c r="DAI49" s="29"/>
      <c r="DAK49" s="30"/>
      <c r="DAY49" s="15"/>
      <c r="DAZ49" s="15"/>
      <c r="DBA49" s="15"/>
      <c r="DBB49" s="15"/>
      <c r="DBC49" s="15"/>
      <c r="DBD49" s="11"/>
      <c r="DBE49" s="11"/>
      <c r="DBF49" s="15"/>
      <c r="DBH49" s="15"/>
      <c r="DBI49" s="11"/>
      <c r="DBK49" s="15"/>
      <c r="DBN49" s="29"/>
      <c r="DBO49" s="29"/>
      <c r="DBR49" s="29"/>
      <c r="DBS49" s="29"/>
      <c r="DBU49" s="30"/>
      <c r="DCI49" s="15"/>
      <c r="DCJ49" s="15"/>
      <c r="DCK49" s="15"/>
      <c r="DCL49" s="15"/>
      <c r="DCM49" s="15"/>
      <c r="DCN49" s="11"/>
      <c r="DCO49" s="11"/>
      <c r="DCP49" s="15"/>
      <c r="DCR49" s="15"/>
      <c r="DCS49" s="11"/>
      <c r="DCU49" s="15"/>
      <c r="DCX49" s="29"/>
      <c r="DCY49" s="29"/>
      <c r="DDB49" s="29"/>
      <c r="DDC49" s="29"/>
      <c r="DDE49" s="30"/>
      <c r="DDS49" s="15"/>
      <c r="DDT49" s="15"/>
      <c r="DDU49" s="15"/>
      <c r="DDV49" s="15"/>
      <c r="DDW49" s="15"/>
      <c r="DDX49" s="11"/>
      <c r="DDY49" s="11"/>
      <c r="DDZ49" s="15"/>
      <c r="DEB49" s="15"/>
      <c r="DEC49" s="11"/>
      <c r="DEE49" s="15"/>
      <c r="DEH49" s="29"/>
      <c r="DEI49" s="29"/>
      <c r="DEL49" s="29"/>
      <c r="DEM49" s="29"/>
      <c r="DEO49" s="30"/>
      <c r="DFC49" s="15"/>
      <c r="DFD49" s="15"/>
      <c r="DFE49" s="15"/>
      <c r="DFF49" s="15"/>
      <c r="DFG49" s="15"/>
      <c r="DFH49" s="11"/>
      <c r="DFI49" s="11"/>
      <c r="DFJ49" s="15"/>
      <c r="DFL49" s="15"/>
      <c r="DFM49" s="11"/>
      <c r="DFO49" s="15"/>
      <c r="DFR49" s="29"/>
      <c r="DFS49" s="29"/>
      <c r="DFV49" s="29"/>
      <c r="DFW49" s="29"/>
      <c r="DFY49" s="30"/>
      <c r="DGM49" s="15"/>
      <c r="DGN49" s="15"/>
      <c r="DGO49" s="15"/>
      <c r="DGP49" s="15"/>
      <c r="DGQ49" s="15"/>
      <c r="DGR49" s="11"/>
      <c r="DGS49" s="11"/>
      <c r="DGT49" s="15"/>
      <c r="DGV49" s="15"/>
      <c r="DGW49" s="11"/>
      <c r="DGY49" s="15"/>
      <c r="DHB49" s="29"/>
      <c r="DHC49" s="29"/>
      <c r="DHF49" s="29"/>
      <c r="DHG49" s="29"/>
      <c r="DHI49" s="30"/>
      <c r="DHW49" s="15"/>
      <c r="DHX49" s="15"/>
      <c r="DHY49" s="15"/>
      <c r="DHZ49" s="15"/>
      <c r="DIA49" s="15"/>
      <c r="DIB49" s="11"/>
      <c r="DIC49" s="11"/>
      <c r="DID49" s="15"/>
      <c r="DIF49" s="15"/>
      <c r="DIG49" s="11"/>
      <c r="DII49" s="15"/>
      <c r="DIL49" s="29"/>
      <c r="DIM49" s="29"/>
      <c r="DIP49" s="29"/>
      <c r="DIQ49" s="29"/>
      <c r="DIS49" s="30"/>
      <c r="DJG49" s="15"/>
      <c r="DJH49" s="15"/>
      <c r="DJI49" s="15"/>
      <c r="DJJ49" s="15"/>
      <c r="DJK49" s="15"/>
      <c r="DJL49" s="11"/>
      <c r="DJM49" s="11"/>
      <c r="DJN49" s="15"/>
      <c r="DJP49" s="15"/>
      <c r="DJQ49" s="11"/>
      <c r="DJS49" s="15"/>
      <c r="DJV49" s="29"/>
      <c r="DJW49" s="29"/>
      <c r="DJZ49" s="29"/>
      <c r="DKA49" s="29"/>
      <c r="DKC49" s="30"/>
      <c r="DKQ49" s="15"/>
      <c r="DKR49" s="15"/>
      <c r="DKS49" s="15"/>
      <c r="DKT49" s="15"/>
      <c r="DKU49" s="15"/>
      <c r="DKV49" s="11"/>
      <c r="DKW49" s="11"/>
      <c r="DKX49" s="15"/>
      <c r="DKZ49" s="15"/>
      <c r="DLA49" s="11"/>
      <c r="DLC49" s="15"/>
      <c r="DLF49" s="29"/>
      <c r="DLG49" s="29"/>
      <c r="DLJ49" s="29"/>
      <c r="DLK49" s="29"/>
      <c r="DLM49" s="30"/>
      <c r="DMA49" s="15"/>
      <c r="DMB49" s="15"/>
      <c r="DMC49" s="15"/>
      <c r="DMD49" s="15"/>
      <c r="DME49" s="15"/>
      <c r="DMF49" s="11"/>
      <c r="DMG49" s="11"/>
      <c r="DMH49" s="15"/>
      <c r="DMJ49" s="15"/>
      <c r="DMK49" s="11"/>
      <c r="DMM49" s="15"/>
      <c r="DMP49" s="29"/>
      <c r="DMQ49" s="29"/>
      <c r="DMT49" s="29"/>
      <c r="DMU49" s="29"/>
      <c r="DMW49" s="30"/>
      <c r="DNK49" s="15"/>
      <c r="DNL49" s="15"/>
      <c r="DNM49" s="15"/>
      <c r="DNN49" s="15"/>
      <c r="DNO49" s="15"/>
      <c r="DNP49" s="11"/>
      <c r="DNQ49" s="11"/>
      <c r="DNR49" s="15"/>
      <c r="DNT49" s="15"/>
      <c r="DNU49" s="11"/>
      <c r="DNW49" s="15"/>
      <c r="DNZ49" s="29"/>
      <c r="DOA49" s="29"/>
      <c r="DOD49" s="29"/>
      <c r="DOE49" s="29"/>
      <c r="DOG49" s="30"/>
      <c r="DOU49" s="15"/>
      <c r="DOV49" s="15"/>
      <c r="DOW49" s="15"/>
      <c r="DOX49" s="15"/>
      <c r="DOY49" s="15"/>
      <c r="DOZ49" s="11"/>
      <c r="DPA49" s="11"/>
      <c r="DPB49" s="15"/>
      <c r="DPD49" s="15"/>
      <c r="DPE49" s="11"/>
      <c r="DPG49" s="15"/>
      <c r="DPJ49" s="29"/>
      <c r="DPK49" s="29"/>
      <c r="DPN49" s="29"/>
      <c r="DPO49" s="29"/>
      <c r="DPQ49" s="30"/>
      <c r="DQE49" s="15"/>
      <c r="DQF49" s="15"/>
      <c r="DQG49" s="15"/>
      <c r="DQH49" s="15"/>
      <c r="DQI49" s="15"/>
      <c r="DQJ49" s="11"/>
      <c r="DQK49" s="11"/>
      <c r="DQL49" s="15"/>
      <c r="DQN49" s="15"/>
      <c r="DQO49" s="11"/>
      <c r="DQQ49" s="15"/>
      <c r="DQT49" s="29"/>
      <c r="DQU49" s="29"/>
      <c r="DQX49" s="29"/>
      <c r="DQY49" s="29"/>
      <c r="DRA49" s="30"/>
      <c r="DRO49" s="15"/>
      <c r="DRP49" s="15"/>
      <c r="DRQ49" s="15"/>
      <c r="DRR49" s="15"/>
      <c r="DRS49" s="15"/>
      <c r="DRT49" s="11"/>
      <c r="DRU49" s="11"/>
      <c r="DRV49" s="15"/>
      <c r="DRX49" s="15"/>
      <c r="DRY49" s="11"/>
      <c r="DSA49" s="15"/>
      <c r="DSD49" s="29"/>
      <c r="DSE49" s="29"/>
      <c r="DSH49" s="29"/>
      <c r="DSI49" s="29"/>
      <c r="DSK49" s="30"/>
      <c r="DSY49" s="15"/>
      <c r="DSZ49" s="15"/>
      <c r="DTA49" s="15"/>
      <c r="DTB49" s="15"/>
      <c r="DTC49" s="15"/>
      <c r="DTD49" s="11"/>
      <c r="DTE49" s="11"/>
      <c r="DTF49" s="15"/>
      <c r="DTH49" s="15"/>
      <c r="DTI49" s="11"/>
      <c r="DTK49" s="15"/>
      <c r="DTN49" s="29"/>
      <c r="DTO49" s="29"/>
      <c r="DTR49" s="29"/>
      <c r="DTS49" s="29"/>
      <c r="DTU49" s="30"/>
      <c r="DUI49" s="15"/>
      <c r="DUJ49" s="15"/>
      <c r="DUK49" s="15"/>
      <c r="DUL49" s="15"/>
      <c r="DUM49" s="15"/>
      <c r="DUN49" s="11"/>
      <c r="DUO49" s="11"/>
      <c r="DUP49" s="15"/>
      <c r="DUR49" s="15"/>
      <c r="DUS49" s="11"/>
      <c r="DUU49" s="15"/>
      <c r="DUX49" s="29"/>
      <c r="DUY49" s="29"/>
      <c r="DVB49" s="29"/>
      <c r="DVC49" s="29"/>
      <c r="DVE49" s="30"/>
      <c r="DVS49" s="15"/>
      <c r="DVT49" s="15"/>
      <c r="DVU49" s="15"/>
      <c r="DVV49" s="15"/>
      <c r="DVW49" s="15"/>
      <c r="DVX49" s="11"/>
      <c r="DVY49" s="11"/>
      <c r="DVZ49" s="15"/>
      <c r="DWB49" s="15"/>
      <c r="DWC49" s="11"/>
      <c r="DWE49" s="15"/>
      <c r="DWH49" s="29"/>
      <c r="DWI49" s="29"/>
      <c r="DWL49" s="29"/>
      <c r="DWM49" s="29"/>
      <c r="DWO49" s="30"/>
      <c r="DXC49" s="15"/>
      <c r="DXD49" s="15"/>
      <c r="DXE49" s="15"/>
      <c r="DXF49" s="15"/>
      <c r="DXG49" s="15"/>
      <c r="DXH49" s="11"/>
      <c r="DXI49" s="11"/>
      <c r="DXJ49" s="15"/>
      <c r="DXL49" s="15"/>
      <c r="DXM49" s="11"/>
      <c r="DXO49" s="15"/>
      <c r="DXR49" s="29"/>
      <c r="DXS49" s="29"/>
      <c r="DXV49" s="29"/>
      <c r="DXW49" s="29"/>
      <c r="DXY49" s="30"/>
      <c r="DYM49" s="15"/>
      <c r="DYN49" s="15"/>
      <c r="DYO49" s="15"/>
      <c r="DYP49" s="15"/>
      <c r="DYQ49" s="15"/>
      <c r="DYR49" s="11"/>
      <c r="DYS49" s="11"/>
      <c r="DYT49" s="15"/>
      <c r="DYV49" s="15"/>
      <c r="DYW49" s="11"/>
      <c r="DYY49" s="15"/>
      <c r="DZB49" s="29"/>
      <c r="DZC49" s="29"/>
      <c r="DZF49" s="29"/>
      <c r="DZG49" s="29"/>
      <c r="DZI49" s="30"/>
      <c r="DZW49" s="15"/>
      <c r="DZX49" s="15"/>
      <c r="DZY49" s="15"/>
      <c r="DZZ49" s="15"/>
      <c r="EAA49" s="15"/>
      <c r="EAB49" s="11"/>
      <c r="EAC49" s="11"/>
      <c r="EAD49" s="15"/>
      <c r="EAF49" s="15"/>
      <c r="EAG49" s="11"/>
      <c r="EAI49" s="15"/>
      <c r="EAL49" s="29"/>
      <c r="EAM49" s="29"/>
      <c r="EAP49" s="29"/>
      <c r="EAQ49" s="29"/>
      <c r="EAS49" s="30"/>
      <c r="EBG49" s="15"/>
      <c r="EBH49" s="15"/>
      <c r="EBI49" s="15"/>
      <c r="EBJ49" s="15"/>
      <c r="EBK49" s="15"/>
      <c r="EBL49" s="11"/>
      <c r="EBM49" s="11"/>
      <c r="EBN49" s="15"/>
      <c r="EBP49" s="15"/>
      <c r="EBQ49" s="11"/>
      <c r="EBS49" s="15"/>
      <c r="EBV49" s="29"/>
      <c r="EBW49" s="29"/>
      <c r="EBZ49" s="29"/>
      <c r="ECA49" s="29"/>
      <c r="ECC49" s="30"/>
      <c r="ECQ49" s="15"/>
      <c r="ECR49" s="15"/>
      <c r="ECS49" s="15"/>
      <c r="ECT49" s="15"/>
      <c r="ECU49" s="15"/>
      <c r="ECV49" s="11"/>
      <c r="ECW49" s="11"/>
      <c r="ECX49" s="15"/>
      <c r="ECZ49" s="15"/>
      <c r="EDA49" s="11"/>
      <c r="EDC49" s="15"/>
      <c r="EDF49" s="29"/>
      <c r="EDG49" s="29"/>
      <c r="EDJ49" s="29"/>
      <c r="EDK49" s="29"/>
      <c r="EDM49" s="30"/>
      <c r="EEA49" s="15"/>
      <c r="EEB49" s="15"/>
      <c r="EEC49" s="15"/>
      <c r="EED49" s="15"/>
      <c r="EEE49" s="15"/>
      <c r="EEF49" s="11"/>
      <c r="EEG49" s="11"/>
      <c r="EEH49" s="15"/>
      <c r="EEJ49" s="15"/>
      <c r="EEK49" s="11"/>
      <c r="EEM49" s="15"/>
      <c r="EEP49" s="29"/>
      <c r="EEQ49" s="29"/>
      <c r="EET49" s="29"/>
      <c r="EEU49" s="29"/>
      <c r="EEW49" s="30"/>
      <c r="EFK49" s="15"/>
      <c r="EFL49" s="15"/>
      <c r="EFM49" s="15"/>
      <c r="EFN49" s="15"/>
      <c r="EFO49" s="15"/>
      <c r="EFP49" s="11"/>
      <c r="EFQ49" s="11"/>
      <c r="EFR49" s="15"/>
      <c r="EFT49" s="15"/>
      <c r="EFU49" s="11"/>
      <c r="EFW49" s="15"/>
      <c r="EFZ49" s="29"/>
      <c r="EGA49" s="29"/>
      <c r="EGD49" s="29"/>
      <c r="EGE49" s="29"/>
      <c r="EGG49" s="30"/>
      <c r="EGU49" s="15"/>
      <c r="EGV49" s="15"/>
      <c r="EGW49" s="15"/>
      <c r="EGX49" s="15"/>
      <c r="EGY49" s="15"/>
      <c r="EGZ49" s="11"/>
      <c r="EHA49" s="11"/>
      <c r="EHB49" s="15"/>
      <c r="EHD49" s="15"/>
      <c r="EHE49" s="11"/>
      <c r="EHG49" s="15"/>
      <c r="EHJ49" s="29"/>
      <c r="EHK49" s="29"/>
      <c r="EHN49" s="29"/>
      <c r="EHO49" s="29"/>
      <c r="EHQ49" s="30"/>
      <c r="EIE49" s="15"/>
      <c r="EIF49" s="15"/>
      <c r="EIG49" s="15"/>
      <c r="EIH49" s="15"/>
      <c r="EII49" s="15"/>
      <c r="EIJ49" s="11"/>
      <c r="EIK49" s="11"/>
      <c r="EIL49" s="15"/>
      <c r="EIN49" s="15"/>
      <c r="EIO49" s="11"/>
      <c r="EIQ49" s="15"/>
      <c r="EIT49" s="29"/>
      <c r="EIU49" s="29"/>
      <c r="EIX49" s="29"/>
      <c r="EIY49" s="29"/>
      <c r="EJA49" s="30"/>
      <c r="EJO49" s="15"/>
      <c r="EJP49" s="15"/>
      <c r="EJQ49" s="15"/>
      <c r="EJR49" s="15"/>
      <c r="EJS49" s="15"/>
      <c r="EJT49" s="11"/>
      <c r="EJU49" s="11"/>
      <c r="EJV49" s="15"/>
      <c r="EJX49" s="15"/>
      <c r="EJY49" s="11"/>
      <c r="EKA49" s="15"/>
      <c r="EKD49" s="29"/>
      <c r="EKE49" s="29"/>
      <c r="EKH49" s="29"/>
      <c r="EKI49" s="29"/>
      <c r="EKK49" s="30"/>
      <c r="EKY49" s="15"/>
      <c r="EKZ49" s="15"/>
      <c r="ELA49" s="15"/>
      <c r="ELB49" s="15"/>
      <c r="ELC49" s="15"/>
      <c r="ELD49" s="11"/>
      <c r="ELE49" s="11"/>
      <c r="ELF49" s="15"/>
      <c r="ELH49" s="15"/>
      <c r="ELI49" s="11"/>
      <c r="ELK49" s="15"/>
      <c r="ELN49" s="29"/>
      <c r="ELO49" s="29"/>
      <c r="ELR49" s="29"/>
      <c r="ELS49" s="29"/>
      <c r="ELU49" s="30"/>
      <c r="EMI49" s="15"/>
      <c r="EMJ49" s="15"/>
      <c r="EMK49" s="15"/>
      <c r="EML49" s="15"/>
      <c r="EMM49" s="15"/>
      <c r="EMN49" s="11"/>
      <c r="EMO49" s="11"/>
      <c r="EMP49" s="15"/>
      <c r="EMR49" s="15"/>
      <c r="EMS49" s="11"/>
      <c r="EMU49" s="15"/>
      <c r="EMX49" s="29"/>
      <c r="EMY49" s="29"/>
      <c r="ENB49" s="29"/>
      <c r="ENC49" s="29"/>
      <c r="ENE49" s="30"/>
      <c r="ENS49" s="15"/>
      <c r="ENT49" s="15"/>
      <c r="ENU49" s="15"/>
      <c r="ENV49" s="15"/>
      <c r="ENW49" s="15"/>
      <c r="ENX49" s="11"/>
      <c r="ENY49" s="11"/>
      <c r="ENZ49" s="15"/>
      <c r="EOB49" s="15"/>
      <c r="EOC49" s="11"/>
      <c r="EOE49" s="15"/>
      <c r="EOH49" s="29"/>
      <c r="EOI49" s="29"/>
      <c r="EOL49" s="29"/>
      <c r="EOM49" s="29"/>
      <c r="EOO49" s="30"/>
      <c r="EPC49" s="15"/>
      <c r="EPD49" s="15"/>
      <c r="EPE49" s="15"/>
      <c r="EPF49" s="15"/>
      <c r="EPG49" s="15"/>
      <c r="EPH49" s="11"/>
      <c r="EPI49" s="11"/>
      <c r="EPJ49" s="15"/>
      <c r="EPL49" s="15"/>
      <c r="EPM49" s="11"/>
      <c r="EPO49" s="15"/>
      <c r="EPR49" s="29"/>
      <c r="EPS49" s="29"/>
      <c r="EPV49" s="29"/>
      <c r="EPW49" s="29"/>
      <c r="EPY49" s="30"/>
      <c r="EQM49" s="15"/>
      <c r="EQN49" s="15"/>
      <c r="EQO49" s="15"/>
      <c r="EQP49" s="15"/>
      <c r="EQQ49" s="15"/>
      <c r="EQR49" s="11"/>
      <c r="EQS49" s="11"/>
      <c r="EQT49" s="15"/>
      <c r="EQV49" s="15"/>
      <c r="EQW49" s="11"/>
      <c r="EQY49" s="15"/>
      <c r="ERB49" s="29"/>
      <c r="ERC49" s="29"/>
      <c r="ERF49" s="29"/>
      <c r="ERG49" s="29"/>
      <c r="ERI49" s="30"/>
      <c r="ERW49" s="15"/>
      <c r="ERX49" s="15"/>
      <c r="ERY49" s="15"/>
      <c r="ERZ49" s="15"/>
      <c r="ESA49" s="15"/>
      <c r="ESB49" s="11"/>
      <c r="ESC49" s="11"/>
      <c r="ESD49" s="15"/>
      <c r="ESF49" s="15"/>
      <c r="ESG49" s="11"/>
      <c r="ESI49" s="15"/>
      <c r="ESL49" s="29"/>
      <c r="ESM49" s="29"/>
      <c r="ESP49" s="29"/>
      <c r="ESQ49" s="29"/>
      <c r="ESS49" s="30"/>
      <c r="ETG49" s="15"/>
      <c r="ETH49" s="15"/>
      <c r="ETI49" s="15"/>
      <c r="ETJ49" s="15"/>
      <c r="ETK49" s="15"/>
      <c r="ETL49" s="11"/>
      <c r="ETM49" s="11"/>
      <c r="ETN49" s="15"/>
      <c r="ETP49" s="15"/>
      <c r="ETQ49" s="11"/>
      <c r="ETS49" s="15"/>
      <c r="ETV49" s="29"/>
      <c r="ETW49" s="29"/>
      <c r="ETZ49" s="29"/>
      <c r="EUA49" s="29"/>
      <c r="EUC49" s="30"/>
      <c r="EUQ49" s="15"/>
      <c r="EUR49" s="15"/>
      <c r="EUS49" s="15"/>
      <c r="EUT49" s="15"/>
      <c r="EUU49" s="15"/>
      <c r="EUV49" s="11"/>
      <c r="EUW49" s="11"/>
      <c r="EUX49" s="15"/>
      <c r="EUZ49" s="15"/>
      <c r="EVA49" s="11"/>
      <c r="EVC49" s="15"/>
      <c r="EVF49" s="29"/>
      <c r="EVG49" s="29"/>
      <c r="EVJ49" s="29"/>
      <c r="EVK49" s="29"/>
      <c r="EVM49" s="30"/>
      <c r="EWA49" s="15"/>
      <c r="EWB49" s="15"/>
      <c r="EWC49" s="15"/>
      <c r="EWD49" s="15"/>
      <c r="EWE49" s="15"/>
      <c r="EWF49" s="11"/>
      <c r="EWG49" s="11"/>
      <c r="EWH49" s="15"/>
      <c r="EWJ49" s="15"/>
      <c r="EWK49" s="11"/>
      <c r="EWM49" s="15"/>
      <c r="EWP49" s="29"/>
      <c r="EWQ49" s="29"/>
      <c r="EWT49" s="29"/>
      <c r="EWU49" s="29"/>
      <c r="EWW49" s="30"/>
      <c r="EXK49" s="15"/>
      <c r="EXL49" s="15"/>
      <c r="EXM49" s="15"/>
      <c r="EXN49" s="15"/>
      <c r="EXO49" s="15"/>
      <c r="EXP49" s="11"/>
      <c r="EXQ49" s="11"/>
      <c r="EXR49" s="15"/>
      <c r="EXT49" s="15"/>
      <c r="EXU49" s="11"/>
      <c r="EXW49" s="15"/>
      <c r="EXZ49" s="29"/>
      <c r="EYA49" s="29"/>
      <c r="EYD49" s="29"/>
      <c r="EYE49" s="29"/>
      <c r="EYG49" s="30"/>
      <c r="EYU49" s="15"/>
      <c r="EYV49" s="15"/>
      <c r="EYW49" s="15"/>
      <c r="EYX49" s="15"/>
      <c r="EYY49" s="15"/>
      <c r="EYZ49" s="11"/>
      <c r="EZA49" s="11"/>
      <c r="EZB49" s="15"/>
      <c r="EZD49" s="15"/>
      <c r="EZE49" s="11"/>
      <c r="EZG49" s="15"/>
      <c r="EZJ49" s="29"/>
      <c r="EZK49" s="29"/>
      <c r="EZN49" s="29"/>
      <c r="EZO49" s="29"/>
      <c r="EZQ49" s="30"/>
      <c r="FAE49" s="15"/>
      <c r="FAF49" s="15"/>
      <c r="FAG49" s="15"/>
      <c r="FAH49" s="15"/>
      <c r="FAI49" s="15"/>
      <c r="FAJ49" s="11"/>
      <c r="FAK49" s="11"/>
      <c r="FAL49" s="15"/>
      <c r="FAN49" s="15"/>
      <c r="FAO49" s="11"/>
      <c r="FAQ49" s="15"/>
      <c r="FAT49" s="29"/>
      <c r="FAU49" s="29"/>
      <c r="FAX49" s="29"/>
      <c r="FAY49" s="29"/>
      <c r="FBA49" s="30"/>
      <c r="FBO49" s="15"/>
      <c r="FBP49" s="15"/>
      <c r="FBQ49" s="15"/>
      <c r="FBR49" s="15"/>
      <c r="FBS49" s="15"/>
      <c r="FBT49" s="11"/>
      <c r="FBU49" s="11"/>
      <c r="FBV49" s="15"/>
      <c r="FBX49" s="15"/>
      <c r="FBY49" s="11"/>
      <c r="FCA49" s="15"/>
      <c r="FCD49" s="29"/>
      <c r="FCE49" s="29"/>
      <c r="FCH49" s="29"/>
      <c r="FCI49" s="29"/>
      <c r="FCK49" s="30"/>
      <c r="FCY49" s="15"/>
      <c r="FCZ49" s="15"/>
      <c r="FDA49" s="15"/>
      <c r="FDB49" s="15"/>
      <c r="FDC49" s="15"/>
      <c r="FDD49" s="11"/>
      <c r="FDE49" s="11"/>
      <c r="FDF49" s="15"/>
      <c r="FDH49" s="15"/>
      <c r="FDI49" s="11"/>
      <c r="FDK49" s="15"/>
      <c r="FDN49" s="29"/>
      <c r="FDO49" s="29"/>
      <c r="FDR49" s="29"/>
      <c r="FDS49" s="29"/>
      <c r="FDU49" s="30"/>
      <c r="FEI49" s="15"/>
      <c r="FEJ49" s="15"/>
      <c r="FEK49" s="15"/>
      <c r="FEL49" s="15"/>
      <c r="FEM49" s="15"/>
      <c r="FEN49" s="11"/>
      <c r="FEO49" s="11"/>
      <c r="FEP49" s="15"/>
      <c r="FER49" s="15"/>
      <c r="FES49" s="11"/>
      <c r="FEU49" s="15"/>
      <c r="FEX49" s="29"/>
      <c r="FEY49" s="29"/>
      <c r="FFB49" s="29"/>
      <c r="FFC49" s="29"/>
      <c r="FFE49" s="30"/>
      <c r="FFS49" s="15"/>
      <c r="FFT49" s="15"/>
      <c r="FFU49" s="15"/>
      <c r="FFV49" s="15"/>
      <c r="FFW49" s="15"/>
      <c r="FFX49" s="11"/>
      <c r="FFY49" s="11"/>
      <c r="FFZ49" s="15"/>
      <c r="FGB49" s="15"/>
      <c r="FGC49" s="11"/>
      <c r="FGE49" s="15"/>
      <c r="FGH49" s="29"/>
      <c r="FGI49" s="29"/>
      <c r="FGL49" s="29"/>
      <c r="FGM49" s="29"/>
      <c r="FGO49" s="30"/>
      <c r="FHC49" s="15"/>
      <c r="FHD49" s="15"/>
      <c r="FHE49" s="15"/>
      <c r="FHF49" s="15"/>
      <c r="FHG49" s="15"/>
      <c r="FHH49" s="11"/>
      <c r="FHI49" s="11"/>
      <c r="FHJ49" s="15"/>
      <c r="FHL49" s="15"/>
      <c r="FHM49" s="11"/>
      <c r="FHO49" s="15"/>
      <c r="FHR49" s="29"/>
      <c r="FHS49" s="29"/>
      <c r="FHV49" s="29"/>
      <c r="FHW49" s="29"/>
      <c r="FHY49" s="30"/>
      <c r="FIM49" s="15"/>
      <c r="FIN49" s="15"/>
      <c r="FIO49" s="15"/>
      <c r="FIP49" s="15"/>
      <c r="FIQ49" s="15"/>
      <c r="FIR49" s="11"/>
      <c r="FIS49" s="11"/>
      <c r="FIT49" s="15"/>
      <c r="FIV49" s="15"/>
      <c r="FIW49" s="11"/>
      <c r="FIY49" s="15"/>
      <c r="FJB49" s="29"/>
      <c r="FJC49" s="29"/>
      <c r="FJF49" s="29"/>
      <c r="FJG49" s="29"/>
      <c r="FJI49" s="30"/>
      <c r="FJW49" s="15"/>
      <c r="FJX49" s="15"/>
      <c r="FJY49" s="15"/>
      <c r="FJZ49" s="15"/>
      <c r="FKA49" s="15"/>
      <c r="FKB49" s="11"/>
      <c r="FKC49" s="11"/>
      <c r="FKD49" s="15"/>
      <c r="FKF49" s="15"/>
      <c r="FKG49" s="11"/>
      <c r="FKI49" s="15"/>
      <c r="FKL49" s="29"/>
      <c r="FKM49" s="29"/>
      <c r="FKP49" s="29"/>
      <c r="FKQ49" s="29"/>
      <c r="FKS49" s="30"/>
      <c r="FLG49" s="15"/>
      <c r="FLH49" s="15"/>
      <c r="FLI49" s="15"/>
      <c r="FLJ49" s="15"/>
      <c r="FLK49" s="15"/>
      <c r="FLL49" s="11"/>
      <c r="FLM49" s="11"/>
      <c r="FLN49" s="15"/>
      <c r="FLP49" s="15"/>
      <c r="FLQ49" s="11"/>
      <c r="FLS49" s="15"/>
      <c r="FLV49" s="29"/>
      <c r="FLW49" s="29"/>
      <c r="FLZ49" s="29"/>
      <c r="FMA49" s="29"/>
      <c r="FMC49" s="30"/>
      <c r="FMQ49" s="15"/>
      <c r="FMR49" s="15"/>
      <c r="FMS49" s="15"/>
      <c r="FMT49" s="15"/>
      <c r="FMU49" s="15"/>
      <c r="FMV49" s="11"/>
      <c r="FMW49" s="11"/>
      <c r="FMX49" s="15"/>
      <c r="FMZ49" s="15"/>
      <c r="FNA49" s="11"/>
      <c r="FNC49" s="15"/>
      <c r="FNF49" s="29"/>
      <c r="FNG49" s="29"/>
      <c r="FNJ49" s="29"/>
      <c r="FNK49" s="29"/>
      <c r="FNM49" s="30"/>
      <c r="FOA49" s="15"/>
      <c r="FOB49" s="15"/>
      <c r="FOC49" s="15"/>
      <c r="FOD49" s="15"/>
      <c r="FOE49" s="15"/>
      <c r="FOF49" s="11"/>
      <c r="FOG49" s="11"/>
      <c r="FOH49" s="15"/>
      <c r="FOJ49" s="15"/>
      <c r="FOK49" s="11"/>
      <c r="FOM49" s="15"/>
      <c r="FOP49" s="29"/>
      <c r="FOQ49" s="29"/>
      <c r="FOT49" s="29"/>
      <c r="FOU49" s="29"/>
      <c r="FOW49" s="30"/>
      <c r="FPK49" s="15"/>
      <c r="FPL49" s="15"/>
      <c r="FPM49" s="15"/>
      <c r="FPN49" s="15"/>
      <c r="FPO49" s="15"/>
      <c r="FPP49" s="11"/>
      <c r="FPQ49" s="11"/>
      <c r="FPR49" s="15"/>
      <c r="FPT49" s="15"/>
      <c r="FPU49" s="11"/>
      <c r="FPW49" s="15"/>
      <c r="FPZ49" s="29"/>
      <c r="FQA49" s="29"/>
      <c r="FQD49" s="29"/>
      <c r="FQE49" s="29"/>
      <c r="FQG49" s="30"/>
      <c r="FQU49" s="15"/>
      <c r="FQV49" s="15"/>
      <c r="FQW49" s="15"/>
      <c r="FQX49" s="15"/>
      <c r="FQY49" s="15"/>
      <c r="FQZ49" s="11"/>
      <c r="FRA49" s="11"/>
      <c r="FRB49" s="15"/>
      <c r="FRD49" s="15"/>
      <c r="FRE49" s="11"/>
      <c r="FRG49" s="15"/>
      <c r="FRJ49" s="29"/>
      <c r="FRK49" s="29"/>
      <c r="FRN49" s="29"/>
      <c r="FRO49" s="29"/>
      <c r="FRQ49" s="30"/>
      <c r="FSE49" s="15"/>
      <c r="FSF49" s="15"/>
      <c r="FSG49" s="15"/>
      <c r="FSH49" s="15"/>
      <c r="FSI49" s="15"/>
      <c r="FSJ49" s="11"/>
      <c r="FSK49" s="11"/>
      <c r="FSL49" s="15"/>
      <c r="FSN49" s="15"/>
      <c r="FSO49" s="11"/>
      <c r="FSQ49" s="15"/>
      <c r="FST49" s="29"/>
      <c r="FSU49" s="29"/>
      <c r="FSX49" s="29"/>
      <c r="FSY49" s="29"/>
      <c r="FTA49" s="30"/>
      <c r="FTO49" s="15"/>
      <c r="FTP49" s="15"/>
      <c r="FTQ49" s="15"/>
      <c r="FTR49" s="15"/>
      <c r="FTS49" s="15"/>
      <c r="FTT49" s="11"/>
      <c r="FTU49" s="11"/>
      <c r="FTV49" s="15"/>
      <c r="FTX49" s="15"/>
      <c r="FTY49" s="11"/>
      <c r="FUA49" s="15"/>
      <c r="FUD49" s="29"/>
      <c r="FUE49" s="29"/>
      <c r="FUH49" s="29"/>
      <c r="FUI49" s="29"/>
      <c r="FUK49" s="30"/>
      <c r="FUY49" s="15"/>
      <c r="FUZ49" s="15"/>
      <c r="FVA49" s="15"/>
      <c r="FVB49" s="15"/>
      <c r="FVC49" s="15"/>
      <c r="FVD49" s="11"/>
      <c r="FVE49" s="11"/>
      <c r="FVF49" s="15"/>
      <c r="FVH49" s="15"/>
      <c r="FVI49" s="11"/>
      <c r="FVK49" s="15"/>
      <c r="FVN49" s="29"/>
      <c r="FVO49" s="29"/>
      <c r="FVR49" s="29"/>
      <c r="FVS49" s="29"/>
      <c r="FVU49" s="30"/>
      <c r="FWI49" s="15"/>
      <c r="FWJ49" s="15"/>
      <c r="FWK49" s="15"/>
      <c r="FWL49" s="15"/>
      <c r="FWM49" s="15"/>
      <c r="FWN49" s="11"/>
      <c r="FWO49" s="11"/>
      <c r="FWP49" s="15"/>
      <c r="FWR49" s="15"/>
      <c r="FWS49" s="11"/>
      <c r="FWU49" s="15"/>
      <c r="FWX49" s="29"/>
      <c r="FWY49" s="29"/>
      <c r="FXB49" s="29"/>
      <c r="FXC49" s="29"/>
      <c r="FXE49" s="30"/>
      <c r="FXS49" s="15"/>
      <c r="FXT49" s="15"/>
      <c r="FXU49" s="15"/>
      <c r="FXV49" s="15"/>
      <c r="FXW49" s="15"/>
      <c r="FXX49" s="11"/>
      <c r="FXY49" s="11"/>
      <c r="FXZ49" s="15"/>
      <c r="FYB49" s="15"/>
      <c r="FYC49" s="11"/>
      <c r="FYE49" s="15"/>
      <c r="FYH49" s="29"/>
      <c r="FYI49" s="29"/>
      <c r="FYL49" s="29"/>
      <c r="FYM49" s="29"/>
      <c r="FYO49" s="30"/>
      <c r="FZC49" s="15"/>
      <c r="FZD49" s="15"/>
      <c r="FZE49" s="15"/>
      <c r="FZF49" s="15"/>
      <c r="FZG49" s="15"/>
      <c r="FZH49" s="11"/>
      <c r="FZI49" s="11"/>
      <c r="FZJ49" s="15"/>
      <c r="FZL49" s="15"/>
      <c r="FZM49" s="11"/>
      <c r="FZO49" s="15"/>
      <c r="FZR49" s="29"/>
      <c r="FZS49" s="29"/>
      <c r="FZV49" s="29"/>
      <c r="FZW49" s="29"/>
      <c r="FZY49" s="30"/>
      <c r="GAM49" s="15"/>
      <c r="GAN49" s="15"/>
      <c r="GAO49" s="15"/>
      <c r="GAP49" s="15"/>
      <c r="GAQ49" s="15"/>
      <c r="GAR49" s="11"/>
      <c r="GAS49" s="11"/>
      <c r="GAT49" s="15"/>
      <c r="GAV49" s="15"/>
      <c r="GAW49" s="11"/>
      <c r="GAY49" s="15"/>
      <c r="GBB49" s="29"/>
      <c r="GBC49" s="29"/>
      <c r="GBF49" s="29"/>
      <c r="GBG49" s="29"/>
      <c r="GBI49" s="30"/>
      <c r="GBW49" s="15"/>
      <c r="GBX49" s="15"/>
      <c r="GBY49" s="15"/>
      <c r="GBZ49" s="15"/>
      <c r="GCA49" s="15"/>
      <c r="GCB49" s="11"/>
      <c r="GCC49" s="11"/>
      <c r="GCD49" s="15"/>
      <c r="GCF49" s="15"/>
      <c r="GCG49" s="11"/>
      <c r="GCI49" s="15"/>
      <c r="GCL49" s="29"/>
      <c r="GCM49" s="29"/>
      <c r="GCP49" s="29"/>
      <c r="GCQ49" s="29"/>
      <c r="GCS49" s="30"/>
      <c r="GDG49" s="15"/>
      <c r="GDH49" s="15"/>
      <c r="GDI49" s="15"/>
      <c r="GDJ49" s="15"/>
      <c r="GDK49" s="15"/>
      <c r="GDL49" s="11"/>
      <c r="GDM49" s="11"/>
      <c r="GDN49" s="15"/>
      <c r="GDP49" s="15"/>
      <c r="GDQ49" s="11"/>
      <c r="GDS49" s="15"/>
      <c r="GDV49" s="29"/>
      <c r="GDW49" s="29"/>
      <c r="GDZ49" s="29"/>
      <c r="GEA49" s="29"/>
      <c r="GEC49" s="30"/>
      <c r="GEQ49" s="15"/>
      <c r="GER49" s="15"/>
      <c r="GES49" s="15"/>
      <c r="GET49" s="15"/>
      <c r="GEU49" s="15"/>
      <c r="GEV49" s="11"/>
      <c r="GEW49" s="11"/>
      <c r="GEX49" s="15"/>
      <c r="GEZ49" s="15"/>
      <c r="GFA49" s="11"/>
      <c r="GFC49" s="15"/>
      <c r="GFF49" s="29"/>
      <c r="GFG49" s="29"/>
      <c r="GFJ49" s="29"/>
      <c r="GFK49" s="29"/>
      <c r="GFM49" s="30"/>
      <c r="GGA49" s="15"/>
      <c r="GGB49" s="15"/>
      <c r="GGC49" s="15"/>
      <c r="GGD49" s="15"/>
      <c r="GGE49" s="15"/>
      <c r="GGF49" s="11"/>
      <c r="GGG49" s="11"/>
      <c r="GGH49" s="15"/>
      <c r="GGJ49" s="15"/>
      <c r="GGK49" s="11"/>
      <c r="GGM49" s="15"/>
      <c r="GGP49" s="29"/>
      <c r="GGQ49" s="29"/>
      <c r="GGT49" s="29"/>
      <c r="GGU49" s="29"/>
      <c r="GGW49" s="30"/>
      <c r="GHK49" s="15"/>
      <c r="GHL49" s="15"/>
      <c r="GHM49" s="15"/>
      <c r="GHN49" s="15"/>
      <c r="GHO49" s="15"/>
      <c r="GHP49" s="11"/>
      <c r="GHQ49" s="11"/>
      <c r="GHR49" s="15"/>
      <c r="GHT49" s="15"/>
      <c r="GHU49" s="11"/>
      <c r="GHW49" s="15"/>
      <c r="GHZ49" s="29"/>
      <c r="GIA49" s="29"/>
      <c r="GID49" s="29"/>
      <c r="GIE49" s="29"/>
      <c r="GIG49" s="30"/>
      <c r="GIU49" s="15"/>
      <c r="GIV49" s="15"/>
      <c r="GIW49" s="15"/>
      <c r="GIX49" s="15"/>
      <c r="GIY49" s="15"/>
      <c r="GIZ49" s="11"/>
      <c r="GJA49" s="11"/>
      <c r="GJB49" s="15"/>
      <c r="GJD49" s="15"/>
      <c r="GJE49" s="11"/>
      <c r="GJG49" s="15"/>
      <c r="GJJ49" s="29"/>
      <c r="GJK49" s="29"/>
      <c r="GJN49" s="29"/>
      <c r="GJO49" s="29"/>
      <c r="GJQ49" s="30"/>
      <c r="GKE49" s="15"/>
      <c r="GKF49" s="15"/>
      <c r="GKG49" s="15"/>
      <c r="GKH49" s="15"/>
      <c r="GKI49" s="15"/>
      <c r="GKJ49" s="11"/>
      <c r="GKK49" s="11"/>
      <c r="GKL49" s="15"/>
      <c r="GKN49" s="15"/>
      <c r="GKO49" s="11"/>
      <c r="GKQ49" s="15"/>
      <c r="GKT49" s="29"/>
      <c r="GKU49" s="29"/>
      <c r="GKX49" s="29"/>
      <c r="GKY49" s="29"/>
      <c r="GLA49" s="30"/>
      <c r="GLO49" s="15"/>
      <c r="GLP49" s="15"/>
      <c r="GLQ49" s="15"/>
      <c r="GLR49" s="15"/>
      <c r="GLS49" s="15"/>
      <c r="GLT49" s="11"/>
      <c r="GLU49" s="11"/>
      <c r="GLV49" s="15"/>
      <c r="GLX49" s="15"/>
      <c r="GLY49" s="11"/>
      <c r="GMA49" s="15"/>
      <c r="GMD49" s="29"/>
      <c r="GME49" s="29"/>
      <c r="GMH49" s="29"/>
      <c r="GMI49" s="29"/>
      <c r="GMK49" s="30"/>
      <c r="GMY49" s="15"/>
      <c r="GMZ49" s="15"/>
      <c r="GNA49" s="15"/>
      <c r="GNB49" s="15"/>
      <c r="GNC49" s="15"/>
      <c r="GND49" s="11"/>
      <c r="GNE49" s="11"/>
      <c r="GNF49" s="15"/>
      <c r="GNH49" s="15"/>
      <c r="GNI49" s="11"/>
      <c r="GNK49" s="15"/>
      <c r="GNN49" s="29"/>
      <c r="GNO49" s="29"/>
      <c r="GNR49" s="29"/>
      <c r="GNS49" s="29"/>
      <c r="GNU49" s="30"/>
      <c r="GOI49" s="15"/>
      <c r="GOJ49" s="15"/>
      <c r="GOK49" s="15"/>
      <c r="GOL49" s="15"/>
      <c r="GOM49" s="15"/>
      <c r="GON49" s="11"/>
      <c r="GOO49" s="11"/>
      <c r="GOP49" s="15"/>
      <c r="GOR49" s="15"/>
      <c r="GOS49" s="11"/>
      <c r="GOU49" s="15"/>
      <c r="GOX49" s="29"/>
      <c r="GOY49" s="29"/>
      <c r="GPB49" s="29"/>
      <c r="GPC49" s="29"/>
      <c r="GPE49" s="30"/>
      <c r="GPS49" s="15"/>
      <c r="GPT49" s="15"/>
      <c r="GPU49" s="15"/>
      <c r="GPV49" s="15"/>
      <c r="GPW49" s="15"/>
      <c r="GPX49" s="11"/>
      <c r="GPY49" s="11"/>
      <c r="GPZ49" s="15"/>
      <c r="GQB49" s="15"/>
      <c r="GQC49" s="11"/>
      <c r="GQE49" s="15"/>
      <c r="GQH49" s="29"/>
      <c r="GQI49" s="29"/>
      <c r="GQL49" s="29"/>
      <c r="GQM49" s="29"/>
      <c r="GQO49" s="30"/>
      <c r="GRC49" s="15"/>
      <c r="GRD49" s="15"/>
      <c r="GRE49" s="15"/>
      <c r="GRF49" s="15"/>
      <c r="GRG49" s="15"/>
      <c r="GRH49" s="11"/>
      <c r="GRI49" s="11"/>
      <c r="GRJ49" s="15"/>
      <c r="GRL49" s="15"/>
      <c r="GRM49" s="11"/>
      <c r="GRO49" s="15"/>
      <c r="GRR49" s="29"/>
      <c r="GRS49" s="29"/>
      <c r="GRV49" s="29"/>
      <c r="GRW49" s="29"/>
      <c r="GRY49" s="30"/>
      <c r="GSM49" s="15"/>
      <c r="GSN49" s="15"/>
      <c r="GSO49" s="15"/>
      <c r="GSP49" s="15"/>
      <c r="GSQ49" s="15"/>
      <c r="GSR49" s="11"/>
      <c r="GSS49" s="11"/>
      <c r="GST49" s="15"/>
      <c r="GSV49" s="15"/>
      <c r="GSW49" s="11"/>
      <c r="GSY49" s="15"/>
      <c r="GTB49" s="29"/>
      <c r="GTC49" s="29"/>
      <c r="GTF49" s="29"/>
      <c r="GTG49" s="29"/>
      <c r="GTI49" s="30"/>
      <c r="GTW49" s="15"/>
      <c r="GTX49" s="15"/>
      <c r="GTY49" s="15"/>
      <c r="GTZ49" s="15"/>
      <c r="GUA49" s="15"/>
      <c r="GUB49" s="11"/>
      <c r="GUC49" s="11"/>
      <c r="GUD49" s="15"/>
      <c r="GUF49" s="15"/>
      <c r="GUG49" s="11"/>
      <c r="GUI49" s="15"/>
      <c r="GUL49" s="29"/>
      <c r="GUM49" s="29"/>
      <c r="GUP49" s="29"/>
      <c r="GUQ49" s="29"/>
      <c r="GUS49" s="30"/>
      <c r="GVG49" s="15"/>
      <c r="GVH49" s="15"/>
      <c r="GVI49" s="15"/>
      <c r="GVJ49" s="15"/>
      <c r="GVK49" s="15"/>
      <c r="GVL49" s="11"/>
      <c r="GVM49" s="11"/>
      <c r="GVN49" s="15"/>
      <c r="GVP49" s="15"/>
      <c r="GVQ49" s="11"/>
      <c r="GVS49" s="15"/>
      <c r="GVV49" s="29"/>
      <c r="GVW49" s="29"/>
      <c r="GVZ49" s="29"/>
      <c r="GWA49" s="29"/>
      <c r="GWC49" s="30"/>
      <c r="GWQ49" s="15"/>
      <c r="GWR49" s="15"/>
      <c r="GWS49" s="15"/>
      <c r="GWT49" s="15"/>
      <c r="GWU49" s="15"/>
      <c r="GWV49" s="11"/>
      <c r="GWW49" s="11"/>
      <c r="GWX49" s="15"/>
      <c r="GWZ49" s="15"/>
      <c r="GXA49" s="11"/>
      <c r="GXC49" s="15"/>
      <c r="GXF49" s="29"/>
      <c r="GXG49" s="29"/>
      <c r="GXJ49" s="29"/>
      <c r="GXK49" s="29"/>
      <c r="GXM49" s="30"/>
      <c r="GYA49" s="15"/>
      <c r="GYB49" s="15"/>
      <c r="GYC49" s="15"/>
      <c r="GYD49" s="15"/>
      <c r="GYE49" s="15"/>
      <c r="GYF49" s="11"/>
      <c r="GYG49" s="11"/>
      <c r="GYH49" s="15"/>
      <c r="GYJ49" s="15"/>
      <c r="GYK49" s="11"/>
      <c r="GYM49" s="15"/>
      <c r="GYP49" s="29"/>
      <c r="GYQ49" s="29"/>
      <c r="GYT49" s="29"/>
      <c r="GYU49" s="29"/>
      <c r="GYW49" s="30"/>
      <c r="GZK49" s="15"/>
      <c r="GZL49" s="15"/>
      <c r="GZM49" s="15"/>
      <c r="GZN49" s="15"/>
      <c r="GZO49" s="15"/>
      <c r="GZP49" s="11"/>
      <c r="GZQ49" s="11"/>
      <c r="GZR49" s="15"/>
      <c r="GZT49" s="15"/>
      <c r="GZU49" s="11"/>
      <c r="GZW49" s="15"/>
      <c r="GZZ49" s="29"/>
      <c r="HAA49" s="29"/>
      <c r="HAD49" s="29"/>
      <c r="HAE49" s="29"/>
      <c r="HAG49" s="30"/>
      <c r="HAU49" s="15"/>
      <c r="HAV49" s="15"/>
      <c r="HAW49" s="15"/>
      <c r="HAX49" s="15"/>
      <c r="HAY49" s="15"/>
      <c r="HAZ49" s="11"/>
      <c r="HBA49" s="11"/>
      <c r="HBB49" s="15"/>
      <c r="HBD49" s="15"/>
      <c r="HBE49" s="11"/>
      <c r="HBG49" s="15"/>
      <c r="HBJ49" s="29"/>
      <c r="HBK49" s="29"/>
      <c r="HBN49" s="29"/>
      <c r="HBO49" s="29"/>
      <c r="HBQ49" s="30"/>
      <c r="HCE49" s="15"/>
      <c r="HCF49" s="15"/>
      <c r="HCG49" s="15"/>
      <c r="HCH49" s="15"/>
      <c r="HCI49" s="15"/>
      <c r="HCJ49" s="11"/>
      <c r="HCK49" s="11"/>
      <c r="HCL49" s="15"/>
      <c r="HCN49" s="15"/>
      <c r="HCO49" s="11"/>
      <c r="HCQ49" s="15"/>
      <c r="HCT49" s="29"/>
      <c r="HCU49" s="29"/>
      <c r="HCX49" s="29"/>
      <c r="HCY49" s="29"/>
      <c r="HDA49" s="30"/>
      <c r="HDO49" s="15"/>
      <c r="HDP49" s="15"/>
      <c r="HDQ49" s="15"/>
      <c r="HDR49" s="15"/>
      <c r="HDS49" s="15"/>
      <c r="HDT49" s="11"/>
      <c r="HDU49" s="11"/>
      <c r="HDV49" s="15"/>
      <c r="HDX49" s="15"/>
      <c r="HDY49" s="11"/>
      <c r="HEA49" s="15"/>
      <c r="HED49" s="29"/>
      <c r="HEE49" s="29"/>
      <c r="HEH49" s="29"/>
      <c r="HEI49" s="29"/>
      <c r="HEK49" s="30"/>
      <c r="HEY49" s="15"/>
      <c r="HEZ49" s="15"/>
      <c r="HFA49" s="15"/>
      <c r="HFB49" s="15"/>
      <c r="HFC49" s="15"/>
      <c r="HFD49" s="11"/>
      <c r="HFE49" s="11"/>
      <c r="HFF49" s="15"/>
      <c r="HFH49" s="15"/>
      <c r="HFI49" s="11"/>
      <c r="HFK49" s="15"/>
      <c r="HFN49" s="29"/>
      <c r="HFO49" s="29"/>
      <c r="HFR49" s="29"/>
      <c r="HFS49" s="29"/>
      <c r="HFU49" s="30"/>
      <c r="HGI49" s="15"/>
      <c r="HGJ49" s="15"/>
      <c r="HGK49" s="15"/>
      <c r="HGL49" s="15"/>
      <c r="HGM49" s="15"/>
      <c r="HGN49" s="11"/>
      <c r="HGO49" s="11"/>
      <c r="HGP49" s="15"/>
      <c r="HGR49" s="15"/>
      <c r="HGS49" s="11"/>
      <c r="HGU49" s="15"/>
      <c r="HGX49" s="29"/>
      <c r="HGY49" s="29"/>
      <c r="HHB49" s="29"/>
      <c r="HHC49" s="29"/>
      <c r="HHE49" s="30"/>
      <c r="HHS49" s="15"/>
      <c r="HHT49" s="15"/>
      <c r="HHU49" s="15"/>
      <c r="HHV49" s="15"/>
      <c r="HHW49" s="15"/>
      <c r="HHX49" s="11"/>
      <c r="HHY49" s="11"/>
      <c r="HHZ49" s="15"/>
      <c r="HIB49" s="15"/>
      <c r="HIC49" s="11"/>
      <c r="HIE49" s="15"/>
      <c r="HIH49" s="29"/>
      <c r="HII49" s="29"/>
      <c r="HIL49" s="29"/>
      <c r="HIM49" s="29"/>
      <c r="HIO49" s="30"/>
      <c r="HJC49" s="15"/>
      <c r="HJD49" s="15"/>
      <c r="HJE49" s="15"/>
      <c r="HJF49" s="15"/>
      <c r="HJG49" s="15"/>
      <c r="HJH49" s="11"/>
      <c r="HJI49" s="11"/>
      <c r="HJJ49" s="15"/>
      <c r="HJL49" s="15"/>
      <c r="HJM49" s="11"/>
      <c r="HJO49" s="15"/>
      <c r="HJR49" s="29"/>
      <c r="HJS49" s="29"/>
      <c r="HJV49" s="29"/>
      <c r="HJW49" s="29"/>
      <c r="HJY49" s="30"/>
      <c r="HKM49" s="15"/>
      <c r="HKN49" s="15"/>
      <c r="HKO49" s="15"/>
      <c r="HKP49" s="15"/>
      <c r="HKQ49" s="15"/>
      <c r="HKR49" s="11"/>
      <c r="HKS49" s="11"/>
      <c r="HKT49" s="15"/>
      <c r="HKV49" s="15"/>
      <c r="HKW49" s="11"/>
      <c r="HKY49" s="15"/>
      <c r="HLB49" s="29"/>
      <c r="HLC49" s="29"/>
      <c r="HLF49" s="29"/>
      <c r="HLG49" s="29"/>
      <c r="HLI49" s="30"/>
      <c r="HLW49" s="15"/>
      <c r="HLX49" s="15"/>
      <c r="HLY49" s="15"/>
      <c r="HLZ49" s="15"/>
      <c r="HMA49" s="15"/>
      <c r="HMB49" s="11"/>
      <c r="HMC49" s="11"/>
      <c r="HMD49" s="15"/>
      <c r="HMF49" s="15"/>
      <c r="HMG49" s="11"/>
      <c r="HMI49" s="15"/>
      <c r="HML49" s="29"/>
      <c r="HMM49" s="29"/>
      <c r="HMP49" s="29"/>
      <c r="HMQ49" s="29"/>
      <c r="HMS49" s="30"/>
      <c r="HNG49" s="15"/>
      <c r="HNH49" s="15"/>
      <c r="HNI49" s="15"/>
      <c r="HNJ49" s="15"/>
      <c r="HNK49" s="15"/>
      <c r="HNL49" s="11"/>
      <c r="HNM49" s="11"/>
      <c r="HNN49" s="15"/>
      <c r="HNP49" s="15"/>
      <c r="HNQ49" s="11"/>
      <c r="HNS49" s="15"/>
      <c r="HNV49" s="29"/>
      <c r="HNW49" s="29"/>
      <c r="HNZ49" s="29"/>
      <c r="HOA49" s="29"/>
      <c r="HOC49" s="30"/>
      <c r="HOQ49" s="15"/>
      <c r="HOR49" s="15"/>
      <c r="HOS49" s="15"/>
      <c r="HOT49" s="15"/>
      <c r="HOU49" s="15"/>
      <c r="HOV49" s="11"/>
      <c r="HOW49" s="11"/>
      <c r="HOX49" s="15"/>
      <c r="HOZ49" s="15"/>
      <c r="HPA49" s="11"/>
      <c r="HPC49" s="15"/>
      <c r="HPF49" s="29"/>
      <c r="HPG49" s="29"/>
      <c r="HPJ49" s="29"/>
      <c r="HPK49" s="29"/>
      <c r="HPM49" s="30"/>
      <c r="HQA49" s="15"/>
      <c r="HQB49" s="15"/>
      <c r="HQC49" s="15"/>
      <c r="HQD49" s="15"/>
      <c r="HQE49" s="15"/>
      <c r="HQF49" s="11"/>
      <c r="HQG49" s="11"/>
      <c r="HQH49" s="15"/>
      <c r="HQJ49" s="15"/>
      <c r="HQK49" s="11"/>
      <c r="HQM49" s="15"/>
      <c r="HQP49" s="29"/>
      <c r="HQQ49" s="29"/>
      <c r="HQT49" s="29"/>
      <c r="HQU49" s="29"/>
      <c r="HQW49" s="30"/>
      <c r="HRK49" s="15"/>
      <c r="HRL49" s="15"/>
      <c r="HRM49" s="15"/>
      <c r="HRN49" s="15"/>
      <c r="HRO49" s="15"/>
      <c r="HRP49" s="11"/>
      <c r="HRQ49" s="11"/>
      <c r="HRR49" s="15"/>
      <c r="HRT49" s="15"/>
      <c r="HRU49" s="11"/>
      <c r="HRW49" s="15"/>
      <c r="HRZ49" s="29"/>
      <c r="HSA49" s="29"/>
      <c r="HSD49" s="29"/>
      <c r="HSE49" s="29"/>
      <c r="HSG49" s="30"/>
      <c r="HSU49" s="15"/>
      <c r="HSV49" s="15"/>
      <c r="HSW49" s="15"/>
      <c r="HSX49" s="15"/>
      <c r="HSY49" s="15"/>
      <c r="HSZ49" s="11"/>
      <c r="HTA49" s="11"/>
      <c r="HTB49" s="15"/>
      <c r="HTD49" s="15"/>
      <c r="HTE49" s="11"/>
      <c r="HTG49" s="15"/>
      <c r="HTJ49" s="29"/>
      <c r="HTK49" s="29"/>
      <c r="HTN49" s="29"/>
      <c r="HTO49" s="29"/>
      <c r="HTQ49" s="30"/>
      <c r="HUE49" s="15"/>
      <c r="HUF49" s="15"/>
      <c r="HUG49" s="15"/>
      <c r="HUH49" s="15"/>
      <c r="HUI49" s="15"/>
      <c r="HUJ49" s="11"/>
      <c r="HUK49" s="11"/>
      <c r="HUL49" s="15"/>
      <c r="HUN49" s="15"/>
      <c r="HUO49" s="11"/>
      <c r="HUQ49" s="15"/>
      <c r="HUT49" s="29"/>
      <c r="HUU49" s="29"/>
      <c r="HUX49" s="29"/>
      <c r="HUY49" s="29"/>
      <c r="HVA49" s="30"/>
      <c r="HVO49" s="15"/>
      <c r="HVP49" s="15"/>
      <c r="HVQ49" s="15"/>
      <c r="HVR49" s="15"/>
      <c r="HVS49" s="15"/>
      <c r="HVT49" s="11"/>
      <c r="HVU49" s="11"/>
      <c r="HVV49" s="15"/>
      <c r="HVX49" s="15"/>
      <c r="HVY49" s="11"/>
      <c r="HWA49" s="15"/>
      <c r="HWD49" s="29"/>
      <c r="HWE49" s="29"/>
      <c r="HWH49" s="29"/>
      <c r="HWI49" s="29"/>
      <c r="HWK49" s="30"/>
      <c r="HWY49" s="15"/>
      <c r="HWZ49" s="15"/>
      <c r="HXA49" s="15"/>
      <c r="HXB49" s="15"/>
      <c r="HXC49" s="15"/>
      <c r="HXD49" s="11"/>
      <c r="HXE49" s="11"/>
      <c r="HXF49" s="15"/>
      <c r="HXH49" s="15"/>
      <c r="HXI49" s="11"/>
      <c r="HXK49" s="15"/>
      <c r="HXN49" s="29"/>
      <c r="HXO49" s="29"/>
      <c r="HXR49" s="29"/>
      <c r="HXS49" s="29"/>
      <c r="HXU49" s="30"/>
      <c r="HYI49" s="15"/>
      <c r="HYJ49" s="15"/>
      <c r="HYK49" s="15"/>
      <c r="HYL49" s="15"/>
      <c r="HYM49" s="15"/>
      <c r="HYN49" s="11"/>
      <c r="HYO49" s="11"/>
      <c r="HYP49" s="15"/>
      <c r="HYR49" s="15"/>
      <c r="HYS49" s="11"/>
      <c r="HYU49" s="15"/>
      <c r="HYX49" s="29"/>
      <c r="HYY49" s="29"/>
      <c r="HZB49" s="29"/>
      <c r="HZC49" s="29"/>
      <c r="HZE49" s="30"/>
      <c r="HZS49" s="15"/>
      <c r="HZT49" s="15"/>
      <c r="HZU49" s="15"/>
      <c r="HZV49" s="15"/>
      <c r="HZW49" s="15"/>
      <c r="HZX49" s="11"/>
      <c r="HZY49" s="11"/>
      <c r="HZZ49" s="15"/>
      <c r="IAB49" s="15"/>
      <c r="IAC49" s="11"/>
      <c r="IAE49" s="15"/>
      <c r="IAH49" s="29"/>
      <c r="IAI49" s="29"/>
      <c r="IAL49" s="29"/>
      <c r="IAM49" s="29"/>
      <c r="IAO49" s="30"/>
      <c r="IBC49" s="15"/>
      <c r="IBD49" s="15"/>
      <c r="IBE49" s="15"/>
      <c r="IBF49" s="15"/>
      <c r="IBG49" s="15"/>
      <c r="IBH49" s="11"/>
      <c r="IBI49" s="11"/>
      <c r="IBJ49" s="15"/>
      <c r="IBL49" s="15"/>
      <c r="IBM49" s="11"/>
      <c r="IBO49" s="15"/>
      <c r="IBR49" s="29"/>
      <c r="IBS49" s="29"/>
      <c r="IBV49" s="29"/>
      <c r="IBW49" s="29"/>
      <c r="IBY49" s="30"/>
      <c r="ICM49" s="15"/>
      <c r="ICN49" s="15"/>
      <c r="ICO49" s="15"/>
      <c r="ICP49" s="15"/>
      <c r="ICQ49" s="15"/>
      <c r="ICR49" s="11"/>
      <c r="ICS49" s="11"/>
      <c r="ICT49" s="15"/>
      <c r="ICV49" s="15"/>
      <c r="ICW49" s="11"/>
      <c r="ICY49" s="15"/>
      <c r="IDB49" s="29"/>
      <c r="IDC49" s="29"/>
      <c r="IDF49" s="29"/>
      <c r="IDG49" s="29"/>
      <c r="IDI49" s="30"/>
      <c r="IDW49" s="15"/>
      <c r="IDX49" s="15"/>
      <c r="IDY49" s="15"/>
      <c r="IDZ49" s="15"/>
      <c r="IEA49" s="15"/>
      <c r="IEB49" s="11"/>
      <c r="IEC49" s="11"/>
      <c r="IED49" s="15"/>
      <c r="IEF49" s="15"/>
      <c r="IEG49" s="11"/>
      <c r="IEI49" s="15"/>
      <c r="IEL49" s="29"/>
      <c r="IEM49" s="29"/>
      <c r="IEP49" s="29"/>
      <c r="IEQ49" s="29"/>
      <c r="IES49" s="30"/>
      <c r="IFG49" s="15"/>
      <c r="IFH49" s="15"/>
      <c r="IFI49" s="15"/>
      <c r="IFJ49" s="15"/>
      <c r="IFK49" s="15"/>
      <c r="IFL49" s="11"/>
      <c r="IFM49" s="11"/>
      <c r="IFN49" s="15"/>
      <c r="IFP49" s="15"/>
      <c r="IFQ49" s="11"/>
      <c r="IFS49" s="15"/>
      <c r="IFV49" s="29"/>
      <c r="IFW49" s="29"/>
      <c r="IFZ49" s="29"/>
      <c r="IGA49" s="29"/>
      <c r="IGC49" s="30"/>
      <c r="IGQ49" s="15"/>
      <c r="IGR49" s="15"/>
      <c r="IGS49" s="15"/>
      <c r="IGT49" s="15"/>
      <c r="IGU49" s="15"/>
      <c r="IGV49" s="11"/>
      <c r="IGW49" s="11"/>
      <c r="IGX49" s="15"/>
      <c r="IGZ49" s="15"/>
      <c r="IHA49" s="11"/>
      <c r="IHC49" s="15"/>
      <c r="IHF49" s="29"/>
      <c r="IHG49" s="29"/>
      <c r="IHJ49" s="29"/>
      <c r="IHK49" s="29"/>
      <c r="IHM49" s="30"/>
      <c r="IIA49" s="15"/>
      <c r="IIB49" s="15"/>
      <c r="IIC49" s="15"/>
      <c r="IID49" s="15"/>
      <c r="IIE49" s="15"/>
      <c r="IIF49" s="11"/>
      <c r="IIG49" s="11"/>
      <c r="IIH49" s="15"/>
      <c r="IIJ49" s="15"/>
      <c r="IIK49" s="11"/>
      <c r="IIM49" s="15"/>
      <c r="IIP49" s="29"/>
      <c r="IIQ49" s="29"/>
      <c r="IIT49" s="29"/>
      <c r="IIU49" s="29"/>
      <c r="IIW49" s="30"/>
      <c r="IJK49" s="15"/>
      <c r="IJL49" s="15"/>
      <c r="IJM49" s="15"/>
      <c r="IJN49" s="15"/>
      <c r="IJO49" s="15"/>
      <c r="IJP49" s="11"/>
      <c r="IJQ49" s="11"/>
      <c r="IJR49" s="15"/>
      <c r="IJT49" s="15"/>
      <c r="IJU49" s="11"/>
      <c r="IJW49" s="15"/>
      <c r="IJZ49" s="29"/>
      <c r="IKA49" s="29"/>
      <c r="IKD49" s="29"/>
      <c r="IKE49" s="29"/>
      <c r="IKG49" s="30"/>
      <c r="IKU49" s="15"/>
      <c r="IKV49" s="15"/>
      <c r="IKW49" s="15"/>
      <c r="IKX49" s="15"/>
      <c r="IKY49" s="15"/>
      <c r="IKZ49" s="11"/>
      <c r="ILA49" s="11"/>
      <c r="ILB49" s="15"/>
      <c r="ILD49" s="15"/>
      <c r="ILE49" s="11"/>
      <c r="ILG49" s="15"/>
      <c r="ILJ49" s="29"/>
      <c r="ILK49" s="29"/>
      <c r="ILN49" s="29"/>
      <c r="ILO49" s="29"/>
      <c r="ILQ49" s="30"/>
      <c r="IME49" s="15"/>
      <c r="IMF49" s="15"/>
      <c r="IMG49" s="15"/>
      <c r="IMH49" s="15"/>
      <c r="IMI49" s="15"/>
      <c r="IMJ49" s="11"/>
      <c r="IMK49" s="11"/>
      <c r="IML49" s="15"/>
      <c r="IMN49" s="15"/>
      <c r="IMO49" s="11"/>
      <c r="IMQ49" s="15"/>
      <c r="IMT49" s="29"/>
      <c r="IMU49" s="29"/>
      <c r="IMX49" s="29"/>
      <c r="IMY49" s="29"/>
      <c r="INA49" s="30"/>
      <c r="INO49" s="15"/>
      <c r="INP49" s="15"/>
      <c r="INQ49" s="15"/>
      <c r="INR49" s="15"/>
      <c r="INS49" s="15"/>
      <c r="INT49" s="11"/>
      <c r="INU49" s="11"/>
      <c r="INV49" s="15"/>
      <c r="INX49" s="15"/>
      <c r="INY49" s="11"/>
      <c r="IOA49" s="15"/>
      <c r="IOD49" s="29"/>
      <c r="IOE49" s="29"/>
      <c r="IOH49" s="29"/>
      <c r="IOI49" s="29"/>
      <c r="IOK49" s="30"/>
      <c r="IOY49" s="15"/>
      <c r="IOZ49" s="15"/>
      <c r="IPA49" s="15"/>
      <c r="IPB49" s="15"/>
      <c r="IPC49" s="15"/>
      <c r="IPD49" s="11"/>
      <c r="IPE49" s="11"/>
      <c r="IPF49" s="15"/>
      <c r="IPH49" s="15"/>
      <c r="IPI49" s="11"/>
      <c r="IPK49" s="15"/>
      <c r="IPN49" s="29"/>
      <c r="IPO49" s="29"/>
      <c r="IPR49" s="29"/>
      <c r="IPS49" s="29"/>
      <c r="IPU49" s="30"/>
      <c r="IQI49" s="15"/>
      <c r="IQJ49" s="15"/>
      <c r="IQK49" s="15"/>
      <c r="IQL49" s="15"/>
      <c r="IQM49" s="15"/>
      <c r="IQN49" s="11"/>
      <c r="IQO49" s="11"/>
      <c r="IQP49" s="15"/>
      <c r="IQR49" s="15"/>
      <c r="IQS49" s="11"/>
      <c r="IQU49" s="15"/>
      <c r="IQX49" s="29"/>
      <c r="IQY49" s="29"/>
      <c r="IRB49" s="29"/>
      <c r="IRC49" s="29"/>
      <c r="IRE49" s="30"/>
      <c r="IRS49" s="15"/>
      <c r="IRT49" s="15"/>
      <c r="IRU49" s="15"/>
      <c r="IRV49" s="15"/>
      <c r="IRW49" s="15"/>
      <c r="IRX49" s="11"/>
      <c r="IRY49" s="11"/>
      <c r="IRZ49" s="15"/>
      <c r="ISB49" s="15"/>
      <c r="ISC49" s="11"/>
      <c r="ISE49" s="15"/>
      <c r="ISH49" s="29"/>
      <c r="ISI49" s="29"/>
      <c r="ISL49" s="29"/>
      <c r="ISM49" s="29"/>
      <c r="ISO49" s="30"/>
      <c r="ITC49" s="15"/>
      <c r="ITD49" s="15"/>
      <c r="ITE49" s="15"/>
      <c r="ITF49" s="15"/>
      <c r="ITG49" s="15"/>
      <c r="ITH49" s="11"/>
      <c r="ITI49" s="11"/>
      <c r="ITJ49" s="15"/>
      <c r="ITL49" s="15"/>
      <c r="ITM49" s="11"/>
      <c r="ITO49" s="15"/>
      <c r="ITR49" s="29"/>
      <c r="ITS49" s="29"/>
      <c r="ITV49" s="29"/>
      <c r="ITW49" s="29"/>
      <c r="ITY49" s="30"/>
      <c r="IUM49" s="15"/>
      <c r="IUN49" s="15"/>
      <c r="IUO49" s="15"/>
      <c r="IUP49" s="15"/>
      <c r="IUQ49" s="15"/>
      <c r="IUR49" s="11"/>
      <c r="IUS49" s="11"/>
      <c r="IUT49" s="15"/>
      <c r="IUV49" s="15"/>
      <c r="IUW49" s="11"/>
      <c r="IUY49" s="15"/>
      <c r="IVB49" s="29"/>
      <c r="IVC49" s="29"/>
      <c r="IVF49" s="29"/>
      <c r="IVG49" s="29"/>
      <c r="IVI49" s="30"/>
      <c r="IVW49" s="15"/>
      <c r="IVX49" s="15"/>
      <c r="IVY49" s="15"/>
      <c r="IVZ49" s="15"/>
      <c r="IWA49" s="15"/>
      <c r="IWB49" s="11"/>
      <c r="IWC49" s="11"/>
      <c r="IWD49" s="15"/>
      <c r="IWF49" s="15"/>
      <c r="IWG49" s="11"/>
      <c r="IWI49" s="15"/>
      <c r="IWL49" s="29"/>
      <c r="IWM49" s="29"/>
      <c r="IWP49" s="29"/>
      <c r="IWQ49" s="29"/>
      <c r="IWS49" s="30"/>
      <c r="IXG49" s="15"/>
      <c r="IXH49" s="15"/>
      <c r="IXI49" s="15"/>
      <c r="IXJ49" s="15"/>
      <c r="IXK49" s="15"/>
      <c r="IXL49" s="11"/>
      <c r="IXM49" s="11"/>
      <c r="IXN49" s="15"/>
      <c r="IXP49" s="15"/>
      <c r="IXQ49" s="11"/>
      <c r="IXS49" s="15"/>
      <c r="IXV49" s="29"/>
      <c r="IXW49" s="29"/>
      <c r="IXZ49" s="29"/>
      <c r="IYA49" s="29"/>
      <c r="IYC49" s="30"/>
      <c r="IYQ49" s="15"/>
      <c r="IYR49" s="15"/>
      <c r="IYS49" s="15"/>
      <c r="IYT49" s="15"/>
      <c r="IYU49" s="15"/>
      <c r="IYV49" s="11"/>
      <c r="IYW49" s="11"/>
      <c r="IYX49" s="15"/>
      <c r="IYZ49" s="15"/>
      <c r="IZA49" s="11"/>
      <c r="IZC49" s="15"/>
      <c r="IZF49" s="29"/>
      <c r="IZG49" s="29"/>
      <c r="IZJ49" s="29"/>
      <c r="IZK49" s="29"/>
      <c r="IZM49" s="30"/>
      <c r="JAA49" s="15"/>
      <c r="JAB49" s="15"/>
      <c r="JAC49" s="15"/>
      <c r="JAD49" s="15"/>
      <c r="JAE49" s="15"/>
      <c r="JAF49" s="11"/>
      <c r="JAG49" s="11"/>
      <c r="JAH49" s="15"/>
      <c r="JAJ49" s="15"/>
      <c r="JAK49" s="11"/>
      <c r="JAM49" s="15"/>
      <c r="JAP49" s="29"/>
      <c r="JAQ49" s="29"/>
      <c r="JAT49" s="29"/>
      <c r="JAU49" s="29"/>
      <c r="JAW49" s="30"/>
      <c r="JBK49" s="15"/>
      <c r="JBL49" s="15"/>
      <c r="JBM49" s="15"/>
      <c r="JBN49" s="15"/>
      <c r="JBO49" s="15"/>
      <c r="JBP49" s="11"/>
      <c r="JBQ49" s="11"/>
      <c r="JBR49" s="15"/>
      <c r="JBT49" s="15"/>
      <c r="JBU49" s="11"/>
      <c r="JBW49" s="15"/>
      <c r="JBZ49" s="29"/>
      <c r="JCA49" s="29"/>
      <c r="JCD49" s="29"/>
      <c r="JCE49" s="29"/>
      <c r="JCG49" s="30"/>
      <c r="JCU49" s="15"/>
      <c r="JCV49" s="15"/>
      <c r="JCW49" s="15"/>
      <c r="JCX49" s="15"/>
      <c r="JCY49" s="15"/>
      <c r="JCZ49" s="11"/>
      <c r="JDA49" s="11"/>
      <c r="JDB49" s="15"/>
      <c r="JDD49" s="15"/>
      <c r="JDE49" s="11"/>
      <c r="JDG49" s="15"/>
      <c r="JDJ49" s="29"/>
      <c r="JDK49" s="29"/>
      <c r="JDN49" s="29"/>
      <c r="JDO49" s="29"/>
      <c r="JDQ49" s="30"/>
      <c r="JEE49" s="15"/>
      <c r="JEF49" s="15"/>
      <c r="JEG49" s="15"/>
      <c r="JEH49" s="15"/>
      <c r="JEI49" s="15"/>
      <c r="JEJ49" s="11"/>
      <c r="JEK49" s="11"/>
      <c r="JEL49" s="15"/>
      <c r="JEN49" s="15"/>
      <c r="JEO49" s="11"/>
      <c r="JEQ49" s="15"/>
      <c r="JET49" s="29"/>
      <c r="JEU49" s="29"/>
      <c r="JEX49" s="29"/>
      <c r="JEY49" s="29"/>
      <c r="JFA49" s="30"/>
      <c r="JFO49" s="15"/>
      <c r="JFP49" s="15"/>
      <c r="JFQ49" s="15"/>
      <c r="JFR49" s="15"/>
      <c r="JFS49" s="15"/>
      <c r="JFT49" s="11"/>
      <c r="JFU49" s="11"/>
      <c r="JFV49" s="15"/>
      <c r="JFX49" s="15"/>
      <c r="JFY49" s="11"/>
      <c r="JGA49" s="15"/>
      <c r="JGD49" s="29"/>
      <c r="JGE49" s="29"/>
      <c r="JGH49" s="29"/>
      <c r="JGI49" s="29"/>
      <c r="JGK49" s="30"/>
      <c r="JGY49" s="15"/>
      <c r="JGZ49" s="15"/>
      <c r="JHA49" s="15"/>
      <c r="JHB49" s="15"/>
      <c r="JHC49" s="15"/>
      <c r="JHD49" s="11"/>
      <c r="JHE49" s="11"/>
      <c r="JHF49" s="15"/>
      <c r="JHH49" s="15"/>
      <c r="JHI49" s="11"/>
      <c r="JHK49" s="15"/>
      <c r="JHN49" s="29"/>
      <c r="JHO49" s="29"/>
      <c r="JHR49" s="29"/>
      <c r="JHS49" s="29"/>
      <c r="JHU49" s="30"/>
      <c r="JII49" s="15"/>
      <c r="JIJ49" s="15"/>
      <c r="JIK49" s="15"/>
      <c r="JIL49" s="15"/>
      <c r="JIM49" s="15"/>
      <c r="JIN49" s="11"/>
      <c r="JIO49" s="11"/>
      <c r="JIP49" s="15"/>
      <c r="JIR49" s="15"/>
      <c r="JIS49" s="11"/>
      <c r="JIU49" s="15"/>
      <c r="JIX49" s="29"/>
      <c r="JIY49" s="29"/>
      <c r="JJB49" s="29"/>
      <c r="JJC49" s="29"/>
      <c r="JJE49" s="30"/>
      <c r="JJS49" s="15"/>
      <c r="JJT49" s="15"/>
      <c r="JJU49" s="15"/>
      <c r="JJV49" s="15"/>
      <c r="JJW49" s="15"/>
      <c r="JJX49" s="11"/>
      <c r="JJY49" s="11"/>
      <c r="JJZ49" s="15"/>
      <c r="JKB49" s="15"/>
      <c r="JKC49" s="11"/>
      <c r="JKE49" s="15"/>
      <c r="JKH49" s="29"/>
      <c r="JKI49" s="29"/>
      <c r="JKL49" s="29"/>
      <c r="JKM49" s="29"/>
      <c r="JKO49" s="30"/>
      <c r="JLC49" s="15"/>
      <c r="JLD49" s="15"/>
      <c r="JLE49" s="15"/>
      <c r="JLF49" s="15"/>
      <c r="JLG49" s="15"/>
      <c r="JLH49" s="11"/>
      <c r="JLI49" s="11"/>
      <c r="JLJ49" s="15"/>
      <c r="JLL49" s="15"/>
      <c r="JLM49" s="11"/>
      <c r="JLO49" s="15"/>
      <c r="JLR49" s="29"/>
      <c r="JLS49" s="29"/>
      <c r="JLV49" s="29"/>
      <c r="JLW49" s="29"/>
      <c r="JLY49" s="30"/>
      <c r="JMM49" s="15"/>
      <c r="JMN49" s="15"/>
      <c r="JMO49" s="15"/>
      <c r="JMP49" s="15"/>
      <c r="JMQ49" s="15"/>
      <c r="JMR49" s="11"/>
      <c r="JMS49" s="11"/>
      <c r="JMT49" s="15"/>
      <c r="JMV49" s="15"/>
      <c r="JMW49" s="11"/>
      <c r="JMY49" s="15"/>
      <c r="JNB49" s="29"/>
      <c r="JNC49" s="29"/>
      <c r="JNF49" s="29"/>
      <c r="JNG49" s="29"/>
      <c r="JNI49" s="30"/>
      <c r="JNW49" s="15"/>
      <c r="JNX49" s="15"/>
      <c r="JNY49" s="15"/>
      <c r="JNZ49" s="15"/>
      <c r="JOA49" s="15"/>
      <c r="JOB49" s="11"/>
      <c r="JOC49" s="11"/>
      <c r="JOD49" s="15"/>
      <c r="JOF49" s="15"/>
      <c r="JOG49" s="11"/>
      <c r="JOI49" s="15"/>
      <c r="JOL49" s="29"/>
      <c r="JOM49" s="29"/>
      <c r="JOP49" s="29"/>
      <c r="JOQ49" s="29"/>
      <c r="JOS49" s="30"/>
      <c r="JPG49" s="15"/>
      <c r="JPH49" s="15"/>
      <c r="JPI49" s="15"/>
      <c r="JPJ49" s="15"/>
      <c r="JPK49" s="15"/>
      <c r="JPL49" s="11"/>
      <c r="JPM49" s="11"/>
      <c r="JPN49" s="15"/>
      <c r="JPP49" s="15"/>
      <c r="JPQ49" s="11"/>
      <c r="JPS49" s="15"/>
      <c r="JPV49" s="29"/>
      <c r="JPW49" s="29"/>
      <c r="JPZ49" s="29"/>
      <c r="JQA49" s="29"/>
      <c r="JQC49" s="30"/>
      <c r="JQQ49" s="15"/>
      <c r="JQR49" s="15"/>
      <c r="JQS49" s="15"/>
      <c r="JQT49" s="15"/>
      <c r="JQU49" s="15"/>
      <c r="JQV49" s="11"/>
      <c r="JQW49" s="11"/>
      <c r="JQX49" s="15"/>
      <c r="JQZ49" s="15"/>
      <c r="JRA49" s="11"/>
      <c r="JRC49" s="15"/>
      <c r="JRF49" s="29"/>
      <c r="JRG49" s="29"/>
      <c r="JRJ49" s="29"/>
      <c r="JRK49" s="29"/>
      <c r="JRM49" s="30"/>
      <c r="JSA49" s="15"/>
      <c r="JSB49" s="15"/>
      <c r="JSC49" s="15"/>
      <c r="JSD49" s="15"/>
      <c r="JSE49" s="15"/>
      <c r="JSF49" s="11"/>
      <c r="JSG49" s="11"/>
      <c r="JSH49" s="15"/>
      <c r="JSJ49" s="15"/>
      <c r="JSK49" s="11"/>
      <c r="JSM49" s="15"/>
      <c r="JSP49" s="29"/>
      <c r="JSQ49" s="29"/>
      <c r="JST49" s="29"/>
      <c r="JSU49" s="29"/>
      <c r="JSW49" s="30"/>
      <c r="JTK49" s="15"/>
      <c r="JTL49" s="15"/>
      <c r="JTM49" s="15"/>
      <c r="JTN49" s="15"/>
      <c r="JTO49" s="15"/>
      <c r="JTP49" s="11"/>
      <c r="JTQ49" s="11"/>
      <c r="JTR49" s="15"/>
      <c r="JTT49" s="15"/>
      <c r="JTU49" s="11"/>
      <c r="JTW49" s="15"/>
      <c r="JTZ49" s="29"/>
      <c r="JUA49" s="29"/>
      <c r="JUD49" s="29"/>
      <c r="JUE49" s="29"/>
      <c r="JUG49" s="30"/>
      <c r="JUU49" s="15"/>
      <c r="JUV49" s="15"/>
      <c r="JUW49" s="15"/>
      <c r="JUX49" s="15"/>
      <c r="JUY49" s="15"/>
      <c r="JUZ49" s="11"/>
      <c r="JVA49" s="11"/>
      <c r="JVB49" s="15"/>
      <c r="JVD49" s="15"/>
      <c r="JVE49" s="11"/>
      <c r="JVG49" s="15"/>
      <c r="JVJ49" s="29"/>
      <c r="JVK49" s="29"/>
      <c r="JVN49" s="29"/>
      <c r="JVO49" s="29"/>
      <c r="JVQ49" s="30"/>
      <c r="JWE49" s="15"/>
      <c r="JWF49" s="15"/>
      <c r="JWG49" s="15"/>
      <c r="JWH49" s="15"/>
      <c r="JWI49" s="15"/>
      <c r="JWJ49" s="11"/>
      <c r="JWK49" s="11"/>
      <c r="JWL49" s="15"/>
      <c r="JWN49" s="15"/>
      <c r="JWO49" s="11"/>
      <c r="JWQ49" s="15"/>
      <c r="JWT49" s="29"/>
      <c r="JWU49" s="29"/>
      <c r="JWX49" s="29"/>
      <c r="JWY49" s="29"/>
      <c r="JXA49" s="30"/>
      <c r="JXO49" s="15"/>
      <c r="JXP49" s="15"/>
      <c r="JXQ49" s="15"/>
      <c r="JXR49" s="15"/>
      <c r="JXS49" s="15"/>
      <c r="JXT49" s="11"/>
      <c r="JXU49" s="11"/>
      <c r="JXV49" s="15"/>
      <c r="JXX49" s="15"/>
      <c r="JXY49" s="11"/>
      <c r="JYA49" s="15"/>
      <c r="JYD49" s="29"/>
      <c r="JYE49" s="29"/>
      <c r="JYH49" s="29"/>
      <c r="JYI49" s="29"/>
      <c r="JYK49" s="30"/>
      <c r="JYY49" s="15"/>
      <c r="JYZ49" s="15"/>
      <c r="JZA49" s="15"/>
      <c r="JZB49" s="15"/>
      <c r="JZC49" s="15"/>
      <c r="JZD49" s="11"/>
      <c r="JZE49" s="11"/>
      <c r="JZF49" s="15"/>
      <c r="JZH49" s="15"/>
      <c r="JZI49" s="11"/>
      <c r="JZK49" s="15"/>
      <c r="JZN49" s="29"/>
      <c r="JZO49" s="29"/>
      <c r="JZR49" s="29"/>
      <c r="JZS49" s="29"/>
      <c r="JZU49" s="30"/>
      <c r="KAI49" s="15"/>
      <c r="KAJ49" s="15"/>
      <c r="KAK49" s="15"/>
      <c r="KAL49" s="15"/>
      <c r="KAM49" s="15"/>
      <c r="KAN49" s="11"/>
      <c r="KAO49" s="11"/>
      <c r="KAP49" s="15"/>
      <c r="KAR49" s="15"/>
      <c r="KAS49" s="11"/>
      <c r="KAU49" s="15"/>
      <c r="KAX49" s="29"/>
      <c r="KAY49" s="29"/>
      <c r="KBB49" s="29"/>
      <c r="KBC49" s="29"/>
      <c r="KBE49" s="30"/>
      <c r="KBS49" s="15"/>
      <c r="KBT49" s="15"/>
      <c r="KBU49" s="15"/>
      <c r="KBV49" s="15"/>
      <c r="KBW49" s="15"/>
      <c r="KBX49" s="11"/>
      <c r="KBY49" s="11"/>
      <c r="KBZ49" s="15"/>
      <c r="KCB49" s="15"/>
      <c r="KCC49" s="11"/>
      <c r="KCE49" s="15"/>
      <c r="KCH49" s="29"/>
      <c r="KCI49" s="29"/>
      <c r="KCL49" s="29"/>
      <c r="KCM49" s="29"/>
      <c r="KCO49" s="30"/>
      <c r="KDC49" s="15"/>
      <c r="KDD49" s="15"/>
      <c r="KDE49" s="15"/>
      <c r="KDF49" s="15"/>
      <c r="KDG49" s="15"/>
      <c r="KDH49" s="11"/>
      <c r="KDI49" s="11"/>
      <c r="KDJ49" s="15"/>
      <c r="KDL49" s="15"/>
      <c r="KDM49" s="11"/>
      <c r="KDO49" s="15"/>
      <c r="KDR49" s="29"/>
      <c r="KDS49" s="29"/>
      <c r="KDV49" s="29"/>
      <c r="KDW49" s="29"/>
      <c r="KDY49" s="30"/>
      <c r="KEM49" s="15"/>
      <c r="KEN49" s="15"/>
      <c r="KEO49" s="15"/>
      <c r="KEP49" s="15"/>
      <c r="KEQ49" s="15"/>
      <c r="KER49" s="11"/>
      <c r="KES49" s="11"/>
      <c r="KET49" s="15"/>
      <c r="KEV49" s="15"/>
      <c r="KEW49" s="11"/>
      <c r="KEY49" s="15"/>
      <c r="KFB49" s="29"/>
      <c r="KFC49" s="29"/>
      <c r="KFF49" s="29"/>
      <c r="KFG49" s="29"/>
      <c r="KFI49" s="30"/>
      <c r="KFW49" s="15"/>
      <c r="KFX49" s="15"/>
      <c r="KFY49" s="15"/>
      <c r="KFZ49" s="15"/>
      <c r="KGA49" s="15"/>
      <c r="KGB49" s="11"/>
      <c r="KGC49" s="11"/>
      <c r="KGD49" s="15"/>
      <c r="KGF49" s="15"/>
      <c r="KGG49" s="11"/>
      <c r="KGI49" s="15"/>
      <c r="KGL49" s="29"/>
      <c r="KGM49" s="29"/>
      <c r="KGP49" s="29"/>
      <c r="KGQ49" s="29"/>
      <c r="KGS49" s="30"/>
      <c r="KHG49" s="15"/>
      <c r="KHH49" s="15"/>
      <c r="KHI49" s="15"/>
      <c r="KHJ49" s="15"/>
      <c r="KHK49" s="15"/>
      <c r="KHL49" s="11"/>
      <c r="KHM49" s="11"/>
      <c r="KHN49" s="15"/>
      <c r="KHP49" s="15"/>
      <c r="KHQ49" s="11"/>
      <c r="KHS49" s="15"/>
      <c r="KHV49" s="29"/>
      <c r="KHW49" s="29"/>
      <c r="KHZ49" s="29"/>
      <c r="KIA49" s="29"/>
      <c r="KIC49" s="30"/>
      <c r="KIQ49" s="15"/>
      <c r="KIR49" s="15"/>
      <c r="KIS49" s="15"/>
      <c r="KIT49" s="15"/>
      <c r="KIU49" s="15"/>
      <c r="KIV49" s="11"/>
      <c r="KIW49" s="11"/>
      <c r="KIX49" s="15"/>
      <c r="KIZ49" s="15"/>
      <c r="KJA49" s="11"/>
      <c r="KJC49" s="15"/>
      <c r="KJF49" s="29"/>
      <c r="KJG49" s="29"/>
      <c r="KJJ49" s="29"/>
      <c r="KJK49" s="29"/>
      <c r="KJM49" s="30"/>
      <c r="KKA49" s="15"/>
      <c r="KKB49" s="15"/>
      <c r="KKC49" s="15"/>
      <c r="KKD49" s="15"/>
      <c r="KKE49" s="15"/>
      <c r="KKF49" s="11"/>
      <c r="KKG49" s="11"/>
      <c r="KKH49" s="15"/>
      <c r="KKJ49" s="15"/>
      <c r="KKK49" s="11"/>
      <c r="KKM49" s="15"/>
      <c r="KKP49" s="29"/>
      <c r="KKQ49" s="29"/>
      <c r="KKT49" s="29"/>
      <c r="KKU49" s="29"/>
      <c r="KKW49" s="30"/>
      <c r="KLK49" s="15"/>
      <c r="KLL49" s="15"/>
      <c r="KLM49" s="15"/>
      <c r="KLN49" s="15"/>
      <c r="KLO49" s="15"/>
      <c r="KLP49" s="11"/>
      <c r="KLQ49" s="11"/>
      <c r="KLR49" s="15"/>
      <c r="KLT49" s="15"/>
      <c r="KLU49" s="11"/>
      <c r="KLW49" s="15"/>
      <c r="KLZ49" s="29"/>
      <c r="KMA49" s="29"/>
      <c r="KMD49" s="29"/>
      <c r="KME49" s="29"/>
      <c r="KMG49" s="30"/>
      <c r="KMU49" s="15"/>
      <c r="KMV49" s="15"/>
      <c r="KMW49" s="15"/>
      <c r="KMX49" s="15"/>
      <c r="KMY49" s="15"/>
      <c r="KMZ49" s="11"/>
      <c r="KNA49" s="11"/>
      <c r="KNB49" s="15"/>
      <c r="KND49" s="15"/>
      <c r="KNE49" s="11"/>
      <c r="KNG49" s="15"/>
      <c r="KNJ49" s="29"/>
      <c r="KNK49" s="29"/>
      <c r="KNN49" s="29"/>
      <c r="KNO49" s="29"/>
      <c r="KNQ49" s="30"/>
      <c r="KOE49" s="15"/>
      <c r="KOF49" s="15"/>
      <c r="KOG49" s="15"/>
      <c r="KOH49" s="15"/>
      <c r="KOI49" s="15"/>
      <c r="KOJ49" s="11"/>
      <c r="KOK49" s="11"/>
      <c r="KOL49" s="15"/>
      <c r="KON49" s="15"/>
      <c r="KOO49" s="11"/>
      <c r="KOQ49" s="15"/>
      <c r="KOT49" s="29"/>
      <c r="KOU49" s="29"/>
      <c r="KOX49" s="29"/>
      <c r="KOY49" s="29"/>
      <c r="KPA49" s="30"/>
      <c r="KPO49" s="15"/>
      <c r="KPP49" s="15"/>
      <c r="KPQ49" s="15"/>
      <c r="KPR49" s="15"/>
      <c r="KPS49" s="15"/>
      <c r="KPT49" s="11"/>
      <c r="KPU49" s="11"/>
      <c r="KPV49" s="15"/>
      <c r="KPX49" s="15"/>
      <c r="KPY49" s="11"/>
      <c r="KQA49" s="15"/>
      <c r="KQD49" s="29"/>
      <c r="KQE49" s="29"/>
      <c r="KQH49" s="29"/>
      <c r="KQI49" s="29"/>
      <c r="KQK49" s="30"/>
      <c r="KQY49" s="15"/>
      <c r="KQZ49" s="15"/>
      <c r="KRA49" s="15"/>
      <c r="KRB49" s="15"/>
      <c r="KRC49" s="15"/>
      <c r="KRD49" s="11"/>
      <c r="KRE49" s="11"/>
      <c r="KRF49" s="15"/>
      <c r="KRH49" s="15"/>
      <c r="KRI49" s="11"/>
      <c r="KRK49" s="15"/>
      <c r="KRN49" s="29"/>
      <c r="KRO49" s="29"/>
      <c r="KRR49" s="29"/>
      <c r="KRS49" s="29"/>
      <c r="KRU49" s="30"/>
      <c r="KSI49" s="15"/>
      <c r="KSJ49" s="15"/>
      <c r="KSK49" s="15"/>
      <c r="KSL49" s="15"/>
      <c r="KSM49" s="15"/>
      <c r="KSN49" s="11"/>
      <c r="KSO49" s="11"/>
      <c r="KSP49" s="15"/>
      <c r="KSR49" s="15"/>
      <c r="KSS49" s="11"/>
      <c r="KSU49" s="15"/>
      <c r="KSX49" s="29"/>
      <c r="KSY49" s="29"/>
      <c r="KTB49" s="29"/>
      <c r="KTC49" s="29"/>
      <c r="KTE49" s="30"/>
      <c r="KTS49" s="15"/>
      <c r="KTT49" s="15"/>
      <c r="KTU49" s="15"/>
      <c r="KTV49" s="15"/>
      <c r="KTW49" s="15"/>
      <c r="KTX49" s="11"/>
      <c r="KTY49" s="11"/>
      <c r="KTZ49" s="15"/>
      <c r="KUB49" s="15"/>
      <c r="KUC49" s="11"/>
      <c r="KUE49" s="15"/>
      <c r="KUH49" s="29"/>
      <c r="KUI49" s="29"/>
      <c r="KUL49" s="29"/>
      <c r="KUM49" s="29"/>
      <c r="KUO49" s="30"/>
      <c r="KVC49" s="15"/>
      <c r="KVD49" s="15"/>
      <c r="KVE49" s="15"/>
      <c r="KVF49" s="15"/>
      <c r="KVG49" s="15"/>
      <c r="KVH49" s="11"/>
      <c r="KVI49" s="11"/>
      <c r="KVJ49" s="15"/>
      <c r="KVL49" s="15"/>
      <c r="KVM49" s="11"/>
      <c r="KVO49" s="15"/>
      <c r="KVR49" s="29"/>
      <c r="KVS49" s="29"/>
      <c r="KVV49" s="29"/>
      <c r="KVW49" s="29"/>
      <c r="KVY49" s="30"/>
      <c r="KWM49" s="15"/>
      <c r="KWN49" s="15"/>
      <c r="KWO49" s="15"/>
      <c r="KWP49" s="15"/>
      <c r="KWQ49" s="15"/>
      <c r="KWR49" s="11"/>
      <c r="KWS49" s="11"/>
      <c r="KWT49" s="15"/>
      <c r="KWV49" s="15"/>
      <c r="KWW49" s="11"/>
      <c r="KWY49" s="15"/>
      <c r="KXB49" s="29"/>
      <c r="KXC49" s="29"/>
      <c r="KXF49" s="29"/>
      <c r="KXG49" s="29"/>
      <c r="KXI49" s="30"/>
      <c r="KXW49" s="15"/>
      <c r="KXX49" s="15"/>
      <c r="KXY49" s="15"/>
      <c r="KXZ49" s="15"/>
      <c r="KYA49" s="15"/>
      <c r="KYB49" s="11"/>
      <c r="KYC49" s="11"/>
      <c r="KYD49" s="15"/>
      <c r="KYF49" s="15"/>
      <c r="KYG49" s="11"/>
      <c r="KYI49" s="15"/>
      <c r="KYL49" s="29"/>
      <c r="KYM49" s="29"/>
      <c r="KYP49" s="29"/>
      <c r="KYQ49" s="29"/>
      <c r="KYS49" s="30"/>
      <c r="KZG49" s="15"/>
      <c r="KZH49" s="15"/>
      <c r="KZI49" s="15"/>
      <c r="KZJ49" s="15"/>
      <c r="KZK49" s="15"/>
      <c r="KZL49" s="11"/>
      <c r="KZM49" s="11"/>
      <c r="KZN49" s="15"/>
      <c r="KZP49" s="15"/>
      <c r="KZQ49" s="11"/>
      <c r="KZS49" s="15"/>
      <c r="KZV49" s="29"/>
      <c r="KZW49" s="29"/>
      <c r="KZZ49" s="29"/>
      <c r="LAA49" s="29"/>
      <c r="LAC49" s="30"/>
      <c r="LAQ49" s="15"/>
      <c r="LAR49" s="15"/>
      <c r="LAS49" s="15"/>
      <c r="LAT49" s="15"/>
      <c r="LAU49" s="15"/>
      <c r="LAV49" s="11"/>
      <c r="LAW49" s="11"/>
      <c r="LAX49" s="15"/>
      <c r="LAZ49" s="15"/>
      <c r="LBA49" s="11"/>
      <c r="LBC49" s="15"/>
      <c r="LBF49" s="29"/>
      <c r="LBG49" s="29"/>
      <c r="LBJ49" s="29"/>
      <c r="LBK49" s="29"/>
      <c r="LBM49" s="30"/>
      <c r="LCA49" s="15"/>
      <c r="LCB49" s="15"/>
      <c r="LCC49" s="15"/>
      <c r="LCD49" s="15"/>
      <c r="LCE49" s="15"/>
      <c r="LCF49" s="11"/>
      <c r="LCG49" s="11"/>
      <c r="LCH49" s="15"/>
      <c r="LCJ49" s="15"/>
      <c r="LCK49" s="11"/>
      <c r="LCM49" s="15"/>
      <c r="LCP49" s="29"/>
      <c r="LCQ49" s="29"/>
      <c r="LCT49" s="29"/>
      <c r="LCU49" s="29"/>
      <c r="LCW49" s="30"/>
      <c r="LDK49" s="15"/>
      <c r="LDL49" s="15"/>
      <c r="LDM49" s="15"/>
      <c r="LDN49" s="15"/>
      <c r="LDO49" s="15"/>
      <c r="LDP49" s="11"/>
      <c r="LDQ49" s="11"/>
      <c r="LDR49" s="15"/>
      <c r="LDT49" s="15"/>
      <c r="LDU49" s="11"/>
      <c r="LDW49" s="15"/>
      <c r="LDZ49" s="29"/>
      <c r="LEA49" s="29"/>
      <c r="LED49" s="29"/>
      <c r="LEE49" s="29"/>
      <c r="LEG49" s="30"/>
      <c r="LEU49" s="15"/>
      <c r="LEV49" s="15"/>
      <c r="LEW49" s="15"/>
      <c r="LEX49" s="15"/>
      <c r="LEY49" s="15"/>
      <c r="LEZ49" s="11"/>
      <c r="LFA49" s="11"/>
      <c r="LFB49" s="15"/>
      <c r="LFD49" s="15"/>
      <c r="LFE49" s="11"/>
      <c r="LFG49" s="15"/>
      <c r="LFJ49" s="29"/>
      <c r="LFK49" s="29"/>
      <c r="LFN49" s="29"/>
      <c r="LFO49" s="29"/>
      <c r="LFQ49" s="30"/>
      <c r="LGE49" s="15"/>
      <c r="LGF49" s="15"/>
      <c r="LGG49" s="15"/>
      <c r="LGH49" s="15"/>
      <c r="LGI49" s="15"/>
      <c r="LGJ49" s="11"/>
      <c r="LGK49" s="11"/>
      <c r="LGL49" s="15"/>
      <c r="LGN49" s="15"/>
      <c r="LGO49" s="11"/>
      <c r="LGQ49" s="15"/>
      <c r="LGT49" s="29"/>
      <c r="LGU49" s="29"/>
      <c r="LGX49" s="29"/>
      <c r="LGY49" s="29"/>
      <c r="LHA49" s="30"/>
      <c r="LHO49" s="15"/>
      <c r="LHP49" s="15"/>
      <c r="LHQ49" s="15"/>
      <c r="LHR49" s="15"/>
      <c r="LHS49" s="15"/>
      <c r="LHT49" s="11"/>
      <c r="LHU49" s="11"/>
      <c r="LHV49" s="15"/>
      <c r="LHX49" s="15"/>
      <c r="LHY49" s="11"/>
      <c r="LIA49" s="15"/>
      <c r="LID49" s="29"/>
      <c r="LIE49" s="29"/>
      <c r="LIH49" s="29"/>
      <c r="LII49" s="29"/>
      <c r="LIK49" s="30"/>
      <c r="LIY49" s="15"/>
      <c r="LIZ49" s="15"/>
      <c r="LJA49" s="15"/>
      <c r="LJB49" s="15"/>
      <c r="LJC49" s="15"/>
      <c r="LJD49" s="11"/>
      <c r="LJE49" s="11"/>
      <c r="LJF49" s="15"/>
      <c r="LJH49" s="15"/>
      <c r="LJI49" s="11"/>
      <c r="LJK49" s="15"/>
      <c r="LJN49" s="29"/>
      <c r="LJO49" s="29"/>
      <c r="LJR49" s="29"/>
      <c r="LJS49" s="29"/>
      <c r="LJU49" s="30"/>
      <c r="LKI49" s="15"/>
      <c r="LKJ49" s="15"/>
      <c r="LKK49" s="15"/>
      <c r="LKL49" s="15"/>
      <c r="LKM49" s="15"/>
      <c r="LKN49" s="11"/>
      <c r="LKO49" s="11"/>
      <c r="LKP49" s="15"/>
      <c r="LKR49" s="15"/>
      <c r="LKS49" s="11"/>
      <c r="LKU49" s="15"/>
      <c r="LKX49" s="29"/>
      <c r="LKY49" s="29"/>
      <c r="LLB49" s="29"/>
      <c r="LLC49" s="29"/>
      <c r="LLE49" s="30"/>
      <c r="LLS49" s="15"/>
      <c r="LLT49" s="15"/>
      <c r="LLU49" s="15"/>
      <c r="LLV49" s="15"/>
      <c r="LLW49" s="15"/>
      <c r="LLX49" s="11"/>
      <c r="LLY49" s="11"/>
      <c r="LLZ49" s="15"/>
      <c r="LMB49" s="15"/>
      <c r="LMC49" s="11"/>
      <c r="LME49" s="15"/>
      <c r="LMH49" s="29"/>
      <c r="LMI49" s="29"/>
      <c r="LML49" s="29"/>
      <c r="LMM49" s="29"/>
      <c r="LMO49" s="30"/>
      <c r="LNC49" s="15"/>
      <c r="LND49" s="15"/>
      <c r="LNE49" s="15"/>
      <c r="LNF49" s="15"/>
      <c r="LNG49" s="15"/>
      <c r="LNH49" s="11"/>
      <c r="LNI49" s="11"/>
      <c r="LNJ49" s="15"/>
      <c r="LNL49" s="15"/>
      <c r="LNM49" s="11"/>
      <c r="LNO49" s="15"/>
      <c r="LNR49" s="29"/>
      <c r="LNS49" s="29"/>
      <c r="LNV49" s="29"/>
      <c r="LNW49" s="29"/>
      <c r="LNY49" s="30"/>
      <c r="LOM49" s="15"/>
      <c r="LON49" s="15"/>
      <c r="LOO49" s="15"/>
      <c r="LOP49" s="15"/>
      <c r="LOQ49" s="15"/>
      <c r="LOR49" s="11"/>
      <c r="LOS49" s="11"/>
      <c r="LOT49" s="15"/>
      <c r="LOV49" s="15"/>
      <c r="LOW49" s="11"/>
      <c r="LOY49" s="15"/>
      <c r="LPB49" s="29"/>
      <c r="LPC49" s="29"/>
      <c r="LPF49" s="29"/>
      <c r="LPG49" s="29"/>
      <c r="LPI49" s="30"/>
      <c r="LPW49" s="15"/>
      <c r="LPX49" s="15"/>
      <c r="LPY49" s="15"/>
      <c r="LPZ49" s="15"/>
      <c r="LQA49" s="15"/>
      <c r="LQB49" s="11"/>
      <c r="LQC49" s="11"/>
      <c r="LQD49" s="15"/>
      <c r="LQF49" s="15"/>
      <c r="LQG49" s="11"/>
      <c r="LQI49" s="15"/>
      <c r="LQL49" s="29"/>
      <c r="LQM49" s="29"/>
      <c r="LQP49" s="29"/>
      <c r="LQQ49" s="29"/>
      <c r="LQS49" s="30"/>
      <c r="LRG49" s="15"/>
      <c r="LRH49" s="15"/>
      <c r="LRI49" s="15"/>
      <c r="LRJ49" s="15"/>
      <c r="LRK49" s="15"/>
      <c r="LRL49" s="11"/>
      <c r="LRM49" s="11"/>
      <c r="LRN49" s="15"/>
      <c r="LRP49" s="15"/>
      <c r="LRQ49" s="11"/>
      <c r="LRS49" s="15"/>
      <c r="LRV49" s="29"/>
      <c r="LRW49" s="29"/>
      <c r="LRZ49" s="29"/>
      <c r="LSA49" s="29"/>
      <c r="LSC49" s="30"/>
      <c r="LSQ49" s="15"/>
      <c r="LSR49" s="15"/>
      <c r="LSS49" s="15"/>
      <c r="LST49" s="15"/>
      <c r="LSU49" s="15"/>
      <c r="LSV49" s="11"/>
      <c r="LSW49" s="11"/>
      <c r="LSX49" s="15"/>
      <c r="LSZ49" s="15"/>
      <c r="LTA49" s="11"/>
      <c r="LTC49" s="15"/>
      <c r="LTF49" s="29"/>
      <c r="LTG49" s="29"/>
      <c r="LTJ49" s="29"/>
      <c r="LTK49" s="29"/>
      <c r="LTM49" s="30"/>
      <c r="LUA49" s="15"/>
      <c r="LUB49" s="15"/>
      <c r="LUC49" s="15"/>
      <c r="LUD49" s="15"/>
      <c r="LUE49" s="15"/>
      <c r="LUF49" s="11"/>
      <c r="LUG49" s="11"/>
      <c r="LUH49" s="15"/>
      <c r="LUJ49" s="15"/>
      <c r="LUK49" s="11"/>
      <c r="LUM49" s="15"/>
      <c r="LUP49" s="29"/>
      <c r="LUQ49" s="29"/>
      <c r="LUT49" s="29"/>
      <c r="LUU49" s="29"/>
      <c r="LUW49" s="30"/>
      <c r="LVK49" s="15"/>
      <c r="LVL49" s="15"/>
      <c r="LVM49" s="15"/>
      <c r="LVN49" s="15"/>
      <c r="LVO49" s="15"/>
      <c r="LVP49" s="11"/>
      <c r="LVQ49" s="11"/>
      <c r="LVR49" s="15"/>
      <c r="LVT49" s="15"/>
      <c r="LVU49" s="11"/>
      <c r="LVW49" s="15"/>
      <c r="LVZ49" s="29"/>
      <c r="LWA49" s="29"/>
      <c r="LWD49" s="29"/>
      <c r="LWE49" s="29"/>
      <c r="LWG49" s="30"/>
      <c r="LWU49" s="15"/>
      <c r="LWV49" s="15"/>
      <c r="LWW49" s="15"/>
      <c r="LWX49" s="15"/>
      <c r="LWY49" s="15"/>
      <c r="LWZ49" s="11"/>
      <c r="LXA49" s="11"/>
      <c r="LXB49" s="15"/>
      <c r="LXD49" s="15"/>
      <c r="LXE49" s="11"/>
      <c r="LXG49" s="15"/>
      <c r="LXJ49" s="29"/>
      <c r="LXK49" s="29"/>
      <c r="LXN49" s="29"/>
      <c r="LXO49" s="29"/>
      <c r="LXQ49" s="30"/>
      <c r="LYE49" s="15"/>
      <c r="LYF49" s="15"/>
      <c r="LYG49" s="15"/>
      <c r="LYH49" s="15"/>
      <c r="LYI49" s="15"/>
      <c r="LYJ49" s="11"/>
      <c r="LYK49" s="11"/>
      <c r="LYL49" s="15"/>
      <c r="LYN49" s="15"/>
      <c r="LYO49" s="11"/>
      <c r="LYQ49" s="15"/>
      <c r="LYT49" s="29"/>
      <c r="LYU49" s="29"/>
      <c r="LYX49" s="29"/>
      <c r="LYY49" s="29"/>
      <c r="LZA49" s="30"/>
      <c r="LZO49" s="15"/>
      <c r="LZP49" s="15"/>
      <c r="LZQ49" s="15"/>
      <c r="LZR49" s="15"/>
      <c r="LZS49" s="15"/>
      <c r="LZT49" s="11"/>
      <c r="LZU49" s="11"/>
      <c r="LZV49" s="15"/>
      <c r="LZX49" s="15"/>
      <c r="LZY49" s="11"/>
      <c r="MAA49" s="15"/>
      <c r="MAD49" s="29"/>
      <c r="MAE49" s="29"/>
      <c r="MAH49" s="29"/>
      <c r="MAI49" s="29"/>
      <c r="MAK49" s="30"/>
      <c r="MAY49" s="15"/>
      <c r="MAZ49" s="15"/>
      <c r="MBA49" s="15"/>
      <c r="MBB49" s="15"/>
      <c r="MBC49" s="15"/>
      <c r="MBD49" s="11"/>
      <c r="MBE49" s="11"/>
      <c r="MBF49" s="15"/>
      <c r="MBH49" s="15"/>
      <c r="MBI49" s="11"/>
      <c r="MBK49" s="15"/>
      <c r="MBN49" s="29"/>
      <c r="MBO49" s="29"/>
      <c r="MBR49" s="29"/>
      <c r="MBS49" s="29"/>
      <c r="MBU49" s="30"/>
      <c r="MCI49" s="15"/>
      <c r="MCJ49" s="15"/>
      <c r="MCK49" s="15"/>
      <c r="MCL49" s="15"/>
      <c r="MCM49" s="15"/>
      <c r="MCN49" s="11"/>
      <c r="MCO49" s="11"/>
      <c r="MCP49" s="15"/>
      <c r="MCR49" s="15"/>
      <c r="MCS49" s="11"/>
      <c r="MCU49" s="15"/>
      <c r="MCX49" s="29"/>
      <c r="MCY49" s="29"/>
      <c r="MDB49" s="29"/>
      <c r="MDC49" s="29"/>
      <c r="MDE49" s="30"/>
      <c r="MDS49" s="15"/>
      <c r="MDT49" s="15"/>
      <c r="MDU49" s="15"/>
      <c r="MDV49" s="15"/>
      <c r="MDW49" s="15"/>
      <c r="MDX49" s="11"/>
      <c r="MDY49" s="11"/>
      <c r="MDZ49" s="15"/>
      <c r="MEB49" s="15"/>
      <c r="MEC49" s="11"/>
      <c r="MEE49" s="15"/>
      <c r="MEH49" s="29"/>
      <c r="MEI49" s="29"/>
      <c r="MEL49" s="29"/>
      <c r="MEM49" s="29"/>
      <c r="MEO49" s="30"/>
      <c r="MFC49" s="15"/>
      <c r="MFD49" s="15"/>
      <c r="MFE49" s="15"/>
      <c r="MFF49" s="15"/>
      <c r="MFG49" s="15"/>
      <c r="MFH49" s="11"/>
      <c r="MFI49" s="11"/>
      <c r="MFJ49" s="15"/>
      <c r="MFL49" s="15"/>
      <c r="MFM49" s="11"/>
      <c r="MFO49" s="15"/>
      <c r="MFR49" s="29"/>
      <c r="MFS49" s="29"/>
      <c r="MFV49" s="29"/>
      <c r="MFW49" s="29"/>
      <c r="MFY49" s="30"/>
      <c r="MGM49" s="15"/>
      <c r="MGN49" s="15"/>
      <c r="MGO49" s="15"/>
      <c r="MGP49" s="15"/>
      <c r="MGQ49" s="15"/>
      <c r="MGR49" s="11"/>
      <c r="MGS49" s="11"/>
      <c r="MGT49" s="15"/>
      <c r="MGV49" s="15"/>
      <c r="MGW49" s="11"/>
      <c r="MGY49" s="15"/>
      <c r="MHB49" s="29"/>
      <c r="MHC49" s="29"/>
      <c r="MHF49" s="29"/>
      <c r="MHG49" s="29"/>
      <c r="MHI49" s="30"/>
      <c r="MHW49" s="15"/>
      <c r="MHX49" s="15"/>
      <c r="MHY49" s="15"/>
      <c r="MHZ49" s="15"/>
      <c r="MIA49" s="15"/>
      <c r="MIB49" s="11"/>
      <c r="MIC49" s="11"/>
      <c r="MID49" s="15"/>
      <c r="MIF49" s="15"/>
      <c r="MIG49" s="11"/>
      <c r="MII49" s="15"/>
      <c r="MIL49" s="29"/>
      <c r="MIM49" s="29"/>
      <c r="MIP49" s="29"/>
      <c r="MIQ49" s="29"/>
      <c r="MIS49" s="30"/>
      <c r="MJG49" s="15"/>
      <c r="MJH49" s="15"/>
      <c r="MJI49" s="15"/>
      <c r="MJJ49" s="15"/>
      <c r="MJK49" s="15"/>
      <c r="MJL49" s="11"/>
      <c r="MJM49" s="11"/>
      <c r="MJN49" s="15"/>
      <c r="MJP49" s="15"/>
      <c r="MJQ49" s="11"/>
      <c r="MJS49" s="15"/>
      <c r="MJV49" s="29"/>
      <c r="MJW49" s="29"/>
      <c r="MJZ49" s="29"/>
      <c r="MKA49" s="29"/>
      <c r="MKC49" s="30"/>
      <c r="MKQ49" s="15"/>
      <c r="MKR49" s="15"/>
      <c r="MKS49" s="15"/>
      <c r="MKT49" s="15"/>
      <c r="MKU49" s="15"/>
      <c r="MKV49" s="11"/>
      <c r="MKW49" s="11"/>
      <c r="MKX49" s="15"/>
      <c r="MKZ49" s="15"/>
      <c r="MLA49" s="11"/>
      <c r="MLC49" s="15"/>
      <c r="MLF49" s="29"/>
      <c r="MLG49" s="29"/>
      <c r="MLJ49" s="29"/>
      <c r="MLK49" s="29"/>
      <c r="MLM49" s="30"/>
      <c r="MMA49" s="15"/>
      <c r="MMB49" s="15"/>
      <c r="MMC49" s="15"/>
      <c r="MMD49" s="15"/>
      <c r="MME49" s="15"/>
      <c r="MMF49" s="11"/>
      <c r="MMG49" s="11"/>
      <c r="MMH49" s="15"/>
      <c r="MMJ49" s="15"/>
      <c r="MMK49" s="11"/>
      <c r="MMM49" s="15"/>
      <c r="MMP49" s="29"/>
      <c r="MMQ49" s="29"/>
      <c r="MMT49" s="29"/>
      <c r="MMU49" s="29"/>
      <c r="MMW49" s="30"/>
      <c r="MNK49" s="15"/>
      <c r="MNL49" s="15"/>
      <c r="MNM49" s="15"/>
      <c r="MNN49" s="15"/>
      <c r="MNO49" s="15"/>
      <c r="MNP49" s="11"/>
      <c r="MNQ49" s="11"/>
      <c r="MNR49" s="15"/>
      <c r="MNT49" s="15"/>
      <c r="MNU49" s="11"/>
      <c r="MNW49" s="15"/>
      <c r="MNZ49" s="29"/>
      <c r="MOA49" s="29"/>
      <c r="MOD49" s="29"/>
      <c r="MOE49" s="29"/>
      <c r="MOG49" s="30"/>
      <c r="MOU49" s="15"/>
      <c r="MOV49" s="15"/>
      <c r="MOW49" s="15"/>
      <c r="MOX49" s="15"/>
      <c r="MOY49" s="15"/>
      <c r="MOZ49" s="11"/>
      <c r="MPA49" s="11"/>
      <c r="MPB49" s="15"/>
      <c r="MPD49" s="15"/>
      <c r="MPE49" s="11"/>
      <c r="MPG49" s="15"/>
      <c r="MPJ49" s="29"/>
      <c r="MPK49" s="29"/>
      <c r="MPN49" s="29"/>
      <c r="MPO49" s="29"/>
      <c r="MPQ49" s="30"/>
      <c r="MQE49" s="15"/>
      <c r="MQF49" s="15"/>
      <c r="MQG49" s="15"/>
      <c r="MQH49" s="15"/>
      <c r="MQI49" s="15"/>
      <c r="MQJ49" s="11"/>
      <c r="MQK49" s="11"/>
      <c r="MQL49" s="15"/>
      <c r="MQN49" s="15"/>
      <c r="MQO49" s="11"/>
      <c r="MQQ49" s="15"/>
      <c r="MQT49" s="29"/>
      <c r="MQU49" s="29"/>
      <c r="MQX49" s="29"/>
      <c r="MQY49" s="29"/>
      <c r="MRA49" s="30"/>
      <c r="MRO49" s="15"/>
      <c r="MRP49" s="15"/>
      <c r="MRQ49" s="15"/>
      <c r="MRR49" s="15"/>
      <c r="MRS49" s="15"/>
      <c r="MRT49" s="11"/>
      <c r="MRU49" s="11"/>
      <c r="MRV49" s="15"/>
      <c r="MRX49" s="15"/>
      <c r="MRY49" s="11"/>
      <c r="MSA49" s="15"/>
      <c r="MSD49" s="29"/>
      <c r="MSE49" s="29"/>
      <c r="MSH49" s="29"/>
      <c r="MSI49" s="29"/>
      <c r="MSK49" s="30"/>
      <c r="MSY49" s="15"/>
      <c r="MSZ49" s="15"/>
      <c r="MTA49" s="15"/>
      <c r="MTB49" s="15"/>
      <c r="MTC49" s="15"/>
      <c r="MTD49" s="11"/>
      <c r="MTE49" s="11"/>
      <c r="MTF49" s="15"/>
      <c r="MTH49" s="15"/>
      <c r="MTI49" s="11"/>
      <c r="MTK49" s="15"/>
      <c r="MTN49" s="29"/>
      <c r="MTO49" s="29"/>
      <c r="MTR49" s="29"/>
      <c r="MTS49" s="29"/>
      <c r="MTU49" s="30"/>
      <c r="MUI49" s="15"/>
      <c r="MUJ49" s="15"/>
      <c r="MUK49" s="15"/>
      <c r="MUL49" s="15"/>
      <c r="MUM49" s="15"/>
      <c r="MUN49" s="11"/>
      <c r="MUO49" s="11"/>
      <c r="MUP49" s="15"/>
      <c r="MUR49" s="15"/>
      <c r="MUS49" s="11"/>
      <c r="MUU49" s="15"/>
      <c r="MUX49" s="29"/>
      <c r="MUY49" s="29"/>
      <c r="MVB49" s="29"/>
      <c r="MVC49" s="29"/>
      <c r="MVE49" s="30"/>
      <c r="MVS49" s="15"/>
      <c r="MVT49" s="15"/>
      <c r="MVU49" s="15"/>
      <c r="MVV49" s="15"/>
      <c r="MVW49" s="15"/>
      <c r="MVX49" s="11"/>
      <c r="MVY49" s="11"/>
      <c r="MVZ49" s="15"/>
      <c r="MWB49" s="15"/>
      <c r="MWC49" s="11"/>
      <c r="MWE49" s="15"/>
      <c r="MWH49" s="29"/>
      <c r="MWI49" s="29"/>
      <c r="MWL49" s="29"/>
      <c r="MWM49" s="29"/>
      <c r="MWO49" s="30"/>
      <c r="MXC49" s="15"/>
      <c r="MXD49" s="15"/>
      <c r="MXE49" s="15"/>
      <c r="MXF49" s="15"/>
      <c r="MXG49" s="15"/>
      <c r="MXH49" s="11"/>
      <c r="MXI49" s="11"/>
      <c r="MXJ49" s="15"/>
      <c r="MXL49" s="15"/>
      <c r="MXM49" s="11"/>
      <c r="MXO49" s="15"/>
      <c r="MXR49" s="29"/>
      <c r="MXS49" s="29"/>
      <c r="MXV49" s="29"/>
      <c r="MXW49" s="29"/>
      <c r="MXY49" s="30"/>
      <c r="MYM49" s="15"/>
      <c r="MYN49" s="15"/>
      <c r="MYO49" s="15"/>
      <c r="MYP49" s="15"/>
      <c r="MYQ49" s="15"/>
      <c r="MYR49" s="11"/>
      <c r="MYS49" s="11"/>
      <c r="MYT49" s="15"/>
      <c r="MYV49" s="15"/>
      <c r="MYW49" s="11"/>
      <c r="MYY49" s="15"/>
      <c r="MZB49" s="29"/>
      <c r="MZC49" s="29"/>
      <c r="MZF49" s="29"/>
      <c r="MZG49" s="29"/>
      <c r="MZI49" s="30"/>
      <c r="MZW49" s="15"/>
      <c r="MZX49" s="15"/>
      <c r="MZY49" s="15"/>
      <c r="MZZ49" s="15"/>
      <c r="NAA49" s="15"/>
      <c r="NAB49" s="11"/>
      <c r="NAC49" s="11"/>
      <c r="NAD49" s="15"/>
      <c r="NAF49" s="15"/>
      <c r="NAG49" s="11"/>
      <c r="NAI49" s="15"/>
      <c r="NAL49" s="29"/>
      <c r="NAM49" s="29"/>
      <c r="NAP49" s="29"/>
      <c r="NAQ49" s="29"/>
      <c r="NAS49" s="30"/>
      <c r="NBG49" s="15"/>
      <c r="NBH49" s="15"/>
      <c r="NBI49" s="15"/>
      <c r="NBJ49" s="15"/>
      <c r="NBK49" s="15"/>
      <c r="NBL49" s="11"/>
      <c r="NBM49" s="11"/>
      <c r="NBN49" s="15"/>
      <c r="NBP49" s="15"/>
      <c r="NBQ49" s="11"/>
      <c r="NBS49" s="15"/>
      <c r="NBV49" s="29"/>
      <c r="NBW49" s="29"/>
      <c r="NBZ49" s="29"/>
      <c r="NCA49" s="29"/>
      <c r="NCC49" s="30"/>
      <c r="NCQ49" s="15"/>
      <c r="NCR49" s="15"/>
      <c r="NCS49" s="15"/>
      <c r="NCT49" s="15"/>
      <c r="NCU49" s="15"/>
      <c r="NCV49" s="11"/>
      <c r="NCW49" s="11"/>
      <c r="NCX49" s="15"/>
      <c r="NCZ49" s="15"/>
      <c r="NDA49" s="11"/>
      <c r="NDC49" s="15"/>
      <c r="NDF49" s="29"/>
      <c r="NDG49" s="29"/>
      <c r="NDJ49" s="29"/>
      <c r="NDK49" s="29"/>
      <c r="NDM49" s="30"/>
      <c r="NEA49" s="15"/>
      <c r="NEB49" s="15"/>
      <c r="NEC49" s="15"/>
      <c r="NED49" s="15"/>
      <c r="NEE49" s="15"/>
      <c r="NEF49" s="11"/>
      <c r="NEG49" s="11"/>
      <c r="NEH49" s="15"/>
      <c r="NEJ49" s="15"/>
      <c r="NEK49" s="11"/>
      <c r="NEM49" s="15"/>
      <c r="NEP49" s="29"/>
      <c r="NEQ49" s="29"/>
      <c r="NET49" s="29"/>
      <c r="NEU49" s="29"/>
      <c r="NEW49" s="30"/>
      <c r="NFK49" s="15"/>
      <c r="NFL49" s="15"/>
      <c r="NFM49" s="15"/>
      <c r="NFN49" s="15"/>
      <c r="NFO49" s="15"/>
      <c r="NFP49" s="11"/>
      <c r="NFQ49" s="11"/>
      <c r="NFR49" s="15"/>
      <c r="NFT49" s="15"/>
      <c r="NFU49" s="11"/>
      <c r="NFW49" s="15"/>
      <c r="NFZ49" s="29"/>
      <c r="NGA49" s="29"/>
      <c r="NGD49" s="29"/>
      <c r="NGE49" s="29"/>
      <c r="NGG49" s="30"/>
      <c r="NGU49" s="15"/>
      <c r="NGV49" s="15"/>
      <c r="NGW49" s="15"/>
      <c r="NGX49" s="15"/>
      <c r="NGY49" s="15"/>
      <c r="NGZ49" s="11"/>
      <c r="NHA49" s="11"/>
      <c r="NHB49" s="15"/>
      <c r="NHD49" s="15"/>
      <c r="NHE49" s="11"/>
      <c r="NHG49" s="15"/>
      <c r="NHJ49" s="29"/>
      <c r="NHK49" s="29"/>
      <c r="NHN49" s="29"/>
      <c r="NHO49" s="29"/>
      <c r="NHQ49" s="30"/>
      <c r="NIE49" s="15"/>
      <c r="NIF49" s="15"/>
      <c r="NIG49" s="15"/>
      <c r="NIH49" s="15"/>
      <c r="NII49" s="15"/>
      <c r="NIJ49" s="11"/>
      <c r="NIK49" s="11"/>
      <c r="NIL49" s="15"/>
      <c r="NIN49" s="15"/>
      <c r="NIO49" s="11"/>
      <c r="NIQ49" s="15"/>
      <c r="NIT49" s="29"/>
      <c r="NIU49" s="29"/>
      <c r="NIX49" s="29"/>
      <c r="NIY49" s="29"/>
      <c r="NJA49" s="30"/>
      <c r="NJO49" s="15"/>
      <c r="NJP49" s="15"/>
      <c r="NJQ49" s="15"/>
      <c r="NJR49" s="15"/>
      <c r="NJS49" s="15"/>
      <c r="NJT49" s="11"/>
      <c r="NJU49" s="11"/>
      <c r="NJV49" s="15"/>
      <c r="NJX49" s="15"/>
      <c r="NJY49" s="11"/>
      <c r="NKA49" s="15"/>
      <c r="NKD49" s="29"/>
      <c r="NKE49" s="29"/>
      <c r="NKH49" s="29"/>
      <c r="NKI49" s="29"/>
      <c r="NKK49" s="30"/>
      <c r="NKY49" s="15"/>
      <c r="NKZ49" s="15"/>
      <c r="NLA49" s="15"/>
      <c r="NLB49" s="15"/>
      <c r="NLC49" s="15"/>
      <c r="NLD49" s="11"/>
      <c r="NLE49" s="11"/>
      <c r="NLF49" s="15"/>
      <c r="NLH49" s="15"/>
      <c r="NLI49" s="11"/>
      <c r="NLK49" s="15"/>
      <c r="NLN49" s="29"/>
      <c r="NLO49" s="29"/>
      <c r="NLR49" s="29"/>
      <c r="NLS49" s="29"/>
      <c r="NLU49" s="30"/>
      <c r="NMI49" s="15"/>
      <c r="NMJ49" s="15"/>
      <c r="NMK49" s="15"/>
      <c r="NML49" s="15"/>
      <c r="NMM49" s="15"/>
      <c r="NMN49" s="11"/>
      <c r="NMO49" s="11"/>
      <c r="NMP49" s="15"/>
      <c r="NMR49" s="15"/>
      <c r="NMS49" s="11"/>
      <c r="NMU49" s="15"/>
      <c r="NMX49" s="29"/>
      <c r="NMY49" s="29"/>
      <c r="NNB49" s="29"/>
      <c r="NNC49" s="29"/>
      <c r="NNE49" s="30"/>
      <c r="NNS49" s="15"/>
      <c r="NNT49" s="15"/>
      <c r="NNU49" s="15"/>
      <c r="NNV49" s="15"/>
      <c r="NNW49" s="15"/>
      <c r="NNX49" s="11"/>
      <c r="NNY49" s="11"/>
      <c r="NNZ49" s="15"/>
      <c r="NOB49" s="15"/>
      <c r="NOC49" s="11"/>
      <c r="NOE49" s="15"/>
      <c r="NOH49" s="29"/>
      <c r="NOI49" s="29"/>
      <c r="NOL49" s="29"/>
      <c r="NOM49" s="29"/>
      <c r="NOO49" s="30"/>
      <c r="NPC49" s="15"/>
      <c r="NPD49" s="15"/>
      <c r="NPE49" s="15"/>
      <c r="NPF49" s="15"/>
      <c r="NPG49" s="15"/>
      <c r="NPH49" s="11"/>
      <c r="NPI49" s="11"/>
      <c r="NPJ49" s="15"/>
      <c r="NPL49" s="15"/>
      <c r="NPM49" s="11"/>
      <c r="NPO49" s="15"/>
      <c r="NPR49" s="29"/>
      <c r="NPS49" s="29"/>
      <c r="NPV49" s="29"/>
      <c r="NPW49" s="29"/>
      <c r="NPY49" s="30"/>
      <c r="NQM49" s="15"/>
      <c r="NQN49" s="15"/>
      <c r="NQO49" s="15"/>
      <c r="NQP49" s="15"/>
      <c r="NQQ49" s="15"/>
      <c r="NQR49" s="11"/>
      <c r="NQS49" s="11"/>
      <c r="NQT49" s="15"/>
      <c r="NQV49" s="15"/>
      <c r="NQW49" s="11"/>
      <c r="NQY49" s="15"/>
      <c r="NRB49" s="29"/>
      <c r="NRC49" s="29"/>
      <c r="NRF49" s="29"/>
      <c r="NRG49" s="29"/>
      <c r="NRI49" s="30"/>
      <c r="NRW49" s="15"/>
      <c r="NRX49" s="15"/>
      <c r="NRY49" s="15"/>
      <c r="NRZ49" s="15"/>
      <c r="NSA49" s="15"/>
      <c r="NSB49" s="11"/>
      <c r="NSC49" s="11"/>
      <c r="NSD49" s="15"/>
      <c r="NSF49" s="15"/>
      <c r="NSG49" s="11"/>
      <c r="NSI49" s="15"/>
      <c r="NSL49" s="29"/>
      <c r="NSM49" s="29"/>
      <c r="NSP49" s="29"/>
      <c r="NSQ49" s="29"/>
      <c r="NSS49" s="30"/>
      <c r="NTG49" s="15"/>
      <c r="NTH49" s="15"/>
      <c r="NTI49" s="15"/>
      <c r="NTJ49" s="15"/>
      <c r="NTK49" s="15"/>
      <c r="NTL49" s="11"/>
      <c r="NTM49" s="11"/>
      <c r="NTN49" s="15"/>
      <c r="NTP49" s="15"/>
      <c r="NTQ49" s="11"/>
      <c r="NTS49" s="15"/>
      <c r="NTV49" s="29"/>
      <c r="NTW49" s="29"/>
      <c r="NTZ49" s="29"/>
      <c r="NUA49" s="29"/>
      <c r="NUC49" s="30"/>
      <c r="NUQ49" s="15"/>
      <c r="NUR49" s="15"/>
      <c r="NUS49" s="15"/>
      <c r="NUT49" s="15"/>
      <c r="NUU49" s="15"/>
      <c r="NUV49" s="11"/>
      <c r="NUW49" s="11"/>
      <c r="NUX49" s="15"/>
      <c r="NUZ49" s="15"/>
      <c r="NVA49" s="11"/>
      <c r="NVC49" s="15"/>
      <c r="NVF49" s="29"/>
      <c r="NVG49" s="29"/>
      <c r="NVJ49" s="29"/>
      <c r="NVK49" s="29"/>
      <c r="NVM49" s="30"/>
      <c r="NWA49" s="15"/>
      <c r="NWB49" s="15"/>
      <c r="NWC49" s="15"/>
      <c r="NWD49" s="15"/>
      <c r="NWE49" s="15"/>
      <c r="NWF49" s="11"/>
      <c r="NWG49" s="11"/>
      <c r="NWH49" s="15"/>
      <c r="NWJ49" s="15"/>
      <c r="NWK49" s="11"/>
      <c r="NWM49" s="15"/>
      <c r="NWP49" s="29"/>
      <c r="NWQ49" s="29"/>
      <c r="NWT49" s="29"/>
      <c r="NWU49" s="29"/>
      <c r="NWW49" s="30"/>
      <c r="NXK49" s="15"/>
      <c r="NXL49" s="15"/>
      <c r="NXM49" s="15"/>
      <c r="NXN49" s="15"/>
      <c r="NXO49" s="15"/>
      <c r="NXP49" s="11"/>
      <c r="NXQ49" s="11"/>
      <c r="NXR49" s="15"/>
      <c r="NXT49" s="15"/>
      <c r="NXU49" s="11"/>
      <c r="NXW49" s="15"/>
      <c r="NXZ49" s="29"/>
      <c r="NYA49" s="29"/>
      <c r="NYD49" s="29"/>
      <c r="NYE49" s="29"/>
      <c r="NYG49" s="30"/>
      <c r="NYU49" s="15"/>
      <c r="NYV49" s="15"/>
      <c r="NYW49" s="15"/>
      <c r="NYX49" s="15"/>
      <c r="NYY49" s="15"/>
      <c r="NYZ49" s="11"/>
      <c r="NZA49" s="11"/>
      <c r="NZB49" s="15"/>
      <c r="NZD49" s="15"/>
      <c r="NZE49" s="11"/>
      <c r="NZG49" s="15"/>
      <c r="NZJ49" s="29"/>
      <c r="NZK49" s="29"/>
      <c r="NZN49" s="29"/>
      <c r="NZO49" s="29"/>
      <c r="NZQ49" s="30"/>
      <c r="OAE49" s="15"/>
      <c r="OAF49" s="15"/>
      <c r="OAG49" s="15"/>
      <c r="OAH49" s="15"/>
      <c r="OAI49" s="15"/>
      <c r="OAJ49" s="11"/>
      <c r="OAK49" s="11"/>
      <c r="OAL49" s="15"/>
      <c r="OAN49" s="15"/>
      <c r="OAO49" s="11"/>
      <c r="OAQ49" s="15"/>
      <c r="OAT49" s="29"/>
      <c r="OAU49" s="29"/>
      <c r="OAX49" s="29"/>
      <c r="OAY49" s="29"/>
      <c r="OBA49" s="30"/>
      <c r="OBO49" s="15"/>
      <c r="OBP49" s="15"/>
      <c r="OBQ49" s="15"/>
      <c r="OBR49" s="15"/>
      <c r="OBS49" s="15"/>
      <c r="OBT49" s="11"/>
      <c r="OBU49" s="11"/>
      <c r="OBV49" s="15"/>
      <c r="OBX49" s="15"/>
      <c r="OBY49" s="11"/>
      <c r="OCA49" s="15"/>
      <c r="OCD49" s="29"/>
      <c r="OCE49" s="29"/>
      <c r="OCH49" s="29"/>
      <c r="OCI49" s="29"/>
      <c r="OCK49" s="30"/>
      <c r="OCY49" s="15"/>
      <c r="OCZ49" s="15"/>
      <c r="ODA49" s="15"/>
      <c r="ODB49" s="15"/>
      <c r="ODC49" s="15"/>
      <c r="ODD49" s="11"/>
      <c r="ODE49" s="11"/>
      <c r="ODF49" s="15"/>
      <c r="ODH49" s="15"/>
      <c r="ODI49" s="11"/>
      <c r="ODK49" s="15"/>
      <c r="ODN49" s="29"/>
      <c r="ODO49" s="29"/>
      <c r="ODR49" s="29"/>
      <c r="ODS49" s="29"/>
      <c r="ODU49" s="30"/>
      <c r="OEI49" s="15"/>
      <c r="OEJ49" s="15"/>
      <c r="OEK49" s="15"/>
      <c r="OEL49" s="15"/>
      <c r="OEM49" s="15"/>
      <c r="OEN49" s="11"/>
      <c r="OEO49" s="11"/>
      <c r="OEP49" s="15"/>
      <c r="OER49" s="15"/>
      <c r="OES49" s="11"/>
      <c r="OEU49" s="15"/>
      <c r="OEX49" s="29"/>
      <c r="OEY49" s="29"/>
      <c r="OFB49" s="29"/>
      <c r="OFC49" s="29"/>
      <c r="OFE49" s="30"/>
      <c r="OFS49" s="15"/>
      <c r="OFT49" s="15"/>
      <c r="OFU49" s="15"/>
      <c r="OFV49" s="15"/>
      <c r="OFW49" s="15"/>
      <c r="OFX49" s="11"/>
      <c r="OFY49" s="11"/>
      <c r="OFZ49" s="15"/>
      <c r="OGB49" s="15"/>
      <c r="OGC49" s="11"/>
      <c r="OGE49" s="15"/>
      <c r="OGH49" s="29"/>
      <c r="OGI49" s="29"/>
      <c r="OGL49" s="29"/>
      <c r="OGM49" s="29"/>
      <c r="OGO49" s="30"/>
      <c r="OHC49" s="15"/>
      <c r="OHD49" s="15"/>
      <c r="OHE49" s="15"/>
      <c r="OHF49" s="15"/>
      <c r="OHG49" s="15"/>
      <c r="OHH49" s="11"/>
      <c r="OHI49" s="11"/>
      <c r="OHJ49" s="15"/>
      <c r="OHL49" s="15"/>
      <c r="OHM49" s="11"/>
      <c r="OHO49" s="15"/>
      <c r="OHR49" s="29"/>
      <c r="OHS49" s="29"/>
      <c r="OHV49" s="29"/>
      <c r="OHW49" s="29"/>
      <c r="OHY49" s="30"/>
      <c r="OIM49" s="15"/>
      <c r="OIN49" s="15"/>
      <c r="OIO49" s="15"/>
      <c r="OIP49" s="15"/>
      <c r="OIQ49" s="15"/>
      <c r="OIR49" s="11"/>
      <c r="OIS49" s="11"/>
      <c r="OIT49" s="15"/>
      <c r="OIV49" s="15"/>
      <c r="OIW49" s="11"/>
      <c r="OIY49" s="15"/>
      <c r="OJB49" s="29"/>
      <c r="OJC49" s="29"/>
      <c r="OJF49" s="29"/>
      <c r="OJG49" s="29"/>
      <c r="OJI49" s="30"/>
      <c r="OJW49" s="15"/>
      <c r="OJX49" s="15"/>
      <c r="OJY49" s="15"/>
      <c r="OJZ49" s="15"/>
      <c r="OKA49" s="15"/>
      <c r="OKB49" s="11"/>
      <c r="OKC49" s="11"/>
      <c r="OKD49" s="15"/>
      <c r="OKF49" s="15"/>
      <c r="OKG49" s="11"/>
      <c r="OKI49" s="15"/>
      <c r="OKL49" s="29"/>
      <c r="OKM49" s="29"/>
      <c r="OKP49" s="29"/>
      <c r="OKQ49" s="29"/>
      <c r="OKS49" s="30"/>
      <c r="OLG49" s="15"/>
      <c r="OLH49" s="15"/>
      <c r="OLI49" s="15"/>
      <c r="OLJ49" s="15"/>
      <c r="OLK49" s="15"/>
      <c r="OLL49" s="11"/>
      <c r="OLM49" s="11"/>
      <c r="OLN49" s="15"/>
      <c r="OLP49" s="15"/>
      <c r="OLQ49" s="11"/>
      <c r="OLS49" s="15"/>
      <c r="OLV49" s="29"/>
      <c r="OLW49" s="29"/>
      <c r="OLZ49" s="29"/>
      <c r="OMA49" s="29"/>
      <c r="OMC49" s="30"/>
      <c r="OMQ49" s="15"/>
      <c r="OMR49" s="15"/>
      <c r="OMS49" s="15"/>
      <c r="OMT49" s="15"/>
      <c r="OMU49" s="15"/>
      <c r="OMV49" s="11"/>
      <c r="OMW49" s="11"/>
      <c r="OMX49" s="15"/>
      <c r="OMZ49" s="15"/>
      <c r="ONA49" s="11"/>
      <c r="ONC49" s="15"/>
      <c r="ONF49" s="29"/>
      <c r="ONG49" s="29"/>
      <c r="ONJ49" s="29"/>
      <c r="ONK49" s="29"/>
      <c r="ONM49" s="30"/>
      <c r="OOA49" s="15"/>
      <c r="OOB49" s="15"/>
      <c r="OOC49" s="15"/>
      <c r="OOD49" s="15"/>
      <c r="OOE49" s="15"/>
      <c r="OOF49" s="11"/>
      <c r="OOG49" s="11"/>
      <c r="OOH49" s="15"/>
      <c r="OOJ49" s="15"/>
      <c r="OOK49" s="11"/>
      <c r="OOM49" s="15"/>
      <c r="OOP49" s="29"/>
      <c r="OOQ49" s="29"/>
      <c r="OOT49" s="29"/>
      <c r="OOU49" s="29"/>
      <c r="OOW49" s="30"/>
      <c r="OPK49" s="15"/>
      <c r="OPL49" s="15"/>
      <c r="OPM49" s="15"/>
      <c r="OPN49" s="15"/>
      <c r="OPO49" s="15"/>
      <c r="OPP49" s="11"/>
      <c r="OPQ49" s="11"/>
      <c r="OPR49" s="15"/>
      <c r="OPT49" s="15"/>
      <c r="OPU49" s="11"/>
      <c r="OPW49" s="15"/>
      <c r="OPZ49" s="29"/>
      <c r="OQA49" s="29"/>
      <c r="OQD49" s="29"/>
      <c r="OQE49" s="29"/>
      <c r="OQG49" s="30"/>
      <c r="OQU49" s="15"/>
      <c r="OQV49" s="15"/>
      <c r="OQW49" s="15"/>
      <c r="OQX49" s="15"/>
      <c r="OQY49" s="15"/>
      <c r="OQZ49" s="11"/>
      <c r="ORA49" s="11"/>
      <c r="ORB49" s="15"/>
      <c r="ORD49" s="15"/>
      <c r="ORE49" s="11"/>
      <c r="ORG49" s="15"/>
      <c r="ORJ49" s="29"/>
      <c r="ORK49" s="29"/>
      <c r="ORN49" s="29"/>
      <c r="ORO49" s="29"/>
      <c r="ORQ49" s="30"/>
      <c r="OSE49" s="15"/>
      <c r="OSF49" s="15"/>
      <c r="OSG49" s="15"/>
      <c r="OSH49" s="15"/>
      <c r="OSI49" s="15"/>
      <c r="OSJ49" s="11"/>
      <c r="OSK49" s="11"/>
      <c r="OSL49" s="15"/>
      <c r="OSN49" s="15"/>
      <c r="OSO49" s="11"/>
      <c r="OSQ49" s="15"/>
      <c r="OST49" s="29"/>
      <c r="OSU49" s="29"/>
      <c r="OSX49" s="29"/>
      <c r="OSY49" s="29"/>
      <c r="OTA49" s="30"/>
      <c r="OTO49" s="15"/>
      <c r="OTP49" s="15"/>
      <c r="OTQ49" s="15"/>
      <c r="OTR49" s="15"/>
      <c r="OTS49" s="15"/>
      <c r="OTT49" s="11"/>
      <c r="OTU49" s="11"/>
      <c r="OTV49" s="15"/>
      <c r="OTX49" s="15"/>
      <c r="OTY49" s="11"/>
      <c r="OUA49" s="15"/>
      <c r="OUD49" s="29"/>
      <c r="OUE49" s="29"/>
      <c r="OUH49" s="29"/>
      <c r="OUI49" s="29"/>
      <c r="OUK49" s="30"/>
      <c r="OUY49" s="15"/>
      <c r="OUZ49" s="15"/>
      <c r="OVA49" s="15"/>
      <c r="OVB49" s="15"/>
      <c r="OVC49" s="15"/>
      <c r="OVD49" s="11"/>
      <c r="OVE49" s="11"/>
      <c r="OVF49" s="15"/>
      <c r="OVH49" s="15"/>
      <c r="OVI49" s="11"/>
      <c r="OVK49" s="15"/>
      <c r="OVN49" s="29"/>
      <c r="OVO49" s="29"/>
      <c r="OVR49" s="29"/>
      <c r="OVS49" s="29"/>
      <c r="OVU49" s="30"/>
      <c r="OWI49" s="15"/>
      <c r="OWJ49" s="15"/>
      <c r="OWK49" s="15"/>
      <c r="OWL49" s="15"/>
      <c r="OWM49" s="15"/>
      <c r="OWN49" s="11"/>
      <c r="OWO49" s="11"/>
      <c r="OWP49" s="15"/>
      <c r="OWR49" s="15"/>
      <c r="OWS49" s="11"/>
      <c r="OWU49" s="15"/>
      <c r="OWX49" s="29"/>
      <c r="OWY49" s="29"/>
      <c r="OXB49" s="29"/>
      <c r="OXC49" s="29"/>
      <c r="OXE49" s="30"/>
      <c r="OXS49" s="15"/>
      <c r="OXT49" s="15"/>
      <c r="OXU49" s="15"/>
      <c r="OXV49" s="15"/>
      <c r="OXW49" s="15"/>
      <c r="OXX49" s="11"/>
      <c r="OXY49" s="11"/>
      <c r="OXZ49" s="15"/>
      <c r="OYB49" s="15"/>
      <c r="OYC49" s="11"/>
      <c r="OYE49" s="15"/>
      <c r="OYH49" s="29"/>
      <c r="OYI49" s="29"/>
      <c r="OYL49" s="29"/>
      <c r="OYM49" s="29"/>
      <c r="OYO49" s="30"/>
      <c r="OZC49" s="15"/>
      <c r="OZD49" s="15"/>
      <c r="OZE49" s="15"/>
      <c r="OZF49" s="15"/>
      <c r="OZG49" s="15"/>
      <c r="OZH49" s="11"/>
      <c r="OZI49" s="11"/>
      <c r="OZJ49" s="15"/>
      <c r="OZL49" s="15"/>
      <c r="OZM49" s="11"/>
      <c r="OZO49" s="15"/>
      <c r="OZR49" s="29"/>
      <c r="OZS49" s="29"/>
      <c r="OZV49" s="29"/>
      <c r="OZW49" s="29"/>
      <c r="OZY49" s="30"/>
      <c r="PAM49" s="15"/>
      <c r="PAN49" s="15"/>
      <c r="PAO49" s="15"/>
      <c r="PAP49" s="15"/>
      <c r="PAQ49" s="15"/>
      <c r="PAR49" s="11"/>
      <c r="PAS49" s="11"/>
      <c r="PAT49" s="15"/>
      <c r="PAV49" s="15"/>
      <c r="PAW49" s="11"/>
      <c r="PAY49" s="15"/>
      <c r="PBB49" s="29"/>
      <c r="PBC49" s="29"/>
      <c r="PBF49" s="29"/>
      <c r="PBG49" s="29"/>
      <c r="PBI49" s="30"/>
      <c r="PBW49" s="15"/>
      <c r="PBX49" s="15"/>
      <c r="PBY49" s="15"/>
      <c r="PBZ49" s="15"/>
      <c r="PCA49" s="15"/>
      <c r="PCB49" s="11"/>
      <c r="PCC49" s="11"/>
      <c r="PCD49" s="15"/>
      <c r="PCF49" s="15"/>
      <c r="PCG49" s="11"/>
      <c r="PCI49" s="15"/>
      <c r="PCL49" s="29"/>
      <c r="PCM49" s="29"/>
      <c r="PCP49" s="29"/>
      <c r="PCQ49" s="29"/>
      <c r="PCS49" s="30"/>
      <c r="PDG49" s="15"/>
      <c r="PDH49" s="15"/>
      <c r="PDI49" s="15"/>
      <c r="PDJ49" s="15"/>
      <c r="PDK49" s="15"/>
      <c r="PDL49" s="11"/>
      <c r="PDM49" s="11"/>
      <c r="PDN49" s="15"/>
      <c r="PDP49" s="15"/>
      <c r="PDQ49" s="11"/>
      <c r="PDS49" s="15"/>
      <c r="PDV49" s="29"/>
      <c r="PDW49" s="29"/>
      <c r="PDZ49" s="29"/>
      <c r="PEA49" s="29"/>
      <c r="PEC49" s="30"/>
      <c r="PEQ49" s="15"/>
      <c r="PER49" s="15"/>
      <c r="PES49" s="15"/>
      <c r="PET49" s="15"/>
      <c r="PEU49" s="15"/>
      <c r="PEV49" s="11"/>
      <c r="PEW49" s="11"/>
      <c r="PEX49" s="15"/>
      <c r="PEZ49" s="15"/>
      <c r="PFA49" s="11"/>
      <c r="PFC49" s="15"/>
      <c r="PFF49" s="29"/>
      <c r="PFG49" s="29"/>
      <c r="PFJ49" s="29"/>
      <c r="PFK49" s="29"/>
      <c r="PFM49" s="30"/>
      <c r="PGA49" s="15"/>
      <c r="PGB49" s="15"/>
      <c r="PGC49" s="15"/>
      <c r="PGD49" s="15"/>
      <c r="PGE49" s="15"/>
      <c r="PGF49" s="11"/>
      <c r="PGG49" s="11"/>
      <c r="PGH49" s="15"/>
      <c r="PGJ49" s="15"/>
      <c r="PGK49" s="11"/>
      <c r="PGM49" s="15"/>
      <c r="PGP49" s="29"/>
      <c r="PGQ49" s="29"/>
      <c r="PGT49" s="29"/>
      <c r="PGU49" s="29"/>
      <c r="PGW49" s="30"/>
      <c r="PHK49" s="15"/>
      <c r="PHL49" s="15"/>
      <c r="PHM49" s="15"/>
      <c r="PHN49" s="15"/>
      <c r="PHO49" s="15"/>
      <c r="PHP49" s="11"/>
      <c r="PHQ49" s="11"/>
      <c r="PHR49" s="15"/>
      <c r="PHT49" s="15"/>
      <c r="PHU49" s="11"/>
      <c r="PHW49" s="15"/>
      <c r="PHZ49" s="29"/>
      <c r="PIA49" s="29"/>
      <c r="PID49" s="29"/>
      <c r="PIE49" s="29"/>
      <c r="PIG49" s="30"/>
      <c r="PIU49" s="15"/>
      <c r="PIV49" s="15"/>
      <c r="PIW49" s="15"/>
      <c r="PIX49" s="15"/>
      <c r="PIY49" s="15"/>
      <c r="PIZ49" s="11"/>
      <c r="PJA49" s="11"/>
      <c r="PJB49" s="15"/>
      <c r="PJD49" s="15"/>
      <c r="PJE49" s="11"/>
      <c r="PJG49" s="15"/>
      <c r="PJJ49" s="29"/>
      <c r="PJK49" s="29"/>
      <c r="PJN49" s="29"/>
      <c r="PJO49" s="29"/>
      <c r="PJQ49" s="30"/>
      <c r="PKE49" s="15"/>
      <c r="PKF49" s="15"/>
      <c r="PKG49" s="15"/>
      <c r="PKH49" s="15"/>
      <c r="PKI49" s="15"/>
      <c r="PKJ49" s="11"/>
      <c r="PKK49" s="11"/>
      <c r="PKL49" s="15"/>
      <c r="PKN49" s="15"/>
      <c r="PKO49" s="11"/>
      <c r="PKQ49" s="15"/>
      <c r="PKT49" s="29"/>
      <c r="PKU49" s="29"/>
      <c r="PKX49" s="29"/>
      <c r="PKY49" s="29"/>
      <c r="PLA49" s="30"/>
      <c r="PLO49" s="15"/>
      <c r="PLP49" s="15"/>
      <c r="PLQ49" s="15"/>
      <c r="PLR49" s="15"/>
      <c r="PLS49" s="15"/>
      <c r="PLT49" s="11"/>
      <c r="PLU49" s="11"/>
      <c r="PLV49" s="15"/>
      <c r="PLX49" s="15"/>
      <c r="PLY49" s="11"/>
      <c r="PMA49" s="15"/>
      <c r="PMD49" s="29"/>
      <c r="PME49" s="29"/>
      <c r="PMH49" s="29"/>
      <c r="PMI49" s="29"/>
      <c r="PMK49" s="30"/>
      <c r="PMY49" s="15"/>
      <c r="PMZ49" s="15"/>
      <c r="PNA49" s="15"/>
      <c r="PNB49" s="15"/>
      <c r="PNC49" s="15"/>
      <c r="PND49" s="11"/>
      <c r="PNE49" s="11"/>
      <c r="PNF49" s="15"/>
      <c r="PNH49" s="15"/>
      <c r="PNI49" s="11"/>
      <c r="PNK49" s="15"/>
      <c r="PNN49" s="29"/>
      <c r="PNO49" s="29"/>
      <c r="PNR49" s="29"/>
      <c r="PNS49" s="29"/>
      <c r="PNU49" s="30"/>
      <c r="POI49" s="15"/>
      <c r="POJ49" s="15"/>
      <c r="POK49" s="15"/>
      <c r="POL49" s="15"/>
      <c r="POM49" s="15"/>
      <c r="PON49" s="11"/>
      <c r="POO49" s="11"/>
      <c r="POP49" s="15"/>
      <c r="POR49" s="15"/>
      <c r="POS49" s="11"/>
      <c r="POU49" s="15"/>
      <c r="POX49" s="29"/>
      <c r="POY49" s="29"/>
      <c r="PPB49" s="29"/>
      <c r="PPC49" s="29"/>
      <c r="PPE49" s="30"/>
      <c r="PPS49" s="15"/>
      <c r="PPT49" s="15"/>
      <c r="PPU49" s="15"/>
      <c r="PPV49" s="15"/>
      <c r="PPW49" s="15"/>
      <c r="PPX49" s="11"/>
      <c r="PPY49" s="11"/>
      <c r="PPZ49" s="15"/>
      <c r="PQB49" s="15"/>
      <c r="PQC49" s="11"/>
      <c r="PQE49" s="15"/>
      <c r="PQH49" s="29"/>
      <c r="PQI49" s="29"/>
      <c r="PQL49" s="29"/>
      <c r="PQM49" s="29"/>
      <c r="PQO49" s="30"/>
      <c r="PRC49" s="15"/>
      <c r="PRD49" s="15"/>
      <c r="PRE49" s="15"/>
      <c r="PRF49" s="15"/>
      <c r="PRG49" s="15"/>
      <c r="PRH49" s="11"/>
      <c r="PRI49" s="11"/>
      <c r="PRJ49" s="15"/>
      <c r="PRL49" s="15"/>
      <c r="PRM49" s="11"/>
      <c r="PRO49" s="15"/>
      <c r="PRR49" s="29"/>
      <c r="PRS49" s="29"/>
      <c r="PRV49" s="29"/>
      <c r="PRW49" s="29"/>
      <c r="PRY49" s="30"/>
      <c r="PSM49" s="15"/>
      <c r="PSN49" s="15"/>
      <c r="PSO49" s="15"/>
      <c r="PSP49" s="15"/>
      <c r="PSQ49" s="15"/>
      <c r="PSR49" s="11"/>
      <c r="PSS49" s="11"/>
      <c r="PST49" s="15"/>
      <c r="PSV49" s="15"/>
      <c r="PSW49" s="11"/>
      <c r="PSY49" s="15"/>
      <c r="PTB49" s="29"/>
      <c r="PTC49" s="29"/>
      <c r="PTF49" s="29"/>
      <c r="PTG49" s="29"/>
      <c r="PTI49" s="30"/>
      <c r="PTW49" s="15"/>
      <c r="PTX49" s="15"/>
      <c r="PTY49" s="15"/>
      <c r="PTZ49" s="15"/>
      <c r="PUA49" s="15"/>
      <c r="PUB49" s="11"/>
      <c r="PUC49" s="11"/>
      <c r="PUD49" s="15"/>
      <c r="PUF49" s="15"/>
      <c r="PUG49" s="11"/>
      <c r="PUI49" s="15"/>
      <c r="PUL49" s="29"/>
      <c r="PUM49" s="29"/>
      <c r="PUP49" s="29"/>
      <c r="PUQ49" s="29"/>
      <c r="PUS49" s="30"/>
      <c r="PVG49" s="15"/>
      <c r="PVH49" s="15"/>
      <c r="PVI49" s="15"/>
      <c r="PVJ49" s="15"/>
      <c r="PVK49" s="15"/>
      <c r="PVL49" s="11"/>
      <c r="PVM49" s="11"/>
      <c r="PVN49" s="15"/>
      <c r="PVP49" s="15"/>
      <c r="PVQ49" s="11"/>
      <c r="PVS49" s="15"/>
      <c r="PVV49" s="29"/>
      <c r="PVW49" s="29"/>
      <c r="PVZ49" s="29"/>
      <c r="PWA49" s="29"/>
      <c r="PWC49" s="30"/>
      <c r="PWQ49" s="15"/>
      <c r="PWR49" s="15"/>
      <c r="PWS49" s="15"/>
      <c r="PWT49" s="15"/>
      <c r="PWU49" s="15"/>
      <c r="PWV49" s="11"/>
      <c r="PWW49" s="11"/>
      <c r="PWX49" s="15"/>
      <c r="PWZ49" s="15"/>
      <c r="PXA49" s="11"/>
      <c r="PXC49" s="15"/>
      <c r="PXF49" s="29"/>
      <c r="PXG49" s="29"/>
      <c r="PXJ49" s="29"/>
      <c r="PXK49" s="29"/>
      <c r="PXM49" s="30"/>
      <c r="PYA49" s="15"/>
      <c r="PYB49" s="15"/>
      <c r="PYC49" s="15"/>
      <c r="PYD49" s="15"/>
      <c r="PYE49" s="15"/>
      <c r="PYF49" s="11"/>
      <c r="PYG49" s="11"/>
      <c r="PYH49" s="15"/>
      <c r="PYJ49" s="15"/>
      <c r="PYK49" s="11"/>
      <c r="PYM49" s="15"/>
      <c r="PYP49" s="29"/>
      <c r="PYQ49" s="29"/>
      <c r="PYT49" s="29"/>
      <c r="PYU49" s="29"/>
      <c r="PYW49" s="30"/>
      <c r="PZK49" s="15"/>
      <c r="PZL49" s="15"/>
      <c r="PZM49" s="15"/>
      <c r="PZN49" s="15"/>
      <c r="PZO49" s="15"/>
      <c r="PZP49" s="11"/>
      <c r="PZQ49" s="11"/>
      <c r="PZR49" s="15"/>
      <c r="PZT49" s="15"/>
      <c r="PZU49" s="11"/>
      <c r="PZW49" s="15"/>
      <c r="PZZ49" s="29"/>
      <c r="QAA49" s="29"/>
      <c r="QAD49" s="29"/>
      <c r="QAE49" s="29"/>
      <c r="QAG49" s="30"/>
      <c r="QAU49" s="15"/>
      <c r="QAV49" s="15"/>
      <c r="QAW49" s="15"/>
      <c r="QAX49" s="15"/>
      <c r="QAY49" s="15"/>
      <c r="QAZ49" s="11"/>
      <c r="QBA49" s="11"/>
      <c r="QBB49" s="15"/>
      <c r="QBD49" s="15"/>
      <c r="QBE49" s="11"/>
      <c r="QBG49" s="15"/>
      <c r="QBJ49" s="29"/>
      <c r="QBK49" s="29"/>
      <c r="QBN49" s="29"/>
      <c r="QBO49" s="29"/>
      <c r="QBQ49" s="30"/>
      <c r="QCE49" s="15"/>
      <c r="QCF49" s="15"/>
      <c r="QCG49" s="15"/>
      <c r="QCH49" s="15"/>
      <c r="QCI49" s="15"/>
      <c r="QCJ49" s="11"/>
      <c r="QCK49" s="11"/>
      <c r="QCL49" s="15"/>
      <c r="QCN49" s="15"/>
      <c r="QCO49" s="11"/>
      <c r="QCQ49" s="15"/>
      <c r="QCT49" s="29"/>
      <c r="QCU49" s="29"/>
      <c r="QCX49" s="29"/>
      <c r="QCY49" s="29"/>
      <c r="QDA49" s="30"/>
      <c r="QDO49" s="15"/>
      <c r="QDP49" s="15"/>
      <c r="QDQ49" s="15"/>
      <c r="QDR49" s="15"/>
      <c r="QDS49" s="15"/>
      <c r="QDT49" s="11"/>
      <c r="QDU49" s="11"/>
      <c r="QDV49" s="15"/>
      <c r="QDX49" s="15"/>
      <c r="QDY49" s="11"/>
      <c r="QEA49" s="15"/>
      <c r="QED49" s="29"/>
      <c r="QEE49" s="29"/>
      <c r="QEH49" s="29"/>
      <c r="QEI49" s="29"/>
      <c r="QEK49" s="30"/>
      <c r="QEY49" s="15"/>
      <c r="QEZ49" s="15"/>
      <c r="QFA49" s="15"/>
      <c r="QFB49" s="15"/>
      <c r="QFC49" s="15"/>
      <c r="QFD49" s="11"/>
      <c r="QFE49" s="11"/>
      <c r="QFF49" s="15"/>
      <c r="QFH49" s="15"/>
      <c r="QFI49" s="11"/>
      <c r="QFK49" s="15"/>
      <c r="QFN49" s="29"/>
      <c r="QFO49" s="29"/>
      <c r="QFR49" s="29"/>
      <c r="QFS49" s="29"/>
      <c r="QFU49" s="30"/>
      <c r="QGI49" s="15"/>
      <c r="QGJ49" s="15"/>
      <c r="QGK49" s="15"/>
      <c r="QGL49" s="15"/>
      <c r="QGM49" s="15"/>
      <c r="QGN49" s="11"/>
      <c r="QGO49" s="11"/>
      <c r="QGP49" s="15"/>
      <c r="QGR49" s="15"/>
      <c r="QGS49" s="11"/>
      <c r="QGU49" s="15"/>
      <c r="QGX49" s="29"/>
      <c r="QGY49" s="29"/>
      <c r="QHB49" s="29"/>
      <c r="QHC49" s="29"/>
      <c r="QHE49" s="30"/>
      <c r="QHS49" s="15"/>
      <c r="QHT49" s="15"/>
      <c r="QHU49" s="15"/>
      <c r="QHV49" s="15"/>
      <c r="QHW49" s="15"/>
      <c r="QHX49" s="11"/>
      <c r="QHY49" s="11"/>
      <c r="QHZ49" s="15"/>
      <c r="QIB49" s="15"/>
      <c r="QIC49" s="11"/>
      <c r="QIE49" s="15"/>
      <c r="QIH49" s="29"/>
      <c r="QII49" s="29"/>
      <c r="QIL49" s="29"/>
      <c r="QIM49" s="29"/>
      <c r="QIO49" s="30"/>
      <c r="QJC49" s="15"/>
      <c r="QJD49" s="15"/>
      <c r="QJE49" s="15"/>
      <c r="QJF49" s="15"/>
      <c r="QJG49" s="15"/>
      <c r="QJH49" s="11"/>
      <c r="QJI49" s="11"/>
      <c r="QJJ49" s="15"/>
      <c r="QJL49" s="15"/>
      <c r="QJM49" s="11"/>
      <c r="QJO49" s="15"/>
      <c r="QJR49" s="29"/>
      <c r="QJS49" s="29"/>
      <c r="QJV49" s="29"/>
      <c r="QJW49" s="29"/>
      <c r="QJY49" s="30"/>
      <c r="QKM49" s="15"/>
      <c r="QKN49" s="15"/>
      <c r="QKO49" s="15"/>
      <c r="QKP49" s="15"/>
      <c r="QKQ49" s="15"/>
      <c r="QKR49" s="11"/>
      <c r="QKS49" s="11"/>
      <c r="QKT49" s="15"/>
      <c r="QKV49" s="15"/>
      <c r="QKW49" s="11"/>
      <c r="QKY49" s="15"/>
      <c r="QLB49" s="29"/>
      <c r="QLC49" s="29"/>
      <c r="QLF49" s="29"/>
      <c r="QLG49" s="29"/>
      <c r="QLI49" s="30"/>
      <c r="QLW49" s="15"/>
      <c r="QLX49" s="15"/>
      <c r="QLY49" s="15"/>
      <c r="QLZ49" s="15"/>
      <c r="QMA49" s="15"/>
      <c r="QMB49" s="11"/>
      <c r="QMC49" s="11"/>
      <c r="QMD49" s="15"/>
      <c r="QMF49" s="15"/>
      <c r="QMG49" s="11"/>
      <c r="QMI49" s="15"/>
      <c r="QML49" s="29"/>
      <c r="QMM49" s="29"/>
      <c r="QMP49" s="29"/>
      <c r="QMQ49" s="29"/>
      <c r="QMS49" s="30"/>
      <c r="QNG49" s="15"/>
      <c r="QNH49" s="15"/>
      <c r="QNI49" s="15"/>
      <c r="QNJ49" s="15"/>
      <c r="QNK49" s="15"/>
      <c r="QNL49" s="11"/>
      <c r="QNM49" s="11"/>
      <c r="QNN49" s="15"/>
      <c r="QNP49" s="15"/>
      <c r="QNQ49" s="11"/>
      <c r="QNS49" s="15"/>
      <c r="QNV49" s="29"/>
      <c r="QNW49" s="29"/>
      <c r="QNZ49" s="29"/>
      <c r="QOA49" s="29"/>
      <c r="QOC49" s="30"/>
      <c r="QOQ49" s="15"/>
      <c r="QOR49" s="15"/>
      <c r="QOS49" s="15"/>
      <c r="QOT49" s="15"/>
      <c r="QOU49" s="15"/>
      <c r="QOV49" s="11"/>
      <c r="QOW49" s="11"/>
      <c r="QOX49" s="15"/>
      <c r="QOZ49" s="15"/>
      <c r="QPA49" s="11"/>
      <c r="QPC49" s="15"/>
      <c r="QPF49" s="29"/>
      <c r="QPG49" s="29"/>
      <c r="QPJ49" s="29"/>
      <c r="QPK49" s="29"/>
      <c r="QPM49" s="30"/>
      <c r="QQA49" s="15"/>
      <c r="QQB49" s="15"/>
      <c r="QQC49" s="15"/>
      <c r="QQD49" s="15"/>
      <c r="QQE49" s="15"/>
      <c r="QQF49" s="11"/>
      <c r="QQG49" s="11"/>
      <c r="QQH49" s="15"/>
      <c r="QQJ49" s="15"/>
      <c r="QQK49" s="11"/>
      <c r="QQM49" s="15"/>
      <c r="QQP49" s="29"/>
      <c r="QQQ49" s="29"/>
      <c r="QQT49" s="29"/>
      <c r="QQU49" s="29"/>
      <c r="QQW49" s="30"/>
      <c r="QRK49" s="15"/>
      <c r="QRL49" s="15"/>
      <c r="QRM49" s="15"/>
      <c r="QRN49" s="15"/>
      <c r="QRO49" s="15"/>
      <c r="QRP49" s="11"/>
      <c r="QRQ49" s="11"/>
      <c r="QRR49" s="15"/>
      <c r="QRT49" s="15"/>
      <c r="QRU49" s="11"/>
      <c r="QRW49" s="15"/>
      <c r="QRZ49" s="29"/>
      <c r="QSA49" s="29"/>
      <c r="QSD49" s="29"/>
      <c r="QSE49" s="29"/>
      <c r="QSG49" s="30"/>
      <c r="QSU49" s="15"/>
      <c r="QSV49" s="15"/>
      <c r="QSW49" s="15"/>
      <c r="QSX49" s="15"/>
      <c r="QSY49" s="15"/>
      <c r="QSZ49" s="11"/>
      <c r="QTA49" s="11"/>
      <c r="QTB49" s="15"/>
      <c r="QTD49" s="15"/>
      <c r="QTE49" s="11"/>
      <c r="QTG49" s="15"/>
      <c r="QTJ49" s="29"/>
      <c r="QTK49" s="29"/>
      <c r="QTN49" s="29"/>
      <c r="QTO49" s="29"/>
      <c r="QTQ49" s="30"/>
      <c r="QUE49" s="15"/>
      <c r="QUF49" s="15"/>
      <c r="QUG49" s="15"/>
      <c r="QUH49" s="15"/>
      <c r="QUI49" s="15"/>
      <c r="QUJ49" s="11"/>
      <c r="QUK49" s="11"/>
      <c r="QUL49" s="15"/>
      <c r="QUN49" s="15"/>
      <c r="QUO49" s="11"/>
      <c r="QUQ49" s="15"/>
      <c r="QUT49" s="29"/>
      <c r="QUU49" s="29"/>
      <c r="QUX49" s="29"/>
      <c r="QUY49" s="29"/>
      <c r="QVA49" s="30"/>
      <c r="QVO49" s="15"/>
      <c r="QVP49" s="15"/>
      <c r="QVQ49" s="15"/>
      <c r="QVR49" s="15"/>
      <c r="QVS49" s="15"/>
      <c r="QVT49" s="11"/>
      <c r="QVU49" s="11"/>
      <c r="QVV49" s="15"/>
      <c r="QVX49" s="15"/>
      <c r="QVY49" s="11"/>
      <c r="QWA49" s="15"/>
      <c r="QWD49" s="29"/>
      <c r="QWE49" s="29"/>
      <c r="QWH49" s="29"/>
      <c r="QWI49" s="29"/>
      <c r="QWK49" s="30"/>
      <c r="QWY49" s="15"/>
      <c r="QWZ49" s="15"/>
      <c r="QXA49" s="15"/>
      <c r="QXB49" s="15"/>
      <c r="QXC49" s="15"/>
      <c r="QXD49" s="11"/>
      <c r="QXE49" s="11"/>
      <c r="QXF49" s="15"/>
      <c r="QXH49" s="15"/>
      <c r="QXI49" s="11"/>
      <c r="QXK49" s="15"/>
      <c r="QXN49" s="29"/>
      <c r="QXO49" s="29"/>
      <c r="QXR49" s="29"/>
      <c r="QXS49" s="29"/>
      <c r="QXU49" s="30"/>
      <c r="QYI49" s="15"/>
      <c r="QYJ49" s="15"/>
      <c r="QYK49" s="15"/>
      <c r="QYL49" s="15"/>
      <c r="QYM49" s="15"/>
      <c r="QYN49" s="11"/>
      <c r="QYO49" s="11"/>
      <c r="QYP49" s="15"/>
      <c r="QYR49" s="15"/>
      <c r="QYS49" s="11"/>
      <c r="QYU49" s="15"/>
      <c r="QYX49" s="29"/>
      <c r="QYY49" s="29"/>
      <c r="QZB49" s="29"/>
      <c r="QZC49" s="29"/>
      <c r="QZE49" s="30"/>
      <c r="QZS49" s="15"/>
      <c r="QZT49" s="15"/>
      <c r="QZU49" s="15"/>
      <c r="QZV49" s="15"/>
      <c r="QZW49" s="15"/>
      <c r="QZX49" s="11"/>
      <c r="QZY49" s="11"/>
      <c r="QZZ49" s="15"/>
      <c r="RAB49" s="15"/>
      <c r="RAC49" s="11"/>
      <c r="RAE49" s="15"/>
      <c r="RAH49" s="29"/>
      <c r="RAI49" s="29"/>
      <c r="RAL49" s="29"/>
      <c r="RAM49" s="29"/>
      <c r="RAO49" s="30"/>
      <c r="RBC49" s="15"/>
      <c r="RBD49" s="15"/>
      <c r="RBE49" s="15"/>
      <c r="RBF49" s="15"/>
      <c r="RBG49" s="15"/>
      <c r="RBH49" s="11"/>
      <c r="RBI49" s="11"/>
      <c r="RBJ49" s="15"/>
      <c r="RBL49" s="15"/>
      <c r="RBM49" s="11"/>
      <c r="RBO49" s="15"/>
      <c r="RBR49" s="29"/>
      <c r="RBS49" s="29"/>
      <c r="RBV49" s="29"/>
      <c r="RBW49" s="29"/>
      <c r="RBY49" s="30"/>
      <c r="RCM49" s="15"/>
      <c r="RCN49" s="15"/>
      <c r="RCO49" s="15"/>
      <c r="RCP49" s="15"/>
      <c r="RCQ49" s="15"/>
      <c r="RCR49" s="11"/>
      <c r="RCS49" s="11"/>
      <c r="RCT49" s="15"/>
      <c r="RCV49" s="15"/>
      <c r="RCW49" s="11"/>
      <c r="RCY49" s="15"/>
      <c r="RDB49" s="29"/>
      <c r="RDC49" s="29"/>
      <c r="RDF49" s="29"/>
      <c r="RDG49" s="29"/>
      <c r="RDI49" s="30"/>
      <c r="RDW49" s="15"/>
      <c r="RDX49" s="15"/>
      <c r="RDY49" s="15"/>
      <c r="RDZ49" s="15"/>
      <c r="REA49" s="15"/>
      <c r="REB49" s="11"/>
      <c r="REC49" s="11"/>
      <c r="RED49" s="15"/>
      <c r="REF49" s="15"/>
      <c r="REG49" s="11"/>
      <c r="REI49" s="15"/>
      <c r="REL49" s="29"/>
      <c r="REM49" s="29"/>
      <c r="REP49" s="29"/>
      <c r="REQ49" s="29"/>
      <c r="RES49" s="30"/>
      <c r="RFG49" s="15"/>
      <c r="RFH49" s="15"/>
      <c r="RFI49" s="15"/>
      <c r="RFJ49" s="15"/>
      <c r="RFK49" s="15"/>
      <c r="RFL49" s="11"/>
      <c r="RFM49" s="11"/>
      <c r="RFN49" s="15"/>
      <c r="RFP49" s="15"/>
      <c r="RFQ49" s="11"/>
      <c r="RFS49" s="15"/>
      <c r="RFV49" s="29"/>
      <c r="RFW49" s="29"/>
      <c r="RFZ49" s="29"/>
      <c r="RGA49" s="29"/>
      <c r="RGC49" s="30"/>
      <c r="RGQ49" s="15"/>
      <c r="RGR49" s="15"/>
      <c r="RGS49" s="15"/>
      <c r="RGT49" s="15"/>
      <c r="RGU49" s="15"/>
      <c r="RGV49" s="11"/>
      <c r="RGW49" s="11"/>
      <c r="RGX49" s="15"/>
      <c r="RGZ49" s="15"/>
      <c r="RHA49" s="11"/>
      <c r="RHC49" s="15"/>
      <c r="RHF49" s="29"/>
      <c r="RHG49" s="29"/>
      <c r="RHJ49" s="29"/>
      <c r="RHK49" s="29"/>
      <c r="RHM49" s="30"/>
      <c r="RIA49" s="15"/>
      <c r="RIB49" s="15"/>
      <c r="RIC49" s="15"/>
      <c r="RID49" s="15"/>
      <c r="RIE49" s="15"/>
      <c r="RIF49" s="11"/>
      <c r="RIG49" s="11"/>
      <c r="RIH49" s="15"/>
      <c r="RIJ49" s="15"/>
      <c r="RIK49" s="11"/>
      <c r="RIM49" s="15"/>
      <c r="RIP49" s="29"/>
      <c r="RIQ49" s="29"/>
      <c r="RIT49" s="29"/>
      <c r="RIU49" s="29"/>
      <c r="RIW49" s="30"/>
      <c r="RJK49" s="15"/>
      <c r="RJL49" s="15"/>
      <c r="RJM49" s="15"/>
      <c r="RJN49" s="15"/>
      <c r="RJO49" s="15"/>
      <c r="RJP49" s="11"/>
      <c r="RJQ49" s="11"/>
      <c r="RJR49" s="15"/>
      <c r="RJT49" s="15"/>
      <c r="RJU49" s="11"/>
      <c r="RJW49" s="15"/>
      <c r="RJZ49" s="29"/>
      <c r="RKA49" s="29"/>
      <c r="RKD49" s="29"/>
      <c r="RKE49" s="29"/>
      <c r="RKG49" s="30"/>
      <c r="RKU49" s="15"/>
      <c r="RKV49" s="15"/>
      <c r="RKW49" s="15"/>
      <c r="RKX49" s="15"/>
      <c r="RKY49" s="15"/>
      <c r="RKZ49" s="11"/>
      <c r="RLA49" s="11"/>
      <c r="RLB49" s="15"/>
      <c r="RLD49" s="15"/>
      <c r="RLE49" s="11"/>
      <c r="RLG49" s="15"/>
      <c r="RLJ49" s="29"/>
      <c r="RLK49" s="29"/>
      <c r="RLN49" s="29"/>
      <c r="RLO49" s="29"/>
      <c r="RLQ49" s="30"/>
      <c r="RME49" s="15"/>
      <c r="RMF49" s="15"/>
      <c r="RMG49" s="15"/>
      <c r="RMH49" s="15"/>
      <c r="RMI49" s="15"/>
      <c r="RMJ49" s="11"/>
      <c r="RMK49" s="11"/>
      <c r="RML49" s="15"/>
      <c r="RMN49" s="15"/>
      <c r="RMO49" s="11"/>
      <c r="RMQ49" s="15"/>
      <c r="RMT49" s="29"/>
      <c r="RMU49" s="29"/>
      <c r="RMX49" s="29"/>
      <c r="RMY49" s="29"/>
      <c r="RNA49" s="30"/>
      <c r="RNO49" s="15"/>
      <c r="RNP49" s="15"/>
      <c r="RNQ49" s="15"/>
      <c r="RNR49" s="15"/>
      <c r="RNS49" s="15"/>
      <c r="RNT49" s="11"/>
      <c r="RNU49" s="11"/>
      <c r="RNV49" s="15"/>
      <c r="RNX49" s="15"/>
      <c r="RNY49" s="11"/>
      <c r="ROA49" s="15"/>
      <c r="ROD49" s="29"/>
      <c r="ROE49" s="29"/>
      <c r="ROH49" s="29"/>
      <c r="ROI49" s="29"/>
      <c r="ROK49" s="30"/>
      <c r="ROY49" s="15"/>
      <c r="ROZ49" s="15"/>
      <c r="RPA49" s="15"/>
      <c r="RPB49" s="15"/>
      <c r="RPC49" s="15"/>
      <c r="RPD49" s="11"/>
      <c r="RPE49" s="11"/>
      <c r="RPF49" s="15"/>
      <c r="RPH49" s="15"/>
      <c r="RPI49" s="11"/>
      <c r="RPK49" s="15"/>
      <c r="RPN49" s="29"/>
      <c r="RPO49" s="29"/>
      <c r="RPR49" s="29"/>
      <c r="RPS49" s="29"/>
      <c r="RPU49" s="30"/>
      <c r="RQI49" s="15"/>
      <c r="RQJ49" s="15"/>
      <c r="RQK49" s="15"/>
      <c r="RQL49" s="15"/>
      <c r="RQM49" s="15"/>
      <c r="RQN49" s="11"/>
      <c r="RQO49" s="11"/>
      <c r="RQP49" s="15"/>
      <c r="RQR49" s="15"/>
      <c r="RQS49" s="11"/>
      <c r="RQU49" s="15"/>
      <c r="RQX49" s="29"/>
      <c r="RQY49" s="29"/>
      <c r="RRB49" s="29"/>
      <c r="RRC49" s="29"/>
      <c r="RRE49" s="30"/>
      <c r="RRS49" s="15"/>
      <c r="RRT49" s="15"/>
      <c r="RRU49" s="15"/>
      <c r="RRV49" s="15"/>
      <c r="RRW49" s="15"/>
      <c r="RRX49" s="11"/>
      <c r="RRY49" s="11"/>
      <c r="RRZ49" s="15"/>
      <c r="RSB49" s="15"/>
      <c r="RSC49" s="11"/>
      <c r="RSE49" s="15"/>
      <c r="RSH49" s="29"/>
      <c r="RSI49" s="29"/>
      <c r="RSL49" s="29"/>
      <c r="RSM49" s="29"/>
      <c r="RSO49" s="30"/>
      <c r="RTC49" s="15"/>
      <c r="RTD49" s="15"/>
      <c r="RTE49" s="15"/>
      <c r="RTF49" s="15"/>
      <c r="RTG49" s="15"/>
      <c r="RTH49" s="11"/>
      <c r="RTI49" s="11"/>
      <c r="RTJ49" s="15"/>
      <c r="RTL49" s="15"/>
      <c r="RTM49" s="11"/>
      <c r="RTO49" s="15"/>
      <c r="RTR49" s="29"/>
      <c r="RTS49" s="29"/>
      <c r="RTV49" s="29"/>
      <c r="RTW49" s="29"/>
      <c r="RTY49" s="30"/>
      <c r="RUM49" s="15"/>
      <c r="RUN49" s="15"/>
      <c r="RUO49" s="15"/>
      <c r="RUP49" s="15"/>
      <c r="RUQ49" s="15"/>
      <c r="RUR49" s="11"/>
      <c r="RUS49" s="11"/>
      <c r="RUT49" s="15"/>
      <c r="RUV49" s="15"/>
      <c r="RUW49" s="11"/>
      <c r="RUY49" s="15"/>
      <c r="RVB49" s="29"/>
      <c r="RVC49" s="29"/>
      <c r="RVF49" s="29"/>
      <c r="RVG49" s="29"/>
      <c r="RVI49" s="30"/>
      <c r="RVW49" s="15"/>
      <c r="RVX49" s="15"/>
      <c r="RVY49" s="15"/>
      <c r="RVZ49" s="15"/>
      <c r="RWA49" s="15"/>
      <c r="RWB49" s="11"/>
      <c r="RWC49" s="11"/>
      <c r="RWD49" s="15"/>
      <c r="RWF49" s="15"/>
      <c r="RWG49" s="11"/>
      <c r="RWI49" s="15"/>
      <c r="RWL49" s="29"/>
      <c r="RWM49" s="29"/>
      <c r="RWP49" s="29"/>
      <c r="RWQ49" s="29"/>
      <c r="RWS49" s="30"/>
      <c r="RXG49" s="15"/>
      <c r="RXH49" s="15"/>
      <c r="RXI49" s="15"/>
      <c r="RXJ49" s="15"/>
      <c r="RXK49" s="15"/>
      <c r="RXL49" s="11"/>
      <c r="RXM49" s="11"/>
      <c r="RXN49" s="15"/>
      <c r="RXP49" s="15"/>
      <c r="RXQ49" s="11"/>
      <c r="RXS49" s="15"/>
      <c r="RXV49" s="29"/>
      <c r="RXW49" s="29"/>
      <c r="RXZ49" s="29"/>
      <c r="RYA49" s="29"/>
      <c r="RYC49" s="30"/>
      <c r="RYQ49" s="15"/>
      <c r="RYR49" s="15"/>
      <c r="RYS49" s="15"/>
      <c r="RYT49" s="15"/>
      <c r="RYU49" s="15"/>
      <c r="RYV49" s="11"/>
      <c r="RYW49" s="11"/>
      <c r="RYX49" s="15"/>
      <c r="RYZ49" s="15"/>
      <c r="RZA49" s="11"/>
      <c r="RZC49" s="15"/>
      <c r="RZF49" s="29"/>
      <c r="RZG49" s="29"/>
      <c r="RZJ49" s="29"/>
      <c r="RZK49" s="29"/>
      <c r="RZM49" s="30"/>
      <c r="SAA49" s="15"/>
      <c r="SAB49" s="15"/>
      <c r="SAC49" s="15"/>
      <c r="SAD49" s="15"/>
      <c r="SAE49" s="15"/>
      <c r="SAF49" s="11"/>
      <c r="SAG49" s="11"/>
      <c r="SAH49" s="15"/>
      <c r="SAJ49" s="15"/>
      <c r="SAK49" s="11"/>
      <c r="SAM49" s="15"/>
      <c r="SAP49" s="29"/>
      <c r="SAQ49" s="29"/>
      <c r="SAT49" s="29"/>
      <c r="SAU49" s="29"/>
      <c r="SAW49" s="30"/>
      <c r="SBK49" s="15"/>
      <c r="SBL49" s="15"/>
      <c r="SBM49" s="15"/>
      <c r="SBN49" s="15"/>
      <c r="SBO49" s="15"/>
      <c r="SBP49" s="11"/>
      <c r="SBQ49" s="11"/>
      <c r="SBR49" s="15"/>
      <c r="SBT49" s="15"/>
      <c r="SBU49" s="11"/>
      <c r="SBW49" s="15"/>
      <c r="SBZ49" s="29"/>
      <c r="SCA49" s="29"/>
      <c r="SCD49" s="29"/>
      <c r="SCE49" s="29"/>
      <c r="SCG49" s="30"/>
      <c r="SCU49" s="15"/>
      <c r="SCV49" s="15"/>
      <c r="SCW49" s="15"/>
      <c r="SCX49" s="15"/>
      <c r="SCY49" s="15"/>
      <c r="SCZ49" s="11"/>
      <c r="SDA49" s="11"/>
      <c r="SDB49" s="15"/>
      <c r="SDD49" s="15"/>
      <c r="SDE49" s="11"/>
      <c r="SDG49" s="15"/>
      <c r="SDJ49" s="29"/>
      <c r="SDK49" s="29"/>
      <c r="SDN49" s="29"/>
      <c r="SDO49" s="29"/>
      <c r="SDQ49" s="30"/>
      <c r="SEE49" s="15"/>
      <c r="SEF49" s="15"/>
      <c r="SEG49" s="15"/>
      <c r="SEH49" s="15"/>
      <c r="SEI49" s="15"/>
      <c r="SEJ49" s="11"/>
      <c r="SEK49" s="11"/>
      <c r="SEL49" s="15"/>
      <c r="SEN49" s="15"/>
      <c r="SEO49" s="11"/>
      <c r="SEQ49" s="15"/>
      <c r="SET49" s="29"/>
      <c r="SEU49" s="29"/>
      <c r="SEX49" s="29"/>
      <c r="SEY49" s="29"/>
      <c r="SFA49" s="30"/>
      <c r="SFO49" s="15"/>
      <c r="SFP49" s="15"/>
      <c r="SFQ49" s="15"/>
      <c r="SFR49" s="15"/>
      <c r="SFS49" s="15"/>
      <c r="SFT49" s="11"/>
      <c r="SFU49" s="11"/>
      <c r="SFV49" s="15"/>
      <c r="SFX49" s="15"/>
      <c r="SFY49" s="11"/>
      <c r="SGA49" s="15"/>
      <c r="SGD49" s="29"/>
      <c r="SGE49" s="29"/>
      <c r="SGH49" s="29"/>
      <c r="SGI49" s="29"/>
      <c r="SGK49" s="30"/>
      <c r="SGY49" s="15"/>
      <c r="SGZ49" s="15"/>
      <c r="SHA49" s="15"/>
      <c r="SHB49" s="15"/>
      <c r="SHC49" s="15"/>
      <c r="SHD49" s="11"/>
      <c r="SHE49" s="11"/>
      <c r="SHF49" s="15"/>
      <c r="SHH49" s="15"/>
      <c r="SHI49" s="11"/>
      <c r="SHK49" s="15"/>
      <c r="SHN49" s="29"/>
      <c r="SHO49" s="29"/>
      <c r="SHR49" s="29"/>
      <c r="SHS49" s="29"/>
      <c r="SHU49" s="30"/>
      <c r="SII49" s="15"/>
      <c r="SIJ49" s="15"/>
      <c r="SIK49" s="15"/>
      <c r="SIL49" s="15"/>
      <c r="SIM49" s="15"/>
      <c r="SIN49" s="11"/>
      <c r="SIO49" s="11"/>
      <c r="SIP49" s="15"/>
      <c r="SIR49" s="15"/>
      <c r="SIS49" s="11"/>
      <c r="SIU49" s="15"/>
      <c r="SIX49" s="29"/>
      <c r="SIY49" s="29"/>
      <c r="SJB49" s="29"/>
      <c r="SJC49" s="29"/>
      <c r="SJE49" s="30"/>
      <c r="SJS49" s="15"/>
      <c r="SJT49" s="15"/>
      <c r="SJU49" s="15"/>
      <c r="SJV49" s="15"/>
      <c r="SJW49" s="15"/>
      <c r="SJX49" s="11"/>
      <c r="SJY49" s="11"/>
      <c r="SJZ49" s="15"/>
      <c r="SKB49" s="15"/>
      <c r="SKC49" s="11"/>
      <c r="SKE49" s="15"/>
      <c r="SKH49" s="29"/>
      <c r="SKI49" s="29"/>
      <c r="SKL49" s="29"/>
      <c r="SKM49" s="29"/>
      <c r="SKO49" s="30"/>
      <c r="SLC49" s="15"/>
      <c r="SLD49" s="15"/>
      <c r="SLE49" s="15"/>
      <c r="SLF49" s="15"/>
      <c r="SLG49" s="15"/>
      <c r="SLH49" s="11"/>
      <c r="SLI49" s="11"/>
      <c r="SLJ49" s="15"/>
      <c r="SLL49" s="15"/>
      <c r="SLM49" s="11"/>
      <c r="SLO49" s="15"/>
      <c r="SLR49" s="29"/>
      <c r="SLS49" s="29"/>
      <c r="SLV49" s="29"/>
      <c r="SLW49" s="29"/>
      <c r="SLY49" s="30"/>
      <c r="SMM49" s="15"/>
      <c r="SMN49" s="15"/>
      <c r="SMO49" s="15"/>
      <c r="SMP49" s="15"/>
      <c r="SMQ49" s="15"/>
      <c r="SMR49" s="11"/>
      <c r="SMS49" s="11"/>
      <c r="SMT49" s="15"/>
      <c r="SMV49" s="15"/>
      <c r="SMW49" s="11"/>
      <c r="SMY49" s="15"/>
      <c r="SNB49" s="29"/>
      <c r="SNC49" s="29"/>
      <c r="SNF49" s="29"/>
      <c r="SNG49" s="29"/>
      <c r="SNI49" s="30"/>
      <c r="SNW49" s="15"/>
      <c r="SNX49" s="15"/>
      <c r="SNY49" s="15"/>
      <c r="SNZ49" s="15"/>
      <c r="SOA49" s="15"/>
      <c r="SOB49" s="11"/>
      <c r="SOC49" s="11"/>
      <c r="SOD49" s="15"/>
      <c r="SOF49" s="15"/>
      <c r="SOG49" s="11"/>
      <c r="SOI49" s="15"/>
      <c r="SOL49" s="29"/>
      <c r="SOM49" s="29"/>
      <c r="SOP49" s="29"/>
      <c r="SOQ49" s="29"/>
      <c r="SOS49" s="30"/>
      <c r="SPG49" s="15"/>
      <c r="SPH49" s="15"/>
      <c r="SPI49" s="15"/>
      <c r="SPJ49" s="15"/>
      <c r="SPK49" s="15"/>
      <c r="SPL49" s="11"/>
      <c r="SPM49" s="11"/>
      <c r="SPN49" s="15"/>
      <c r="SPP49" s="15"/>
      <c r="SPQ49" s="11"/>
      <c r="SPS49" s="15"/>
      <c r="SPV49" s="29"/>
      <c r="SPW49" s="29"/>
      <c r="SPZ49" s="29"/>
      <c r="SQA49" s="29"/>
      <c r="SQC49" s="30"/>
      <c r="SQQ49" s="15"/>
      <c r="SQR49" s="15"/>
      <c r="SQS49" s="15"/>
      <c r="SQT49" s="15"/>
      <c r="SQU49" s="15"/>
      <c r="SQV49" s="11"/>
      <c r="SQW49" s="11"/>
      <c r="SQX49" s="15"/>
      <c r="SQZ49" s="15"/>
      <c r="SRA49" s="11"/>
      <c r="SRC49" s="15"/>
      <c r="SRF49" s="29"/>
      <c r="SRG49" s="29"/>
      <c r="SRJ49" s="29"/>
      <c r="SRK49" s="29"/>
      <c r="SRM49" s="30"/>
      <c r="SSA49" s="15"/>
      <c r="SSB49" s="15"/>
      <c r="SSC49" s="15"/>
      <c r="SSD49" s="15"/>
      <c r="SSE49" s="15"/>
      <c r="SSF49" s="11"/>
      <c r="SSG49" s="11"/>
      <c r="SSH49" s="15"/>
      <c r="SSJ49" s="15"/>
      <c r="SSK49" s="11"/>
      <c r="SSM49" s="15"/>
      <c r="SSP49" s="29"/>
      <c r="SSQ49" s="29"/>
      <c r="SST49" s="29"/>
      <c r="SSU49" s="29"/>
      <c r="SSW49" s="30"/>
      <c r="STK49" s="15"/>
      <c r="STL49" s="15"/>
      <c r="STM49" s="15"/>
      <c r="STN49" s="15"/>
      <c r="STO49" s="15"/>
      <c r="STP49" s="11"/>
      <c r="STQ49" s="11"/>
      <c r="STR49" s="15"/>
      <c r="STT49" s="15"/>
      <c r="STU49" s="11"/>
      <c r="STW49" s="15"/>
      <c r="STZ49" s="29"/>
      <c r="SUA49" s="29"/>
      <c r="SUD49" s="29"/>
      <c r="SUE49" s="29"/>
      <c r="SUG49" s="30"/>
      <c r="SUU49" s="15"/>
      <c r="SUV49" s="15"/>
      <c r="SUW49" s="15"/>
      <c r="SUX49" s="15"/>
      <c r="SUY49" s="15"/>
      <c r="SUZ49" s="11"/>
      <c r="SVA49" s="11"/>
      <c r="SVB49" s="15"/>
      <c r="SVD49" s="15"/>
      <c r="SVE49" s="11"/>
      <c r="SVG49" s="15"/>
      <c r="SVJ49" s="29"/>
      <c r="SVK49" s="29"/>
      <c r="SVN49" s="29"/>
      <c r="SVO49" s="29"/>
      <c r="SVQ49" s="30"/>
      <c r="SWE49" s="15"/>
      <c r="SWF49" s="15"/>
      <c r="SWG49" s="15"/>
      <c r="SWH49" s="15"/>
      <c r="SWI49" s="15"/>
      <c r="SWJ49" s="11"/>
      <c r="SWK49" s="11"/>
      <c r="SWL49" s="15"/>
      <c r="SWN49" s="15"/>
      <c r="SWO49" s="11"/>
      <c r="SWQ49" s="15"/>
      <c r="SWT49" s="29"/>
      <c r="SWU49" s="29"/>
      <c r="SWX49" s="29"/>
      <c r="SWY49" s="29"/>
      <c r="SXA49" s="30"/>
      <c r="SXO49" s="15"/>
      <c r="SXP49" s="15"/>
      <c r="SXQ49" s="15"/>
      <c r="SXR49" s="15"/>
      <c r="SXS49" s="15"/>
      <c r="SXT49" s="11"/>
      <c r="SXU49" s="11"/>
      <c r="SXV49" s="15"/>
      <c r="SXX49" s="15"/>
      <c r="SXY49" s="11"/>
      <c r="SYA49" s="15"/>
      <c r="SYD49" s="29"/>
      <c r="SYE49" s="29"/>
      <c r="SYH49" s="29"/>
      <c r="SYI49" s="29"/>
      <c r="SYK49" s="30"/>
      <c r="SYY49" s="15"/>
      <c r="SYZ49" s="15"/>
      <c r="SZA49" s="15"/>
      <c r="SZB49" s="15"/>
      <c r="SZC49" s="15"/>
      <c r="SZD49" s="11"/>
      <c r="SZE49" s="11"/>
      <c r="SZF49" s="15"/>
      <c r="SZH49" s="15"/>
      <c r="SZI49" s="11"/>
      <c r="SZK49" s="15"/>
      <c r="SZN49" s="29"/>
      <c r="SZO49" s="29"/>
      <c r="SZR49" s="29"/>
      <c r="SZS49" s="29"/>
      <c r="SZU49" s="30"/>
      <c r="TAI49" s="15"/>
      <c r="TAJ49" s="15"/>
      <c r="TAK49" s="15"/>
      <c r="TAL49" s="15"/>
      <c r="TAM49" s="15"/>
      <c r="TAN49" s="11"/>
      <c r="TAO49" s="11"/>
      <c r="TAP49" s="15"/>
      <c r="TAR49" s="15"/>
      <c r="TAS49" s="11"/>
      <c r="TAU49" s="15"/>
      <c r="TAX49" s="29"/>
      <c r="TAY49" s="29"/>
      <c r="TBB49" s="29"/>
      <c r="TBC49" s="29"/>
      <c r="TBE49" s="30"/>
      <c r="TBS49" s="15"/>
      <c r="TBT49" s="15"/>
      <c r="TBU49" s="15"/>
      <c r="TBV49" s="15"/>
      <c r="TBW49" s="15"/>
      <c r="TBX49" s="11"/>
      <c r="TBY49" s="11"/>
      <c r="TBZ49" s="15"/>
      <c r="TCB49" s="15"/>
      <c r="TCC49" s="11"/>
      <c r="TCE49" s="15"/>
      <c r="TCH49" s="29"/>
      <c r="TCI49" s="29"/>
      <c r="TCL49" s="29"/>
      <c r="TCM49" s="29"/>
      <c r="TCO49" s="30"/>
      <c r="TDC49" s="15"/>
      <c r="TDD49" s="15"/>
      <c r="TDE49" s="15"/>
      <c r="TDF49" s="15"/>
      <c r="TDG49" s="15"/>
      <c r="TDH49" s="11"/>
      <c r="TDI49" s="11"/>
      <c r="TDJ49" s="15"/>
      <c r="TDL49" s="15"/>
      <c r="TDM49" s="11"/>
      <c r="TDO49" s="15"/>
      <c r="TDR49" s="29"/>
      <c r="TDS49" s="29"/>
      <c r="TDV49" s="29"/>
      <c r="TDW49" s="29"/>
      <c r="TDY49" s="30"/>
      <c r="TEM49" s="15"/>
      <c r="TEN49" s="15"/>
      <c r="TEO49" s="15"/>
      <c r="TEP49" s="15"/>
      <c r="TEQ49" s="15"/>
      <c r="TER49" s="11"/>
      <c r="TES49" s="11"/>
      <c r="TET49" s="15"/>
      <c r="TEV49" s="15"/>
      <c r="TEW49" s="11"/>
      <c r="TEY49" s="15"/>
      <c r="TFB49" s="29"/>
      <c r="TFC49" s="29"/>
      <c r="TFF49" s="29"/>
      <c r="TFG49" s="29"/>
      <c r="TFI49" s="30"/>
      <c r="TFW49" s="15"/>
      <c r="TFX49" s="15"/>
      <c r="TFY49" s="15"/>
      <c r="TFZ49" s="15"/>
      <c r="TGA49" s="15"/>
      <c r="TGB49" s="11"/>
      <c r="TGC49" s="11"/>
      <c r="TGD49" s="15"/>
      <c r="TGF49" s="15"/>
      <c r="TGG49" s="11"/>
      <c r="TGI49" s="15"/>
      <c r="TGL49" s="29"/>
      <c r="TGM49" s="29"/>
      <c r="TGP49" s="29"/>
      <c r="TGQ49" s="29"/>
      <c r="TGS49" s="30"/>
      <c r="THG49" s="15"/>
      <c r="THH49" s="15"/>
      <c r="THI49" s="15"/>
      <c r="THJ49" s="15"/>
      <c r="THK49" s="15"/>
      <c r="THL49" s="11"/>
      <c r="THM49" s="11"/>
      <c r="THN49" s="15"/>
      <c r="THP49" s="15"/>
      <c r="THQ49" s="11"/>
      <c r="THS49" s="15"/>
      <c r="THV49" s="29"/>
      <c r="THW49" s="29"/>
      <c r="THZ49" s="29"/>
      <c r="TIA49" s="29"/>
      <c r="TIC49" s="30"/>
      <c r="TIQ49" s="15"/>
      <c r="TIR49" s="15"/>
      <c r="TIS49" s="15"/>
      <c r="TIT49" s="15"/>
      <c r="TIU49" s="15"/>
      <c r="TIV49" s="11"/>
      <c r="TIW49" s="11"/>
      <c r="TIX49" s="15"/>
      <c r="TIZ49" s="15"/>
      <c r="TJA49" s="11"/>
      <c r="TJC49" s="15"/>
      <c r="TJF49" s="29"/>
      <c r="TJG49" s="29"/>
      <c r="TJJ49" s="29"/>
      <c r="TJK49" s="29"/>
      <c r="TJM49" s="30"/>
      <c r="TKA49" s="15"/>
      <c r="TKB49" s="15"/>
      <c r="TKC49" s="15"/>
      <c r="TKD49" s="15"/>
      <c r="TKE49" s="15"/>
      <c r="TKF49" s="11"/>
      <c r="TKG49" s="11"/>
      <c r="TKH49" s="15"/>
      <c r="TKJ49" s="15"/>
      <c r="TKK49" s="11"/>
      <c r="TKM49" s="15"/>
      <c r="TKP49" s="29"/>
      <c r="TKQ49" s="29"/>
      <c r="TKT49" s="29"/>
      <c r="TKU49" s="29"/>
      <c r="TKW49" s="30"/>
      <c r="TLK49" s="15"/>
      <c r="TLL49" s="15"/>
      <c r="TLM49" s="15"/>
      <c r="TLN49" s="15"/>
      <c r="TLO49" s="15"/>
      <c r="TLP49" s="11"/>
      <c r="TLQ49" s="11"/>
      <c r="TLR49" s="15"/>
      <c r="TLT49" s="15"/>
      <c r="TLU49" s="11"/>
      <c r="TLW49" s="15"/>
      <c r="TLZ49" s="29"/>
      <c r="TMA49" s="29"/>
      <c r="TMD49" s="29"/>
      <c r="TME49" s="29"/>
      <c r="TMG49" s="30"/>
      <c r="TMU49" s="15"/>
      <c r="TMV49" s="15"/>
      <c r="TMW49" s="15"/>
      <c r="TMX49" s="15"/>
      <c r="TMY49" s="15"/>
      <c r="TMZ49" s="11"/>
      <c r="TNA49" s="11"/>
      <c r="TNB49" s="15"/>
      <c r="TND49" s="15"/>
      <c r="TNE49" s="11"/>
      <c r="TNG49" s="15"/>
      <c r="TNJ49" s="29"/>
      <c r="TNK49" s="29"/>
      <c r="TNN49" s="29"/>
      <c r="TNO49" s="29"/>
      <c r="TNQ49" s="30"/>
      <c r="TOE49" s="15"/>
      <c r="TOF49" s="15"/>
      <c r="TOG49" s="15"/>
      <c r="TOH49" s="15"/>
      <c r="TOI49" s="15"/>
      <c r="TOJ49" s="11"/>
      <c r="TOK49" s="11"/>
      <c r="TOL49" s="15"/>
      <c r="TON49" s="15"/>
      <c r="TOO49" s="11"/>
      <c r="TOQ49" s="15"/>
      <c r="TOT49" s="29"/>
      <c r="TOU49" s="29"/>
      <c r="TOX49" s="29"/>
      <c r="TOY49" s="29"/>
      <c r="TPA49" s="30"/>
      <c r="TPO49" s="15"/>
      <c r="TPP49" s="15"/>
      <c r="TPQ49" s="15"/>
      <c r="TPR49" s="15"/>
      <c r="TPS49" s="15"/>
      <c r="TPT49" s="11"/>
      <c r="TPU49" s="11"/>
      <c r="TPV49" s="15"/>
      <c r="TPX49" s="15"/>
      <c r="TPY49" s="11"/>
      <c r="TQA49" s="15"/>
      <c r="TQD49" s="29"/>
      <c r="TQE49" s="29"/>
      <c r="TQH49" s="29"/>
      <c r="TQI49" s="29"/>
      <c r="TQK49" s="30"/>
      <c r="TQY49" s="15"/>
      <c r="TQZ49" s="15"/>
      <c r="TRA49" s="15"/>
      <c r="TRB49" s="15"/>
      <c r="TRC49" s="15"/>
      <c r="TRD49" s="11"/>
      <c r="TRE49" s="11"/>
      <c r="TRF49" s="15"/>
      <c r="TRH49" s="15"/>
      <c r="TRI49" s="11"/>
      <c r="TRK49" s="15"/>
      <c r="TRN49" s="29"/>
      <c r="TRO49" s="29"/>
      <c r="TRR49" s="29"/>
      <c r="TRS49" s="29"/>
      <c r="TRU49" s="30"/>
      <c r="TSI49" s="15"/>
      <c r="TSJ49" s="15"/>
      <c r="TSK49" s="15"/>
      <c r="TSL49" s="15"/>
      <c r="TSM49" s="15"/>
      <c r="TSN49" s="11"/>
      <c r="TSO49" s="11"/>
      <c r="TSP49" s="15"/>
      <c r="TSR49" s="15"/>
      <c r="TSS49" s="11"/>
      <c r="TSU49" s="15"/>
      <c r="TSX49" s="29"/>
      <c r="TSY49" s="29"/>
      <c r="TTB49" s="29"/>
      <c r="TTC49" s="29"/>
      <c r="TTE49" s="30"/>
      <c r="TTS49" s="15"/>
      <c r="TTT49" s="15"/>
      <c r="TTU49" s="15"/>
      <c r="TTV49" s="15"/>
      <c r="TTW49" s="15"/>
      <c r="TTX49" s="11"/>
      <c r="TTY49" s="11"/>
      <c r="TTZ49" s="15"/>
      <c r="TUB49" s="15"/>
      <c r="TUC49" s="11"/>
      <c r="TUE49" s="15"/>
      <c r="TUH49" s="29"/>
      <c r="TUI49" s="29"/>
      <c r="TUL49" s="29"/>
      <c r="TUM49" s="29"/>
      <c r="TUO49" s="30"/>
      <c r="TVC49" s="15"/>
      <c r="TVD49" s="15"/>
      <c r="TVE49" s="15"/>
      <c r="TVF49" s="15"/>
      <c r="TVG49" s="15"/>
      <c r="TVH49" s="11"/>
      <c r="TVI49" s="11"/>
      <c r="TVJ49" s="15"/>
      <c r="TVL49" s="15"/>
      <c r="TVM49" s="11"/>
      <c r="TVO49" s="15"/>
      <c r="TVR49" s="29"/>
      <c r="TVS49" s="29"/>
      <c r="TVV49" s="29"/>
      <c r="TVW49" s="29"/>
      <c r="TVY49" s="30"/>
      <c r="TWM49" s="15"/>
      <c r="TWN49" s="15"/>
      <c r="TWO49" s="15"/>
      <c r="TWP49" s="15"/>
      <c r="TWQ49" s="15"/>
      <c r="TWR49" s="11"/>
      <c r="TWS49" s="11"/>
      <c r="TWT49" s="15"/>
      <c r="TWV49" s="15"/>
      <c r="TWW49" s="11"/>
      <c r="TWY49" s="15"/>
      <c r="TXB49" s="29"/>
      <c r="TXC49" s="29"/>
      <c r="TXF49" s="29"/>
      <c r="TXG49" s="29"/>
      <c r="TXI49" s="30"/>
      <c r="TXW49" s="15"/>
      <c r="TXX49" s="15"/>
      <c r="TXY49" s="15"/>
      <c r="TXZ49" s="15"/>
      <c r="TYA49" s="15"/>
      <c r="TYB49" s="11"/>
      <c r="TYC49" s="11"/>
      <c r="TYD49" s="15"/>
      <c r="TYF49" s="15"/>
      <c r="TYG49" s="11"/>
      <c r="TYI49" s="15"/>
      <c r="TYL49" s="29"/>
      <c r="TYM49" s="29"/>
      <c r="TYP49" s="29"/>
      <c r="TYQ49" s="29"/>
      <c r="TYS49" s="30"/>
      <c r="TZG49" s="15"/>
      <c r="TZH49" s="15"/>
      <c r="TZI49" s="15"/>
      <c r="TZJ49" s="15"/>
      <c r="TZK49" s="15"/>
      <c r="TZL49" s="11"/>
      <c r="TZM49" s="11"/>
      <c r="TZN49" s="15"/>
      <c r="TZP49" s="15"/>
      <c r="TZQ49" s="11"/>
      <c r="TZS49" s="15"/>
      <c r="TZV49" s="29"/>
      <c r="TZW49" s="29"/>
      <c r="TZZ49" s="29"/>
      <c r="UAA49" s="29"/>
      <c r="UAC49" s="30"/>
      <c r="UAQ49" s="15"/>
      <c r="UAR49" s="15"/>
      <c r="UAS49" s="15"/>
      <c r="UAT49" s="15"/>
      <c r="UAU49" s="15"/>
      <c r="UAV49" s="11"/>
      <c r="UAW49" s="11"/>
      <c r="UAX49" s="15"/>
      <c r="UAZ49" s="15"/>
      <c r="UBA49" s="11"/>
      <c r="UBC49" s="15"/>
      <c r="UBF49" s="29"/>
      <c r="UBG49" s="29"/>
      <c r="UBJ49" s="29"/>
      <c r="UBK49" s="29"/>
      <c r="UBM49" s="30"/>
      <c r="UCA49" s="15"/>
      <c r="UCB49" s="15"/>
      <c r="UCC49" s="15"/>
      <c r="UCD49" s="15"/>
      <c r="UCE49" s="15"/>
      <c r="UCF49" s="11"/>
      <c r="UCG49" s="11"/>
      <c r="UCH49" s="15"/>
      <c r="UCJ49" s="15"/>
      <c r="UCK49" s="11"/>
      <c r="UCM49" s="15"/>
      <c r="UCP49" s="29"/>
      <c r="UCQ49" s="29"/>
      <c r="UCT49" s="29"/>
      <c r="UCU49" s="29"/>
      <c r="UCW49" s="30"/>
      <c r="UDK49" s="15"/>
      <c r="UDL49" s="15"/>
      <c r="UDM49" s="15"/>
      <c r="UDN49" s="15"/>
      <c r="UDO49" s="15"/>
      <c r="UDP49" s="11"/>
      <c r="UDQ49" s="11"/>
      <c r="UDR49" s="15"/>
      <c r="UDT49" s="15"/>
      <c r="UDU49" s="11"/>
      <c r="UDW49" s="15"/>
      <c r="UDZ49" s="29"/>
      <c r="UEA49" s="29"/>
      <c r="UED49" s="29"/>
      <c r="UEE49" s="29"/>
      <c r="UEG49" s="30"/>
      <c r="UEU49" s="15"/>
      <c r="UEV49" s="15"/>
      <c r="UEW49" s="15"/>
      <c r="UEX49" s="15"/>
      <c r="UEY49" s="15"/>
      <c r="UEZ49" s="11"/>
      <c r="UFA49" s="11"/>
      <c r="UFB49" s="15"/>
      <c r="UFD49" s="15"/>
      <c r="UFE49" s="11"/>
      <c r="UFG49" s="15"/>
      <c r="UFJ49" s="29"/>
      <c r="UFK49" s="29"/>
      <c r="UFN49" s="29"/>
      <c r="UFO49" s="29"/>
      <c r="UFQ49" s="30"/>
      <c r="UGE49" s="15"/>
      <c r="UGF49" s="15"/>
      <c r="UGG49" s="15"/>
      <c r="UGH49" s="15"/>
      <c r="UGI49" s="15"/>
      <c r="UGJ49" s="11"/>
      <c r="UGK49" s="11"/>
      <c r="UGL49" s="15"/>
      <c r="UGN49" s="15"/>
      <c r="UGO49" s="11"/>
      <c r="UGQ49" s="15"/>
      <c r="UGT49" s="29"/>
      <c r="UGU49" s="29"/>
      <c r="UGX49" s="29"/>
      <c r="UGY49" s="29"/>
      <c r="UHA49" s="30"/>
      <c r="UHO49" s="15"/>
      <c r="UHP49" s="15"/>
      <c r="UHQ49" s="15"/>
      <c r="UHR49" s="15"/>
      <c r="UHS49" s="15"/>
      <c r="UHT49" s="11"/>
      <c r="UHU49" s="11"/>
      <c r="UHV49" s="15"/>
      <c r="UHX49" s="15"/>
      <c r="UHY49" s="11"/>
      <c r="UIA49" s="15"/>
      <c r="UID49" s="29"/>
      <c r="UIE49" s="29"/>
      <c r="UIH49" s="29"/>
      <c r="UII49" s="29"/>
      <c r="UIK49" s="30"/>
      <c r="UIY49" s="15"/>
      <c r="UIZ49" s="15"/>
      <c r="UJA49" s="15"/>
      <c r="UJB49" s="15"/>
      <c r="UJC49" s="15"/>
      <c r="UJD49" s="11"/>
      <c r="UJE49" s="11"/>
      <c r="UJF49" s="15"/>
      <c r="UJH49" s="15"/>
      <c r="UJI49" s="11"/>
      <c r="UJK49" s="15"/>
      <c r="UJN49" s="29"/>
      <c r="UJO49" s="29"/>
      <c r="UJR49" s="29"/>
      <c r="UJS49" s="29"/>
      <c r="UJU49" s="30"/>
      <c r="UKI49" s="15"/>
      <c r="UKJ49" s="15"/>
      <c r="UKK49" s="15"/>
      <c r="UKL49" s="15"/>
      <c r="UKM49" s="15"/>
      <c r="UKN49" s="11"/>
      <c r="UKO49" s="11"/>
      <c r="UKP49" s="15"/>
      <c r="UKR49" s="15"/>
      <c r="UKS49" s="11"/>
      <c r="UKU49" s="15"/>
      <c r="UKX49" s="29"/>
      <c r="UKY49" s="29"/>
      <c r="ULB49" s="29"/>
      <c r="ULC49" s="29"/>
      <c r="ULE49" s="30"/>
      <c r="ULS49" s="15"/>
      <c r="ULT49" s="15"/>
      <c r="ULU49" s="15"/>
      <c r="ULV49" s="15"/>
      <c r="ULW49" s="15"/>
      <c r="ULX49" s="11"/>
      <c r="ULY49" s="11"/>
      <c r="ULZ49" s="15"/>
      <c r="UMB49" s="15"/>
      <c r="UMC49" s="11"/>
      <c r="UME49" s="15"/>
      <c r="UMH49" s="29"/>
      <c r="UMI49" s="29"/>
      <c r="UML49" s="29"/>
      <c r="UMM49" s="29"/>
      <c r="UMO49" s="30"/>
      <c r="UNC49" s="15"/>
      <c r="UND49" s="15"/>
      <c r="UNE49" s="15"/>
      <c r="UNF49" s="15"/>
      <c r="UNG49" s="15"/>
      <c r="UNH49" s="11"/>
      <c r="UNI49" s="11"/>
      <c r="UNJ49" s="15"/>
      <c r="UNL49" s="15"/>
      <c r="UNM49" s="11"/>
      <c r="UNO49" s="15"/>
      <c r="UNR49" s="29"/>
      <c r="UNS49" s="29"/>
      <c r="UNV49" s="29"/>
      <c r="UNW49" s="29"/>
      <c r="UNY49" s="30"/>
      <c r="UOM49" s="15"/>
      <c r="UON49" s="15"/>
      <c r="UOO49" s="15"/>
      <c r="UOP49" s="15"/>
      <c r="UOQ49" s="15"/>
      <c r="UOR49" s="11"/>
      <c r="UOS49" s="11"/>
      <c r="UOT49" s="15"/>
      <c r="UOV49" s="15"/>
      <c r="UOW49" s="11"/>
      <c r="UOY49" s="15"/>
      <c r="UPB49" s="29"/>
      <c r="UPC49" s="29"/>
      <c r="UPF49" s="29"/>
      <c r="UPG49" s="29"/>
      <c r="UPI49" s="30"/>
      <c r="UPW49" s="15"/>
      <c r="UPX49" s="15"/>
      <c r="UPY49" s="15"/>
      <c r="UPZ49" s="15"/>
      <c r="UQA49" s="15"/>
      <c r="UQB49" s="11"/>
      <c r="UQC49" s="11"/>
      <c r="UQD49" s="15"/>
      <c r="UQF49" s="15"/>
      <c r="UQG49" s="11"/>
      <c r="UQI49" s="15"/>
      <c r="UQL49" s="29"/>
      <c r="UQM49" s="29"/>
      <c r="UQP49" s="29"/>
      <c r="UQQ49" s="29"/>
      <c r="UQS49" s="30"/>
      <c r="URG49" s="15"/>
      <c r="URH49" s="15"/>
      <c r="URI49" s="15"/>
      <c r="URJ49" s="15"/>
      <c r="URK49" s="15"/>
      <c r="URL49" s="11"/>
      <c r="URM49" s="11"/>
      <c r="URN49" s="15"/>
      <c r="URP49" s="15"/>
      <c r="URQ49" s="11"/>
      <c r="URS49" s="15"/>
      <c r="URV49" s="29"/>
      <c r="URW49" s="29"/>
      <c r="URZ49" s="29"/>
      <c r="USA49" s="29"/>
      <c r="USC49" s="30"/>
      <c r="USQ49" s="15"/>
      <c r="USR49" s="15"/>
      <c r="USS49" s="15"/>
      <c r="UST49" s="15"/>
      <c r="USU49" s="15"/>
      <c r="USV49" s="11"/>
      <c r="USW49" s="11"/>
      <c r="USX49" s="15"/>
      <c r="USZ49" s="15"/>
      <c r="UTA49" s="11"/>
      <c r="UTC49" s="15"/>
      <c r="UTF49" s="29"/>
      <c r="UTG49" s="29"/>
      <c r="UTJ49" s="29"/>
      <c r="UTK49" s="29"/>
      <c r="UTM49" s="30"/>
      <c r="UUA49" s="15"/>
      <c r="UUB49" s="15"/>
      <c r="UUC49" s="15"/>
      <c r="UUD49" s="15"/>
      <c r="UUE49" s="15"/>
      <c r="UUF49" s="11"/>
      <c r="UUG49" s="11"/>
      <c r="UUH49" s="15"/>
      <c r="UUJ49" s="15"/>
      <c r="UUK49" s="11"/>
      <c r="UUM49" s="15"/>
      <c r="UUP49" s="29"/>
      <c r="UUQ49" s="29"/>
      <c r="UUT49" s="29"/>
      <c r="UUU49" s="29"/>
      <c r="UUW49" s="30"/>
      <c r="UVK49" s="15"/>
      <c r="UVL49" s="15"/>
      <c r="UVM49" s="15"/>
      <c r="UVN49" s="15"/>
      <c r="UVO49" s="15"/>
      <c r="UVP49" s="11"/>
      <c r="UVQ49" s="11"/>
      <c r="UVR49" s="15"/>
      <c r="UVT49" s="15"/>
      <c r="UVU49" s="11"/>
      <c r="UVW49" s="15"/>
      <c r="UVZ49" s="29"/>
      <c r="UWA49" s="29"/>
      <c r="UWD49" s="29"/>
      <c r="UWE49" s="29"/>
      <c r="UWG49" s="30"/>
      <c r="UWU49" s="15"/>
      <c r="UWV49" s="15"/>
      <c r="UWW49" s="15"/>
      <c r="UWX49" s="15"/>
      <c r="UWY49" s="15"/>
      <c r="UWZ49" s="11"/>
      <c r="UXA49" s="11"/>
      <c r="UXB49" s="15"/>
      <c r="UXD49" s="15"/>
      <c r="UXE49" s="11"/>
      <c r="UXG49" s="15"/>
      <c r="UXJ49" s="29"/>
      <c r="UXK49" s="29"/>
      <c r="UXN49" s="29"/>
      <c r="UXO49" s="29"/>
      <c r="UXQ49" s="30"/>
      <c r="UYE49" s="15"/>
      <c r="UYF49" s="15"/>
      <c r="UYG49" s="15"/>
      <c r="UYH49" s="15"/>
      <c r="UYI49" s="15"/>
      <c r="UYJ49" s="11"/>
      <c r="UYK49" s="11"/>
      <c r="UYL49" s="15"/>
      <c r="UYN49" s="15"/>
      <c r="UYO49" s="11"/>
      <c r="UYQ49" s="15"/>
      <c r="UYT49" s="29"/>
      <c r="UYU49" s="29"/>
      <c r="UYX49" s="29"/>
      <c r="UYY49" s="29"/>
      <c r="UZA49" s="30"/>
      <c r="UZO49" s="15"/>
      <c r="UZP49" s="15"/>
      <c r="UZQ49" s="15"/>
      <c r="UZR49" s="15"/>
      <c r="UZS49" s="15"/>
      <c r="UZT49" s="11"/>
      <c r="UZU49" s="11"/>
      <c r="UZV49" s="15"/>
      <c r="UZX49" s="15"/>
      <c r="UZY49" s="11"/>
      <c r="VAA49" s="15"/>
      <c r="VAD49" s="29"/>
      <c r="VAE49" s="29"/>
      <c r="VAH49" s="29"/>
      <c r="VAI49" s="29"/>
      <c r="VAK49" s="30"/>
      <c r="VAY49" s="15"/>
      <c r="VAZ49" s="15"/>
      <c r="VBA49" s="15"/>
      <c r="VBB49" s="15"/>
      <c r="VBC49" s="15"/>
      <c r="VBD49" s="11"/>
      <c r="VBE49" s="11"/>
      <c r="VBF49" s="15"/>
      <c r="VBH49" s="15"/>
      <c r="VBI49" s="11"/>
      <c r="VBK49" s="15"/>
      <c r="VBN49" s="29"/>
      <c r="VBO49" s="29"/>
      <c r="VBR49" s="29"/>
      <c r="VBS49" s="29"/>
      <c r="VBU49" s="30"/>
      <c r="VCI49" s="15"/>
      <c r="VCJ49" s="15"/>
      <c r="VCK49" s="15"/>
      <c r="VCL49" s="15"/>
      <c r="VCM49" s="15"/>
      <c r="VCN49" s="11"/>
      <c r="VCO49" s="11"/>
      <c r="VCP49" s="15"/>
      <c r="VCR49" s="15"/>
      <c r="VCS49" s="11"/>
      <c r="VCU49" s="15"/>
      <c r="VCX49" s="29"/>
      <c r="VCY49" s="29"/>
      <c r="VDB49" s="29"/>
      <c r="VDC49" s="29"/>
      <c r="VDE49" s="30"/>
      <c r="VDS49" s="15"/>
      <c r="VDT49" s="15"/>
      <c r="VDU49" s="15"/>
      <c r="VDV49" s="15"/>
      <c r="VDW49" s="15"/>
      <c r="VDX49" s="11"/>
      <c r="VDY49" s="11"/>
      <c r="VDZ49" s="15"/>
      <c r="VEB49" s="15"/>
      <c r="VEC49" s="11"/>
      <c r="VEE49" s="15"/>
      <c r="VEH49" s="29"/>
      <c r="VEI49" s="29"/>
      <c r="VEL49" s="29"/>
      <c r="VEM49" s="29"/>
      <c r="VEO49" s="30"/>
      <c r="VFC49" s="15"/>
      <c r="VFD49" s="15"/>
      <c r="VFE49" s="15"/>
      <c r="VFF49" s="15"/>
      <c r="VFG49" s="15"/>
      <c r="VFH49" s="11"/>
      <c r="VFI49" s="11"/>
      <c r="VFJ49" s="15"/>
      <c r="VFL49" s="15"/>
      <c r="VFM49" s="11"/>
      <c r="VFO49" s="15"/>
      <c r="VFR49" s="29"/>
      <c r="VFS49" s="29"/>
      <c r="VFV49" s="29"/>
      <c r="VFW49" s="29"/>
      <c r="VFY49" s="30"/>
      <c r="VGM49" s="15"/>
      <c r="VGN49" s="15"/>
      <c r="VGO49" s="15"/>
      <c r="VGP49" s="15"/>
      <c r="VGQ49" s="15"/>
      <c r="VGR49" s="11"/>
      <c r="VGS49" s="11"/>
      <c r="VGT49" s="15"/>
      <c r="VGV49" s="15"/>
      <c r="VGW49" s="11"/>
      <c r="VGY49" s="15"/>
      <c r="VHB49" s="29"/>
      <c r="VHC49" s="29"/>
      <c r="VHF49" s="29"/>
      <c r="VHG49" s="29"/>
      <c r="VHI49" s="30"/>
      <c r="VHW49" s="15"/>
      <c r="VHX49" s="15"/>
      <c r="VHY49" s="15"/>
      <c r="VHZ49" s="15"/>
      <c r="VIA49" s="15"/>
      <c r="VIB49" s="11"/>
      <c r="VIC49" s="11"/>
      <c r="VID49" s="15"/>
      <c r="VIF49" s="15"/>
      <c r="VIG49" s="11"/>
      <c r="VII49" s="15"/>
      <c r="VIL49" s="29"/>
      <c r="VIM49" s="29"/>
      <c r="VIP49" s="29"/>
      <c r="VIQ49" s="29"/>
      <c r="VIS49" s="30"/>
      <c r="VJG49" s="15"/>
      <c r="VJH49" s="15"/>
      <c r="VJI49" s="15"/>
      <c r="VJJ49" s="15"/>
      <c r="VJK49" s="15"/>
      <c r="VJL49" s="11"/>
      <c r="VJM49" s="11"/>
      <c r="VJN49" s="15"/>
      <c r="VJP49" s="15"/>
      <c r="VJQ49" s="11"/>
      <c r="VJS49" s="15"/>
      <c r="VJV49" s="29"/>
      <c r="VJW49" s="29"/>
      <c r="VJZ49" s="29"/>
      <c r="VKA49" s="29"/>
      <c r="VKC49" s="30"/>
      <c r="VKQ49" s="15"/>
      <c r="VKR49" s="15"/>
      <c r="VKS49" s="15"/>
      <c r="VKT49" s="15"/>
      <c r="VKU49" s="15"/>
      <c r="VKV49" s="11"/>
      <c r="VKW49" s="11"/>
      <c r="VKX49" s="15"/>
      <c r="VKZ49" s="15"/>
      <c r="VLA49" s="11"/>
      <c r="VLC49" s="15"/>
      <c r="VLF49" s="29"/>
      <c r="VLG49" s="29"/>
      <c r="VLJ49" s="29"/>
      <c r="VLK49" s="29"/>
      <c r="VLM49" s="30"/>
      <c r="VMA49" s="15"/>
      <c r="VMB49" s="15"/>
      <c r="VMC49" s="15"/>
      <c r="VMD49" s="15"/>
      <c r="VME49" s="15"/>
      <c r="VMF49" s="11"/>
      <c r="VMG49" s="11"/>
      <c r="VMH49" s="15"/>
      <c r="VMJ49" s="15"/>
      <c r="VMK49" s="11"/>
      <c r="VMM49" s="15"/>
      <c r="VMP49" s="29"/>
      <c r="VMQ49" s="29"/>
      <c r="VMT49" s="29"/>
      <c r="VMU49" s="29"/>
      <c r="VMW49" s="30"/>
      <c r="VNK49" s="15"/>
      <c r="VNL49" s="15"/>
      <c r="VNM49" s="15"/>
      <c r="VNN49" s="15"/>
      <c r="VNO49" s="15"/>
      <c r="VNP49" s="11"/>
      <c r="VNQ49" s="11"/>
      <c r="VNR49" s="15"/>
      <c r="VNT49" s="15"/>
      <c r="VNU49" s="11"/>
      <c r="VNW49" s="15"/>
      <c r="VNZ49" s="29"/>
      <c r="VOA49" s="29"/>
      <c r="VOD49" s="29"/>
      <c r="VOE49" s="29"/>
      <c r="VOG49" s="30"/>
      <c r="VOU49" s="15"/>
      <c r="VOV49" s="15"/>
      <c r="VOW49" s="15"/>
      <c r="VOX49" s="15"/>
      <c r="VOY49" s="15"/>
      <c r="VOZ49" s="11"/>
      <c r="VPA49" s="11"/>
      <c r="VPB49" s="15"/>
      <c r="VPD49" s="15"/>
      <c r="VPE49" s="11"/>
      <c r="VPG49" s="15"/>
      <c r="VPJ49" s="29"/>
      <c r="VPK49" s="29"/>
      <c r="VPN49" s="29"/>
      <c r="VPO49" s="29"/>
      <c r="VPQ49" s="30"/>
      <c r="VQE49" s="15"/>
      <c r="VQF49" s="15"/>
      <c r="VQG49" s="15"/>
      <c r="VQH49" s="15"/>
      <c r="VQI49" s="15"/>
      <c r="VQJ49" s="11"/>
      <c r="VQK49" s="11"/>
      <c r="VQL49" s="15"/>
      <c r="VQN49" s="15"/>
      <c r="VQO49" s="11"/>
      <c r="VQQ49" s="15"/>
      <c r="VQT49" s="29"/>
      <c r="VQU49" s="29"/>
      <c r="VQX49" s="29"/>
      <c r="VQY49" s="29"/>
      <c r="VRA49" s="30"/>
      <c r="VRO49" s="15"/>
      <c r="VRP49" s="15"/>
      <c r="VRQ49" s="15"/>
      <c r="VRR49" s="15"/>
      <c r="VRS49" s="15"/>
      <c r="VRT49" s="11"/>
      <c r="VRU49" s="11"/>
      <c r="VRV49" s="15"/>
      <c r="VRX49" s="15"/>
      <c r="VRY49" s="11"/>
      <c r="VSA49" s="15"/>
      <c r="VSD49" s="29"/>
      <c r="VSE49" s="29"/>
      <c r="VSH49" s="29"/>
      <c r="VSI49" s="29"/>
      <c r="VSK49" s="30"/>
      <c r="VSY49" s="15"/>
      <c r="VSZ49" s="15"/>
      <c r="VTA49" s="15"/>
      <c r="VTB49" s="15"/>
      <c r="VTC49" s="15"/>
      <c r="VTD49" s="11"/>
      <c r="VTE49" s="11"/>
      <c r="VTF49" s="15"/>
      <c r="VTH49" s="15"/>
      <c r="VTI49" s="11"/>
      <c r="VTK49" s="15"/>
      <c r="VTN49" s="29"/>
      <c r="VTO49" s="29"/>
      <c r="VTR49" s="29"/>
      <c r="VTS49" s="29"/>
      <c r="VTU49" s="30"/>
      <c r="VUI49" s="15"/>
      <c r="VUJ49" s="15"/>
      <c r="VUK49" s="15"/>
      <c r="VUL49" s="15"/>
      <c r="VUM49" s="15"/>
      <c r="VUN49" s="11"/>
      <c r="VUO49" s="11"/>
      <c r="VUP49" s="15"/>
      <c r="VUR49" s="15"/>
      <c r="VUS49" s="11"/>
      <c r="VUU49" s="15"/>
      <c r="VUX49" s="29"/>
      <c r="VUY49" s="29"/>
      <c r="VVB49" s="29"/>
      <c r="VVC49" s="29"/>
      <c r="VVE49" s="30"/>
      <c r="VVS49" s="15"/>
      <c r="VVT49" s="15"/>
      <c r="VVU49" s="15"/>
      <c r="VVV49" s="15"/>
      <c r="VVW49" s="15"/>
      <c r="VVX49" s="11"/>
      <c r="VVY49" s="11"/>
      <c r="VVZ49" s="15"/>
      <c r="VWB49" s="15"/>
      <c r="VWC49" s="11"/>
      <c r="VWE49" s="15"/>
      <c r="VWH49" s="29"/>
      <c r="VWI49" s="29"/>
      <c r="VWL49" s="29"/>
      <c r="VWM49" s="29"/>
      <c r="VWO49" s="30"/>
      <c r="VXC49" s="15"/>
      <c r="VXD49" s="15"/>
      <c r="VXE49" s="15"/>
      <c r="VXF49" s="15"/>
      <c r="VXG49" s="15"/>
      <c r="VXH49" s="11"/>
      <c r="VXI49" s="11"/>
      <c r="VXJ49" s="15"/>
      <c r="VXL49" s="15"/>
      <c r="VXM49" s="11"/>
      <c r="VXO49" s="15"/>
      <c r="VXR49" s="29"/>
      <c r="VXS49" s="29"/>
      <c r="VXV49" s="29"/>
      <c r="VXW49" s="29"/>
      <c r="VXY49" s="30"/>
      <c r="VYM49" s="15"/>
      <c r="VYN49" s="15"/>
      <c r="VYO49" s="15"/>
      <c r="VYP49" s="15"/>
      <c r="VYQ49" s="15"/>
      <c r="VYR49" s="11"/>
      <c r="VYS49" s="11"/>
      <c r="VYT49" s="15"/>
      <c r="VYV49" s="15"/>
      <c r="VYW49" s="11"/>
      <c r="VYY49" s="15"/>
      <c r="VZB49" s="29"/>
      <c r="VZC49" s="29"/>
      <c r="VZF49" s="29"/>
      <c r="VZG49" s="29"/>
      <c r="VZI49" s="30"/>
      <c r="VZW49" s="15"/>
      <c r="VZX49" s="15"/>
      <c r="VZY49" s="15"/>
      <c r="VZZ49" s="15"/>
      <c r="WAA49" s="15"/>
      <c r="WAB49" s="11"/>
      <c r="WAC49" s="11"/>
      <c r="WAD49" s="15"/>
      <c r="WAF49" s="15"/>
      <c r="WAG49" s="11"/>
      <c r="WAI49" s="15"/>
      <c r="WAL49" s="29"/>
      <c r="WAM49" s="29"/>
      <c r="WAP49" s="29"/>
      <c r="WAQ49" s="29"/>
      <c r="WAS49" s="30"/>
      <c r="WBG49" s="15"/>
      <c r="WBH49" s="15"/>
      <c r="WBI49" s="15"/>
      <c r="WBJ49" s="15"/>
      <c r="WBK49" s="15"/>
      <c r="WBL49" s="11"/>
      <c r="WBM49" s="11"/>
      <c r="WBN49" s="15"/>
      <c r="WBP49" s="15"/>
      <c r="WBQ49" s="11"/>
      <c r="WBS49" s="15"/>
      <c r="WBV49" s="29"/>
      <c r="WBW49" s="29"/>
      <c r="WBZ49" s="29"/>
      <c r="WCA49" s="29"/>
      <c r="WCC49" s="30"/>
      <c r="WCQ49" s="15"/>
      <c r="WCR49" s="15"/>
      <c r="WCS49" s="15"/>
      <c r="WCT49" s="15"/>
      <c r="WCU49" s="15"/>
      <c r="WCV49" s="11"/>
      <c r="WCW49" s="11"/>
      <c r="WCX49" s="15"/>
      <c r="WCZ49" s="15"/>
      <c r="WDA49" s="11"/>
      <c r="WDC49" s="15"/>
      <c r="WDF49" s="29"/>
      <c r="WDG49" s="29"/>
      <c r="WDJ49" s="29"/>
      <c r="WDK49" s="29"/>
      <c r="WDM49" s="30"/>
      <c r="WEA49" s="15"/>
      <c r="WEB49" s="15"/>
      <c r="WEC49" s="15"/>
      <c r="WED49" s="15"/>
      <c r="WEE49" s="15"/>
      <c r="WEF49" s="11"/>
      <c r="WEG49" s="11"/>
      <c r="WEH49" s="15"/>
      <c r="WEJ49" s="15"/>
      <c r="WEK49" s="11"/>
      <c r="WEM49" s="15"/>
      <c r="WEP49" s="29"/>
      <c r="WEQ49" s="29"/>
      <c r="WET49" s="29"/>
      <c r="WEU49" s="29"/>
      <c r="WEW49" s="30"/>
      <c r="WFK49" s="15"/>
      <c r="WFL49" s="15"/>
      <c r="WFM49" s="15"/>
      <c r="WFN49" s="15"/>
      <c r="WFO49" s="15"/>
      <c r="WFP49" s="11"/>
      <c r="WFQ49" s="11"/>
      <c r="WFR49" s="15"/>
      <c r="WFT49" s="15"/>
      <c r="WFU49" s="11"/>
      <c r="WFW49" s="15"/>
      <c r="WFZ49" s="29"/>
      <c r="WGA49" s="29"/>
      <c r="WGD49" s="29"/>
      <c r="WGE49" s="29"/>
      <c r="WGG49" s="30"/>
      <c r="WGU49" s="15"/>
      <c r="WGV49" s="15"/>
      <c r="WGW49" s="15"/>
      <c r="WGX49" s="15"/>
      <c r="WGY49" s="15"/>
      <c r="WGZ49" s="11"/>
      <c r="WHA49" s="11"/>
      <c r="WHB49" s="15"/>
      <c r="WHD49" s="15"/>
      <c r="WHE49" s="11"/>
      <c r="WHG49" s="15"/>
      <c r="WHJ49" s="29"/>
      <c r="WHK49" s="29"/>
      <c r="WHN49" s="29"/>
      <c r="WHO49" s="29"/>
      <c r="WHQ49" s="30"/>
      <c r="WIE49" s="15"/>
      <c r="WIF49" s="15"/>
      <c r="WIG49" s="15"/>
      <c r="WIH49" s="15"/>
      <c r="WII49" s="15"/>
      <c r="WIJ49" s="11"/>
      <c r="WIK49" s="11"/>
      <c r="WIL49" s="15"/>
      <c r="WIN49" s="15"/>
      <c r="WIO49" s="11"/>
      <c r="WIQ49" s="15"/>
      <c r="WIT49" s="29"/>
      <c r="WIU49" s="29"/>
      <c r="WIX49" s="29"/>
      <c r="WIY49" s="29"/>
      <c r="WJA49" s="30"/>
      <c r="WJO49" s="15"/>
      <c r="WJP49" s="15"/>
      <c r="WJQ49" s="15"/>
      <c r="WJR49" s="15"/>
      <c r="WJS49" s="15"/>
      <c r="WJT49" s="11"/>
      <c r="WJU49" s="11"/>
      <c r="WJV49" s="15"/>
      <c r="WJX49" s="15"/>
      <c r="WJY49" s="11"/>
      <c r="WKA49" s="15"/>
      <c r="WKD49" s="29"/>
      <c r="WKE49" s="29"/>
      <c r="WKH49" s="29"/>
      <c r="WKI49" s="29"/>
      <c r="WKK49" s="30"/>
      <c r="WKY49" s="15"/>
      <c r="WKZ49" s="15"/>
      <c r="WLA49" s="15"/>
      <c r="WLB49" s="15"/>
      <c r="WLC49" s="15"/>
      <c r="WLD49" s="11"/>
      <c r="WLE49" s="11"/>
      <c r="WLF49" s="15"/>
      <c r="WLH49" s="15"/>
      <c r="WLI49" s="11"/>
      <c r="WLK49" s="15"/>
      <c r="WLN49" s="29"/>
      <c r="WLO49" s="29"/>
      <c r="WLR49" s="29"/>
      <c r="WLS49" s="29"/>
      <c r="WLU49" s="30"/>
      <c r="WMI49" s="15"/>
      <c r="WMJ49" s="15"/>
      <c r="WMK49" s="15"/>
      <c r="WML49" s="15"/>
      <c r="WMM49" s="15"/>
      <c r="WMN49" s="11"/>
      <c r="WMO49" s="11"/>
      <c r="WMP49" s="15"/>
      <c r="WMR49" s="15"/>
      <c r="WMS49" s="11"/>
      <c r="WMU49" s="15"/>
      <c r="WMX49" s="29"/>
      <c r="WMY49" s="29"/>
      <c r="WNB49" s="29"/>
      <c r="WNC49" s="29"/>
      <c r="WNE49" s="30"/>
      <c r="WNS49" s="15"/>
      <c r="WNT49" s="15"/>
      <c r="WNU49" s="15"/>
      <c r="WNV49" s="15"/>
      <c r="WNW49" s="15"/>
      <c r="WNX49" s="11"/>
      <c r="WNY49" s="11"/>
      <c r="WNZ49" s="15"/>
      <c r="WOB49" s="15"/>
      <c r="WOC49" s="11"/>
      <c r="WOE49" s="15"/>
      <c r="WOH49" s="29"/>
      <c r="WOI49" s="29"/>
      <c r="WOL49" s="29"/>
      <c r="WOM49" s="29"/>
      <c r="WOO49" s="30"/>
      <c r="WPC49" s="15"/>
      <c r="WPD49" s="15"/>
      <c r="WPE49" s="15"/>
      <c r="WPF49" s="15"/>
      <c r="WPG49" s="15"/>
      <c r="WPH49" s="11"/>
      <c r="WPI49" s="11"/>
      <c r="WPJ49" s="15"/>
      <c r="WPL49" s="15"/>
      <c r="WPM49" s="11"/>
      <c r="WPO49" s="15"/>
      <c r="WPR49" s="29"/>
      <c r="WPS49" s="29"/>
      <c r="WPV49" s="29"/>
      <c r="WPW49" s="29"/>
      <c r="WPY49" s="30"/>
      <c r="WQM49" s="15"/>
      <c r="WQN49" s="15"/>
      <c r="WQO49" s="15"/>
      <c r="WQP49" s="15"/>
      <c r="WQQ49" s="15"/>
      <c r="WQR49" s="11"/>
      <c r="WQS49" s="11"/>
      <c r="WQT49" s="15"/>
      <c r="WQV49" s="15"/>
      <c r="WQW49" s="11"/>
      <c r="WQY49" s="15"/>
      <c r="WRB49" s="29"/>
      <c r="WRC49" s="29"/>
      <c r="WRF49" s="29"/>
      <c r="WRG49" s="29"/>
      <c r="WRI49" s="30"/>
      <c r="WRW49" s="15"/>
      <c r="WRX49" s="15"/>
      <c r="WRY49" s="15"/>
      <c r="WRZ49" s="15"/>
      <c r="WSA49" s="15"/>
      <c r="WSB49" s="11"/>
      <c r="WSC49" s="11"/>
      <c r="WSD49" s="15"/>
      <c r="WSF49" s="15"/>
      <c r="WSG49" s="11"/>
      <c r="WSI49" s="15"/>
      <c r="WSL49" s="29"/>
      <c r="WSM49" s="29"/>
      <c r="WSP49" s="29"/>
      <c r="WSQ49" s="29"/>
      <c r="WSS49" s="30"/>
      <c r="WTG49" s="15"/>
      <c r="WTH49" s="15"/>
      <c r="WTI49" s="15"/>
      <c r="WTJ49" s="15"/>
      <c r="WTK49" s="15"/>
      <c r="WTL49" s="11"/>
      <c r="WTM49" s="11"/>
      <c r="WTN49" s="15"/>
      <c r="WTP49" s="15"/>
      <c r="WTQ49" s="11"/>
      <c r="WTS49" s="15"/>
      <c r="WTV49" s="29"/>
      <c r="WTW49" s="29"/>
      <c r="WTZ49" s="29"/>
      <c r="WUA49" s="29"/>
      <c r="WUC49" s="30"/>
      <c r="WUQ49" s="15"/>
      <c r="WUR49" s="15"/>
      <c r="WUS49" s="15"/>
      <c r="WUT49" s="15"/>
      <c r="WUU49" s="15"/>
      <c r="WUV49" s="11"/>
      <c r="WUW49" s="11"/>
      <c r="WUX49" s="15"/>
      <c r="WUZ49" s="15"/>
      <c r="WVA49" s="11"/>
      <c r="WVC49" s="15"/>
      <c r="WVF49" s="29"/>
      <c r="WVG49" s="29"/>
      <c r="WVJ49" s="29"/>
      <c r="WVK49" s="29"/>
      <c r="WVM49" s="30"/>
      <c r="WWA49" s="15"/>
      <c r="WWB49" s="15"/>
      <c r="WWC49" s="15"/>
      <c r="WWD49" s="15"/>
      <c r="WWE49" s="15"/>
      <c r="WWF49" s="11"/>
      <c r="WWG49" s="11"/>
      <c r="WWH49" s="15"/>
      <c r="WWJ49" s="15"/>
      <c r="WWK49" s="11"/>
      <c r="WWM49" s="15"/>
      <c r="WWP49" s="29"/>
      <c r="WWQ49" s="29"/>
      <c r="WWT49" s="29"/>
      <c r="WWU49" s="29"/>
      <c r="WWW49" s="30"/>
      <c r="WXK49" s="15"/>
      <c r="WXL49" s="15"/>
      <c r="WXM49" s="15"/>
      <c r="WXN49" s="15"/>
      <c r="WXO49" s="15"/>
      <c r="WXP49" s="11"/>
      <c r="WXQ49" s="11"/>
      <c r="WXR49" s="15"/>
      <c r="WXT49" s="15"/>
      <c r="WXU49" s="11"/>
      <c r="WXW49" s="15"/>
      <c r="WXZ49" s="29"/>
      <c r="WYA49" s="29"/>
      <c r="WYD49" s="29"/>
      <c r="WYE49" s="29"/>
      <c r="WYG49" s="30"/>
      <c r="WYU49" s="15"/>
      <c r="WYV49" s="15"/>
      <c r="WYW49" s="15"/>
      <c r="WYX49" s="15"/>
      <c r="WYY49" s="15"/>
      <c r="WYZ49" s="11"/>
      <c r="WZA49" s="11"/>
      <c r="WZB49" s="15"/>
      <c r="WZD49" s="15"/>
      <c r="WZE49" s="11"/>
      <c r="WZG49" s="15"/>
      <c r="WZJ49" s="29"/>
      <c r="WZK49" s="29"/>
      <c r="WZN49" s="29"/>
      <c r="WZO49" s="29"/>
      <c r="WZQ49" s="30"/>
      <c r="XAE49" s="15"/>
      <c r="XAF49" s="15"/>
      <c r="XAG49" s="15"/>
      <c r="XAH49" s="15"/>
      <c r="XAI49" s="15"/>
      <c r="XAJ49" s="11"/>
      <c r="XAK49" s="11"/>
      <c r="XAL49" s="15"/>
      <c r="XAN49" s="15"/>
      <c r="XAO49" s="11"/>
      <c r="XAQ49" s="15"/>
      <c r="XAT49" s="29"/>
      <c r="XAU49" s="29"/>
      <c r="XAX49" s="29"/>
      <c r="XAY49" s="29"/>
      <c r="XBA49" s="30"/>
      <c r="XBO49" s="15"/>
      <c r="XBP49" s="15"/>
      <c r="XBQ49" s="15"/>
      <c r="XBR49" s="15"/>
      <c r="XBS49" s="15"/>
      <c r="XBT49" s="11"/>
      <c r="XBU49" s="11"/>
      <c r="XBV49" s="15"/>
      <c r="XBX49" s="15"/>
      <c r="XBY49" s="11"/>
      <c r="XCA49" s="15"/>
      <c r="XCD49" s="29"/>
      <c r="XCE49" s="29"/>
      <c r="XCH49" s="29"/>
      <c r="XCI49" s="29"/>
      <c r="XCK49" s="30"/>
      <c r="XCY49" s="15"/>
      <c r="XCZ49" s="15"/>
      <c r="XDA49" s="15"/>
      <c r="XDB49" s="15"/>
      <c r="XDC49" s="15"/>
      <c r="XDD49" s="11"/>
      <c r="XDE49" s="11"/>
      <c r="XDF49" s="15"/>
      <c r="XDH49" s="15"/>
      <c r="XDI49" s="11"/>
      <c r="XDK49" s="15"/>
      <c r="XDN49" s="29"/>
      <c r="XDO49" s="29"/>
      <c r="XDR49" s="29"/>
      <c r="XDS49" s="29"/>
      <c r="XDU49" s="30"/>
      <c r="XEI49" s="15"/>
      <c r="XEJ49" s="15"/>
      <c r="XEK49" s="15"/>
      <c r="XEL49" s="15"/>
      <c r="XEM49" s="15"/>
      <c r="XEN49" s="11"/>
      <c r="XEO49" s="11"/>
      <c r="XEP49" s="15"/>
      <c r="XER49" s="15"/>
      <c r="XES49" s="11"/>
      <c r="XEU49" s="15"/>
      <c r="XEX49" s="29"/>
      <c r="XEY49" s="29"/>
      <c r="XFB49" s="29"/>
      <c r="XFC49" s="29"/>
    </row>
    <row r="50" spans="1:16383" s="28" customFormat="1" x14ac:dyDescent="0.25">
      <c r="A50" s="26">
        <v>2019</v>
      </c>
      <c r="B50" s="3">
        <v>43556</v>
      </c>
      <c r="C50" s="3">
        <v>43646</v>
      </c>
      <c r="D50" s="26" t="s">
        <v>97</v>
      </c>
      <c r="E50" s="8" t="s">
        <v>125</v>
      </c>
      <c r="F50" s="15" t="s">
        <v>161</v>
      </c>
      <c r="G50" s="33" t="s">
        <v>162</v>
      </c>
      <c r="H50" s="55" t="s">
        <v>813</v>
      </c>
      <c r="I50" s="15" t="s">
        <v>253</v>
      </c>
      <c r="J50" s="15" t="s">
        <v>294</v>
      </c>
      <c r="K50" s="15" t="s">
        <v>174</v>
      </c>
      <c r="L50" s="28" t="s">
        <v>100</v>
      </c>
      <c r="M50" s="15" t="s">
        <v>160</v>
      </c>
      <c r="N50" s="28" t="s">
        <v>102</v>
      </c>
      <c r="O50" s="28">
        <v>0</v>
      </c>
      <c r="P50" s="28">
        <v>0</v>
      </c>
      <c r="Q50" s="26" t="s">
        <v>114</v>
      </c>
      <c r="R50" s="26" t="s">
        <v>113</v>
      </c>
      <c r="S50" s="15" t="s">
        <v>117</v>
      </c>
      <c r="T50" s="26" t="s">
        <v>114</v>
      </c>
      <c r="U50" s="15" t="s">
        <v>113</v>
      </c>
      <c r="V50" s="55" t="s">
        <v>902</v>
      </c>
      <c r="W50" s="15" t="str">
        <f t="shared" si="0"/>
        <v>Entrega de equipamiento</v>
      </c>
      <c r="X50" s="3">
        <v>43551</v>
      </c>
      <c r="Y50" s="3">
        <v>43552</v>
      </c>
      <c r="Z50" s="28">
        <v>43</v>
      </c>
      <c r="AA50" s="26">
        <f>+Tabla_350055!D46</f>
        <v>240</v>
      </c>
      <c r="AB50" s="15">
        <v>0</v>
      </c>
      <c r="AC50" s="3">
        <v>43551</v>
      </c>
      <c r="AD50" s="31" t="s">
        <v>1067</v>
      </c>
      <c r="AE50" s="28">
        <v>43</v>
      </c>
      <c r="AF50" s="19" t="s">
        <v>118</v>
      </c>
      <c r="AG50" s="44" t="s">
        <v>116</v>
      </c>
      <c r="AH50" s="3">
        <v>43656</v>
      </c>
      <c r="AI50" s="3">
        <v>43656</v>
      </c>
      <c r="AL50" s="29"/>
      <c r="AM50" s="29"/>
      <c r="AO50" s="30"/>
      <c r="BC50" s="15"/>
      <c r="BD50" s="15"/>
      <c r="BE50" s="15"/>
      <c r="BF50" s="15"/>
      <c r="BG50" s="15"/>
      <c r="BH50" s="11"/>
      <c r="BI50" s="11"/>
      <c r="BJ50" s="15"/>
      <c r="BL50" s="15"/>
      <c r="BM50" s="11"/>
      <c r="BO50" s="15"/>
      <c r="BR50" s="29"/>
      <c r="BS50" s="29"/>
      <c r="BV50" s="29"/>
      <c r="BW50" s="29"/>
      <c r="BY50" s="30"/>
      <c r="CM50" s="15"/>
      <c r="CN50" s="15"/>
      <c r="CO50" s="15"/>
      <c r="CP50" s="15"/>
      <c r="CQ50" s="15"/>
      <c r="CR50" s="11"/>
      <c r="CS50" s="11"/>
      <c r="CT50" s="15"/>
      <c r="CV50" s="15"/>
      <c r="CW50" s="11"/>
      <c r="CY50" s="15"/>
      <c r="DB50" s="29"/>
      <c r="DC50" s="29"/>
      <c r="DF50" s="29"/>
      <c r="DG50" s="29"/>
      <c r="DI50" s="30"/>
      <c r="DW50" s="15"/>
      <c r="DX50" s="15"/>
      <c r="DY50" s="15"/>
      <c r="DZ50" s="15"/>
      <c r="EA50" s="15"/>
      <c r="EB50" s="11"/>
      <c r="EC50" s="11"/>
      <c r="ED50" s="15"/>
      <c r="EF50" s="15"/>
      <c r="EG50" s="11"/>
      <c r="EI50" s="15"/>
      <c r="EL50" s="29"/>
      <c r="EM50" s="29"/>
      <c r="EP50" s="29"/>
      <c r="EQ50" s="29"/>
      <c r="ES50" s="30"/>
      <c r="FG50" s="15"/>
      <c r="FH50" s="15"/>
      <c r="FI50" s="15"/>
      <c r="FJ50" s="15"/>
      <c r="FK50" s="15"/>
      <c r="FL50" s="11"/>
      <c r="FM50" s="11"/>
      <c r="FN50" s="15"/>
      <c r="FP50" s="15"/>
      <c r="FQ50" s="11"/>
      <c r="FS50" s="15"/>
      <c r="FV50" s="29"/>
      <c r="FW50" s="29"/>
      <c r="FZ50" s="29"/>
      <c r="GA50" s="29"/>
      <c r="GC50" s="30"/>
      <c r="GQ50" s="15"/>
      <c r="GR50" s="15"/>
      <c r="GS50" s="15"/>
      <c r="GT50" s="15"/>
      <c r="GU50" s="15"/>
      <c r="GV50" s="11"/>
      <c r="GW50" s="11"/>
      <c r="GX50" s="15"/>
      <c r="GZ50" s="15"/>
      <c r="HA50" s="11"/>
      <c r="HC50" s="15"/>
      <c r="HF50" s="29"/>
      <c r="HG50" s="29"/>
      <c r="HJ50" s="29"/>
      <c r="HK50" s="29"/>
      <c r="HM50" s="30"/>
      <c r="IA50" s="15"/>
      <c r="IB50" s="15"/>
      <c r="IC50" s="15"/>
      <c r="ID50" s="15"/>
      <c r="IE50" s="15"/>
      <c r="IF50" s="11"/>
      <c r="IG50" s="11"/>
      <c r="IH50" s="15"/>
      <c r="IJ50" s="15"/>
      <c r="IK50" s="11"/>
      <c r="IM50" s="15"/>
      <c r="IP50" s="29"/>
      <c r="IQ50" s="29"/>
      <c r="IT50" s="29"/>
      <c r="IU50" s="29"/>
      <c r="IW50" s="30"/>
      <c r="JK50" s="15"/>
      <c r="JL50" s="15"/>
      <c r="JM50" s="15"/>
      <c r="JN50" s="15"/>
      <c r="JO50" s="15"/>
      <c r="JP50" s="11"/>
      <c r="JQ50" s="11"/>
      <c r="JR50" s="15"/>
      <c r="JT50" s="15"/>
      <c r="JU50" s="11"/>
      <c r="JW50" s="15"/>
      <c r="JZ50" s="29"/>
      <c r="KA50" s="29"/>
      <c r="KD50" s="29"/>
      <c r="KE50" s="29"/>
      <c r="KG50" s="30"/>
      <c r="KU50" s="15"/>
      <c r="KV50" s="15"/>
      <c r="KW50" s="15"/>
      <c r="KX50" s="15"/>
      <c r="KY50" s="15"/>
      <c r="KZ50" s="11"/>
      <c r="LA50" s="11"/>
      <c r="LB50" s="15"/>
      <c r="LD50" s="15"/>
      <c r="LE50" s="11"/>
      <c r="LG50" s="15"/>
      <c r="LJ50" s="29"/>
      <c r="LK50" s="29"/>
      <c r="LN50" s="29"/>
      <c r="LO50" s="29"/>
      <c r="LQ50" s="30"/>
      <c r="ME50" s="15"/>
      <c r="MF50" s="15"/>
      <c r="MG50" s="15"/>
      <c r="MH50" s="15"/>
      <c r="MI50" s="15"/>
      <c r="MJ50" s="11"/>
      <c r="MK50" s="11"/>
      <c r="ML50" s="15"/>
      <c r="MN50" s="15"/>
      <c r="MO50" s="11"/>
      <c r="MQ50" s="15"/>
      <c r="MT50" s="29"/>
      <c r="MU50" s="29"/>
      <c r="MX50" s="29"/>
      <c r="MY50" s="29"/>
      <c r="NA50" s="30"/>
      <c r="NO50" s="15"/>
      <c r="NP50" s="15"/>
      <c r="NQ50" s="15"/>
      <c r="NR50" s="15"/>
      <c r="NS50" s="15"/>
      <c r="NT50" s="11"/>
      <c r="NU50" s="11"/>
      <c r="NV50" s="15"/>
      <c r="NX50" s="15"/>
      <c r="NY50" s="11"/>
      <c r="OA50" s="15"/>
      <c r="OD50" s="29"/>
      <c r="OE50" s="29"/>
      <c r="OH50" s="29"/>
      <c r="OI50" s="29"/>
      <c r="OK50" s="30"/>
      <c r="OY50" s="15"/>
      <c r="OZ50" s="15"/>
      <c r="PA50" s="15"/>
      <c r="PB50" s="15"/>
      <c r="PC50" s="15"/>
      <c r="PD50" s="11"/>
      <c r="PE50" s="11"/>
      <c r="PF50" s="15"/>
      <c r="PH50" s="15"/>
      <c r="PI50" s="11"/>
      <c r="PK50" s="15"/>
      <c r="PN50" s="29"/>
      <c r="PO50" s="29"/>
      <c r="PR50" s="29"/>
      <c r="PS50" s="29"/>
      <c r="PU50" s="30"/>
      <c r="QI50" s="15"/>
      <c r="QJ50" s="15"/>
      <c r="QK50" s="15"/>
      <c r="QL50" s="15"/>
      <c r="QM50" s="15"/>
      <c r="QN50" s="11"/>
      <c r="QO50" s="11"/>
      <c r="QP50" s="15"/>
      <c r="QR50" s="15"/>
      <c r="QS50" s="11"/>
      <c r="QU50" s="15"/>
      <c r="QX50" s="29"/>
      <c r="QY50" s="29"/>
      <c r="RB50" s="29"/>
      <c r="RC50" s="29"/>
      <c r="RE50" s="30"/>
      <c r="RS50" s="15"/>
      <c r="RT50" s="15"/>
      <c r="RU50" s="15"/>
      <c r="RV50" s="15"/>
      <c r="RW50" s="15"/>
      <c r="RX50" s="11"/>
      <c r="RY50" s="11"/>
      <c r="RZ50" s="15"/>
      <c r="SB50" s="15"/>
      <c r="SC50" s="11"/>
      <c r="SE50" s="15"/>
      <c r="SH50" s="29"/>
      <c r="SI50" s="29"/>
      <c r="SL50" s="29"/>
      <c r="SM50" s="29"/>
      <c r="SO50" s="30"/>
      <c r="TC50" s="15"/>
      <c r="TD50" s="15"/>
      <c r="TE50" s="15"/>
      <c r="TF50" s="15"/>
      <c r="TG50" s="15"/>
      <c r="TH50" s="11"/>
      <c r="TI50" s="11"/>
      <c r="TJ50" s="15"/>
      <c r="TL50" s="15"/>
      <c r="TM50" s="11"/>
      <c r="TO50" s="15"/>
      <c r="TR50" s="29"/>
      <c r="TS50" s="29"/>
      <c r="TV50" s="29"/>
      <c r="TW50" s="29"/>
      <c r="TY50" s="30"/>
      <c r="UM50" s="15"/>
      <c r="UN50" s="15"/>
      <c r="UO50" s="15"/>
      <c r="UP50" s="15"/>
      <c r="UQ50" s="15"/>
      <c r="UR50" s="11"/>
      <c r="US50" s="11"/>
      <c r="UT50" s="15"/>
      <c r="UV50" s="15"/>
      <c r="UW50" s="11"/>
      <c r="UY50" s="15"/>
      <c r="VB50" s="29"/>
      <c r="VC50" s="29"/>
      <c r="VF50" s="29"/>
      <c r="VG50" s="29"/>
      <c r="VI50" s="30"/>
      <c r="VW50" s="15"/>
      <c r="VX50" s="15"/>
      <c r="VY50" s="15"/>
      <c r="VZ50" s="15"/>
      <c r="WA50" s="15"/>
      <c r="WB50" s="11"/>
      <c r="WC50" s="11"/>
      <c r="WD50" s="15"/>
      <c r="WF50" s="15"/>
      <c r="WG50" s="11"/>
      <c r="WI50" s="15"/>
      <c r="WL50" s="29"/>
      <c r="WM50" s="29"/>
      <c r="WP50" s="29"/>
      <c r="WQ50" s="29"/>
      <c r="WS50" s="30"/>
      <c r="XG50" s="15"/>
      <c r="XH50" s="15"/>
      <c r="XI50" s="15"/>
      <c r="XJ50" s="15"/>
      <c r="XK50" s="15"/>
      <c r="XL50" s="11"/>
      <c r="XM50" s="11"/>
      <c r="XN50" s="15"/>
      <c r="XP50" s="15"/>
      <c r="XQ50" s="11"/>
      <c r="XS50" s="15"/>
      <c r="XV50" s="29"/>
      <c r="XW50" s="29"/>
      <c r="XZ50" s="29"/>
      <c r="YA50" s="29"/>
      <c r="YC50" s="30"/>
      <c r="YQ50" s="15"/>
      <c r="YR50" s="15"/>
      <c r="YS50" s="15"/>
      <c r="YT50" s="15"/>
      <c r="YU50" s="15"/>
      <c r="YV50" s="11"/>
      <c r="YW50" s="11"/>
      <c r="YX50" s="15"/>
      <c r="YZ50" s="15"/>
      <c r="ZA50" s="11"/>
      <c r="ZC50" s="15"/>
      <c r="ZF50" s="29"/>
      <c r="ZG50" s="29"/>
      <c r="ZJ50" s="29"/>
      <c r="ZK50" s="29"/>
      <c r="ZM50" s="30"/>
      <c r="AAA50" s="15"/>
      <c r="AAB50" s="15"/>
      <c r="AAC50" s="15"/>
      <c r="AAD50" s="15"/>
      <c r="AAE50" s="15"/>
      <c r="AAF50" s="11"/>
      <c r="AAG50" s="11"/>
      <c r="AAH50" s="15"/>
      <c r="AAJ50" s="15"/>
      <c r="AAK50" s="11"/>
      <c r="AAM50" s="15"/>
      <c r="AAP50" s="29"/>
      <c r="AAQ50" s="29"/>
      <c r="AAT50" s="29"/>
      <c r="AAU50" s="29"/>
      <c r="AAW50" s="30"/>
      <c r="ABK50" s="15"/>
      <c r="ABL50" s="15"/>
      <c r="ABM50" s="15"/>
      <c r="ABN50" s="15"/>
      <c r="ABO50" s="15"/>
      <c r="ABP50" s="11"/>
      <c r="ABQ50" s="11"/>
      <c r="ABR50" s="15"/>
      <c r="ABT50" s="15"/>
      <c r="ABU50" s="11"/>
      <c r="ABW50" s="15"/>
      <c r="ABZ50" s="29"/>
      <c r="ACA50" s="29"/>
      <c r="ACD50" s="29"/>
      <c r="ACE50" s="29"/>
      <c r="ACG50" s="30"/>
      <c r="ACU50" s="15"/>
      <c r="ACV50" s="15"/>
      <c r="ACW50" s="15"/>
      <c r="ACX50" s="15"/>
      <c r="ACY50" s="15"/>
      <c r="ACZ50" s="11"/>
      <c r="ADA50" s="11"/>
      <c r="ADB50" s="15"/>
      <c r="ADD50" s="15"/>
      <c r="ADE50" s="11"/>
      <c r="ADG50" s="15"/>
      <c r="ADJ50" s="29"/>
      <c r="ADK50" s="29"/>
      <c r="ADN50" s="29"/>
      <c r="ADO50" s="29"/>
      <c r="ADQ50" s="30"/>
      <c r="AEE50" s="15"/>
      <c r="AEF50" s="15"/>
      <c r="AEG50" s="15"/>
      <c r="AEH50" s="15"/>
      <c r="AEI50" s="15"/>
      <c r="AEJ50" s="11"/>
      <c r="AEK50" s="11"/>
      <c r="AEL50" s="15"/>
      <c r="AEN50" s="15"/>
      <c r="AEO50" s="11"/>
      <c r="AEQ50" s="15"/>
      <c r="AET50" s="29"/>
      <c r="AEU50" s="29"/>
      <c r="AEX50" s="29"/>
      <c r="AEY50" s="29"/>
      <c r="AFA50" s="30"/>
      <c r="AFO50" s="15"/>
      <c r="AFP50" s="15"/>
      <c r="AFQ50" s="15"/>
      <c r="AFR50" s="15"/>
      <c r="AFS50" s="15"/>
      <c r="AFT50" s="11"/>
      <c r="AFU50" s="11"/>
      <c r="AFV50" s="15"/>
      <c r="AFX50" s="15"/>
      <c r="AFY50" s="11"/>
      <c r="AGA50" s="15"/>
      <c r="AGD50" s="29"/>
      <c r="AGE50" s="29"/>
      <c r="AGH50" s="29"/>
      <c r="AGI50" s="29"/>
      <c r="AGK50" s="30"/>
      <c r="AGY50" s="15"/>
      <c r="AGZ50" s="15"/>
      <c r="AHA50" s="15"/>
      <c r="AHB50" s="15"/>
      <c r="AHC50" s="15"/>
      <c r="AHD50" s="11"/>
      <c r="AHE50" s="11"/>
      <c r="AHF50" s="15"/>
      <c r="AHH50" s="15"/>
      <c r="AHI50" s="11"/>
      <c r="AHK50" s="15"/>
      <c r="AHN50" s="29"/>
      <c r="AHO50" s="29"/>
      <c r="AHR50" s="29"/>
      <c r="AHS50" s="29"/>
      <c r="AHU50" s="30"/>
      <c r="AII50" s="15"/>
      <c r="AIJ50" s="15"/>
      <c r="AIK50" s="15"/>
      <c r="AIL50" s="15"/>
      <c r="AIM50" s="15"/>
      <c r="AIN50" s="11"/>
      <c r="AIO50" s="11"/>
      <c r="AIP50" s="15"/>
      <c r="AIR50" s="15"/>
      <c r="AIS50" s="11"/>
      <c r="AIU50" s="15"/>
      <c r="AIX50" s="29"/>
      <c r="AIY50" s="29"/>
      <c r="AJB50" s="29"/>
      <c r="AJC50" s="29"/>
      <c r="AJE50" s="30"/>
      <c r="AJS50" s="15"/>
      <c r="AJT50" s="15"/>
      <c r="AJU50" s="15"/>
      <c r="AJV50" s="15"/>
      <c r="AJW50" s="15"/>
      <c r="AJX50" s="11"/>
      <c r="AJY50" s="11"/>
      <c r="AJZ50" s="15"/>
      <c r="AKB50" s="15"/>
      <c r="AKC50" s="11"/>
      <c r="AKE50" s="15"/>
      <c r="AKH50" s="29"/>
      <c r="AKI50" s="29"/>
      <c r="AKL50" s="29"/>
      <c r="AKM50" s="29"/>
      <c r="AKO50" s="30"/>
      <c r="ALC50" s="15"/>
      <c r="ALD50" s="15"/>
      <c r="ALE50" s="15"/>
      <c r="ALF50" s="15"/>
      <c r="ALG50" s="15"/>
      <c r="ALH50" s="11"/>
      <c r="ALI50" s="11"/>
      <c r="ALJ50" s="15"/>
      <c r="ALL50" s="15"/>
      <c r="ALM50" s="11"/>
      <c r="ALO50" s="15"/>
      <c r="ALR50" s="29"/>
      <c r="ALS50" s="29"/>
      <c r="ALV50" s="29"/>
      <c r="ALW50" s="29"/>
      <c r="ALY50" s="30"/>
      <c r="AMM50" s="15"/>
      <c r="AMN50" s="15"/>
      <c r="AMO50" s="15"/>
      <c r="AMP50" s="15"/>
      <c r="AMQ50" s="15"/>
      <c r="AMR50" s="11"/>
      <c r="AMS50" s="11"/>
      <c r="AMT50" s="15"/>
      <c r="AMV50" s="15"/>
      <c r="AMW50" s="11"/>
      <c r="AMY50" s="15"/>
      <c r="ANB50" s="29"/>
      <c r="ANC50" s="29"/>
      <c r="ANF50" s="29"/>
      <c r="ANG50" s="29"/>
      <c r="ANI50" s="30"/>
      <c r="ANW50" s="15"/>
      <c r="ANX50" s="15"/>
      <c r="ANY50" s="15"/>
      <c r="ANZ50" s="15"/>
      <c r="AOA50" s="15"/>
      <c r="AOB50" s="11"/>
      <c r="AOC50" s="11"/>
      <c r="AOD50" s="15"/>
      <c r="AOF50" s="15"/>
      <c r="AOG50" s="11"/>
      <c r="AOI50" s="15"/>
      <c r="AOL50" s="29"/>
      <c r="AOM50" s="29"/>
      <c r="AOP50" s="29"/>
      <c r="AOQ50" s="29"/>
      <c r="AOS50" s="30"/>
      <c r="APG50" s="15"/>
      <c r="APH50" s="15"/>
      <c r="API50" s="15"/>
      <c r="APJ50" s="15"/>
      <c r="APK50" s="15"/>
      <c r="APL50" s="11"/>
      <c r="APM50" s="11"/>
      <c r="APN50" s="15"/>
      <c r="APP50" s="15"/>
      <c r="APQ50" s="11"/>
      <c r="APS50" s="15"/>
      <c r="APV50" s="29"/>
      <c r="APW50" s="29"/>
      <c r="APZ50" s="29"/>
      <c r="AQA50" s="29"/>
      <c r="AQC50" s="30"/>
      <c r="AQQ50" s="15"/>
      <c r="AQR50" s="15"/>
      <c r="AQS50" s="15"/>
      <c r="AQT50" s="15"/>
      <c r="AQU50" s="15"/>
      <c r="AQV50" s="11"/>
      <c r="AQW50" s="11"/>
      <c r="AQX50" s="15"/>
      <c r="AQZ50" s="15"/>
      <c r="ARA50" s="11"/>
      <c r="ARC50" s="15"/>
      <c r="ARF50" s="29"/>
      <c r="ARG50" s="29"/>
      <c r="ARJ50" s="29"/>
      <c r="ARK50" s="29"/>
      <c r="ARM50" s="30"/>
      <c r="ASA50" s="15"/>
      <c r="ASB50" s="15"/>
      <c r="ASC50" s="15"/>
      <c r="ASD50" s="15"/>
      <c r="ASE50" s="15"/>
      <c r="ASF50" s="11"/>
      <c r="ASG50" s="11"/>
      <c r="ASH50" s="15"/>
      <c r="ASJ50" s="15"/>
      <c r="ASK50" s="11"/>
      <c r="ASM50" s="15"/>
      <c r="ASP50" s="29"/>
      <c r="ASQ50" s="29"/>
      <c r="AST50" s="29"/>
      <c r="ASU50" s="29"/>
      <c r="ASW50" s="30"/>
      <c r="ATK50" s="15"/>
      <c r="ATL50" s="15"/>
      <c r="ATM50" s="15"/>
      <c r="ATN50" s="15"/>
      <c r="ATO50" s="15"/>
      <c r="ATP50" s="11"/>
      <c r="ATQ50" s="11"/>
      <c r="ATR50" s="15"/>
      <c r="ATT50" s="15"/>
      <c r="ATU50" s="11"/>
      <c r="ATW50" s="15"/>
      <c r="ATZ50" s="29"/>
      <c r="AUA50" s="29"/>
      <c r="AUD50" s="29"/>
      <c r="AUE50" s="29"/>
      <c r="AUG50" s="30"/>
      <c r="AUU50" s="15"/>
      <c r="AUV50" s="15"/>
      <c r="AUW50" s="15"/>
      <c r="AUX50" s="15"/>
      <c r="AUY50" s="15"/>
      <c r="AUZ50" s="11"/>
      <c r="AVA50" s="11"/>
      <c r="AVB50" s="15"/>
      <c r="AVD50" s="15"/>
      <c r="AVE50" s="11"/>
      <c r="AVG50" s="15"/>
      <c r="AVJ50" s="29"/>
      <c r="AVK50" s="29"/>
      <c r="AVN50" s="29"/>
      <c r="AVO50" s="29"/>
      <c r="AVQ50" s="30"/>
      <c r="AWE50" s="15"/>
      <c r="AWF50" s="15"/>
      <c r="AWG50" s="15"/>
      <c r="AWH50" s="15"/>
      <c r="AWI50" s="15"/>
      <c r="AWJ50" s="11"/>
      <c r="AWK50" s="11"/>
      <c r="AWL50" s="15"/>
      <c r="AWN50" s="15"/>
      <c r="AWO50" s="11"/>
      <c r="AWQ50" s="15"/>
      <c r="AWT50" s="29"/>
      <c r="AWU50" s="29"/>
      <c r="AWX50" s="29"/>
      <c r="AWY50" s="29"/>
      <c r="AXA50" s="30"/>
      <c r="AXO50" s="15"/>
      <c r="AXP50" s="15"/>
      <c r="AXQ50" s="15"/>
      <c r="AXR50" s="15"/>
      <c r="AXS50" s="15"/>
      <c r="AXT50" s="11"/>
      <c r="AXU50" s="11"/>
      <c r="AXV50" s="15"/>
      <c r="AXX50" s="15"/>
      <c r="AXY50" s="11"/>
      <c r="AYA50" s="15"/>
      <c r="AYD50" s="29"/>
      <c r="AYE50" s="29"/>
      <c r="AYH50" s="29"/>
      <c r="AYI50" s="29"/>
      <c r="AYK50" s="30"/>
      <c r="AYY50" s="15"/>
      <c r="AYZ50" s="15"/>
      <c r="AZA50" s="15"/>
      <c r="AZB50" s="15"/>
      <c r="AZC50" s="15"/>
      <c r="AZD50" s="11"/>
      <c r="AZE50" s="11"/>
      <c r="AZF50" s="15"/>
      <c r="AZH50" s="15"/>
      <c r="AZI50" s="11"/>
      <c r="AZK50" s="15"/>
      <c r="AZN50" s="29"/>
      <c r="AZO50" s="29"/>
      <c r="AZR50" s="29"/>
      <c r="AZS50" s="29"/>
      <c r="AZU50" s="30"/>
      <c r="BAI50" s="15"/>
      <c r="BAJ50" s="15"/>
      <c r="BAK50" s="15"/>
      <c r="BAL50" s="15"/>
      <c r="BAM50" s="15"/>
      <c r="BAN50" s="11"/>
      <c r="BAO50" s="11"/>
      <c r="BAP50" s="15"/>
      <c r="BAR50" s="15"/>
      <c r="BAS50" s="11"/>
      <c r="BAU50" s="15"/>
      <c r="BAX50" s="29"/>
      <c r="BAY50" s="29"/>
      <c r="BBB50" s="29"/>
      <c r="BBC50" s="29"/>
      <c r="BBE50" s="30"/>
      <c r="BBS50" s="15"/>
      <c r="BBT50" s="15"/>
      <c r="BBU50" s="15"/>
      <c r="BBV50" s="15"/>
      <c r="BBW50" s="15"/>
      <c r="BBX50" s="11"/>
      <c r="BBY50" s="11"/>
      <c r="BBZ50" s="15"/>
      <c r="BCB50" s="15"/>
      <c r="BCC50" s="11"/>
      <c r="BCE50" s="15"/>
      <c r="BCH50" s="29"/>
      <c r="BCI50" s="29"/>
      <c r="BCL50" s="29"/>
      <c r="BCM50" s="29"/>
      <c r="BCO50" s="30"/>
      <c r="BDC50" s="15"/>
      <c r="BDD50" s="15"/>
      <c r="BDE50" s="15"/>
      <c r="BDF50" s="15"/>
      <c r="BDG50" s="15"/>
      <c r="BDH50" s="11"/>
      <c r="BDI50" s="11"/>
      <c r="BDJ50" s="15"/>
      <c r="BDL50" s="15"/>
      <c r="BDM50" s="11"/>
      <c r="BDO50" s="15"/>
      <c r="BDR50" s="29"/>
      <c r="BDS50" s="29"/>
      <c r="BDV50" s="29"/>
      <c r="BDW50" s="29"/>
      <c r="BDY50" s="30"/>
      <c r="BEM50" s="15"/>
      <c r="BEN50" s="15"/>
      <c r="BEO50" s="15"/>
      <c r="BEP50" s="15"/>
      <c r="BEQ50" s="15"/>
      <c r="BER50" s="11"/>
      <c r="BES50" s="11"/>
      <c r="BET50" s="15"/>
      <c r="BEV50" s="15"/>
      <c r="BEW50" s="11"/>
      <c r="BEY50" s="15"/>
      <c r="BFB50" s="29"/>
      <c r="BFC50" s="29"/>
      <c r="BFF50" s="29"/>
      <c r="BFG50" s="29"/>
      <c r="BFI50" s="30"/>
      <c r="BFW50" s="15"/>
      <c r="BFX50" s="15"/>
      <c r="BFY50" s="15"/>
      <c r="BFZ50" s="15"/>
      <c r="BGA50" s="15"/>
      <c r="BGB50" s="11"/>
      <c r="BGC50" s="11"/>
      <c r="BGD50" s="15"/>
      <c r="BGF50" s="15"/>
      <c r="BGG50" s="11"/>
      <c r="BGI50" s="15"/>
      <c r="BGL50" s="29"/>
      <c r="BGM50" s="29"/>
      <c r="BGP50" s="29"/>
      <c r="BGQ50" s="29"/>
      <c r="BGS50" s="30"/>
      <c r="BHG50" s="15"/>
      <c r="BHH50" s="15"/>
      <c r="BHI50" s="15"/>
      <c r="BHJ50" s="15"/>
      <c r="BHK50" s="15"/>
      <c r="BHL50" s="11"/>
      <c r="BHM50" s="11"/>
      <c r="BHN50" s="15"/>
      <c r="BHP50" s="15"/>
      <c r="BHQ50" s="11"/>
      <c r="BHS50" s="15"/>
      <c r="BHV50" s="29"/>
      <c r="BHW50" s="29"/>
      <c r="BHZ50" s="29"/>
      <c r="BIA50" s="29"/>
      <c r="BIC50" s="30"/>
      <c r="BIQ50" s="15"/>
      <c r="BIR50" s="15"/>
      <c r="BIS50" s="15"/>
      <c r="BIT50" s="15"/>
      <c r="BIU50" s="15"/>
      <c r="BIV50" s="11"/>
      <c r="BIW50" s="11"/>
      <c r="BIX50" s="15"/>
      <c r="BIZ50" s="15"/>
      <c r="BJA50" s="11"/>
      <c r="BJC50" s="15"/>
      <c r="BJF50" s="29"/>
      <c r="BJG50" s="29"/>
      <c r="BJJ50" s="29"/>
      <c r="BJK50" s="29"/>
      <c r="BJM50" s="30"/>
      <c r="BKA50" s="15"/>
      <c r="BKB50" s="15"/>
      <c r="BKC50" s="15"/>
      <c r="BKD50" s="15"/>
      <c r="BKE50" s="15"/>
      <c r="BKF50" s="11"/>
      <c r="BKG50" s="11"/>
      <c r="BKH50" s="15"/>
      <c r="BKJ50" s="15"/>
      <c r="BKK50" s="11"/>
      <c r="BKM50" s="15"/>
      <c r="BKP50" s="29"/>
      <c r="BKQ50" s="29"/>
      <c r="BKT50" s="29"/>
      <c r="BKU50" s="29"/>
      <c r="BKW50" s="30"/>
      <c r="BLK50" s="15"/>
      <c r="BLL50" s="15"/>
      <c r="BLM50" s="15"/>
      <c r="BLN50" s="15"/>
      <c r="BLO50" s="15"/>
      <c r="BLP50" s="11"/>
      <c r="BLQ50" s="11"/>
      <c r="BLR50" s="15"/>
      <c r="BLT50" s="15"/>
      <c r="BLU50" s="11"/>
      <c r="BLW50" s="15"/>
      <c r="BLZ50" s="29"/>
      <c r="BMA50" s="29"/>
      <c r="BMD50" s="29"/>
      <c r="BME50" s="29"/>
      <c r="BMG50" s="30"/>
      <c r="BMU50" s="15"/>
      <c r="BMV50" s="15"/>
      <c r="BMW50" s="15"/>
      <c r="BMX50" s="15"/>
      <c r="BMY50" s="15"/>
      <c r="BMZ50" s="11"/>
      <c r="BNA50" s="11"/>
      <c r="BNB50" s="15"/>
      <c r="BND50" s="15"/>
      <c r="BNE50" s="11"/>
      <c r="BNG50" s="15"/>
      <c r="BNJ50" s="29"/>
      <c r="BNK50" s="29"/>
      <c r="BNN50" s="29"/>
      <c r="BNO50" s="29"/>
      <c r="BNQ50" s="30"/>
      <c r="BOE50" s="15"/>
      <c r="BOF50" s="15"/>
      <c r="BOG50" s="15"/>
      <c r="BOH50" s="15"/>
      <c r="BOI50" s="15"/>
      <c r="BOJ50" s="11"/>
      <c r="BOK50" s="11"/>
      <c r="BOL50" s="15"/>
      <c r="BON50" s="15"/>
      <c r="BOO50" s="11"/>
      <c r="BOQ50" s="15"/>
      <c r="BOT50" s="29"/>
      <c r="BOU50" s="29"/>
      <c r="BOX50" s="29"/>
      <c r="BOY50" s="29"/>
      <c r="BPA50" s="30"/>
      <c r="BPO50" s="15"/>
      <c r="BPP50" s="15"/>
      <c r="BPQ50" s="15"/>
      <c r="BPR50" s="15"/>
      <c r="BPS50" s="15"/>
      <c r="BPT50" s="11"/>
      <c r="BPU50" s="11"/>
      <c r="BPV50" s="15"/>
      <c r="BPX50" s="15"/>
      <c r="BPY50" s="11"/>
      <c r="BQA50" s="15"/>
      <c r="BQD50" s="29"/>
      <c r="BQE50" s="29"/>
      <c r="BQH50" s="29"/>
      <c r="BQI50" s="29"/>
      <c r="BQK50" s="30"/>
      <c r="BQY50" s="15"/>
      <c r="BQZ50" s="15"/>
      <c r="BRA50" s="15"/>
      <c r="BRB50" s="15"/>
      <c r="BRC50" s="15"/>
      <c r="BRD50" s="11"/>
      <c r="BRE50" s="11"/>
      <c r="BRF50" s="15"/>
      <c r="BRH50" s="15"/>
      <c r="BRI50" s="11"/>
      <c r="BRK50" s="15"/>
      <c r="BRN50" s="29"/>
      <c r="BRO50" s="29"/>
      <c r="BRR50" s="29"/>
      <c r="BRS50" s="29"/>
      <c r="BRU50" s="30"/>
      <c r="BSI50" s="15"/>
      <c r="BSJ50" s="15"/>
      <c r="BSK50" s="15"/>
      <c r="BSL50" s="15"/>
      <c r="BSM50" s="15"/>
      <c r="BSN50" s="11"/>
      <c r="BSO50" s="11"/>
      <c r="BSP50" s="15"/>
      <c r="BSR50" s="15"/>
      <c r="BSS50" s="11"/>
      <c r="BSU50" s="15"/>
      <c r="BSX50" s="29"/>
      <c r="BSY50" s="29"/>
      <c r="BTB50" s="29"/>
      <c r="BTC50" s="29"/>
      <c r="BTE50" s="30"/>
      <c r="BTS50" s="15"/>
      <c r="BTT50" s="15"/>
      <c r="BTU50" s="15"/>
      <c r="BTV50" s="15"/>
      <c r="BTW50" s="15"/>
      <c r="BTX50" s="11"/>
      <c r="BTY50" s="11"/>
      <c r="BTZ50" s="15"/>
      <c r="BUB50" s="15"/>
      <c r="BUC50" s="11"/>
      <c r="BUE50" s="15"/>
      <c r="BUH50" s="29"/>
      <c r="BUI50" s="29"/>
      <c r="BUL50" s="29"/>
      <c r="BUM50" s="29"/>
      <c r="BUO50" s="30"/>
      <c r="BVC50" s="15"/>
      <c r="BVD50" s="15"/>
      <c r="BVE50" s="15"/>
      <c r="BVF50" s="15"/>
      <c r="BVG50" s="15"/>
      <c r="BVH50" s="11"/>
      <c r="BVI50" s="11"/>
      <c r="BVJ50" s="15"/>
      <c r="BVL50" s="15"/>
      <c r="BVM50" s="11"/>
      <c r="BVO50" s="15"/>
      <c r="BVR50" s="29"/>
      <c r="BVS50" s="29"/>
      <c r="BVV50" s="29"/>
      <c r="BVW50" s="29"/>
      <c r="BVY50" s="30"/>
      <c r="BWM50" s="15"/>
      <c r="BWN50" s="15"/>
      <c r="BWO50" s="15"/>
      <c r="BWP50" s="15"/>
      <c r="BWQ50" s="15"/>
      <c r="BWR50" s="11"/>
      <c r="BWS50" s="11"/>
      <c r="BWT50" s="15"/>
      <c r="BWV50" s="15"/>
      <c r="BWW50" s="11"/>
      <c r="BWY50" s="15"/>
      <c r="BXB50" s="29"/>
      <c r="BXC50" s="29"/>
      <c r="BXF50" s="29"/>
      <c r="BXG50" s="29"/>
      <c r="BXI50" s="30"/>
      <c r="BXW50" s="15"/>
      <c r="BXX50" s="15"/>
      <c r="BXY50" s="15"/>
      <c r="BXZ50" s="15"/>
      <c r="BYA50" s="15"/>
      <c r="BYB50" s="11"/>
      <c r="BYC50" s="11"/>
      <c r="BYD50" s="15"/>
      <c r="BYF50" s="15"/>
      <c r="BYG50" s="11"/>
      <c r="BYI50" s="15"/>
      <c r="BYL50" s="29"/>
      <c r="BYM50" s="29"/>
      <c r="BYP50" s="29"/>
      <c r="BYQ50" s="29"/>
      <c r="BYS50" s="30"/>
      <c r="BZG50" s="15"/>
      <c r="BZH50" s="15"/>
      <c r="BZI50" s="15"/>
      <c r="BZJ50" s="15"/>
      <c r="BZK50" s="15"/>
      <c r="BZL50" s="11"/>
      <c r="BZM50" s="11"/>
      <c r="BZN50" s="15"/>
      <c r="BZP50" s="15"/>
      <c r="BZQ50" s="11"/>
      <c r="BZS50" s="15"/>
      <c r="BZV50" s="29"/>
      <c r="BZW50" s="29"/>
      <c r="BZZ50" s="29"/>
      <c r="CAA50" s="29"/>
      <c r="CAC50" s="30"/>
      <c r="CAQ50" s="15"/>
      <c r="CAR50" s="15"/>
      <c r="CAS50" s="15"/>
      <c r="CAT50" s="15"/>
      <c r="CAU50" s="15"/>
      <c r="CAV50" s="11"/>
      <c r="CAW50" s="11"/>
      <c r="CAX50" s="15"/>
      <c r="CAZ50" s="15"/>
      <c r="CBA50" s="11"/>
      <c r="CBC50" s="15"/>
      <c r="CBF50" s="29"/>
      <c r="CBG50" s="29"/>
      <c r="CBJ50" s="29"/>
      <c r="CBK50" s="29"/>
      <c r="CBM50" s="30"/>
      <c r="CCA50" s="15"/>
      <c r="CCB50" s="15"/>
      <c r="CCC50" s="15"/>
      <c r="CCD50" s="15"/>
      <c r="CCE50" s="15"/>
      <c r="CCF50" s="11"/>
      <c r="CCG50" s="11"/>
      <c r="CCH50" s="15"/>
      <c r="CCJ50" s="15"/>
      <c r="CCK50" s="11"/>
      <c r="CCM50" s="15"/>
      <c r="CCP50" s="29"/>
      <c r="CCQ50" s="29"/>
      <c r="CCT50" s="29"/>
      <c r="CCU50" s="29"/>
      <c r="CCW50" s="30"/>
      <c r="CDK50" s="15"/>
      <c r="CDL50" s="15"/>
      <c r="CDM50" s="15"/>
      <c r="CDN50" s="15"/>
      <c r="CDO50" s="15"/>
      <c r="CDP50" s="11"/>
      <c r="CDQ50" s="11"/>
      <c r="CDR50" s="15"/>
      <c r="CDT50" s="15"/>
      <c r="CDU50" s="11"/>
      <c r="CDW50" s="15"/>
      <c r="CDZ50" s="29"/>
      <c r="CEA50" s="29"/>
      <c r="CED50" s="29"/>
      <c r="CEE50" s="29"/>
      <c r="CEG50" s="30"/>
      <c r="CEU50" s="15"/>
      <c r="CEV50" s="15"/>
      <c r="CEW50" s="15"/>
      <c r="CEX50" s="15"/>
      <c r="CEY50" s="15"/>
      <c r="CEZ50" s="11"/>
      <c r="CFA50" s="11"/>
      <c r="CFB50" s="15"/>
      <c r="CFD50" s="15"/>
      <c r="CFE50" s="11"/>
      <c r="CFG50" s="15"/>
      <c r="CFJ50" s="29"/>
      <c r="CFK50" s="29"/>
      <c r="CFN50" s="29"/>
      <c r="CFO50" s="29"/>
      <c r="CFQ50" s="30"/>
      <c r="CGE50" s="15"/>
      <c r="CGF50" s="15"/>
      <c r="CGG50" s="15"/>
      <c r="CGH50" s="15"/>
      <c r="CGI50" s="15"/>
      <c r="CGJ50" s="11"/>
      <c r="CGK50" s="11"/>
      <c r="CGL50" s="15"/>
      <c r="CGN50" s="15"/>
      <c r="CGO50" s="11"/>
      <c r="CGQ50" s="15"/>
      <c r="CGT50" s="29"/>
      <c r="CGU50" s="29"/>
      <c r="CGX50" s="29"/>
      <c r="CGY50" s="29"/>
      <c r="CHA50" s="30"/>
      <c r="CHO50" s="15"/>
      <c r="CHP50" s="15"/>
      <c r="CHQ50" s="15"/>
      <c r="CHR50" s="15"/>
      <c r="CHS50" s="15"/>
      <c r="CHT50" s="11"/>
      <c r="CHU50" s="11"/>
      <c r="CHV50" s="15"/>
      <c r="CHX50" s="15"/>
      <c r="CHY50" s="11"/>
      <c r="CIA50" s="15"/>
      <c r="CID50" s="29"/>
      <c r="CIE50" s="29"/>
      <c r="CIH50" s="29"/>
      <c r="CII50" s="29"/>
      <c r="CIK50" s="30"/>
      <c r="CIY50" s="15"/>
      <c r="CIZ50" s="15"/>
      <c r="CJA50" s="15"/>
      <c r="CJB50" s="15"/>
      <c r="CJC50" s="15"/>
      <c r="CJD50" s="11"/>
      <c r="CJE50" s="11"/>
      <c r="CJF50" s="15"/>
      <c r="CJH50" s="15"/>
      <c r="CJI50" s="11"/>
      <c r="CJK50" s="15"/>
      <c r="CJN50" s="29"/>
      <c r="CJO50" s="29"/>
      <c r="CJR50" s="29"/>
      <c r="CJS50" s="29"/>
      <c r="CJU50" s="30"/>
      <c r="CKI50" s="15"/>
      <c r="CKJ50" s="15"/>
      <c r="CKK50" s="15"/>
      <c r="CKL50" s="15"/>
      <c r="CKM50" s="15"/>
      <c r="CKN50" s="11"/>
      <c r="CKO50" s="11"/>
      <c r="CKP50" s="15"/>
      <c r="CKR50" s="15"/>
      <c r="CKS50" s="11"/>
      <c r="CKU50" s="15"/>
      <c r="CKX50" s="29"/>
      <c r="CKY50" s="29"/>
      <c r="CLB50" s="29"/>
      <c r="CLC50" s="29"/>
      <c r="CLE50" s="30"/>
      <c r="CLS50" s="15"/>
      <c r="CLT50" s="15"/>
      <c r="CLU50" s="15"/>
      <c r="CLV50" s="15"/>
      <c r="CLW50" s="15"/>
      <c r="CLX50" s="11"/>
      <c r="CLY50" s="11"/>
      <c r="CLZ50" s="15"/>
      <c r="CMB50" s="15"/>
      <c r="CMC50" s="11"/>
      <c r="CME50" s="15"/>
      <c r="CMH50" s="29"/>
      <c r="CMI50" s="29"/>
      <c r="CML50" s="29"/>
      <c r="CMM50" s="29"/>
      <c r="CMO50" s="30"/>
      <c r="CNC50" s="15"/>
      <c r="CND50" s="15"/>
      <c r="CNE50" s="15"/>
      <c r="CNF50" s="15"/>
      <c r="CNG50" s="15"/>
      <c r="CNH50" s="11"/>
      <c r="CNI50" s="11"/>
      <c r="CNJ50" s="15"/>
      <c r="CNL50" s="15"/>
      <c r="CNM50" s="11"/>
      <c r="CNO50" s="15"/>
      <c r="CNR50" s="29"/>
      <c r="CNS50" s="29"/>
      <c r="CNV50" s="29"/>
      <c r="CNW50" s="29"/>
      <c r="CNY50" s="30"/>
      <c r="COM50" s="15"/>
      <c r="CON50" s="15"/>
      <c r="COO50" s="15"/>
      <c r="COP50" s="15"/>
      <c r="COQ50" s="15"/>
      <c r="COR50" s="11"/>
      <c r="COS50" s="11"/>
      <c r="COT50" s="15"/>
      <c r="COV50" s="15"/>
      <c r="COW50" s="11"/>
      <c r="COY50" s="15"/>
      <c r="CPB50" s="29"/>
      <c r="CPC50" s="29"/>
      <c r="CPF50" s="29"/>
      <c r="CPG50" s="29"/>
      <c r="CPI50" s="30"/>
      <c r="CPW50" s="15"/>
      <c r="CPX50" s="15"/>
      <c r="CPY50" s="15"/>
      <c r="CPZ50" s="15"/>
      <c r="CQA50" s="15"/>
      <c r="CQB50" s="11"/>
      <c r="CQC50" s="11"/>
      <c r="CQD50" s="15"/>
      <c r="CQF50" s="15"/>
      <c r="CQG50" s="11"/>
      <c r="CQI50" s="15"/>
      <c r="CQL50" s="29"/>
      <c r="CQM50" s="29"/>
      <c r="CQP50" s="29"/>
      <c r="CQQ50" s="29"/>
      <c r="CQS50" s="30"/>
      <c r="CRG50" s="15"/>
      <c r="CRH50" s="15"/>
      <c r="CRI50" s="15"/>
      <c r="CRJ50" s="15"/>
      <c r="CRK50" s="15"/>
      <c r="CRL50" s="11"/>
      <c r="CRM50" s="11"/>
      <c r="CRN50" s="15"/>
      <c r="CRP50" s="15"/>
      <c r="CRQ50" s="11"/>
      <c r="CRS50" s="15"/>
      <c r="CRV50" s="29"/>
      <c r="CRW50" s="29"/>
      <c r="CRZ50" s="29"/>
      <c r="CSA50" s="29"/>
      <c r="CSC50" s="30"/>
      <c r="CSQ50" s="15"/>
      <c r="CSR50" s="15"/>
      <c r="CSS50" s="15"/>
      <c r="CST50" s="15"/>
      <c r="CSU50" s="15"/>
      <c r="CSV50" s="11"/>
      <c r="CSW50" s="11"/>
      <c r="CSX50" s="15"/>
      <c r="CSZ50" s="15"/>
      <c r="CTA50" s="11"/>
      <c r="CTC50" s="15"/>
      <c r="CTF50" s="29"/>
      <c r="CTG50" s="29"/>
      <c r="CTJ50" s="29"/>
      <c r="CTK50" s="29"/>
      <c r="CTM50" s="30"/>
      <c r="CUA50" s="15"/>
      <c r="CUB50" s="15"/>
      <c r="CUC50" s="15"/>
      <c r="CUD50" s="15"/>
      <c r="CUE50" s="15"/>
      <c r="CUF50" s="11"/>
      <c r="CUG50" s="11"/>
      <c r="CUH50" s="15"/>
      <c r="CUJ50" s="15"/>
      <c r="CUK50" s="11"/>
      <c r="CUM50" s="15"/>
      <c r="CUP50" s="29"/>
      <c r="CUQ50" s="29"/>
      <c r="CUT50" s="29"/>
      <c r="CUU50" s="29"/>
      <c r="CUW50" s="30"/>
      <c r="CVK50" s="15"/>
      <c r="CVL50" s="15"/>
      <c r="CVM50" s="15"/>
      <c r="CVN50" s="15"/>
      <c r="CVO50" s="15"/>
      <c r="CVP50" s="11"/>
      <c r="CVQ50" s="11"/>
      <c r="CVR50" s="15"/>
      <c r="CVT50" s="15"/>
      <c r="CVU50" s="11"/>
      <c r="CVW50" s="15"/>
      <c r="CVZ50" s="29"/>
      <c r="CWA50" s="29"/>
      <c r="CWD50" s="29"/>
      <c r="CWE50" s="29"/>
      <c r="CWG50" s="30"/>
      <c r="CWU50" s="15"/>
      <c r="CWV50" s="15"/>
      <c r="CWW50" s="15"/>
      <c r="CWX50" s="15"/>
      <c r="CWY50" s="15"/>
      <c r="CWZ50" s="11"/>
      <c r="CXA50" s="11"/>
      <c r="CXB50" s="15"/>
      <c r="CXD50" s="15"/>
      <c r="CXE50" s="11"/>
      <c r="CXG50" s="15"/>
      <c r="CXJ50" s="29"/>
      <c r="CXK50" s="29"/>
      <c r="CXN50" s="29"/>
      <c r="CXO50" s="29"/>
      <c r="CXQ50" s="30"/>
      <c r="CYE50" s="15"/>
      <c r="CYF50" s="15"/>
      <c r="CYG50" s="15"/>
      <c r="CYH50" s="15"/>
      <c r="CYI50" s="15"/>
      <c r="CYJ50" s="11"/>
      <c r="CYK50" s="11"/>
      <c r="CYL50" s="15"/>
      <c r="CYN50" s="15"/>
      <c r="CYO50" s="11"/>
      <c r="CYQ50" s="15"/>
      <c r="CYT50" s="29"/>
      <c r="CYU50" s="29"/>
      <c r="CYX50" s="29"/>
      <c r="CYY50" s="29"/>
      <c r="CZA50" s="30"/>
      <c r="CZO50" s="15"/>
      <c r="CZP50" s="15"/>
      <c r="CZQ50" s="15"/>
      <c r="CZR50" s="15"/>
      <c r="CZS50" s="15"/>
      <c r="CZT50" s="11"/>
      <c r="CZU50" s="11"/>
      <c r="CZV50" s="15"/>
      <c r="CZX50" s="15"/>
      <c r="CZY50" s="11"/>
      <c r="DAA50" s="15"/>
      <c r="DAD50" s="29"/>
      <c r="DAE50" s="29"/>
      <c r="DAH50" s="29"/>
      <c r="DAI50" s="29"/>
      <c r="DAK50" s="30"/>
      <c r="DAY50" s="15"/>
      <c r="DAZ50" s="15"/>
      <c r="DBA50" s="15"/>
      <c r="DBB50" s="15"/>
      <c r="DBC50" s="15"/>
      <c r="DBD50" s="11"/>
      <c r="DBE50" s="11"/>
      <c r="DBF50" s="15"/>
      <c r="DBH50" s="15"/>
      <c r="DBI50" s="11"/>
      <c r="DBK50" s="15"/>
      <c r="DBN50" s="29"/>
      <c r="DBO50" s="29"/>
      <c r="DBR50" s="29"/>
      <c r="DBS50" s="29"/>
      <c r="DBU50" s="30"/>
      <c r="DCI50" s="15"/>
      <c r="DCJ50" s="15"/>
      <c r="DCK50" s="15"/>
      <c r="DCL50" s="15"/>
      <c r="DCM50" s="15"/>
      <c r="DCN50" s="11"/>
      <c r="DCO50" s="11"/>
      <c r="DCP50" s="15"/>
      <c r="DCR50" s="15"/>
      <c r="DCS50" s="11"/>
      <c r="DCU50" s="15"/>
      <c r="DCX50" s="29"/>
      <c r="DCY50" s="29"/>
      <c r="DDB50" s="29"/>
      <c r="DDC50" s="29"/>
      <c r="DDE50" s="30"/>
      <c r="DDS50" s="15"/>
      <c r="DDT50" s="15"/>
      <c r="DDU50" s="15"/>
      <c r="DDV50" s="15"/>
      <c r="DDW50" s="15"/>
      <c r="DDX50" s="11"/>
      <c r="DDY50" s="11"/>
      <c r="DDZ50" s="15"/>
      <c r="DEB50" s="15"/>
      <c r="DEC50" s="11"/>
      <c r="DEE50" s="15"/>
      <c r="DEH50" s="29"/>
      <c r="DEI50" s="29"/>
      <c r="DEL50" s="29"/>
      <c r="DEM50" s="29"/>
      <c r="DEO50" s="30"/>
      <c r="DFC50" s="15"/>
      <c r="DFD50" s="15"/>
      <c r="DFE50" s="15"/>
      <c r="DFF50" s="15"/>
      <c r="DFG50" s="15"/>
      <c r="DFH50" s="11"/>
      <c r="DFI50" s="11"/>
      <c r="DFJ50" s="15"/>
      <c r="DFL50" s="15"/>
      <c r="DFM50" s="11"/>
      <c r="DFO50" s="15"/>
      <c r="DFR50" s="29"/>
      <c r="DFS50" s="29"/>
      <c r="DFV50" s="29"/>
      <c r="DFW50" s="29"/>
      <c r="DFY50" s="30"/>
      <c r="DGM50" s="15"/>
      <c r="DGN50" s="15"/>
      <c r="DGO50" s="15"/>
      <c r="DGP50" s="15"/>
      <c r="DGQ50" s="15"/>
      <c r="DGR50" s="11"/>
      <c r="DGS50" s="11"/>
      <c r="DGT50" s="15"/>
      <c r="DGV50" s="15"/>
      <c r="DGW50" s="11"/>
      <c r="DGY50" s="15"/>
      <c r="DHB50" s="29"/>
      <c r="DHC50" s="29"/>
      <c r="DHF50" s="29"/>
      <c r="DHG50" s="29"/>
      <c r="DHI50" s="30"/>
      <c r="DHW50" s="15"/>
      <c r="DHX50" s="15"/>
      <c r="DHY50" s="15"/>
      <c r="DHZ50" s="15"/>
      <c r="DIA50" s="15"/>
      <c r="DIB50" s="11"/>
      <c r="DIC50" s="11"/>
      <c r="DID50" s="15"/>
      <c r="DIF50" s="15"/>
      <c r="DIG50" s="11"/>
      <c r="DII50" s="15"/>
      <c r="DIL50" s="29"/>
      <c r="DIM50" s="29"/>
      <c r="DIP50" s="29"/>
      <c r="DIQ50" s="29"/>
      <c r="DIS50" s="30"/>
      <c r="DJG50" s="15"/>
      <c r="DJH50" s="15"/>
      <c r="DJI50" s="15"/>
      <c r="DJJ50" s="15"/>
      <c r="DJK50" s="15"/>
      <c r="DJL50" s="11"/>
      <c r="DJM50" s="11"/>
      <c r="DJN50" s="15"/>
      <c r="DJP50" s="15"/>
      <c r="DJQ50" s="11"/>
      <c r="DJS50" s="15"/>
      <c r="DJV50" s="29"/>
      <c r="DJW50" s="29"/>
      <c r="DJZ50" s="29"/>
      <c r="DKA50" s="29"/>
      <c r="DKC50" s="30"/>
      <c r="DKQ50" s="15"/>
      <c r="DKR50" s="15"/>
      <c r="DKS50" s="15"/>
      <c r="DKT50" s="15"/>
      <c r="DKU50" s="15"/>
      <c r="DKV50" s="11"/>
      <c r="DKW50" s="11"/>
      <c r="DKX50" s="15"/>
      <c r="DKZ50" s="15"/>
      <c r="DLA50" s="11"/>
      <c r="DLC50" s="15"/>
      <c r="DLF50" s="29"/>
      <c r="DLG50" s="29"/>
      <c r="DLJ50" s="29"/>
      <c r="DLK50" s="29"/>
      <c r="DLM50" s="30"/>
      <c r="DMA50" s="15"/>
      <c r="DMB50" s="15"/>
      <c r="DMC50" s="15"/>
      <c r="DMD50" s="15"/>
      <c r="DME50" s="15"/>
      <c r="DMF50" s="11"/>
      <c r="DMG50" s="11"/>
      <c r="DMH50" s="15"/>
      <c r="DMJ50" s="15"/>
      <c r="DMK50" s="11"/>
      <c r="DMM50" s="15"/>
      <c r="DMP50" s="29"/>
      <c r="DMQ50" s="29"/>
      <c r="DMT50" s="29"/>
      <c r="DMU50" s="29"/>
      <c r="DMW50" s="30"/>
      <c r="DNK50" s="15"/>
      <c r="DNL50" s="15"/>
      <c r="DNM50" s="15"/>
      <c r="DNN50" s="15"/>
      <c r="DNO50" s="15"/>
      <c r="DNP50" s="11"/>
      <c r="DNQ50" s="11"/>
      <c r="DNR50" s="15"/>
      <c r="DNT50" s="15"/>
      <c r="DNU50" s="11"/>
      <c r="DNW50" s="15"/>
      <c r="DNZ50" s="29"/>
      <c r="DOA50" s="29"/>
      <c r="DOD50" s="29"/>
      <c r="DOE50" s="29"/>
      <c r="DOG50" s="30"/>
      <c r="DOU50" s="15"/>
      <c r="DOV50" s="15"/>
      <c r="DOW50" s="15"/>
      <c r="DOX50" s="15"/>
      <c r="DOY50" s="15"/>
      <c r="DOZ50" s="11"/>
      <c r="DPA50" s="11"/>
      <c r="DPB50" s="15"/>
      <c r="DPD50" s="15"/>
      <c r="DPE50" s="11"/>
      <c r="DPG50" s="15"/>
      <c r="DPJ50" s="29"/>
      <c r="DPK50" s="29"/>
      <c r="DPN50" s="29"/>
      <c r="DPO50" s="29"/>
      <c r="DPQ50" s="30"/>
      <c r="DQE50" s="15"/>
      <c r="DQF50" s="15"/>
      <c r="DQG50" s="15"/>
      <c r="DQH50" s="15"/>
      <c r="DQI50" s="15"/>
      <c r="DQJ50" s="11"/>
      <c r="DQK50" s="11"/>
      <c r="DQL50" s="15"/>
      <c r="DQN50" s="15"/>
      <c r="DQO50" s="11"/>
      <c r="DQQ50" s="15"/>
      <c r="DQT50" s="29"/>
      <c r="DQU50" s="29"/>
      <c r="DQX50" s="29"/>
      <c r="DQY50" s="29"/>
      <c r="DRA50" s="30"/>
      <c r="DRO50" s="15"/>
      <c r="DRP50" s="15"/>
      <c r="DRQ50" s="15"/>
      <c r="DRR50" s="15"/>
      <c r="DRS50" s="15"/>
      <c r="DRT50" s="11"/>
      <c r="DRU50" s="11"/>
      <c r="DRV50" s="15"/>
      <c r="DRX50" s="15"/>
      <c r="DRY50" s="11"/>
      <c r="DSA50" s="15"/>
      <c r="DSD50" s="29"/>
      <c r="DSE50" s="29"/>
      <c r="DSH50" s="29"/>
      <c r="DSI50" s="29"/>
      <c r="DSK50" s="30"/>
      <c r="DSY50" s="15"/>
      <c r="DSZ50" s="15"/>
      <c r="DTA50" s="15"/>
      <c r="DTB50" s="15"/>
      <c r="DTC50" s="15"/>
      <c r="DTD50" s="11"/>
      <c r="DTE50" s="11"/>
      <c r="DTF50" s="15"/>
      <c r="DTH50" s="15"/>
      <c r="DTI50" s="11"/>
      <c r="DTK50" s="15"/>
      <c r="DTN50" s="29"/>
      <c r="DTO50" s="29"/>
      <c r="DTR50" s="29"/>
      <c r="DTS50" s="29"/>
      <c r="DTU50" s="30"/>
      <c r="DUI50" s="15"/>
      <c r="DUJ50" s="15"/>
      <c r="DUK50" s="15"/>
      <c r="DUL50" s="15"/>
      <c r="DUM50" s="15"/>
      <c r="DUN50" s="11"/>
      <c r="DUO50" s="11"/>
      <c r="DUP50" s="15"/>
      <c r="DUR50" s="15"/>
      <c r="DUS50" s="11"/>
      <c r="DUU50" s="15"/>
      <c r="DUX50" s="29"/>
      <c r="DUY50" s="29"/>
      <c r="DVB50" s="29"/>
      <c r="DVC50" s="29"/>
      <c r="DVE50" s="30"/>
      <c r="DVS50" s="15"/>
      <c r="DVT50" s="15"/>
      <c r="DVU50" s="15"/>
      <c r="DVV50" s="15"/>
      <c r="DVW50" s="15"/>
      <c r="DVX50" s="11"/>
      <c r="DVY50" s="11"/>
      <c r="DVZ50" s="15"/>
      <c r="DWB50" s="15"/>
      <c r="DWC50" s="11"/>
      <c r="DWE50" s="15"/>
      <c r="DWH50" s="29"/>
      <c r="DWI50" s="29"/>
      <c r="DWL50" s="29"/>
      <c r="DWM50" s="29"/>
      <c r="DWO50" s="30"/>
      <c r="DXC50" s="15"/>
      <c r="DXD50" s="15"/>
      <c r="DXE50" s="15"/>
      <c r="DXF50" s="15"/>
      <c r="DXG50" s="15"/>
      <c r="DXH50" s="11"/>
      <c r="DXI50" s="11"/>
      <c r="DXJ50" s="15"/>
      <c r="DXL50" s="15"/>
      <c r="DXM50" s="11"/>
      <c r="DXO50" s="15"/>
      <c r="DXR50" s="29"/>
      <c r="DXS50" s="29"/>
      <c r="DXV50" s="29"/>
      <c r="DXW50" s="29"/>
      <c r="DXY50" s="30"/>
      <c r="DYM50" s="15"/>
      <c r="DYN50" s="15"/>
      <c r="DYO50" s="15"/>
      <c r="DYP50" s="15"/>
      <c r="DYQ50" s="15"/>
      <c r="DYR50" s="11"/>
      <c r="DYS50" s="11"/>
      <c r="DYT50" s="15"/>
      <c r="DYV50" s="15"/>
      <c r="DYW50" s="11"/>
      <c r="DYY50" s="15"/>
      <c r="DZB50" s="29"/>
      <c r="DZC50" s="29"/>
      <c r="DZF50" s="29"/>
      <c r="DZG50" s="29"/>
      <c r="DZI50" s="30"/>
      <c r="DZW50" s="15"/>
      <c r="DZX50" s="15"/>
      <c r="DZY50" s="15"/>
      <c r="DZZ50" s="15"/>
      <c r="EAA50" s="15"/>
      <c r="EAB50" s="11"/>
      <c r="EAC50" s="11"/>
      <c r="EAD50" s="15"/>
      <c r="EAF50" s="15"/>
      <c r="EAG50" s="11"/>
      <c r="EAI50" s="15"/>
      <c r="EAL50" s="29"/>
      <c r="EAM50" s="29"/>
      <c r="EAP50" s="29"/>
      <c r="EAQ50" s="29"/>
      <c r="EAS50" s="30"/>
      <c r="EBG50" s="15"/>
      <c r="EBH50" s="15"/>
      <c r="EBI50" s="15"/>
      <c r="EBJ50" s="15"/>
      <c r="EBK50" s="15"/>
      <c r="EBL50" s="11"/>
      <c r="EBM50" s="11"/>
      <c r="EBN50" s="15"/>
      <c r="EBP50" s="15"/>
      <c r="EBQ50" s="11"/>
      <c r="EBS50" s="15"/>
      <c r="EBV50" s="29"/>
      <c r="EBW50" s="29"/>
      <c r="EBZ50" s="29"/>
      <c r="ECA50" s="29"/>
      <c r="ECC50" s="30"/>
      <c r="ECQ50" s="15"/>
      <c r="ECR50" s="15"/>
      <c r="ECS50" s="15"/>
      <c r="ECT50" s="15"/>
      <c r="ECU50" s="15"/>
      <c r="ECV50" s="11"/>
      <c r="ECW50" s="11"/>
      <c r="ECX50" s="15"/>
      <c r="ECZ50" s="15"/>
      <c r="EDA50" s="11"/>
      <c r="EDC50" s="15"/>
      <c r="EDF50" s="29"/>
      <c r="EDG50" s="29"/>
      <c r="EDJ50" s="29"/>
      <c r="EDK50" s="29"/>
      <c r="EDM50" s="30"/>
      <c r="EEA50" s="15"/>
      <c r="EEB50" s="15"/>
      <c r="EEC50" s="15"/>
      <c r="EED50" s="15"/>
      <c r="EEE50" s="15"/>
      <c r="EEF50" s="11"/>
      <c r="EEG50" s="11"/>
      <c r="EEH50" s="15"/>
      <c r="EEJ50" s="15"/>
      <c r="EEK50" s="11"/>
      <c r="EEM50" s="15"/>
      <c r="EEP50" s="29"/>
      <c r="EEQ50" s="29"/>
      <c r="EET50" s="29"/>
      <c r="EEU50" s="29"/>
      <c r="EEW50" s="30"/>
      <c r="EFK50" s="15"/>
      <c r="EFL50" s="15"/>
      <c r="EFM50" s="15"/>
      <c r="EFN50" s="15"/>
      <c r="EFO50" s="15"/>
      <c r="EFP50" s="11"/>
      <c r="EFQ50" s="11"/>
      <c r="EFR50" s="15"/>
      <c r="EFT50" s="15"/>
      <c r="EFU50" s="11"/>
      <c r="EFW50" s="15"/>
      <c r="EFZ50" s="29"/>
      <c r="EGA50" s="29"/>
      <c r="EGD50" s="29"/>
      <c r="EGE50" s="29"/>
      <c r="EGG50" s="30"/>
      <c r="EGU50" s="15"/>
      <c r="EGV50" s="15"/>
      <c r="EGW50" s="15"/>
      <c r="EGX50" s="15"/>
      <c r="EGY50" s="15"/>
      <c r="EGZ50" s="11"/>
      <c r="EHA50" s="11"/>
      <c r="EHB50" s="15"/>
      <c r="EHD50" s="15"/>
      <c r="EHE50" s="11"/>
      <c r="EHG50" s="15"/>
      <c r="EHJ50" s="29"/>
      <c r="EHK50" s="29"/>
      <c r="EHN50" s="29"/>
      <c r="EHO50" s="29"/>
      <c r="EHQ50" s="30"/>
      <c r="EIE50" s="15"/>
      <c r="EIF50" s="15"/>
      <c r="EIG50" s="15"/>
      <c r="EIH50" s="15"/>
      <c r="EII50" s="15"/>
      <c r="EIJ50" s="11"/>
      <c r="EIK50" s="11"/>
      <c r="EIL50" s="15"/>
      <c r="EIN50" s="15"/>
      <c r="EIO50" s="11"/>
      <c r="EIQ50" s="15"/>
      <c r="EIT50" s="29"/>
      <c r="EIU50" s="29"/>
      <c r="EIX50" s="29"/>
      <c r="EIY50" s="29"/>
      <c r="EJA50" s="30"/>
      <c r="EJO50" s="15"/>
      <c r="EJP50" s="15"/>
      <c r="EJQ50" s="15"/>
      <c r="EJR50" s="15"/>
      <c r="EJS50" s="15"/>
      <c r="EJT50" s="11"/>
      <c r="EJU50" s="11"/>
      <c r="EJV50" s="15"/>
      <c r="EJX50" s="15"/>
      <c r="EJY50" s="11"/>
      <c r="EKA50" s="15"/>
      <c r="EKD50" s="29"/>
      <c r="EKE50" s="29"/>
      <c r="EKH50" s="29"/>
      <c r="EKI50" s="29"/>
      <c r="EKK50" s="30"/>
      <c r="EKY50" s="15"/>
      <c r="EKZ50" s="15"/>
      <c r="ELA50" s="15"/>
      <c r="ELB50" s="15"/>
      <c r="ELC50" s="15"/>
      <c r="ELD50" s="11"/>
      <c r="ELE50" s="11"/>
      <c r="ELF50" s="15"/>
      <c r="ELH50" s="15"/>
      <c r="ELI50" s="11"/>
      <c r="ELK50" s="15"/>
      <c r="ELN50" s="29"/>
      <c r="ELO50" s="29"/>
      <c r="ELR50" s="29"/>
      <c r="ELS50" s="29"/>
      <c r="ELU50" s="30"/>
      <c r="EMI50" s="15"/>
      <c r="EMJ50" s="15"/>
      <c r="EMK50" s="15"/>
      <c r="EML50" s="15"/>
      <c r="EMM50" s="15"/>
      <c r="EMN50" s="11"/>
      <c r="EMO50" s="11"/>
      <c r="EMP50" s="15"/>
      <c r="EMR50" s="15"/>
      <c r="EMS50" s="11"/>
      <c r="EMU50" s="15"/>
      <c r="EMX50" s="29"/>
      <c r="EMY50" s="29"/>
      <c r="ENB50" s="29"/>
      <c r="ENC50" s="29"/>
      <c r="ENE50" s="30"/>
      <c r="ENS50" s="15"/>
      <c r="ENT50" s="15"/>
      <c r="ENU50" s="15"/>
      <c r="ENV50" s="15"/>
      <c r="ENW50" s="15"/>
      <c r="ENX50" s="11"/>
      <c r="ENY50" s="11"/>
      <c r="ENZ50" s="15"/>
      <c r="EOB50" s="15"/>
      <c r="EOC50" s="11"/>
      <c r="EOE50" s="15"/>
      <c r="EOH50" s="29"/>
      <c r="EOI50" s="29"/>
      <c r="EOL50" s="29"/>
      <c r="EOM50" s="29"/>
      <c r="EOO50" s="30"/>
      <c r="EPC50" s="15"/>
      <c r="EPD50" s="15"/>
      <c r="EPE50" s="15"/>
      <c r="EPF50" s="15"/>
      <c r="EPG50" s="15"/>
      <c r="EPH50" s="11"/>
      <c r="EPI50" s="11"/>
      <c r="EPJ50" s="15"/>
      <c r="EPL50" s="15"/>
      <c r="EPM50" s="11"/>
      <c r="EPO50" s="15"/>
      <c r="EPR50" s="29"/>
      <c r="EPS50" s="29"/>
      <c r="EPV50" s="29"/>
      <c r="EPW50" s="29"/>
      <c r="EPY50" s="30"/>
      <c r="EQM50" s="15"/>
      <c r="EQN50" s="15"/>
      <c r="EQO50" s="15"/>
      <c r="EQP50" s="15"/>
      <c r="EQQ50" s="15"/>
      <c r="EQR50" s="11"/>
      <c r="EQS50" s="11"/>
      <c r="EQT50" s="15"/>
      <c r="EQV50" s="15"/>
      <c r="EQW50" s="11"/>
      <c r="EQY50" s="15"/>
      <c r="ERB50" s="29"/>
      <c r="ERC50" s="29"/>
      <c r="ERF50" s="29"/>
      <c r="ERG50" s="29"/>
      <c r="ERI50" s="30"/>
      <c r="ERW50" s="15"/>
      <c r="ERX50" s="15"/>
      <c r="ERY50" s="15"/>
      <c r="ERZ50" s="15"/>
      <c r="ESA50" s="15"/>
      <c r="ESB50" s="11"/>
      <c r="ESC50" s="11"/>
      <c r="ESD50" s="15"/>
      <c r="ESF50" s="15"/>
      <c r="ESG50" s="11"/>
      <c r="ESI50" s="15"/>
      <c r="ESL50" s="29"/>
      <c r="ESM50" s="29"/>
      <c r="ESP50" s="29"/>
      <c r="ESQ50" s="29"/>
      <c r="ESS50" s="30"/>
      <c r="ETG50" s="15"/>
      <c r="ETH50" s="15"/>
      <c r="ETI50" s="15"/>
      <c r="ETJ50" s="15"/>
      <c r="ETK50" s="15"/>
      <c r="ETL50" s="11"/>
      <c r="ETM50" s="11"/>
      <c r="ETN50" s="15"/>
      <c r="ETP50" s="15"/>
      <c r="ETQ50" s="11"/>
      <c r="ETS50" s="15"/>
      <c r="ETV50" s="29"/>
      <c r="ETW50" s="29"/>
      <c r="ETZ50" s="29"/>
      <c r="EUA50" s="29"/>
      <c r="EUC50" s="30"/>
      <c r="EUQ50" s="15"/>
      <c r="EUR50" s="15"/>
      <c r="EUS50" s="15"/>
      <c r="EUT50" s="15"/>
      <c r="EUU50" s="15"/>
      <c r="EUV50" s="11"/>
      <c r="EUW50" s="11"/>
      <c r="EUX50" s="15"/>
      <c r="EUZ50" s="15"/>
      <c r="EVA50" s="11"/>
      <c r="EVC50" s="15"/>
      <c r="EVF50" s="29"/>
      <c r="EVG50" s="29"/>
      <c r="EVJ50" s="29"/>
      <c r="EVK50" s="29"/>
      <c r="EVM50" s="30"/>
      <c r="EWA50" s="15"/>
      <c r="EWB50" s="15"/>
      <c r="EWC50" s="15"/>
      <c r="EWD50" s="15"/>
      <c r="EWE50" s="15"/>
      <c r="EWF50" s="11"/>
      <c r="EWG50" s="11"/>
      <c r="EWH50" s="15"/>
      <c r="EWJ50" s="15"/>
      <c r="EWK50" s="11"/>
      <c r="EWM50" s="15"/>
      <c r="EWP50" s="29"/>
      <c r="EWQ50" s="29"/>
      <c r="EWT50" s="29"/>
      <c r="EWU50" s="29"/>
      <c r="EWW50" s="30"/>
      <c r="EXK50" s="15"/>
      <c r="EXL50" s="15"/>
      <c r="EXM50" s="15"/>
      <c r="EXN50" s="15"/>
      <c r="EXO50" s="15"/>
      <c r="EXP50" s="11"/>
      <c r="EXQ50" s="11"/>
      <c r="EXR50" s="15"/>
      <c r="EXT50" s="15"/>
      <c r="EXU50" s="11"/>
      <c r="EXW50" s="15"/>
      <c r="EXZ50" s="29"/>
      <c r="EYA50" s="29"/>
      <c r="EYD50" s="29"/>
      <c r="EYE50" s="29"/>
      <c r="EYG50" s="30"/>
      <c r="EYU50" s="15"/>
      <c r="EYV50" s="15"/>
      <c r="EYW50" s="15"/>
      <c r="EYX50" s="15"/>
      <c r="EYY50" s="15"/>
      <c r="EYZ50" s="11"/>
      <c r="EZA50" s="11"/>
      <c r="EZB50" s="15"/>
      <c r="EZD50" s="15"/>
      <c r="EZE50" s="11"/>
      <c r="EZG50" s="15"/>
      <c r="EZJ50" s="29"/>
      <c r="EZK50" s="29"/>
      <c r="EZN50" s="29"/>
      <c r="EZO50" s="29"/>
      <c r="EZQ50" s="30"/>
      <c r="FAE50" s="15"/>
      <c r="FAF50" s="15"/>
      <c r="FAG50" s="15"/>
      <c r="FAH50" s="15"/>
      <c r="FAI50" s="15"/>
      <c r="FAJ50" s="11"/>
      <c r="FAK50" s="11"/>
      <c r="FAL50" s="15"/>
      <c r="FAN50" s="15"/>
      <c r="FAO50" s="11"/>
      <c r="FAQ50" s="15"/>
      <c r="FAT50" s="29"/>
      <c r="FAU50" s="29"/>
      <c r="FAX50" s="29"/>
      <c r="FAY50" s="29"/>
      <c r="FBA50" s="30"/>
      <c r="FBO50" s="15"/>
      <c r="FBP50" s="15"/>
      <c r="FBQ50" s="15"/>
      <c r="FBR50" s="15"/>
      <c r="FBS50" s="15"/>
      <c r="FBT50" s="11"/>
      <c r="FBU50" s="11"/>
      <c r="FBV50" s="15"/>
      <c r="FBX50" s="15"/>
      <c r="FBY50" s="11"/>
      <c r="FCA50" s="15"/>
      <c r="FCD50" s="29"/>
      <c r="FCE50" s="29"/>
      <c r="FCH50" s="29"/>
      <c r="FCI50" s="29"/>
      <c r="FCK50" s="30"/>
      <c r="FCY50" s="15"/>
      <c r="FCZ50" s="15"/>
      <c r="FDA50" s="15"/>
      <c r="FDB50" s="15"/>
      <c r="FDC50" s="15"/>
      <c r="FDD50" s="11"/>
      <c r="FDE50" s="11"/>
      <c r="FDF50" s="15"/>
      <c r="FDH50" s="15"/>
      <c r="FDI50" s="11"/>
      <c r="FDK50" s="15"/>
      <c r="FDN50" s="29"/>
      <c r="FDO50" s="29"/>
      <c r="FDR50" s="29"/>
      <c r="FDS50" s="29"/>
      <c r="FDU50" s="30"/>
      <c r="FEI50" s="15"/>
      <c r="FEJ50" s="15"/>
      <c r="FEK50" s="15"/>
      <c r="FEL50" s="15"/>
      <c r="FEM50" s="15"/>
      <c r="FEN50" s="11"/>
      <c r="FEO50" s="11"/>
      <c r="FEP50" s="15"/>
      <c r="FER50" s="15"/>
      <c r="FES50" s="11"/>
      <c r="FEU50" s="15"/>
      <c r="FEX50" s="29"/>
      <c r="FEY50" s="29"/>
      <c r="FFB50" s="29"/>
      <c r="FFC50" s="29"/>
      <c r="FFE50" s="30"/>
      <c r="FFS50" s="15"/>
      <c r="FFT50" s="15"/>
      <c r="FFU50" s="15"/>
      <c r="FFV50" s="15"/>
      <c r="FFW50" s="15"/>
      <c r="FFX50" s="11"/>
      <c r="FFY50" s="11"/>
      <c r="FFZ50" s="15"/>
      <c r="FGB50" s="15"/>
      <c r="FGC50" s="11"/>
      <c r="FGE50" s="15"/>
      <c r="FGH50" s="29"/>
      <c r="FGI50" s="29"/>
      <c r="FGL50" s="29"/>
      <c r="FGM50" s="29"/>
      <c r="FGO50" s="30"/>
      <c r="FHC50" s="15"/>
      <c r="FHD50" s="15"/>
      <c r="FHE50" s="15"/>
      <c r="FHF50" s="15"/>
      <c r="FHG50" s="15"/>
      <c r="FHH50" s="11"/>
      <c r="FHI50" s="11"/>
      <c r="FHJ50" s="15"/>
      <c r="FHL50" s="15"/>
      <c r="FHM50" s="11"/>
      <c r="FHO50" s="15"/>
      <c r="FHR50" s="29"/>
      <c r="FHS50" s="29"/>
      <c r="FHV50" s="29"/>
      <c r="FHW50" s="29"/>
      <c r="FHY50" s="30"/>
      <c r="FIM50" s="15"/>
      <c r="FIN50" s="15"/>
      <c r="FIO50" s="15"/>
      <c r="FIP50" s="15"/>
      <c r="FIQ50" s="15"/>
      <c r="FIR50" s="11"/>
      <c r="FIS50" s="11"/>
      <c r="FIT50" s="15"/>
      <c r="FIV50" s="15"/>
      <c r="FIW50" s="11"/>
      <c r="FIY50" s="15"/>
      <c r="FJB50" s="29"/>
      <c r="FJC50" s="29"/>
      <c r="FJF50" s="29"/>
      <c r="FJG50" s="29"/>
      <c r="FJI50" s="30"/>
      <c r="FJW50" s="15"/>
      <c r="FJX50" s="15"/>
      <c r="FJY50" s="15"/>
      <c r="FJZ50" s="15"/>
      <c r="FKA50" s="15"/>
      <c r="FKB50" s="11"/>
      <c r="FKC50" s="11"/>
      <c r="FKD50" s="15"/>
      <c r="FKF50" s="15"/>
      <c r="FKG50" s="11"/>
      <c r="FKI50" s="15"/>
      <c r="FKL50" s="29"/>
      <c r="FKM50" s="29"/>
      <c r="FKP50" s="29"/>
      <c r="FKQ50" s="29"/>
      <c r="FKS50" s="30"/>
      <c r="FLG50" s="15"/>
      <c r="FLH50" s="15"/>
      <c r="FLI50" s="15"/>
      <c r="FLJ50" s="15"/>
      <c r="FLK50" s="15"/>
      <c r="FLL50" s="11"/>
      <c r="FLM50" s="11"/>
      <c r="FLN50" s="15"/>
      <c r="FLP50" s="15"/>
      <c r="FLQ50" s="11"/>
      <c r="FLS50" s="15"/>
      <c r="FLV50" s="29"/>
      <c r="FLW50" s="29"/>
      <c r="FLZ50" s="29"/>
      <c r="FMA50" s="29"/>
      <c r="FMC50" s="30"/>
      <c r="FMQ50" s="15"/>
      <c r="FMR50" s="15"/>
      <c r="FMS50" s="15"/>
      <c r="FMT50" s="15"/>
      <c r="FMU50" s="15"/>
      <c r="FMV50" s="11"/>
      <c r="FMW50" s="11"/>
      <c r="FMX50" s="15"/>
      <c r="FMZ50" s="15"/>
      <c r="FNA50" s="11"/>
      <c r="FNC50" s="15"/>
      <c r="FNF50" s="29"/>
      <c r="FNG50" s="29"/>
      <c r="FNJ50" s="29"/>
      <c r="FNK50" s="29"/>
      <c r="FNM50" s="30"/>
      <c r="FOA50" s="15"/>
      <c r="FOB50" s="15"/>
      <c r="FOC50" s="15"/>
      <c r="FOD50" s="15"/>
      <c r="FOE50" s="15"/>
      <c r="FOF50" s="11"/>
      <c r="FOG50" s="11"/>
      <c r="FOH50" s="15"/>
      <c r="FOJ50" s="15"/>
      <c r="FOK50" s="11"/>
      <c r="FOM50" s="15"/>
      <c r="FOP50" s="29"/>
      <c r="FOQ50" s="29"/>
      <c r="FOT50" s="29"/>
      <c r="FOU50" s="29"/>
      <c r="FOW50" s="30"/>
      <c r="FPK50" s="15"/>
      <c r="FPL50" s="15"/>
      <c r="FPM50" s="15"/>
      <c r="FPN50" s="15"/>
      <c r="FPO50" s="15"/>
      <c r="FPP50" s="11"/>
      <c r="FPQ50" s="11"/>
      <c r="FPR50" s="15"/>
      <c r="FPT50" s="15"/>
      <c r="FPU50" s="11"/>
      <c r="FPW50" s="15"/>
      <c r="FPZ50" s="29"/>
      <c r="FQA50" s="29"/>
      <c r="FQD50" s="29"/>
      <c r="FQE50" s="29"/>
      <c r="FQG50" s="30"/>
      <c r="FQU50" s="15"/>
      <c r="FQV50" s="15"/>
      <c r="FQW50" s="15"/>
      <c r="FQX50" s="15"/>
      <c r="FQY50" s="15"/>
      <c r="FQZ50" s="11"/>
      <c r="FRA50" s="11"/>
      <c r="FRB50" s="15"/>
      <c r="FRD50" s="15"/>
      <c r="FRE50" s="11"/>
      <c r="FRG50" s="15"/>
      <c r="FRJ50" s="29"/>
      <c r="FRK50" s="29"/>
      <c r="FRN50" s="29"/>
      <c r="FRO50" s="29"/>
      <c r="FRQ50" s="30"/>
      <c r="FSE50" s="15"/>
      <c r="FSF50" s="15"/>
      <c r="FSG50" s="15"/>
      <c r="FSH50" s="15"/>
      <c r="FSI50" s="15"/>
      <c r="FSJ50" s="11"/>
      <c r="FSK50" s="11"/>
      <c r="FSL50" s="15"/>
      <c r="FSN50" s="15"/>
      <c r="FSO50" s="11"/>
      <c r="FSQ50" s="15"/>
      <c r="FST50" s="29"/>
      <c r="FSU50" s="29"/>
      <c r="FSX50" s="29"/>
      <c r="FSY50" s="29"/>
      <c r="FTA50" s="30"/>
      <c r="FTO50" s="15"/>
      <c r="FTP50" s="15"/>
      <c r="FTQ50" s="15"/>
      <c r="FTR50" s="15"/>
      <c r="FTS50" s="15"/>
      <c r="FTT50" s="11"/>
      <c r="FTU50" s="11"/>
      <c r="FTV50" s="15"/>
      <c r="FTX50" s="15"/>
      <c r="FTY50" s="11"/>
      <c r="FUA50" s="15"/>
      <c r="FUD50" s="29"/>
      <c r="FUE50" s="29"/>
      <c r="FUH50" s="29"/>
      <c r="FUI50" s="29"/>
      <c r="FUK50" s="30"/>
      <c r="FUY50" s="15"/>
      <c r="FUZ50" s="15"/>
      <c r="FVA50" s="15"/>
      <c r="FVB50" s="15"/>
      <c r="FVC50" s="15"/>
      <c r="FVD50" s="11"/>
      <c r="FVE50" s="11"/>
      <c r="FVF50" s="15"/>
      <c r="FVH50" s="15"/>
      <c r="FVI50" s="11"/>
      <c r="FVK50" s="15"/>
      <c r="FVN50" s="29"/>
      <c r="FVO50" s="29"/>
      <c r="FVR50" s="29"/>
      <c r="FVS50" s="29"/>
      <c r="FVU50" s="30"/>
      <c r="FWI50" s="15"/>
      <c r="FWJ50" s="15"/>
      <c r="FWK50" s="15"/>
      <c r="FWL50" s="15"/>
      <c r="FWM50" s="15"/>
      <c r="FWN50" s="11"/>
      <c r="FWO50" s="11"/>
      <c r="FWP50" s="15"/>
      <c r="FWR50" s="15"/>
      <c r="FWS50" s="11"/>
      <c r="FWU50" s="15"/>
      <c r="FWX50" s="29"/>
      <c r="FWY50" s="29"/>
      <c r="FXB50" s="29"/>
      <c r="FXC50" s="29"/>
      <c r="FXE50" s="30"/>
      <c r="FXS50" s="15"/>
      <c r="FXT50" s="15"/>
      <c r="FXU50" s="15"/>
      <c r="FXV50" s="15"/>
      <c r="FXW50" s="15"/>
      <c r="FXX50" s="11"/>
      <c r="FXY50" s="11"/>
      <c r="FXZ50" s="15"/>
      <c r="FYB50" s="15"/>
      <c r="FYC50" s="11"/>
      <c r="FYE50" s="15"/>
      <c r="FYH50" s="29"/>
      <c r="FYI50" s="29"/>
      <c r="FYL50" s="29"/>
      <c r="FYM50" s="29"/>
      <c r="FYO50" s="30"/>
      <c r="FZC50" s="15"/>
      <c r="FZD50" s="15"/>
      <c r="FZE50" s="15"/>
      <c r="FZF50" s="15"/>
      <c r="FZG50" s="15"/>
      <c r="FZH50" s="11"/>
      <c r="FZI50" s="11"/>
      <c r="FZJ50" s="15"/>
      <c r="FZL50" s="15"/>
      <c r="FZM50" s="11"/>
      <c r="FZO50" s="15"/>
      <c r="FZR50" s="29"/>
      <c r="FZS50" s="29"/>
      <c r="FZV50" s="29"/>
      <c r="FZW50" s="29"/>
      <c r="FZY50" s="30"/>
      <c r="GAM50" s="15"/>
      <c r="GAN50" s="15"/>
      <c r="GAO50" s="15"/>
      <c r="GAP50" s="15"/>
      <c r="GAQ50" s="15"/>
      <c r="GAR50" s="11"/>
      <c r="GAS50" s="11"/>
      <c r="GAT50" s="15"/>
      <c r="GAV50" s="15"/>
      <c r="GAW50" s="11"/>
      <c r="GAY50" s="15"/>
      <c r="GBB50" s="29"/>
      <c r="GBC50" s="29"/>
      <c r="GBF50" s="29"/>
      <c r="GBG50" s="29"/>
      <c r="GBI50" s="30"/>
      <c r="GBW50" s="15"/>
      <c r="GBX50" s="15"/>
      <c r="GBY50" s="15"/>
      <c r="GBZ50" s="15"/>
      <c r="GCA50" s="15"/>
      <c r="GCB50" s="11"/>
      <c r="GCC50" s="11"/>
      <c r="GCD50" s="15"/>
      <c r="GCF50" s="15"/>
      <c r="GCG50" s="11"/>
      <c r="GCI50" s="15"/>
      <c r="GCL50" s="29"/>
      <c r="GCM50" s="29"/>
      <c r="GCP50" s="29"/>
      <c r="GCQ50" s="29"/>
      <c r="GCS50" s="30"/>
      <c r="GDG50" s="15"/>
      <c r="GDH50" s="15"/>
      <c r="GDI50" s="15"/>
      <c r="GDJ50" s="15"/>
      <c r="GDK50" s="15"/>
      <c r="GDL50" s="11"/>
      <c r="GDM50" s="11"/>
      <c r="GDN50" s="15"/>
      <c r="GDP50" s="15"/>
      <c r="GDQ50" s="11"/>
      <c r="GDS50" s="15"/>
      <c r="GDV50" s="29"/>
      <c r="GDW50" s="29"/>
      <c r="GDZ50" s="29"/>
      <c r="GEA50" s="29"/>
      <c r="GEC50" s="30"/>
      <c r="GEQ50" s="15"/>
      <c r="GER50" s="15"/>
      <c r="GES50" s="15"/>
      <c r="GET50" s="15"/>
      <c r="GEU50" s="15"/>
      <c r="GEV50" s="11"/>
      <c r="GEW50" s="11"/>
      <c r="GEX50" s="15"/>
      <c r="GEZ50" s="15"/>
      <c r="GFA50" s="11"/>
      <c r="GFC50" s="15"/>
      <c r="GFF50" s="29"/>
      <c r="GFG50" s="29"/>
      <c r="GFJ50" s="29"/>
      <c r="GFK50" s="29"/>
      <c r="GFM50" s="30"/>
      <c r="GGA50" s="15"/>
      <c r="GGB50" s="15"/>
      <c r="GGC50" s="15"/>
      <c r="GGD50" s="15"/>
      <c r="GGE50" s="15"/>
      <c r="GGF50" s="11"/>
      <c r="GGG50" s="11"/>
      <c r="GGH50" s="15"/>
      <c r="GGJ50" s="15"/>
      <c r="GGK50" s="11"/>
      <c r="GGM50" s="15"/>
      <c r="GGP50" s="29"/>
      <c r="GGQ50" s="29"/>
      <c r="GGT50" s="29"/>
      <c r="GGU50" s="29"/>
      <c r="GGW50" s="30"/>
      <c r="GHK50" s="15"/>
      <c r="GHL50" s="15"/>
      <c r="GHM50" s="15"/>
      <c r="GHN50" s="15"/>
      <c r="GHO50" s="15"/>
      <c r="GHP50" s="11"/>
      <c r="GHQ50" s="11"/>
      <c r="GHR50" s="15"/>
      <c r="GHT50" s="15"/>
      <c r="GHU50" s="11"/>
      <c r="GHW50" s="15"/>
      <c r="GHZ50" s="29"/>
      <c r="GIA50" s="29"/>
      <c r="GID50" s="29"/>
      <c r="GIE50" s="29"/>
      <c r="GIG50" s="30"/>
      <c r="GIU50" s="15"/>
      <c r="GIV50" s="15"/>
      <c r="GIW50" s="15"/>
      <c r="GIX50" s="15"/>
      <c r="GIY50" s="15"/>
      <c r="GIZ50" s="11"/>
      <c r="GJA50" s="11"/>
      <c r="GJB50" s="15"/>
      <c r="GJD50" s="15"/>
      <c r="GJE50" s="11"/>
      <c r="GJG50" s="15"/>
      <c r="GJJ50" s="29"/>
      <c r="GJK50" s="29"/>
      <c r="GJN50" s="29"/>
      <c r="GJO50" s="29"/>
      <c r="GJQ50" s="30"/>
      <c r="GKE50" s="15"/>
      <c r="GKF50" s="15"/>
      <c r="GKG50" s="15"/>
      <c r="GKH50" s="15"/>
      <c r="GKI50" s="15"/>
      <c r="GKJ50" s="11"/>
      <c r="GKK50" s="11"/>
      <c r="GKL50" s="15"/>
      <c r="GKN50" s="15"/>
      <c r="GKO50" s="11"/>
      <c r="GKQ50" s="15"/>
      <c r="GKT50" s="29"/>
      <c r="GKU50" s="29"/>
      <c r="GKX50" s="29"/>
      <c r="GKY50" s="29"/>
      <c r="GLA50" s="30"/>
      <c r="GLO50" s="15"/>
      <c r="GLP50" s="15"/>
      <c r="GLQ50" s="15"/>
      <c r="GLR50" s="15"/>
      <c r="GLS50" s="15"/>
      <c r="GLT50" s="11"/>
      <c r="GLU50" s="11"/>
      <c r="GLV50" s="15"/>
      <c r="GLX50" s="15"/>
      <c r="GLY50" s="11"/>
      <c r="GMA50" s="15"/>
      <c r="GMD50" s="29"/>
      <c r="GME50" s="29"/>
      <c r="GMH50" s="29"/>
      <c r="GMI50" s="29"/>
      <c r="GMK50" s="30"/>
      <c r="GMY50" s="15"/>
      <c r="GMZ50" s="15"/>
      <c r="GNA50" s="15"/>
      <c r="GNB50" s="15"/>
      <c r="GNC50" s="15"/>
      <c r="GND50" s="11"/>
      <c r="GNE50" s="11"/>
      <c r="GNF50" s="15"/>
      <c r="GNH50" s="15"/>
      <c r="GNI50" s="11"/>
      <c r="GNK50" s="15"/>
      <c r="GNN50" s="29"/>
      <c r="GNO50" s="29"/>
      <c r="GNR50" s="29"/>
      <c r="GNS50" s="29"/>
      <c r="GNU50" s="30"/>
      <c r="GOI50" s="15"/>
      <c r="GOJ50" s="15"/>
      <c r="GOK50" s="15"/>
      <c r="GOL50" s="15"/>
      <c r="GOM50" s="15"/>
      <c r="GON50" s="11"/>
      <c r="GOO50" s="11"/>
      <c r="GOP50" s="15"/>
      <c r="GOR50" s="15"/>
      <c r="GOS50" s="11"/>
      <c r="GOU50" s="15"/>
      <c r="GOX50" s="29"/>
      <c r="GOY50" s="29"/>
      <c r="GPB50" s="29"/>
      <c r="GPC50" s="29"/>
      <c r="GPE50" s="30"/>
      <c r="GPS50" s="15"/>
      <c r="GPT50" s="15"/>
      <c r="GPU50" s="15"/>
      <c r="GPV50" s="15"/>
      <c r="GPW50" s="15"/>
      <c r="GPX50" s="11"/>
      <c r="GPY50" s="11"/>
      <c r="GPZ50" s="15"/>
      <c r="GQB50" s="15"/>
      <c r="GQC50" s="11"/>
      <c r="GQE50" s="15"/>
      <c r="GQH50" s="29"/>
      <c r="GQI50" s="29"/>
      <c r="GQL50" s="29"/>
      <c r="GQM50" s="29"/>
      <c r="GQO50" s="30"/>
      <c r="GRC50" s="15"/>
      <c r="GRD50" s="15"/>
      <c r="GRE50" s="15"/>
      <c r="GRF50" s="15"/>
      <c r="GRG50" s="15"/>
      <c r="GRH50" s="11"/>
      <c r="GRI50" s="11"/>
      <c r="GRJ50" s="15"/>
      <c r="GRL50" s="15"/>
      <c r="GRM50" s="11"/>
      <c r="GRO50" s="15"/>
      <c r="GRR50" s="29"/>
      <c r="GRS50" s="29"/>
      <c r="GRV50" s="29"/>
      <c r="GRW50" s="29"/>
      <c r="GRY50" s="30"/>
      <c r="GSM50" s="15"/>
      <c r="GSN50" s="15"/>
      <c r="GSO50" s="15"/>
      <c r="GSP50" s="15"/>
      <c r="GSQ50" s="15"/>
      <c r="GSR50" s="11"/>
      <c r="GSS50" s="11"/>
      <c r="GST50" s="15"/>
      <c r="GSV50" s="15"/>
      <c r="GSW50" s="11"/>
      <c r="GSY50" s="15"/>
      <c r="GTB50" s="29"/>
      <c r="GTC50" s="29"/>
      <c r="GTF50" s="29"/>
      <c r="GTG50" s="29"/>
      <c r="GTI50" s="30"/>
      <c r="GTW50" s="15"/>
      <c r="GTX50" s="15"/>
      <c r="GTY50" s="15"/>
      <c r="GTZ50" s="15"/>
      <c r="GUA50" s="15"/>
      <c r="GUB50" s="11"/>
      <c r="GUC50" s="11"/>
      <c r="GUD50" s="15"/>
      <c r="GUF50" s="15"/>
      <c r="GUG50" s="11"/>
      <c r="GUI50" s="15"/>
      <c r="GUL50" s="29"/>
      <c r="GUM50" s="29"/>
      <c r="GUP50" s="29"/>
      <c r="GUQ50" s="29"/>
      <c r="GUS50" s="30"/>
      <c r="GVG50" s="15"/>
      <c r="GVH50" s="15"/>
      <c r="GVI50" s="15"/>
      <c r="GVJ50" s="15"/>
      <c r="GVK50" s="15"/>
      <c r="GVL50" s="11"/>
      <c r="GVM50" s="11"/>
      <c r="GVN50" s="15"/>
      <c r="GVP50" s="15"/>
      <c r="GVQ50" s="11"/>
      <c r="GVS50" s="15"/>
      <c r="GVV50" s="29"/>
      <c r="GVW50" s="29"/>
      <c r="GVZ50" s="29"/>
      <c r="GWA50" s="29"/>
      <c r="GWC50" s="30"/>
      <c r="GWQ50" s="15"/>
      <c r="GWR50" s="15"/>
      <c r="GWS50" s="15"/>
      <c r="GWT50" s="15"/>
      <c r="GWU50" s="15"/>
      <c r="GWV50" s="11"/>
      <c r="GWW50" s="11"/>
      <c r="GWX50" s="15"/>
      <c r="GWZ50" s="15"/>
      <c r="GXA50" s="11"/>
      <c r="GXC50" s="15"/>
      <c r="GXF50" s="29"/>
      <c r="GXG50" s="29"/>
      <c r="GXJ50" s="29"/>
      <c r="GXK50" s="29"/>
      <c r="GXM50" s="30"/>
      <c r="GYA50" s="15"/>
      <c r="GYB50" s="15"/>
      <c r="GYC50" s="15"/>
      <c r="GYD50" s="15"/>
      <c r="GYE50" s="15"/>
      <c r="GYF50" s="11"/>
      <c r="GYG50" s="11"/>
      <c r="GYH50" s="15"/>
      <c r="GYJ50" s="15"/>
      <c r="GYK50" s="11"/>
      <c r="GYM50" s="15"/>
      <c r="GYP50" s="29"/>
      <c r="GYQ50" s="29"/>
      <c r="GYT50" s="29"/>
      <c r="GYU50" s="29"/>
      <c r="GYW50" s="30"/>
      <c r="GZK50" s="15"/>
      <c r="GZL50" s="15"/>
      <c r="GZM50" s="15"/>
      <c r="GZN50" s="15"/>
      <c r="GZO50" s="15"/>
      <c r="GZP50" s="11"/>
      <c r="GZQ50" s="11"/>
      <c r="GZR50" s="15"/>
      <c r="GZT50" s="15"/>
      <c r="GZU50" s="11"/>
      <c r="GZW50" s="15"/>
      <c r="GZZ50" s="29"/>
      <c r="HAA50" s="29"/>
      <c r="HAD50" s="29"/>
      <c r="HAE50" s="29"/>
      <c r="HAG50" s="30"/>
      <c r="HAU50" s="15"/>
      <c r="HAV50" s="15"/>
      <c r="HAW50" s="15"/>
      <c r="HAX50" s="15"/>
      <c r="HAY50" s="15"/>
      <c r="HAZ50" s="11"/>
      <c r="HBA50" s="11"/>
      <c r="HBB50" s="15"/>
      <c r="HBD50" s="15"/>
      <c r="HBE50" s="11"/>
      <c r="HBG50" s="15"/>
      <c r="HBJ50" s="29"/>
      <c r="HBK50" s="29"/>
      <c r="HBN50" s="29"/>
      <c r="HBO50" s="29"/>
      <c r="HBQ50" s="30"/>
      <c r="HCE50" s="15"/>
      <c r="HCF50" s="15"/>
      <c r="HCG50" s="15"/>
      <c r="HCH50" s="15"/>
      <c r="HCI50" s="15"/>
      <c r="HCJ50" s="11"/>
      <c r="HCK50" s="11"/>
      <c r="HCL50" s="15"/>
      <c r="HCN50" s="15"/>
      <c r="HCO50" s="11"/>
      <c r="HCQ50" s="15"/>
      <c r="HCT50" s="29"/>
      <c r="HCU50" s="29"/>
      <c r="HCX50" s="29"/>
      <c r="HCY50" s="29"/>
      <c r="HDA50" s="30"/>
      <c r="HDO50" s="15"/>
      <c r="HDP50" s="15"/>
      <c r="HDQ50" s="15"/>
      <c r="HDR50" s="15"/>
      <c r="HDS50" s="15"/>
      <c r="HDT50" s="11"/>
      <c r="HDU50" s="11"/>
      <c r="HDV50" s="15"/>
      <c r="HDX50" s="15"/>
      <c r="HDY50" s="11"/>
      <c r="HEA50" s="15"/>
      <c r="HED50" s="29"/>
      <c r="HEE50" s="29"/>
      <c r="HEH50" s="29"/>
      <c r="HEI50" s="29"/>
      <c r="HEK50" s="30"/>
      <c r="HEY50" s="15"/>
      <c r="HEZ50" s="15"/>
      <c r="HFA50" s="15"/>
      <c r="HFB50" s="15"/>
      <c r="HFC50" s="15"/>
      <c r="HFD50" s="11"/>
      <c r="HFE50" s="11"/>
      <c r="HFF50" s="15"/>
      <c r="HFH50" s="15"/>
      <c r="HFI50" s="11"/>
      <c r="HFK50" s="15"/>
      <c r="HFN50" s="29"/>
      <c r="HFO50" s="29"/>
      <c r="HFR50" s="29"/>
      <c r="HFS50" s="29"/>
      <c r="HFU50" s="30"/>
      <c r="HGI50" s="15"/>
      <c r="HGJ50" s="15"/>
      <c r="HGK50" s="15"/>
      <c r="HGL50" s="15"/>
      <c r="HGM50" s="15"/>
      <c r="HGN50" s="11"/>
      <c r="HGO50" s="11"/>
      <c r="HGP50" s="15"/>
      <c r="HGR50" s="15"/>
      <c r="HGS50" s="11"/>
      <c r="HGU50" s="15"/>
      <c r="HGX50" s="29"/>
      <c r="HGY50" s="29"/>
      <c r="HHB50" s="29"/>
      <c r="HHC50" s="29"/>
      <c r="HHE50" s="30"/>
      <c r="HHS50" s="15"/>
      <c r="HHT50" s="15"/>
      <c r="HHU50" s="15"/>
      <c r="HHV50" s="15"/>
      <c r="HHW50" s="15"/>
      <c r="HHX50" s="11"/>
      <c r="HHY50" s="11"/>
      <c r="HHZ50" s="15"/>
      <c r="HIB50" s="15"/>
      <c r="HIC50" s="11"/>
      <c r="HIE50" s="15"/>
      <c r="HIH50" s="29"/>
      <c r="HII50" s="29"/>
      <c r="HIL50" s="29"/>
      <c r="HIM50" s="29"/>
      <c r="HIO50" s="30"/>
      <c r="HJC50" s="15"/>
      <c r="HJD50" s="15"/>
      <c r="HJE50" s="15"/>
      <c r="HJF50" s="15"/>
      <c r="HJG50" s="15"/>
      <c r="HJH50" s="11"/>
      <c r="HJI50" s="11"/>
      <c r="HJJ50" s="15"/>
      <c r="HJL50" s="15"/>
      <c r="HJM50" s="11"/>
      <c r="HJO50" s="15"/>
      <c r="HJR50" s="29"/>
      <c r="HJS50" s="29"/>
      <c r="HJV50" s="29"/>
      <c r="HJW50" s="29"/>
      <c r="HJY50" s="30"/>
      <c r="HKM50" s="15"/>
      <c r="HKN50" s="15"/>
      <c r="HKO50" s="15"/>
      <c r="HKP50" s="15"/>
      <c r="HKQ50" s="15"/>
      <c r="HKR50" s="11"/>
      <c r="HKS50" s="11"/>
      <c r="HKT50" s="15"/>
      <c r="HKV50" s="15"/>
      <c r="HKW50" s="11"/>
      <c r="HKY50" s="15"/>
      <c r="HLB50" s="29"/>
      <c r="HLC50" s="29"/>
      <c r="HLF50" s="29"/>
      <c r="HLG50" s="29"/>
      <c r="HLI50" s="30"/>
      <c r="HLW50" s="15"/>
      <c r="HLX50" s="15"/>
      <c r="HLY50" s="15"/>
      <c r="HLZ50" s="15"/>
      <c r="HMA50" s="15"/>
      <c r="HMB50" s="11"/>
      <c r="HMC50" s="11"/>
      <c r="HMD50" s="15"/>
      <c r="HMF50" s="15"/>
      <c r="HMG50" s="11"/>
      <c r="HMI50" s="15"/>
      <c r="HML50" s="29"/>
      <c r="HMM50" s="29"/>
      <c r="HMP50" s="29"/>
      <c r="HMQ50" s="29"/>
      <c r="HMS50" s="30"/>
      <c r="HNG50" s="15"/>
      <c r="HNH50" s="15"/>
      <c r="HNI50" s="15"/>
      <c r="HNJ50" s="15"/>
      <c r="HNK50" s="15"/>
      <c r="HNL50" s="11"/>
      <c r="HNM50" s="11"/>
      <c r="HNN50" s="15"/>
      <c r="HNP50" s="15"/>
      <c r="HNQ50" s="11"/>
      <c r="HNS50" s="15"/>
      <c r="HNV50" s="29"/>
      <c r="HNW50" s="29"/>
      <c r="HNZ50" s="29"/>
      <c r="HOA50" s="29"/>
      <c r="HOC50" s="30"/>
      <c r="HOQ50" s="15"/>
      <c r="HOR50" s="15"/>
      <c r="HOS50" s="15"/>
      <c r="HOT50" s="15"/>
      <c r="HOU50" s="15"/>
      <c r="HOV50" s="11"/>
      <c r="HOW50" s="11"/>
      <c r="HOX50" s="15"/>
      <c r="HOZ50" s="15"/>
      <c r="HPA50" s="11"/>
      <c r="HPC50" s="15"/>
      <c r="HPF50" s="29"/>
      <c r="HPG50" s="29"/>
      <c r="HPJ50" s="29"/>
      <c r="HPK50" s="29"/>
      <c r="HPM50" s="30"/>
      <c r="HQA50" s="15"/>
      <c r="HQB50" s="15"/>
      <c r="HQC50" s="15"/>
      <c r="HQD50" s="15"/>
      <c r="HQE50" s="15"/>
      <c r="HQF50" s="11"/>
      <c r="HQG50" s="11"/>
      <c r="HQH50" s="15"/>
      <c r="HQJ50" s="15"/>
      <c r="HQK50" s="11"/>
      <c r="HQM50" s="15"/>
      <c r="HQP50" s="29"/>
      <c r="HQQ50" s="29"/>
      <c r="HQT50" s="29"/>
      <c r="HQU50" s="29"/>
      <c r="HQW50" s="30"/>
      <c r="HRK50" s="15"/>
      <c r="HRL50" s="15"/>
      <c r="HRM50" s="15"/>
      <c r="HRN50" s="15"/>
      <c r="HRO50" s="15"/>
      <c r="HRP50" s="11"/>
      <c r="HRQ50" s="11"/>
      <c r="HRR50" s="15"/>
      <c r="HRT50" s="15"/>
      <c r="HRU50" s="11"/>
      <c r="HRW50" s="15"/>
      <c r="HRZ50" s="29"/>
      <c r="HSA50" s="29"/>
      <c r="HSD50" s="29"/>
      <c r="HSE50" s="29"/>
      <c r="HSG50" s="30"/>
      <c r="HSU50" s="15"/>
      <c r="HSV50" s="15"/>
      <c r="HSW50" s="15"/>
      <c r="HSX50" s="15"/>
      <c r="HSY50" s="15"/>
      <c r="HSZ50" s="11"/>
      <c r="HTA50" s="11"/>
      <c r="HTB50" s="15"/>
      <c r="HTD50" s="15"/>
      <c r="HTE50" s="11"/>
      <c r="HTG50" s="15"/>
      <c r="HTJ50" s="29"/>
      <c r="HTK50" s="29"/>
      <c r="HTN50" s="29"/>
      <c r="HTO50" s="29"/>
      <c r="HTQ50" s="30"/>
      <c r="HUE50" s="15"/>
      <c r="HUF50" s="15"/>
      <c r="HUG50" s="15"/>
      <c r="HUH50" s="15"/>
      <c r="HUI50" s="15"/>
      <c r="HUJ50" s="11"/>
      <c r="HUK50" s="11"/>
      <c r="HUL50" s="15"/>
      <c r="HUN50" s="15"/>
      <c r="HUO50" s="11"/>
      <c r="HUQ50" s="15"/>
      <c r="HUT50" s="29"/>
      <c r="HUU50" s="29"/>
      <c r="HUX50" s="29"/>
      <c r="HUY50" s="29"/>
      <c r="HVA50" s="30"/>
      <c r="HVO50" s="15"/>
      <c r="HVP50" s="15"/>
      <c r="HVQ50" s="15"/>
      <c r="HVR50" s="15"/>
      <c r="HVS50" s="15"/>
      <c r="HVT50" s="11"/>
      <c r="HVU50" s="11"/>
      <c r="HVV50" s="15"/>
      <c r="HVX50" s="15"/>
      <c r="HVY50" s="11"/>
      <c r="HWA50" s="15"/>
      <c r="HWD50" s="29"/>
      <c r="HWE50" s="29"/>
      <c r="HWH50" s="29"/>
      <c r="HWI50" s="29"/>
      <c r="HWK50" s="30"/>
      <c r="HWY50" s="15"/>
      <c r="HWZ50" s="15"/>
      <c r="HXA50" s="15"/>
      <c r="HXB50" s="15"/>
      <c r="HXC50" s="15"/>
      <c r="HXD50" s="11"/>
      <c r="HXE50" s="11"/>
      <c r="HXF50" s="15"/>
      <c r="HXH50" s="15"/>
      <c r="HXI50" s="11"/>
      <c r="HXK50" s="15"/>
      <c r="HXN50" s="29"/>
      <c r="HXO50" s="29"/>
      <c r="HXR50" s="29"/>
      <c r="HXS50" s="29"/>
      <c r="HXU50" s="30"/>
      <c r="HYI50" s="15"/>
      <c r="HYJ50" s="15"/>
      <c r="HYK50" s="15"/>
      <c r="HYL50" s="15"/>
      <c r="HYM50" s="15"/>
      <c r="HYN50" s="11"/>
      <c r="HYO50" s="11"/>
      <c r="HYP50" s="15"/>
      <c r="HYR50" s="15"/>
      <c r="HYS50" s="11"/>
      <c r="HYU50" s="15"/>
      <c r="HYX50" s="29"/>
      <c r="HYY50" s="29"/>
      <c r="HZB50" s="29"/>
      <c r="HZC50" s="29"/>
      <c r="HZE50" s="30"/>
      <c r="HZS50" s="15"/>
      <c r="HZT50" s="15"/>
      <c r="HZU50" s="15"/>
      <c r="HZV50" s="15"/>
      <c r="HZW50" s="15"/>
      <c r="HZX50" s="11"/>
      <c r="HZY50" s="11"/>
      <c r="HZZ50" s="15"/>
      <c r="IAB50" s="15"/>
      <c r="IAC50" s="11"/>
      <c r="IAE50" s="15"/>
      <c r="IAH50" s="29"/>
      <c r="IAI50" s="29"/>
      <c r="IAL50" s="29"/>
      <c r="IAM50" s="29"/>
      <c r="IAO50" s="30"/>
      <c r="IBC50" s="15"/>
      <c r="IBD50" s="15"/>
      <c r="IBE50" s="15"/>
      <c r="IBF50" s="15"/>
      <c r="IBG50" s="15"/>
      <c r="IBH50" s="11"/>
      <c r="IBI50" s="11"/>
      <c r="IBJ50" s="15"/>
      <c r="IBL50" s="15"/>
      <c r="IBM50" s="11"/>
      <c r="IBO50" s="15"/>
      <c r="IBR50" s="29"/>
      <c r="IBS50" s="29"/>
      <c r="IBV50" s="29"/>
      <c r="IBW50" s="29"/>
      <c r="IBY50" s="30"/>
      <c r="ICM50" s="15"/>
      <c r="ICN50" s="15"/>
      <c r="ICO50" s="15"/>
      <c r="ICP50" s="15"/>
      <c r="ICQ50" s="15"/>
      <c r="ICR50" s="11"/>
      <c r="ICS50" s="11"/>
      <c r="ICT50" s="15"/>
      <c r="ICV50" s="15"/>
      <c r="ICW50" s="11"/>
      <c r="ICY50" s="15"/>
      <c r="IDB50" s="29"/>
      <c r="IDC50" s="29"/>
      <c r="IDF50" s="29"/>
      <c r="IDG50" s="29"/>
      <c r="IDI50" s="30"/>
      <c r="IDW50" s="15"/>
      <c r="IDX50" s="15"/>
      <c r="IDY50" s="15"/>
      <c r="IDZ50" s="15"/>
      <c r="IEA50" s="15"/>
      <c r="IEB50" s="11"/>
      <c r="IEC50" s="11"/>
      <c r="IED50" s="15"/>
      <c r="IEF50" s="15"/>
      <c r="IEG50" s="11"/>
      <c r="IEI50" s="15"/>
      <c r="IEL50" s="29"/>
      <c r="IEM50" s="29"/>
      <c r="IEP50" s="29"/>
      <c r="IEQ50" s="29"/>
      <c r="IES50" s="30"/>
      <c r="IFG50" s="15"/>
      <c r="IFH50" s="15"/>
      <c r="IFI50" s="15"/>
      <c r="IFJ50" s="15"/>
      <c r="IFK50" s="15"/>
      <c r="IFL50" s="11"/>
      <c r="IFM50" s="11"/>
      <c r="IFN50" s="15"/>
      <c r="IFP50" s="15"/>
      <c r="IFQ50" s="11"/>
      <c r="IFS50" s="15"/>
      <c r="IFV50" s="29"/>
      <c r="IFW50" s="29"/>
      <c r="IFZ50" s="29"/>
      <c r="IGA50" s="29"/>
      <c r="IGC50" s="30"/>
      <c r="IGQ50" s="15"/>
      <c r="IGR50" s="15"/>
      <c r="IGS50" s="15"/>
      <c r="IGT50" s="15"/>
      <c r="IGU50" s="15"/>
      <c r="IGV50" s="11"/>
      <c r="IGW50" s="11"/>
      <c r="IGX50" s="15"/>
      <c r="IGZ50" s="15"/>
      <c r="IHA50" s="11"/>
      <c r="IHC50" s="15"/>
      <c r="IHF50" s="29"/>
      <c r="IHG50" s="29"/>
      <c r="IHJ50" s="29"/>
      <c r="IHK50" s="29"/>
      <c r="IHM50" s="30"/>
      <c r="IIA50" s="15"/>
      <c r="IIB50" s="15"/>
      <c r="IIC50" s="15"/>
      <c r="IID50" s="15"/>
      <c r="IIE50" s="15"/>
      <c r="IIF50" s="11"/>
      <c r="IIG50" s="11"/>
      <c r="IIH50" s="15"/>
      <c r="IIJ50" s="15"/>
      <c r="IIK50" s="11"/>
      <c r="IIM50" s="15"/>
      <c r="IIP50" s="29"/>
      <c r="IIQ50" s="29"/>
      <c r="IIT50" s="29"/>
      <c r="IIU50" s="29"/>
      <c r="IIW50" s="30"/>
      <c r="IJK50" s="15"/>
      <c r="IJL50" s="15"/>
      <c r="IJM50" s="15"/>
      <c r="IJN50" s="15"/>
      <c r="IJO50" s="15"/>
      <c r="IJP50" s="11"/>
      <c r="IJQ50" s="11"/>
      <c r="IJR50" s="15"/>
      <c r="IJT50" s="15"/>
      <c r="IJU50" s="11"/>
      <c r="IJW50" s="15"/>
      <c r="IJZ50" s="29"/>
      <c r="IKA50" s="29"/>
      <c r="IKD50" s="29"/>
      <c r="IKE50" s="29"/>
      <c r="IKG50" s="30"/>
      <c r="IKU50" s="15"/>
      <c r="IKV50" s="15"/>
      <c r="IKW50" s="15"/>
      <c r="IKX50" s="15"/>
      <c r="IKY50" s="15"/>
      <c r="IKZ50" s="11"/>
      <c r="ILA50" s="11"/>
      <c r="ILB50" s="15"/>
      <c r="ILD50" s="15"/>
      <c r="ILE50" s="11"/>
      <c r="ILG50" s="15"/>
      <c r="ILJ50" s="29"/>
      <c r="ILK50" s="29"/>
      <c r="ILN50" s="29"/>
      <c r="ILO50" s="29"/>
      <c r="ILQ50" s="30"/>
      <c r="IME50" s="15"/>
      <c r="IMF50" s="15"/>
      <c r="IMG50" s="15"/>
      <c r="IMH50" s="15"/>
      <c r="IMI50" s="15"/>
      <c r="IMJ50" s="11"/>
      <c r="IMK50" s="11"/>
      <c r="IML50" s="15"/>
      <c r="IMN50" s="15"/>
      <c r="IMO50" s="11"/>
      <c r="IMQ50" s="15"/>
      <c r="IMT50" s="29"/>
      <c r="IMU50" s="29"/>
      <c r="IMX50" s="29"/>
      <c r="IMY50" s="29"/>
      <c r="INA50" s="30"/>
      <c r="INO50" s="15"/>
      <c r="INP50" s="15"/>
      <c r="INQ50" s="15"/>
      <c r="INR50" s="15"/>
      <c r="INS50" s="15"/>
      <c r="INT50" s="11"/>
      <c r="INU50" s="11"/>
      <c r="INV50" s="15"/>
      <c r="INX50" s="15"/>
      <c r="INY50" s="11"/>
      <c r="IOA50" s="15"/>
      <c r="IOD50" s="29"/>
      <c r="IOE50" s="29"/>
      <c r="IOH50" s="29"/>
      <c r="IOI50" s="29"/>
      <c r="IOK50" s="30"/>
      <c r="IOY50" s="15"/>
      <c r="IOZ50" s="15"/>
      <c r="IPA50" s="15"/>
      <c r="IPB50" s="15"/>
      <c r="IPC50" s="15"/>
      <c r="IPD50" s="11"/>
      <c r="IPE50" s="11"/>
      <c r="IPF50" s="15"/>
      <c r="IPH50" s="15"/>
      <c r="IPI50" s="11"/>
      <c r="IPK50" s="15"/>
      <c r="IPN50" s="29"/>
      <c r="IPO50" s="29"/>
      <c r="IPR50" s="29"/>
      <c r="IPS50" s="29"/>
      <c r="IPU50" s="30"/>
      <c r="IQI50" s="15"/>
      <c r="IQJ50" s="15"/>
      <c r="IQK50" s="15"/>
      <c r="IQL50" s="15"/>
      <c r="IQM50" s="15"/>
      <c r="IQN50" s="11"/>
      <c r="IQO50" s="11"/>
      <c r="IQP50" s="15"/>
      <c r="IQR50" s="15"/>
      <c r="IQS50" s="11"/>
      <c r="IQU50" s="15"/>
      <c r="IQX50" s="29"/>
      <c r="IQY50" s="29"/>
      <c r="IRB50" s="29"/>
      <c r="IRC50" s="29"/>
      <c r="IRE50" s="30"/>
      <c r="IRS50" s="15"/>
      <c r="IRT50" s="15"/>
      <c r="IRU50" s="15"/>
      <c r="IRV50" s="15"/>
      <c r="IRW50" s="15"/>
      <c r="IRX50" s="11"/>
      <c r="IRY50" s="11"/>
      <c r="IRZ50" s="15"/>
      <c r="ISB50" s="15"/>
      <c r="ISC50" s="11"/>
      <c r="ISE50" s="15"/>
      <c r="ISH50" s="29"/>
      <c r="ISI50" s="29"/>
      <c r="ISL50" s="29"/>
      <c r="ISM50" s="29"/>
      <c r="ISO50" s="30"/>
      <c r="ITC50" s="15"/>
      <c r="ITD50" s="15"/>
      <c r="ITE50" s="15"/>
      <c r="ITF50" s="15"/>
      <c r="ITG50" s="15"/>
      <c r="ITH50" s="11"/>
      <c r="ITI50" s="11"/>
      <c r="ITJ50" s="15"/>
      <c r="ITL50" s="15"/>
      <c r="ITM50" s="11"/>
      <c r="ITO50" s="15"/>
      <c r="ITR50" s="29"/>
      <c r="ITS50" s="29"/>
      <c r="ITV50" s="29"/>
      <c r="ITW50" s="29"/>
      <c r="ITY50" s="30"/>
      <c r="IUM50" s="15"/>
      <c r="IUN50" s="15"/>
      <c r="IUO50" s="15"/>
      <c r="IUP50" s="15"/>
      <c r="IUQ50" s="15"/>
      <c r="IUR50" s="11"/>
      <c r="IUS50" s="11"/>
      <c r="IUT50" s="15"/>
      <c r="IUV50" s="15"/>
      <c r="IUW50" s="11"/>
      <c r="IUY50" s="15"/>
      <c r="IVB50" s="29"/>
      <c r="IVC50" s="29"/>
      <c r="IVF50" s="29"/>
      <c r="IVG50" s="29"/>
      <c r="IVI50" s="30"/>
      <c r="IVW50" s="15"/>
      <c r="IVX50" s="15"/>
      <c r="IVY50" s="15"/>
      <c r="IVZ50" s="15"/>
      <c r="IWA50" s="15"/>
      <c r="IWB50" s="11"/>
      <c r="IWC50" s="11"/>
      <c r="IWD50" s="15"/>
      <c r="IWF50" s="15"/>
      <c r="IWG50" s="11"/>
      <c r="IWI50" s="15"/>
      <c r="IWL50" s="29"/>
      <c r="IWM50" s="29"/>
      <c r="IWP50" s="29"/>
      <c r="IWQ50" s="29"/>
      <c r="IWS50" s="30"/>
      <c r="IXG50" s="15"/>
      <c r="IXH50" s="15"/>
      <c r="IXI50" s="15"/>
      <c r="IXJ50" s="15"/>
      <c r="IXK50" s="15"/>
      <c r="IXL50" s="11"/>
      <c r="IXM50" s="11"/>
      <c r="IXN50" s="15"/>
      <c r="IXP50" s="15"/>
      <c r="IXQ50" s="11"/>
      <c r="IXS50" s="15"/>
      <c r="IXV50" s="29"/>
      <c r="IXW50" s="29"/>
      <c r="IXZ50" s="29"/>
      <c r="IYA50" s="29"/>
      <c r="IYC50" s="30"/>
      <c r="IYQ50" s="15"/>
      <c r="IYR50" s="15"/>
      <c r="IYS50" s="15"/>
      <c r="IYT50" s="15"/>
      <c r="IYU50" s="15"/>
      <c r="IYV50" s="11"/>
      <c r="IYW50" s="11"/>
      <c r="IYX50" s="15"/>
      <c r="IYZ50" s="15"/>
      <c r="IZA50" s="11"/>
      <c r="IZC50" s="15"/>
      <c r="IZF50" s="29"/>
      <c r="IZG50" s="29"/>
      <c r="IZJ50" s="29"/>
      <c r="IZK50" s="29"/>
      <c r="IZM50" s="30"/>
      <c r="JAA50" s="15"/>
      <c r="JAB50" s="15"/>
      <c r="JAC50" s="15"/>
      <c r="JAD50" s="15"/>
      <c r="JAE50" s="15"/>
      <c r="JAF50" s="11"/>
      <c r="JAG50" s="11"/>
      <c r="JAH50" s="15"/>
      <c r="JAJ50" s="15"/>
      <c r="JAK50" s="11"/>
      <c r="JAM50" s="15"/>
      <c r="JAP50" s="29"/>
      <c r="JAQ50" s="29"/>
      <c r="JAT50" s="29"/>
      <c r="JAU50" s="29"/>
      <c r="JAW50" s="30"/>
      <c r="JBK50" s="15"/>
      <c r="JBL50" s="15"/>
      <c r="JBM50" s="15"/>
      <c r="JBN50" s="15"/>
      <c r="JBO50" s="15"/>
      <c r="JBP50" s="11"/>
      <c r="JBQ50" s="11"/>
      <c r="JBR50" s="15"/>
      <c r="JBT50" s="15"/>
      <c r="JBU50" s="11"/>
      <c r="JBW50" s="15"/>
      <c r="JBZ50" s="29"/>
      <c r="JCA50" s="29"/>
      <c r="JCD50" s="29"/>
      <c r="JCE50" s="29"/>
      <c r="JCG50" s="30"/>
      <c r="JCU50" s="15"/>
      <c r="JCV50" s="15"/>
      <c r="JCW50" s="15"/>
      <c r="JCX50" s="15"/>
      <c r="JCY50" s="15"/>
      <c r="JCZ50" s="11"/>
      <c r="JDA50" s="11"/>
      <c r="JDB50" s="15"/>
      <c r="JDD50" s="15"/>
      <c r="JDE50" s="11"/>
      <c r="JDG50" s="15"/>
      <c r="JDJ50" s="29"/>
      <c r="JDK50" s="29"/>
      <c r="JDN50" s="29"/>
      <c r="JDO50" s="29"/>
      <c r="JDQ50" s="30"/>
      <c r="JEE50" s="15"/>
      <c r="JEF50" s="15"/>
      <c r="JEG50" s="15"/>
      <c r="JEH50" s="15"/>
      <c r="JEI50" s="15"/>
      <c r="JEJ50" s="11"/>
      <c r="JEK50" s="11"/>
      <c r="JEL50" s="15"/>
      <c r="JEN50" s="15"/>
      <c r="JEO50" s="11"/>
      <c r="JEQ50" s="15"/>
      <c r="JET50" s="29"/>
      <c r="JEU50" s="29"/>
      <c r="JEX50" s="29"/>
      <c r="JEY50" s="29"/>
      <c r="JFA50" s="30"/>
      <c r="JFO50" s="15"/>
      <c r="JFP50" s="15"/>
      <c r="JFQ50" s="15"/>
      <c r="JFR50" s="15"/>
      <c r="JFS50" s="15"/>
      <c r="JFT50" s="11"/>
      <c r="JFU50" s="11"/>
      <c r="JFV50" s="15"/>
      <c r="JFX50" s="15"/>
      <c r="JFY50" s="11"/>
      <c r="JGA50" s="15"/>
      <c r="JGD50" s="29"/>
      <c r="JGE50" s="29"/>
      <c r="JGH50" s="29"/>
      <c r="JGI50" s="29"/>
      <c r="JGK50" s="30"/>
      <c r="JGY50" s="15"/>
      <c r="JGZ50" s="15"/>
      <c r="JHA50" s="15"/>
      <c r="JHB50" s="15"/>
      <c r="JHC50" s="15"/>
      <c r="JHD50" s="11"/>
      <c r="JHE50" s="11"/>
      <c r="JHF50" s="15"/>
      <c r="JHH50" s="15"/>
      <c r="JHI50" s="11"/>
      <c r="JHK50" s="15"/>
      <c r="JHN50" s="29"/>
      <c r="JHO50" s="29"/>
      <c r="JHR50" s="29"/>
      <c r="JHS50" s="29"/>
      <c r="JHU50" s="30"/>
      <c r="JII50" s="15"/>
      <c r="JIJ50" s="15"/>
      <c r="JIK50" s="15"/>
      <c r="JIL50" s="15"/>
      <c r="JIM50" s="15"/>
      <c r="JIN50" s="11"/>
      <c r="JIO50" s="11"/>
      <c r="JIP50" s="15"/>
      <c r="JIR50" s="15"/>
      <c r="JIS50" s="11"/>
      <c r="JIU50" s="15"/>
      <c r="JIX50" s="29"/>
      <c r="JIY50" s="29"/>
      <c r="JJB50" s="29"/>
      <c r="JJC50" s="29"/>
      <c r="JJE50" s="30"/>
      <c r="JJS50" s="15"/>
      <c r="JJT50" s="15"/>
      <c r="JJU50" s="15"/>
      <c r="JJV50" s="15"/>
      <c r="JJW50" s="15"/>
      <c r="JJX50" s="11"/>
      <c r="JJY50" s="11"/>
      <c r="JJZ50" s="15"/>
      <c r="JKB50" s="15"/>
      <c r="JKC50" s="11"/>
      <c r="JKE50" s="15"/>
      <c r="JKH50" s="29"/>
      <c r="JKI50" s="29"/>
      <c r="JKL50" s="29"/>
      <c r="JKM50" s="29"/>
      <c r="JKO50" s="30"/>
      <c r="JLC50" s="15"/>
      <c r="JLD50" s="15"/>
      <c r="JLE50" s="15"/>
      <c r="JLF50" s="15"/>
      <c r="JLG50" s="15"/>
      <c r="JLH50" s="11"/>
      <c r="JLI50" s="11"/>
      <c r="JLJ50" s="15"/>
      <c r="JLL50" s="15"/>
      <c r="JLM50" s="11"/>
      <c r="JLO50" s="15"/>
      <c r="JLR50" s="29"/>
      <c r="JLS50" s="29"/>
      <c r="JLV50" s="29"/>
      <c r="JLW50" s="29"/>
      <c r="JLY50" s="30"/>
      <c r="JMM50" s="15"/>
      <c r="JMN50" s="15"/>
      <c r="JMO50" s="15"/>
      <c r="JMP50" s="15"/>
      <c r="JMQ50" s="15"/>
      <c r="JMR50" s="11"/>
      <c r="JMS50" s="11"/>
      <c r="JMT50" s="15"/>
      <c r="JMV50" s="15"/>
      <c r="JMW50" s="11"/>
      <c r="JMY50" s="15"/>
      <c r="JNB50" s="29"/>
      <c r="JNC50" s="29"/>
      <c r="JNF50" s="29"/>
      <c r="JNG50" s="29"/>
      <c r="JNI50" s="30"/>
      <c r="JNW50" s="15"/>
      <c r="JNX50" s="15"/>
      <c r="JNY50" s="15"/>
      <c r="JNZ50" s="15"/>
      <c r="JOA50" s="15"/>
      <c r="JOB50" s="11"/>
      <c r="JOC50" s="11"/>
      <c r="JOD50" s="15"/>
      <c r="JOF50" s="15"/>
      <c r="JOG50" s="11"/>
      <c r="JOI50" s="15"/>
      <c r="JOL50" s="29"/>
      <c r="JOM50" s="29"/>
      <c r="JOP50" s="29"/>
      <c r="JOQ50" s="29"/>
      <c r="JOS50" s="30"/>
      <c r="JPG50" s="15"/>
      <c r="JPH50" s="15"/>
      <c r="JPI50" s="15"/>
      <c r="JPJ50" s="15"/>
      <c r="JPK50" s="15"/>
      <c r="JPL50" s="11"/>
      <c r="JPM50" s="11"/>
      <c r="JPN50" s="15"/>
      <c r="JPP50" s="15"/>
      <c r="JPQ50" s="11"/>
      <c r="JPS50" s="15"/>
      <c r="JPV50" s="29"/>
      <c r="JPW50" s="29"/>
      <c r="JPZ50" s="29"/>
      <c r="JQA50" s="29"/>
      <c r="JQC50" s="30"/>
      <c r="JQQ50" s="15"/>
      <c r="JQR50" s="15"/>
      <c r="JQS50" s="15"/>
      <c r="JQT50" s="15"/>
      <c r="JQU50" s="15"/>
      <c r="JQV50" s="11"/>
      <c r="JQW50" s="11"/>
      <c r="JQX50" s="15"/>
      <c r="JQZ50" s="15"/>
      <c r="JRA50" s="11"/>
      <c r="JRC50" s="15"/>
      <c r="JRF50" s="29"/>
      <c r="JRG50" s="29"/>
      <c r="JRJ50" s="29"/>
      <c r="JRK50" s="29"/>
      <c r="JRM50" s="30"/>
      <c r="JSA50" s="15"/>
      <c r="JSB50" s="15"/>
      <c r="JSC50" s="15"/>
      <c r="JSD50" s="15"/>
      <c r="JSE50" s="15"/>
      <c r="JSF50" s="11"/>
      <c r="JSG50" s="11"/>
      <c r="JSH50" s="15"/>
      <c r="JSJ50" s="15"/>
      <c r="JSK50" s="11"/>
      <c r="JSM50" s="15"/>
      <c r="JSP50" s="29"/>
      <c r="JSQ50" s="29"/>
      <c r="JST50" s="29"/>
      <c r="JSU50" s="29"/>
      <c r="JSW50" s="30"/>
      <c r="JTK50" s="15"/>
      <c r="JTL50" s="15"/>
      <c r="JTM50" s="15"/>
      <c r="JTN50" s="15"/>
      <c r="JTO50" s="15"/>
      <c r="JTP50" s="11"/>
      <c r="JTQ50" s="11"/>
      <c r="JTR50" s="15"/>
      <c r="JTT50" s="15"/>
      <c r="JTU50" s="11"/>
      <c r="JTW50" s="15"/>
      <c r="JTZ50" s="29"/>
      <c r="JUA50" s="29"/>
      <c r="JUD50" s="29"/>
      <c r="JUE50" s="29"/>
      <c r="JUG50" s="30"/>
      <c r="JUU50" s="15"/>
      <c r="JUV50" s="15"/>
      <c r="JUW50" s="15"/>
      <c r="JUX50" s="15"/>
      <c r="JUY50" s="15"/>
      <c r="JUZ50" s="11"/>
      <c r="JVA50" s="11"/>
      <c r="JVB50" s="15"/>
      <c r="JVD50" s="15"/>
      <c r="JVE50" s="11"/>
      <c r="JVG50" s="15"/>
      <c r="JVJ50" s="29"/>
      <c r="JVK50" s="29"/>
      <c r="JVN50" s="29"/>
      <c r="JVO50" s="29"/>
      <c r="JVQ50" s="30"/>
      <c r="JWE50" s="15"/>
      <c r="JWF50" s="15"/>
      <c r="JWG50" s="15"/>
      <c r="JWH50" s="15"/>
      <c r="JWI50" s="15"/>
      <c r="JWJ50" s="11"/>
      <c r="JWK50" s="11"/>
      <c r="JWL50" s="15"/>
      <c r="JWN50" s="15"/>
      <c r="JWO50" s="11"/>
      <c r="JWQ50" s="15"/>
      <c r="JWT50" s="29"/>
      <c r="JWU50" s="29"/>
      <c r="JWX50" s="29"/>
      <c r="JWY50" s="29"/>
      <c r="JXA50" s="30"/>
      <c r="JXO50" s="15"/>
      <c r="JXP50" s="15"/>
      <c r="JXQ50" s="15"/>
      <c r="JXR50" s="15"/>
      <c r="JXS50" s="15"/>
      <c r="JXT50" s="11"/>
      <c r="JXU50" s="11"/>
      <c r="JXV50" s="15"/>
      <c r="JXX50" s="15"/>
      <c r="JXY50" s="11"/>
      <c r="JYA50" s="15"/>
      <c r="JYD50" s="29"/>
      <c r="JYE50" s="29"/>
      <c r="JYH50" s="29"/>
      <c r="JYI50" s="29"/>
      <c r="JYK50" s="30"/>
      <c r="JYY50" s="15"/>
      <c r="JYZ50" s="15"/>
      <c r="JZA50" s="15"/>
      <c r="JZB50" s="15"/>
      <c r="JZC50" s="15"/>
      <c r="JZD50" s="11"/>
      <c r="JZE50" s="11"/>
      <c r="JZF50" s="15"/>
      <c r="JZH50" s="15"/>
      <c r="JZI50" s="11"/>
      <c r="JZK50" s="15"/>
      <c r="JZN50" s="29"/>
      <c r="JZO50" s="29"/>
      <c r="JZR50" s="29"/>
      <c r="JZS50" s="29"/>
      <c r="JZU50" s="30"/>
      <c r="KAI50" s="15"/>
      <c r="KAJ50" s="15"/>
      <c r="KAK50" s="15"/>
      <c r="KAL50" s="15"/>
      <c r="KAM50" s="15"/>
      <c r="KAN50" s="11"/>
      <c r="KAO50" s="11"/>
      <c r="KAP50" s="15"/>
      <c r="KAR50" s="15"/>
      <c r="KAS50" s="11"/>
      <c r="KAU50" s="15"/>
      <c r="KAX50" s="29"/>
      <c r="KAY50" s="29"/>
      <c r="KBB50" s="29"/>
      <c r="KBC50" s="29"/>
      <c r="KBE50" s="30"/>
      <c r="KBS50" s="15"/>
      <c r="KBT50" s="15"/>
      <c r="KBU50" s="15"/>
      <c r="KBV50" s="15"/>
      <c r="KBW50" s="15"/>
      <c r="KBX50" s="11"/>
      <c r="KBY50" s="11"/>
      <c r="KBZ50" s="15"/>
      <c r="KCB50" s="15"/>
      <c r="KCC50" s="11"/>
      <c r="KCE50" s="15"/>
      <c r="KCH50" s="29"/>
      <c r="KCI50" s="29"/>
      <c r="KCL50" s="29"/>
      <c r="KCM50" s="29"/>
      <c r="KCO50" s="30"/>
      <c r="KDC50" s="15"/>
      <c r="KDD50" s="15"/>
      <c r="KDE50" s="15"/>
      <c r="KDF50" s="15"/>
      <c r="KDG50" s="15"/>
      <c r="KDH50" s="11"/>
      <c r="KDI50" s="11"/>
      <c r="KDJ50" s="15"/>
      <c r="KDL50" s="15"/>
      <c r="KDM50" s="11"/>
      <c r="KDO50" s="15"/>
      <c r="KDR50" s="29"/>
      <c r="KDS50" s="29"/>
      <c r="KDV50" s="29"/>
      <c r="KDW50" s="29"/>
      <c r="KDY50" s="30"/>
      <c r="KEM50" s="15"/>
      <c r="KEN50" s="15"/>
      <c r="KEO50" s="15"/>
      <c r="KEP50" s="15"/>
      <c r="KEQ50" s="15"/>
      <c r="KER50" s="11"/>
      <c r="KES50" s="11"/>
      <c r="KET50" s="15"/>
      <c r="KEV50" s="15"/>
      <c r="KEW50" s="11"/>
      <c r="KEY50" s="15"/>
      <c r="KFB50" s="29"/>
      <c r="KFC50" s="29"/>
      <c r="KFF50" s="29"/>
      <c r="KFG50" s="29"/>
      <c r="KFI50" s="30"/>
      <c r="KFW50" s="15"/>
      <c r="KFX50" s="15"/>
      <c r="KFY50" s="15"/>
      <c r="KFZ50" s="15"/>
      <c r="KGA50" s="15"/>
      <c r="KGB50" s="11"/>
      <c r="KGC50" s="11"/>
      <c r="KGD50" s="15"/>
      <c r="KGF50" s="15"/>
      <c r="KGG50" s="11"/>
      <c r="KGI50" s="15"/>
      <c r="KGL50" s="29"/>
      <c r="KGM50" s="29"/>
      <c r="KGP50" s="29"/>
      <c r="KGQ50" s="29"/>
      <c r="KGS50" s="30"/>
      <c r="KHG50" s="15"/>
      <c r="KHH50" s="15"/>
      <c r="KHI50" s="15"/>
      <c r="KHJ50" s="15"/>
      <c r="KHK50" s="15"/>
      <c r="KHL50" s="11"/>
      <c r="KHM50" s="11"/>
      <c r="KHN50" s="15"/>
      <c r="KHP50" s="15"/>
      <c r="KHQ50" s="11"/>
      <c r="KHS50" s="15"/>
      <c r="KHV50" s="29"/>
      <c r="KHW50" s="29"/>
      <c r="KHZ50" s="29"/>
      <c r="KIA50" s="29"/>
      <c r="KIC50" s="30"/>
      <c r="KIQ50" s="15"/>
      <c r="KIR50" s="15"/>
      <c r="KIS50" s="15"/>
      <c r="KIT50" s="15"/>
      <c r="KIU50" s="15"/>
      <c r="KIV50" s="11"/>
      <c r="KIW50" s="11"/>
      <c r="KIX50" s="15"/>
      <c r="KIZ50" s="15"/>
      <c r="KJA50" s="11"/>
      <c r="KJC50" s="15"/>
      <c r="KJF50" s="29"/>
      <c r="KJG50" s="29"/>
      <c r="KJJ50" s="29"/>
      <c r="KJK50" s="29"/>
      <c r="KJM50" s="30"/>
      <c r="KKA50" s="15"/>
      <c r="KKB50" s="15"/>
      <c r="KKC50" s="15"/>
      <c r="KKD50" s="15"/>
      <c r="KKE50" s="15"/>
      <c r="KKF50" s="11"/>
      <c r="KKG50" s="11"/>
      <c r="KKH50" s="15"/>
      <c r="KKJ50" s="15"/>
      <c r="KKK50" s="11"/>
      <c r="KKM50" s="15"/>
      <c r="KKP50" s="29"/>
      <c r="KKQ50" s="29"/>
      <c r="KKT50" s="29"/>
      <c r="KKU50" s="29"/>
      <c r="KKW50" s="30"/>
      <c r="KLK50" s="15"/>
      <c r="KLL50" s="15"/>
      <c r="KLM50" s="15"/>
      <c r="KLN50" s="15"/>
      <c r="KLO50" s="15"/>
      <c r="KLP50" s="11"/>
      <c r="KLQ50" s="11"/>
      <c r="KLR50" s="15"/>
      <c r="KLT50" s="15"/>
      <c r="KLU50" s="11"/>
      <c r="KLW50" s="15"/>
      <c r="KLZ50" s="29"/>
      <c r="KMA50" s="29"/>
      <c r="KMD50" s="29"/>
      <c r="KME50" s="29"/>
      <c r="KMG50" s="30"/>
      <c r="KMU50" s="15"/>
      <c r="KMV50" s="15"/>
      <c r="KMW50" s="15"/>
      <c r="KMX50" s="15"/>
      <c r="KMY50" s="15"/>
      <c r="KMZ50" s="11"/>
      <c r="KNA50" s="11"/>
      <c r="KNB50" s="15"/>
      <c r="KND50" s="15"/>
      <c r="KNE50" s="11"/>
      <c r="KNG50" s="15"/>
      <c r="KNJ50" s="29"/>
      <c r="KNK50" s="29"/>
      <c r="KNN50" s="29"/>
      <c r="KNO50" s="29"/>
      <c r="KNQ50" s="30"/>
      <c r="KOE50" s="15"/>
      <c r="KOF50" s="15"/>
      <c r="KOG50" s="15"/>
      <c r="KOH50" s="15"/>
      <c r="KOI50" s="15"/>
      <c r="KOJ50" s="11"/>
      <c r="KOK50" s="11"/>
      <c r="KOL50" s="15"/>
      <c r="KON50" s="15"/>
      <c r="KOO50" s="11"/>
      <c r="KOQ50" s="15"/>
      <c r="KOT50" s="29"/>
      <c r="KOU50" s="29"/>
      <c r="KOX50" s="29"/>
      <c r="KOY50" s="29"/>
      <c r="KPA50" s="30"/>
      <c r="KPO50" s="15"/>
      <c r="KPP50" s="15"/>
      <c r="KPQ50" s="15"/>
      <c r="KPR50" s="15"/>
      <c r="KPS50" s="15"/>
      <c r="KPT50" s="11"/>
      <c r="KPU50" s="11"/>
      <c r="KPV50" s="15"/>
      <c r="KPX50" s="15"/>
      <c r="KPY50" s="11"/>
      <c r="KQA50" s="15"/>
      <c r="KQD50" s="29"/>
      <c r="KQE50" s="29"/>
      <c r="KQH50" s="29"/>
      <c r="KQI50" s="29"/>
      <c r="KQK50" s="30"/>
      <c r="KQY50" s="15"/>
      <c r="KQZ50" s="15"/>
      <c r="KRA50" s="15"/>
      <c r="KRB50" s="15"/>
      <c r="KRC50" s="15"/>
      <c r="KRD50" s="11"/>
      <c r="KRE50" s="11"/>
      <c r="KRF50" s="15"/>
      <c r="KRH50" s="15"/>
      <c r="KRI50" s="11"/>
      <c r="KRK50" s="15"/>
      <c r="KRN50" s="29"/>
      <c r="KRO50" s="29"/>
      <c r="KRR50" s="29"/>
      <c r="KRS50" s="29"/>
      <c r="KRU50" s="30"/>
      <c r="KSI50" s="15"/>
      <c r="KSJ50" s="15"/>
      <c r="KSK50" s="15"/>
      <c r="KSL50" s="15"/>
      <c r="KSM50" s="15"/>
      <c r="KSN50" s="11"/>
      <c r="KSO50" s="11"/>
      <c r="KSP50" s="15"/>
      <c r="KSR50" s="15"/>
      <c r="KSS50" s="11"/>
      <c r="KSU50" s="15"/>
      <c r="KSX50" s="29"/>
      <c r="KSY50" s="29"/>
      <c r="KTB50" s="29"/>
      <c r="KTC50" s="29"/>
      <c r="KTE50" s="30"/>
      <c r="KTS50" s="15"/>
      <c r="KTT50" s="15"/>
      <c r="KTU50" s="15"/>
      <c r="KTV50" s="15"/>
      <c r="KTW50" s="15"/>
      <c r="KTX50" s="11"/>
      <c r="KTY50" s="11"/>
      <c r="KTZ50" s="15"/>
      <c r="KUB50" s="15"/>
      <c r="KUC50" s="11"/>
      <c r="KUE50" s="15"/>
      <c r="KUH50" s="29"/>
      <c r="KUI50" s="29"/>
      <c r="KUL50" s="29"/>
      <c r="KUM50" s="29"/>
      <c r="KUO50" s="30"/>
      <c r="KVC50" s="15"/>
      <c r="KVD50" s="15"/>
      <c r="KVE50" s="15"/>
      <c r="KVF50" s="15"/>
      <c r="KVG50" s="15"/>
      <c r="KVH50" s="11"/>
      <c r="KVI50" s="11"/>
      <c r="KVJ50" s="15"/>
      <c r="KVL50" s="15"/>
      <c r="KVM50" s="11"/>
      <c r="KVO50" s="15"/>
      <c r="KVR50" s="29"/>
      <c r="KVS50" s="29"/>
      <c r="KVV50" s="29"/>
      <c r="KVW50" s="29"/>
      <c r="KVY50" s="30"/>
      <c r="KWM50" s="15"/>
      <c r="KWN50" s="15"/>
      <c r="KWO50" s="15"/>
      <c r="KWP50" s="15"/>
      <c r="KWQ50" s="15"/>
      <c r="KWR50" s="11"/>
      <c r="KWS50" s="11"/>
      <c r="KWT50" s="15"/>
      <c r="KWV50" s="15"/>
      <c r="KWW50" s="11"/>
      <c r="KWY50" s="15"/>
      <c r="KXB50" s="29"/>
      <c r="KXC50" s="29"/>
      <c r="KXF50" s="29"/>
      <c r="KXG50" s="29"/>
      <c r="KXI50" s="30"/>
      <c r="KXW50" s="15"/>
      <c r="KXX50" s="15"/>
      <c r="KXY50" s="15"/>
      <c r="KXZ50" s="15"/>
      <c r="KYA50" s="15"/>
      <c r="KYB50" s="11"/>
      <c r="KYC50" s="11"/>
      <c r="KYD50" s="15"/>
      <c r="KYF50" s="15"/>
      <c r="KYG50" s="11"/>
      <c r="KYI50" s="15"/>
      <c r="KYL50" s="29"/>
      <c r="KYM50" s="29"/>
      <c r="KYP50" s="29"/>
      <c r="KYQ50" s="29"/>
      <c r="KYS50" s="30"/>
      <c r="KZG50" s="15"/>
      <c r="KZH50" s="15"/>
      <c r="KZI50" s="15"/>
      <c r="KZJ50" s="15"/>
      <c r="KZK50" s="15"/>
      <c r="KZL50" s="11"/>
      <c r="KZM50" s="11"/>
      <c r="KZN50" s="15"/>
      <c r="KZP50" s="15"/>
      <c r="KZQ50" s="11"/>
      <c r="KZS50" s="15"/>
      <c r="KZV50" s="29"/>
      <c r="KZW50" s="29"/>
      <c r="KZZ50" s="29"/>
      <c r="LAA50" s="29"/>
      <c r="LAC50" s="30"/>
      <c r="LAQ50" s="15"/>
      <c r="LAR50" s="15"/>
      <c r="LAS50" s="15"/>
      <c r="LAT50" s="15"/>
      <c r="LAU50" s="15"/>
      <c r="LAV50" s="11"/>
      <c r="LAW50" s="11"/>
      <c r="LAX50" s="15"/>
      <c r="LAZ50" s="15"/>
      <c r="LBA50" s="11"/>
      <c r="LBC50" s="15"/>
      <c r="LBF50" s="29"/>
      <c r="LBG50" s="29"/>
      <c r="LBJ50" s="29"/>
      <c r="LBK50" s="29"/>
      <c r="LBM50" s="30"/>
      <c r="LCA50" s="15"/>
      <c r="LCB50" s="15"/>
      <c r="LCC50" s="15"/>
      <c r="LCD50" s="15"/>
      <c r="LCE50" s="15"/>
      <c r="LCF50" s="11"/>
      <c r="LCG50" s="11"/>
      <c r="LCH50" s="15"/>
      <c r="LCJ50" s="15"/>
      <c r="LCK50" s="11"/>
      <c r="LCM50" s="15"/>
      <c r="LCP50" s="29"/>
      <c r="LCQ50" s="29"/>
      <c r="LCT50" s="29"/>
      <c r="LCU50" s="29"/>
      <c r="LCW50" s="30"/>
      <c r="LDK50" s="15"/>
      <c r="LDL50" s="15"/>
      <c r="LDM50" s="15"/>
      <c r="LDN50" s="15"/>
      <c r="LDO50" s="15"/>
      <c r="LDP50" s="11"/>
      <c r="LDQ50" s="11"/>
      <c r="LDR50" s="15"/>
      <c r="LDT50" s="15"/>
      <c r="LDU50" s="11"/>
      <c r="LDW50" s="15"/>
      <c r="LDZ50" s="29"/>
      <c r="LEA50" s="29"/>
      <c r="LED50" s="29"/>
      <c r="LEE50" s="29"/>
      <c r="LEG50" s="30"/>
      <c r="LEU50" s="15"/>
      <c r="LEV50" s="15"/>
      <c r="LEW50" s="15"/>
      <c r="LEX50" s="15"/>
      <c r="LEY50" s="15"/>
      <c r="LEZ50" s="11"/>
      <c r="LFA50" s="11"/>
      <c r="LFB50" s="15"/>
      <c r="LFD50" s="15"/>
      <c r="LFE50" s="11"/>
      <c r="LFG50" s="15"/>
      <c r="LFJ50" s="29"/>
      <c r="LFK50" s="29"/>
      <c r="LFN50" s="29"/>
      <c r="LFO50" s="29"/>
      <c r="LFQ50" s="30"/>
      <c r="LGE50" s="15"/>
      <c r="LGF50" s="15"/>
      <c r="LGG50" s="15"/>
      <c r="LGH50" s="15"/>
      <c r="LGI50" s="15"/>
      <c r="LGJ50" s="11"/>
      <c r="LGK50" s="11"/>
      <c r="LGL50" s="15"/>
      <c r="LGN50" s="15"/>
      <c r="LGO50" s="11"/>
      <c r="LGQ50" s="15"/>
      <c r="LGT50" s="29"/>
      <c r="LGU50" s="29"/>
      <c r="LGX50" s="29"/>
      <c r="LGY50" s="29"/>
      <c r="LHA50" s="30"/>
      <c r="LHO50" s="15"/>
      <c r="LHP50" s="15"/>
      <c r="LHQ50" s="15"/>
      <c r="LHR50" s="15"/>
      <c r="LHS50" s="15"/>
      <c r="LHT50" s="11"/>
      <c r="LHU50" s="11"/>
      <c r="LHV50" s="15"/>
      <c r="LHX50" s="15"/>
      <c r="LHY50" s="11"/>
      <c r="LIA50" s="15"/>
      <c r="LID50" s="29"/>
      <c r="LIE50" s="29"/>
      <c r="LIH50" s="29"/>
      <c r="LII50" s="29"/>
      <c r="LIK50" s="30"/>
      <c r="LIY50" s="15"/>
      <c r="LIZ50" s="15"/>
      <c r="LJA50" s="15"/>
      <c r="LJB50" s="15"/>
      <c r="LJC50" s="15"/>
      <c r="LJD50" s="11"/>
      <c r="LJE50" s="11"/>
      <c r="LJF50" s="15"/>
      <c r="LJH50" s="15"/>
      <c r="LJI50" s="11"/>
      <c r="LJK50" s="15"/>
      <c r="LJN50" s="29"/>
      <c r="LJO50" s="29"/>
      <c r="LJR50" s="29"/>
      <c r="LJS50" s="29"/>
      <c r="LJU50" s="30"/>
      <c r="LKI50" s="15"/>
      <c r="LKJ50" s="15"/>
      <c r="LKK50" s="15"/>
      <c r="LKL50" s="15"/>
      <c r="LKM50" s="15"/>
      <c r="LKN50" s="11"/>
      <c r="LKO50" s="11"/>
      <c r="LKP50" s="15"/>
      <c r="LKR50" s="15"/>
      <c r="LKS50" s="11"/>
      <c r="LKU50" s="15"/>
      <c r="LKX50" s="29"/>
      <c r="LKY50" s="29"/>
      <c r="LLB50" s="29"/>
      <c r="LLC50" s="29"/>
      <c r="LLE50" s="30"/>
      <c r="LLS50" s="15"/>
      <c r="LLT50" s="15"/>
      <c r="LLU50" s="15"/>
      <c r="LLV50" s="15"/>
      <c r="LLW50" s="15"/>
      <c r="LLX50" s="11"/>
      <c r="LLY50" s="11"/>
      <c r="LLZ50" s="15"/>
      <c r="LMB50" s="15"/>
      <c r="LMC50" s="11"/>
      <c r="LME50" s="15"/>
      <c r="LMH50" s="29"/>
      <c r="LMI50" s="29"/>
      <c r="LML50" s="29"/>
      <c r="LMM50" s="29"/>
      <c r="LMO50" s="30"/>
      <c r="LNC50" s="15"/>
      <c r="LND50" s="15"/>
      <c r="LNE50" s="15"/>
      <c r="LNF50" s="15"/>
      <c r="LNG50" s="15"/>
      <c r="LNH50" s="11"/>
      <c r="LNI50" s="11"/>
      <c r="LNJ50" s="15"/>
      <c r="LNL50" s="15"/>
      <c r="LNM50" s="11"/>
      <c r="LNO50" s="15"/>
      <c r="LNR50" s="29"/>
      <c r="LNS50" s="29"/>
      <c r="LNV50" s="29"/>
      <c r="LNW50" s="29"/>
      <c r="LNY50" s="30"/>
      <c r="LOM50" s="15"/>
      <c r="LON50" s="15"/>
      <c r="LOO50" s="15"/>
      <c r="LOP50" s="15"/>
      <c r="LOQ50" s="15"/>
      <c r="LOR50" s="11"/>
      <c r="LOS50" s="11"/>
      <c r="LOT50" s="15"/>
      <c r="LOV50" s="15"/>
      <c r="LOW50" s="11"/>
      <c r="LOY50" s="15"/>
      <c r="LPB50" s="29"/>
      <c r="LPC50" s="29"/>
      <c r="LPF50" s="29"/>
      <c r="LPG50" s="29"/>
      <c r="LPI50" s="30"/>
      <c r="LPW50" s="15"/>
      <c r="LPX50" s="15"/>
      <c r="LPY50" s="15"/>
      <c r="LPZ50" s="15"/>
      <c r="LQA50" s="15"/>
      <c r="LQB50" s="11"/>
      <c r="LQC50" s="11"/>
      <c r="LQD50" s="15"/>
      <c r="LQF50" s="15"/>
      <c r="LQG50" s="11"/>
      <c r="LQI50" s="15"/>
      <c r="LQL50" s="29"/>
      <c r="LQM50" s="29"/>
      <c r="LQP50" s="29"/>
      <c r="LQQ50" s="29"/>
      <c r="LQS50" s="30"/>
      <c r="LRG50" s="15"/>
      <c r="LRH50" s="15"/>
      <c r="LRI50" s="15"/>
      <c r="LRJ50" s="15"/>
      <c r="LRK50" s="15"/>
      <c r="LRL50" s="11"/>
      <c r="LRM50" s="11"/>
      <c r="LRN50" s="15"/>
      <c r="LRP50" s="15"/>
      <c r="LRQ50" s="11"/>
      <c r="LRS50" s="15"/>
      <c r="LRV50" s="29"/>
      <c r="LRW50" s="29"/>
      <c r="LRZ50" s="29"/>
      <c r="LSA50" s="29"/>
      <c r="LSC50" s="30"/>
      <c r="LSQ50" s="15"/>
      <c r="LSR50" s="15"/>
      <c r="LSS50" s="15"/>
      <c r="LST50" s="15"/>
      <c r="LSU50" s="15"/>
      <c r="LSV50" s="11"/>
      <c r="LSW50" s="11"/>
      <c r="LSX50" s="15"/>
      <c r="LSZ50" s="15"/>
      <c r="LTA50" s="11"/>
      <c r="LTC50" s="15"/>
      <c r="LTF50" s="29"/>
      <c r="LTG50" s="29"/>
      <c r="LTJ50" s="29"/>
      <c r="LTK50" s="29"/>
      <c r="LTM50" s="30"/>
      <c r="LUA50" s="15"/>
      <c r="LUB50" s="15"/>
      <c r="LUC50" s="15"/>
      <c r="LUD50" s="15"/>
      <c r="LUE50" s="15"/>
      <c r="LUF50" s="11"/>
      <c r="LUG50" s="11"/>
      <c r="LUH50" s="15"/>
      <c r="LUJ50" s="15"/>
      <c r="LUK50" s="11"/>
      <c r="LUM50" s="15"/>
      <c r="LUP50" s="29"/>
      <c r="LUQ50" s="29"/>
      <c r="LUT50" s="29"/>
      <c r="LUU50" s="29"/>
      <c r="LUW50" s="30"/>
      <c r="LVK50" s="15"/>
      <c r="LVL50" s="15"/>
      <c r="LVM50" s="15"/>
      <c r="LVN50" s="15"/>
      <c r="LVO50" s="15"/>
      <c r="LVP50" s="11"/>
      <c r="LVQ50" s="11"/>
      <c r="LVR50" s="15"/>
      <c r="LVT50" s="15"/>
      <c r="LVU50" s="11"/>
      <c r="LVW50" s="15"/>
      <c r="LVZ50" s="29"/>
      <c r="LWA50" s="29"/>
      <c r="LWD50" s="29"/>
      <c r="LWE50" s="29"/>
      <c r="LWG50" s="30"/>
      <c r="LWU50" s="15"/>
      <c r="LWV50" s="15"/>
      <c r="LWW50" s="15"/>
      <c r="LWX50" s="15"/>
      <c r="LWY50" s="15"/>
      <c r="LWZ50" s="11"/>
      <c r="LXA50" s="11"/>
      <c r="LXB50" s="15"/>
      <c r="LXD50" s="15"/>
      <c r="LXE50" s="11"/>
      <c r="LXG50" s="15"/>
      <c r="LXJ50" s="29"/>
      <c r="LXK50" s="29"/>
      <c r="LXN50" s="29"/>
      <c r="LXO50" s="29"/>
      <c r="LXQ50" s="30"/>
      <c r="LYE50" s="15"/>
      <c r="LYF50" s="15"/>
      <c r="LYG50" s="15"/>
      <c r="LYH50" s="15"/>
      <c r="LYI50" s="15"/>
      <c r="LYJ50" s="11"/>
      <c r="LYK50" s="11"/>
      <c r="LYL50" s="15"/>
      <c r="LYN50" s="15"/>
      <c r="LYO50" s="11"/>
      <c r="LYQ50" s="15"/>
      <c r="LYT50" s="29"/>
      <c r="LYU50" s="29"/>
      <c r="LYX50" s="29"/>
      <c r="LYY50" s="29"/>
      <c r="LZA50" s="30"/>
      <c r="LZO50" s="15"/>
      <c r="LZP50" s="15"/>
      <c r="LZQ50" s="15"/>
      <c r="LZR50" s="15"/>
      <c r="LZS50" s="15"/>
      <c r="LZT50" s="11"/>
      <c r="LZU50" s="11"/>
      <c r="LZV50" s="15"/>
      <c r="LZX50" s="15"/>
      <c r="LZY50" s="11"/>
      <c r="MAA50" s="15"/>
      <c r="MAD50" s="29"/>
      <c r="MAE50" s="29"/>
      <c r="MAH50" s="29"/>
      <c r="MAI50" s="29"/>
      <c r="MAK50" s="30"/>
      <c r="MAY50" s="15"/>
      <c r="MAZ50" s="15"/>
      <c r="MBA50" s="15"/>
      <c r="MBB50" s="15"/>
      <c r="MBC50" s="15"/>
      <c r="MBD50" s="11"/>
      <c r="MBE50" s="11"/>
      <c r="MBF50" s="15"/>
      <c r="MBH50" s="15"/>
      <c r="MBI50" s="11"/>
      <c r="MBK50" s="15"/>
      <c r="MBN50" s="29"/>
      <c r="MBO50" s="29"/>
      <c r="MBR50" s="29"/>
      <c r="MBS50" s="29"/>
      <c r="MBU50" s="30"/>
      <c r="MCI50" s="15"/>
      <c r="MCJ50" s="15"/>
      <c r="MCK50" s="15"/>
      <c r="MCL50" s="15"/>
      <c r="MCM50" s="15"/>
      <c r="MCN50" s="11"/>
      <c r="MCO50" s="11"/>
      <c r="MCP50" s="15"/>
      <c r="MCR50" s="15"/>
      <c r="MCS50" s="11"/>
      <c r="MCU50" s="15"/>
      <c r="MCX50" s="29"/>
      <c r="MCY50" s="29"/>
      <c r="MDB50" s="29"/>
      <c r="MDC50" s="29"/>
      <c r="MDE50" s="30"/>
      <c r="MDS50" s="15"/>
      <c r="MDT50" s="15"/>
      <c r="MDU50" s="15"/>
      <c r="MDV50" s="15"/>
      <c r="MDW50" s="15"/>
      <c r="MDX50" s="11"/>
      <c r="MDY50" s="11"/>
      <c r="MDZ50" s="15"/>
      <c r="MEB50" s="15"/>
      <c r="MEC50" s="11"/>
      <c r="MEE50" s="15"/>
      <c r="MEH50" s="29"/>
      <c r="MEI50" s="29"/>
      <c r="MEL50" s="29"/>
      <c r="MEM50" s="29"/>
      <c r="MEO50" s="30"/>
      <c r="MFC50" s="15"/>
      <c r="MFD50" s="15"/>
      <c r="MFE50" s="15"/>
      <c r="MFF50" s="15"/>
      <c r="MFG50" s="15"/>
      <c r="MFH50" s="11"/>
      <c r="MFI50" s="11"/>
      <c r="MFJ50" s="15"/>
      <c r="MFL50" s="15"/>
      <c r="MFM50" s="11"/>
      <c r="MFO50" s="15"/>
      <c r="MFR50" s="29"/>
      <c r="MFS50" s="29"/>
      <c r="MFV50" s="29"/>
      <c r="MFW50" s="29"/>
      <c r="MFY50" s="30"/>
      <c r="MGM50" s="15"/>
      <c r="MGN50" s="15"/>
      <c r="MGO50" s="15"/>
      <c r="MGP50" s="15"/>
      <c r="MGQ50" s="15"/>
      <c r="MGR50" s="11"/>
      <c r="MGS50" s="11"/>
      <c r="MGT50" s="15"/>
      <c r="MGV50" s="15"/>
      <c r="MGW50" s="11"/>
      <c r="MGY50" s="15"/>
      <c r="MHB50" s="29"/>
      <c r="MHC50" s="29"/>
      <c r="MHF50" s="29"/>
      <c r="MHG50" s="29"/>
      <c r="MHI50" s="30"/>
      <c r="MHW50" s="15"/>
      <c r="MHX50" s="15"/>
      <c r="MHY50" s="15"/>
      <c r="MHZ50" s="15"/>
      <c r="MIA50" s="15"/>
      <c r="MIB50" s="11"/>
      <c r="MIC50" s="11"/>
      <c r="MID50" s="15"/>
      <c r="MIF50" s="15"/>
      <c r="MIG50" s="11"/>
      <c r="MII50" s="15"/>
      <c r="MIL50" s="29"/>
      <c r="MIM50" s="29"/>
      <c r="MIP50" s="29"/>
      <c r="MIQ50" s="29"/>
      <c r="MIS50" s="30"/>
      <c r="MJG50" s="15"/>
      <c r="MJH50" s="15"/>
      <c r="MJI50" s="15"/>
      <c r="MJJ50" s="15"/>
      <c r="MJK50" s="15"/>
      <c r="MJL50" s="11"/>
      <c r="MJM50" s="11"/>
      <c r="MJN50" s="15"/>
      <c r="MJP50" s="15"/>
      <c r="MJQ50" s="11"/>
      <c r="MJS50" s="15"/>
      <c r="MJV50" s="29"/>
      <c r="MJW50" s="29"/>
      <c r="MJZ50" s="29"/>
      <c r="MKA50" s="29"/>
      <c r="MKC50" s="30"/>
      <c r="MKQ50" s="15"/>
      <c r="MKR50" s="15"/>
      <c r="MKS50" s="15"/>
      <c r="MKT50" s="15"/>
      <c r="MKU50" s="15"/>
      <c r="MKV50" s="11"/>
      <c r="MKW50" s="11"/>
      <c r="MKX50" s="15"/>
      <c r="MKZ50" s="15"/>
      <c r="MLA50" s="11"/>
      <c r="MLC50" s="15"/>
      <c r="MLF50" s="29"/>
      <c r="MLG50" s="29"/>
      <c r="MLJ50" s="29"/>
      <c r="MLK50" s="29"/>
      <c r="MLM50" s="30"/>
      <c r="MMA50" s="15"/>
      <c r="MMB50" s="15"/>
      <c r="MMC50" s="15"/>
      <c r="MMD50" s="15"/>
      <c r="MME50" s="15"/>
      <c r="MMF50" s="11"/>
      <c r="MMG50" s="11"/>
      <c r="MMH50" s="15"/>
      <c r="MMJ50" s="15"/>
      <c r="MMK50" s="11"/>
      <c r="MMM50" s="15"/>
      <c r="MMP50" s="29"/>
      <c r="MMQ50" s="29"/>
      <c r="MMT50" s="29"/>
      <c r="MMU50" s="29"/>
      <c r="MMW50" s="30"/>
      <c r="MNK50" s="15"/>
      <c r="MNL50" s="15"/>
      <c r="MNM50" s="15"/>
      <c r="MNN50" s="15"/>
      <c r="MNO50" s="15"/>
      <c r="MNP50" s="11"/>
      <c r="MNQ50" s="11"/>
      <c r="MNR50" s="15"/>
      <c r="MNT50" s="15"/>
      <c r="MNU50" s="11"/>
      <c r="MNW50" s="15"/>
      <c r="MNZ50" s="29"/>
      <c r="MOA50" s="29"/>
      <c r="MOD50" s="29"/>
      <c r="MOE50" s="29"/>
      <c r="MOG50" s="30"/>
      <c r="MOU50" s="15"/>
      <c r="MOV50" s="15"/>
      <c r="MOW50" s="15"/>
      <c r="MOX50" s="15"/>
      <c r="MOY50" s="15"/>
      <c r="MOZ50" s="11"/>
      <c r="MPA50" s="11"/>
      <c r="MPB50" s="15"/>
      <c r="MPD50" s="15"/>
      <c r="MPE50" s="11"/>
      <c r="MPG50" s="15"/>
      <c r="MPJ50" s="29"/>
      <c r="MPK50" s="29"/>
      <c r="MPN50" s="29"/>
      <c r="MPO50" s="29"/>
      <c r="MPQ50" s="30"/>
      <c r="MQE50" s="15"/>
      <c r="MQF50" s="15"/>
      <c r="MQG50" s="15"/>
      <c r="MQH50" s="15"/>
      <c r="MQI50" s="15"/>
      <c r="MQJ50" s="11"/>
      <c r="MQK50" s="11"/>
      <c r="MQL50" s="15"/>
      <c r="MQN50" s="15"/>
      <c r="MQO50" s="11"/>
      <c r="MQQ50" s="15"/>
      <c r="MQT50" s="29"/>
      <c r="MQU50" s="29"/>
      <c r="MQX50" s="29"/>
      <c r="MQY50" s="29"/>
      <c r="MRA50" s="30"/>
      <c r="MRO50" s="15"/>
      <c r="MRP50" s="15"/>
      <c r="MRQ50" s="15"/>
      <c r="MRR50" s="15"/>
      <c r="MRS50" s="15"/>
      <c r="MRT50" s="11"/>
      <c r="MRU50" s="11"/>
      <c r="MRV50" s="15"/>
      <c r="MRX50" s="15"/>
      <c r="MRY50" s="11"/>
      <c r="MSA50" s="15"/>
      <c r="MSD50" s="29"/>
      <c r="MSE50" s="29"/>
      <c r="MSH50" s="29"/>
      <c r="MSI50" s="29"/>
      <c r="MSK50" s="30"/>
      <c r="MSY50" s="15"/>
      <c r="MSZ50" s="15"/>
      <c r="MTA50" s="15"/>
      <c r="MTB50" s="15"/>
      <c r="MTC50" s="15"/>
      <c r="MTD50" s="11"/>
      <c r="MTE50" s="11"/>
      <c r="MTF50" s="15"/>
      <c r="MTH50" s="15"/>
      <c r="MTI50" s="11"/>
      <c r="MTK50" s="15"/>
      <c r="MTN50" s="29"/>
      <c r="MTO50" s="29"/>
      <c r="MTR50" s="29"/>
      <c r="MTS50" s="29"/>
      <c r="MTU50" s="30"/>
      <c r="MUI50" s="15"/>
      <c r="MUJ50" s="15"/>
      <c r="MUK50" s="15"/>
      <c r="MUL50" s="15"/>
      <c r="MUM50" s="15"/>
      <c r="MUN50" s="11"/>
      <c r="MUO50" s="11"/>
      <c r="MUP50" s="15"/>
      <c r="MUR50" s="15"/>
      <c r="MUS50" s="11"/>
      <c r="MUU50" s="15"/>
      <c r="MUX50" s="29"/>
      <c r="MUY50" s="29"/>
      <c r="MVB50" s="29"/>
      <c r="MVC50" s="29"/>
      <c r="MVE50" s="30"/>
      <c r="MVS50" s="15"/>
      <c r="MVT50" s="15"/>
      <c r="MVU50" s="15"/>
      <c r="MVV50" s="15"/>
      <c r="MVW50" s="15"/>
      <c r="MVX50" s="11"/>
      <c r="MVY50" s="11"/>
      <c r="MVZ50" s="15"/>
      <c r="MWB50" s="15"/>
      <c r="MWC50" s="11"/>
      <c r="MWE50" s="15"/>
      <c r="MWH50" s="29"/>
      <c r="MWI50" s="29"/>
      <c r="MWL50" s="29"/>
      <c r="MWM50" s="29"/>
      <c r="MWO50" s="30"/>
      <c r="MXC50" s="15"/>
      <c r="MXD50" s="15"/>
      <c r="MXE50" s="15"/>
      <c r="MXF50" s="15"/>
      <c r="MXG50" s="15"/>
      <c r="MXH50" s="11"/>
      <c r="MXI50" s="11"/>
      <c r="MXJ50" s="15"/>
      <c r="MXL50" s="15"/>
      <c r="MXM50" s="11"/>
      <c r="MXO50" s="15"/>
      <c r="MXR50" s="29"/>
      <c r="MXS50" s="29"/>
      <c r="MXV50" s="29"/>
      <c r="MXW50" s="29"/>
      <c r="MXY50" s="30"/>
      <c r="MYM50" s="15"/>
      <c r="MYN50" s="15"/>
      <c r="MYO50" s="15"/>
      <c r="MYP50" s="15"/>
      <c r="MYQ50" s="15"/>
      <c r="MYR50" s="11"/>
      <c r="MYS50" s="11"/>
      <c r="MYT50" s="15"/>
      <c r="MYV50" s="15"/>
      <c r="MYW50" s="11"/>
      <c r="MYY50" s="15"/>
      <c r="MZB50" s="29"/>
      <c r="MZC50" s="29"/>
      <c r="MZF50" s="29"/>
      <c r="MZG50" s="29"/>
      <c r="MZI50" s="30"/>
      <c r="MZW50" s="15"/>
      <c r="MZX50" s="15"/>
      <c r="MZY50" s="15"/>
      <c r="MZZ50" s="15"/>
      <c r="NAA50" s="15"/>
      <c r="NAB50" s="11"/>
      <c r="NAC50" s="11"/>
      <c r="NAD50" s="15"/>
      <c r="NAF50" s="15"/>
      <c r="NAG50" s="11"/>
      <c r="NAI50" s="15"/>
      <c r="NAL50" s="29"/>
      <c r="NAM50" s="29"/>
      <c r="NAP50" s="29"/>
      <c r="NAQ50" s="29"/>
      <c r="NAS50" s="30"/>
      <c r="NBG50" s="15"/>
      <c r="NBH50" s="15"/>
      <c r="NBI50" s="15"/>
      <c r="NBJ50" s="15"/>
      <c r="NBK50" s="15"/>
      <c r="NBL50" s="11"/>
      <c r="NBM50" s="11"/>
      <c r="NBN50" s="15"/>
      <c r="NBP50" s="15"/>
      <c r="NBQ50" s="11"/>
      <c r="NBS50" s="15"/>
      <c r="NBV50" s="29"/>
      <c r="NBW50" s="29"/>
      <c r="NBZ50" s="29"/>
      <c r="NCA50" s="29"/>
      <c r="NCC50" s="30"/>
      <c r="NCQ50" s="15"/>
      <c r="NCR50" s="15"/>
      <c r="NCS50" s="15"/>
      <c r="NCT50" s="15"/>
      <c r="NCU50" s="15"/>
      <c r="NCV50" s="11"/>
      <c r="NCW50" s="11"/>
      <c r="NCX50" s="15"/>
      <c r="NCZ50" s="15"/>
      <c r="NDA50" s="11"/>
      <c r="NDC50" s="15"/>
      <c r="NDF50" s="29"/>
      <c r="NDG50" s="29"/>
      <c r="NDJ50" s="29"/>
      <c r="NDK50" s="29"/>
      <c r="NDM50" s="30"/>
      <c r="NEA50" s="15"/>
      <c r="NEB50" s="15"/>
      <c r="NEC50" s="15"/>
      <c r="NED50" s="15"/>
      <c r="NEE50" s="15"/>
      <c r="NEF50" s="11"/>
      <c r="NEG50" s="11"/>
      <c r="NEH50" s="15"/>
      <c r="NEJ50" s="15"/>
      <c r="NEK50" s="11"/>
      <c r="NEM50" s="15"/>
      <c r="NEP50" s="29"/>
      <c r="NEQ50" s="29"/>
      <c r="NET50" s="29"/>
      <c r="NEU50" s="29"/>
      <c r="NEW50" s="30"/>
      <c r="NFK50" s="15"/>
      <c r="NFL50" s="15"/>
      <c r="NFM50" s="15"/>
      <c r="NFN50" s="15"/>
      <c r="NFO50" s="15"/>
      <c r="NFP50" s="11"/>
      <c r="NFQ50" s="11"/>
      <c r="NFR50" s="15"/>
      <c r="NFT50" s="15"/>
      <c r="NFU50" s="11"/>
      <c r="NFW50" s="15"/>
      <c r="NFZ50" s="29"/>
      <c r="NGA50" s="29"/>
      <c r="NGD50" s="29"/>
      <c r="NGE50" s="29"/>
      <c r="NGG50" s="30"/>
      <c r="NGU50" s="15"/>
      <c r="NGV50" s="15"/>
      <c r="NGW50" s="15"/>
      <c r="NGX50" s="15"/>
      <c r="NGY50" s="15"/>
      <c r="NGZ50" s="11"/>
      <c r="NHA50" s="11"/>
      <c r="NHB50" s="15"/>
      <c r="NHD50" s="15"/>
      <c r="NHE50" s="11"/>
      <c r="NHG50" s="15"/>
      <c r="NHJ50" s="29"/>
      <c r="NHK50" s="29"/>
      <c r="NHN50" s="29"/>
      <c r="NHO50" s="29"/>
      <c r="NHQ50" s="30"/>
      <c r="NIE50" s="15"/>
      <c r="NIF50" s="15"/>
      <c r="NIG50" s="15"/>
      <c r="NIH50" s="15"/>
      <c r="NII50" s="15"/>
      <c r="NIJ50" s="11"/>
      <c r="NIK50" s="11"/>
      <c r="NIL50" s="15"/>
      <c r="NIN50" s="15"/>
      <c r="NIO50" s="11"/>
      <c r="NIQ50" s="15"/>
      <c r="NIT50" s="29"/>
      <c r="NIU50" s="29"/>
      <c r="NIX50" s="29"/>
      <c r="NIY50" s="29"/>
      <c r="NJA50" s="30"/>
      <c r="NJO50" s="15"/>
      <c r="NJP50" s="15"/>
      <c r="NJQ50" s="15"/>
      <c r="NJR50" s="15"/>
      <c r="NJS50" s="15"/>
      <c r="NJT50" s="11"/>
      <c r="NJU50" s="11"/>
      <c r="NJV50" s="15"/>
      <c r="NJX50" s="15"/>
      <c r="NJY50" s="11"/>
      <c r="NKA50" s="15"/>
      <c r="NKD50" s="29"/>
      <c r="NKE50" s="29"/>
      <c r="NKH50" s="29"/>
      <c r="NKI50" s="29"/>
      <c r="NKK50" s="30"/>
      <c r="NKY50" s="15"/>
      <c r="NKZ50" s="15"/>
      <c r="NLA50" s="15"/>
      <c r="NLB50" s="15"/>
      <c r="NLC50" s="15"/>
      <c r="NLD50" s="11"/>
      <c r="NLE50" s="11"/>
      <c r="NLF50" s="15"/>
      <c r="NLH50" s="15"/>
      <c r="NLI50" s="11"/>
      <c r="NLK50" s="15"/>
      <c r="NLN50" s="29"/>
      <c r="NLO50" s="29"/>
      <c r="NLR50" s="29"/>
      <c r="NLS50" s="29"/>
      <c r="NLU50" s="30"/>
      <c r="NMI50" s="15"/>
      <c r="NMJ50" s="15"/>
      <c r="NMK50" s="15"/>
      <c r="NML50" s="15"/>
      <c r="NMM50" s="15"/>
      <c r="NMN50" s="11"/>
      <c r="NMO50" s="11"/>
      <c r="NMP50" s="15"/>
      <c r="NMR50" s="15"/>
      <c r="NMS50" s="11"/>
      <c r="NMU50" s="15"/>
      <c r="NMX50" s="29"/>
      <c r="NMY50" s="29"/>
      <c r="NNB50" s="29"/>
      <c r="NNC50" s="29"/>
      <c r="NNE50" s="30"/>
      <c r="NNS50" s="15"/>
      <c r="NNT50" s="15"/>
      <c r="NNU50" s="15"/>
      <c r="NNV50" s="15"/>
      <c r="NNW50" s="15"/>
      <c r="NNX50" s="11"/>
      <c r="NNY50" s="11"/>
      <c r="NNZ50" s="15"/>
      <c r="NOB50" s="15"/>
      <c r="NOC50" s="11"/>
      <c r="NOE50" s="15"/>
      <c r="NOH50" s="29"/>
      <c r="NOI50" s="29"/>
      <c r="NOL50" s="29"/>
      <c r="NOM50" s="29"/>
      <c r="NOO50" s="30"/>
      <c r="NPC50" s="15"/>
      <c r="NPD50" s="15"/>
      <c r="NPE50" s="15"/>
      <c r="NPF50" s="15"/>
      <c r="NPG50" s="15"/>
      <c r="NPH50" s="11"/>
      <c r="NPI50" s="11"/>
      <c r="NPJ50" s="15"/>
      <c r="NPL50" s="15"/>
      <c r="NPM50" s="11"/>
      <c r="NPO50" s="15"/>
      <c r="NPR50" s="29"/>
      <c r="NPS50" s="29"/>
      <c r="NPV50" s="29"/>
      <c r="NPW50" s="29"/>
      <c r="NPY50" s="30"/>
      <c r="NQM50" s="15"/>
      <c r="NQN50" s="15"/>
      <c r="NQO50" s="15"/>
      <c r="NQP50" s="15"/>
      <c r="NQQ50" s="15"/>
      <c r="NQR50" s="11"/>
      <c r="NQS50" s="11"/>
      <c r="NQT50" s="15"/>
      <c r="NQV50" s="15"/>
      <c r="NQW50" s="11"/>
      <c r="NQY50" s="15"/>
      <c r="NRB50" s="29"/>
      <c r="NRC50" s="29"/>
      <c r="NRF50" s="29"/>
      <c r="NRG50" s="29"/>
      <c r="NRI50" s="30"/>
      <c r="NRW50" s="15"/>
      <c r="NRX50" s="15"/>
      <c r="NRY50" s="15"/>
      <c r="NRZ50" s="15"/>
      <c r="NSA50" s="15"/>
      <c r="NSB50" s="11"/>
      <c r="NSC50" s="11"/>
      <c r="NSD50" s="15"/>
      <c r="NSF50" s="15"/>
      <c r="NSG50" s="11"/>
      <c r="NSI50" s="15"/>
      <c r="NSL50" s="29"/>
      <c r="NSM50" s="29"/>
      <c r="NSP50" s="29"/>
      <c r="NSQ50" s="29"/>
      <c r="NSS50" s="30"/>
      <c r="NTG50" s="15"/>
      <c r="NTH50" s="15"/>
      <c r="NTI50" s="15"/>
      <c r="NTJ50" s="15"/>
      <c r="NTK50" s="15"/>
      <c r="NTL50" s="11"/>
      <c r="NTM50" s="11"/>
      <c r="NTN50" s="15"/>
      <c r="NTP50" s="15"/>
      <c r="NTQ50" s="11"/>
      <c r="NTS50" s="15"/>
      <c r="NTV50" s="29"/>
      <c r="NTW50" s="29"/>
      <c r="NTZ50" s="29"/>
      <c r="NUA50" s="29"/>
      <c r="NUC50" s="30"/>
      <c r="NUQ50" s="15"/>
      <c r="NUR50" s="15"/>
      <c r="NUS50" s="15"/>
      <c r="NUT50" s="15"/>
      <c r="NUU50" s="15"/>
      <c r="NUV50" s="11"/>
      <c r="NUW50" s="11"/>
      <c r="NUX50" s="15"/>
      <c r="NUZ50" s="15"/>
      <c r="NVA50" s="11"/>
      <c r="NVC50" s="15"/>
      <c r="NVF50" s="29"/>
      <c r="NVG50" s="29"/>
      <c r="NVJ50" s="29"/>
      <c r="NVK50" s="29"/>
      <c r="NVM50" s="30"/>
      <c r="NWA50" s="15"/>
      <c r="NWB50" s="15"/>
      <c r="NWC50" s="15"/>
      <c r="NWD50" s="15"/>
      <c r="NWE50" s="15"/>
      <c r="NWF50" s="11"/>
      <c r="NWG50" s="11"/>
      <c r="NWH50" s="15"/>
      <c r="NWJ50" s="15"/>
      <c r="NWK50" s="11"/>
      <c r="NWM50" s="15"/>
      <c r="NWP50" s="29"/>
      <c r="NWQ50" s="29"/>
      <c r="NWT50" s="29"/>
      <c r="NWU50" s="29"/>
      <c r="NWW50" s="30"/>
      <c r="NXK50" s="15"/>
      <c r="NXL50" s="15"/>
      <c r="NXM50" s="15"/>
      <c r="NXN50" s="15"/>
      <c r="NXO50" s="15"/>
      <c r="NXP50" s="11"/>
      <c r="NXQ50" s="11"/>
      <c r="NXR50" s="15"/>
      <c r="NXT50" s="15"/>
      <c r="NXU50" s="11"/>
      <c r="NXW50" s="15"/>
      <c r="NXZ50" s="29"/>
      <c r="NYA50" s="29"/>
      <c r="NYD50" s="29"/>
      <c r="NYE50" s="29"/>
      <c r="NYG50" s="30"/>
      <c r="NYU50" s="15"/>
      <c r="NYV50" s="15"/>
      <c r="NYW50" s="15"/>
      <c r="NYX50" s="15"/>
      <c r="NYY50" s="15"/>
      <c r="NYZ50" s="11"/>
      <c r="NZA50" s="11"/>
      <c r="NZB50" s="15"/>
      <c r="NZD50" s="15"/>
      <c r="NZE50" s="11"/>
      <c r="NZG50" s="15"/>
      <c r="NZJ50" s="29"/>
      <c r="NZK50" s="29"/>
      <c r="NZN50" s="29"/>
      <c r="NZO50" s="29"/>
      <c r="NZQ50" s="30"/>
      <c r="OAE50" s="15"/>
      <c r="OAF50" s="15"/>
      <c r="OAG50" s="15"/>
      <c r="OAH50" s="15"/>
      <c r="OAI50" s="15"/>
      <c r="OAJ50" s="11"/>
      <c r="OAK50" s="11"/>
      <c r="OAL50" s="15"/>
      <c r="OAN50" s="15"/>
      <c r="OAO50" s="11"/>
      <c r="OAQ50" s="15"/>
      <c r="OAT50" s="29"/>
      <c r="OAU50" s="29"/>
      <c r="OAX50" s="29"/>
      <c r="OAY50" s="29"/>
      <c r="OBA50" s="30"/>
      <c r="OBO50" s="15"/>
      <c r="OBP50" s="15"/>
      <c r="OBQ50" s="15"/>
      <c r="OBR50" s="15"/>
      <c r="OBS50" s="15"/>
      <c r="OBT50" s="11"/>
      <c r="OBU50" s="11"/>
      <c r="OBV50" s="15"/>
      <c r="OBX50" s="15"/>
      <c r="OBY50" s="11"/>
      <c r="OCA50" s="15"/>
      <c r="OCD50" s="29"/>
      <c r="OCE50" s="29"/>
      <c r="OCH50" s="29"/>
      <c r="OCI50" s="29"/>
      <c r="OCK50" s="30"/>
      <c r="OCY50" s="15"/>
      <c r="OCZ50" s="15"/>
      <c r="ODA50" s="15"/>
      <c r="ODB50" s="15"/>
      <c r="ODC50" s="15"/>
      <c r="ODD50" s="11"/>
      <c r="ODE50" s="11"/>
      <c r="ODF50" s="15"/>
      <c r="ODH50" s="15"/>
      <c r="ODI50" s="11"/>
      <c r="ODK50" s="15"/>
      <c r="ODN50" s="29"/>
      <c r="ODO50" s="29"/>
      <c r="ODR50" s="29"/>
      <c r="ODS50" s="29"/>
      <c r="ODU50" s="30"/>
      <c r="OEI50" s="15"/>
      <c r="OEJ50" s="15"/>
      <c r="OEK50" s="15"/>
      <c r="OEL50" s="15"/>
      <c r="OEM50" s="15"/>
      <c r="OEN50" s="11"/>
      <c r="OEO50" s="11"/>
      <c r="OEP50" s="15"/>
      <c r="OER50" s="15"/>
      <c r="OES50" s="11"/>
      <c r="OEU50" s="15"/>
      <c r="OEX50" s="29"/>
      <c r="OEY50" s="29"/>
      <c r="OFB50" s="29"/>
      <c r="OFC50" s="29"/>
      <c r="OFE50" s="30"/>
      <c r="OFS50" s="15"/>
      <c r="OFT50" s="15"/>
      <c r="OFU50" s="15"/>
      <c r="OFV50" s="15"/>
      <c r="OFW50" s="15"/>
      <c r="OFX50" s="11"/>
      <c r="OFY50" s="11"/>
      <c r="OFZ50" s="15"/>
      <c r="OGB50" s="15"/>
      <c r="OGC50" s="11"/>
      <c r="OGE50" s="15"/>
      <c r="OGH50" s="29"/>
      <c r="OGI50" s="29"/>
      <c r="OGL50" s="29"/>
      <c r="OGM50" s="29"/>
      <c r="OGO50" s="30"/>
      <c r="OHC50" s="15"/>
      <c r="OHD50" s="15"/>
      <c r="OHE50" s="15"/>
      <c r="OHF50" s="15"/>
      <c r="OHG50" s="15"/>
      <c r="OHH50" s="11"/>
      <c r="OHI50" s="11"/>
      <c r="OHJ50" s="15"/>
      <c r="OHL50" s="15"/>
      <c r="OHM50" s="11"/>
      <c r="OHO50" s="15"/>
      <c r="OHR50" s="29"/>
      <c r="OHS50" s="29"/>
      <c r="OHV50" s="29"/>
      <c r="OHW50" s="29"/>
      <c r="OHY50" s="30"/>
      <c r="OIM50" s="15"/>
      <c r="OIN50" s="15"/>
      <c r="OIO50" s="15"/>
      <c r="OIP50" s="15"/>
      <c r="OIQ50" s="15"/>
      <c r="OIR50" s="11"/>
      <c r="OIS50" s="11"/>
      <c r="OIT50" s="15"/>
      <c r="OIV50" s="15"/>
      <c r="OIW50" s="11"/>
      <c r="OIY50" s="15"/>
      <c r="OJB50" s="29"/>
      <c r="OJC50" s="29"/>
      <c r="OJF50" s="29"/>
      <c r="OJG50" s="29"/>
      <c r="OJI50" s="30"/>
      <c r="OJW50" s="15"/>
      <c r="OJX50" s="15"/>
      <c r="OJY50" s="15"/>
      <c r="OJZ50" s="15"/>
      <c r="OKA50" s="15"/>
      <c r="OKB50" s="11"/>
      <c r="OKC50" s="11"/>
      <c r="OKD50" s="15"/>
      <c r="OKF50" s="15"/>
      <c r="OKG50" s="11"/>
      <c r="OKI50" s="15"/>
      <c r="OKL50" s="29"/>
      <c r="OKM50" s="29"/>
      <c r="OKP50" s="29"/>
      <c r="OKQ50" s="29"/>
      <c r="OKS50" s="30"/>
      <c r="OLG50" s="15"/>
      <c r="OLH50" s="15"/>
      <c r="OLI50" s="15"/>
      <c r="OLJ50" s="15"/>
      <c r="OLK50" s="15"/>
      <c r="OLL50" s="11"/>
      <c r="OLM50" s="11"/>
      <c r="OLN50" s="15"/>
      <c r="OLP50" s="15"/>
      <c r="OLQ50" s="11"/>
      <c r="OLS50" s="15"/>
      <c r="OLV50" s="29"/>
      <c r="OLW50" s="29"/>
      <c r="OLZ50" s="29"/>
      <c r="OMA50" s="29"/>
      <c r="OMC50" s="30"/>
      <c r="OMQ50" s="15"/>
      <c r="OMR50" s="15"/>
      <c r="OMS50" s="15"/>
      <c r="OMT50" s="15"/>
      <c r="OMU50" s="15"/>
      <c r="OMV50" s="11"/>
      <c r="OMW50" s="11"/>
      <c r="OMX50" s="15"/>
      <c r="OMZ50" s="15"/>
      <c r="ONA50" s="11"/>
      <c r="ONC50" s="15"/>
      <c r="ONF50" s="29"/>
      <c r="ONG50" s="29"/>
      <c r="ONJ50" s="29"/>
      <c r="ONK50" s="29"/>
      <c r="ONM50" s="30"/>
      <c r="OOA50" s="15"/>
      <c r="OOB50" s="15"/>
      <c r="OOC50" s="15"/>
      <c r="OOD50" s="15"/>
      <c r="OOE50" s="15"/>
      <c r="OOF50" s="11"/>
      <c r="OOG50" s="11"/>
      <c r="OOH50" s="15"/>
      <c r="OOJ50" s="15"/>
      <c r="OOK50" s="11"/>
      <c r="OOM50" s="15"/>
      <c r="OOP50" s="29"/>
      <c r="OOQ50" s="29"/>
      <c r="OOT50" s="29"/>
      <c r="OOU50" s="29"/>
      <c r="OOW50" s="30"/>
      <c r="OPK50" s="15"/>
      <c r="OPL50" s="15"/>
      <c r="OPM50" s="15"/>
      <c r="OPN50" s="15"/>
      <c r="OPO50" s="15"/>
      <c r="OPP50" s="11"/>
      <c r="OPQ50" s="11"/>
      <c r="OPR50" s="15"/>
      <c r="OPT50" s="15"/>
      <c r="OPU50" s="11"/>
      <c r="OPW50" s="15"/>
      <c r="OPZ50" s="29"/>
      <c r="OQA50" s="29"/>
      <c r="OQD50" s="29"/>
      <c r="OQE50" s="29"/>
      <c r="OQG50" s="30"/>
      <c r="OQU50" s="15"/>
      <c r="OQV50" s="15"/>
      <c r="OQW50" s="15"/>
      <c r="OQX50" s="15"/>
      <c r="OQY50" s="15"/>
      <c r="OQZ50" s="11"/>
      <c r="ORA50" s="11"/>
      <c r="ORB50" s="15"/>
      <c r="ORD50" s="15"/>
      <c r="ORE50" s="11"/>
      <c r="ORG50" s="15"/>
      <c r="ORJ50" s="29"/>
      <c r="ORK50" s="29"/>
      <c r="ORN50" s="29"/>
      <c r="ORO50" s="29"/>
      <c r="ORQ50" s="30"/>
      <c r="OSE50" s="15"/>
      <c r="OSF50" s="15"/>
      <c r="OSG50" s="15"/>
      <c r="OSH50" s="15"/>
      <c r="OSI50" s="15"/>
      <c r="OSJ50" s="11"/>
      <c r="OSK50" s="11"/>
      <c r="OSL50" s="15"/>
      <c r="OSN50" s="15"/>
      <c r="OSO50" s="11"/>
      <c r="OSQ50" s="15"/>
      <c r="OST50" s="29"/>
      <c r="OSU50" s="29"/>
      <c r="OSX50" s="29"/>
      <c r="OSY50" s="29"/>
      <c r="OTA50" s="30"/>
      <c r="OTO50" s="15"/>
      <c r="OTP50" s="15"/>
      <c r="OTQ50" s="15"/>
      <c r="OTR50" s="15"/>
      <c r="OTS50" s="15"/>
      <c r="OTT50" s="11"/>
      <c r="OTU50" s="11"/>
      <c r="OTV50" s="15"/>
      <c r="OTX50" s="15"/>
      <c r="OTY50" s="11"/>
      <c r="OUA50" s="15"/>
      <c r="OUD50" s="29"/>
      <c r="OUE50" s="29"/>
      <c r="OUH50" s="29"/>
      <c r="OUI50" s="29"/>
      <c r="OUK50" s="30"/>
      <c r="OUY50" s="15"/>
      <c r="OUZ50" s="15"/>
      <c r="OVA50" s="15"/>
      <c r="OVB50" s="15"/>
      <c r="OVC50" s="15"/>
      <c r="OVD50" s="11"/>
      <c r="OVE50" s="11"/>
      <c r="OVF50" s="15"/>
      <c r="OVH50" s="15"/>
      <c r="OVI50" s="11"/>
      <c r="OVK50" s="15"/>
      <c r="OVN50" s="29"/>
      <c r="OVO50" s="29"/>
      <c r="OVR50" s="29"/>
      <c r="OVS50" s="29"/>
      <c r="OVU50" s="30"/>
      <c r="OWI50" s="15"/>
      <c r="OWJ50" s="15"/>
      <c r="OWK50" s="15"/>
      <c r="OWL50" s="15"/>
      <c r="OWM50" s="15"/>
      <c r="OWN50" s="11"/>
      <c r="OWO50" s="11"/>
      <c r="OWP50" s="15"/>
      <c r="OWR50" s="15"/>
      <c r="OWS50" s="11"/>
      <c r="OWU50" s="15"/>
      <c r="OWX50" s="29"/>
      <c r="OWY50" s="29"/>
      <c r="OXB50" s="29"/>
      <c r="OXC50" s="29"/>
      <c r="OXE50" s="30"/>
      <c r="OXS50" s="15"/>
      <c r="OXT50" s="15"/>
      <c r="OXU50" s="15"/>
      <c r="OXV50" s="15"/>
      <c r="OXW50" s="15"/>
      <c r="OXX50" s="11"/>
      <c r="OXY50" s="11"/>
      <c r="OXZ50" s="15"/>
      <c r="OYB50" s="15"/>
      <c r="OYC50" s="11"/>
      <c r="OYE50" s="15"/>
      <c r="OYH50" s="29"/>
      <c r="OYI50" s="29"/>
      <c r="OYL50" s="29"/>
      <c r="OYM50" s="29"/>
      <c r="OYO50" s="30"/>
      <c r="OZC50" s="15"/>
      <c r="OZD50" s="15"/>
      <c r="OZE50" s="15"/>
      <c r="OZF50" s="15"/>
      <c r="OZG50" s="15"/>
      <c r="OZH50" s="11"/>
      <c r="OZI50" s="11"/>
      <c r="OZJ50" s="15"/>
      <c r="OZL50" s="15"/>
      <c r="OZM50" s="11"/>
      <c r="OZO50" s="15"/>
      <c r="OZR50" s="29"/>
      <c r="OZS50" s="29"/>
      <c r="OZV50" s="29"/>
      <c r="OZW50" s="29"/>
      <c r="OZY50" s="30"/>
      <c r="PAM50" s="15"/>
      <c r="PAN50" s="15"/>
      <c r="PAO50" s="15"/>
      <c r="PAP50" s="15"/>
      <c r="PAQ50" s="15"/>
      <c r="PAR50" s="11"/>
      <c r="PAS50" s="11"/>
      <c r="PAT50" s="15"/>
      <c r="PAV50" s="15"/>
      <c r="PAW50" s="11"/>
      <c r="PAY50" s="15"/>
      <c r="PBB50" s="29"/>
      <c r="PBC50" s="29"/>
      <c r="PBF50" s="29"/>
      <c r="PBG50" s="29"/>
      <c r="PBI50" s="30"/>
      <c r="PBW50" s="15"/>
      <c r="PBX50" s="15"/>
      <c r="PBY50" s="15"/>
      <c r="PBZ50" s="15"/>
      <c r="PCA50" s="15"/>
      <c r="PCB50" s="11"/>
      <c r="PCC50" s="11"/>
      <c r="PCD50" s="15"/>
      <c r="PCF50" s="15"/>
      <c r="PCG50" s="11"/>
      <c r="PCI50" s="15"/>
      <c r="PCL50" s="29"/>
      <c r="PCM50" s="29"/>
      <c r="PCP50" s="29"/>
      <c r="PCQ50" s="29"/>
      <c r="PCS50" s="30"/>
      <c r="PDG50" s="15"/>
      <c r="PDH50" s="15"/>
      <c r="PDI50" s="15"/>
      <c r="PDJ50" s="15"/>
      <c r="PDK50" s="15"/>
      <c r="PDL50" s="11"/>
      <c r="PDM50" s="11"/>
      <c r="PDN50" s="15"/>
      <c r="PDP50" s="15"/>
      <c r="PDQ50" s="11"/>
      <c r="PDS50" s="15"/>
      <c r="PDV50" s="29"/>
      <c r="PDW50" s="29"/>
      <c r="PDZ50" s="29"/>
      <c r="PEA50" s="29"/>
      <c r="PEC50" s="30"/>
      <c r="PEQ50" s="15"/>
      <c r="PER50" s="15"/>
      <c r="PES50" s="15"/>
      <c r="PET50" s="15"/>
      <c r="PEU50" s="15"/>
      <c r="PEV50" s="11"/>
      <c r="PEW50" s="11"/>
      <c r="PEX50" s="15"/>
      <c r="PEZ50" s="15"/>
      <c r="PFA50" s="11"/>
      <c r="PFC50" s="15"/>
      <c r="PFF50" s="29"/>
      <c r="PFG50" s="29"/>
      <c r="PFJ50" s="29"/>
      <c r="PFK50" s="29"/>
      <c r="PFM50" s="30"/>
      <c r="PGA50" s="15"/>
      <c r="PGB50" s="15"/>
      <c r="PGC50" s="15"/>
      <c r="PGD50" s="15"/>
      <c r="PGE50" s="15"/>
      <c r="PGF50" s="11"/>
      <c r="PGG50" s="11"/>
      <c r="PGH50" s="15"/>
      <c r="PGJ50" s="15"/>
      <c r="PGK50" s="11"/>
      <c r="PGM50" s="15"/>
      <c r="PGP50" s="29"/>
      <c r="PGQ50" s="29"/>
      <c r="PGT50" s="29"/>
      <c r="PGU50" s="29"/>
      <c r="PGW50" s="30"/>
      <c r="PHK50" s="15"/>
      <c r="PHL50" s="15"/>
      <c r="PHM50" s="15"/>
      <c r="PHN50" s="15"/>
      <c r="PHO50" s="15"/>
      <c r="PHP50" s="11"/>
      <c r="PHQ50" s="11"/>
      <c r="PHR50" s="15"/>
      <c r="PHT50" s="15"/>
      <c r="PHU50" s="11"/>
      <c r="PHW50" s="15"/>
      <c r="PHZ50" s="29"/>
      <c r="PIA50" s="29"/>
      <c r="PID50" s="29"/>
      <c r="PIE50" s="29"/>
      <c r="PIG50" s="30"/>
      <c r="PIU50" s="15"/>
      <c r="PIV50" s="15"/>
      <c r="PIW50" s="15"/>
      <c r="PIX50" s="15"/>
      <c r="PIY50" s="15"/>
      <c r="PIZ50" s="11"/>
      <c r="PJA50" s="11"/>
      <c r="PJB50" s="15"/>
      <c r="PJD50" s="15"/>
      <c r="PJE50" s="11"/>
      <c r="PJG50" s="15"/>
      <c r="PJJ50" s="29"/>
      <c r="PJK50" s="29"/>
      <c r="PJN50" s="29"/>
      <c r="PJO50" s="29"/>
      <c r="PJQ50" s="30"/>
      <c r="PKE50" s="15"/>
      <c r="PKF50" s="15"/>
      <c r="PKG50" s="15"/>
      <c r="PKH50" s="15"/>
      <c r="PKI50" s="15"/>
      <c r="PKJ50" s="11"/>
      <c r="PKK50" s="11"/>
      <c r="PKL50" s="15"/>
      <c r="PKN50" s="15"/>
      <c r="PKO50" s="11"/>
      <c r="PKQ50" s="15"/>
      <c r="PKT50" s="29"/>
      <c r="PKU50" s="29"/>
      <c r="PKX50" s="29"/>
      <c r="PKY50" s="29"/>
      <c r="PLA50" s="30"/>
      <c r="PLO50" s="15"/>
      <c r="PLP50" s="15"/>
      <c r="PLQ50" s="15"/>
      <c r="PLR50" s="15"/>
      <c r="PLS50" s="15"/>
      <c r="PLT50" s="11"/>
      <c r="PLU50" s="11"/>
      <c r="PLV50" s="15"/>
      <c r="PLX50" s="15"/>
      <c r="PLY50" s="11"/>
      <c r="PMA50" s="15"/>
      <c r="PMD50" s="29"/>
      <c r="PME50" s="29"/>
      <c r="PMH50" s="29"/>
      <c r="PMI50" s="29"/>
      <c r="PMK50" s="30"/>
      <c r="PMY50" s="15"/>
      <c r="PMZ50" s="15"/>
      <c r="PNA50" s="15"/>
      <c r="PNB50" s="15"/>
      <c r="PNC50" s="15"/>
      <c r="PND50" s="11"/>
      <c r="PNE50" s="11"/>
      <c r="PNF50" s="15"/>
      <c r="PNH50" s="15"/>
      <c r="PNI50" s="11"/>
      <c r="PNK50" s="15"/>
      <c r="PNN50" s="29"/>
      <c r="PNO50" s="29"/>
      <c r="PNR50" s="29"/>
      <c r="PNS50" s="29"/>
      <c r="PNU50" s="30"/>
      <c r="POI50" s="15"/>
      <c r="POJ50" s="15"/>
      <c r="POK50" s="15"/>
      <c r="POL50" s="15"/>
      <c r="POM50" s="15"/>
      <c r="PON50" s="11"/>
      <c r="POO50" s="11"/>
      <c r="POP50" s="15"/>
      <c r="POR50" s="15"/>
      <c r="POS50" s="11"/>
      <c r="POU50" s="15"/>
      <c r="POX50" s="29"/>
      <c r="POY50" s="29"/>
      <c r="PPB50" s="29"/>
      <c r="PPC50" s="29"/>
      <c r="PPE50" s="30"/>
      <c r="PPS50" s="15"/>
      <c r="PPT50" s="15"/>
      <c r="PPU50" s="15"/>
      <c r="PPV50" s="15"/>
      <c r="PPW50" s="15"/>
      <c r="PPX50" s="11"/>
      <c r="PPY50" s="11"/>
      <c r="PPZ50" s="15"/>
      <c r="PQB50" s="15"/>
      <c r="PQC50" s="11"/>
      <c r="PQE50" s="15"/>
      <c r="PQH50" s="29"/>
      <c r="PQI50" s="29"/>
      <c r="PQL50" s="29"/>
      <c r="PQM50" s="29"/>
      <c r="PQO50" s="30"/>
      <c r="PRC50" s="15"/>
      <c r="PRD50" s="15"/>
      <c r="PRE50" s="15"/>
      <c r="PRF50" s="15"/>
      <c r="PRG50" s="15"/>
      <c r="PRH50" s="11"/>
      <c r="PRI50" s="11"/>
      <c r="PRJ50" s="15"/>
      <c r="PRL50" s="15"/>
      <c r="PRM50" s="11"/>
      <c r="PRO50" s="15"/>
      <c r="PRR50" s="29"/>
      <c r="PRS50" s="29"/>
      <c r="PRV50" s="29"/>
      <c r="PRW50" s="29"/>
      <c r="PRY50" s="30"/>
      <c r="PSM50" s="15"/>
      <c r="PSN50" s="15"/>
      <c r="PSO50" s="15"/>
      <c r="PSP50" s="15"/>
      <c r="PSQ50" s="15"/>
      <c r="PSR50" s="11"/>
      <c r="PSS50" s="11"/>
      <c r="PST50" s="15"/>
      <c r="PSV50" s="15"/>
      <c r="PSW50" s="11"/>
      <c r="PSY50" s="15"/>
      <c r="PTB50" s="29"/>
      <c r="PTC50" s="29"/>
      <c r="PTF50" s="29"/>
      <c r="PTG50" s="29"/>
      <c r="PTI50" s="30"/>
      <c r="PTW50" s="15"/>
      <c r="PTX50" s="15"/>
      <c r="PTY50" s="15"/>
      <c r="PTZ50" s="15"/>
      <c r="PUA50" s="15"/>
      <c r="PUB50" s="11"/>
      <c r="PUC50" s="11"/>
      <c r="PUD50" s="15"/>
      <c r="PUF50" s="15"/>
      <c r="PUG50" s="11"/>
      <c r="PUI50" s="15"/>
      <c r="PUL50" s="29"/>
      <c r="PUM50" s="29"/>
      <c r="PUP50" s="29"/>
      <c r="PUQ50" s="29"/>
      <c r="PUS50" s="30"/>
      <c r="PVG50" s="15"/>
      <c r="PVH50" s="15"/>
      <c r="PVI50" s="15"/>
      <c r="PVJ50" s="15"/>
      <c r="PVK50" s="15"/>
      <c r="PVL50" s="11"/>
      <c r="PVM50" s="11"/>
      <c r="PVN50" s="15"/>
      <c r="PVP50" s="15"/>
      <c r="PVQ50" s="11"/>
      <c r="PVS50" s="15"/>
      <c r="PVV50" s="29"/>
      <c r="PVW50" s="29"/>
      <c r="PVZ50" s="29"/>
      <c r="PWA50" s="29"/>
      <c r="PWC50" s="30"/>
      <c r="PWQ50" s="15"/>
      <c r="PWR50" s="15"/>
      <c r="PWS50" s="15"/>
      <c r="PWT50" s="15"/>
      <c r="PWU50" s="15"/>
      <c r="PWV50" s="11"/>
      <c r="PWW50" s="11"/>
      <c r="PWX50" s="15"/>
      <c r="PWZ50" s="15"/>
      <c r="PXA50" s="11"/>
      <c r="PXC50" s="15"/>
      <c r="PXF50" s="29"/>
      <c r="PXG50" s="29"/>
      <c r="PXJ50" s="29"/>
      <c r="PXK50" s="29"/>
      <c r="PXM50" s="30"/>
      <c r="PYA50" s="15"/>
      <c r="PYB50" s="15"/>
      <c r="PYC50" s="15"/>
      <c r="PYD50" s="15"/>
      <c r="PYE50" s="15"/>
      <c r="PYF50" s="11"/>
      <c r="PYG50" s="11"/>
      <c r="PYH50" s="15"/>
      <c r="PYJ50" s="15"/>
      <c r="PYK50" s="11"/>
      <c r="PYM50" s="15"/>
      <c r="PYP50" s="29"/>
      <c r="PYQ50" s="29"/>
      <c r="PYT50" s="29"/>
      <c r="PYU50" s="29"/>
      <c r="PYW50" s="30"/>
      <c r="PZK50" s="15"/>
      <c r="PZL50" s="15"/>
      <c r="PZM50" s="15"/>
      <c r="PZN50" s="15"/>
      <c r="PZO50" s="15"/>
      <c r="PZP50" s="11"/>
      <c r="PZQ50" s="11"/>
      <c r="PZR50" s="15"/>
      <c r="PZT50" s="15"/>
      <c r="PZU50" s="11"/>
      <c r="PZW50" s="15"/>
      <c r="PZZ50" s="29"/>
      <c r="QAA50" s="29"/>
      <c r="QAD50" s="29"/>
      <c r="QAE50" s="29"/>
      <c r="QAG50" s="30"/>
      <c r="QAU50" s="15"/>
      <c r="QAV50" s="15"/>
      <c r="QAW50" s="15"/>
      <c r="QAX50" s="15"/>
      <c r="QAY50" s="15"/>
      <c r="QAZ50" s="11"/>
      <c r="QBA50" s="11"/>
      <c r="QBB50" s="15"/>
      <c r="QBD50" s="15"/>
      <c r="QBE50" s="11"/>
      <c r="QBG50" s="15"/>
      <c r="QBJ50" s="29"/>
      <c r="QBK50" s="29"/>
      <c r="QBN50" s="29"/>
      <c r="QBO50" s="29"/>
      <c r="QBQ50" s="30"/>
      <c r="QCE50" s="15"/>
      <c r="QCF50" s="15"/>
      <c r="QCG50" s="15"/>
      <c r="QCH50" s="15"/>
      <c r="QCI50" s="15"/>
      <c r="QCJ50" s="11"/>
      <c r="QCK50" s="11"/>
      <c r="QCL50" s="15"/>
      <c r="QCN50" s="15"/>
      <c r="QCO50" s="11"/>
      <c r="QCQ50" s="15"/>
      <c r="QCT50" s="29"/>
      <c r="QCU50" s="29"/>
      <c r="QCX50" s="29"/>
      <c r="QCY50" s="29"/>
      <c r="QDA50" s="30"/>
      <c r="QDO50" s="15"/>
      <c r="QDP50" s="15"/>
      <c r="QDQ50" s="15"/>
      <c r="QDR50" s="15"/>
      <c r="QDS50" s="15"/>
      <c r="QDT50" s="11"/>
      <c r="QDU50" s="11"/>
      <c r="QDV50" s="15"/>
      <c r="QDX50" s="15"/>
      <c r="QDY50" s="11"/>
      <c r="QEA50" s="15"/>
      <c r="QED50" s="29"/>
      <c r="QEE50" s="29"/>
      <c r="QEH50" s="29"/>
      <c r="QEI50" s="29"/>
      <c r="QEK50" s="30"/>
      <c r="QEY50" s="15"/>
      <c r="QEZ50" s="15"/>
      <c r="QFA50" s="15"/>
      <c r="QFB50" s="15"/>
      <c r="QFC50" s="15"/>
      <c r="QFD50" s="11"/>
      <c r="QFE50" s="11"/>
      <c r="QFF50" s="15"/>
      <c r="QFH50" s="15"/>
      <c r="QFI50" s="11"/>
      <c r="QFK50" s="15"/>
      <c r="QFN50" s="29"/>
      <c r="QFO50" s="29"/>
      <c r="QFR50" s="29"/>
      <c r="QFS50" s="29"/>
      <c r="QFU50" s="30"/>
      <c r="QGI50" s="15"/>
      <c r="QGJ50" s="15"/>
      <c r="QGK50" s="15"/>
      <c r="QGL50" s="15"/>
      <c r="QGM50" s="15"/>
      <c r="QGN50" s="11"/>
      <c r="QGO50" s="11"/>
      <c r="QGP50" s="15"/>
      <c r="QGR50" s="15"/>
      <c r="QGS50" s="11"/>
      <c r="QGU50" s="15"/>
      <c r="QGX50" s="29"/>
      <c r="QGY50" s="29"/>
      <c r="QHB50" s="29"/>
      <c r="QHC50" s="29"/>
      <c r="QHE50" s="30"/>
      <c r="QHS50" s="15"/>
      <c r="QHT50" s="15"/>
      <c r="QHU50" s="15"/>
      <c r="QHV50" s="15"/>
      <c r="QHW50" s="15"/>
      <c r="QHX50" s="11"/>
      <c r="QHY50" s="11"/>
      <c r="QHZ50" s="15"/>
      <c r="QIB50" s="15"/>
      <c r="QIC50" s="11"/>
      <c r="QIE50" s="15"/>
      <c r="QIH50" s="29"/>
      <c r="QII50" s="29"/>
      <c r="QIL50" s="29"/>
      <c r="QIM50" s="29"/>
      <c r="QIO50" s="30"/>
      <c r="QJC50" s="15"/>
      <c r="QJD50" s="15"/>
      <c r="QJE50" s="15"/>
      <c r="QJF50" s="15"/>
      <c r="QJG50" s="15"/>
      <c r="QJH50" s="11"/>
      <c r="QJI50" s="11"/>
      <c r="QJJ50" s="15"/>
      <c r="QJL50" s="15"/>
      <c r="QJM50" s="11"/>
      <c r="QJO50" s="15"/>
      <c r="QJR50" s="29"/>
      <c r="QJS50" s="29"/>
      <c r="QJV50" s="29"/>
      <c r="QJW50" s="29"/>
      <c r="QJY50" s="30"/>
      <c r="QKM50" s="15"/>
      <c r="QKN50" s="15"/>
      <c r="QKO50" s="15"/>
      <c r="QKP50" s="15"/>
      <c r="QKQ50" s="15"/>
      <c r="QKR50" s="11"/>
      <c r="QKS50" s="11"/>
      <c r="QKT50" s="15"/>
      <c r="QKV50" s="15"/>
      <c r="QKW50" s="11"/>
      <c r="QKY50" s="15"/>
      <c r="QLB50" s="29"/>
      <c r="QLC50" s="29"/>
      <c r="QLF50" s="29"/>
      <c r="QLG50" s="29"/>
      <c r="QLI50" s="30"/>
      <c r="QLW50" s="15"/>
      <c r="QLX50" s="15"/>
      <c r="QLY50" s="15"/>
      <c r="QLZ50" s="15"/>
      <c r="QMA50" s="15"/>
      <c r="QMB50" s="11"/>
      <c r="QMC50" s="11"/>
      <c r="QMD50" s="15"/>
      <c r="QMF50" s="15"/>
      <c r="QMG50" s="11"/>
      <c r="QMI50" s="15"/>
      <c r="QML50" s="29"/>
      <c r="QMM50" s="29"/>
      <c r="QMP50" s="29"/>
      <c r="QMQ50" s="29"/>
      <c r="QMS50" s="30"/>
      <c r="QNG50" s="15"/>
      <c r="QNH50" s="15"/>
      <c r="QNI50" s="15"/>
      <c r="QNJ50" s="15"/>
      <c r="QNK50" s="15"/>
      <c r="QNL50" s="11"/>
      <c r="QNM50" s="11"/>
      <c r="QNN50" s="15"/>
      <c r="QNP50" s="15"/>
      <c r="QNQ50" s="11"/>
      <c r="QNS50" s="15"/>
      <c r="QNV50" s="29"/>
      <c r="QNW50" s="29"/>
      <c r="QNZ50" s="29"/>
      <c r="QOA50" s="29"/>
      <c r="QOC50" s="30"/>
      <c r="QOQ50" s="15"/>
      <c r="QOR50" s="15"/>
      <c r="QOS50" s="15"/>
      <c r="QOT50" s="15"/>
      <c r="QOU50" s="15"/>
      <c r="QOV50" s="11"/>
      <c r="QOW50" s="11"/>
      <c r="QOX50" s="15"/>
      <c r="QOZ50" s="15"/>
      <c r="QPA50" s="11"/>
      <c r="QPC50" s="15"/>
      <c r="QPF50" s="29"/>
      <c r="QPG50" s="29"/>
      <c r="QPJ50" s="29"/>
      <c r="QPK50" s="29"/>
      <c r="QPM50" s="30"/>
      <c r="QQA50" s="15"/>
      <c r="QQB50" s="15"/>
      <c r="QQC50" s="15"/>
      <c r="QQD50" s="15"/>
      <c r="QQE50" s="15"/>
      <c r="QQF50" s="11"/>
      <c r="QQG50" s="11"/>
      <c r="QQH50" s="15"/>
      <c r="QQJ50" s="15"/>
      <c r="QQK50" s="11"/>
      <c r="QQM50" s="15"/>
      <c r="QQP50" s="29"/>
      <c r="QQQ50" s="29"/>
      <c r="QQT50" s="29"/>
      <c r="QQU50" s="29"/>
      <c r="QQW50" s="30"/>
      <c r="QRK50" s="15"/>
      <c r="QRL50" s="15"/>
      <c r="QRM50" s="15"/>
      <c r="QRN50" s="15"/>
      <c r="QRO50" s="15"/>
      <c r="QRP50" s="11"/>
      <c r="QRQ50" s="11"/>
      <c r="QRR50" s="15"/>
      <c r="QRT50" s="15"/>
      <c r="QRU50" s="11"/>
      <c r="QRW50" s="15"/>
      <c r="QRZ50" s="29"/>
      <c r="QSA50" s="29"/>
      <c r="QSD50" s="29"/>
      <c r="QSE50" s="29"/>
      <c r="QSG50" s="30"/>
      <c r="QSU50" s="15"/>
      <c r="QSV50" s="15"/>
      <c r="QSW50" s="15"/>
      <c r="QSX50" s="15"/>
      <c r="QSY50" s="15"/>
      <c r="QSZ50" s="11"/>
      <c r="QTA50" s="11"/>
      <c r="QTB50" s="15"/>
      <c r="QTD50" s="15"/>
      <c r="QTE50" s="11"/>
      <c r="QTG50" s="15"/>
      <c r="QTJ50" s="29"/>
      <c r="QTK50" s="29"/>
      <c r="QTN50" s="29"/>
      <c r="QTO50" s="29"/>
      <c r="QTQ50" s="30"/>
      <c r="QUE50" s="15"/>
      <c r="QUF50" s="15"/>
      <c r="QUG50" s="15"/>
      <c r="QUH50" s="15"/>
      <c r="QUI50" s="15"/>
      <c r="QUJ50" s="11"/>
      <c r="QUK50" s="11"/>
      <c r="QUL50" s="15"/>
      <c r="QUN50" s="15"/>
      <c r="QUO50" s="11"/>
      <c r="QUQ50" s="15"/>
      <c r="QUT50" s="29"/>
      <c r="QUU50" s="29"/>
      <c r="QUX50" s="29"/>
      <c r="QUY50" s="29"/>
      <c r="QVA50" s="30"/>
      <c r="QVO50" s="15"/>
      <c r="QVP50" s="15"/>
      <c r="QVQ50" s="15"/>
      <c r="QVR50" s="15"/>
      <c r="QVS50" s="15"/>
      <c r="QVT50" s="11"/>
      <c r="QVU50" s="11"/>
      <c r="QVV50" s="15"/>
      <c r="QVX50" s="15"/>
      <c r="QVY50" s="11"/>
      <c r="QWA50" s="15"/>
      <c r="QWD50" s="29"/>
      <c r="QWE50" s="29"/>
      <c r="QWH50" s="29"/>
      <c r="QWI50" s="29"/>
      <c r="QWK50" s="30"/>
      <c r="QWY50" s="15"/>
      <c r="QWZ50" s="15"/>
      <c r="QXA50" s="15"/>
      <c r="QXB50" s="15"/>
      <c r="QXC50" s="15"/>
      <c r="QXD50" s="11"/>
      <c r="QXE50" s="11"/>
      <c r="QXF50" s="15"/>
      <c r="QXH50" s="15"/>
      <c r="QXI50" s="11"/>
      <c r="QXK50" s="15"/>
      <c r="QXN50" s="29"/>
      <c r="QXO50" s="29"/>
      <c r="QXR50" s="29"/>
      <c r="QXS50" s="29"/>
      <c r="QXU50" s="30"/>
      <c r="QYI50" s="15"/>
      <c r="QYJ50" s="15"/>
      <c r="QYK50" s="15"/>
      <c r="QYL50" s="15"/>
      <c r="QYM50" s="15"/>
      <c r="QYN50" s="11"/>
      <c r="QYO50" s="11"/>
      <c r="QYP50" s="15"/>
      <c r="QYR50" s="15"/>
      <c r="QYS50" s="11"/>
      <c r="QYU50" s="15"/>
      <c r="QYX50" s="29"/>
      <c r="QYY50" s="29"/>
      <c r="QZB50" s="29"/>
      <c r="QZC50" s="29"/>
      <c r="QZE50" s="30"/>
      <c r="QZS50" s="15"/>
      <c r="QZT50" s="15"/>
      <c r="QZU50" s="15"/>
      <c r="QZV50" s="15"/>
      <c r="QZW50" s="15"/>
      <c r="QZX50" s="11"/>
      <c r="QZY50" s="11"/>
      <c r="QZZ50" s="15"/>
      <c r="RAB50" s="15"/>
      <c r="RAC50" s="11"/>
      <c r="RAE50" s="15"/>
      <c r="RAH50" s="29"/>
      <c r="RAI50" s="29"/>
      <c r="RAL50" s="29"/>
      <c r="RAM50" s="29"/>
      <c r="RAO50" s="30"/>
      <c r="RBC50" s="15"/>
      <c r="RBD50" s="15"/>
      <c r="RBE50" s="15"/>
      <c r="RBF50" s="15"/>
      <c r="RBG50" s="15"/>
      <c r="RBH50" s="11"/>
      <c r="RBI50" s="11"/>
      <c r="RBJ50" s="15"/>
      <c r="RBL50" s="15"/>
      <c r="RBM50" s="11"/>
      <c r="RBO50" s="15"/>
      <c r="RBR50" s="29"/>
      <c r="RBS50" s="29"/>
      <c r="RBV50" s="29"/>
      <c r="RBW50" s="29"/>
      <c r="RBY50" s="30"/>
      <c r="RCM50" s="15"/>
      <c r="RCN50" s="15"/>
      <c r="RCO50" s="15"/>
      <c r="RCP50" s="15"/>
      <c r="RCQ50" s="15"/>
      <c r="RCR50" s="11"/>
      <c r="RCS50" s="11"/>
      <c r="RCT50" s="15"/>
      <c r="RCV50" s="15"/>
      <c r="RCW50" s="11"/>
      <c r="RCY50" s="15"/>
      <c r="RDB50" s="29"/>
      <c r="RDC50" s="29"/>
      <c r="RDF50" s="29"/>
      <c r="RDG50" s="29"/>
      <c r="RDI50" s="30"/>
      <c r="RDW50" s="15"/>
      <c r="RDX50" s="15"/>
      <c r="RDY50" s="15"/>
      <c r="RDZ50" s="15"/>
      <c r="REA50" s="15"/>
      <c r="REB50" s="11"/>
      <c r="REC50" s="11"/>
      <c r="RED50" s="15"/>
      <c r="REF50" s="15"/>
      <c r="REG50" s="11"/>
      <c r="REI50" s="15"/>
      <c r="REL50" s="29"/>
      <c r="REM50" s="29"/>
      <c r="REP50" s="29"/>
      <c r="REQ50" s="29"/>
      <c r="RES50" s="30"/>
      <c r="RFG50" s="15"/>
      <c r="RFH50" s="15"/>
      <c r="RFI50" s="15"/>
      <c r="RFJ50" s="15"/>
      <c r="RFK50" s="15"/>
      <c r="RFL50" s="11"/>
      <c r="RFM50" s="11"/>
      <c r="RFN50" s="15"/>
      <c r="RFP50" s="15"/>
      <c r="RFQ50" s="11"/>
      <c r="RFS50" s="15"/>
      <c r="RFV50" s="29"/>
      <c r="RFW50" s="29"/>
      <c r="RFZ50" s="29"/>
      <c r="RGA50" s="29"/>
      <c r="RGC50" s="30"/>
      <c r="RGQ50" s="15"/>
      <c r="RGR50" s="15"/>
      <c r="RGS50" s="15"/>
      <c r="RGT50" s="15"/>
      <c r="RGU50" s="15"/>
      <c r="RGV50" s="11"/>
      <c r="RGW50" s="11"/>
      <c r="RGX50" s="15"/>
      <c r="RGZ50" s="15"/>
      <c r="RHA50" s="11"/>
      <c r="RHC50" s="15"/>
      <c r="RHF50" s="29"/>
      <c r="RHG50" s="29"/>
      <c r="RHJ50" s="29"/>
      <c r="RHK50" s="29"/>
      <c r="RHM50" s="30"/>
      <c r="RIA50" s="15"/>
      <c r="RIB50" s="15"/>
      <c r="RIC50" s="15"/>
      <c r="RID50" s="15"/>
      <c r="RIE50" s="15"/>
      <c r="RIF50" s="11"/>
      <c r="RIG50" s="11"/>
      <c r="RIH50" s="15"/>
      <c r="RIJ50" s="15"/>
      <c r="RIK50" s="11"/>
      <c r="RIM50" s="15"/>
      <c r="RIP50" s="29"/>
      <c r="RIQ50" s="29"/>
      <c r="RIT50" s="29"/>
      <c r="RIU50" s="29"/>
      <c r="RIW50" s="30"/>
      <c r="RJK50" s="15"/>
      <c r="RJL50" s="15"/>
      <c r="RJM50" s="15"/>
      <c r="RJN50" s="15"/>
      <c r="RJO50" s="15"/>
      <c r="RJP50" s="11"/>
      <c r="RJQ50" s="11"/>
      <c r="RJR50" s="15"/>
      <c r="RJT50" s="15"/>
      <c r="RJU50" s="11"/>
      <c r="RJW50" s="15"/>
      <c r="RJZ50" s="29"/>
      <c r="RKA50" s="29"/>
      <c r="RKD50" s="29"/>
      <c r="RKE50" s="29"/>
      <c r="RKG50" s="30"/>
      <c r="RKU50" s="15"/>
      <c r="RKV50" s="15"/>
      <c r="RKW50" s="15"/>
      <c r="RKX50" s="15"/>
      <c r="RKY50" s="15"/>
      <c r="RKZ50" s="11"/>
      <c r="RLA50" s="11"/>
      <c r="RLB50" s="15"/>
      <c r="RLD50" s="15"/>
      <c r="RLE50" s="11"/>
      <c r="RLG50" s="15"/>
      <c r="RLJ50" s="29"/>
      <c r="RLK50" s="29"/>
      <c r="RLN50" s="29"/>
      <c r="RLO50" s="29"/>
      <c r="RLQ50" s="30"/>
      <c r="RME50" s="15"/>
      <c r="RMF50" s="15"/>
      <c r="RMG50" s="15"/>
      <c r="RMH50" s="15"/>
      <c r="RMI50" s="15"/>
      <c r="RMJ50" s="11"/>
      <c r="RMK50" s="11"/>
      <c r="RML50" s="15"/>
      <c r="RMN50" s="15"/>
      <c r="RMO50" s="11"/>
      <c r="RMQ50" s="15"/>
      <c r="RMT50" s="29"/>
      <c r="RMU50" s="29"/>
      <c r="RMX50" s="29"/>
      <c r="RMY50" s="29"/>
      <c r="RNA50" s="30"/>
      <c r="RNO50" s="15"/>
      <c r="RNP50" s="15"/>
      <c r="RNQ50" s="15"/>
      <c r="RNR50" s="15"/>
      <c r="RNS50" s="15"/>
      <c r="RNT50" s="11"/>
      <c r="RNU50" s="11"/>
      <c r="RNV50" s="15"/>
      <c r="RNX50" s="15"/>
      <c r="RNY50" s="11"/>
      <c r="ROA50" s="15"/>
      <c r="ROD50" s="29"/>
      <c r="ROE50" s="29"/>
      <c r="ROH50" s="29"/>
      <c r="ROI50" s="29"/>
      <c r="ROK50" s="30"/>
      <c r="ROY50" s="15"/>
      <c r="ROZ50" s="15"/>
      <c r="RPA50" s="15"/>
      <c r="RPB50" s="15"/>
      <c r="RPC50" s="15"/>
      <c r="RPD50" s="11"/>
      <c r="RPE50" s="11"/>
      <c r="RPF50" s="15"/>
      <c r="RPH50" s="15"/>
      <c r="RPI50" s="11"/>
      <c r="RPK50" s="15"/>
      <c r="RPN50" s="29"/>
      <c r="RPO50" s="29"/>
      <c r="RPR50" s="29"/>
      <c r="RPS50" s="29"/>
      <c r="RPU50" s="30"/>
      <c r="RQI50" s="15"/>
      <c r="RQJ50" s="15"/>
      <c r="RQK50" s="15"/>
      <c r="RQL50" s="15"/>
      <c r="RQM50" s="15"/>
      <c r="RQN50" s="11"/>
      <c r="RQO50" s="11"/>
      <c r="RQP50" s="15"/>
      <c r="RQR50" s="15"/>
      <c r="RQS50" s="11"/>
      <c r="RQU50" s="15"/>
      <c r="RQX50" s="29"/>
      <c r="RQY50" s="29"/>
      <c r="RRB50" s="29"/>
      <c r="RRC50" s="29"/>
      <c r="RRE50" s="30"/>
      <c r="RRS50" s="15"/>
      <c r="RRT50" s="15"/>
      <c r="RRU50" s="15"/>
      <c r="RRV50" s="15"/>
      <c r="RRW50" s="15"/>
      <c r="RRX50" s="11"/>
      <c r="RRY50" s="11"/>
      <c r="RRZ50" s="15"/>
      <c r="RSB50" s="15"/>
      <c r="RSC50" s="11"/>
      <c r="RSE50" s="15"/>
      <c r="RSH50" s="29"/>
      <c r="RSI50" s="29"/>
      <c r="RSL50" s="29"/>
      <c r="RSM50" s="29"/>
      <c r="RSO50" s="30"/>
      <c r="RTC50" s="15"/>
      <c r="RTD50" s="15"/>
      <c r="RTE50" s="15"/>
      <c r="RTF50" s="15"/>
      <c r="RTG50" s="15"/>
      <c r="RTH50" s="11"/>
      <c r="RTI50" s="11"/>
      <c r="RTJ50" s="15"/>
      <c r="RTL50" s="15"/>
      <c r="RTM50" s="11"/>
      <c r="RTO50" s="15"/>
      <c r="RTR50" s="29"/>
      <c r="RTS50" s="29"/>
      <c r="RTV50" s="29"/>
      <c r="RTW50" s="29"/>
      <c r="RTY50" s="30"/>
      <c r="RUM50" s="15"/>
      <c r="RUN50" s="15"/>
      <c r="RUO50" s="15"/>
      <c r="RUP50" s="15"/>
      <c r="RUQ50" s="15"/>
      <c r="RUR50" s="11"/>
      <c r="RUS50" s="11"/>
      <c r="RUT50" s="15"/>
      <c r="RUV50" s="15"/>
      <c r="RUW50" s="11"/>
      <c r="RUY50" s="15"/>
      <c r="RVB50" s="29"/>
      <c r="RVC50" s="29"/>
      <c r="RVF50" s="29"/>
      <c r="RVG50" s="29"/>
      <c r="RVI50" s="30"/>
      <c r="RVW50" s="15"/>
      <c r="RVX50" s="15"/>
      <c r="RVY50" s="15"/>
      <c r="RVZ50" s="15"/>
      <c r="RWA50" s="15"/>
      <c r="RWB50" s="11"/>
      <c r="RWC50" s="11"/>
      <c r="RWD50" s="15"/>
      <c r="RWF50" s="15"/>
      <c r="RWG50" s="11"/>
      <c r="RWI50" s="15"/>
      <c r="RWL50" s="29"/>
      <c r="RWM50" s="29"/>
      <c r="RWP50" s="29"/>
      <c r="RWQ50" s="29"/>
      <c r="RWS50" s="30"/>
      <c r="RXG50" s="15"/>
      <c r="RXH50" s="15"/>
      <c r="RXI50" s="15"/>
      <c r="RXJ50" s="15"/>
      <c r="RXK50" s="15"/>
      <c r="RXL50" s="11"/>
      <c r="RXM50" s="11"/>
      <c r="RXN50" s="15"/>
      <c r="RXP50" s="15"/>
      <c r="RXQ50" s="11"/>
      <c r="RXS50" s="15"/>
      <c r="RXV50" s="29"/>
      <c r="RXW50" s="29"/>
      <c r="RXZ50" s="29"/>
      <c r="RYA50" s="29"/>
      <c r="RYC50" s="30"/>
      <c r="RYQ50" s="15"/>
      <c r="RYR50" s="15"/>
      <c r="RYS50" s="15"/>
      <c r="RYT50" s="15"/>
      <c r="RYU50" s="15"/>
      <c r="RYV50" s="11"/>
      <c r="RYW50" s="11"/>
      <c r="RYX50" s="15"/>
      <c r="RYZ50" s="15"/>
      <c r="RZA50" s="11"/>
      <c r="RZC50" s="15"/>
      <c r="RZF50" s="29"/>
      <c r="RZG50" s="29"/>
      <c r="RZJ50" s="29"/>
      <c r="RZK50" s="29"/>
      <c r="RZM50" s="30"/>
      <c r="SAA50" s="15"/>
      <c r="SAB50" s="15"/>
      <c r="SAC50" s="15"/>
      <c r="SAD50" s="15"/>
      <c r="SAE50" s="15"/>
      <c r="SAF50" s="11"/>
      <c r="SAG50" s="11"/>
      <c r="SAH50" s="15"/>
      <c r="SAJ50" s="15"/>
      <c r="SAK50" s="11"/>
      <c r="SAM50" s="15"/>
      <c r="SAP50" s="29"/>
      <c r="SAQ50" s="29"/>
      <c r="SAT50" s="29"/>
      <c r="SAU50" s="29"/>
      <c r="SAW50" s="30"/>
      <c r="SBK50" s="15"/>
      <c r="SBL50" s="15"/>
      <c r="SBM50" s="15"/>
      <c r="SBN50" s="15"/>
      <c r="SBO50" s="15"/>
      <c r="SBP50" s="11"/>
      <c r="SBQ50" s="11"/>
      <c r="SBR50" s="15"/>
      <c r="SBT50" s="15"/>
      <c r="SBU50" s="11"/>
      <c r="SBW50" s="15"/>
      <c r="SBZ50" s="29"/>
      <c r="SCA50" s="29"/>
      <c r="SCD50" s="29"/>
      <c r="SCE50" s="29"/>
      <c r="SCG50" s="30"/>
      <c r="SCU50" s="15"/>
      <c r="SCV50" s="15"/>
      <c r="SCW50" s="15"/>
      <c r="SCX50" s="15"/>
      <c r="SCY50" s="15"/>
      <c r="SCZ50" s="11"/>
      <c r="SDA50" s="11"/>
      <c r="SDB50" s="15"/>
      <c r="SDD50" s="15"/>
      <c r="SDE50" s="11"/>
      <c r="SDG50" s="15"/>
      <c r="SDJ50" s="29"/>
      <c r="SDK50" s="29"/>
      <c r="SDN50" s="29"/>
      <c r="SDO50" s="29"/>
      <c r="SDQ50" s="30"/>
      <c r="SEE50" s="15"/>
      <c r="SEF50" s="15"/>
      <c r="SEG50" s="15"/>
      <c r="SEH50" s="15"/>
      <c r="SEI50" s="15"/>
      <c r="SEJ50" s="11"/>
      <c r="SEK50" s="11"/>
      <c r="SEL50" s="15"/>
      <c r="SEN50" s="15"/>
      <c r="SEO50" s="11"/>
      <c r="SEQ50" s="15"/>
      <c r="SET50" s="29"/>
      <c r="SEU50" s="29"/>
      <c r="SEX50" s="29"/>
      <c r="SEY50" s="29"/>
      <c r="SFA50" s="30"/>
      <c r="SFO50" s="15"/>
      <c r="SFP50" s="15"/>
      <c r="SFQ50" s="15"/>
      <c r="SFR50" s="15"/>
      <c r="SFS50" s="15"/>
      <c r="SFT50" s="11"/>
      <c r="SFU50" s="11"/>
      <c r="SFV50" s="15"/>
      <c r="SFX50" s="15"/>
      <c r="SFY50" s="11"/>
      <c r="SGA50" s="15"/>
      <c r="SGD50" s="29"/>
      <c r="SGE50" s="29"/>
      <c r="SGH50" s="29"/>
      <c r="SGI50" s="29"/>
      <c r="SGK50" s="30"/>
      <c r="SGY50" s="15"/>
      <c r="SGZ50" s="15"/>
      <c r="SHA50" s="15"/>
      <c r="SHB50" s="15"/>
      <c r="SHC50" s="15"/>
      <c r="SHD50" s="11"/>
      <c r="SHE50" s="11"/>
      <c r="SHF50" s="15"/>
      <c r="SHH50" s="15"/>
      <c r="SHI50" s="11"/>
      <c r="SHK50" s="15"/>
      <c r="SHN50" s="29"/>
      <c r="SHO50" s="29"/>
      <c r="SHR50" s="29"/>
      <c r="SHS50" s="29"/>
      <c r="SHU50" s="30"/>
      <c r="SII50" s="15"/>
      <c r="SIJ50" s="15"/>
      <c r="SIK50" s="15"/>
      <c r="SIL50" s="15"/>
      <c r="SIM50" s="15"/>
      <c r="SIN50" s="11"/>
      <c r="SIO50" s="11"/>
      <c r="SIP50" s="15"/>
      <c r="SIR50" s="15"/>
      <c r="SIS50" s="11"/>
      <c r="SIU50" s="15"/>
      <c r="SIX50" s="29"/>
      <c r="SIY50" s="29"/>
      <c r="SJB50" s="29"/>
      <c r="SJC50" s="29"/>
      <c r="SJE50" s="30"/>
      <c r="SJS50" s="15"/>
      <c r="SJT50" s="15"/>
      <c r="SJU50" s="15"/>
      <c r="SJV50" s="15"/>
      <c r="SJW50" s="15"/>
      <c r="SJX50" s="11"/>
      <c r="SJY50" s="11"/>
      <c r="SJZ50" s="15"/>
      <c r="SKB50" s="15"/>
      <c r="SKC50" s="11"/>
      <c r="SKE50" s="15"/>
      <c r="SKH50" s="29"/>
      <c r="SKI50" s="29"/>
      <c r="SKL50" s="29"/>
      <c r="SKM50" s="29"/>
      <c r="SKO50" s="30"/>
      <c r="SLC50" s="15"/>
      <c r="SLD50" s="15"/>
      <c r="SLE50" s="15"/>
      <c r="SLF50" s="15"/>
      <c r="SLG50" s="15"/>
      <c r="SLH50" s="11"/>
      <c r="SLI50" s="11"/>
      <c r="SLJ50" s="15"/>
      <c r="SLL50" s="15"/>
      <c r="SLM50" s="11"/>
      <c r="SLO50" s="15"/>
      <c r="SLR50" s="29"/>
      <c r="SLS50" s="29"/>
      <c r="SLV50" s="29"/>
      <c r="SLW50" s="29"/>
      <c r="SLY50" s="30"/>
      <c r="SMM50" s="15"/>
      <c r="SMN50" s="15"/>
      <c r="SMO50" s="15"/>
      <c r="SMP50" s="15"/>
      <c r="SMQ50" s="15"/>
      <c r="SMR50" s="11"/>
      <c r="SMS50" s="11"/>
      <c r="SMT50" s="15"/>
      <c r="SMV50" s="15"/>
      <c r="SMW50" s="11"/>
      <c r="SMY50" s="15"/>
      <c r="SNB50" s="29"/>
      <c r="SNC50" s="29"/>
      <c r="SNF50" s="29"/>
      <c r="SNG50" s="29"/>
      <c r="SNI50" s="30"/>
      <c r="SNW50" s="15"/>
      <c r="SNX50" s="15"/>
      <c r="SNY50" s="15"/>
      <c r="SNZ50" s="15"/>
      <c r="SOA50" s="15"/>
      <c r="SOB50" s="11"/>
      <c r="SOC50" s="11"/>
      <c r="SOD50" s="15"/>
      <c r="SOF50" s="15"/>
      <c r="SOG50" s="11"/>
      <c r="SOI50" s="15"/>
      <c r="SOL50" s="29"/>
      <c r="SOM50" s="29"/>
      <c r="SOP50" s="29"/>
      <c r="SOQ50" s="29"/>
      <c r="SOS50" s="30"/>
      <c r="SPG50" s="15"/>
      <c r="SPH50" s="15"/>
      <c r="SPI50" s="15"/>
      <c r="SPJ50" s="15"/>
      <c r="SPK50" s="15"/>
      <c r="SPL50" s="11"/>
      <c r="SPM50" s="11"/>
      <c r="SPN50" s="15"/>
      <c r="SPP50" s="15"/>
      <c r="SPQ50" s="11"/>
      <c r="SPS50" s="15"/>
      <c r="SPV50" s="29"/>
      <c r="SPW50" s="29"/>
      <c r="SPZ50" s="29"/>
      <c r="SQA50" s="29"/>
      <c r="SQC50" s="30"/>
      <c r="SQQ50" s="15"/>
      <c r="SQR50" s="15"/>
      <c r="SQS50" s="15"/>
      <c r="SQT50" s="15"/>
      <c r="SQU50" s="15"/>
      <c r="SQV50" s="11"/>
      <c r="SQW50" s="11"/>
      <c r="SQX50" s="15"/>
      <c r="SQZ50" s="15"/>
      <c r="SRA50" s="11"/>
      <c r="SRC50" s="15"/>
      <c r="SRF50" s="29"/>
      <c r="SRG50" s="29"/>
      <c r="SRJ50" s="29"/>
      <c r="SRK50" s="29"/>
      <c r="SRM50" s="30"/>
      <c r="SSA50" s="15"/>
      <c r="SSB50" s="15"/>
      <c r="SSC50" s="15"/>
      <c r="SSD50" s="15"/>
      <c r="SSE50" s="15"/>
      <c r="SSF50" s="11"/>
      <c r="SSG50" s="11"/>
      <c r="SSH50" s="15"/>
      <c r="SSJ50" s="15"/>
      <c r="SSK50" s="11"/>
      <c r="SSM50" s="15"/>
      <c r="SSP50" s="29"/>
      <c r="SSQ50" s="29"/>
      <c r="SST50" s="29"/>
      <c r="SSU50" s="29"/>
      <c r="SSW50" s="30"/>
      <c r="STK50" s="15"/>
      <c r="STL50" s="15"/>
      <c r="STM50" s="15"/>
      <c r="STN50" s="15"/>
      <c r="STO50" s="15"/>
      <c r="STP50" s="11"/>
      <c r="STQ50" s="11"/>
      <c r="STR50" s="15"/>
      <c r="STT50" s="15"/>
      <c r="STU50" s="11"/>
      <c r="STW50" s="15"/>
      <c r="STZ50" s="29"/>
      <c r="SUA50" s="29"/>
      <c r="SUD50" s="29"/>
      <c r="SUE50" s="29"/>
      <c r="SUG50" s="30"/>
      <c r="SUU50" s="15"/>
      <c r="SUV50" s="15"/>
      <c r="SUW50" s="15"/>
      <c r="SUX50" s="15"/>
      <c r="SUY50" s="15"/>
      <c r="SUZ50" s="11"/>
      <c r="SVA50" s="11"/>
      <c r="SVB50" s="15"/>
      <c r="SVD50" s="15"/>
      <c r="SVE50" s="11"/>
      <c r="SVG50" s="15"/>
      <c r="SVJ50" s="29"/>
      <c r="SVK50" s="29"/>
      <c r="SVN50" s="29"/>
      <c r="SVO50" s="29"/>
      <c r="SVQ50" s="30"/>
      <c r="SWE50" s="15"/>
      <c r="SWF50" s="15"/>
      <c r="SWG50" s="15"/>
      <c r="SWH50" s="15"/>
      <c r="SWI50" s="15"/>
      <c r="SWJ50" s="11"/>
      <c r="SWK50" s="11"/>
      <c r="SWL50" s="15"/>
      <c r="SWN50" s="15"/>
      <c r="SWO50" s="11"/>
      <c r="SWQ50" s="15"/>
      <c r="SWT50" s="29"/>
      <c r="SWU50" s="29"/>
      <c r="SWX50" s="29"/>
      <c r="SWY50" s="29"/>
      <c r="SXA50" s="30"/>
      <c r="SXO50" s="15"/>
      <c r="SXP50" s="15"/>
      <c r="SXQ50" s="15"/>
      <c r="SXR50" s="15"/>
      <c r="SXS50" s="15"/>
      <c r="SXT50" s="11"/>
      <c r="SXU50" s="11"/>
      <c r="SXV50" s="15"/>
      <c r="SXX50" s="15"/>
      <c r="SXY50" s="11"/>
      <c r="SYA50" s="15"/>
      <c r="SYD50" s="29"/>
      <c r="SYE50" s="29"/>
      <c r="SYH50" s="29"/>
      <c r="SYI50" s="29"/>
      <c r="SYK50" s="30"/>
      <c r="SYY50" s="15"/>
      <c r="SYZ50" s="15"/>
      <c r="SZA50" s="15"/>
      <c r="SZB50" s="15"/>
      <c r="SZC50" s="15"/>
      <c r="SZD50" s="11"/>
      <c r="SZE50" s="11"/>
      <c r="SZF50" s="15"/>
      <c r="SZH50" s="15"/>
      <c r="SZI50" s="11"/>
      <c r="SZK50" s="15"/>
      <c r="SZN50" s="29"/>
      <c r="SZO50" s="29"/>
      <c r="SZR50" s="29"/>
      <c r="SZS50" s="29"/>
      <c r="SZU50" s="30"/>
      <c r="TAI50" s="15"/>
      <c r="TAJ50" s="15"/>
      <c r="TAK50" s="15"/>
      <c r="TAL50" s="15"/>
      <c r="TAM50" s="15"/>
      <c r="TAN50" s="11"/>
      <c r="TAO50" s="11"/>
      <c r="TAP50" s="15"/>
      <c r="TAR50" s="15"/>
      <c r="TAS50" s="11"/>
      <c r="TAU50" s="15"/>
      <c r="TAX50" s="29"/>
      <c r="TAY50" s="29"/>
      <c r="TBB50" s="29"/>
      <c r="TBC50" s="29"/>
      <c r="TBE50" s="30"/>
      <c r="TBS50" s="15"/>
      <c r="TBT50" s="15"/>
      <c r="TBU50" s="15"/>
      <c r="TBV50" s="15"/>
      <c r="TBW50" s="15"/>
      <c r="TBX50" s="11"/>
      <c r="TBY50" s="11"/>
      <c r="TBZ50" s="15"/>
      <c r="TCB50" s="15"/>
      <c r="TCC50" s="11"/>
      <c r="TCE50" s="15"/>
      <c r="TCH50" s="29"/>
      <c r="TCI50" s="29"/>
      <c r="TCL50" s="29"/>
      <c r="TCM50" s="29"/>
      <c r="TCO50" s="30"/>
      <c r="TDC50" s="15"/>
      <c r="TDD50" s="15"/>
      <c r="TDE50" s="15"/>
      <c r="TDF50" s="15"/>
      <c r="TDG50" s="15"/>
      <c r="TDH50" s="11"/>
      <c r="TDI50" s="11"/>
      <c r="TDJ50" s="15"/>
      <c r="TDL50" s="15"/>
      <c r="TDM50" s="11"/>
      <c r="TDO50" s="15"/>
      <c r="TDR50" s="29"/>
      <c r="TDS50" s="29"/>
      <c r="TDV50" s="29"/>
      <c r="TDW50" s="29"/>
      <c r="TDY50" s="30"/>
      <c r="TEM50" s="15"/>
      <c r="TEN50" s="15"/>
      <c r="TEO50" s="15"/>
      <c r="TEP50" s="15"/>
      <c r="TEQ50" s="15"/>
      <c r="TER50" s="11"/>
      <c r="TES50" s="11"/>
      <c r="TET50" s="15"/>
      <c r="TEV50" s="15"/>
      <c r="TEW50" s="11"/>
      <c r="TEY50" s="15"/>
      <c r="TFB50" s="29"/>
      <c r="TFC50" s="29"/>
      <c r="TFF50" s="29"/>
      <c r="TFG50" s="29"/>
      <c r="TFI50" s="30"/>
      <c r="TFW50" s="15"/>
      <c r="TFX50" s="15"/>
      <c r="TFY50" s="15"/>
      <c r="TFZ50" s="15"/>
      <c r="TGA50" s="15"/>
      <c r="TGB50" s="11"/>
      <c r="TGC50" s="11"/>
      <c r="TGD50" s="15"/>
      <c r="TGF50" s="15"/>
      <c r="TGG50" s="11"/>
      <c r="TGI50" s="15"/>
      <c r="TGL50" s="29"/>
      <c r="TGM50" s="29"/>
      <c r="TGP50" s="29"/>
      <c r="TGQ50" s="29"/>
      <c r="TGS50" s="30"/>
      <c r="THG50" s="15"/>
      <c r="THH50" s="15"/>
      <c r="THI50" s="15"/>
      <c r="THJ50" s="15"/>
      <c r="THK50" s="15"/>
      <c r="THL50" s="11"/>
      <c r="THM50" s="11"/>
      <c r="THN50" s="15"/>
      <c r="THP50" s="15"/>
      <c r="THQ50" s="11"/>
      <c r="THS50" s="15"/>
      <c r="THV50" s="29"/>
      <c r="THW50" s="29"/>
      <c r="THZ50" s="29"/>
      <c r="TIA50" s="29"/>
      <c r="TIC50" s="30"/>
      <c r="TIQ50" s="15"/>
      <c r="TIR50" s="15"/>
      <c r="TIS50" s="15"/>
      <c r="TIT50" s="15"/>
      <c r="TIU50" s="15"/>
      <c r="TIV50" s="11"/>
      <c r="TIW50" s="11"/>
      <c r="TIX50" s="15"/>
      <c r="TIZ50" s="15"/>
      <c r="TJA50" s="11"/>
      <c r="TJC50" s="15"/>
      <c r="TJF50" s="29"/>
      <c r="TJG50" s="29"/>
      <c r="TJJ50" s="29"/>
      <c r="TJK50" s="29"/>
      <c r="TJM50" s="30"/>
      <c r="TKA50" s="15"/>
      <c r="TKB50" s="15"/>
      <c r="TKC50" s="15"/>
      <c r="TKD50" s="15"/>
      <c r="TKE50" s="15"/>
      <c r="TKF50" s="11"/>
      <c r="TKG50" s="11"/>
      <c r="TKH50" s="15"/>
      <c r="TKJ50" s="15"/>
      <c r="TKK50" s="11"/>
      <c r="TKM50" s="15"/>
      <c r="TKP50" s="29"/>
      <c r="TKQ50" s="29"/>
      <c r="TKT50" s="29"/>
      <c r="TKU50" s="29"/>
      <c r="TKW50" s="30"/>
      <c r="TLK50" s="15"/>
      <c r="TLL50" s="15"/>
      <c r="TLM50" s="15"/>
      <c r="TLN50" s="15"/>
      <c r="TLO50" s="15"/>
      <c r="TLP50" s="11"/>
      <c r="TLQ50" s="11"/>
      <c r="TLR50" s="15"/>
      <c r="TLT50" s="15"/>
      <c r="TLU50" s="11"/>
      <c r="TLW50" s="15"/>
      <c r="TLZ50" s="29"/>
      <c r="TMA50" s="29"/>
      <c r="TMD50" s="29"/>
      <c r="TME50" s="29"/>
      <c r="TMG50" s="30"/>
      <c r="TMU50" s="15"/>
      <c r="TMV50" s="15"/>
      <c r="TMW50" s="15"/>
      <c r="TMX50" s="15"/>
      <c r="TMY50" s="15"/>
      <c r="TMZ50" s="11"/>
      <c r="TNA50" s="11"/>
      <c r="TNB50" s="15"/>
      <c r="TND50" s="15"/>
      <c r="TNE50" s="11"/>
      <c r="TNG50" s="15"/>
      <c r="TNJ50" s="29"/>
      <c r="TNK50" s="29"/>
      <c r="TNN50" s="29"/>
      <c r="TNO50" s="29"/>
      <c r="TNQ50" s="30"/>
      <c r="TOE50" s="15"/>
      <c r="TOF50" s="15"/>
      <c r="TOG50" s="15"/>
      <c r="TOH50" s="15"/>
      <c r="TOI50" s="15"/>
      <c r="TOJ50" s="11"/>
      <c r="TOK50" s="11"/>
      <c r="TOL50" s="15"/>
      <c r="TON50" s="15"/>
      <c r="TOO50" s="11"/>
      <c r="TOQ50" s="15"/>
      <c r="TOT50" s="29"/>
      <c r="TOU50" s="29"/>
      <c r="TOX50" s="29"/>
      <c r="TOY50" s="29"/>
      <c r="TPA50" s="30"/>
      <c r="TPO50" s="15"/>
      <c r="TPP50" s="15"/>
      <c r="TPQ50" s="15"/>
      <c r="TPR50" s="15"/>
      <c r="TPS50" s="15"/>
      <c r="TPT50" s="11"/>
      <c r="TPU50" s="11"/>
      <c r="TPV50" s="15"/>
      <c r="TPX50" s="15"/>
      <c r="TPY50" s="11"/>
      <c r="TQA50" s="15"/>
      <c r="TQD50" s="29"/>
      <c r="TQE50" s="29"/>
      <c r="TQH50" s="29"/>
      <c r="TQI50" s="29"/>
      <c r="TQK50" s="30"/>
      <c r="TQY50" s="15"/>
      <c r="TQZ50" s="15"/>
      <c r="TRA50" s="15"/>
      <c r="TRB50" s="15"/>
      <c r="TRC50" s="15"/>
      <c r="TRD50" s="11"/>
      <c r="TRE50" s="11"/>
      <c r="TRF50" s="15"/>
      <c r="TRH50" s="15"/>
      <c r="TRI50" s="11"/>
      <c r="TRK50" s="15"/>
      <c r="TRN50" s="29"/>
      <c r="TRO50" s="29"/>
      <c r="TRR50" s="29"/>
      <c r="TRS50" s="29"/>
      <c r="TRU50" s="30"/>
      <c r="TSI50" s="15"/>
      <c r="TSJ50" s="15"/>
      <c r="TSK50" s="15"/>
      <c r="TSL50" s="15"/>
      <c r="TSM50" s="15"/>
      <c r="TSN50" s="11"/>
      <c r="TSO50" s="11"/>
      <c r="TSP50" s="15"/>
      <c r="TSR50" s="15"/>
      <c r="TSS50" s="11"/>
      <c r="TSU50" s="15"/>
      <c r="TSX50" s="29"/>
      <c r="TSY50" s="29"/>
      <c r="TTB50" s="29"/>
      <c r="TTC50" s="29"/>
      <c r="TTE50" s="30"/>
      <c r="TTS50" s="15"/>
      <c r="TTT50" s="15"/>
      <c r="TTU50" s="15"/>
      <c r="TTV50" s="15"/>
      <c r="TTW50" s="15"/>
      <c r="TTX50" s="11"/>
      <c r="TTY50" s="11"/>
      <c r="TTZ50" s="15"/>
      <c r="TUB50" s="15"/>
      <c r="TUC50" s="11"/>
      <c r="TUE50" s="15"/>
      <c r="TUH50" s="29"/>
      <c r="TUI50" s="29"/>
      <c r="TUL50" s="29"/>
      <c r="TUM50" s="29"/>
      <c r="TUO50" s="30"/>
      <c r="TVC50" s="15"/>
      <c r="TVD50" s="15"/>
      <c r="TVE50" s="15"/>
      <c r="TVF50" s="15"/>
      <c r="TVG50" s="15"/>
      <c r="TVH50" s="11"/>
      <c r="TVI50" s="11"/>
      <c r="TVJ50" s="15"/>
      <c r="TVL50" s="15"/>
      <c r="TVM50" s="11"/>
      <c r="TVO50" s="15"/>
      <c r="TVR50" s="29"/>
      <c r="TVS50" s="29"/>
      <c r="TVV50" s="29"/>
      <c r="TVW50" s="29"/>
      <c r="TVY50" s="30"/>
      <c r="TWM50" s="15"/>
      <c r="TWN50" s="15"/>
      <c r="TWO50" s="15"/>
      <c r="TWP50" s="15"/>
      <c r="TWQ50" s="15"/>
      <c r="TWR50" s="11"/>
      <c r="TWS50" s="11"/>
      <c r="TWT50" s="15"/>
      <c r="TWV50" s="15"/>
      <c r="TWW50" s="11"/>
      <c r="TWY50" s="15"/>
      <c r="TXB50" s="29"/>
      <c r="TXC50" s="29"/>
      <c r="TXF50" s="29"/>
      <c r="TXG50" s="29"/>
      <c r="TXI50" s="30"/>
      <c r="TXW50" s="15"/>
      <c r="TXX50" s="15"/>
      <c r="TXY50" s="15"/>
      <c r="TXZ50" s="15"/>
      <c r="TYA50" s="15"/>
      <c r="TYB50" s="11"/>
      <c r="TYC50" s="11"/>
      <c r="TYD50" s="15"/>
      <c r="TYF50" s="15"/>
      <c r="TYG50" s="11"/>
      <c r="TYI50" s="15"/>
      <c r="TYL50" s="29"/>
      <c r="TYM50" s="29"/>
      <c r="TYP50" s="29"/>
      <c r="TYQ50" s="29"/>
      <c r="TYS50" s="30"/>
      <c r="TZG50" s="15"/>
      <c r="TZH50" s="15"/>
      <c r="TZI50" s="15"/>
      <c r="TZJ50" s="15"/>
      <c r="TZK50" s="15"/>
      <c r="TZL50" s="11"/>
      <c r="TZM50" s="11"/>
      <c r="TZN50" s="15"/>
      <c r="TZP50" s="15"/>
      <c r="TZQ50" s="11"/>
      <c r="TZS50" s="15"/>
      <c r="TZV50" s="29"/>
      <c r="TZW50" s="29"/>
      <c r="TZZ50" s="29"/>
      <c r="UAA50" s="29"/>
      <c r="UAC50" s="30"/>
      <c r="UAQ50" s="15"/>
      <c r="UAR50" s="15"/>
      <c r="UAS50" s="15"/>
      <c r="UAT50" s="15"/>
      <c r="UAU50" s="15"/>
      <c r="UAV50" s="11"/>
      <c r="UAW50" s="11"/>
      <c r="UAX50" s="15"/>
      <c r="UAZ50" s="15"/>
      <c r="UBA50" s="11"/>
      <c r="UBC50" s="15"/>
      <c r="UBF50" s="29"/>
      <c r="UBG50" s="29"/>
      <c r="UBJ50" s="29"/>
      <c r="UBK50" s="29"/>
      <c r="UBM50" s="30"/>
      <c r="UCA50" s="15"/>
      <c r="UCB50" s="15"/>
      <c r="UCC50" s="15"/>
      <c r="UCD50" s="15"/>
      <c r="UCE50" s="15"/>
      <c r="UCF50" s="11"/>
      <c r="UCG50" s="11"/>
      <c r="UCH50" s="15"/>
      <c r="UCJ50" s="15"/>
      <c r="UCK50" s="11"/>
      <c r="UCM50" s="15"/>
      <c r="UCP50" s="29"/>
      <c r="UCQ50" s="29"/>
      <c r="UCT50" s="29"/>
      <c r="UCU50" s="29"/>
      <c r="UCW50" s="30"/>
      <c r="UDK50" s="15"/>
      <c r="UDL50" s="15"/>
      <c r="UDM50" s="15"/>
      <c r="UDN50" s="15"/>
      <c r="UDO50" s="15"/>
      <c r="UDP50" s="11"/>
      <c r="UDQ50" s="11"/>
      <c r="UDR50" s="15"/>
      <c r="UDT50" s="15"/>
      <c r="UDU50" s="11"/>
      <c r="UDW50" s="15"/>
      <c r="UDZ50" s="29"/>
      <c r="UEA50" s="29"/>
      <c r="UED50" s="29"/>
      <c r="UEE50" s="29"/>
      <c r="UEG50" s="30"/>
      <c r="UEU50" s="15"/>
      <c r="UEV50" s="15"/>
      <c r="UEW50" s="15"/>
      <c r="UEX50" s="15"/>
      <c r="UEY50" s="15"/>
      <c r="UEZ50" s="11"/>
      <c r="UFA50" s="11"/>
      <c r="UFB50" s="15"/>
      <c r="UFD50" s="15"/>
      <c r="UFE50" s="11"/>
      <c r="UFG50" s="15"/>
      <c r="UFJ50" s="29"/>
      <c r="UFK50" s="29"/>
      <c r="UFN50" s="29"/>
      <c r="UFO50" s="29"/>
      <c r="UFQ50" s="30"/>
      <c r="UGE50" s="15"/>
      <c r="UGF50" s="15"/>
      <c r="UGG50" s="15"/>
      <c r="UGH50" s="15"/>
      <c r="UGI50" s="15"/>
      <c r="UGJ50" s="11"/>
      <c r="UGK50" s="11"/>
      <c r="UGL50" s="15"/>
      <c r="UGN50" s="15"/>
      <c r="UGO50" s="11"/>
      <c r="UGQ50" s="15"/>
      <c r="UGT50" s="29"/>
      <c r="UGU50" s="29"/>
      <c r="UGX50" s="29"/>
      <c r="UGY50" s="29"/>
      <c r="UHA50" s="30"/>
      <c r="UHO50" s="15"/>
      <c r="UHP50" s="15"/>
      <c r="UHQ50" s="15"/>
      <c r="UHR50" s="15"/>
      <c r="UHS50" s="15"/>
      <c r="UHT50" s="11"/>
      <c r="UHU50" s="11"/>
      <c r="UHV50" s="15"/>
      <c r="UHX50" s="15"/>
      <c r="UHY50" s="11"/>
      <c r="UIA50" s="15"/>
      <c r="UID50" s="29"/>
      <c r="UIE50" s="29"/>
      <c r="UIH50" s="29"/>
      <c r="UII50" s="29"/>
      <c r="UIK50" s="30"/>
      <c r="UIY50" s="15"/>
      <c r="UIZ50" s="15"/>
      <c r="UJA50" s="15"/>
      <c r="UJB50" s="15"/>
      <c r="UJC50" s="15"/>
      <c r="UJD50" s="11"/>
      <c r="UJE50" s="11"/>
      <c r="UJF50" s="15"/>
      <c r="UJH50" s="15"/>
      <c r="UJI50" s="11"/>
      <c r="UJK50" s="15"/>
      <c r="UJN50" s="29"/>
      <c r="UJO50" s="29"/>
      <c r="UJR50" s="29"/>
      <c r="UJS50" s="29"/>
      <c r="UJU50" s="30"/>
      <c r="UKI50" s="15"/>
      <c r="UKJ50" s="15"/>
      <c r="UKK50" s="15"/>
      <c r="UKL50" s="15"/>
      <c r="UKM50" s="15"/>
      <c r="UKN50" s="11"/>
      <c r="UKO50" s="11"/>
      <c r="UKP50" s="15"/>
      <c r="UKR50" s="15"/>
      <c r="UKS50" s="11"/>
      <c r="UKU50" s="15"/>
      <c r="UKX50" s="29"/>
      <c r="UKY50" s="29"/>
      <c r="ULB50" s="29"/>
      <c r="ULC50" s="29"/>
      <c r="ULE50" s="30"/>
      <c r="ULS50" s="15"/>
      <c r="ULT50" s="15"/>
      <c r="ULU50" s="15"/>
      <c r="ULV50" s="15"/>
      <c r="ULW50" s="15"/>
      <c r="ULX50" s="11"/>
      <c r="ULY50" s="11"/>
      <c r="ULZ50" s="15"/>
      <c r="UMB50" s="15"/>
      <c r="UMC50" s="11"/>
      <c r="UME50" s="15"/>
      <c r="UMH50" s="29"/>
      <c r="UMI50" s="29"/>
      <c r="UML50" s="29"/>
      <c r="UMM50" s="29"/>
      <c r="UMO50" s="30"/>
      <c r="UNC50" s="15"/>
      <c r="UND50" s="15"/>
      <c r="UNE50" s="15"/>
      <c r="UNF50" s="15"/>
      <c r="UNG50" s="15"/>
      <c r="UNH50" s="11"/>
      <c r="UNI50" s="11"/>
      <c r="UNJ50" s="15"/>
      <c r="UNL50" s="15"/>
      <c r="UNM50" s="11"/>
      <c r="UNO50" s="15"/>
      <c r="UNR50" s="29"/>
      <c r="UNS50" s="29"/>
      <c r="UNV50" s="29"/>
      <c r="UNW50" s="29"/>
      <c r="UNY50" s="30"/>
      <c r="UOM50" s="15"/>
      <c r="UON50" s="15"/>
      <c r="UOO50" s="15"/>
      <c r="UOP50" s="15"/>
      <c r="UOQ50" s="15"/>
      <c r="UOR50" s="11"/>
      <c r="UOS50" s="11"/>
      <c r="UOT50" s="15"/>
      <c r="UOV50" s="15"/>
      <c r="UOW50" s="11"/>
      <c r="UOY50" s="15"/>
      <c r="UPB50" s="29"/>
      <c r="UPC50" s="29"/>
      <c r="UPF50" s="29"/>
      <c r="UPG50" s="29"/>
      <c r="UPI50" s="30"/>
      <c r="UPW50" s="15"/>
      <c r="UPX50" s="15"/>
      <c r="UPY50" s="15"/>
      <c r="UPZ50" s="15"/>
      <c r="UQA50" s="15"/>
      <c r="UQB50" s="11"/>
      <c r="UQC50" s="11"/>
      <c r="UQD50" s="15"/>
      <c r="UQF50" s="15"/>
      <c r="UQG50" s="11"/>
      <c r="UQI50" s="15"/>
      <c r="UQL50" s="29"/>
      <c r="UQM50" s="29"/>
      <c r="UQP50" s="29"/>
      <c r="UQQ50" s="29"/>
      <c r="UQS50" s="30"/>
      <c r="URG50" s="15"/>
      <c r="URH50" s="15"/>
      <c r="URI50" s="15"/>
      <c r="URJ50" s="15"/>
      <c r="URK50" s="15"/>
      <c r="URL50" s="11"/>
      <c r="URM50" s="11"/>
      <c r="URN50" s="15"/>
      <c r="URP50" s="15"/>
      <c r="URQ50" s="11"/>
      <c r="URS50" s="15"/>
      <c r="URV50" s="29"/>
      <c r="URW50" s="29"/>
      <c r="URZ50" s="29"/>
      <c r="USA50" s="29"/>
      <c r="USC50" s="30"/>
      <c r="USQ50" s="15"/>
      <c r="USR50" s="15"/>
      <c r="USS50" s="15"/>
      <c r="UST50" s="15"/>
      <c r="USU50" s="15"/>
      <c r="USV50" s="11"/>
      <c r="USW50" s="11"/>
      <c r="USX50" s="15"/>
      <c r="USZ50" s="15"/>
      <c r="UTA50" s="11"/>
      <c r="UTC50" s="15"/>
      <c r="UTF50" s="29"/>
      <c r="UTG50" s="29"/>
      <c r="UTJ50" s="29"/>
      <c r="UTK50" s="29"/>
      <c r="UTM50" s="30"/>
      <c r="UUA50" s="15"/>
      <c r="UUB50" s="15"/>
      <c r="UUC50" s="15"/>
      <c r="UUD50" s="15"/>
      <c r="UUE50" s="15"/>
      <c r="UUF50" s="11"/>
      <c r="UUG50" s="11"/>
      <c r="UUH50" s="15"/>
      <c r="UUJ50" s="15"/>
      <c r="UUK50" s="11"/>
      <c r="UUM50" s="15"/>
      <c r="UUP50" s="29"/>
      <c r="UUQ50" s="29"/>
      <c r="UUT50" s="29"/>
      <c r="UUU50" s="29"/>
      <c r="UUW50" s="30"/>
      <c r="UVK50" s="15"/>
      <c r="UVL50" s="15"/>
      <c r="UVM50" s="15"/>
      <c r="UVN50" s="15"/>
      <c r="UVO50" s="15"/>
      <c r="UVP50" s="11"/>
      <c r="UVQ50" s="11"/>
      <c r="UVR50" s="15"/>
      <c r="UVT50" s="15"/>
      <c r="UVU50" s="11"/>
      <c r="UVW50" s="15"/>
      <c r="UVZ50" s="29"/>
      <c r="UWA50" s="29"/>
      <c r="UWD50" s="29"/>
      <c r="UWE50" s="29"/>
      <c r="UWG50" s="30"/>
      <c r="UWU50" s="15"/>
      <c r="UWV50" s="15"/>
      <c r="UWW50" s="15"/>
      <c r="UWX50" s="15"/>
      <c r="UWY50" s="15"/>
      <c r="UWZ50" s="11"/>
      <c r="UXA50" s="11"/>
      <c r="UXB50" s="15"/>
      <c r="UXD50" s="15"/>
      <c r="UXE50" s="11"/>
      <c r="UXG50" s="15"/>
      <c r="UXJ50" s="29"/>
      <c r="UXK50" s="29"/>
      <c r="UXN50" s="29"/>
      <c r="UXO50" s="29"/>
      <c r="UXQ50" s="30"/>
      <c r="UYE50" s="15"/>
      <c r="UYF50" s="15"/>
      <c r="UYG50" s="15"/>
      <c r="UYH50" s="15"/>
      <c r="UYI50" s="15"/>
      <c r="UYJ50" s="11"/>
      <c r="UYK50" s="11"/>
      <c r="UYL50" s="15"/>
      <c r="UYN50" s="15"/>
      <c r="UYO50" s="11"/>
      <c r="UYQ50" s="15"/>
      <c r="UYT50" s="29"/>
      <c r="UYU50" s="29"/>
      <c r="UYX50" s="29"/>
      <c r="UYY50" s="29"/>
      <c r="UZA50" s="30"/>
      <c r="UZO50" s="15"/>
      <c r="UZP50" s="15"/>
      <c r="UZQ50" s="15"/>
      <c r="UZR50" s="15"/>
      <c r="UZS50" s="15"/>
      <c r="UZT50" s="11"/>
      <c r="UZU50" s="11"/>
      <c r="UZV50" s="15"/>
      <c r="UZX50" s="15"/>
      <c r="UZY50" s="11"/>
      <c r="VAA50" s="15"/>
      <c r="VAD50" s="29"/>
      <c r="VAE50" s="29"/>
      <c r="VAH50" s="29"/>
      <c r="VAI50" s="29"/>
      <c r="VAK50" s="30"/>
      <c r="VAY50" s="15"/>
      <c r="VAZ50" s="15"/>
      <c r="VBA50" s="15"/>
      <c r="VBB50" s="15"/>
      <c r="VBC50" s="15"/>
      <c r="VBD50" s="11"/>
      <c r="VBE50" s="11"/>
      <c r="VBF50" s="15"/>
      <c r="VBH50" s="15"/>
      <c r="VBI50" s="11"/>
      <c r="VBK50" s="15"/>
      <c r="VBN50" s="29"/>
      <c r="VBO50" s="29"/>
      <c r="VBR50" s="29"/>
      <c r="VBS50" s="29"/>
      <c r="VBU50" s="30"/>
      <c r="VCI50" s="15"/>
      <c r="VCJ50" s="15"/>
      <c r="VCK50" s="15"/>
      <c r="VCL50" s="15"/>
      <c r="VCM50" s="15"/>
      <c r="VCN50" s="11"/>
      <c r="VCO50" s="11"/>
      <c r="VCP50" s="15"/>
      <c r="VCR50" s="15"/>
      <c r="VCS50" s="11"/>
      <c r="VCU50" s="15"/>
      <c r="VCX50" s="29"/>
      <c r="VCY50" s="29"/>
      <c r="VDB50" s="29"/>
      <c r="VDC50" s="29"/>
      <c r="VDE50" s="30"/>
      <c r="VDS50" s="15"/>
      <c r="VDT50" s="15"/>
      <c r="VDU50" s="15"/>
      <c r="VDV50" s="15"/>
      <c r="VDW50" s="15"/>
      <c r="VDX50" s="11"/>
      <c r="VDY50" s="11"/>
      <c r="VDZ50" s="15"/>
      <c r="VEB50" s="15"/>
      <c r="VEC50" s="11"/>
      <c r="VEE50" s="15"/>
      <c r="VEH50" s="29"/>
      <c r="VEI50" s="29"/>
      <c r="VEL50" s="29"/>
      <c r="VEM50" s="29"/>
      <c r="VEO50" s="30"/>
      <c r="VFC50" s="15"/>
      <c r="VFD50" s="15"/>
      <c r="VFE50" s="15"/>
      <c r="VFF50" s="15"/>
      <c r="VFG50" s="15"/>
      <c r="VFH50" s="11"/>
      <c r="VFI50" s="11"/>
      <c r="VFJ50" s="15"/>
      <c r="VFL50" s="15"/>
      <c r="VFM50" s="11"/>
      <c r="VFO50" s="15"/>
      <c r="VFR50" s="29"/>
      <c r="VFS50" s="29"/>
      <c r="VFV50" s="29"/>
      <c r="VFW50" s="29"/>
      <c r="VFY50" s="30"/>
      <c r="VGM50" s="15"/>
      <c r="VGN50" s="15"/>
      <c r="VGO50" s="15"/>
      <c r="VGP50" s="15"/>
      <c r="VGQ50" s="15"/>
      <c r="VGR50" s="11"/>
      <c r="VGS50" s="11"/>
      <c r="VGT50" s="15"/>
      <c r="VGV50" s="15"/>
      <c r="VGW50" s="11"/>
      <c r="VGY50" s="15"/>
      <c r="VHB50" s="29"/>
      <c r="VHC50" s="29"/>
      <c r="VHF50" s="29"/>
      <c r="VHG50" s="29"/>
      <c r="VHI50" s="30"/>
      <c r="VHW50" s="15"/>
      <c r="VHX50" s="15"/>
      <c r="VHY50" s="15"/>
      <c r="VHZ50" s="15"/>
      <c r="VIA50" s="15"/>
      <c r="VIB50" s="11"/>
      <c r="VIC50" s="11"/>
      <c r="VID50" s="15"/>
      <c r="VIF50" s="15"/>
      <c r="VIG50" s="11"/>
      <c r="VII50" s="15"/>
      <c r="VIL50" s="29"/>
      <c r="VIM50" s="29"/>
      <c r="VIP50" s="29"/>
      <c r="VIQ50" s="29"/>
      <c r="VIS50" s="30"/>
      <c r="VJG50" s="15"/>
      <c r="VJH50" s="15"/>
      <c r="VJI50" s="15"/>
      <c r="VJJ50" s="15"/>
      <c r="VJK50" s="15"/>
      <c r="VJL50" s="11"/>
      <c r="VJM50" s="11"/>
      <c r="VJN50" s="15"/>
      <c r="VJP50" s="15"/>
      <c r="VJQ50" s="11"/>
      <c r="VJS50" s="15"/>
      <c r="VJV50" s="29"/>
      <c r="VJW50" s="29"/>
      <c r="VJZ50" s="29"/>
      <c r="VKA50" s="29"/>
      <c r="VKC50" s="30"/>
      <c r="VKQ50" s="15"/>
      <c r="VKR50" s="15"/>
      <c r="VKS50" s="15"/>
      <c r="VKT50" s="15"/>
      <c r="VKU50" s="15"/>
      <c r="VKV50" s="11"/>
      <c r="VKW50" s="11"/>
      <c r="VKX50" s="15"/>
      <c r="VKZ50" s="15"/>
      <c r="VLA50" s="11"/>
      <c r="VLC50" s="15"/>
      <c r="VLF50" s="29"/>
      <c r="VLG50" s="29"/>
      <c r="VLJ50" s="29"/>
      <c r="VLK50" s="29"/>
      <c r="VLM50" s="30"/>
      <c r="VMA50" s="15"/>
      <c r="VMB50" s="15"/>
      <c r="VMC50" s="15"/>
      <c r="VMD50" s="15"/>
      <c r="VME50" s="15"/>
      <c r="VMF50" s="11"/>
      <c r="VMG50" s="11"/>
      <c r="VMH50" s="15"/>
      <c r="VMJ50" s="15"/>
      <c r="VMK50" s="11"/>
      <c r="VMM50" s="15"/>
      <c r="VMP50" s="29"/>
      <c r="VMQ50" s="29"/>
      <c r="VMT50" s="29"/>
      <c r="VMU50" s="29"/>
      <c r="VMW50" s="30"/>
      <c r="VNK50" s="15"/>
      <c r="VNL50" s="15"/>
      <c r="VNM50" s="15"/>
      <c r="VNN50" s="15"/>
      <c r="VNO50" s="15"/>
      <c r="VNP50" s="11"/>
      <c r="VNQ50" s="11"/>
      <c r="VNR50" s="15"/>
      <c r="VNT50" s="15"/>
      <c r="VNU50" s="11"/>
      <c r="VNW50" s="15"/>
      <c r="VNZ50" s="29"/>
      <c r="VOA50" s="29"/>
      <c r="VOD50" s="29"/>
      <c r="VOE50" s="29"/>
      <c r="VOG50" s="30"/>
      <c r="VOU50" s="15"/>
      <c r="VOV50" s="15"/>
      <c r="VOW50" s="15"/>
      <c r="VOX50" s="15"/>
      <c r="VOY50" s="15"/>
      <c r="VOZ50" s="11"/>
      <c r="VPA50" s="11"/>
      <c r="VPB50" s="15"/>
      <c r="VPD50" s="15"/>
      <c r="VPE50" s="11"/>
      <c r="VPG50" s="15"/>
      <c r="VPJ50" s="29"/>
      <c r="VPK50" s="29"/>
      <c r="VPN50" s="29"/>
      <c r="VPO50" s="29"/>
      <c r="VPQ50" s="30"/>
      <c r="VQE50" s="15"/>
      <c r="VQF50" s="15"/>
      <c r="VQG50" s="15"/>
      <c r="VQH50" s="15"/>
      <c r="VQI50" s="15"/>
      <c r="VQJ50" s="11"/>
      <c r="VQK50" s="11"/>
      <c r="VQL50" s="15"/>
      <c r="VQN50" s="15"/>
      <c r="VQO50" s="11"/>
      <c r="VQQ50" s="15"/>
      <c r="VQT50" s="29"/>
      <c r="VQU50" s="29"/>
      <c r="VQX50" s="29"/>
      <c r="VQY50" s="29"/>
      <c r="VRA50" s="30"/>
      <c r="VRO50" s="15"/>
      <c r="VRP50" s="15"/>
      <c r="VRQ50" s="15"/>
      <c r="VRR50" s="15"/>
      <c r="VRS50" s="15"/>
      <c r="VRT50" s="11"/>
      <c r="VRU50" s="11"/>
      <c r="VRV50" s="15"/>
      <c r="VRX50" s="15"/>
      <c r="VRY50" s="11"/>
      <c r="VSA50" s="15"/>
      <c r="VSD50" s="29"/>
      <c r="VSE50" s="29"/>
      <c r="VSH50" s="29"/>
      <c r="VSI50" s="29"/>
      <c r="VSK50" s="30"/>
      <c r="VSY50" s="15"/>
      <c r="VSZ50" s="15"/>
      <c r="VTA50" s="15"/>
      <c r="VTB50" s="15"/>
      <c r="VTC50" s="15"/>
      <c r="VTD50" s="11"/>
      <c r="VTE50" s="11"/>
      <c r="VTF50" s="15"/>
      <c r="VTH50" s="15"/>
      <c r="VTI50" s="11"/>
      <c r="VTK50" s="15"/>
      <c r="VTN50" s="29"/>
      <c r="VTO50" s="29"/>
      <c r="VTR50" s="29"/>
      <c r="VTS50" s="29"/>
      <c r="VTU50" s="30"/>
      <c r="VUI50" s="15"/>
      <c r="VUJ50" s="15"/>
      <c r="VUK50" s="15"/>
      <c r="VUL50" s="15"/>
      <c r="VUM50" s="15"/>
      <c r="VUN50" s="11"/>
      <c r="VUO50" s="11"/>
      <c r="VUP50" s="15"/>
      <c r="VUR50" s="15"/>
      <c r="VUS50" s="11"/>
      <c r="VUU50" s="15"/>
      <c r="VUX50" s="29"/>
      <c r="VUY50" s="29"/>
      <c r="VVB50" s="29"/>
      <c r="VVC50" s="29"/>
      <c r="VVE50" s="30"/>
      <c r="VVS50" s="15"/>
      <c r="VVT50" s="15"/>
      <c r="VVU50" s="15"/>
      <c r="VVV50" s="15"/>
      <c r="VVW50" s="15"/>
      <c r="VVX50" s="11"/>
      <c r="VVY50" s="11"/>
      <c r="VVZ50" s="15"/>
      <c r="VWB50" s="15"/>
      <c r="VWC50" s="11"/>
      <c r="VWE50" s="15"/>
      <c r="VWH50" s="29"/>
      <c r="VWI50" s="29"/>
      <c r="VWL50" s="29"/>
      <c r="VWM50" s="29"/>
      <c r="VWO50" s="30"/>
      <c r="VXC50" s="15"/>
      <c r="VXD50" s="15"/>
      <c r="VXE50" s="15"/>
      <c r="VXF50" s="15"/>
      <c r="VXG50" s="15"/>
      <c r="VXH50" s="11"/>
      <c r="VXI50" s="11"/>
      <c r="VXJ50" s="15"/>
      <c r="VXL50" s="15"/>
      <c r="VXM50" s="11"/>
      <c r="VXO50" s="15"/>
      <c r="VXR50" s="29"/>
      <c r="VXS50" s="29"/>
      <c r="VXV50" s="29"/>
      <c r="VXW50" s="29"/>
      <c r="VXY50" s="30"/>
      <c r="VYM50" s="15"/>
      <c r="VYN50" s="15"/>
      <c r="VYO50" s="15"/>
      <c r="VYP50" s="15"/>
      <c r="VYQ50" s="15"/>
      <c r="VYR50" s="11"/>
      <c r="VYS50" s="11"/>
      <c r="VYT50" s="15"/>
      <c r="VYV50" s="15"/>
      <c r="VYW50" s="11"/>
      <c r="VYY50" s="15"/>
      <c r="VZB50" s="29"/>
      <c r="VZC50" s="29"/>
      <c r="VZF50" s="29"/>
      <c r="VZG50" s="29"/>
      <c r="VZI50" s="30"/>
      <c r="VZW50" s="15"/>
      <c r="VZX50" s="15"/>
      <c r="VZY50" s="15"/>
      <c r="VZZ50" s="15"/>
      <c r="WAA50" s="15"/>
      <c r="WAB50" s="11"/>
      <c r="WAC50" s="11"/>
      <c r="WAD50" s="15"/>
      <c r="WAF50" s="15"/>
      <c r="WAG50" s="11"/>
      <c r="WAI50" s="15"/>
      <c r="WAL50" s="29"/>
      <c r="WAM50" s="29"/>
      <c r="WAP50" s="29"/>
      <c r="WAQ50" s="29"/>
      <c r="WAS50" s="30"/>
      <c r="WBG50" s="15"/>
      <c r="WBH50" s="15"/>
      <c r="WBI50" s="15"/>
      <c r="WBJ50" s="15"/>
      <c r="WBK50" s="15"/>
      <c r="WBL50" s="11"/>
      <c r="WBM50" s="11"/>
      <c r="WBN50" s="15"/>
      <c r="WBP50" s="15"/>
      <c r="WBQ50" s="11"/>
      <c r="WBS50" s="15"/>
      <c r="WBV50" s="29"/>
      <c r="WBW50" s="29"/>
      <c r="WBZ50" s="29"/>
      <c r="WCA50" s="29"/>
      <c r="WCC50" s="30"/>
      <c r="WCQ50" s="15"/>
      <c r="WCR50" s="15"/>
      <c r="WCS50" s="15"/>
      <c r="WCT50" s="15"/>
      <c r="WCU50" s="15"/>
      <c r="WCV50" s="11"/>
      <c r="WCW50" s="11"/>
      <c r="WCX50" s="15"/>
      <c r="WCZ50" s="15"/>
      <c r="WDA50" s="11"/>
      <c r="WDC50" s="15"/>
      <c r="WDF50" s="29"/>
      <c r="WDG50" s="29"/>
      <c r="WDJ50" s="29"/>
      <c r="WDK50" s="29"/>
      <c r="WDM50" s="30"/>
      <c r="WEA50" s="15"/>
      <c r="WEB50" s="15"/>
      <c r="WEC50" s="15"/>
      <c r="WED50" s="15"/>
      <c r="WEE50" s="15"/>
      <c r="WEF50" s="11"/>
      <c r="WEG50" s="11"/>
      <c r="WEH50" s="15"/>
      <c r="WEJ50" s="15"/>
      <c r="WEK50" s="11"/>
      <c r="WEM50" s="15"/>
      <c r="WEP50" s="29"/>
      <c r="WEQ50" s="29"/>
      <c r="WET50" s="29"/>
      <c r="WEU50" s="29"/>
      <c r="WEW50" s="30"/>
      <c r="WFK50" s="15"/>
      <c r="WFL50" s="15"/>
      <c r="WFM50" s="15"/>
      <c r="WFN50" s="15"/>
      <c r="WFO50" s="15"/>
      <c r="WFP50" s="11"/>
      <c r="WFQ50" s="11"/>
      <c r="WFR50" s="15"/>
      <c r="WFT50" s="15"/>
      <c r="WFU50" s="11"/>
      <c r="WFW50" s="15"/>
      <c r="WFZ50" s="29"/>
      <c r="WGA50" s="29"/>
      <c r="WGD50" s="29"/>
      <c r="WGE50" s="29"/>
      <c r="WGG50" s="30"/>
      <c r="WGU50" s="15"/>
      <c r="WGV50" s="15"/>
      <c r="WGW50" s="15"/>
      <c r="WGX50" s="15"/>
      <c r="WGY50" s="15"/>
      <c r="WGZ50" s="11"/>
      <c r="WHA50" s="11"/>
      <c r="WHB50" s="15"/>
      <c r="WHD50" s="15"/>
      <c r="WHE50" s="11"/>
      <c r="WHG50" s="15"/>
      <c r="WHJ50" s="29"/>
      <c r="WHK50" s="29"/>
      <c r="WHN50" s="29"/>
      <c r="WHO50" s="29"/>
      <c r="WHQ50" s="30"/>
      <c r="WIE50" s="15"/>
      <c r="WIF50" s="15"/>
      <c r="WIG50" s="15"/>
      <c r="WIH50" s="15"/>
      <c r="WII50" s="15"/>
      <c r="WIJ50" s="11"/>
      <c r="WIK50" s="11"/>
      <c r="WIL50" s="15"/>
      <c r="WIN50" s="15"/>
      <c r="WIO50" s="11"/>
      <c r="WIQ50" s="15"/>
      <c r="WIT50" s="29"/>
      <c r="WIU50" s="29"/>
      <c r="WIX50" s="29"/>
      <c r="WIY50" s="29"/>
      <c r="WJA50" s="30"/>
      <c r="WJO50" s="15"/>
      <c r="WJP50" s="15"/>
      <c r="WJQ50" s="15"/>
      <c r="WJR50" s="15"/>
      <c r="WJS50" s="15"/>
      <c r="WJT50" s="11"/>
      <c r="WJU50" s="11"/>
      <c r="WJV50" s="15"/>
      <c r="WJX50" s="15"/>
      <c r="WJY50" s="11"/>
      <c r="WKA50" s="15"/>
      <c r="WKD50" s="29"/>
      <c r="WKE50" s="29"/>
      <c r="WKH50" s="29"/>
      <c r="WKI50" s="29"/>
      <c r="WKK50" s="30"/>
      <c r="WKY50" s="15"/>
      <c r="WKZ50" s="15"/>
      <c r="WLA50" s="15"/>
      <c r="WLB50" s="15"/>
      <c r="WLC50" s="15"/>
      <c r="WLD50" s="11"/>
      <c r="WLE50" s="11"/>
      <c r="WLF50" s="15"/>
      <c r="WLH50" s="15"/>
      <c r="WLI50" s="11"/>
      <c r="WLK50" s="15"/>
      <c r="WLN50" s="29"/>
      <c r="WLO50" s="29"/>
      <c r="WLR50" s="29"/>
      <c r="WLS50" s="29"/>
      <c r="WLU50" s="30"/>
      <c r="WMI50" s="15"/>
      <c r="WMJ50" s="15"/>
      <c r="WMK50" s="15"/>
      <c r="WML50" s="15"/>
      <c r="WMM50" s="15"/>
      <c r="WMN50" s="11"/>
      <c r="WMO50" s="11"/>
      <c r="WMP50" s="15"/>
      <c r="WMR50" s="15"/>
      <c r="WMS50" s="11"/>
      <c r="WMU50" s="15"/>
      <c r="WMX50" s="29"/>
      <c r="WMY50" s="29"/>
      <c r="WNB50" s="29"/>
      <c r="WNC50" s="29"/>
      <c r="WNE50" s="30"/>
      <c r="WNS50" s="15"/>
      <c r="WNT50" s="15"/>
      <c r="WNU50" s="15"/>
      <c r="WNV50" s="15"/>
      <c r="WNW50" s="15"/>
      <c r="WNX50" s="11"/>
      <c r="WNY50" s="11"/>
      <c r="WNZ50" s="15"/>
      <c r="WOB50" s="15"/>
      <c r="WOC50" s="11"/>
      <c r="WOE50" s="15"/>
      <c r="WOH50" s="29"/>
      <c r="WOI50" s="29"/>
      <c r="WOL50" s="29"/>
      <c r="WOM50" s="29"/>
      <c r="WOO50" s="30"/>
      <c r="WPC50" s="15"/>
      <c r="WPD50" s="15"/>
      <c r="WPE50" s="15"/>
      <c r="WPF50" s="15"/>
      <c r="WPG50" s="15"/>
      <c r="WPH50" s="11"/>
      <c r="WPI50" s="11"/>
      <c r="WPJ50" s="15"/>
      <c r="WPL50" s="15"/>
      <c r="WPM50" s="11"/>
      <c r="WPO50" s="15"/>
      <c r="WPR50" s="29"/>
      <c r="WPS50" s="29"/>
      <c r="WPV50" s="29"/>
      <c r="WPW50" s="29"/>
      <c r="WPY50" s="30"/>
      <c r="WQM50" s="15"/>
      <c r="WQN50" s="15"/>
      <c r="WQO50" s="15"/>
      <c r="WQP50" s="15"/>
      <c r="WQQ50" s="15"/>
      <c r="WQR50" s="11"/>
      <c r="WQS50" s="11"/>
      <c r="WQT50" s="15"/>
      <c r="WQV50" s="15"/>
      <c r="WQW50" s="11"/>
      <c r="WQY50" s="15"/>
      <c r="WRB50" s="29"/>
      <c r="WRC50" s="29"/>
      <c r="WRF50" s="29"/>
      <c r="WRG50" s="29"/>
      <c r="WRI50" s="30"/>
      <c r="WRW50" s="15"/>
      <c r="WRX50" s="15"/>
      <c r="WRY50" s="15"/>
      <c r="WRZ50" s="15"/>
      <c r="WSA50" s="15"/>
      <c r="WSB50" s="11"/>
      <c r="WSC50" s="11"/>
      <c r="WSD50" s="15"/>
      <c r="WSF50" s="15"/>
      <c r="WSG50" s="11"/>
      <c r="WSI50" s="15"/>
      <c r="WSL50" s="29"/>
      <c r="WSM50" s="29"/>
      <c r="WSP50" s="29"/>
      <c r="WSQ50" s="29"/>
      <c r="WSS50" s="30"/>
      <c r="WTG50" s="15"/>
      <c r="WTH50" s="15"/>
      <c r="WTI50" s="15"/>
      <c r="WTJ50" s="15"/>
      <c r="WTK50" s="15"/>
      <c r="WTL50" s="11"/>
      <c r="WTM50" s="11"/>
      <c r="WTN50" s="15"/>
      <c r="WTP50" s="15"/>
      <c r="WTQ50" s="11"/>
      <c r="WTS50" s="15"/>
      <c r="WTV50" s="29"/>
      <c r="WTW50" s="29"/>
      <c r="WTZ50" s="29"/>
      <c r="WUA50" s="29"/>
      <c r="WUC50" s="30"/>
      <c r="WUQ50" s="15"/>
      <c r="WUR50" s="15"/>
      <c r="WUS50" s="15"/>
      <c r="WUT50" s="15"/>
      <c r="WUU50" s="15"/>
      <c r="WUV50" s="11"/>
      <c r="WUW50" s="11"/>
      <c r="WUX50" s="15"/>
      <c r="WUZ50" s="15"/>
      <c r="WVA50" s="11"/>
      <c r="WVC50" s="15"/>
      <c r="WVF50" s="29"/>
      <c r="WVG50" s="29"/>
      <c r="WVJ50" s="29"/>
      <c r="WVK50" s="29"/>
      <c r="WVM50" s="30"/>
      <c r="WWA50" s="15"/>
      <c r="WWB50" s="15"/>
      <c r="WWC50" s="15"/>
      <c r="WWD50" s="15"/>
      <c r="WWE50" s="15"/>
      <c r="WWF50" s="11"/>
      <c r="WWG50" s="11"/>
      <c r="WWH50" s="15"/>
      <c r="WWJ50" s="15"/>
      <c r="WWK50" s="11"/>
      <c r="WWM50" s="15"/>
      <c r="WWP50" s="29"/>
      <c r="WWQ50" s="29"/>
      <c r="WWT50" s="29"/>
      <c r="WWU50" s="29"/>
      <c r="WWW50" s="30"/>
      <c r="WXK50" s="15"/>
      <c r="WXL50" s="15"/>
      <c r="WXM50" s="15"/>
      <c r="WXN50" s="15"/>
      <c r="WXO50" s="15"/>
      <c r="WXP50" s="11"/>
      <c r="WXQ50" s="11"/>
      <c r="WXR50" s="15"/>
      <c r="WXT50" s="15"/>
      <c r="WXU50" s="11"/>
      <c r="WXW50" s="15"/>
      <c r="WXZ50" s="29"/>
      <c r="WYA50" s="29"/>
      <c r="WYD50" s="29"/>
      <c r="WYE50" s="29"/>
      <c r="WYG50" s="30"/>
      <c r="WYU50" s="15"/>
      <c r="WYV50" s="15"/>
      <c r="WYW50" s="15"/>
      <c r="WYX50" s="15"/>
      <c r="WYY50" s="15"/>
      <c r="WYZ50" s="11"/>
      <c r="WZA50" s="11"/>
      <c r="WZB50" s="15"/>
      <c r="WZD50" s="15"/>
      <c r="WZE50" s="11"/>
      <c r="WZG50" s="15"/>
      <c r="WZJ50" s="29"/>
      <c r="WZK50" s="29"/>
      <c r="WZN50" s="29"/>
      <c r="WZO50" s="29"/>
      <c r="WZQ50" s="30"/>
      <c r="XAE50" s="15"/>
      <c r="XAF50" s="15"/>
      <c r="XAG50" s="15"/>
      <c r="XAH50" s="15"/>
      <c r="XAI50" s="15"/>
      <c r="XAJ50" s="11"/>
      <c r="XAK50" s="11"/>
      <c r="XAL50" s="15"/>
      <c r="XAN50" s="15"/>
      <c r="XAO50" s="11"/>
      <c r="XAQ50" s="15"/>
      <c r="XAT50" s="29"/>
      <c r="XAU50" s="29"/>
      <c r="XAX50" s="29"/>
      <c r="XAY50" s="29"/>
      <c r="XBA50" s="30"/>
      <c r="XBO50" s="15"/>
      <c r="XBP50" s="15"/>
      <c r="XBQ50" s="15"/>
      <c r="XBR50" s="15"/>
      <c r="XBS50" s="15"/>
      <c r="XBT50" s="11"/>
      <c r="XBU50" s="11"/>
      <c r="XBV50" s="15"/>
      <c r="XBX50" s="15"/>
      <c r="XBY50" s="11"/>
      <c r="XCA50" s="15"/>
      <c r="XCD50" s="29"/>
      <c r="XCE50" s="29"/>
      <c r="XCH50" s="29"/>
      <c r="XCI50" s="29"/>
      <c r="XCK50" s="30"/>
      <c r="XCY50" s="15"/>
      <c r="XCZ50" s="15"/>
      <c r="XDA50" s="15"/>
      <c r="XDB50" s="15"/>
      <c r="XDC50" s="15"/>
      <c r="XDD50" s="11"/>
      <c r="XDE50" s="11"/>
      <c r="XDF50" s="15"/>
      <c r="XDH50" s="15"/>
      <c r="XDI50" s="11"/>
      <c r="XDK50" s="15"/>
      <c r="XDN50" s="29"/>
      <c r="XDO50" s="29"/>
      <c r="XDR50" s="29"/>
      <c r="XDS50" s="29"/>
      <c r="XDU50" s="30"/>
      <c r="XEI50" s="15"/>
      <c r="XEJ50" s="15"/>
      <c r="XEK50" s="15"/>
      <c r="XEL50" s="15"/>
      <c r="XEM50" s="15"/>
      <c r="XEN50" s="11"/>
      <c r="XEO50" s="11"/>
      <c r="XEP50" s="15"/>
      <c r="XER50" s="15"/>
      <c r="XES50" s="11"/>
      <c r="XEU50" s="15"/>
      <c r="XEX50" s="29"/>
      <c r="XEY50" s="29"/>
      <c r="XFB50" s="29"/>
      <c r="XFC50" s="29"/>
    </row>
    <row r="51" spans="1:16383" s="28" customFormat="1" x14ac:dyDescent="0.25">
      <c r="A51" s="26">
        <v>2019</v>
      </c>
      <c r="B51" s="3">
        <v>43556</v>
      </c>
      <c r="C51" s="3">
        <v>43646</v>
      </c>
      <c r="D51" s="26" t="s">
        <v>97</v>
      </c>
      <c r="E51" s="8" t="s">
        <v>125</v>
      </c>
      <c r="F51" s="15" t="s">
        <v>161</v>
      </c>
      <c r="G51" s="26" t="s">
        <v>220</v>
      </c>
      <c r="H51" s="15" t="s">
        <v>216</v>
      </c>
      <c r="I51" s="15" t="s">
        <v>297</v>
      </c>
      <c r="J51" s="15" t="s">
        <v>298</v>
      </c>
      <c r="K51" s="15" t="s">
        <v>223</v>
      </c>
      <c r="L51" s="28" t="s">
        <v>100</v>
      </c>
      <c r="M51" s="15" t="s">
        <v>308</v>
      </c>
      <c r="N51" s="28" t="s">
        <v>102</v>
      </c>
      <c r="O51" s="28">
        <v>0</v>
      </c>
      <c r="P51" s="28">
        <v>0</v>
      </c>
      <c r="Q51" s="26" t="s">
        <v>114</v>
      </c>
      <c r="R51" s="26" t="s">
        <v>113</v>
      </c>
      <c r="S51" s="15" t="s">
        <v>117</v>
      </c>
      <c r="T51" s="26" t="s">
        <v>114</v>
      </c>
      <c r="U51" s="15" t="s">
        <v>113</v>
      </c>
      <c r="V51" s="15" t="s">
        <v>313</v>
      </c>
      <c r="W51" s="15" t="str">
        <f t="shared" si="0"/>
        <v>Entrega de información</v>
      </c>
      <c r="X51" s="3">
        <v>43565</v>
      </c>
      <c r="Y51" s="3">
        <v>43565</v>
      </c>
      <c r="Z51" s="15">
        <v>44</v>
      </c>
      <c r="AA51" s="26">
        <f>+Tabla_350055!D47</f>
        <v>79.989999999999995</v>
      </c>
      <c r="AB51" s="15">
        <v>0</v>
      </c>
      <c r="AC51" s="3">
        <v>43565</v>
      </c>
      <c r="AD51" s="31" t="s">
        <v>1069</v>
      </c>
      <c r="AE51" s="15">
        <v>44</v>
      </c>
      <c r="AF51" s="19" t="s">
        <v>118</v>
      </c>
      <c r="AG51" s="44" t="s">
        <v>116</v>
      </c>
      <c r="AH51" s="3">
        <v>43656</v>
      </c>
      <c r="AI51" s="3">
        <v>43656</v>
      </c>
      <c r="AL51" s="29"/>
      <c r="AM51" s="29"/>
      <c r="AO51" s="30"/>
      <c r="BC51" s="15"/>
      <c r="BD51" s="15"/>
      <c r="BE51" s="15"/>
      <c r="BF51" s="15"/>
      <c r="BG51" s="15"/>
      <c r="BH51" s="11"/>
      <c r="BI51" s="11"/>
      <c r="BJ51" s="15"/>
      <c r="BL51" s="15"/>
      <c r="BM51" s="11"/>
      <c r="BO51" s="15"/>
      <c r="BR51" s="29"/>
      <c r="BS51" s="29"/>
      <c r="BV51" s="29"/>
      <c r="BW51" s="29"/>
      <c r="BY51" s="30"/>
      <c r="CM51" s="15"/>
      <c r="CN51" s="15"/>
      <c r="CO51" s="15"/>
      <c r="CP51" s="15"/>
      <c r="CQ51" s="15"/>
      <c r="CR51" s="11"/>
      <c r="CS51" s="11"/>
      <c r="CT51" s="15"/>
      <c r="CV51" s="15"/>
      <c r="CW51" s="11"/>
      <c r="CY51" s="15"/>
      <c r="DB51" s="29"/>
      <c r="DC51" s="29"/>
      <c r="DF51" s="29"/>
      <c r="DG51" s="29"/>
      <c r="DI51" s="30"/>
      <c r="DW51" s="15"/>
      <c r="DX51" s="15"/>
      <c r="DY51" s="15"/>
      <c r="DZ51" s="15"/>
      <c r="EA51" s="15"/>
      <c r="EB51" s="11"/>
      <c r="EC51" s="11"/>
      <c r="ED51" s="15"/>
      <c r="EF51" s="15"/>
      <c r="EG51" s="11"/>
      <c r="EI51" s="15"/>
      <c r="EL51" s="29"/>
      <c r="EM51" s="29"/>
      <c r="EP51" s="29"/>
      <c r="EQ51" s="29"/>
      <c r="ES51" s="30"/>
      <c r="FG51" s="15"/>
      <c r="FH51" s="15"/>
      <c r="FI51" s="15"/>
      <c r="FJ51" s="15"/>
      <c r="FK51" s="15"/>
      <c r="FL51" s="11"/>
      <c r="FM51" s="11"/>
      <c r="FN51" s="15"/>
      <c r="FP51" s="15"/>
      <c r="FQ51" s="11"/>
      <c r="FS51" s="15"/>
      <c r="FV51" s="29"/>
      <c r="FW51" s="29"/>
      <c r="FZ51" s="29"/>
      <c r="GA51" s="29"/>
      <c r="GC51" s="30"/>
      <c r="GQ51" s="15"/>
      <c r="GR51" s="15"/>
      <c r="GS51" s="15"/>
      <c r="GT51" s="15"/>
      <c r="GU51" s="15"/>
      <c r="GV51" s="11"/>
      <c r="GW51" s="11"/>
      <c r="GX51" s="15"/>
      <c r="GZ51" s="15"/>
      <c r="HA51" s="11"/>
      <c r="HC51" s="15"/>
      <c r="HF51" s="29"/>
      <c r="HG51" s="29"/>
      <c r="HJ51" s="29"/>
      <c r="HK51" s="29"/>
      <c r="HM51" s="30"/>
      <c r="IA51" s="15"/>
      <c r="IB51" s="15"/>
      <c r="IC51" s="15"/>
      <c r="ID51" s="15"/>
      <c r="IE51" s="15"/>
      <c r="IF51" s="11"/>
      <c r="IG51" s="11"/>
      <c r="IH51" s="15"/>
      <c r="IJ51" s="15"/>
      <c r="IK51" s="11"/>
      <c r="IM51" s="15"/>
      <c r="IP51" s="29"/>
      <c r="IQ51" s="29"/>
      <c r="IT51" s="29"/>
      <c r="IU51" s="29"/>
      <c r="IW51" s="30"/>
      <c r="JK51" s="15"/>
      <c r="JL51" s="15"/>
      <c r="JM51" s="15"/>
      <c r="JN51" s="15"/>
      <c r="JO51" s="15"/>
      <c r="JP51" s="11"/>
      <c r="JQ51" s="11"/>
      <c r="JR51" s="15"/>
      <c r="JT51" s="15"/>
      <c r="JU51" s="11"/>
      <c r="JW51" s="15"/>
      <c r="JZ51" s="29"/>
      <c r="KA51" s="29"/>
      <c r="KD51" s="29"/>
      <c r="KE51" s="29"/>
      <c r="KG51" s="30"/>
      <c r="KU51" s="15"/>
      <c r="KV51" s="15"/>
      <c r="KW51" s="15"/>
      <c r="KX51" s="15"/>
      <c r="KY51" s="15"/>
      <c r="KZ51" s="11"/>
      <c r="LA51" s="11"/>
      <c r="LB51" s="15"/>
      <c r="LD51" s="15"/>
      <c r="LE51" s="11"/>
      <c r="LG51" s="15"/>
      <c r="LJ51" s="29"/>
      <c r="LK51" s="29"/>
      <c r="LN51" s="29"/>
      <c r="LO51" s="29"/>
      <c r="LQ51" s="30"/>
      <c r="ME51" s="15"/>
      <c r="MF51" s="15"/>
      <c r="MG51" s="15"/>
      <c r="MH51" s="15"/>
      <c r="MI51" s="15"/>
      <c r="MJ51" s="11"/>
      <c r="MK51" s="11"/>
      <c r="ML51" s="15"/>
      <c r="MN51" s="15"/>
      <c r="MO51" s="11"/>
      <c r="MQ51" s="15"/>
      <c r="MT51" s="29"/>
      <c r="MU51" s="29"/>
      <c r="MX51" s="29"/>
      <c r="MY51" s="29"/>
      <c r="NA51" s="30"/>
      <c r="NO51" s="15"/>
      <c r="NP51" s="15"/>
      <c r="NQ51" s="15"/>
      <c r="NR51" s="15"/>
      <c r="NS51" s="15"/>
      <c r="NT51" s="11"/>
      <c r="NU51" s="11"/>
      <c r="NV51" s="15"/>
      <c r="NX51" s="15"/>
      <c r="NY51" s="11"/>
      <c r="OA51" s="15"/>
      <c r="OD51" s="29"/>
      <c r="OE51" s="29"/>
      <c r="OH51" s="29"/>
      <c r="OI51" s="29"/>
      <c r="OK51" s="30"/>
      <c r="OY51" s="15"/>
      <c r="OZ51" s="15"/>
      <c r="PA51" s="15"/>
      <c r="PB51" s="15"/>
      <c r="PC51" s="15"/>
      <c r="PD51" s="11"/>
      <c r="PE51" s="11"/>
      <c r="PF51" s="15"/>
      <c r="PH51" s="15"/>
      <c r="PI51" s="11"/>
      <c r="PK51" s="15"/>
      <c r="PN51" s="29"/>
      <c r="PO51" s="29"/>
      <c r="PR51" s="29"/>
      <c r="PS51" s="29"/>
      <c r="PU51" s="30"/>
      <c r="QI51" s="15"/>
      <c r="QJ51" s="15"/>
      <c r="QK51" s="15"/>
      <c r="QL51" s="15"/>
      <c r="QM51" s="15"/>
      <c r="QN51" s="11"/>
      <c r="QO51" s="11"/>
      <c r="QP51" s="15"/>
      <c r="QR51" s="15"/>
      <c r="QS51" s="11"/>
      <c r="QU51" s="15"/>
      <c r="QX51" s="29"/>
      <c r="QY51" s="29"/>
      <c r="RB51" s="29"/>
      <c r="RC51" s="29"/>
      <c r="RE51" s="30"/>
      <c r="RS51" s="15"/>
      <c r="RT51" s="15"/>
      <c r="RU51" s="15"/>
      <c r="RV51" s="15"/>
      <c r="RW51" s="15"/>
      <c r="RX51" s="11"/>
      <c r="RY51" s="11"/>
      <c r="RZ51" s="15"/>
      <c r="SB51" s="15"/>
      <c r="SC51" s="11"/>
      <c r="SE51" s="15"/>
      <c r="SH51" s="29"/>
      <c r="SI51" s="29"/>
      <c r="SL51" s="29"/>
      <c r="SM51" s="29"/>
      <c r="SO51" s="30"/>
      <c r="TC51" s="15"/>
      <c r="TD51" s="15"/>
      <c r="TE51" s="15"/>
      <c r="TF51" s="15"/>
      <c r="TG51" s="15"/>
      <c r="TH51" s="11"/>
      <c r="TI51" s="11"/>
      <c r="TJ51" s="15"/>
      <c r="TL51" s="15"/>
      <c r="TM51" s="11"/>
      <c r="TO51" s="15"/>
      <c r="TR51" s="29"/>
      <c r="TS51" s="29"/>
      <c r="TV51" s="29"/>
      <c r="TW51" s="29"/>
      <c r="TY51" s="30"/>
      <c r="UM51" s="15"/>
      <c r="UN51" s="15"/>
      <c r="UO51" s="15"/>
      <c r="UP51" s="15"/>
      <c r="UQ51" s="15"/>
      <c r="UR51" s="11"/>
      <c r="US51" s="11"/>
      <c r="UT51" s="15"/>
      <c r="UV51" s="15"/>
      <c r="UW51" s="11"/>
      <c r="UY51" s="15"/>
      <c r="VB51" s="29"/>
      <c r="VC51" s="29"/>
      <c r="VF51" s="29"/>
      <c r="VG51" s="29"/>
      <c r="VI51" s="30"/>
      <c r="VW51" s="15"/>
      <c r="VX51" s="15"/>
      <c r="VY51" s="15"/>
      <c r="VZ51" s="15"/>
      <c r="WA51" s="15"/>
      <c r="WB51" s="11"/>
      <c r="WC51" s="11"/>
      <c r="WD51" s="15"/>
      <c r="WF51" s="15"/>
      <c r="WG51" s="11"/>
      <c r="WI51" s="15"/>
      <c r="WL51" s="29"/>
      <c r="WM51" s="29"/>
      <c r="WP51" s="29"/>
      <c r="WQ51" s="29"/>
      <c r="WS51" s="30"/>
      <c r="XG51" s="15"/>
      <c r="XH51" s="15"/>
      <c r="XI51" s="15"/>
      <c r="XJ51" s="15"/>
      <c r="XK51" s="15"/>
      <c r="XL51" s="11"/>
      <c r="XM51" s="11"/>
      <c r="XN51" s="15"/>
      <c r="XP51" s="15"/>
      <c r="XQ51" s="11"/>
      <c r="XS51" s="15"/>
      <c r="XV51" s="29"/>
      <c r="XW51" s="29"/>
      <c r="XZ51" s="29"/>
      <c r="YA51" s="29"/>
      <c r="YC51" s="30"/>
      <c r="YQ51" s="15"/>
      <c r="YR51" s="15"/>
      <c r="YS51" s="15"/>
      <c r="YT51" s="15"/>
      <c r="YU51" s="15"/>
      <c r="YV51" s="11"/>
      <c r="YW51" s="11"/>
      <c r="YX51" s="15"/>
      <c r="YZ51" s="15"/>
      <c r="ZA51" s="11"/>
      <c r="ZC51" s="15"/>
      <c r="ZF51" s="29"/>
      <c r="ZG51" s="29"/>
      <c r="ZJ51" s="29"/>
      <c r="ZK51" s="29"/>
      <c r="ZM51" s="30"/>
      <c r="AAA51" s="15"/>
      <c r="AAB51" s="15"/>
      <c r="AAC51" s="15"/>
      <c r="AAD51" s="15"/>
      <c r="AAE51" s="15"/>
      <c r="AAF51" s="11"/>
      <c r="AAG51" s="11"/>
      <c r="AAH51" s="15"/>
      <c r="AAJ51" s="15"/>
      <c r="AAK51" s="11"/>
      <c r="AAM51" s="15"/>
      <c r="AAP51" s="29"/>
      <c r="AAQ51" s="29"/>
      <c r="AAT51" s="29"/>
      <c r="AAU51" s="29"/>
      <c r="AAW51" s="30"/>
      <c r="ABK51" s="15"/>
      <c r="ABL51" s="15"/>
      <c r="ABM51" s="15"/>
      <c r="ABN51" s="15"/>
      <c r="ABO51" s="15"/>
      <c r="ABP51" s="11"/>
      <c r="ABQ51" s="11"/>
      <c r="ABR51" s="15"/>
      <c r="ABT51" s="15"/>
      <c r="ABU51" s="11"/>
      <c r="ABW51" s="15"/>
      <c r="ABZ51" s="29"/>
      <c r="ACA51" s="29"/>
      <c r="ACD51" s="29"/>
      <c r="ACE51" s="29"/>
      <c r="ACG51" s="30"/>
      <c r="ACU51" s="15"/>
      <c r="ACV51" s="15"/>
      <c r="ACW51" s="15"/>
      <c r="ACX51" s="15"/>
      <c r="ACY51" s="15"/>
      <c r="ACZ51" s="11"/>
      <c r="ADA51" s="11"/>
      <c r="ADB51" s="15"/>
      <c r="ADD51" s="15"/>
      <c r="ADE51" s="11"/>
      <c r="ADG51" s="15"/>
      <c r="ADJ51" s="29"/>
      <c r="ADK51" s="29"/>
      <c r="ADN51" s="29"/>
      <c r="ADO51" s="29"/>
      <c r="ADQ51" s="30"/>
      <c r="AEE51" s="15"/>
      <c r="AEF51" s="15"/>
      <c r="AEG51" s="15"/>
      <c r="AEH51" s="15"/>
      <c r="AEI51" s="15"/>
      <c r="AEJ51" s="11"/>
      <c r="AEK51" s="11"/>
      <c r="AEL51" s="15"/>
      <c r="AEN51" s="15"/>
      <c r="AEO51" s="11"/>
      <c r="AEQ51" s="15"/>
      <c r="AET51" s="29"/>
      <c r="AEU51" s="29"/>
      <c r="AEX51" s="29"/>
      <c r="AEY51" s="29"/>
      <c r="AFA51" s="30"/>
      <c r="AFO51" s="15"/>
      <c r="AFP51" s="15"/>
      <c r="AFQ51" s="15"/>
      <c r="AFR51" s="15"/>
      <c r="AFS51" s="15"/>
      <c r="AFT51" s="11"/>
      <c r="AFU51" s="11"/>
      <c r="AFV51" s="15"/>
      <c r="AFX51" s="15"/>
      <c r="AFY51" s="11"/>
      <c r="AGA51" s="15"/>
      <c r="AGD51" s="29"/>
      <c r="AGE51" s="29"/>
      <c r="AGH51" s="29"/>
      <c r="AGI51" s="29"/>
      <c r="AGK51" s="30"/>
      <c r="AGY51" s="15"/>
      <c r="AGZ51" s="15"/>
      <c r="AHA51" s="15"/>
      <c r="AHB51" s="15"/>
      <c r="AHC51" s="15"/>
      <c r="AHD51" s="11"/>
      <c r="AHE51" s="11"/>
      <c r="AHF51" s="15"/>
      <c r="AHH51" s="15"/>
      <c r="AHI51" s="11"/>
      <c r="AHK51" s="15"/>
      <c r="AHN51" s="29"/>
      <c r="AHO51" s="29"/>
      <c r="AHR51" s="29"/>
      <c r="AHS51" s="29"/>
      <c r="AHU51" s="30"/>
      <c r="AII51" s="15"/>
      <c r="AIJ51" s="15"/>
      <c r="AIK51" s="15"/>
      <c r="AIL51" s="15"/>
      <c r="AIM51" s="15"/>
      <c r="AIN51" s="11"/>
      <c r="AIO51" s="11"/>
      <c r="AIP51" s="15"/>
      <c r="AIR51" s="15"/>
      <c r="AIS51" s="11"/>
      <c r="AIU51" s="15"/>
      <c r="AIX51" s="29"/>
      <c r="AIY51" s="29"/>
      <c r="AJB51" s="29"/>
      <c r="AJC51" s="29"/>
      <c r="AJE51" s="30"/>
      <c r="AJS51" s="15"/>
      <c r="AJT51" s="15"/>
      <c r="AJU51" s="15"/>
      <c r="AJV51" s="15"/>
      <c r="AJW51" s="15"/>
      <c r="AJX51" s="11"/>
      <c r="AJY51" s="11"/>
      <c r="AJZ51" s="15"/>
      <c r="AKB51" s="15"/>
      <c r="AKC51" s="11"/>
      <c r="AKE51" s="15"/>
      <c r="AKH51" s="29"/>
      <c r="AKI51" s="29"/>
      <c r="AKL51" s="29"/>
      <c r="AKM51" s="29"/>
      <c r="AKO51" s="30"/>
      <c r="ALC51" s="15"/>
      <c r="ALD51" s="15"/>
      <c r="ALE51" s="15"/>
      <c r="ALF51" s="15"/>
      <c r="ALG51" s="15"/>
      <c r="ALH51" s="11"/>
      <c r="ALI51" s="11"/>
      <c r="ALJ51" s="15"/>
      <c r="ALL51" s="15"/>
      <c r="ALM51" s="11"/>
      <c r="ALO51" s="15"/>
      <c r="ALR51" s="29"/>
      <c r="ALS51" s="29"/>
      <c r="ALV51" s="29"/>
      <c r="ALW51" s="29"/>
      <c r="ALY51" s="30"/>
      <c r="AMM51" s="15"/>
      <c r="AMN51" s="15"/>
      <c r="AMO51" s="15"/>
      <c r="AMP51" s="15"/>
      <c r="AMQ51" s="15"/>
      <c r="AMR51" s="11"/>
      <c r="AMS51" s="11"/>
      <c r="AMT51" s="15"/>
      <c r="AMV51" s="15"/>
      <c r="AMW51" s="11"/>
      <c r="AMY51" s="15"/>
      <c r="ANB51" s="29"/>
      <c r="ANC51" s="29"/>
      <c r="ANF51" s="29"/>
      <c r="ANG51" s="29"/>
      <c r="ANI51" s="30"/>
      <c r="ANW51" s="15"/>
      <c r="ANX51" s="15"/>
      <c r="ANY51" s="15"/>
      <c r="ANZ51" s="15"/>
      <c r="AOA51" s="15"/>
      <c r="AOB51" s="11"/>
      <c r="AOC51" s="11"/>
      <c r="AOD51" s="15"/>
      <c r="AOF51" s="15"/>
      <c r="AOG51" s="11"/>
      <c r="AOI51" s="15"/>
      <c r="AOL51" s="29"/>
      <c r="AOM51" s="29"/>
      <c r="AOP51" s="29"/>
      <c r="AOQ51" s="29"/>
      <c r="AOS51" s="30"/>
      <c r="APG51" s="15"/>
      <c r="APH51" s="15"/>
      <c r="API51" s="15"/>
      <c r="APJ51" s="15"/>
      <c r="APK51" s="15"/>
      <c r="APL51" s="11"/>
      <c r="APM51" s="11"/>
      <c r="APN51" s="15"/>
      <c r="APP51" s="15"/>
      <c r="APQ51" s="11"/>
      <c r="APS51" s="15"/>
      <c r="APV51" s="29"/>
      <c r="APW51" s="29"/>
      <c r="APZ51" s="29"/>
      <c r="AQA51" s="29"/>
      <c r="AQC51" s="30"/>
      <c r="AQQ51" s="15"/>
      <c r="AQR51" s="15"/>
      <c r="AQS51" s="15"/>
      <c r="AQT51" s="15"/>
      <c r="AQU51" s="15"/>
      <c r="AQV51" s="11"/>
      <c r="AQW51" s="11"/>
      <c r="AQX51" s="15"/>
      <c r="AQZ51" s="15"/>
      <c r="ARA51" s="11"/>
      <c r="ARC51" s="15"/>
      <c r="ARF51" s="29"/>
      <c r="ARG51" s="29"/>
      <c r="ARJ51" s="29"/>
      <c r="ARK51" s="29"/>
      <c r="ARM51" s="30"/>
      <c r="ASA51" s="15"/>
      <c r="ASB51" s="15"/>
      <c r="ASC51" s="15"/>
      <c r="ASD51" s="15"/>
      <c r="ASE51" s="15"/>
      <c r="ASF51" s="11"/>
      <c r="ASG51" s="11"/>
      <c r="ASH51" s="15"/>
      <c r="ASJ51" s="15"/>
      <c r="ASK51" s="11"/>
      <c r="ASM51" s="15"/>
      <c r="ASP51" s="29"/>
      <c r="ASQ51" s="29"/>
      <c r="AST51" s="29"/>
      <c r="ASU51" s="29"/>
      <c r="ASW51" s="30"/>
      <c r="ATK51" s="15"/>
      <c r="ATL51" s="15"/>
      <c r="ATM51" s="15"/>
      <c r="ATN51" s="15"/>
      <c r="ATO51" s="15"/>
      <c r="ATP51" s="11"/>
      <c r="ATQ51" s="11"/>
      <c r="ATR51" s="15"/>
      <c r="ATT51" s="15"/>
      <c r="ATU51" s="11"/>
      <c r="ATW51" s="15"/>
      <c r="ATZ51" s="29"/>
      <c r="AUA51" s="29"/>
      <c r="AUD51" s="29"/>
      <c r="AUE51" s="29"/>
      <c r="AUG51" s="30"/>
      <c r="AUU51" s="15"/>
      <c r="AUV51" s="15"/>
      <c r="AUW51" s="15"/>
      <c r="AUX51" s="15"/>
      <c r="AUY51" s="15"/>
      <c r="AUZ51" s="11"/>
      <c r="AVA51" s="11"/>
      <c r="AVB51" s="15"/>
      <c r="AVD51" s="15"/>
      <c r="AVE51" s="11"/>
      <c r="AVG51" s="15"/>
      <c r="AVJ51" s="29"/>
      <c r="AVK51" s="29"/>
      <c r="AVN51" s="29"/>
      <c r="AVO51" s="29"/>
      <c r="AVQ51" s="30"/>
      <c r="AWE51" s="15"/>
      <c r="AWF51" s="15"/>
      <c r="AWG51" s="15"/>
      <c r="AWH51" s="15"/>
      <c r="AWI51" s="15"/>
      <c r="AWJ51" s="11"/>
      <c r="AWK51" s="11"/>
      <c r="AWL51" s="15"/>
      <c r="AWN51" s="15"/>
      <c r="AWO51" s="11"/>
      <c r="AWQ51" s="15"/>
      <c r="AWT51" s="29"/>
      <c r="AWU51" s="29"/>
      <c r="AWX51" s="29"/>
      <c r="AWY51" s="29"/>
      <c r="AXA51" s="30"/>
      <c r="AXO51" s="15"/>
      <c r="AXP51" s="15"/>
      <c r="AXQ51" s="15"/>
      <c r="AXR51" s="15"/>
      <c r="AXS51" s="15"/>
      <c r="AXT51" s="11"/>
      <c r="AXU51" s="11"/>
      <c r="AXV51" s="15"/>
      <c r="AXX51" s="15"/>
      <c r="AXY51" s="11"/>
      <c r="AYA51" s="15"/>
      <c r="AYD51" s="29"/>
      <c r="AYE51" s="29"/>
      <c r="AYH51" s="29"/>
      <c r="AYI51" s="29"/>
      <c r="AYK51" s="30"/>
      <c r="AYY51" s="15"/>
      <c r="AYZ51" s="15"/>
      <c r="AZA51" s="15"/>
      <c r="AZB51" s="15"/>
      <c r="AZC51" s="15"/>
      <c r="AZD51" s="11"/>
      <c r="AZE51" s="11"/>
      <c r="AZF51" s="15"/>
      <c r="AZH51" s="15"/>
      <c r="AZI51" s="11"/>
      <c r="AZK51" s="15"/>
      <c r="AZN51" s="29"/>
      <c r="AZO51" s="29"/>
      <c r="AZR51" s="29"/>
      <c r="AZS51" s="29"/>
      <c r="AZU51" s="30"/>
      <c r="BAI51" s="15"/>
      <c r="BAJ51" s="15"/>
      <c r="BAK51" s="15"/>
      <c r="BAL51" s="15"/>
      <c r="BAM51" s="15"/>
      <c r="BAN51" s="11"/>
      <c r="BAO51" s="11"/>
      <c r="BAP51" s="15"/>
      <c r="BAR51" s="15"/>
      <c r="BAS51" s="11"/>
      <c r="BAU51" s="15"/>
      <c r="BAX51" s="29"/>
      <c r="BAY51" s="29"/>
      <c r="BBB51" s="29"/>
      <c r="BBC51" s="29"/>
      <c r="BBE51" s="30"/>
      <c r="BBS51" s="15"/>
      <c r="BBT51" s="15"/>
      <c r="BBU51" s="15"/>
      <c r="BBV51" s="15"/>
      <c r="BBW51" s="15"/>
      <c r="BBX51" s="11"/>
      <c r="BBY51" s="11"/>
      <c r="BBZ51" s="15"/>
      <c r="BCB51" s="15"/>
      <c r="BCC51" s="11"/>
      <c r="BCE51" s="15"/>
      <c r="BCH51" s="29"/>
      <c r="BCI51" s="29"/>
      <c r="BCL51" s="29"/>
      <c r="BCM51" s="29"/>
      <c r="BCO51" s="30"/>
      <c r="BDC51" s="15"/>
      <c r="BDD51" s="15"/>
      <c r="BDE51" s="15"/>
      <c r="BDF51" s="15"/>
      <c r="BDG51" s="15"/>
      <c r="BDH51" s="11"/>
      <c r="BDI51" s="11"/>
      <c r="BDJ51" s="15"/>
      <c r="BDL51" s="15"/>
      <c r="BDM51" s="11"/>
      <c r="BDO51" s="15"/>
      <c r="BDR51" s="29"/>
      <c r="BDS51" s="29"/>
      <c r="BDV51" s="29"/>
      <c r="BDW51" s="29"/>
      <c r="BDY51" s="30"/>
      <c r="BEM51" s="15"/>
      <c r="BEN51" s="15"/>
      <c r="BEO51" s="15"/>
      <c r="BEP51" s="15"/>
      <c r="BEQ51" s="15"/>
      <c r="BER51" s="11"/>
      <c r="BES51" s="11"/>
      <c r="BET51" s="15"/>
      <c r="BEV51" s="15"/>
      <c r="BEW51" s="11"/>
      <c r="BEY51" s="15"/>
      <c r="BFB51" s="29"/>
      <c r="BFC51" s="29"/>
      <c r="BFF51" s="29"/>
      <c r="BFG51" s="29"/>
      <c r="BFI51" s="30"/>
      <c r="BFW51" s="15"/>
      <c r="BFX51" s="15"/>
      <c r="BFY51" s="15"/>
      <c r="BFZ51" s="15"/>
      <c r="BGA51" s="15"/>
      <c r="BGB51" s="11"/>
      <c r="BGC51" s="11"/>
      <c r="BGD51" s="15"/>
      <c r="BGF51" s="15"/>
      <c r="BGG51" s="11"/>
      <c r="BGI51" s="15"/>
      <c r="BGL51" s="29"/>
      <c r="BGM51" s="29"/>
      <c r="BGP51" s="29"/>
      <c r="BGQ51" s="29"/>
      <c r="BGS51" s="30"/>
      <c r="BHG51" s="15"/>
      <c r="BHH51" s="15"/>
      <c r="BHI51" s="15"/>
      <c r="BHJ51" s="15"/>
      <c r="BHK51" s="15"/>
      <c r="BHL51" s="11"/>
      <c r="BHM51" s="11"/>
      <c r="BHN51" s="15"/>
      <c r="BHP51" s="15"/>
      <c r="BHQ51" s="11"/>
      <c r="BHS51" s="15"/>
      <c r="BHV51" s="29"/>
      <c r="BHW51" s="29"/>
      <c r="BHZ51" s="29"/>
      <c r="BIA51" s="29"/>
      <c r="BIC51" s="30"/>
      <c r="BIQ51" s="15"/>
      <c r="BIR51" s="15"/>
      <c r="BIS51" s="15"/>
      <c r="BIT51" s="15"/>
      <c r="BIU51" s="15"/>
      <c r="BIV51" s="11"/>
      <c r="BIW51" s="11"/>
      <c r="BIX51" s="15"/>
      <c r="BIZ51" s="15"/>
      <c r="BJA51" s="11"/>
      <c r="BJC51" s="15"/>
      <c r="BJF51" s="29"/>
      <c r="BJG51" s="29"/>
      <c r="BJJ51" s="29"/>
      <c r="BJK51" s="29"/>
      <c r="BJM51" s="30"/>
      <c r="BKA51" s="15"/>
      <c r="BKB51" s="15"/>
      <c r="BKC51" s="15"/>
      <c r="BKD51" s="15"/>
      <c r="BKE51" s="15"/>
      <c r="BKF51" s="11"/>
      <c r="BKG51" s="11"/>
      <c r="BKH51" s="15"/>
      <c r="BKJ51" s="15"/>
      <c r="BKK51" s="11"/>
      <c r="BKM51" s="15"/>
      <c r="BKP51" s="29"/>
      <c r="BKQ51" s="29"/>
      <c r="BKT51" s="29"/>
      <c r="BKU51" s="29"/>
      <c r="BKW51" s="30"/>
      <c r="BLK51" s="15"/>
      <c r="BLL51" s="15"/>
      <c r="BLM51" s="15"/>
      <c r="BLN51" s="15"/>
      <c r="BLO51" s="15"/>
      <c r="BLP51" s="11"/>
      <c r="BLQ51" s="11"/>
      <c r="BLR51" s="15"/>
      <c r="BLT51" s="15"/>
      <c r="BLU51" s="11"/>
      <c r="BLW51" s="15"/>
      <c r="BLZ51" s="29"/>
      <c r="BMA51" s="29"/>
      <c r="BMD51" s="29"/>
      <c r="BME51" s="29"/>
      <c r="BMG51" s="30"/>
      <c r="BMU51" s="15"/>
      <c r="BMV51" s="15"/>
      <c r="BMW51" s="15"/>
      <c r="BMX51" s="15"/>
      <c r="BMY51" s="15"/>
      <c r="BMZ51" s="11"/>
      <c r="BNA51" s="11"/>
      <c r="BNB51" s="15"/>
      <c r="BND51" s="15"/>
      <c r="BNE51" s="11"/>
      <c r="BNG51" s="15"/>
      <c r="BNJ51" s="29"/>
      <c r="BNK51" s="29"/>
      <c r="BNN51" s="29"/>
      <c r="BNO51" s="29"/>
      <c r="BNQ51" s="30"/>
      <c r="BOE51" s="15"/>
      <c r="BOF51" s="15"/>
      <c r="BOG51" s="15"/>
      <c r="BOH51" s="15"/>
      <c r="BOI51" s="15"/>
      <c r="BOJ51" s="11"/>
      <c r="BOK51" s="11"/>
      <c r="BOL51" s="15"/>
      <c r="BON51" s="15"/>
      <c r="BOO51" s="11"/>
      <c r="BOQ51" s="15"/>
      <c r="BOT51" s="29"/>
      <c r="BOU51" s="29"/>
      <c r="BOX51" s="29"/>
      <c r="BOY51" s="29"/>
      <c r="BPA51" s="30"/>
      <c r="BPO51" s="15"/>
      <c r="BPP51" s="15"/>
      <c r="BPQ51" s="15"/>
      <c r="BPR51" s="15"/>
      <c r="BPS51" s="15"/>
      <c r="BPT51" s="11"/>
      <c r="BPU51" s="11"/>
      <c r="BPV51" s="15"/>
      <c r="BPX51" s="15"/>
      <c r="BPY51" s="11"/>
      <c r="BQA51" s="15"/>
      <c r="BQD51" s="29"/>
      <c r="BQE51" s="29"/>
      <c r="BQH51" s="29"/>
      <c r="BQI51" s="29"/>
      <c r="BQK51" s="30"/>
      <c r="BQY51" s="15"/>
      <c r="BQZ51" s="15"/>
      <c r="BRA51" s="15"/>
      <c r="BRB51" s="15"/>
      <c r="BRC51" s="15"/>
      <c r="BRD51" s="11"/>
      <c r="BRE51" s="11"/>
      <c r="BRF51" s="15"/>
      <c r="BRH51" s="15"/>
      <c r="BRI51" s="11"/>
      <c r="BRK51" s="15"/>
      <c r="BRN51" s="29"/>
      <c r="BRO51" s="29"/>
      <c r="BRR51" s="29"/>
      <c r="BRS51" s="29"/>
      <c r="BRU51" s="30"/>
      <c r="BSI51" s="15"/>
      <c r="BSJ51" s="15"/>
      <c r="BSK51" s="15"/>
      <c r="BSL51" s="15"/>
      <c r="BSM51" s="15"/>
      <c r="BSN51" s="11"/>
      <c r="BSO51" s="11"/>
      <c r="BSP51" s="15"/>
      <c r="BSR51" s="15"/>
      <c r="BSS51" s="11"/>
      <c r="BSU51" s="15"/>
      <c r="BSX51" s="29"/>
      <c r="BSY51" s="29"/>
      <c r="BTB51" s="29"/>
      <c r="BTC51" s="29"/>
      <c r="BTE51" s="30"/>
      <c r="BTS51" s="15"/>
      <c r="BTT51" s="15"/>
      <c r="BTU51" s="15"/>
      <c r="BTV51" s="15"/>
      <c r="BTW51" s="15"/>
      <c r="BTX51" s="11"/>
      <c r="BTY51" s="11"/>
      <c r="BTZ51" s="15"/>
      <c r="BUB51" s="15"/>
      <c r="BUC51" s="11"/>
      <c r="BUE51" s="15"/>
      <c r="BUH51" s="29"/>
      <c r="BUI51" s="29"/>
      <c r="BUL51" s="29"/>
      <c r="BUM51" s="29"/>
      <c r="BUO51" s="30"/>
      <c r="BVC51" s="15"/>
      <c r="BVD51" s="15"/>
      <c r="BVE51" s="15"/>
      <c r="BVF51" s="15"/>
      <c r="BVG51" s="15"/>
      <c r="BVH51" s="11"/>
      <c r="BVI51" s="11"/>
      <c r="BVJ51" s="15"/>
      <c r="BVL51" s="15"/>
      <c r="BVM51" s="11"/>
      <c r="BVO51" s="15"/>
      <c r="BVR51" s="29"/>
      <c r="BVS51" s="29"/>
      <c r="BVV51" s="29"/>
      <c r="BVW51" s="29"/>
      <c r="BVY51" s="30"/>
      <c r="BWM51" s="15"/>
      <c r="BWN51" s="15"/>
      <c r="BWO51" s="15"/>
      <c r="BWP51" s="15"/>
      <c r="BWQ51" s="15"/>
      <c r="BWR51" s="11"/>
      <c r="BWS51" s="11"/>
      <c r="BWT51" s="15"/>
      <c r="BWV51" s="15"/>
      <c r="BWW51" s="11"/>
      <c r="BWY51" s="15"/>
      <c r="BXB51" s="29"/>
      <c r="BXC51" s="29"/>
      <c r="BXF51" s="29"/>
      <c r="BXG51" s="29"/>
      <c r="BXI51" s="30"/>
      <c r="BXW51" s="15"/>
      <c r="BXX51" s="15"/>
      <c r="BXY51" s="15"/>
      <c r="BXZ51" s="15"/>
      <c r="BYA51" s="15"/>
      <c r="BYB51" s="11"/>
      <c r="BYC51" s="11"/>
      <c r="BYD51" s="15"/>
      <c r="BYF51" s="15"/>
      <c r="BYG51" s="11"/>
      <c r="BYI51" s="15"/>
      <c r="BYL51" s="29"/>
      <c r="BYM51" s="29"/>
      <c r="BYP51" s="29"/>
      <c r="BYQ51" s="29"/>
      <c r="BYS51" s="30"/>
      <c r="BZG51" s="15"/>
      <c r="BZH51" s="15"/>
      <c r="BZI51" s="15"/>
      <c r="BZJ51" s="15"/>
      <c r="BZK51" s="15"/>
      <c r="BZL51" s="11"/>
      <c r="BZM51" s="11"/>
      <c r="BZN51" s="15"/>
      <c r="BZP51" s="15"/>
      <c r="BZQ51" s="11"/>
      <c r="BZS51" s="15"/>
      <c r="BZV51" s="29"/>
      <c r="BZW51" s="29"/>
      <c r="BZZ51" s="29"/>
      <c r="CAA51" s="29"/>
      <c r="CAC51" s="30"/>
      <c r="CAQ51" s="15"/>
      <c r="CAR51" s="15"/>
      <c r="CAS51" s="15"/>
      <c r="CAT51" s="15"/>
      <c r="CAU51" s="15"/>
      <c r="CAV51" s="11"/>
      <c r="CAW51" s="11"/>
      <c r="CAX51" s="15"/>
      <c r="CAZ51" s="15"/>
      <c r="CBA51" s="11"/>
      <c r="CBC51" s="15"/>
      <c r="CBF51" s="29"/>
      <c r="CBG51" s="29"/>
      <c r="CBJ51" s="29"/>
      <c r="CBK51" s="29"/>
      <c r="CBM51" s="30"/>
      <c r="CCA51" s="15"/>
      <c r="CCB51" s="15"/>
      <c r="CCC51" s="15"/>
      <c r="CCD51" s="15"/>
      <c r="CCE51" s="15"/>
      <c r="CCF51" s="11"/>
      <c r="CCG51" s="11"/>
      <c r="CCH51" s="15"/>
      <c r="CCJ51" s="15"/>
      <c r="CCK51" s="11"/>
      <c r="CCM51" s="15"/>
      <c r="CCP51" s="29"/>
      <c r="CCQ51" s="29"/>
      <c r="CCT51" s="29"/>
      <c r="CCU51" s="29"/>
      <c r="CCW51" s="30"/>
      <c r="CDK51" s="15"/>
      <c r="CDL51" s="15"/>
      <c r="CDM51" s="15"/>
      <c r="CDN51" s="15"/>
      <c r="CDO51" s="15"/>
      <c r="CDP51" s="11"/>
      <c r="CDQ51" s="11"/>
      <c r="CDR51" s="15"/>
      <c r="CDT51" s="15"/>
      <c r="CDU51" s="11"/>
      <c r="CDW51" s="15"/>
      <c r="CDZ51" s="29"/>
      <c r="CEA51" s="29"/>
      <c r="CED51" s="29"/>
      <c r="CEE51" s="29"/>
      <c r="CEG51" s="30"/>
      <c r="CEU51" s="15"/>
      <c r="CEV51" s="15"/>
      <c r="CEW51" s="15"/>
      <c r="CEX51" s="15"/>
      <c r="CEY51" s="15"/>
      <c r="CEZ51" s="11"/>
      <c r="CFA51" s="11"/>
      <c r="CFB51" s="15"/>
      <c r="CFD51" s="15"/>
      <c r="CFE51" s="11"/>
      <c r="CFG51" s="15"/>
      <c r="CFJ51" s="29"/>
      <c r="CFK51" s="29"/>
      <c r="CFN51" s="29"/>
      <c r="CFO51" s="29"/>
      <c r="CFQ51" s="30"/>
      <c r="CGE51" s="15"/>
      <c r="CGF51" s="15"/>
      <c r="CGG51" s="15"/>
      <c r="CGH51" s="15"/>
      <c r="CGI51" s="15"/>
      <c r="CGJ51" s="11"/>
      <c r="CGK51" s="11"/>
      <c r="CGL51" s="15"/>
      <c r="CGN51" s="15"/>
      <c r="CGO51" s="11"/>
      <c r="CGQ51" s="15"/>
      <c r="CGT51" s="29"/>
      <c r="CGU51" s="29"/>
      <c r="CGX51" s="29"/>
      <c r="CGY51" s="29"/>
      <c r="CHA51" s="30"/>
      <c r="CHO51" s="15"/>
      <c r="CHP51" s="15"/>
      <c r="CHQ51" s="15"/>
      <c r="CHR51" s="15"/>
      <c r="CHS51" s="15"/>
      <c r="CHT51" s="11"/>
      <c r="CHU51" s="11"/>
      <c r="CHV51" s="15"/>
      <c r="CHX51" s="15"/>
      <c r="CHY51" s="11"/>
      <c r="CIA51" s="15"/>
      <c r="CID51" s="29"/>
      <c r="CIE51" s="29"/>
      <c r="CIH51" s="29"/>
      <c r="CII51" s="29"/>
      <c r="CIK51" s="30"/>
      <c r="CIY51" s="15"/>
      <c r="CIZ51" s="15"/>
      <c r="CJA51" s="15"/>
      <c r="CJB51" s="15"/>
      <c r="CJC51" s="15"/>
      <c r="CJD51" s="11"/>
      <c r="CJE51" s="11"/>
      <c r="CJF51" s="15"/>
      <c r="CJH51" s="15"/>
      <c r="CJI51" s="11"/>
      <c r="CJK51" s="15"/>
      <c r="CJN51" s="29"/>
      <c r="CJO51" s="29"/>
      <c r="CJR51" s="29"/>
      <c r="CJS51" s="29"/>
      <c r="CJU51" s="30"/>
      <c r="CKI51" s="15"/>
      <c r="CKJ51" s="15"/>
      <c r="CKK51" s="15"/>
      <c r="CKL51" s="15"/>
      <c r="CKM51" s="15"/>
      <c r="CKN51" s="11"/>
      <c r="CKO51" s="11"/>
      <c r="CKP51" s="15"/>
      <c r="CKR51" s="15"/>
      <c r="CKS51" s="11"/>
      <c r="CKU51" s="15"/>
      <c r="CKX51" s="29"/>
      <c r="CKY51" s="29"/>
      <c r="CLB51" s="29"/>
      <c r="CLC51" s="29"/>
      <c r="CLE51" s="30"/>
      <c r="CLS51" s="15"/>
      <c r="CLT51" s="15"/>
      <c r="CLU51" s="15"/>
      <c r="CLV51" s="15"/>
      <c r="CLW51" s="15"/>
      <c r="CLX51" s="11"/>
      <c r="CLY51" s="11"/>
      <c r="CLZ51" s="15"/>
      <c r="CMB51" s="15"/>
      <c r="CMC51" s="11"/>
      <c r="CME51" s="15"/>
      <c r="CMH51" s="29"/>
      <c r="CMI51" s="29"/>
      <c r="CML51" s="29"/>
      <c r="CMM51" s="29"/>
      <c r="CMO51" s="30"/>
      <c r="CNC51" s="15"/>
      <c r="CND51" s="15"/>
      <c r="CNE51" s="15"/>
      <c r="CNF51" s="15"/>
      <c r="CNG51" s="15"/>
      <c r="CNH51" s="11"/>
      <c r="CNI51" s="11"/>
      <c r="CNJ51" s="15"/>
      <c r="CNL51" s="15"/>
      <c r="CNM51" s="11"/>
      <c r="CNO51" s="15"/>
      <c r="CNR51" s="29"/>
      <c r="CNS51" s="29"/>
      <c r="CNV51" s="29"/>
      <c r="CNW51" s="29"/>
      <c r="CNY51" s="30"/>
      <c r="COM51" s="15"/>
      <c r="CON51" s="15"/>
      <c r="COO51" s="15"/>
      <c r="COP51" s="15"/>
      <c r="COQ51" s="15"/>
      <c r="COR51" s="11"/>
      <c r="COS51" s="11"/>
      <c r="COT51" s="15"/>
      <c r="COV51" s="15"/>
      <c r="COW51" s="11"/>
      <c r="COY51" s="15"/>
      <c r="CPB51" s="29"/>
      <c r="CPC51" s="29"/>
      <c r="CPF51" s="29"/>
      <c r="CPG51" s="29"/>
      <c r="CPI51" s="30"/>
      <c r="CPW51" s="15"/>
      <c r="CPX51" s="15"/>
      <c r="CPY51" s="15"/>
      <c r="CPZ51" s="15"/>
      <c r="CQA51" s="15"/>
      <c r="CQB51" s="11"/>
      <c r="CQC51" s="11"/>
      <c r="CQD51" s="15"/>
      <c r="CQF51" s="15"/>
      <c r="CQG51" s="11"/>
      <c r="CQI51" s="15"/>
      <c r="CQL51" s="29"/>
      <c r="CQM51" s="29"/>
      <c r="CQP51" s="29"/>
      <c r="CQQ51" s="29"/>
      <c r="CQS51" s="30"/>
      <c r="CRG51" s="15"/>
      <c r="CRH51" s="15"/>
      <c r="CRI51" s="15"/>
      <c r="CRJ51" s="15"/>
      <c r="CRK51" s="15"/>
      <c r="CRL51" s="11"/>
      <c r="CRM51" s="11"/>
      <c r="CRN51" s="15"/>
      <c r="CRP51" s="15"/>
      <c r="CRQ51" s="11"/>
      <c r="CRS51" s="15"/>
      <c r="CRV51" s="29"/>
      <c r="CRW51" s="29"/>
      <c r="CRZ51" s="29"/>
      <c r="CSA51" s="29"/>
      <c r="CSC51" s="30"/>
      <c r="CSQ51" s="15"/>
      <c r="CSR51" s="15"/>
      <c r="CSS51" s="15"/>
      <c r="CST51" s="15"/>
      <c r="CSU51" s="15"/>
      <c r="CSV51" s="11"/>
      <c r="CSW51" s="11"/>
      <c r="CSX51" s="15"/>
      <c r="CSZ51" s="15"/>
      <c r="CTA51" s="11"/>
      <c r="CTC51" s="15"/>
      <c r="CTF51" s="29"/>
      <c r="CTG51" s="29"/>
      <c r="CTJ51" s="29"/>
      <c r="CTK51" s="29"/>
      <c r="CTM51" s="30"/>
      <c r="CUA51" s="15"/>
      <c r="CUB51" s="15"/>
      <c r="CUC51" s="15"/>
      <c r="CUD51" s="15"/>
      <c r="CUE51" s="15"/>
      <c r="CUF51" s="11"/>
      <c r="CUG51" s="11"/>
      <c r="CUH51" s="15"/>
      <c r="CUJ51" s="15"/>
      <c r="CUK51" s="11"/>
      <c r="CUM51" s="15"/>
      <c r="CUP51" s="29"/>
      <c r="CUQ51" s="29"/>
      <c r="CUT51" s="29"/>
      <c r="CUU51" s="29"/>
      <c r="CUW51" s="30"/>
      <c r="CVK51" s="15"/>
      <c r="CVL51" s="15"/>
      <c r="CVM51" s="15"/>
      <c r="CVN51" s="15"/>
      <c r="CVO51" s="15"/>
      <c r="CVP51" s="11"/>
      <c r="CVQ51" s="11"/>
      <c r="CVR51" s="15"/>
      <c r="CVT51" s="15"/>
      <c r="CVU51" s="11"/>
      <c r="CVW51" s="15"/>
      <c r="CVZ51" s="29"/>
      <c r="CWA51" s="29"/>
      <c r="CWD51" s="29"/>
      <c r="CWE51" s="29"/>
      <c r="CWG51" s="30"/>
      <c r="CWU51" s="15"/>
      <c r="CWV51" s="15"/>
      <c r="CWW51" s="15"/>
      <c r="CWX51" s="15"/>
      <c r="CWY51" s="15"/>
      <c r="CWZ51" s="11"/>
      <c r="CXA51" s="11"/>
      <c r="CXB51" s="15"/>
      <c r="CXD51" s="15"/>
      <c r="CXE51" s="11"/>
      <c r="CXG51" s="15"/>
      <c r="CXJ51" s="29"/>
      <c r="CXK51" s="29"/>
      <c r="CXN51" s="29"/>
      <c r="CXO51" s="29"/>
      <c r="CXQ51" s="30"/>
      <c r="CYE51" s="15"/>
      <c r="CYF51" s="15"/>
      <c r="CYG51" s="15"/>
      <c r="CYH51" s="15"/>
      <c r="CYI51" s="15"/>
      <c r="CYJ51" s="11"/>
      <c r="CYK51" s="11"/>
      <c r="CYL51" s="15"/>
      <c r="CYN51" s="15"/>
      <c r="CYO51" s="11"/>
      <c r="CYQ51" s="15"/>
      <c r="CYT51" s="29"/>
      <c r="CYU51" s="29"/>
      <c r="CYX51" s="29"/>
      <c r="CYY51" s="29"/>
      <c r="CZA51" s="30"/>
      <c r="CZO51" s="15"/>
      <c r="CZP51" s="15"/>
      <c r="CZQ51" s="15"/>
      <c r="CZR51" s="15"/>
      <c r="CZS51" s="15"/>
      <c r="CZT51" s="11"/>
      <c r="CZU51" s="11"/>
      <c r="CZV51" s="15"/>
      <c r="CZX51" s="15"/>
      <c r="CZY51" s="11"/>
      <c r="DAA51" s="15"/>
      <c r="DAD51" s="29"/>
      <c r="DAE51" s="29"/>
      <c r="DAH51" s="29"/>
      <c r="DAI51" s="29"/>
      <c r="DAK51" s="30"/>
      <c r="DAY51" s="15"/>
      <c r="DAZ51" s="15"/>
      <c r="DBA51" s="15"/>
      <c r="DBB51" s="15"/>
      <c r="DBC51" s="15"/>
      <c r="DBD51" s="11"/>
      <c r="DBE51" s="11"/>
      <c r="DBF51" s="15"/>
      <c r="DBH51" s="15"/>
      <c r="DBI51" s="11"/>
      <c r="DBK51" s="15"/>
      <c r="DBN51" s="29"/>
      <c r="DBO51" s="29"/>
      <c r="DBR51" s="29"/>
      <c r="DBS51" s="29"/>
      <c r="DBU51" s="30"/>
      <c r="DCI51" s="15"/>
      <c r="DCJ51" s="15"/>
      <c r="DCK51" s="15"/>
      <c r="DCL51" s="15"/>
      <c r="DCM51" s="15"/>
      <c r="DCN51" s="11"/>
      <c r="DCO51" s="11"/>
      <c r="DCP51" s="15"/>
      <c r="DCR51" s="15"/>
      <c r="DCS51" s="11"/>
      <c r="DCU51" s="15"/>
      <c r="DCX51" s="29"/>
      <c r="DCY51" s="29"/>
      <c r="DDB51" s="29"/>
      <c r="DDC51" s="29"/>
      <c r="DDE51" s="30"/>
      <c r="DDS51" s="15"/>
      <c r="DDT51" s="15"/>
      <c r="DDU51" s="15"/>
      <c r="DDV51" s="15"/>
      <c r="DDW51" s="15"/>
      <c r="DDX51" s="11"/>
      <c r="DDY51" s="11"/>
      <c r="DDZ51" s="15"/>
      <c r="DEB51" s="15"/>
      <c r="DEC51" s="11"/>
      <c r="DEE51" s="15"/>
      <c r="DEH51" s="29"/>
      <c r="DEI51" s="29"/>
      <c r="DEL51" s="29"/>
      <c r="DEM51" s="29"/>
      <c r="DEO51" s="30"/>
      <c r="DFC51" s="15"/>
      <c r="DFD51" s="15"/>
      <c r="DFE51" s="15"/>
      <c r="DFF51" s="15"/>
      <c r="DFG51" s="15"/>
      <c r="DFH51" s="11"/>
      <c r="DFI51" s="11"/>
      <c r="DFJ51" s="15"/>
      <c r="DFL51" s="15"/>
      <c r="DFM51" s="11"/>
      <c r="DFO51" s="15"/>
      <c r="DFR51" s="29"/>
      <c r="DFS51" s="29"/>
      <c r="DFV51" s="29"/>
      <c r="DFW51" s="29"/>
      <c r="DFY51" s="30"/>
      <c r="DGM51" s="15"/>
      <c r="DGN51" s="15"/>
      <c r="DGO51" s="15"/>
      <c r="DGP51" s="15"/>
      <c r="DGQ51" s="15"/>
      <c r="DGR51" s="11"/>
      <c r="DGS51" s="11"/>
      <c r="DGT51" s="15"/>
      <c r="DGV51" s="15"/>
      <c r="DGW51" s="11"/>
      <c r="DGY51" s="15"/>
      <c r="DHB51" s="29"/>
      <c r="DHC51" s="29"/>
      <c r="DHF51" s="29"/>
      <c r="DHG51" s="29"/>
      <c r="DHI51" s="30"/>
      <c r="DHW51" s="15"/>
      <c r="DHX51" s="15"/>
      <c r="DHY51" s="15"/>
      <c r="DHZ51" s="15"/>
      <c r="DIA51" s="15"/>
      <c r="DIB51" s="11"/>
      <c r="DIC51" s="11"/>
      <c r="DID51" s="15"/>
      <c r="DIF51" s="15"/>
      <c r="DIG51" s="11"/>
      <c r="DII51" s="15"/>
      <c r="DIL51" s="29"/>
      <c r="DIM51" s="29"/>
      <c r="DIP51" s="29"/>
      <c r="DIQ51" s="29"/>
      <c r="DIS51" s="30"/>
      <c r="DJG51" s="15"/>
      <c r="DJH51" s="15"/>
      <c r="DJI51" s="15"/>
      <c r="DJJ51" s="15"/>
      <c r="DJK51" s="15"/>
      <c r="DJL51" s="11"/>
      <c r="DJM51" s="11"/>
      <c r="DJN51" s="15"/>
      <c r="DJP51" s="15"/>
      <c r="DJQ51" s="11"/>
      <c r="DJS51" s="15"/>
      <c r="DJV51" s="29"/>
      <c r="DJW51" s="29"/>
      <c r="DJZ51" s="29"/>
      <c r="DKA51" s="29"/>
      <c r="DKC51" s="30"/>
      <c r="DKQ51" s="15"/>
      <c r="DKR51" s="15"/>
      <c r="DKS51" s="15"/>
      <c r="DKT51" s="15"/>
      <c r="DKU51" s="15"/>
      <c r="DKV51" s="11"/>
      <c r="DKW51" s="11"/>
      <c r="DKX51" s="15"/>
      <c r="DKZ51" s="15"/>
      <c r="DLA51" s="11"/>
      <c r="DLC51" s="15"/>
      <c r="DLF51" s="29"/>
      <c r="DLG51" s="29"/>
      <c r="DLJ51" s="29"/>
      <c r="DLK51" s="29"/>
      <c r="DLM51" s="30"/>
      <c r="DMA51" s="15"/>
      <c r="DMB51" s="15"/>
      <c r="DMC51" s="15"/>
      <c r="DMD51" s="15"/>
      <c r="DME51" s="15"/>
      <c r="DMF51" s="11"/>
      <c r="DMG51" s="11"/>
      <c r="DMH51" s="15"/>
      <c r="DMJ51" s="15"/>
      <c r="DMK51" s="11"/>
      <c r="DMM51" s="15"/>
      <c r="DMP51" s="29"/>
      <c r="DMQ51" s="29"/>
      <c r="DMT51" s="29"/>
      <c r="DMU51" s="29"/>
      <c r="DMW51" s="30"/>
      <c r="DNK51" s="15"/>
      <c r="DNL51" s="15"/>
      <c r="DNM51" s="15"/>
      <c r="DNN51" s="15"/>
      <c r="DNO51" s="15"/>
      <c r="DNP51" s="11"/>
      <c r="DNQ51" s="11"/>
      <c r="DNR51" s="15"/>
      <c r="DNT51" s="15"/>
      <c r="DNU51" s="11"/>
      <c r="DNW51" s="15"/>
      <c r="DNZ51" s="29"/>
      <c r="DOA51" s="29"/>
      <c r="DOD51" s="29"/>
      <c r="DOE51" s="29"/>
      <c r="DOG51" s="30"/>
      <c r="DOU51" s="15"/>
      <c r="DOV51" s="15"/>
      <c r="DOW51" s="15"/>
      <c r="DOX51" s="15"/>
      <c r="DOY51" s="15"/>
      <c r="DOZ51" s="11"/>
      <c r="DPA51" s="11"/>
      <c r="DPB51" s="15"/>
      <c r="DPD51" s="15"/>
      <c r="DPE51" s="11"/>
      <c r="DPG51" s="15"/>
      <c r="DPJ51" s="29"/>
      <c r="DPK51" s="29"/>
      <c r="DPN51" s="29"/>
      <c r="DPO51" s="29"/>
      <c r="DPQ51" s="30"/>
      <c r="DQE51" s="15"/>
      <c r="DQF51" s="15"/>
      <c r="DQG51" s="15"/>
      <c r="DQH51" s="15"/>
      <c r="DQI51" s="15"/>
      <c r="DQJ51" s="11"/>
      <c r="DQK51" s="11"/>
      <c r="DQL51" s="15"/>
      <c r="DQN51" s="15"/>
      <c r="DQO51" s="11"/>
      <c r="DQQ51" s="15"/>
      <c r="DQT51" s="29"/>
      <c r="DQU51" s="29"/>
      <c r="DQX51" s="29"/>
      <c r="DQY51" s="29"/>
      <c r="DRA51" s="30"/>
      <c r="DRO51" s="15"/>
      <c r="DRP51" s="15"/>
      <c r="DRQ51" s="15"/>
      <c r="DRR51" s="15"/>
      <c r="DRS51" s="15"/>
      <c r="DRT51" s="11"/>
      <c r="DRU51" s="11"/>
      <c r="DRV51" s="15"/>
      <c r="DRX51" s="15"/>
      <c r="DRY51" s="11"/>
      <c r="DSA51" s="15"/>
      <c r="DSD51" s="29"/>
      <c r="DSE51" s="29"/>
      <c r="DSH51" s="29"/>
      <c r="DSI51" s="29"/>
      <c r="DSK51" s="30"/>
      <c r="DSY51" s="15"/>
      <c r="DSZ51" s="15"/>
      <c r="DTA51" s="15"/>
      <c r="DTB51" s="15"/>
      <c r="DTC51" s="15"/>
      <c r="DTD51" s="11"/>
      <c r="DTE51" s="11"/>
      <c r="DTF51" s="15"/>
      <c r="DTH51" s="15"/>
      <c r="DTI51" s="11"/>
      <c r="DTK51" s="15"/>
      <c r="DTN51" s="29"/>
      <c r="DTO51" s="29"/>
      <c r="DTR51" s="29"/>
      <c r="DTS51" s="29"/>
      <c r="DTU51" s="30"/>
      <c r="DUI51" s="15"/>
      <c r="DUJ51" s="15"/>
      <c r="DUK51" s="15"/>
      <c r="DUL51" s="15"/>
      <c r="DUM51" s="15"/>
      <c r="DUN51" s="11"/>
      <c r="DUO51" s="11"/>
      <c r="DUP51" s="15"/>
      <c r="DUR51" s="15"/>
      <c r="DUS51" s="11"/>
      <c r="DUU51" s="15"/>
      <c r="DUX51" s="29"/>
      <c r="DUY51" s="29"/>
      <c r="DVB51" s="29"/>
      <c r="DVC51" s="29"/>
      <c r="DVE51" s="30"/>
      <c r="DVS51" s="15"/>
      <c r="DVT51" s="15"/>
      <c r="DVU51" s="15"/>
      <c r="DVV51" s="15"/>
      <c r="DVW51" s="15"/>
      <c r="DVX51" s="11"/>
      <c r="DVY51" s="11"/>
      <c r="DVZ51" s="15"/>
      <c r="DWB51" s="15"/>
      <c r="DWC51" s="11"/>
      <c r="DWE51" s="15"/>
      <c r="DWH51" s="29"/>
      <c r="DWI51" s="29"/>
      <c r="DWL51" s="29"/>
      <c r="DWM51" s="29"/>
      <c r="DWO51" s="30"/>
      <c r="DXC51" s="15"/>
      <c r="DXD51" s="15"/>
      <c r="DXE51" s="15"/>
      <c r="DXF51" s="15"/>
      <c r="DXG51" s="15"/>
      <c r="DXH51" s="11"/>
      <c r="DXI51" s="11"/>
      <c r="DXJ51" s="15"/>
      <c r="DXL51" s="15"/>
      <c r="DXM51" s="11"/>
      <c r="DXO51" s="15"/>
      <c r="DXR51" s="29"/>
      <c r="DXS51" s="29"/>
      <c r="DXV51" s="29"/>
      <c r="DXW51" s="29"/>
      <c r="DXY51" s="30"/>
      <c r="DYM51" s="15"/>
      <c r="DYN51" s="15"/>
      <c r="DYO51" s="15"/>
      <c r="DYP51" s="15"/>
      <c r="DYQ51" s="15"/>
      <c r="DYR51" s="11"/>
      <c r="DYS51" s="11"/>
      <c r="DYT51" s="15"/>
      <c r="DYV51" s="15"/>
      <c r="DYW51" s="11"/>
      <c r="DYY51" s="15"/>
      <c r="DZB51" s="29"/>
      <c r="DZC51" s="29"/>
      <c r="DZF51" s="29"/>
      <c r="DZG51" s="29"/>
      <c r="DZI51" s="30"/>
      <c r="DZW51" s="15"/>
      <c r="DZX51" s="15"/>
      <c r="DZY51" s="15"/>
      <c r="DZZ51" s="15"/>
      <c r="EAA51" s="15"/>
      <c r="EAB51" s="11"/>
      <c r="EAC51" s="11"/>
      <c r="EAD51" s="15"/>
      <c r="EAF51" s="15"/>
      <c r="EAG51" s="11"/>
      <c r="EAI51" s="15"/>
      <c r="EAL51" s="29"/>
      <c r="EAM51" s="29"/>
      <c r="EAP51" s="29"/>
      <c r="EAQ51" s="29"/>
      <c r="EAS51" s="30"/>
      <c r="EBG51" s="15"/>
      <c r="EBH51" s="15"/>
      <c r="EBI51" s="15"/>
      <c r="EBJ51" s="15"/>
      <c r="EBK51" s="15"/>
      <c r="EBL51" s="11"/>
      <c r="EBM51" s="11"/>
      <c r="EBN51" s="15"/>
      <c r="EBP51" s="15"/>
      <c r="EBQ51" s="11"/>
      <c r="EBS51" s="15"/>
      <c r="EBV51" s="29"/>
      <c r="EBW51" s="29"/>
      <c r="EBZ51" s="29"/>
      <c r="ECA51" s="29"/>
      <c r="ECC51" s="30"/>
      <c r="ECQ51" s="15"/>
      <c r="ECR51" s="15"/>
      <c r="ECS51" s="15"/>
      <c r="ECT51" s="15"/>
      <c r="ECU51" s="15"/>
      <c r="ECV51" s="11"/>
      <c r="ECW51" s="11"/>
      <c r="ECX51" s="15"/>
      <c r="ECZ51" s="15"/>
      <c r="EDA51" s="11"/>
      <c r="EDC51" s="15"/>
      <c r="EDF51" s="29"/>
      <c r="EDG51" s="29"/>
      <c r="EDJ51" s="29"/>
      <c r="EDK51" s="29"/>
      <c r="EDM51" s="30"/>
      <c r="EEA51" s="15"/>
      <c r="EEB51" s="15"/>
      <c r="EEC51" s="15"/>
      <c r="EED51" s="15"/>
      <c r="EEE51" s="15"/>
      <c r="EEF51" s="11"/>
      <c r="EEG51" s="11"/>
      <c r="EEH51" s="15"/>
      <c r="EEJ51" s="15"/>
      <c r="EEK51" s="11"/>
      <c r="EEM51" s="15"/>
      <c r="EEP51" s="29"/>
      <c r="EEQ51" s="29"/>
      <c r="EET51" s="29"/>
      <c r="EEU51" s="29"/>
      <c r="EEW51" s="30"/>
      <c r="EFK51" s="15"/>
      <c r="EFL51" s="15"/>
      <c r="EFM51" s="15"/>
      <c r="EFN51" s="15"/>
      <c r="EFO51" s="15"/>
      <c r="EFP51" s="11"/>
      <c r="EFQ51" s="11"/>
      <c r="EFR51" s="15"/>
      <c r="EFT51" s="15"/>
      <c r="EFU51" s="11"/>
      <c r="EFW51" s="15"/>
      <c r="EFZ51" s="29"/>
      <c r="EGA51" s="29"/>
      <c r="EGD51" s="29"/>
      <c r="EGE51" s="29"/>
      <c r="EGG51" s="30"/>
      <c r="EGU51" s="15"/>
      <c r="EGV51" s="15"/>
      <c r="EGW51" s="15"/>
      <c r="EGX51" s="15"/>
      <c r="EGY51" s="15"/>
      <c r="EGZ51" s="11"/>
      <c r="EHA51" s="11"/>
      <c r="EHB51" s="15"/>
      <c r="EHD51" s="15"/>
      <c r="EHE51" s="11"/>
      <c r="EHG51" s="15"/>
      <c r="EHJ51" s="29"/>
      <c r="EHK51" s="29"/>
      <c r="EHN51" s="29"/>
      <c r="EHO51" s="29"/>
      <c r="EHQ51" s="30"/>
      <c r="EIE51" s="15"/>
      <c r="EIF51" s="15"/>
      <c r="EIG51" s="15"/>
      <c r="EIH51" s="15"/>
      <c r="EII51" s="15"/>
      <c r="EIJ51" s="11"/>
      <c r="EIK51" s="11"/>
      <c r="EIL51" s="15"/>
      <c r="EIN51" s="15"/>
      <c r="EIO51" s="11"/>
      <c r="EIQ51" s="15"/>
      <c r="EIT51" s="29"/>
      <c r="EIU51" s="29"/>
      <c r="EIX51" s="29"/>
      <c r="EIY51" s="29"/>
      <c r="EJA51" s="30"/>
      <c r="EJO51" s="15"/>
      <c r="EJP51" s="15"/>
      <c r="EJQ51" s="15"/>
      <c r="EJR51" s="15"/>
      <c r="EJS51" s="15"/>
      <c r="EJT51" s="11"/>
      <c r="EJU51" s="11"/>
      <c r="EJV51" s="15"/>
      <c r="EJX51" s="15"/>
      <c r="EJY51" s="11"/>
      <c r="EKA51" s="15"/>
      <c r="EKD51" s="29"/>
      <c r="EKE51" s="29"/>
      <c r="EKH51" s="29"/>
      <c r="EKI51" s="29"/>
      <c r="EKK51" s="30"/>
      <c r="EKY51" s="15"/>
      <c r="EKZ51" s="15"/>
      <c r="ELA51" s="15"/>
      <c r="ELB51" s="15"/>
      <c r="ELC51" s="15"/>
      <c r="ELD51" s="11"/>
      <c r="ELE51" s="11"/>
      <c r="ELF51" s="15"/>
      <c r="ELH51" s="15"/>
      <c r="ELI51" s="11"/>
      <c r="ELK51" s="15"/>
      <c r="ELN51" s="29"/>
      <c r="ELO51" s="29"/>
      <c r="ELR51" s="29"/>
      <c r="ELS51" s="29"/>
      <c r="ELU51" s="30"/>
      <c r="EMI51" s="15"/>
      <c r="EMJ51" s="15"/>
      <c r="EMK51" s="15"/>
      <c r="EML51" s="15"/>
      <c r="EMM51" s="15"/>
      <c r="EMN51" s="11"/>
      <c r="EMO51" s="11"/>
      <c r="EMP51" s="15"/>
      <c r="EMR51" s="15"/>
      <c r="EMS51" s="11"/>
      <c r="EMU51" s="15"/>
      <c r="EMX51" s="29"/>
      <c r="EMY51" s="29"/>
      <c r="ENB51" s="29"/>
      <c r="ENC51" s="29"/>
      <c r="ENE51" s="30"/>
      <c r="ENS51" s="15"/>
      <c r="ENT51" s="15"/>
      <c r="ENU51" s="15"/>
      <c r="ENV51" s="15"/>
      <c r="ENW51" s="15"/>
      <c r="ENX51" s="11"/>
      <c r="ENY51" s="11"/>
      <c r="ENZ51" s="15"/>
      <c r="EOB51" s="15"/>
      <c r="EOC51" s="11"/>
      <c r="EOE51" s="15"/>
      <c r="EOH51" s="29"/>
      <c r="EOI51" s="29"/>
      <c r="EOL51" s="29"/>
      <c r="EOM51" s="29"/>
      <c r="EOO51" s="30"/>
      <c r="EPC51" s="15"/>
      <c r="EPD51" s="15"/>
      <c r="EPE51" s="15"/>
      <c r="EPF51" s="15"/>
      <c r="EPG51" s="15"/>
      <c r="EPH51" s="11"/>
      <c r="EPI51" s="11"/>
      <c r="EPJ51" s="15"/>
      <c r="EPL51" s="15"/>
      <c r="EPM51" s="11"/>
      <c r="EPO51" s="15"/>
      <c r="EPR51" s="29"/>
      <c r="EPS51" s="29"/>
      <c r="EPV51" s="29"/>
      <c r="EPW51" s="29"/>
      <c r="EPY51" s="30"/>
      <c r="EQM51" s="15"/>
      <c r="EQN51" s="15"/>
      <c r="EQO51" s="15"/>
      <c r="EQP51" s="15"/>
      <c r="EQQ51" s="15"/>
      <c r="EQR51" s="11"/>
      <c r="EQS51" s="11"/>
      <c r="EQT51" s="15"/>
      <c r="EQV51" s="15"/>
      <c r="EQW51" s="11"/>
      <c r="EQY51" s="15"/>
      <c r="ERB51" s="29"/>
      <c r="ERC51" s="29"/>
      <c r="ERF51" s="29"/>
      <c r="ERG51" s="29"/>
      <c r="ERI51" s="30"/>
      <c r="ERW51" s="15"/>
      <c r="ERX51" s="15"/>
      <c r="ERY51" s="15"/>
      <c r="ERZ51" s="15"/>
      <c r="ESA51" s="15"/>
      <c r="ESB51" s="11"/>
      <c r="ESC51" s="11"/>
      <c r="ESD51" s="15"/>
      <c r="ESF51" s="15"/>
      <c r="ESG51" s="11"/>
      <c r="ESI51" s="15"/>
      <c r="ESL51" s="29"/>
      <c r="ESM51" s="29"/>
      <c r="ESP51" s="29"/>
      <c r="ESQ51" s="29"/>
      <c r="ESS51" s="30"/>
      <c r="ETG51" s="15"/>
      <c r="ETH51" s="15"/>
      <c r="ETI51" s="15"/>
      <c r="ETJ51" s="15"/>
      <c r="ETK51" s="15"/>
      <c r="ETL51" s="11"/>
      <c r="ETM51" s="11"/>
      <c r="ETN51" s="15"/>
      <c r="ETP51" s="15"/>
      <c r="ETQ51" s="11"/>
      <c r="ETS51" s="15"/>
      <c r="ETV51" s="29"/>
      <c r="ETW51" s="29"/>
      <c r="ETZ51" s="29"/>
      <c r="EUA51" s="29"/>
      <c r="EUC51" s="30"/>
      <c r="EUQ51" s="15"/>
      <c r="EUR51" s="15"/>
      <c r="EUS51" s="15"/>
      <c r="EUT51" s="15"/>
      <c r="EUU51" s="15"/>
      <c r="EUV51" s="11"/>
      <c r="EUW51" s="11"/>
      <c r="EUX51" s="15"/>
      <c r="EUZ51" s="15"/>
      <c r="EVA51" s="11"/>
      <c r="EVC51" s="15"/>
      <c r="EVF51" s="29"/>
      <c r="EVG51" s="29"/>
      <c r="EVJ51" s="29"/>
      <c r="EVK51" s="29"/>
      <c r="EVM51" s="30"/>
      <c r="EWA51" s="15"/>
      <c r="EWB51" s="15"/>
      <c r="EWC51" s="15"/>
      <c r="EWD51" s="15"/>
      <c r="EWE51" s="15"/>
      <c r="EWF51" s="11"/>
      <c r="EWG51" s="11"/>
      <c r="EWH51" s="15"/>
      <c r="EWJ51" s="15"/>
      <c r="EWK51" s="11"/>
      <c r="EWM51" s="15"/>
      <c r="EWP51" s="29"/>
      <c r="EWQ51" s="29"/>
      <c r="EWT51" s="29"/>
      <c r="EWU51" s="29"/>
      <c r="EWW51" s="30"/>
      <c r="EXK51" s="15"/>
      <c r="EXL51" s="15"/>
      <c r="EXM51" s="15"/>
      <c r="EXN51" s="15"/>
      <c r="EXO51" s="15"/>
      <c r="EXP51" s="11"/>
      <c r="EXQ51" s="11"/>
      <c r="EXR51" s="15"/>
      <c r="EXT51" s="15"/>
      <c r="EXU51" s="11"/>
      <c r="EXW51" s="15"/>
      <c r="EXZ51" s="29"/>
      <c r="EYA51" s="29"/>
      <c r="EYD51" s="29"/>
      <c r="EYE51" s="29"/>
      <c r="EYG51" s="30"/>
      <c r="EYU51" s="15"/>
      <c r="EYV51" s="15"/>
      <c r="EYW51" s="15"/>
      <c r="EYX51" s="15"/>
      <c r="EYY51" s="15"/>
      <c r="EYZ51" s="11"/>
      <c r="EZA51" s="11"/>
      <c r="EZB51" s="15"/>
      <c r="EZD51" s="15"/>
      <c r="EZE51" s="11"/>
      <c r="EZG51" s="15"/>
      <c r="EZJ51" s="29"/>
      <c r="EZK51" s="29"/>
      <c r="EZN51" s="29"/>
      <c r="EZO51" s="29"/>
      <c r="EZQ51" s="30"/>
      <c r="FAE51" s="15"/>
      <c r="FAF51" s="15"/>
      <c r="FAG51" s="15"/>
      <c r="FAH51" s="15"/>
      <c r="FAI51" s="15"/>
      <c r="FAJ51" s="11"/>
      <c r="FAK51" s="11"/>
      <c r="FAL51" s="15"/>
      <c r="FAN51" s="15"/>
      <c r="FAO51" s="11"/>
      <c r="FAQ51" s="15"/>
      <c r="FAT51" s="29"/>
      <c r="FAU51" s="29"/>
      <c r="FAX51" s="29"/>
      <c r="FAY51" s="29"/>
      <c r="FBA51" s="30"/>
      <c r="FBO51" s="15"/>
      <c r="FBP51" s="15"/>
      <c r="FBQ51" s="15"/>
      <c r="FBR51" s="15"/>
      <c r="FBS51" s="15"/>
      <c r="FBT51" s="11"/>
      <c r="FBU51" s="11"/>
      <c r="FBV51" s="15"/>
      <c r="FBX51" s="15"/>
      <c r="FBY51" s="11"/>
      <c r="FCA51" s="15"/>
      <c r="FCD51" s="29"/>
      <c r="FCE51" s="29"/>
      <c r="FCH51" s="29"/>
      <c r="FCI51" s="29"/>
      <c r="FCK51" s="30"/>
      <c r="FCY51" s="15"/>
      <c r="FCZ51" s="15"/>
      <c r="FDA51" s="15"/>
      <c r="FDB51" s="15"/>
      <c r="FDC51" s="15"/>
      <c r="FDD51" s="11"/>
      <c r="FDE51" s="11"/>
      <c r="FDF51" s="15"/>
      <c r="FDH51" s="15"/>
      <c r="FDI51" s="11"/>
      <c r="FDK51" s="15"/>
      <c r="FDN51" s="29"/>
      <c r="FDO51" s="29"/>
      <c r="FDR51" s="29"/>
      <c r="FDS51" s="29"/>
      <c r="FDU51" s="30"/>
      <c r="FEI51" s="15"/>
      <c r="FEJ51" s="15"/>
      <c r="FEK51" s="15"/>
      <c r="FEL51" s="15"/>
      <c r="FEM51" s="15"/>
      <c r="FEN51" s="11"/>
      <c r="FEO51" s="11"/>
      <c r="FEP51" s="15"/>
      <c r="FER51" s="15"/>
      <c r="FES51" s="11"/>
      <c r="FEU51" s="15"/>
      <c r="FEX51" s="29"/>
      <c r="FEY51" s="29"/>
      <c r="FFB51" s="29"/>
      <c r="FFC51" s="29"/>
      <c r="FFE51" s="30"/>
      <c r="FFS51" s="15"/>
      <c r="FFT51" s="15"/>
      <c r="FFU51" s="15"/>
      <c r="FFV51" s="15"/>
      <c r="FFW51" s="15"/>
      <c r="FFX51" s="11"/>
      <c r="FFY51" s="11"/>
      <c r="FFZ51" s="15"/>
      <c r="FGB51" s="15"/>
      <c r="FGC51" s="11"/>
      <c r="FGE51" s="15"/>
      <c r="FGH51" s="29"/>
      <c r="FGI51" s="29"/>
      <c r="FGL51" s="29"/>
      <c r="FGM51" s="29"/>
      <c r="FGO51" s="30"/>
      <c r="FHC51" s="15"/>
      <c r="FHD51" s="15"/>
      <c r="FHE51" s="15"/>
      <c r="FHF51" s="15"/>
      <c r="FHG51" s="15"/>
      <c r="FHH51" s="11"/>
      <c r="FHI51" s="11"/>
      <c r="FHJ51" s="15"/>
      <c r="FHL51" s="15"/>
      <c r="FHM51" s="11"/>
      <c r="FHO51" s="15"/>
      <c r="FHR51" s="29"/>
      <c r="FHS51" s="29"/>
      <c r="FHV51" s="29"/>
      <c r="FHW51" s="29"/>
      <c r="FHY51" s="30"/>
      <c r="FIM51" s="15"/>
      <c r="FIN51" s="15"/>
      <c r="FIO51" s="15"/>
      <c r="FIP51" s="15"/>
      <c r="FIQ51" s="15"/>
      <c r="FIR51" s="11"/>
      <c r="FIS51" s="11"/>
      <c r="FIT51" s="15"/>
      <c r="FIV51" s="15"/>
      <c r="FIW51" s="11"/>
      <c r="FIY51" s="15"/>
      <c r="FJB51" s="29"/>
      <c r="FJC51" s="29"/>
      <c r="FJF51" s="29"/>
      <c r="FJG51" s="29"/>
      <c r="FJI51" s="30"/>
      <c r="FJW51" s="15"/>
      <c r="FJX51" s="15"/>
      <c r="FJY51" s="15"/>
      <c r="FJZ51" s="15"/>
      <c r="FKA51" s="15"/>
      <c r="FKB51" s="11"/>
      <c r="FKC51" s="11"/>
      <c r="FKD51" s="15"/>
      <c r="FKF51" s="15"/>
      <c r="FKG51" s="11"/>
      <c r="FKI51" s="15"/>
      <c r="FKL51" s="29"/>
      <c r="FKM51" s="29"/>
      <c r="FKP51" s="29"/>
      <c r="FKQ51" s="29"/>
      <c r="FKS51" s="30"/>
      <c r="FLG51" s="15"/>
      <c r="FLH51" s="15"/>
      <c r="FLI51" s="15"/>
      <c r="FLJ51" s="15"/>
      <c r="FLK51" s="15"/>
      <c r="FLL51" s="11"/>
      <c r="FLM51" s="11"/>
      <c r="FLN51" s="15"/>
      <c r="FLP51" s="15"/>
      <c r="FLQ51" s="11"/>
      <c r="FLS51" s="15"/>
      <c r="FLV51" s="29"/>
      <c r="FLW51" s="29"/>
      <c r="FLZ51" s="29"/>
      <c r="FMA51" s="29"/>
      <c r="FMC51" s="30"/>
      <c r="FMQ51" s="15"/>
      <c r="FMR51" s="15"/>
      <c r="FMS51" s="15"/>
      <c r="FMT51" s="15"/>
      <c r="FMU51" s="15"/>
      <c r="FMV51" s="11"/>
      <c r="FMW51" s="11"/>
      <c r="FMX51" s="15"/>
      <c r="FMZ51" s="15"/>
      <c r="FNA51" s="11"/>
      <c r="FNC51" s="15"/>
      <c r="FNF51" s="29"/>
      <c r="FNG51" s="29"/>
      <c r="FNJ51" s="29"/>
      <c r="FNK51" s="29"/>
      <c r="FNM51" s="30"/>
      <c r="FOA51" s="15"/>
      <c r="FOB51" s="15"/>
      <c r="FOC51" s="15"/>
      <c r="FOD51" s="15"/>
      <c r="FOE51" s="15"/>
      <c r="FOF51" s="11"/>
      <c r="FOG51" s="11"/>
      <c r="FOH51" s="15"/>
      <c r="FOJ51" s="15"/>
      <c r="FOK51" s="11"/>
      <c r="FOM51" s="15"/>
      <c r="FOP51" s="29"/>
      <c r="FOQ51" s="29"/>
      <c r="FOT51" s="29"/>
      <c r="FOU51" s="29"/>
      <c r="FOW51" s="30"/>
      <c r="FPK51" s="15"/>
      <c r="FPL51" s="15"/>
      <c r="FPM51" s="15"/>
      <c r="FPN51" s="15"/>
      <c r="FPO51" s="15"/>
      <c r="FPP51" s="11"/>
      <c r="FPQ51" s="11"/>
      <c r="FPR51" s="15"/>
      <c r="FPT51" s="15"/>
      <c r="FPU51" s="11"/>
      <c r="FPW51" s="15"/>
      <c r="FPZ51" s="29"/>
      <c r="FQA51" s="29"/>
      <c r="FQD51" s="29"/>
      <c r="FQE51" s="29"/>
      <c r="FQG51" s="30"/>
      <c r="FQU51" s="15"/>
      <c r="FQV51" s="15"/>
      <c r="FQW51" s="15"/>
      <c r="FQX51" s="15"/>
      <c r="FQY51" s="15"/>
      <c r="FQZ51" s="11"/>
      <c r="FRA51" s="11"/>
      <c r="FRB51" s="15"/>
      <c r="FRD51" s="15"/>
      <c r="FRE51" s="11"/>
      <c r="FRG51" s="15"/>
      <c r="FRJ51" s="29"/>
      <c r="FRK51" s="29"/>
      <c r="FRN51" s="29"/>
      <c r="FRO51" s="29"/>
      <c r="FRQ51" s="30"/>
      <c r="FSE51" s="15"/>
      <c r="FSF51" s="15"/>
      <c r="FSG51" s="15"/>
      <c r="FSH51" s="15"/>
      <c r="FSI51" s="15"/>
      <c r="FSJ51" s="11"/>
      <c r="FSK51" s="11"/>
      <c r="FSL51" s="15"/>
      <c r="FSN51" s="15"/>
      <c r="FSO51" s="11"/>
      <c r="FSQ51" s="15"/>
      <c r="FST51" s="29"/>
      <c r="FSU51" s="29"/>
      <c r="FSX51" s="29"/>
      <c r="FSY51" s="29"/>
      <c r="FTA51" s="30"/>
      <c r="FTO51" s="15"/>
      <c r="FTP51" s="15"/>
      <c r="FTQ51" s="15"/>
      <c r="FTR51" s="15"/>
      <c r="FTS51" s="15"/>
      <c r="FTT51" s="11"/>
      <c r="FTU51" s="11"/>
      <c r="FTV51" s="15"/>
      <c r="FTX51" s="15"/>
      <c r="FTY51" s="11"/>
      <c r="FUA51" s="15"/>
      <c r="FUD51" s="29"/>
      <c r="FUE51" s="29"/>
      <c r="FUH51" s="29"/>
      <c r="FUI51" s="29"/>
      <c r="FUK51" s="30"/>
      <c r="FUY51" s="15"/>
      <c r="FUZ51" s="15"/>
      <c r="FVA51" s="15"/>
      <c r="FVB51" s="15"/>
      <c r="FVC51" s="15"/>
      <c r="FVD51" s="11"/>
      <c r="FVE51" s="11"/>
      <c r="FVF51" s="15"/>
      <c r="FVH51" s="15"/>
      <c r="FVI51" s="11"/>
      <c r="FVK51" s="15"/>
      <c r="FVN51" s="29"/>
      <c r="FVO51" s="29"/>
      <c r="FVR51" s="29"/>
      <c r="FVS51" s="29"/>
      <c r="FVU51" s="30"/>
      <c r="FWI51" s="15"/>
      <c r="FWJ51" s="15"/>
      <c r="FWK51" s="15"/>
      <c r="FWL51" s="15"/>
      <c r="FWM51" s="15"/>
      <c r="FWN51" s="11"/>
      <c r="FWO51" s="11"/>
      <c r="FWP51" s="15"/>
      <c r="FWR51" s="15"/>
      <c r="FWS51" s="11"/>
      <c r="FWU51" s="15"/>
      <c r="FWX51" s="29"/>
      <c r="FWY51" s="29"/>
      <c r="FXB51" s="29"/>
      <c r="FXC51" s="29"/>
      <c r="FXE51" s="30"/>
      <c r="FXS51" s="15"/>
      <c r="FXT51" s="15"/>
      <c r="FXU51" s="15"/>
      <c r="FXV51" s="15"/>
      <c r="FXW51" s="15"/>
      <c r="FXX51" s="11"/>
      <c r="FXY51" s="11"/>
      <c r="FXZ51" s="15"/>
      <c r="FYB51" s="15"/>
      <c r="FYC51" s="11"/>
      <c r="FYE51" s="15"/>
      <c r="FYH51" s="29"/>
      <c r="FYI51" s="29"/>
      <c r="FYL51" s="29"/>
      <c r="FYM51" s="29"/>
      <c r="FYO51" s="30"/>
      <c r="FZC51" s="15"/>
      <c r="FZD51" s="15"/>
      <c r="FZE51" s="15"/>
      <c r="FZF51" s="15"/>
      <c r="FZG51" s="15"/>
      <c r="FZH51" s="11"/>
      <c r="FZI51" s="11"/>
      <c r="FZJ51" s="15"/>
      <c r="FZL51" s="15"/>
      <c r="FZM51" s="11"/>
      <c r="FZO51" s="15"/>
      <c r="FZR51" s="29"/>
      <c r="FZS51" s="29"/>
      <c r="FZV51" s="29"/>
      <c r="FZW51" s="29"/>
      <c r="FZY51" s="30"/>
      <c r="GAM51" s="15"/>
      <c r="GAN51" s="15"/>
      <c r="GAO51" s="15"/>
      <c r="GAP51" s="15"/>
      <c r="GAQ51" s="15"/>
      <c r="GAR51" s="11"/>
      <c r="GAS51" s="11"/>
      <c r="GAT51" s="15"/>
      <c r="GAV51" s="15"/>
      <c r="GAW51" s="11"/>
      <c r="GAY51" s="15"/>
      <c r="GBB51" s="29"/>
      <c r="GBC51" s="29"/>
      <c r="GBF51" s="29"/>
      <c r="GBG51" s="29"/>
      <c r="GBI51" s="30"/>
      <c r="GBW51" s="15"/>
      <c r="GBX51" s="15"/>
      <c r="GBY51" s="15"/>
      <c r="GBZ51" s="15"/>
      <c r="GCA51" s="15"/>
      <c r="GCB51" s="11"/>
      <c r="GCC51" s="11"/>
      <c r="GCD51" s="15"/>
      <c r="GCF51" s="15"/>
      <c r="GCG51" s="11"/>
      <c r="GCI51" s="15"/>
      <c r="GCL51" s="29"/>
      <c r="GCM51" s="29"/>
      <c r="GCP51" s="29"/>
      <c r="GCQ51" s="29"/>
      <c r="GCS51" s="30"/>
      <c r="GDG51" s="15"/>
      <c r="GDH51" s="15"/>
      <c r="GDI51" s="15"/>
      <c r="GDJ51" s="15"/>
      <c r="GDK51" s="15"/>
      <c r="GDL51" s="11"/>
      <c r="GDM51" s="11"/>
      <c r="GDN51" s="15"/>
      <c r="GDP51" s="15"/>
      <c r="GDQ51" s="11"/>
      <c r="GDS51" s="15"/>
      <c r="GDV51" s="29"/>
      <c r="GDW51" s="29"/>
      <c r="GDZ51" s="29"/>
      <c r="GEA51" s="29"/>
      <c r="GEC51" s="30"/>
      <c r="GEQ51" s="15"/>
      <c r="GER51" s="15"/>
      <c r="GES51" s="15"/>
      <c r="GET51" s="15"/>
      <c r="GEU51" s="15"/>
      <c r="GEV51" s="11"/>
      <c r="GEW51" s="11"/>
      <c r="GEX51" s="15"/>
      <c r="GEZ51" s="15"/>
      <c r="GFA51" s="11"/>
      <c r="GFC51" s="15"/>
      <c r="GFF51" s="29"/>
      <c r="GFG51" s="29"/>
      <c r="GFJ51" s="29"/>
      <c r="GFK51" s="29"/>
      <c r="GFM51" s="30"/>
      <c r="GGA51" s="15"/>
      <c r="GGB51" s="15"/>
      <c r="GGC51" s="15"/>
      <c r="GGD51" s="15"/>
      <c r="GGE51" s="15"/>
      <c r="GGF51" s="11"/>
      <c r="GGG51" s="11"/>
      <c r="GGH51" s="15"/>
      <c r="GGJ51" s="15"/>
      <c r="GGK51" s="11"/>
      <c r="GGM51" s="15"/>
      <c r="GGP51" s="29"/>
      <c r="GGQ51" s="29"/>
      <c r="GGT51" s="29"/>
      <c r="GGU51" s="29"/>
      <c r="GGW51" s="30"/>
      <c r="GHK51" s="15"/>
      <c r="GHL51" s="15"/>
      <c r="GHM51" s="15"/>
      <c r="GHN51" s="15"/>
      <c r="GHO51" s="15"/>
      <c r="GHP51" s="11"/>
      <c r="GHQ51" s="11"/>
      <c r="GHR51" s="15"/>
      <c r="GHT51" s="15"/>
      <c r="GHU51" s="11"/>
      <c r="GHW51" s="15"/>
      <c r="GHZ51" s="29"/>
      <c r="GIA51" s="29"/>
      <c r="GID51" s="29"/>
      <c r="GIE51" s="29"/>
      <c r="GIG51" s="30"/>
      <c r="GIU51" s="15"/>
      <c r="GIV51" s="15"/>
      <c r="GIW51" s="15"/>
      <c r="GIX51" s="15"/>
      <c r="GIY51" s="15"/>
      <c r="GIZ51" s="11"/>
      <c r="GJA51" s="11"/>
      <c r="GJB51" s="15"/>
      <c r="GJD51" s="15"/>
      <c r="GJE51" s="11"/>
      <c r="GJG51" s="15"/>
      <c r="GJJ51" s="29"/>
      <c r="GJK51" s="29"/>
      <c r="GJN51" s="29"/>
      <c r="GJO51" s="29"/>
      <c r="GJQ51" s="30"/>
      <c r="GKE51" s="15"/>
      <c r="GKF51" s="15"/>
      <c r="GKG51" s="15"/>
      <c r="GKH51" s="15"/>
      <c r="GKI51" s="15"/>
      <c r="GKJ51" s="11"/>
      <c r="GKK51" s="11"/>
      <c r="GKL51" s="15"/>
      <c r="GKN51" s="15"/>
      <c r="GKO51" s="11"/>
      <c r="GKQ51" s="15"/>
      <c r="GKT51" s="29"/>
      <c r="GKU51" s="29"/>
      <c r="GKX51" s="29"/>
      <c r="GKY51" s="29"/>
      <c r="GLA51" s="30"/>
      <c r="GLO51" s="15"/>
      <c r="GLP51" s="15"/>
      <c r="GLQ51" s="15"/>
      <c r="GLR51" s="15"/>
      <c r="GLS51" s="15"/>
      <c r="GLT51" s="11"/>
      <c r="GLU51" s="11"/>
      <c r="GLV51" s="15"/>
      <c r="GLX51" s="15"/>
      <c r="GLY51" s="11"/>
      <c r="GMA51" s="15"/>
      <c r="GMD51" s="29"/>
      <c r="GME51" s="29"/>
      <c r="GMH51" s="29"/>
      <c r="GMI51" s="29"/>
      <c r="GMK51" s="30"/>
      <c r="GMY51" s="15"/>
      <c r="GMZ51" s="15"/>
      <c r="GNA51" s="15"/>
      <c r="GNB51" s="15"/>
      <c r="GNC51" s="15"/>
      <c r="GND51" s="11"/>
      <c r="GNE51" s="11"/>
      <c r="GNF51" s="15"/>
      <c r="GNH51" s="15"/>
      <c r="GNI51" s="11"/>
      <c r="GNK51" s="15"/>
      <c r="GNN51" s="29"/>
      <c r="GNO51" s="29"/>
      <c r="GNR51" s="29"/>
      <c r="GNS51" s="29"/>
      <c r="GNU51" s="30"/>
      <c r="GOI51" s="15"/>
      <c r="GOJ51" s="15"/>
      <c r="GOK51" s="15"/>
      <c r="GOL51" s="15"/>
      <c r="GOM51" s="15"/>
      <c r="GON51" s="11"/>
      <c r="GOO51" s="11"/>
      <c r="GOP51" s="15"/>
      <c r="GOR51" s="15"/>
      <c r="GOS51" s="11"/>
      <c r="GOU51" s="15"/>
      <c r="GOX51" s="29"/>
      <c r="GOY51" s="29"/>
      <c r="GPB51" s="29"/>
      <c r="GPC51" s="29"/>
      <c r="GPE51" s="30"/>
      <c r="GPS51" s="15"/>
      <c r="GPT51" s="15"/>
      <c r="GPU51" s="15"/>
      <c r="GPV51" s="15"/>
      <c r="GPW51" s="15"/>
      <c r="GPX51" s="11"/>
      <c r="GPY51" s="11"/>
      <c r="GPZ51" s="15"/>
      <c r="GQB51" s="15"/>
      <c r="GQC51" s="11"/>
      <c r="GQE51" s="15"/>
      <c r="GQH51" s="29"/>
      <c r="GQI51" s="29"/>
      <c r="GQL51" s="29"/>
      <c r="GQM51" s="29"/>
      <c r="GQO51" s="30"/>
      <c r="GRC51" s="15"/>
      <c r="GRD51" s="15"/>
      <c r="GRE51" s="15"/>
      <c r="GRF51" s="15"/>
      <c r="GRG51" s="15"/>
      <c r="GRH51" s="11"/>
      <c r="GRI51" s="11"/>
      <c r="GRJ51" s="15"/>
      <c r="GRL51" s="15"/>
      <c r="GRM51" s="11"/>
      <c r="GRO51" s="15"/>
      <c r="GRR51" s="29"/>
      <c r="GRS51" s="29"/>
      <c r="GRV51" s="29"/>
      <c r="GRW51" s="29"/>
      <c r="GRY51" s="30"/>
      <c r="GSM51" s="15"/>
      <c r="GSN51" s="15"/>
      <c r="GSO51" s="15"/>
      <c r="GSP51" s="15"/>
      <c r="GSQ51" s="15"/>
      <c r="GSR51" s="11"/>
      <c r="GSS51" s="11"/>
      <c r="GST51" s="15"/>
      <c r="GSV51" s="15"/>
      <c r="GSW51" s="11"/>
      <c r="GSY51" s="15"/>
      <c r="GTB51" s="29"/>
      <c r="GTC51" s="29"/>
      <c r="GTF51" s="29"/>
      <c r="GTG51" s="29"/>
      <c r="GTI51" s="30"/>
      <c r="GTW51" s="15"/>
      <c r="GTX51" s="15"/>
      <c r="GTY51" s="15"/>
      <c r="GTZ51" s="15"/>
      <c r="GUA51" s="15"/>
      <c r="GUB51" s="11"/>
      <c r="GUC51" s="11"/>
      <c r="GUD51" s="15"/>
      <c r="GUF51" s="15"/>
      <c r="GUG51" s="11"/>
      <c r="GUI51" s="15"/>
      <c r="GUL51" s="29"/>
      <c r="GUM51" s="29"/>
      <c r="GUP51" s="29"/>
      <c r="GUQ51" s="29"/>
      <c r="GUS51" s="30"/>
      <c r="GVG51" s="15"/>
      <c r="GVH51" s="15"/>
      <c r="GVI51" s="15"/>
      <c r="GVJ51" s="15"/>
      <c r="GVK51" s="15"/>
      <c r="GVL51" s="11"/>
      <c r="GVM51" s="11"/>
      <c r="GVN51" s="15"/>
      <c r="GVP51" s="15"/>
      <c r="GVQ51" s="11"/>
      <c r="GVS51" s="15"/>
      <c r="GVV51" s="29"/>
      <c r="GVW51" s="29"/>
      <c r="GVZ51" s="29"/>
      <c r="GWA51" s="29"/>
      <c r="GWC51" s="30"/>
      <c r="GWQ51" s="15"/>
      <c r="GWR51" s="15"/>
      <c r="GWS51" s="15"/>
      <c r="GWT51" s="15"/>
      <c r="GWU51" s="15"/>
      <c r="GWV51" s="11"/>
      <c r="GWW51" s="11"/>
      <c r="GWX51" s="15"/>
      <c r="GWZ51" s="15"/>
      <c r="GXA51" s="11"/>
      <c r="GXC51" s="15"/>
      <c r="GXF51" s="29"/>
      <c r="GXG51" s="29"/>
      <c r="GXJ51" s="29"/>
      <c r="GXK51" s="29"/>
      <c r="GXM51" s="30"/>
      <c r="GYA51" s="15"/>
      <c r="GYB51" s="15"/>
      <c r="GYC51" s="15"/>
      <c r="GYD51" s="15"/>
      <c r="GYE51" s="15"/>
      <c r="GYF51" s="11"/>
      <c r="GYG51" s="11"/>
      <c r="GYH51" s="15"/>
      <c r="GYJ51" s="15"/>
      <c r="GYK51" s="11"/>
      <c r="GYM51" s="15"/>
      <c r="GYP51" s="29"/>
      <c r="GYQ51" s="29"/>
      <c r="GYT51" s="29"/>
      <c r="GYU51" s="29"/>
      <c r="GYW51" s="30"/>
      <c r="GZK51" s="15"/>
      <c r="GZL51" s="15"/>
      <c r="GZM51" s="15"/>
      <c r="GZN51" s="15"/>
      <c r="GZO51" s="15"/>
      <c r="GZP51" s="11"/>
      <c r="GZQ51" s="11"/>
      <c r="GZR51" s="15"/>
      <c r="GZT51" s="15"/>
      <c r="GZU51" s="11"/>
      <c r="GZW51" s="15"/>
      <c r="GZZ51" s="29"/>
      <c r="HAA51" s="29"/>
      <c r="HAD51" s="29"/>
      <c r="HAE51" s="29"/>
      <c r="HAG51" s="30"/>
      <c r="HAU51" s="15"/>
      <c r="HAV51" s="15"/>
      <c r="HAW51" s="15"/>
      <c r="HAX51" s="15"/>
      <c r="HAY51" s="15"/>
      <c r="HAZ51" s="11"/>
      <c r="HBA51" s="11"/>
      <c r="HBB51" s="15"/>
      <c r="HBD51" s="15"/>
      <c r="HBE51" s="11"/>
      <c r="HBG51" s="15"/>
      <c r="HBJ51" s="29"/>
      <c r="HBK51" s="29"/>
      <c r="HBN51" s="29"/>
      <c r="HBO51" s="29"/>
      <c r="HBQ51" s="30"/>
      <c r="HCE51" s="15"/>
      <c r="HCF51" s="15"/>
      <c r="HCG51" s="15"/>
      <c r="HCH51" s="15"/>
      <c r="HCI51" s="15"/>
      <c r="HCJ51" s="11"/>
      <c r="HCK51" s="11"/>
      <c r="HCL51" s="15"/>
      <c r="HCN51" s="15"/>
      <c r="HCO51" s="11"/>
      <c r="HCQ51" s="15"/>
      <c r="HCT51" s="29"/>
      <c r="HCU51" s="29"/>
      <c r="HCX51" s="29"/>
      <c r="HCY51" s="29"/>
      <c r="HDA51" s="30"/>
      <c r="HDO51" s="15"/>
      <c r="HDP51" s="15"/>
      <c r="HDQ51" s="15"/>
      <c r="HDR51" s="15"/>
      <c r="HDS51" s="15"/>
      <c r="HDT51" s="11"/>
      <c r="HDU51" s="11"/>
      <c r="HDV51" s="15"/>
      <c r="HDX51" s="15"/>
      <c r="HDY51" s="11"/>
      <c r="HEA51" s="15"/>
      <c r="HED51" s="29"/>
      <c r="HEE51" s="29"/>
      <c r="HEH51" s="29"/>
      <c r="HEI51" s="29"/>
      <c r="HEK51" s="30"/>
      <c r="HEY51" s="15"/>
      <c r="HEZ51" s="15"/>
      <c r="HFA51" s="15"/>
      <c r="HFB51" s="15"/>
      <c r="HFC51" s="15"/>
      <c r="HFD51" s="11"/>
      <c r="HFE51" s="11"/>
      <c r="HFF51" s="15"/>
      <c r="HFH51" s="15"/>
      <c r="HFI51" s="11"/>
      <c r="HFK51" s="15"/>
      <c r="HFN51" s="29"/>
      <c r="HFO51" s="29"/>
      <c r="HFR51" s="29"/>
      <c r="HFS51" s="29"/>
      <c r="HFU51" s="30"/>
      <c r="HGI51" s="15"/>
      <c r="HGJ51" s="15"/>
      <c r="HGK51" s="15"/>
      <c r="HGL51" s="15"/>
      <c r="HGM51" s="15"/>
      <c r="HGN51" s="11"/>
      <c r="HGO51" s="11"/>
      <c r="HGP51" s="15"/>
      <c r="HGR51" s="15"/>
      <c r="HGS51" s="11"/>
      <c r="HGU51" s="15"/>
      <c r="HGX51" s="29"/>
      <c r="HGY51" s="29"/>
      <c r="HHB51" s="29"/>
      <c r="HHC51" s="29"/>
      <c r="HHE51" s="30"/>
      <c r="HHS51" s="15"/>
      <c r="HHT51" s="15"/>
      <c r="HHU51" s="15"/>
      <c r="HHV51" s="15"/>
      <c r="HHW51" s="15"/>
      <c r="HHX51" s="11"/>
      <c r="HHY51" s="11"/>
      <c r="HHZ51" s="15"/>
      <c r="HIB51" s="15"/>
      <c r="HIC51" s="11"/>
      <c r="HIE51" s="15"/>
      <c r="HIH51" s="29"/>
      <c r="HII51" s="29"/>
      <c r="HIL51" s="29"/>
      <c r="HIM51" s="29"/>
      <c r="HIO51" s="30"/>
      <c r="HJC51" s="15"/>
      <c r="HJD51" s="15"/>
      <c r="HJE51" s="15"/>
      <c r="HJF51" s="15"/>
      <c r="HJG51" s="15"/>
      <c r="HJH51" s="11"/>
      <c r="HJI51" s="11"/>
      <c r="HJJ51" s="15"/>
      <c r="HJL51" s="15"/>
      <c r="HJM51" s="11"/>
      <c r="HJO51" s="15"/>
      <c r="HJR51" s="29"/>
      <c r="HJS51" s="29"/>
      <c r="HJV51" s="29"/>
      <c r="HJW51" s="29"/>
      <c r="HJY51" s="30"/>
      <c r="HKM51" s="15"/>
      <c r="HKN51" s="15"/>
      <c r="HKO51" s="15"/>
      <c r="HKP51" s="15"/>
      <c r="HKQ51" s="15"/>
      <c r="HKR51" s="11"/>
      <c r="HKS51" s="11"/>
      <c r="HKT51" s="15"/>
      <c r="HKV51" s="15"/>
      <c r="HKW51" s="11"/>
      <c r="HKY51" s="15"/>
      <c r="HLB51" s="29"/>
      <c r="HLC51" s="29"/>
      <c r="HLF51" s="29"/>
      <c r="HLG51" s="29"/>
      <c r="HLI51" s="30"/>
      <c r="HLW51" s="15"/>
      <c r="HLX51" s="15"/>
      <c r="HLY51" s="15"/>
      <c r="HLZ51" s="15"/>
      <c r="HMA51" s="15"/>
      <c r="HMB51" s="11"/>
      <c r="HMC51" s="11"/>
      <c r="HMD51" s="15"/>
      <c r="HMF51" s="15"/>
      <c r="HMG51" s="11"/>
      <c r="HMI51" s="15"/>
      <c r="HML51" s="29"/>
      <c r="HMM51" s="29"/>
      <c r="HMP51" s="29"/>
      <c r="HMQ51" s="29"/>
      <c r="HMS51" s="30"/>
      <c r="HNG51" s="15"/>
      <c r="HNH51" s="15"/>
      <c r="HNI51" s="15"/>
      <c r="HNJ51" s="15"/>
      <c r="HNK51" s="15"/>
      <c r="HNL51" s="11"/>
      <c r="HNM51" s="11"/>
      <c r="HNN51" s="15"/>
      <c r="HNP51" s="15"/>
      <c r="HNQ51" s="11"/>
      <c r="HNS51" s="15"/>
      <c r="HNV51" s="29"/>
      <c r="HNW51" s="29"/>
      <c r="HNZ51" s="29"/>
      <c r="HOA51" s="29"/>
      <c r="HOC51" s="30"/>
      <c r="HOQ51" s="15"/>
      <c r="HOR51" s="15"/>
      <c r="HOS51" s="15"/>
      <c r="HOT51" s="15"/>
      <c r="HOU51" s="15"/>
      <c r="HOV51" s="11"/>
      <c r="HOW51" s="11"/>
      <c r="HOX51" s="15"/>
      <c r="HOZ51" s="15"/>
      <c r="HPA51" s="11"/>
      <c r="HPC51" s="15"/>
      <c r="HPF51" s="29"/>
      <c r="HPG51" s="29"/>
      <c r="HPJ51" s="29"/>
      <c r="HPK51" s="29"/>
      <c r="HPM51" s="30"/>
      <c r="HQA51" s="15"/>
      <c r="HQB51" s="15"/>
      <c r="HQC51" s="15"/>
      <c r="HQD51" s="15"/>
      <c r="HQE51" s="15"/>
      <c r="HQF51" s="11"/>
      <c r="HQG51" s="11"/>
      <c r="HQH51" s="15"/>
      <c r="HQJ51" s="15"/>
      <c r="HQK51" s="11"/>
      <c r="HQM51" s="15"/>
      <c r="HQP51" s="29"/>
      <c r="HQQ51" s="29"/>
      <c r="HQT51" s="29"/>
      <c r="HQU51" s="29"/>
      <c r="HQW51" s="30"/>
      <c r="HRK51" s="15"/>
      <c r="HRL51" s="15"/>
      <c r="HRM51" s="15"/>
      <c r="HRN51" s="15"/>
      <c r="HRO51" s="15"/>
      <c r="HRP51" s="11"/>
      <c r="HRQ51" s="11"/>
      <c r="HRR51" s="15"/>
      <c r="HRT51" s="15"/>
      <c r="HRU51" s="11"/>
      <c r="HRW51" s="15"/>
      <c r="HRZ51" s="29"/>
      <c r="HSA51" s="29"/>
      <c r="HSD51" s="29"/>
      <c r="HSE51" s="29"/>
      <c r="HSG51" s="30"/>
      <c r="HSU51" s="15"/>
      <c r="HSV51" s="15"/>
      <c r="HSW51" s="15"/>
      <c r="HSX51" s="15"/>
      <c r="HSY51" s="15"/>
      <c r="HSZ51" s="11"/>
      <c r="HTA51" s="11"/>
      <c r="HTB51" s="15"/>
      <c r="HTD51" s="15"/>
      <c r="HTE51" s="11"/>
      <c r="HTG51" s="15"/>
      <c r="HTJ51" s="29"/>
      <c r="HTK51" s="29"/>
      <c r="HTN51" s="29"/>
      <c r="HTO51" s="29"/>
      <c r="HTQ51" s="30"/>
      <c r="HUE51" s="15"/>
      <c r="HUF51" s="15"/>
      <c r="HUG51" s="15"/>
      <c r="HUH51" s="15"/>
      <c r="HUI51" s="15"/>
      <c r="HUJ51" s="11"/>
      <c r="HUK51" s="11"/>
      <c r="HUL51" s="15"/>
      <c r="HUN51" s="15"/>
      <c r="HUO51" s="11"/>
      <c r="HUQ51" s="15"/>
      <c r="HUT51" s="29"/>
      <c r="HUU51" s="29"/>
      <c r="HUX51" s="29"/>
      <c r="HUY51" s="29"/>
      <c r="HVA51" s="30"/>
      <c r="HVO51" s="15"/>
      <c r="HVP51" s="15"/>
      <c r="HVQ51" s="15"/>
      <c r="HVR51" s="15"/>
      <c r="HVS51" s="15"/>
      <c r="HVT51" s="11"/>
      <c r="HVU51" s="11"/>
      <c r="HVV51" s="15"/>
      <c r="HVX51" s="15"/>
      <c r="HVY51" s="11"/>
      <c r="HWA51" s="15"/>
      <c r="HWD51" s="29"/>
      <c r="HWE51" s="29"/>
      <c r="HWH51" s="29"/>
      <c r="HWI51" s="29"/>
      <c r="HWK51" s="30"/>
      <c r="HWY51" s="15"/>
      <c r="HWZ51" s="15"/>
      <c r="HXA51" s="15"/>
      <c r="HXB51" s="15"/>
      <c r="HXC51" s="15"/>
      <c r="HXD51" s="11"/>
      <c r="HXE51" s="11"/>
      <c r="HXF51" s="15"/>
      <c r="HXH51" s="15"/>
      <c r="HXI51" s="11"/>
      <c r="HXK51" s="15"/>
      <c r="HXN51" s="29"/>
      <c r="HXO51" s="29"/>
      <c r="HXR51" s="29"/>
      <c r="HXS51" s="29"/>
      <c r="HXU51" s="30"/>
      <c r="HYI51" s="15"/>
      <c r="HYJ51" s="15"/>
      <c r="HYK51" s="15"/>
      <c r="HYL51" s="15"/>
      <c r="HYM51" s="15"/>
      <c r="HYN51" s="11"/>
      <c r="HYO51" s="11"/>
      <c r="HYP51" s="15"/>
      <c r="HYR51" s="15"/>
      <c r="HYS51" s="11"/>
      <c r="HYU51" s="15"/>
      <c r="HYX51" s="29"/>
      <c r="HYY51" s="29"/>
      <c r="HZB51" s="29"/>
      <c r="HZC51" s="29"/>
      <c r="HZE51" s="30"/>
      <c r="HZS51" s="15"/>
      <c r="HZT51" s="15"/>
      <c r="HZU51" s="15"/>
      <c r="HZV51" s="15"/>
      <c r="HZW51" s="15"/>
      <c r="HZX51" s="11"/>
      <c r="HZY51" s="11"/>
      <c r="HZZ51" s="15"/>
      <c r="IAB51" s="15"/>
      <c r="IAC51" s="11"/>
      <c r="IAE51" s="15"/>
      <c r="IAH51" s="29"/>
      <c r="IAI51" s="29"/>
      <c r="IAL51" s="29"/>
      <c r="IAM51" s="29"/>
      <c r="IAO51" s="30"/>
      <c r="IBC51" s="15"/>
      <c r="IBD51" s="15"/>
      <c r="IBE51" s="15"/>
      <c r="IBF51" s="15"/>
      <c r="IBG51" s="15"/>
      <c r="IBH51" s="11"/>
      <c r="IBI51" s="11"/>
      <c r="IBJ51" s="15"/>
      <c r="IBL51" s="15"/>
      <c r="IBM51" s="11"/>
      <c r="IBO51" s="15"/>
      <c r="IBR51" s="29"/>
      <c r="IBS51" s="29"/>
      <c r="IBV51" s="29"/>
      <c r="IBW51" s="29"/>
      <c r="IBY51" s="30"/>
      <c r="ICM51" s="15"/>
      <c r="ICN51" s="15"/>
      <c r="ICO51" s="15"/>
      <c r="ICP51" s="15"/>
      <c r="ICQ51" s="15"/>
      <c r="ICR51" s="11"/>
      <c r="ICS51" s="11"/>
      <c r="ICT51" s="15"/>
      <c r="ICV51" s="15"/>
      <c r="ICW51" s="11"/>
      <c r="ICY51" s="15"/>
      <c r="IDB51" s="29"/>
      <c r="IDC51" s="29"/>
      <c r="IDF51" s="29"/>
      <c r="IDG51" s="29"/>
      <c r="IDI51" s="30"/>
      <c r="IDW51" s="15"/>
      <c r="IDX51" s="15"/>
      <c r="IDY51" s="15"/>
      <c r="IDZ51" s="15"/>
      <c r="IEA51" s="15"/>
      <c r="IEB51" s="11"/>
      <c r="IEC51" s="11"/>
      <c r="IED51" s="15"/>
      <c r="IEF51" s="15"/>
      <c r="IEG51" s="11"/>
      <c r="IEI51" s="15"/>
      <c r="IEL51" s="29"/>
      <c r="IEM51" s="29"/>
      <c r="IEP51" s="29"/>
      <c r="IEQ51" s="29"/>
      <c r="IES51" s="30"/>
      <c r="IFG51" s="15"/>
      <c r="IFH51" s="15"/>
      <c r="IFI51" s="15"/>
      <c r="IFJ51" s="15"/>
      <c r="IFK51" s="15"/>
      <c r="IFL51" s="11"/>
      <c r="IFM51" s="11"/>
      <c r="IFN51" s="15"/>
      <c r="IFP51" s="15"/>
      <c r="IFQ51" s="11"/>
      <c r="IFS51" s="15"/>
      <c r="IFV51" s="29"/>
      <c r="IFW51" s="29"/>
      <c r="IFZ51" s="29"/>
      <c r="IGA51" s="29"/>
      <c r="IGC51" s="30"/>
      <c r="IGQ51" s="15"/>
      <c r="IGR51" s="15"/>
      <c r="IGS51" s="15"/>
      <c r="IGT51" s="15"/>
      <c r="IGU51" s="15"/>
      <c r="IGV51" s="11"/>
      <c r="IGW51" s="11"/>
      <c r="IGX51" s="15"/>
      <c r="IGZ51" s="15"/>
      <c r="IHA51" s="11"/>
      <c r="IHC51" s="15"/>
      <c r="IHF51" s="29"/>
      <c r="IHG51" s="29"/>
      <c r="IHJ51" s="29"/>
      <c r="IHK51" s="29"/>
      <c r="IHM51" s="30"/>
      <c r="IIA51" s="15"/>
      <c r="IIB51" s="15"/>
      <c r="IIC51" s="15"/>
      <c r="IID51" s="15"/>
      <c r="IIE51" s="15"/>
      <c r="IIF51" s="11"/>
      <c r="IIG51" s="11"/>
      <c r="IIH51" s="15"/>
      <c r="IIJ51" s="15"/>
      <c r="IIK51" s="11"/>
      <c r="IIM51" s="15"/>
      <c r="IIP51" s="29"/>
      <c r="IIQ51" s="29"/>
      <c r="IIT51" s="29"/>
      <c r="IIU51" s="29"/>
      <c r="IIW51" s="30"/>
      <c r="IJK51" s="15"/>
      <c r="IJL51" s="15"/>
      <c r="IJM51" s="15"/>
      <c r="IJN51" s="15"/>
      <c r="IJO51" s="15"/>
      <c r="IJP51" s="11"/>
      <c r="IJQ51" s="11"/>
      <c r="IJR51" s="15"/>
      <c r="IJT51" s="15"/>
      <c r="IJU51" s="11"/>
      <c r="IJW51" s="15"/>
      <c r="IJZ51" s="29"/>
      <c r="IKA51" s="29"/>
      <c r="IKD51" s="29"/>
      <c r="IKE51" s="29"/>
      <c r="IKG51" s="30"/>
      <c r="IKU51" s="15"/>
      <c r="IKV51" s="15"/>
      <c r="IKW51" s="15"/>
      <c r="IKX51" s="15"/>
      <c r="IKY51" s="15"/>
      <c r="IKZ51" s="11"/>
      <c r="ILA51" s="11"/>
      <c r="ILB51" s="15"/>
      <c r="ILD51" s="15"/>
      <c r="ILE51" s="11"/>
      <c r="ILG51" s="15"/>
      <c r="ILJ51" s="29"/>
      <c r="ILK51" s="29"/>
      <c r="ILN51" s="29"/>
      <c r="ILO51" s="29"/>
      <c r="ILQ51" s="30"/>
      <c r="IME51" s="15"/>
      <c r="IMF51" s="15"/>
      <c r="IMG51" s="15"/>
      <c r="IMH51" s="15"/>
      <c r="IMI51" s="15"/>
      <c r="IMJ51" s="11"/>
      <c r="IMK51" s="11"/>
      <c r="IML51" s="15"/>
      <c r="IMN51" s="15"/>
      <c r="IMO51" s="11"/>
      <c r="IMQ51" s="15"/>
      <c r="IMT51" s="29"/>
      <c r="IMU51" s="29"/>
      <c r="IMX51" s="29"/>
      <c r="IMY51" s="29"/>
      <c r="INA51" s="30"/>
      <c r="INO51" s="15"/>
      <c r="INP51" s="15"/>
      <c r="INQ51" s="15"/>
      <c r="INR51" s="15"/>
      <c r="INS51" s="15"/>
      <c r="INT51" s="11"/>
      <c r="INU51" s="11"/>
      <c r="INV51" s="15"/>
      <c r="INX51" s="15"/>
      <c r="INY51" s="11"/>
      <c r="IOA51" s="15"/>
      <c r="IOD51" s="29"/>
      <c r="IOE51" s="29"/>
      <c r="IOH51" s="29"/>
      <c r="IOI51" s="29"/>
      <c r="IOK51" s="30"/>
      <c r="IOY51" s="15"/>
      <c r="IOZ51" s="15"/>
      <c r="IPA51" s="15"/>
      <c r="IPB51" s="15"/>
      <c r="IPC51" s="15"/>
      <c r="IPD51" s="11"/>
      <c r="IPE51" s="11"/>
      <c r="IPF51" s="15"/>
      <c r="IPH51" s="15"/>
      <c r="IPI51" s="11"/>
      <c r="IPK51" s="15"/>
      <c r="IPN51" s="29"/>
      <c r="IPO51" s="29"/>
      <c r="IPR51" s="29"/>
      <c r="IPS51" s="29"/>
      <c r="IPU51" s="30"/>
      <c r="IQI51" s="15"/>
      <c r="IQJ51" s="15"/>
      <c r="IQK51" s="15"/>
      <c r="IQL51" s="15"/>
      <c r="IQM51" s="15"/>
      <c r="IQN51" s="11"/>
      <c r="IQO51" s="11"/>
      <c r="IQP51" s="15"/>
      <c r="IQR51" s="15"/>
      <c r="IQS51" s="11"/>
      <c r="IQU51" s="15"/>
      <c r="IQX51" s="29"/>
      <c r="IQY51" s="29"/>
      <c r="IRB51" s="29"/>
      <c r="IRC51" s="29"/>
      <c r="IRE51" s="30"/>
      <c r="IRS51" s="15"/>
      <c r="IRT51" s="15"/>
      <c r="IRU51" s="15"/>
      <c r="IRV51" s="15"/>
      <c r="IRW51" s="15"/>
      <c r="IRX51" s="11"/>
      <c r="IRY51" s="11"/>
      <c r="IRZ51" s="15"/>
      <c r="ISB51" s="15"/>
      <c r="ISC51" s="11"/>
      <c r="ISE51" s="15"/>
      <c r="ISH51" s="29"/>
      <c r="ISI51" s="29"/>
      <c r="ISL51" s="29"/>
      <c r="ISM51" s="29"/>
      <c r="ISO51" s="30"/>
      <c r="ITC51" s="15"/>
      <c r="ITD51" s="15"/>
      <c r="ITE51" s="15"/>
      <c r="ITF51" s="15"/>
      <c r="ITG51" s="15"/>
      <c r="ITH51" s="11"/>
      <c r="ITI51" s="11"/>
      <c r="ITJ51" s="15"/>
      <c r="ITL51" s="15"/>
      <c r="ITM51" s="11"/>
      <c r="ITO51" s="15"/>
      <c r="ITR51" s="29"/>
      <c r="ITS51" s="29"/>
      <c r="ITV51" s="29"/>
      <c r="ITW51" s="29"/>
      <c r="ITY51" s="30"/>
      <c r="IUM51" s="15"/>
      <c r="IUN51" s="15"/>
      <c r="IUO51" s="15"/>
      <c r="IUP51" s="15"/>
      <c r="IUQ51" s="15"/>
      <c r="IUR51" s="11"/>
      <c r="IUS51" s="11"/>
      <c r="IUT51" s="15"/>
      <c r="IUV51" s="15"/>
      <c r="IUW51" s="11"/>
      <c r="IUY51" s="15"/>
      <c r="IVB51" s="29"/>
      <c r="IVC51" s="29"/>
      <c r="IVF51" s="29"/>
      <c r="IVG51" s="29"/>
      <c r="IVI51" s="30"/>
      <c r="IVW51" s="15"/>
      <c r="IVX51" s="15"/>
      <c r="IVY51" s="15"/>
      <c r="IVZ51" s="15"/>
      <c r="IWA51" s="15"/>
      <c r="IWB51" s="11"/>
      <c r="IWC51" s="11"/>
      <c r="IWD51" s="15"/>
      <c r="IWF51" s="15"/>
      <c r="IWG51" s="11"/>
      <c r="IWI51" s="15"/>
      <c r="IWL51" s="29"/>
      <c r="IWM51" s="29"/>
      <c r="IWP51" s="29"/>
      <c r="IWQ51" s="29"/>
      <c r="IWS51" s="30"/>
      <c r="IXG51" s="15"/>
      <c r="IXH51" s="15"/>
      <c r="IXI51" s="15"/>
      <c r="IXJ51" s="15"/>
      <c r="IXK51" s="15"/>
      <c r="IXL51" s="11"/>
      <c r="IXM51" s="11"/>
      <c r="IXN51" s="15"/>
      <c r="IXP51" s="15"/>
      <c r="IXQ51" s="11"/>
      <c r="IXS51" s="15"/>
      <c r="IXV51" s="29"/>
      <c r="IXW51" s="29"/>
      <c r="IXZ51" s="29"/>
      <c r="IYA51" s="29"/>
      <c r="IYC51" s="30"/>
      <c r="IYQ51" s="15"/>
      <c r="IYR51" s="15"/>
      <c r="IYS51" s="15"/>
      <c r="IYT51" s="15"/>
      <c r="IYU51" s="15"/>
      <c r="IYV51" s="11"/>
      <c r="IYW51" s="11"/>
      <c r="IYX51" s="15"/>
      <c r="IYZ51" s="15"/>
      <c r="IZA51" s="11"/>
      <c r="IZC51" s="15"/>
      <c r="IZF51" s="29"/>
      <c r="IZG51" s="29"/>
      <c r="IZJ51" s="29"/>
      <c r="IZK51" s="29"/>
      <c r="IZM51" s="30"/>
      <c r="JAA51" s="15"/>
      <c r="JAB51" s="15"/>
      <c r="JAC51" s="15"/>
      <c r="JAD51" s="15"/>
      <c r="JAE51" s="15"/>
      <c r="JAF51" s="11"/>
      <c r="JAG51" s="11"/>
      <c r="JAH51" s="15"/>
      <c r="JAJ51" s="15"/>
      <c r="JAK51" s="11"/>
      <c r="JAM51" s="15"/>
      <c r="JAP51" s="29"/>
      <c r="JAQ51" s="29"/>
      <c r="JAT51" s="29"/>
      <c r="JAU51" s="29"/>
      <c r="JAW51" s="30"/>
      <c r="JBK51" s="15"/>
      <c r="JBL51" s="15"/>
      <c r="JBM51" s="15"/>
      <c r="JBN51" s="15"/>
      <c r="JBO51" s="15"/>
      <c r="JBP51" s="11"/>
      <c r="JBQ51" s="11"/>
      <c r="JBR51" s="15"/>
      <c r="JBT51" s="15"/>
      <c r="JBU51" s="11"/>
      <c r="JBW51" s="15"/>
      <c r="JBZ51" s="29"/>
      <c r="JCA51" s="29"/>
      <c r="JCD51" s="29"/>
      <c r="JCE51" s="29"/>
      <c r="JCG51" s="30"/>
      <c r="JCU51" s="15"/>
      <c r="JCV51" s="15"/>
      <c r="JCW51" s="15"/>
      <c r="JCX51" s="15"/>
      <c r="JCY51" s="15"/>
      <c r="JCZ51" s="11"/>
      <c r="JDA51" s="11"/>
      <c r="JDB51" s="15"/>
      <c r="JDD51" s="15"/>
      <c r="JDE51" s="11"/>
      <c r="JDG51" s="15"/>
      <c r="JDJ51" s="29"/>
      <c r="JDK51" s="29"/>
      <c r="JDN51" s="29"/>
      <c r="JDO51" s="29"/>
      <c r="JDQ51" s="30"/>
      <c r="JEE51" s="15"/>
      <c r="JEF51" s="15"/>
      <c r="JEG51" s="15"/>
      <c r="JEH51" s="15"/>
      <c r="JEI51" s="15"/>
      <c r="JEJ51" s="11"/>
      <c r="JEK51" s="11"/>
      <c r="JEL51" s="15"/>
      <c r="JEN51" s="15"/>
      <c r="JEO51" s="11"/>
      <c r="JEQ51" s="15"/>
      <c r="JET51" s="29"/>
      <c r="JEU51" s="29"/>
      <c r="JEX51" s="29"/>
      <c r="JEY51" s="29"/>
      <c r="JFA51" s="30"/>
      <c r="JFO51" s="15"/>
      <c r="JFP51" s="15"/>
      <c r="JFQ51" s="15"/>
      <c r="JFR51" s="15"/>
      <c r="JFS51" s="15"/>
      <c r="JFT51" s="11"/>
      <c r="JFU51" s="11"/>
      <c r="JFV51" s="15"/>
      <c r="JFX51" s="15"/>
      <c r="JFY51" s="11"/>
      <c r="JGA51" s="15"/>
      <c r="JGD51" s="29"/>
      <c r="JGE51" s="29"/>
      <c r="JGH51" s="29"/>
      <c r="JGI51" s="29"/>
      <c r="JGK51" s="30"/>
      <c r="JGY51" s="15"/>
      <c r="JGZ51" s="15"/>
      <c r="JHA51" s="15"/>
      <c r="JHB51" s="15"/>
      <c r="JHC51" s="15"/>
      <c r="JHD51" s="11"/>
      <c r="JHE51" s="11"/>
      <c r="JHF51" s="15"/>
      <c r="JHH51" s="15"/>
      <c r="JHI51" s="11"/>
      <c r="JHK51" s="15"/>
      <c r="JHN51" s="29"/>
      <c r="JHO51" s="29"/>
      <c r="JHR51" s="29"/>
      <c r="JHS51" s="29"/>
      <c r="JHU51" s="30"/>
      <c r="JII51" s="15"/>
      <c r="JIJ51" s="15"/>
      <c r="JIK51" s="15"/>
      <c r="JIL51" s="15"/>
      <c r="JIM51" s="15"/>
      <c r="JIN51" s="11"/>
      <c r="JIO51" s="11"/>
      <c r="JIP51" s="15"/>
      <c r="JIR51" s="15"/>
      <c r="JIS51" s="11"/>
      <c r="JIU51" s="15"/>
      <c r="JIX51" s="29"/>
      <c r="JIY51" s="29"/>
      <c r="JJB51" s="29"/>
      <c r="JJC51" s="29"/>
      <c r="JJE51" s="30"/>
      <c r="JJS51" s="15"/>
      <c r="JJT51" s="15"/>
      <c r="JJU51" s="15"/>
      <c r="JJV51" s="15"/>
      <c r="JJW51" s="15"/>
      <c r="JJX51" s="11"/>
      <c r="JJY51" s="11"/>
      <c r="JJZ51" s="15"/>
      <c r="JKB51" s="15"/>
      <c r="JKC51" s="11"/>
      <c r="JKE51" s="15"/>
      <c r="JKH51" s="29"/>
      <c r="JKI51" s="29"/>
      <c r="JKL51" s="29"/>
      <c r="JKM51" s="29"/>
      <c r="JKO51" s="30"/>
      <c r="JLC51" s="15"/>
      <c r="JLD51" s="15"/>
      <c r="JLE51" s="15"/>
      <c r="JLF51" s="15"/>
      <c r="JLG51" s="15"/>
      <c r="JLH51" s="11"/>
      <c r="JLI51" s="11"/>
      <c r="JLJ51" s="15"/>
      <c r="JLL51" s="15"/>
      <c r="JLM51" s="11"/>
      <c r="JLO51" s="15"/>
      <c r="JLR51" s="29"/>
      <c r="JLS51" s="29"/>
      <c r="JLV51" s="29"/>
      <c r="JLW51" s="29"/>
      <c r="JLY51" s="30"/>
      <c r="JMM51" s="15"/>
      <c r="JMN51" s="15"/>
      <c r="JMO51" s="15"/>
      <c r="JMP51" s="15"/>
      <c r="JMQ51" s="15"/>
      <c r="JMR51" s="11"/>
      <c r="JMS51" s="11"/>
      <c r="JMT51" s="15"/>
      <c r="JMV51" s="15"/>
      <c r="JMW51" s="11"/>
      <c r="JMY51" s="15"/>
      <c r="JNB51" s="29"/>
      <c r="JNC51" s="29"/>
      <c r="JNF51" s="29"/>
      <c r="JNG51" s="29"/>
      <c r="JNI51" s="30"/>
      <c r="JNW51" s="15"/>
      <c r="JNX51" s="15"/>
      <c r="JNY51" s="15"/>
      <c r="JNZ51" s="15"/>
      <c r="JOA51" s="15"/>
      <c r="JOB51" s="11"/>
      <c r="JOC51" s="11"/>
      <c r="JOD51" s="15"/>
      <c r="JOF51" s="15"/>
      <c r="JOG51" s="11"/>
      <c r="JOI51" s="15"/>
      <c r="JOL51" s="29"/>
      <c r="JOM51" s="29"/>
      <c r="JOP51" s="29"/>
      <c r="JOQ51" s="29"/>
      <c r="JOS51" s="30"/>
      <c r="JPG51" s="15"/>
      <c r="JPH51" s="15"/>
      <c r="JPI51" s="15"/>
      <c r="JPJ51" s="15"/>
      <c r="JPK51" s="15"/>
      <c r="JPL51" s="11"/>
      <c r="JPM51" s="11"/>
      <c r="JPN51" s="15"/>
      <c r="JPP51" s="15"/>
      <c r="JPQ51" s="11"/>
      <c r="JPS51" s="15"/>
      <c r="JPV51" s="29"/>
      <c r="JPW51" s="29"/>
      <c r="JPZ51" s="29"/>
      <c r="JQA51" s="29"/>
      <c r="JQC51" s="30"/>
      <c r="JQQ51" s="15"/>
      <c r="JQR51" s="15"/>
      <c r="JQS51" s="15"/>
      <c r="JQT51" s="15"/>
      <c r="JQU51" s="15"/>
      <c r="JQV51" s="11"/>
      <c r="JQW51" s="11"/>
      <c r="JQX51" s="15"/>
      <c r="JQZ51" s="15"/>
      <c r="JRA51" s="11"/>
      <c r="JRC51" s="15"/>
      <c r="JRF51" s="29"/>
      <c r="JRG51" s="29"/>
      <c r="JRJ51" s="29"/>
      <c r="JRK51" s="29"/>
      <c r="JRM51" s="30"/>
      <c r="JSA51" s="15"/>
      <c r="JSB51" s="15"/>
      <c r="JSC51" s="15"/>
      <c r="JSD51" s="15"/>
      <c r="JSE51" s="15"/>
      <c r="JSF51" s="11"/>
      <c r="JSG51" s="11"/>
      <c r="JSH51" s="15"/>
      <c r="JSJ51" s="15"/>
      <c r="JSK51" s="11"/>
      <c r="JSM51" s="15"/>
      <c r="JSP51" s="29"/>
      <c r="JSQ51" s="29"/>
      <c r="JST51" s="29"/>
      <c r="JSU51" s="29"/>
      <c r="JSW51" s="30"/>
      <c r="JTK51" s="15"/>
      <c r="JTL51" s="15"/>
      <c r="JTM51" s="15"/>
      <c r="JTN51" s="15"/>
      <c r="JTO51" s="15"/>
      <c r="JTP51" s="11"/>
      <c r="JTQ51" s="11"/>
      <c r="JTR51" s="15"/>
      <c r="JTT51" s="15"/>
      <c r="JTU51" s="11"/>
      <c r="JTW51" s="15"/>
      <c r="JTZ51" s="29"/>
      <c r="JUA51" s="29"/>
      <c r="JUD51" s="29"/>
      <c r="JUE51" s="29"/>
      <c r="JUG51" s="30"/>
      <c r="JUU51" s="15"/>
      <c r="JUV51" s="15"/>
      <c r="JUW51" s="15"/>
      <c r="JUX51" s="15"/>
      <c r="JUY51" s="15"/>
      <c r="JUZ51" s="11"/>
      <c r="JVA51" s="11"/>
      <c r="JVB51" s="15"/>
      <c r="JVD51" s="15"/>
      <c r="JVE51" s="11"/>
      <c r="JVG51" s="15"/>
      <c r="JVJ51" s="29"/>
      <c r="JVK51" s="29"/>
      <c r="JVN51" s="29"/>
      <c r="JVO51" s="29"/>
      <c r="JVQ51" s="30"/>
      <c r="JWE51" s="15"/>
      <c r="JWF51" s="15"/>
      <c r="JWG51" s="15"/>
      <c r="JWH51" s="15"/>
      <c r="JWI51" s="15"/>
      <c r="JWJ51" s="11"/>
      <c r="JWK51" s="11"/>
      <c r="JWL51" s="15"/>
      <c r="JWN51" s="15"/>
      <c r="JWO51" s="11"/>
      <c r="JWQ51" s="15"/>
      <c r="JWT51" s="29"/>
      <c r="JWU51" s="29"/>
      <c r="JWX51" s="29"/>
      <c r="JWY51" s="29"/>
      <c r="JXA51" s="30"/>
      <c r="JXO51" s="15"/>
      <c r="JXP51" s="15"/>
      <c r="JXQ51" s="15"/>
      <c r="JXR51" s="15"/>
      <c r="JXS51" s="15"/>
      <c r="JXT51" s="11"/>
      <c r="JXU51" s="11"/>
      <c r="JXV51" s="15"/>
      <c r="JXX51" s="15"/>
      <c r="JXY51" s="11"/>
      <c r="JYA51" s="15"/>
      <c r="JYD51" s="29"/>
      <c r="JYE51" s="29"/>
      <c r="JYH51" s="29"/>
      <c r="JYI51" s="29"/>
      <c r="JYK51" s="30"/>
      <c r="JYY51" s="15"/>
      <c r="JYZ51" s="15"/>
      <c r="JZA51" s="15"/>
      <c r="JZB51" s="15"/>
      <c r="JZC51" s="15"/>
      <c r="JZD51" s="11"/>
      <c r="JZE51" s="11"/>
      <c r="JZF51" s="15"/>
      <c r="JZH51" s="15"/>
      <c r="JZI51" s="11"/>
      <c r="JZK51" s="15"/>
      <c r="JZN51" s="29"/>
      <c r="JZO51" s="29"/>
      <c r="JZR51" s="29"/>
      <c r="JZS51" s="29"/>
      <c r="JZU51" s="30"/>
      <c r="KAI51" s="15"/>
      <c r="KAJ51" s="15"/>
      <c r="KAK51" s="15"/>
      <c r="KAL51" s="15"/>
      <c r="KAM51" s="15"/>
      <c r="KAN51" s="11"/>
      <c r="KAO51" s="11"/>
      <c r="KAP51" s="15"/>
      <c r="KAR51" s="15"/>
      <c r="KAS51" s="11"/>
      <c r="KAU51" s="15"/>
      <c r="KAX51" s="29"/>
      <c r="KAY51" s="29"/>
      <c r="KBB51" s="29"/>
      <c r="KBC51" s="29"/>
      <c r="KBE51" s="30"/>
      <c r="KBS51" s="15"/>
      <c r="KBT51" s="15"/>
      <c r="KBU51" s="15"/>
      <c r="KBV51" s="15"/>
      <c r="KBW51" s="15"/>
      <c r="KBX51" s="11"/>
      <c r="KBY51" s="11"/>
      <c r="KBZ51" s="15"/>
      <c r="KCB51" s="15"/>
      <c r="KCC51" s="11"/>
      <c r="KCE51" s="15"/>
      <c r="KCH51" s="29"/>
      <c r="KCI51" s="29"/>
      <c r="KCL51" s="29"/>
      <c r="KCM51" s="29"/>
      <c r="KCO51" s="30"/>
      <c r="KDC51" s="15"/>
      <c r="KDD51" s="15"/>
      <c r="KDE51" s="15"/>
      <c r="KDF51" s="15"/>
      <c r="KDG51" s="15"/>
      <c r="KDH51" s="11"/>
      <c r="KDI51" s="11"/>
      <c r="KDJ51" s="15"/>
      <c r="KDL51" s="15"/>
      <c r="KDM51" s="11"/>
      <c r="KDO51" s="15"/>
      <c r="KDR51" s="29"/>
      <c r="KDS51" s="29"/>
      <c r="KDV51" s="29"/>
      <c r="KDW51" s="29"/>
      <c r="KDY51" s="30"/>
      <c r="KEM51" s="15"/>
      <c r="KEN51" s="15"/>
      <c r="KEO51" s="15"/>
      <c r="KEP51" s="15"/>
      <c r="KEQ51" s="15"/>
      <c r="KER51" s="11"/>
      <c r="KES51" s="11"/>
      <c r="KET51" s="15"/>
      <c r="KEV51" s="15"/>
      <c r="KEW51" s="11"/>
      <c r="KEY51" s="15"/>
      <c r="KFB51" s="29"/>
      <c r="KFC51" s="29"/>
      <c r="KFF51" s="29"/>
      <c r="KFG51" s="29"/>
      <c r="KFI51" s="30"/>
      <c r="KFW51" s="15"/>
      <c r="KFX51" s="15"/>
      <c r="KFY51" s="15"/>
      <c r="KFZ51" s="15"/>
      <c r="KGA51" s="15"/>
      <c r="KGB51" s="11"/>
      <c r="KGC51" s="11"/>
      <c r="KGD51" s="15"/>
      <c r="KGF51" s="15"/>
      <c r="KGG51" s="11"/>
      <c r="KGI51" s="15"/>
      <c r="KGL51" s="29"/>
      <c r="KGM51" s="29"/>
      <c r="KGP51" s="29"/>
      <c r="KGQ51" s="29"/>
      <c r="KGS51" s="30"/>
      <c r="KHG51" s="15"/>
      <c r="KHH51" s="15"/>
      <c r="KHI51" s="15"/>
      <c r="KHJ51" s="15"/>
      <c r="KHK51" s="15"/>
      <c r="KHL51" s="11"/>
      <c r="KHM51" s="11"/>
      <c r="KHN51" s="15"/>
      <c r="KHP51" s="15"/>
      <c r="KHQ51" s="11"/>
      <c r="KHS51" s="15"/>
      <c r="KHV51" s="29"/>
      <c r="KHW51" s="29"/>
      <c r="KHZ51" s="29"/>
      <c r="KIA51" s="29"/>
      <c r="KIC51" s="30"/>
      <c r="KIQ51" s="15"/>
      <c r="KIR51" s="15"/>
      <c r="KIS51" s="15"/>
      <c r="KIT51" s="15"/>
      <c r="KIU51" s="15"/>
      <c r="KIV51" s="11"/>
      <c r="KIW51" s="11"/>
      <c r="KIX51" s="15"/>
      <c r="KIZ51" s="15"/>
      <c r="KJA51" s="11"/>
      <c r="KJC51" s="15"/>
      <c r="KJF51" s="29"/>
      <c r="KJG51" s="29"/>
      <c r="KJJ51" s="29"/>
      <c r="KJK51" s="29"/>
      <c r="KJM51" s="30"/>
      <c r="KKA51" s="15"/>
      <c r="KKB51" s="15"/>
      <c r="KKC51" s="15"/>
      <c r="KKD51" s="15"/>
      <c r="KKE51" s="15"/>
      <c r="KKF51" s="11"/>
      <c r="KKG51" s="11"/>
      <c r="KKH51" s="15"/>
      <c r="KKJ51" s="15"/>
      <c r="KKK51" s="11"/>
      <c r="KKM51" s="15"/>
      <c r="KKP51" s="29"/>
      <c r="KKQ51" s="29"/>
      <c r="KKT51" s="29"/>
      <c r="KKU51" s="29"/>
      <c r="KKW51" s="30"/>
      <c r="KLK51" s="15"/>
      <c r="KLL51" s="15"/>
      <c r="KLM51" s="15"/>
      <c r="KLN51" s="15"/>
      <c r="KLO51" s="15"/>
      <c r="KLP51" s="11"/>
      <c r="KLQ51" s="11"/>
      <c r="KLR51" s="15"/>
      <c r="KLT51" s="15"/>
      <c r="KLU51" s="11"/>
      <c r="KLW51" s="15"/>
      <c r="KLZ51" s="29"/>
      <c r="KMA51" s="29"/>
      <c r="KMD51" s="29"/>
      <c r="KME51" s="29"/>
      <c r="KMG51" s="30"/>
      <c r="KMU51" s="15"/>
      <c r="KMV51" s="15"/>
      <c r="KMW51" s="15"/>
      <c r="KMX51" s="15"/>
      <c r="KMY51" s="15"/>
      <c r="KMZ51" s="11"/>
      <c r="KNA51" s="11"/>
      <c r="KNB51" s="15"/>
      <c r="KND51" s="15"/>
      <c r="KNE51" s="11"/>
      <c r="KNG51" s="15"/>
      <c r="KNJ51" s="29"/>
      <c r="KNK51" s="29"/>
      <c r="KNN51" s="29"/>
      <c r="KNO51" s="29"/>
      <c r="KNQ51" s="30"/>
      <c r="KOE51" s="15"/>
      <c r="KOF51" s="15"/>
      <c r="KOG51" s="15"/>
      <c r="KOH51" s="15"/>
      <c r="KOI51" s="15"/>
      <c r="KOJ51" s="11"/>
      <c r="KOK51" s="11"/>
      <c r="KOL51" s="15"/>
      <c r="KON51" s="15"/>
      <c r="KOO51" s="11"/>
      <c r="KOQ51" s="15"/>
      <c r="KOT51" s="29"/>
      <c r="KOU51" s="29"/>
      <c r="KOX51" s="29"/>
      <c r="KOY51" s="29"/>
      <c r="KPA51" s="30"/>
      <c r="KPO51" s="15"/>
      <c r="KPP51" s="15"/>
      <c r="KPQ51" s="15"/>
      <c r="KPR51" s="15"/>
      <c r="KPS51" s="15"/>
      <c r="KPT51" s="11"/>
      <c r="KPU51" s="11"/>
      <c r="KPV51" s="15"/>
      <c r="KPX51" s="15"/>
      <c r="KPY51" s="11"/>
      <c r="KQA51" s="15"/>
      <c r="KQD51" s="29"/>
      <c r="KQE51" s="29"/>
      <c r="KQH51" s="29"/>
      <c r="KQI51" s="29"/>
      <c r="KQK51" s="30"/>
      <c r="KQY51" s="15"/>
      <c r="KQZ51" s="15"/>
      <c r="KRA51" s="15"/>
      <c r="KRB51" s="15"/>
      <c r="KRC51" s="15"/>
      <c r="KRD51" s="11"/>
      <c r="KRE51" s="11"/>
      <c r="KRF51" s="15"/>
      <c r="KRH51" s="15"/>
      <c r="KRI51" s="11"/>
      <c r="KRK51" s="15"/>
      <c r="KRN51" s="29"/>
      <c r="KRO51" s="29"/>
      <c r="KRR51" s="29"/>
      <c r="KRS51" s="29"/>
      <c r="KRU51" s="30"/>
      <c r="KSI51" s="15"/>
      <c r="KSJ51" s="15"/>
      <c r="KSK51" s="15"/>
      <c r="KSL51" s="15"/>
      <c r="KSM51" s="15"/>
      <c r="KSN51" s="11"/>
      <c r="KSO51" s="11"/>
      <c r="KSP51" s="15"/>
      <c r="KSR51" s="15"/>
      <c r="KSS51" s="11"/>
      <c r="KSU51" s="15"/>
      <c r="KSX51" s="29"/>
      <c r="KSY51" s="29"/>
      <c r="KTB51" s="29"/>
      <c r="KTC51" s="29"/>
      <c r="KTE51" s="30"/>
      <c r="KTS51" s="15"/>
      <c r="KTT51" s="15"/>
      <c r="KTU51" s="15"/>
      <c r="KTV51" s="15"/>
      <c r="KTW51" s="15"/>
      <c r="KTX51" s="11"/>
      <c r="KTY51" s="11"/>
      <c r="KTZ51" s="15"/>
      <c r="KUB51" s="15"/>
      <c r="KUC51" s="11"/>
      <c r="KUE51" s="15"/>
      <c r="KUH51" s="29"/>
      <c r="KUI51" s="29"/>
      <c r="KUL51" s="29"/>
      <c r="KUM51" s="29"/>
      <c r="KUO51" s="30"/>
      <c r="KVC51" s="15"/>
      <c r="KVD51" s="15"/>
      <c r="KVE51" s="15"/>
      <c r="KVF51" s="15"/>
      <c r="KVG51" s="15"/>
      <c r="KVH51" s="11"/>
      <c r="KVI51" s="11"/>
      <c r="KVJ51" s="15"/>
      <c r="KVL51" s="15"/>
      <c r="KVM51" s="11"/>
      <c r="KVO51" s="15"/>
      <c r="KVR51" s="29"/>
      <c r="KVS51" s="29"/>
      <c r="KVV51" s="29"/>
      <c r="KVW51" s="29"/>
      <c r="KVY51" s="30"/>
      <c r="KWM51" s="15"/>
      <c r="KWN51" s="15"/>
      <c r="KWO51" s="15"/>
      <c r="KWP51" s="15"/>
      <c r="KWQ51" s="15"/>
      <c r="KWR51" s="11"/>
      <c r="KWS51" s="11"/>
      <c r="KWT51" s="15"/>
      <c r="KWV51" s="15"/>
      <c r="KWW51" s="11"/>
      <c r="KWY51" s="15"/>
      <c r="KXB51" s="29"/>
      <c r="KXC51" s="29"/>
      <c r="KXF51" s="29"/>
      <c r="KXG51" s="29"/>
      <c r="KXI51" s="30"/>
      <c r="KXW51" s="15"/>
      <c r="KXX51" s="15"/>
      <c r="KXY51" s="15"/>
      <c r="KXZ51" s="15"/>
      <c r="KYA51" s="15"/>
      <c r="KYB51" s="11"/>
      <c r="KYC51" s="11"/>
      <c r="KYD51" s="15"/>
      <c r="KYF51" s="15"/>
      <c r="KYG51" s="11"/>
      <c r="KYI51" s="15"/>
      <c r="KYL51" s="29"/>
      <c r="KYM51" s="29"/>
      <c r="KYP51" s="29"/>
      <c r="KYQ51" s="29"/>
      <c r="KYS51" s="30"/>
      <c r="KZG51" s="15"/>
      <c r="KZH51" s="15"/>
      <c r="KZI51" s="15"/>
      <c r="KZJ51" s="15"/>
      <c r="KZK51" s="15"/>
      <c r="KZL51" s="11"/>
      <c r="KZM51" s="11"/>
      <c r="KZN51" s="15"/>
      <c r="KZP51" s="15"/>
      <c r="KZQ51" s="11"/>
      <c r="KZS51" s="15"/>
      <c r="KZV51" s="29"/>
      <c r="KZW51" s="29"/>
      <c r="KZZ51" s="29"/>
      <c r="LAA51" s="29"/>
      <c r="LAC51" s="30"/>
      <c r="LAQ51" s="15"/>
      <c r="LAR51" s="15"/>
      <c r="LAS51" s="15"/>
      <c r="LAT51" s="15"/>
      <c r="LAU51" s="15"/>
      <c r="LAV51" s="11"/>
      <c r="LAW51" s="11"/>
      <c r="LAX51" s="15"/>
      <c r="LAZ51" s="15"/>
      <c r="LBA51" s="11"/>
      <c r="LBC51" s="15"/>
      <c r="LBF51" s="29"/>
      <c r="LBG51" s="29"/>
      <c r="LBJ51" s="29"/>
      <c r="LBK51" s="29"/>
      <c r="LBM51" s="30"/>
      <c r="LCA51" s="15"/>
      <c r="LCB51" s="15"/>
      <c r="LCC51" s="15"/>
      <c r="LCD51" s="15"/>
      <c r="LCE51" s="15"/>
      <c r="LCF51" s="11"/>
      <c r="LCG51" s="11"/>
      <c r="LCH51" s="15"/>
      <c r="LCJ51" s="15"/>
      <c r="LCK51" s="11"/>
      <c r="LCM51" s="15"/>
      <c r="LCP51" s="29"/>
      <c r="LCQ51" s="29"/>
      <c r="LCT51" s="29"/>
      <c r="LCU51" s="29"/>
      <c r="LCW51" s="30"/>
      <c r="LDK51" s="15"/>
      <c r="LDL51" s="15"/>
      <c r="LDM51" s="15"/>
      <c r="LDN51" s="15"/>
      <c r="LDO51" s="15"/>
      <c r="LDP51" s="11"/>
      <c r="LDQ51" s="11"/>
      <c r="LDR51" s="15"/>
      <c r="LDT51" s="15"/>
      <c r="LDU51" s="11"/>
      <c r="LDW51" s="15"/>
      <c r="LDZ51" s="29"/>
      <c r="LEA51" s="29"/>
      <c r="LED51" s="29"/>
      <c r="LEE51" s="29"/>
      <c r="LEG51" s="30"/>
      <c r="LEU51" s="15"/>
      <c r="LEV51" s="15"/>
      <c r="LEW51" s="15"/>
      <c r="LEX51" s="15"/>
      <c r="LEY51" s="15"/>
      <c r="LEZ51" s="11"/>
      <c r="LFA51" s="11"/>
      <c r="LFB51" s="15"/>
      <c r="LFD51" s="15"/>
      <c r="LFE51" s="11"/>
      <c r="LFG51" s="15"/>
      <c r="LFJ51" s="29"/>
      <c r="LFK51" s="29"/>
      <c r="LFN51" s="29"/>
      <c r="LFO51" s="29"/>
      <c r="LFQ51" s="30"/>
      <c r="LGE51" s="15"/>
      <c r="LGF51" s="15"/>
      <c r="LGG51" s="15"/>
      <c r="LGH51" s="15"/>
      <c r="LGI51" s="15"/>
      <c r="LGJ51" s="11"/>
      <c r="LGK51" s="11"/>
      <c r="LGL51" s="15"/>
      <c r="LGN51" s="15"/>
      <c r="LGO51" s="11"/>
      <c r="LGQ51" s="15"/>
      <c r="LGT51" s="29"/>
      <c r="LGU51" s="29"/>
      <c r="LGX51" s="29"/>
      <c r="LGY51" s="29"/>
      <c r="LHA51" s="30"/>
      <c r="LHO51" s="15"/>
      <c r="LHP51" s="15"/>
      <c r="LHQ51" s="15"/>
      <c r="LHR51" s="15"/>
      <c r="LHS51" s="15"/>
      <c r="LHT51" s="11"/>
      <c r="LHU51" s="11"/>
      <c r="LHV51" s="15"/>
      <c r="LHX51" s="15"/>
      <c r="LHY51" s="11"/>
      <c r="LIA51" s="15"/>
      <c r="LID51" s="29"/>
      <c r="LIE51" s="29"/>
      <c r="LIH51" s="29"/>
      <c r="LII51" s="29"/>
      <c r="LIK51" s="30"/>
      <c r="LIY51" s="15"/>
      <c r="LIZ51" s="15"/>
      <c r="LJA51" s="15"/>
      <c r="LJB51" s="15"/>
      <c r="LJC51" s="15"/>
      <c r="LJD51" s="11"/>
      <c r="LJE51" s="11"/>
      <c r="LJF51" s="15"/>
      <c r="LJH51" s="15"/>
      <c r="LJI51" s="11"/>
      <c r="LJK51" s="15"/>
      <c r="LJN51" s="29"/>
      <c r="LJO51" s="29"/>
      <c r="LJR51" s="29"/>
      <c r="LJS51" s="29"/>
      <c r="LJU51" s="30"/>
      <c r="LKI51" s="15"/>
      <c r="LKJ51" s="15"/>
      <c r="LKK51" s="15"/>
      <c r="LKL51" s="15"/>
      <c r="LKM51" s="15"/>
      <c r="LKN51" s="11"/>
      <c r="LKO51" s="11"/>
      <c r="LKP51" s="15"/>
      <c r="LKR51" s="15"/>
      <c r="LKS51" s="11"/>
      <c r="LKU51" s="15"/>
      <c r="LKX51" s="29"/>
      <c r="LKY51" s="29"/>
      <c r="LLB51" s="29"/>
      <c r="LLC51" s="29"/>
      <c r="LLE51" s="30"/>
      <c r="LLS51" s="15"/>
      <c r="LLT51" s="15"/>
      <c r="LLU51" s="15"/>
      <c r="LLV51" s="15"/>
      <c r="LLW51" s="15"/>
      <c r="LLX51" s="11"/>
      <c r="LLY51" s="11"/>
      <c r="LLZ51" s="15"/>
      <c r="LMB51" s="15"/>
      <c r="LMC51" s="11"/>
      <c r="LME51" s="15"/>
      <c r="LMH51" s="29"/>
      <c r="LMI51" s="29"/>
      <c r="LML51" s="29"/>
      <c r="LMM51" s="29"/>
      <c r="LMO51" s="30"/>
      <c r="LNC51" s="15"/>
      <c r="LND51" s="15"/>
      <c r="LNE51" s="15"/>
      <c r="LNF51" s="15"/>
      <c r="LNG51" s="15"/>
      <c r="LNH51" s="11"/>
      <c r="LNI51" s="11"/>
      <c r="LNJ51" s="15"/>
      <c r="LNL51" s="15"/>
      <c r="LNM51" s="11"/>
      <c r="LNO51" s="15"/>
      <c r="LNR51" s="29"/>
      <c r="LNS51" s="29"/>
      <c r="LNV51" s="29"/>
      <c r="LNW51" s="29"/>
      <c r="LNY51" s="30"/>
      <c r="LOM51" s="15"/>
      <c r="LON51" s="15"/>
      <c r="LOO51" s="15"/>
      <c r="LOP51" s="15"/>
      <c r="LOQ51" s="15"/>
      <c r="LOR51" s="11"/>
      <c r="LOS51" s="11"/>
      <c r="LOT51" s="15"/>
      <c r="LOV51" s="15"/>
      <c r="LOW51" s="11"/>
      <c r="LOY51" s="15"/>
      <c r="LPB51" s="29"/>
      <c r="LPC51" s="29"/>
      <c r="LPF51" s="29"/>
      <c r="LPG51" s="29"/>
      <c r="LPI51" s="30"/>
      <c r="LPW51" s="15"/>
      <c r="LPX51" s="15"/>
      <c r="LPY51" s="15"/>
      <c r="LPZ51" s="15"/>
      <c r="LQA51" s="15"/>
      <c r="LQB51" s="11"/>
      <c r="LQC51" s="11"/>
      <c r="LQD51" s="15"/>
      <c r="LQF51" s="15"/>
      <c r="LQG51" s="11"/>
      <c r="LQI51" s="15"/>
      <c r="LQL51" s="29"/>
      <c r="LQM51" s="29"/>
      <c r="LQP51" s="29"/>
      <c r="LQQ51" s="29"/>
      <c r="LQS51" s="30"/>
      <c r="LRG51" s="15"/>
      <c r="LRH51" s="15"/>
      <c r="LRI51" s="15"/>
      <c r="LRJ51" s="15"/>
      <c r="LRK51" s="15"/>
      <c r="LRL51" s="11"/>
      <c r="LRM51" s="11"/>
      <c r="LRN51" s="15"/>
      <c r="LRP51" s="15"/>
      <c r="LRQ51" s="11"/>
      <c r="LRS51" s="15"/>
      <c r="LRV51" s="29"/>
      <c r="LRW51" s="29"/>
      <c r="LRZ51" s="29"/>
      <c r="LSA51" s="29"/>
      <c r="LSC51" s="30"/>
      <c r="LSQ51" s="15"/>
      <c r="LSR51" s="15"/>
      <c r="LSS51" s="15"/>
      <c r="LST51" s="15"/>
      <c r="LSU51" s="15"/>
      <c r="LSV51" s="11"/>
      <c r="LSW51" s="11"/>
      <c r="LSX51" s="15"/>
      <c r="LSZ51" s="15"/>
      <c r="LTA51" s="11"/>
      <c r="LTC51" s="15"/>
      <c r="LTF51" s="29"/>
      <c r="LTG51" s="29"/>
      <c r="LTJ51" s="29"/>
      <c r="LTK51" s="29"/>
      <c r="LTM51" s="30"/>
      <c r="LUA51" s="15"/>
      <c r="LUB51" s="15"/>
      <c r="LUC51" s="15"/>
      <c r="LUD51" s="15"/>
      <c r="LUE51" s="15"/>
      <c r="LUF51" s="11"/>
      <c r="LUG51" s="11"/>
      <c r="LUH51" s="15"/>
      <c r="LUJ51" s="15"/>
      <c r="LUK51" s="11"/>
      <c r="LUM51" s="15"/>
      <c r="LUP51" s="29"/>
      <c r="LUQ51" s="29"/>
      <c r="LUT51" s="29"/>
      <c r="LUU51" s="29"/>
      <c r="LUW51" s="30"/>
      <c r="LVK51" s="15"/>
      <c r="LVL51" s="15"/>
      <c r="LVM51" s="15"/>
      <c r="LVN51" s="15"/>
      <c r="LVO51" s="15"/>
      <c r="LVP51" s="11"/>
      <c r="LVQ51" s="11"/>
      <c r="LVR51" s="15"/>
      <c r="LVT51" s="15"/>
      <c r="LVU51" s="11"/>
      <c r="LVW51" s="15"/>
      <c r="LVZ51" s="29"/>
      <c r="LWA51" s="29"/>
      <c r="LWD51" s="29"/>
      <c r="LWE51" s="29"/>
      <c r="LWG51" s="30"/>
      <c r="LWU51" s="15"/>
      <c r="LWV51" s="15"/>
      <c r="LWW51" s="15"/>
      <c r="LWX51" s="15"/>
      <c r="LWY51" s="15"/>
      <c r="LWZ51" s="11"/>
      <c r="LXA51" s="11"/>
      <c r="LXB51" s="15"/>
      <c r="LXD51" s="15"/>
      <c r="LXE51" s="11"/>
      <c r="LXG51" s="15"/>
      <c r="LXJ51" s="29"/>
      <c r="LXK51" s="29"/>
      <c r="LXN51" s="29"/>
      <c r="LXO51" s="29"/>
      <c r="LXQ51" s="30"/>
      <c r="LYE51" s="15"/>
      <c r="LYF51" s="15"/>
      <c r="LYG51" s="15"/>
      <c r="LYH51" s="15"/>
      <c r="LYI51" s="15"/>
      <c r="LYJ51" s="11"/>
      <c r="LYK51" s="11"/>
      <c r="LYL51" s="15"/>
      <c r="LYN51" s="15"/>
      <c r="LYO51" s="11"/>
      <c r="LYQ51" s="15"/>
      <c r="LYT51" s="29"/>
      <c r="LYU51" s="29"/>
      <c r="LYX51" s="29"/>
      <c r="LYY51" s="29"/>
      <c r="LZA51" s="30"/>
      <c r="LZO51" s="15"/>
      <c r="LZP51" s="15"/>
      <c r="LZQ51" s="15"/>
      <c r="LZR51" s="15"/>
      <c r="LZS51" s="15"/>
      <c r="LZT51" s="11"/>
      <c r="LZU51" s="11"/>
      <c r="LZV51" s="15"/>
      <c r="LZX51" s="15"/>
      <c r="LZY51" s="11"/>
      <c r="MAA51" s="15"/>
      <c r="MAD51" s="29"/>
      <c r="MAE51" s="29"/>
      <c r="MAH51" s="29"/>
      <c r="MAI51" s="29"/>
      <c r="MAK51" s="30"/>
      <c r="MAY51" s="15"/>
      <c r="MAZ51" s="15"/>
      <c r="MBA51" s="15"/>
      <c r="MBB51" s="15"/>
      <c r="MBC51" s="15"/>
      <c r="MBD51" s="11"/>
      <c r="MBE51" s="11"/>
      <c r="MBF51" s="15"/>
      <c r="MBH51" s="15"/>
      <c r="MBI51" s="11"/>
      <c r="MBK51" s="15"/>
      <c r="MBN51" s="29"/>
      <c r="MBO51" s="29"/>
      <c r="MBR51" s="29"/>
      <c r="MBS51" s="29"/>
      <c r="MBU51" s="30"/>
      <c r="MCI51" s="15"/>
      <c r="MCJ51" s="15"/>
      <c r="MCK51" s="15"/>
      <c r="MCL51" s="15"/>
      <c r="MCM51" s="15"/>
      <c r="MCN51" s="11"/>
      <c r="MCO51" s="11"/>
      <c r="MCP51" s="15"/>
      <c r="MCR51" s="15"/>
      <c r="MCS51" s="11"/>
      <c r="MCU51" s="15"/>
      <c r="MCX51" s="29"/>
      <c r="MCY51" s="29"/>
      <c r="MDB51" s="29"/>
      <c r="MDC51" s="29"/>
      <c r="MDE51" s="30"/>
      <c r="MDS51" s="15"/>
      <c r="MDT51" s="15"/>
      <c r="MDU51" s="15"/>
      <c r="MDV51" s="15"/>
      <c r="MDW51" s="15"/>
      <c r="MDX51" s="11"/>
      <c r="MDY51" s="11"/>
      <c r="MDZ51" s="15"/>
      <c r="MEB51" s="15"/>
      <c r="MEC51" s="11"/>
      <c r="MEE51" s="15"/>
      <c r="MEH51" s="29"/>
      <c r="MEI51" s="29"/>
      <c r="MEL51" s="29"/>
      <c r="MEM51" s="29"/>
      <c r="MEO51" s="30"/>
      <c r="MFC51" s="15"/>
      <c r="MFD51" s="15"/>
      <c r="MFE51" s="15"/>
      <c r="MFF51" s="15"/>
      <c r="MFG51" s="15"/>
      <c r="MFH51" s="11"/>
      <c r="MFI51" s="11"/>
      <c r="MFJ51" s="15"/>
      <c r="MFL51" s="15"/>
      <c r="MFM51" s="11"/>
      <c r="MFO51" s="15"/>
      <c r="MFR51" s="29"/>
      <c r="MFS51" s="29"/>
      <c r="MFV51" s="29"/>
      <c r="MFW51" s="29"/>
      <c r="MFY51" s="30"/>
      <c r="MGM51" s="15"/>
      <c r="MGN51" s="15"/>
      <c r="MGO51" s="15"/>
      <c r="MGP51" s="15"/>
      <c r="MGQ51" s="15"/>
      <c r="MGR51" s="11"/>
      <c r="MGS51" s="11"/>
      <c r="MGT51" s="15"/>
      <c r="MGV51" s="15"/>
      <c r="MGW51" s="11"/>
      <c r="MGY51" s="15"/>
      <c r="MHB51" s="29"/>
      <c r="MHC51" s="29"/>
      <c r="MHF51" s="29"/>
      <c r="MHG51" s="29"/>
      <c r="MHI51" s="30"/>
      <c r="MHW51" s="15"/>
      <c r="MHX51" s="15"/>
      <c r="MHY51" s="15"/>
      <c r="MHZ51" s="15"/>
      <c r="MIA51" s="15"/>
      <c r="MIB51" s="11"/>
      <c r="MIC51" s="11"/>
      <c r="MID51" s="15"/>
      <c r="MIF51" s="15"/>
      <c r="MIG51" s="11"/>
      <c r="MII51" s="15"/>
      <c r="MIL51" s="29"/>
      <c r="MIM51" s="29"/>
      <c r="MIP51" s="29"/>
      <c r="MIQ51" s="29"/>
      <c r="MIS51" s="30"/>
      <c r="MJG51" s="15"/>
      <c r="MJH51" s="15"/>
      <c r="MJI51" s="15"/>
      <c r="MJJ51" s="15"/>
      <c r="MJK51" s="15"/>
      <c r="MJL51" s="11"/>
      <c r="MJM51" s="11"/>
      <c r="MJN51" s="15"/>
      <c r="MJP51" s="15"/>
      <c r="MJQ51" s="11"/>
      <c r="MJS51" s="15"/>
      <c r="MJV51" s="29"/>
      <c r="MJW51" s="29"/>
      <c r="MJZ51" s="29"/>
      <c r="MKA51" s="29"/>
      <c r="MKC51" s="30"/>
      <c r="MKQ51" s="15"/>
      <c r="MKR51" s="15"/>
      <c r="MKS51" s="15"/>
      <c r="MKT51" s="15"/>
      <c r="MKU51" s="15"/>
      <c r="MKV51" s="11"/>
      <c r="MKW51" s="11"/>
      <c r="MKX51" s="15"/>
      <c r="MKZ51" s="15"/>
      <c r="MLA51" s="11"/>
      <c r="MLC51" s="15"/>
      <c r="MLF51" s="29"/>
      <c r="MLG51" s="29"/>
      <c r="MLJ51" s="29"/>
      <c r="MLK51" s="29"/>
      <c r="MLM51" s="30"/>
      <c r="MMA51" s="15"/>
      <c r="MMB51" s="15"/>
      <c r="MMC51" s="15"/>
      <c r="MMD51" s="15"/>
      <c r="MME51" s="15"/>
      <c r="MMF51" s="11"/>
      <c r="MMG51" s="11"/>
      <c r="MMH51" s="15"/>
      <c r="MMJ51" s="15"/>
      <c r="MMK51" s="11"/>
      <c r="MMM51" s="15"/>
      <c r="MMP51" s="29"/>
      <c r="MMQ51" s="29"/>
      <c r="MMT51" s="29"/>
      <c r="MMU51" s="29"/>
      <c r="MMW51" s="30"/>
      <c r="MNK51" s="15"/>
      <c r="MNL51" s="15"/>
      <c r="MNM51" s="15"/>
      <c r="MNN51" s="15"/>
      <c r="MNO51" s="15"/>
      <c r="MNP51" s="11"/>
      <c r="MNQ51" s="11"/>
      <c r="MNR51" s="15"/>
      <c r="MNT51" s="15"/>
      <c r="MNU51" s="11"/>
      <c r="MNW51" s="15"/>
      <c r="MNZ51" s="29"/>
      <c r="MOA51" s="29"/>
      <c r="MOD51" s="29"/>
      <c r="MOE51" s="29"/>
      <c r="MOG51" s="30"/>
      <c r="MOU51" s="15"/>
      <c r="MOV51" s="15"/>
      <c r="MOW51" s="15"/>
      <c r="MOX51" s="15"/>
      <c r="MOY51" s="15"/>
      <c r="MOZ51" s="11"/>
      <c r="MPA51" s="11"/>
      <c r="MPB51" s="15"/>
      <c r="MPD51" s="15"/>
      <c r="MPE51" s="11"/>
      <c r="MPG51" s="15"/>
      <c r="MPJ51" s="29"/>
      <c r="MPK51" s="29"/>
      <c r="MPN51" s="29"/>
      <c r="MPO51" s="29"/>
      <c r="MPQ51" s="30"/>
      <c r="MQE51" s="15"/>
      <c r="MQF51" s="15"/>
      <c r="MQG51" s="15"/>
      <c r="MQH51" s="15"/>
      <c r="MQI51" s="15"/>
      <c r="MQJ51" s="11"/>
      <c r="MQK51" s="11"/>
      <c r="MQL51" s="15"/>
      <c r="MQN51" s="15"/>
      <c r="MQO51" s="11"/>
      <c r="MQQ51" s="15"/>
      <c r="MQT51" s="29"/>
      <c r="MQU51" s="29"/>
      <c r="MQX51" s="29"/>
      <c r="MQY51" s="29"/>
      <c r="MRA51" s="30"/>
      <c r="MRO51" s="15"/>
      <c r="MRP51" s="15"/>
      <c r="MRQ51" s="15"/>
      <c r="MRR51" s="15"/>
      <c r="MRS51" s="15"/>
      <c r="MRT51" s="11"/>
      <c r="MRU51" s="11"/>
      <c r="MRV51" s="15"/>
      <c r="MRX51" s="15"/>
      <c r="MRY51" s="11"/>
      <c r="MSA51" s="15"/>
      <c r="MSD51" s="29"/>
      <c r="MSE51" s="29"/>
      <c r="MSH51" s="29"/>
      <c r="MSI51" s="29"/>
      <c r="MSK51" s="30"/>
      <c r="MSY51" s="15"/>
      <c r="MSZ51" s="15"/>
      <c r="MTA51" s="15"/>
      <c r="MTB51" s="15"/>
      <c r="MTC51" s="15"/>
      <c r="MTD51" s="11"/>
      <c r="MTE51" s="11"/>
      <c r="MTF51" s="15"/>
      <c r="MTH51" s="15"/>
      <c r="MTI51" s="11"/>
      <c r="MTK51" s="15"/>
      <c r="MTN51" s="29"/>
      <c r="MTO51" s="29"/>
      <c r="MTR51" s="29"/>
      <c r="MTS51" s="29"/>
      <c r="MTU51" s="30"/>
      <c r="MUI51" s="15"/>
      <c r="MUJ51" s="15"/>
      <c r="MUK51" s="15"/>
      <c r="MUL51" s="15"/>
      <c r="MUM51" s="15"/>
      <c r="MUN51" s="11"/>
      <c r="MUO51" s="11"/>
      <c r="MUP51" s="15"/>
      <c r="MUR51" s="15"/>
      <c r="MUS51" s="11"/>
      <c r="MUU51" s="15"/>
      <c r="MUX51" s="29"/>
      <c r="MUY51" s="29"/>
      <c r="MVB51" s="29"/>
      <c r="MVC51" s="29"/>
      <c r="MVE51" s="30"/>
      <c r="MVS51" s="15"/>
      <c r="MVT51" s="15"/>
      <c r="MVU51" s="15"/>
      <c r="MVV51" s="15"/>
      <c r="MVW51" s="15"/>
      <c r="MVX51" s="11"/>
      <c r="MVY51" s="11"/>
      <c r="MVZ51" s="15"/>
      <c r="MWB51" s="15"/>
      <c r="MWC51" s="11"/>
      <c r="MWE51" s="15"/>
      <c r="MWH51" s="29"/>
      <c r="MWI51" s="29"/>
      <c r="MWL51" s="29"/>
      <c r="MWM51" s="29"/>
      <c r="MWO51" s="30"/>
      <c r="MXC51" s="15"/>
      <c r="MXD51" s="15"/>
      <c r="MXE51" s="15"/>
      <c r="MXF51" s="15"/>
      <c r="MXG51" s="15"/>
      <c r="MXH51" s="11"/>
      <c r="MXI51" s="11"/>
      <c r="MXJ51" s="15"/>
      <c r="MXL51" s="15"/>
      <c r="MXM51" s="11"/>
      <c r="MXO51" s="15"/>
      <c r="MXR51" s="29"/>
      <c r="MXS51" s="29"/>
      <c r="MXV51" s="29"/>
      <c r="MXW51" s="29"/>
      <c r="MXY51" s="30"/>
      <c r="MYM51" s="15"/>
      <c r="MYN51" s="15"/>
      <c r="MYO51" s="15"/>
      <c r="MYP51" s="15"/>
      <c r="MYQ51" s="15"/>
      <c r="MYR51" s="11"/>
      <c r="MYS51" s="11"/>
      <c r="MYT51" s="15"/>
      <c r="MYV51" s="15"/>
      <c r="MYW51" s="11"/>
      <c r="MYY51" s="15"/>
      <c r="MZB51" s="29"/>
      <c r="MZC51" s="29"/>
      <c r="MZF51" s="29"/>
      <c r="MZG51" s="29"/>
      <c r="MZI51" s="30"/>
      <c r="MZW51" s="15"/>
      <c r="MZX51" s="15"/>
      <c r="MZY51" s="15"/>
      <c r="MZZ51" s="15"/>
      <c r="NAA51" s="15"/>
      <c r="NAB51" s="11"/>
      <c r="NAC51" s="11"/>
      <c r="NAD51" s="15"/>
      <c r="NAF51" s="15"/>
      <c r="NAG51" s="11"/>
      <c r="NAI51" s="15"/>
      <c r="NAL51" s="29"/>
      <c r="NAM51" s="29"/>
      <c r="NAP51" s="29"/>
      <c r="NAQ51" s="29"/>
      <c r="NAS51" s="30"/>
      <c r="NBG51" s="15"/>
      <c r="NBH51" s="15"/>
      <c r="NBI51" s="15"/>
      <c r="NBJ51" s="15"/>
      <c r="NBK51" s="15"/>
      <c r="NBL51" s="11"/>
      <c r="NBM51" s="11"/>
      <c r="NBN51" s="15"/>
      <c r="NBP51" s="15"/>
      <c r="NBQ51" s="11"/>
      <c r="NBS51" s="15"/>
      <c r="NBV51" s="29"/>
      <c r="NBW51" s="29"/>
      <c r="NBZ51" s="29"/>
      <c r="NCA51" s="29"/>
      <c r="NCC51" s="30"/>
      <c r="NCQ51" s="15"/>
      <c r="NCR51" s="15"/>
      <c r="NCS51" s="15"/>
      <c r="NCT51" s="15"/>
      <c r="NCU51" s="15"/>
      <c r="NCV51" s="11"/>
      <c r="NCW51" s="11"/>
      <c r="NCX51" s="15"/>
      <c r="NCZ51" s="15"/>
      <c r="NDA51" s="11"/>
      <c r="NDC51" s="15"/>
      <c r="NDF51" s="29"/>
      <c r="NDG51" s="29"/>
      <c r="NDJ51" s="29"/>
      <c r="NDK51" s="29"/>
      <c r="NDM51" s="30"/>
      <c r="NEA51" s="15"/>
      <c r="NEB51" s="15"/>
      <c r="NEC51" s="15"/>
      <c r="NED51" s="15"/>
      <c r="NEE51" s="15"/>
      <c r="NEF51" s="11"/>
      <c r="NEG51" s="11"/>
      <c r="NEH51" s="15"/>
      <c r="NEJ51" s="15"/>
      <c r="NEK51" s="11"/>
      <c r="NEM51" s="15"/>
      <c r="NEP51" s="29"/>
      <c r="NEQ51" s="29"/>
      <c r="NET51" s="29"/>
      <c r="NEU51" s="29"/>
      <c r="NEW51" s="30"/>
      <c r="NFK51" s="15"/>
      <c r="NFL51" s="15"/>
      <c r="NFM51" s="15"/>
      <c r="NFN51" s="15"/>
      <c r="NFO51" s="15"/>
      <c r="NFP51" s="11"/>
      <c r="NFQ51" s="11"/>
      <c r="NFR51" s="15"/>
      <c r="NFT51" s="15"/>
      <c r="NFU51" s="11"/>
      <c r="NFW51" s="15"/>
      <c r="NFZ51" s="29"/>
      <c r="NGA51" s="29"/>
      <c r="NGD51" s="29"/>
      <c r="NGE51" s="29"/>
      <c r="NGG51" s="30"/>
      <c r="NGU51" s="15"/>
      <c r="NGV51" s="15"/>
      <c r="NGW51" s="15"/>
      <c r="NGX51" s="15"/>
      <c r="NGY51" s="15"/>
      <c r="NGZ51" s="11"/>
      <c r="NHA51" s="11"/>
      <c r="NHB51" s="15"/>
      <c r="NHD51" s="15"/>
      <c r="NHE51" s="11"/>
      <c r="NHG51" s="15"/>
      <c r="NHJ51" s="29"/>
      <c r="NHK51" s="29"/>
      <c r="NHN51" s="29"/>
      <c r="NHO51" s="29"/>
      <c r="NHQ51" s="30"/>
      <c r="NIE51" s="15"/>
      <c r="NIF51" s="15"/>
      <c r="NIG51" s="15"/>
      <c r="NIH51" s="15"/>
      <c r="NII51" s="15"/>
      <c r="NIJ51" s="11"/>
      <c r="NIK51" s="11"/>
      <c r="NIL51" s="15"/>
      <c r="NIN51" s="15"/>
      <c r="NIO51" s="11"/>
      <c r="NIQ51" s="15"/>
      <c r="NIT51" s="29"/>
      <c r="NIU51" s="29"/>
      <c r="NIX51" s="29"/>
      <c r="NIY51" s="29"/>
      <c r="NJA51" s="30"/>
      <c r="NJO51" s="15"/>
      <c r="NJP51" s="15"/>
      <c r="NJQ51" s="15"/>
      <c r="NJR51" s="15"/>
      <c r="NJS51" s="15"/>
      <c r="NJT51" s="11"/>
      <c r="NJU51" s="11"/>
      <c r="NJV51" s="15"/>
      <c r="NJX51" s="15"/>
      <c r="NJY51" s="11"/>
      <c r="NKA51" s="15"/>
      <c r="NKD51" s="29"/>
      <c r="NKE51" s="29"/>
      <c r="NKH51" s="29"/>
      <c r="NKI51" s="29"/>
      <c r="NKK51" s="30"/>
      <c r="NKY51" s="15"/>
      <c r="NKZ51" s="15"/>
      <c r="NLA51" s="15"/>
      <c r="NLB51" s="15"/>
      <c r="NLC51" s="15"/>
      <c r="NLD51" s="11"/>
      <c r="NLE51" s="11"/>
      <c r="NLF51" s="15"/>
      <c r="NLH51" s="15"/>
      <c r="NLI51" s="11"/>
      <c r="NLK51" s="15"/>
      <c r="NLN51" s="29"/>
      <c r="NLO51" s="29"/>
      <c r="NLR51" s="29"/>
      <c r="NLS51" s="29"/>
      <c r="NLU51" s="30"/>
      <c r="NMI51" s="15"/>
      <c r="NMJ51" s="15"/>
      <c r="NMK51" s="15"/>
      <c r="NML51" s="15"/>
      <c r="NMM51" s="15"/>
      <c r="NMN51" s="11"/>
      <c r="NMO51" s="11"/>
      <c r="NMP51" s="15"/>
      <c r="NMR51" s="15"/>
      <c r="NMS51" s="11"/>
      <c r="NMU51" s="15"/>
      <c r="NMX51" s="29"/>
      <c r="NMY51" s="29"/>
      <c r="NNB51" s="29"/>
      <c r="NNC51" s="29"/>
      <c r="NNE51" s="30"/>
      <c r="NNS51" s="15"/>
      <c r="NNT51" s="15"/>
      <c r="NNU51" s="15"/>
      <c r="NNV51" s="15"/>
      <c r="NNW51" s="15"/>
      <c r="NNX51" s="11"/>
      <c r="NNY51" s="11"/>
      <c r="NNZ51" s="15"/>
      <c r="NOB51" s="15"/>
      <c r="NOC51" s="11"/>
      <c r="NOE51" s="15"/>
      <c r="NOH51" s="29"/>
      <c r="NOI51" s="29"/>
      <c r="NOL51" s="29"/>
      <c r="NOM51" s="29"/>
      <c r="NOO51" s="30"/>
      <c r="NPC51" s="15"/>
      <c r="NPD51" s="15"/>
      <c r="NPE51" s="15"/>
      <c r="NPF51" s="15"/>
      <c r="NPG51" s="15"/>
      <c r="NPH51" s="11"/>
      <c r="NPI51" s="11"/>
      <c r="NPJ51" s="15"/>
      <c r="NPL51" s="15"/>
      <c r="NPM51" s="11"/>
      <c r="NPO51" s="15"/>
      <c r="NPR51" s="29"/>
      <c r="NPS51" s="29"/>
      <c r="NPV51" s="29"/>
      <c r="NPW51" s="29"/>
      <c r="NPY51" s="30"/>
      <c r="NQM51" s="15"/>
      <c r="NQN51" s="15"/>
      <c r="NQO51" s="15"/>
      <c r="NQP51" s="15"/>
      <c r="NQQ51" s="15"/>
      <c r="NQR51" s="11"/>
      <c r="NQS51" s="11"/>
      <c r="NQT51" s="15"/>
      <c r="NQV51" s="15"/>
      <c r="NQW51" s="11"/>
      <c r="NQY51" s="15"/>
      <c r="NRB51" s="29"/>
      <c r="NRC51" s="29"/>
      <c r="NRF51" s="29"/>
      <c r="NRG51" s="29"/>
      <c r="NRI51" s="30"/>
      <c r="NRW51" s="15"/>
      <c r="NRX51" s="15"/>
      <c r="NRY51" s="15"/>
      <c r="NRZ51" s="15"/>
      <c r="NSA51" s="15"/>
      <c r="NSB51" s="11"/>
      <c r="NSC51" s="11"/>
      <c r="NSD51" s="15"/>
      <c r="NSF51" s="15"/>
      <c r="NSG51" s="11"/>
      <c r="NSI51" s="15"/>
      <c r="NSL51" s="29"/>
      <c r="NSM51" s="29"/>
      <c r="NSP51" s="29"/>
      <c r="NSQ51" s="29"/>
      <c r="NSS51" s="30"/>
      <c r="NTG51" s="15"/>
      <c r="NTH51" s="15"/>
      <c r="NTI51" s="15"/>
      <c r="NTJ51" s="15"/>
      <c r="NTK51" s="15"/>
      <c r="NTL51" s="11"/>
      <c r="NTM51" s="11"/>
      <c r="NTN51" s="15"/>
      <c r="NTP51" s="15"/>
      <c r="NTQ51" s="11"/>
      <c r="NTS51" s="15"/>
      <c r="NTV51" s="29"/>
      <c r="NTW51" s="29"/>
      <c r="NTZ51" s="29"/>
      <c r="NUA51" s="29"/>
      <c r="NUC51" s="30"/>
      <c r="NUQ51" s="15"/>
      <c r="NUR51" s="15"/>
      <c r="NUS51" s="15"/>
      <c r="NUT51" s="15"/>
      <c r="NUU51" s="15"/>
      <c r="NUV51" s="11"/>
      <c r="NUW51" s="11"/>
      <c r="NUX51" s="15"/>
      <c r="NUZ51" s="15"/>
      <c r="NVA51" s="11"/>
      <c r="NVC51" s="15"/>
      <c r="NVF51" s="29"/>
      <c r="NVG51" s="29"/>
      <c r="NVJ51" s="29"/>
      <c r="NVK51" s="29"/>
      <c r="NVM51" s="30"/>
      <c r="NWA51" s="15"/>
      <c r="NWB51" s="15"/>
      <c r="NWC51" s="15"/>
      <c r="NWD51" s="15"/>
      <c r="NWE51" s="15"/>
      <c r="NWF51" s="11"/>
      <c r="NWG51" s="11"/>
      <c r="NWH51" s="15"/>
      <c r="NWJ51" s="15"/>
      <c r="NWK51" s="11"/>
      <c r="NWM51" s="15"/>
      <c r="NWP51" s="29"/>
      <c r="NWQ51" s="29"/>
      <c r="NWT51" s="29"/>
      <c r="NWU51" s="29"/>
      <c r="NWW51" s="30"/>
      <c r="NXK51" s="15"/>
      <c r="NXL51" s="15"/>
      <c r="NXM51" s="15"/>
      <c r="NXN51" s="15"/>
      <c r="NXO51" s="15"/>
      <c r="NXP51" s="11"/>
      <c r="NXQ51" s="11"/>
      <c r="NXR51" s="15"/>
      <c r="NXT51" s="15"/>
      <c r="NXU51" s="11"/>
      <c r="NXW51" s="15"/>
      <c r="NXZ51" s="29"/>
      <c r="NYA51" s="29"/>
      <c r="NYD51" s="29"/>
      <c r="NYE51" s="29"/>
      <c r="NYG51" s="30"/>
      <c r="NYU51" s="15"/>
      <c r="NYV51" s="15"/>
      <c r="NYW51" s="15"/>
      <c r="NYX51" s="15"/>
      <c r="NYY51" s="15"/>
      <c r="NYZ51" s="11"/>
      <c r="NZA51" s="11"/>
      <c r="NZB51" s="15"/>
      <c r="NZD51" s="15"/>
      <c r="NZE51" s="11"/>
      <c r="NZG51" s="15"/>
      <c r="NZJ51" s="29"/>
      <c r="NZK51" s="29"/>
      <c r="NZN51" s="29"/>
      <c r="NZO51" s="29"/>
      <c r="NZQ51" s="30"/>
      <c r="OAE51" s="15"/>
      <c r="OAF51" s="15"/>
      <c r="OAG51" s="15"/>
      <c r="OAH51" s="15"/>
      <c r="OAI51" s="15"/>
      <c r="OAJ51" s="11"/>
      <c r="OAK51" s="11"/>
      <c r="OAL51" s="15"/>
      <c r="OAN51" s="15"/>
      <c r="OAO51" s="11"/>
      <c r="OAQ51" s="15"/>
      <c r="OAT51" s="29"/>
      <c r="OAU51" s="29"/>
      <c r="OAX51" s="29"/>
      <c r="OAY51" s="29"/>
      <c r="OBA51" s="30"/>
      <c r="OBO51" s="15"/>
      <c r="OBP51" s="15"/>
      <c r="OBQ51" s="15"/>
      <c r="OBR51" s="15"/>
      <c r="OBS51" s="15"/>
      <c r="OBT51" s="11"/>
      <c r="OBU51" s="11"/>
      <c r="OBV51" s="15"/>
      <c r="OBX51" s="15"/>
      <c r="OBY51" s="11"/>
      <c r="OCA51" s="15"/>
      <c r="OCD51" s="29"/>
      <c r="OCE51" s="29"/>
      <c r="OCH51" s="29"/>
      <c r="OCI51" s="29"/>
      <c r="OCK51" s="30"/>
      <c r="OCY51" s="15"/>
      <c r="OCZ51" s="15"/>
      <c r="ODA51" s="15"/>
      <c r="ODB51" s="15"/>
      <c r="ODC51" s="15"/>
      <c r="ODD51" s="11"/>
      <c r="ODE51" s="11"/>
      <c r="ODF51" s="15"/>
      <c r="ODH51" s="15"/>
      <c r="ODI51" s="11"/>
      <c r="ODK51" s="15"/>
      <c r="ODN51" s="29"/>
      <c r="ODO51" s="29"/>
      <c r="ODR51" s="29"/>
      <c r="ODS51" s="29"/>
      <c r="ODU51" s="30"/>
      <c r="OEI51" s="15"/>
      <c r="OEJ51" s="15"/>
      <c r="OEK51" s="15"/>
      <c r="OEL51" s="15"/>
      <c r="OEM51" s="15"/>
      <c r="OEN51" s="11"/>
      <c r="OEO51" s="11"/>
      <c r="OEP51" s="15"/>
      <c r="OER51" s="15"/>
      <c r="OES51" s="11"/>
      <c r="OEU51" s="15"/>
      <c r="OEX51" s="29"/>
      <c r="OEY51" s="29"/>
      <c r="OFB51" s="29"/>
      <c r="OFC51" s="29"/>
      <c r="OFE51" s="30"/>
      <c r="OFS51" s="15"/>
      <c r="OFT51" s="15"/>
      <c r="OFU51" s="15"/>
      <c r="OFV51" s="15"/>
      <c r="OFW51" s="15"/>
      <c r="OFX51" s="11"/>
      <c r="OFY51" s="11"/>
      <c r="OFZ51" s="15"/>
      <c r="OGB51" s="15"/>
      <c r="OGC51" s="11"/>
      <c r="OGE51" s="15"/>
      <c r="OGH51" s="29"/>
      <c r="OGI51" s="29"/>
      <c r="OGL51" s="29"/>
      <c r="OGM51" s="29"/>
      <c r="OGO51" s="30"/>
      <c r="OHC51" s="15"/>
      <c r="OHD51" s="15"/>
      <c r="OHE51" s="15"/>
      <c r="OHF51" s="15"/>
      <c r="OHG51" s="15"/>
      <c r="OHH51" s="11"/>
      <c r="OHI51" s="11"/>
      <c r="OHJ51" s="15"/>
      <c r="OHL51" s="15"/>
      <c r="OHM51" s="11"/>
      <c r="OHO51" s="15"/>
      <c r="OHR51" s="29"/>
      <c r="OHS51" s="29"/>
      <c r="OHV51" s="29"/>
      <c r="OHW51" s="29"/>
      <c r="OHY51" s="30"/>
      <c r="OIM51" s="15"/>
      <c r="OIN51" s="15"/>
      <c r="OIO51" s="15"/>
      <c r="OIP51" s="15"/>
      <c r="OIQ51" s="15"/>
      <c r="OIR51" s="11"/>
      <c r="OIS51" s="11"/>
      <c r="OIT51" s="15"/>
      <c r="OIV51" s="15"/>
      <c r="OIW51" s="11"/>
      <c r="OIY51" s="15"/>
      <c r="OJB51" s="29"/>
      <c r="OJC51" s="29"/>
      <c r="OJF51" s="29"/>
      <c r="OJG51" s="29"/>
      <c r="OJI51" s="30"/>
      <c r="OJW51" s="15"/>
      <c r="OJX51" s="15"/>
      <c r="OJY51" s="15"/>
      <c r="OJZ51" s="15"/>
      <c r="OKA51" s="15"/>
      <c r="OKB51" s="11"/>
      <c r="OKC51" s="11"/>
      <c r="OKD51" s="15"/>
      <c r="OKF51" s="15"/>
      <c r="OKG51" s="11"/>
      <c r="OKI51" s="15"/>
      <c r="OKL51" s="29"/>
      <c r="OKM51" s="29"/>
      <c r="OKP51" s="29"/>
      <c r="OKQ51" s="29"/>
      <c r="OKS51" s="30"/>
      <c r="OLG51" s="15"/>
      <c r="OLH51" s="15"/>
      <c r="OLI51" s="15"/>
      <c r="OLJ51" s="15"/>
      <c r="OLK51" s="15"/>
      <c r="OLL51" s="11"/>
      <c r="OLM51" s="11"/>
      <c r="OLN51" s="15"/>
      <c r="OLP51" s="15"/>
      <c r="OLQ51" s="11"/>
      <c r="OLS51" s="15"/>
      <c r="OLV51" s="29"/>
      <c r="OLW51" s="29"/>
      <c r="OLZ51" s="29"/>
      <c r="OMA51" s="29"/>
      <c r="OMC51" s="30"/>
      <c r="OMQ51" s="15"/>
      <c r="OMR51" s="15"/>
      <c r="OMS51" s="15"/>
      <c r="OMT51" s="15"/>
      <c r="OMU51" s="15"/>
      <c r="OMV51" s="11"/>
      <c r="OMW51" s="11"/>
      <c r="OMX51" s="15"/>
      <c r="OMZ51" s="15"/>
      <c r="ONA51" s="11"/>
      <c r="ONC51" s="15"/>
      <c r="ONF51" s="29"/>
      <c r="ONG51" s="29"/>
      <c r="ONJ51" s="29"/>
      <c r="ONK51" s="29"/>
      <c r="ONM51" s="30"/>
      <c r="OOA51" s="15"/>
      <c r="OOB51" s="15"/>
      <c r="OOC51" s="15"/>
      <c r="OOD51" s="15"/>
      <c r="OOE51" s="15"/>
      <c r="OOF51" s="11"/>
      <c r="OOG51" s="11"/>
      <c r="OOH51" s="15"/>
      <c r="OOJ51" s="15"/>
      <c r="OOK51" s="11"/>
      <c r="OOM51" s="15"/>
      <c r="OOP51" s="29"/>
      <c r="OOQ51" s="29"/>
      <c r="OOT51" s="29"/>
      <c r="OOU51" s="29"/>
      <c r="OOW51" s="30"/>
      <c r="OPK51" s="15"/>
      <c r="OPL51" s="15"/>
      <c r="OPM51" s="15"/>
      <c r="OPN51" s="15"/>
      <c r="OPO51" s="15"/>
      <c r="OPP51" s="11"/>
      <c r="OPQ51" s="11"/>
      <c r="OPR51" s="15"/>
      <c r="OPT51" s="15"/>
      <c r="OPU51" s="11"/>
      <c r="OPW51" s="15"/>
      <c r="OPZ51" s="29"/>
      <c r="OQA51" s="29"/>
      <c r="OQD51" s="29"/>
      <c r="OQE51" s="29"/>
      <c r="OQG51" s="30"/>
      <c r="OQU51" s="15"/>
      <c r="OQV51" s="15"/>
      <c r="OQW51" s="15"/>
      <c r="OQX51" s="15"/>
      <c r="OQY51" s="15"/>
      <c r="OQZ51" s="11"/>
      <c r="ORA51" s="11"/>
      <c r="ORB51" s="15"/>
      <c r="ORD51" s="15"/>
      <c r="ORE51" s="11"/>
      <c r="ORG51" s="15"/>
      <c r="ORJ51" s="29"/>
      <c r="ORK51" s="29"/>
      <c r="ORN51" s="29"/>
      <c r="ORO51" s="29"/>
      <c r="ORQ51" s="30"/>
      <c r="OSE51" s="15"/>
      <c r="OSF51" s="15"/>
      <c r="OSG51" s="15"/>
      <c r="OSH51" s="15"/>
      <c r="OSI51" s="15"/>
      <c r="OSJ51" s="11"/>
      <c r="OSK51" s="11"/>
      <c r="OSL51" s="15"/>
      <c r="OSN51" s="15"/>
      <c r="OSO51" s="11"/>
      <c r="OSQ51" s="15"/>
      <c r="OST51" s="29"/>
      <c r="OSU51" s="29"/>
      <c r="OSX51" s="29"/>
      <c r="OSY51" s="29"/>
      <c r="OTA51" s="30"/>
      <c r="OTO51" s="15"/>
      <c r="OTP51" s="15"/>
      <c r="OTQ51" s="15"/>
      <c r="OTR51" s="15"/>
      <c r="OTS51" s="15"/>
      <c r="OTT51" s="11"/>
      <c r="OTU51" s="11"/>
      <c r="OTV51" s="15"/>
      <c r="OTX51" s="15"/>
      <c r="OTY51" s="11"/>
      <c r="OUA51" s="15"/>
      <c r="OUD51" s="29"/>
      <c r="OUE51" s="29"/>
      <c r="OUH51" s="29"/>
      <c r="OUI51" s="29"/>
      <c r="OUK51" s="30"/>
      <c r="OUY51" s="15"/>
      <c r="OUZ51" s="15"/>
      <c r="OVA51" s="15"/>
      <c r="OVB51" s="15"/>
      <c r="OVC51" s="15"/>
      <c r="OVD51" s="11"/>
      <c r="OVE51" s="11"/>
      <c r="OVF51" s="15"/>
      <c r="OVH51" s="15"/>
      <c r="OVI51" s="11"/>
      <c r="OVK51" s="15"/>
      <c r="OVN51" s="29"/>
      <c r="OVO51" s="29"/>
      <c r="OVR51" s="29"/>
      <c r="OVS51" s="29"/>
      <c r="OVU51" s="30"/>
      <c r="OWI51" s="15"/>
      <c r="OWJ51" s="15"/>
      <c r="OWK51" s="15"/>
      <c r="OWL51" s="15"/>
      <c r="OWM51" s="15"/>
      <c r="OWN51" s="11"/>
      <c r="OWO51" s="11"/>
      <c r="OWP51" s="15"/>
      <c r="OWR51" s="15"/>
      <c r="OWS51" s="11"/>
      <c r="OWU51" s="15"/>
      <c r="OWX51" s="29"/>
      <c r="OWY51" s="29"/>
      <c r="OXB51" s="29"/>
      <c r="OXC51" s="29"/>
      <c r="OXE51" s="30"/>
      <c r="OXS51" s="15"/>
      <c r="OXT51" s="15"/>
      <c r="OXU51" s="15"/>
      <c r="OXV51" s="15"/>
      <c r="OXW51" s="15"/>
      <c r="OXX51" s="11"/>
      <c r="OXY51" s="11"/>
      <c r="OXZ51" s="15"/>
      <c r="OYB51" s="15"/>
      <c r="OYC51" s="11"/>
      <c r="OYE51" s="15"/>
      <c r="OYH51" s="29"/>
      <c r="OYI51" s="29"/>
      <c r="OYL51" s="29"/>
      <c r="OYM51" s="29"/>
      <c r="OYO51" s="30"/>
      <c r="OZC51" s="15"/>
      <c r="OZD51" s="15"/>
      <c r="OZE51" s="15"/>
      <c r="OZF51" s="15"/>
      <c r="OZG51" s="15"/>
      <c r="OZH51" s="11"/>
      <c r="OZI51" s="11"/>
      <c r="OZJ51" s="15"/>
      <c r="OZL51" s="15"/>
      <c r="OZM51" s="11"/>
      <c r="OZO51" s="15"/>
      <c r="OZR51" s="29"/>
      <c r="OZS51" s="29"/>
      <c r="OZV51" s="29"/>
      <c r="OZW51" s="29"/>
      <c r="OZY51" s="30"/>
      <c r="PAM51" s="15"/>
      <c r="PAN51" s="15"/>
      <c r="PAO51" s="15"/>
      <c r="PAP51" s="15"/>
      <c r="PAQ51" s="15"/>
      <c r="PAR51" s="11"/>
      <c r="PAS51" s="11"/>
      <c r="PAT51" s="15"/>
      <c r="PAV51" s="15"/>
      <c r="PAW51" s="11"/>
      <c r="PAY51" s="15"/>
      <c r="PBB51" s="29"/>
      <c r="PBC51" s="29"/>
      <c r="PBF51" s="29"/>
      <c r="PBG51" s="29"/>
      <c r="PBI51" s="30"/>
      <c r="PBW51" s="15"/>
      <c r="PBX51" s="15"/>
      <c r="PBY51" s="15"/>
      <c r="PBZ51" s="15"/>
      <c r="PCA51" s="15"/>
      <c r="PCB51" s="11"/>
      <c r="PCC51" s="11"/>
      <c r="PCD51" s="15"/>
      <c r="PCF51" s="15"/>
      <c r="PCG51" s="11"/>
      <c r="PCI51" s="15"/>
      <c r="PCL51" s="29"/>
      <c r="PCM51" s="29"/>
      <c r="PCP51" s="29"/>
      <c r="PCQ51" s="29"/>
      <c r="PCS51" s="30"/>
      <c r="PDG51" s="15"/>
      <c r="PDH51" s="15"/>
      <c r="PDI51" s="15"/>
      <c r="PDJ51" s="15"/>
      <c r="PDK51" s="15"/>
      <c r="PDL51" s="11"/>
      <c r="PDM51" s="11"/>
      <c r="PDN51" s="15"/>
      <c r="PDP51" s="15"/>
      <c r="PDQ51" s="11"/>
      <c r="PDS51" s="15"/>
      <c r="PDV51" s="29"/>
      <c r="PDW51" s="29"/>
      <c r="PDZ51" s="29"/>
      <c r="PEA51" s="29"/>
      <c r="PEC51" s="30"/>
      <c r="PEQ51" s="15"/>
      <c r="PER51" s="15"/>
      <c r="PES51" s="15"/>
      <c r="PET51" s="15"/>
      <c r="PEU51" s="15"/>
      <c r="PEV51" s="11"/>
      <c r="PEW51" s="11"/>
      <c r="PEX51" s="15"/>
      <c r="PEZ51" s="15"/>
      <c r="PFA51" s="11"/>
      <c r="PFC51" s="15"/>
      <c r="PFF51" s="29"/>
      <c r="PFG51" s="29"/>
      <c r="PFJ51" s="29"/>
      <c r="PFK51" s="29"/>
      <c r="PFM51" s="30"/>
      <c r="PGA51" s="15"/>
      <c r="PGB51" s="15"/>
      <c r="PGC51" s="15"/>
      <c r="PGD51" s="15"/>
      <c r="PGE51" s="15"/>
      <c r="PGF51" s="11"/>
      <c r="PGG51" s="11"/>
      <c r="PGH51" s="15"/>
      <c r="PGJ51" s="15"/>
      <c r="PGK51" s="11"/>
      <c r="PGM51" s="15"/>
      <c r="PGP51" s="29"/>
      <c r="PGQ51" s="29"/>
      <c r="PGT51" s="29"/>
      <c r="PGU51" s="29"/>
      <c r="PGW51" s="30"/>
      <c r="PHK51" s="15"/>
      <c r="PHL51" s="15"/>
      <c r="PHM51" s="15"/>
      <c r="PHN51" s="15"/>
      <c r="PHO51" s="15"/>
      <c r="PHP51" s="11"/>
      <c r="PHQ51" s="11"/>
      <c r="PHR51" s="15"/>
      <c r="PHT51" s="15"/>
      <c r="PHU51" s="11"/>
      <c r="PHW51" s="15"/>
      <c r="PHZ51" s="29"/>
      <c r="PIA51" s="29"/>
      <c r="PID51" s="29"/>
      <c r="PIE51" s="29"/>
      <c r="PIG51" s="30"/>
      <c r="PIU51" s="15"/>
      <c r="PIV51" s="15"/>
      <c r="PIW51" s="15"/>
      <c r="PIX51" s="15"/>
      <c r="PIY51" s="15"/>
      <c r="PIZ51" s="11"/>
      <c r="PJA51" s="11"/>
      <c r="PJB51" s="15"/>
      <c r="PJD51" s="15"/>
      <c r="PJE51" s="11"/>
      <c r="PJG51" s="15"/>
      <c r="PJJ51" s="29"/>
      <c r="PJK51" s="29"/>
      <c r="PJN51" s="29"/>
      <c r="PJO51" s="29"/>
      <c r="PJQ51" s="30"/>
      <c r="PKE51" s="15"/>
      <c r="PKF51" s="15"/>
      <c r="PKG51" s="15"/>
      <c r="PKH51" s="15"/>
      <c r="PKI51" s="15"/>
      <c r="PKJ51" s="11"/>
      <c r="PKK51" s="11"/>
      <c r="PKL51" s="15"/>
      <c r="PKN51" s="15"/>
      <c r="PKO51" s="11"/>
      <c r="PKQ51" s="15"/>
      <c r="PKT51" s="29"/>
      <c r="PKU51" s="29"/>
      <c r="PKX51" s="29"/>
      <c r="PKY51" s="29"/>
      <c r="PLA51" s="30"/>
      <c r="PLO51" s="15"/>
      <c r="PLP51" s="15"/>
      <c r="PLQ51" s="15"/>
      <c r="PLR51" s="15"/>
      <c r="PLS51" s="15"/>
      <c r="PLT51" s="11"/>
      <c r="PLU51" s="11"/>
      <c r="PLV51" s="15"/>
      <c r="PLX51" s="15"/>
      <c r="PLY51" s="11"/>
      <c r="PMA51" s="15"/>
      <c r="PMD51" s="29"/>
      <c r="PME51" s="29"/>
      <c r="PMH51" s="29"/>
      <c r="PMI51" s="29"/>
      <c r="PMK51" s="30"/>
      <c r="PMY51" s="15"/>
      <c r="PMZ51" s="15"/>
      <c r="PNA51" s="15"/>
      <c r="PNB51" s="15"/>
      <c r="PNC51" s="15"/>
      <c r="PND51" s="11"/>
      <c r="PNE51" s="11"/>
      <c r="PNF51" s="15"/>
      <c r="PNH51" s="15"/>
      <c r="PNI51" s="11"/>
      <c r="PNK51" s="15"/>
      <c r="PNN51" s="29"/>
      <c r="PNO51" s="29"/>
      <c r="PNR51" s="29"/>
      <c r="PNS51" s="29"/>
      <c r="PNU51" s="30"/>
      <c r="POI51" s="15"/>
      <c r="POJ51" s="15"/>
      <c r="POK51" s="15"/>
      <c r="POL51" s="15"/>
      <c r="POM51" s="15"/>
      <c r="PON51" s="11"/>
      <c r="POO51" s="11"/>
      <c r="POP51" s="15"/>
      <c r="POR51" s="15"/>
      <c r="POS51" s="11"/>
      <c r="POU51" s="15"/>
      <c r="POX51" s="29"/>
      <c r="POY51" s="29"/>
      <c r="PPB51" s="29"/>
      <c r="PPC51" s="29"/>
      <c r="PPE51" s="30"/>
      <c r="PPS51" s="15"/>
      <c r="PPT51" s="15"/>
      <c r="PPU51" s="15"/>
      <c r="PPV51" s="15"/>
      <c r="PPW51" s="15"/>
      <c r="PPX51" s="11"/>
      <c r="PPY51" s="11"/>
      <c r="PPZ51" s="15"/>
      <c r="PQB51" s="15"/>
      <c r="PQC51" s="11"/>
      <c r="PQE51" s="15"/>
      <c r="PQH51" s="29"/>
      <c r="PQI51" s="29"/>
      <c r="PQL51" s="29"/>
      <c r="PQM51" s="29"/>
      <c r="PQO51" s="30"/>
      <c r="PRC51" s="15"/>
      <c r="PRD51" s="15"/>
      <c r="PRE51" s="15"/>
      <c r="PRF51" s="15"/>
      <c r="PRG51" s="15"/>
      <c r="PRH51" s="11"/>
      <c r="PRI51" s="11"/>
      <c r="PRJ51" s="15"/>
      <c r="PRL51" s="15"/>
      <c r="PRM51" s="11"/>
      <c r="PRO51" s="15"/>
      <c r="PRR51" s="29"/>
      <c r="PRS51" s="29"/>
      <c r="PRV51" s="29"/>
      <c r="PRW51" s="29"/>
      <c r="PRY51" s="30"/>
      <c r="PSM51" s="15"/>
      <c r="PSN51" s="15"/>
      <c r="PSO51" s="15"/>
      <c r="PSP51" s="15"/>
      <c r="PSQ51" s="15"/>
      <c r="PSR51" s="11"/>
      <c r="PSS51" s="11"/>
      <c r="PST51" s="15"/>
      <c r="PSV51" s="15"/>
      <c r="PSW51" s="11"/>
      <c r="PSY51" s="15"/>
      <c r="PTB51" s="29"/>
      <c r="PTC51" s="29"/>
      <c r="PTF51" s="29"/>
      <c r="PTG51" s="29"/>
      <c r="PTI51" s="30"/>
      <c r="PTW51" s="15"/>
      <c r="PTX51" s="15"/>
      <c r="PTY51" s="15"/>
      <c r="PTZ51" s="15"/>
      <c r="PUA51" s="15"/>
      <c r="PUB51" s="11"/>
      <c r="PUC51" s="11"/>
      <c r="PUD51" s="15"/>
      <c r="PUF51" s="15"/>
      <c r="PUG51" s="11"/>
      <c r="PUI51" s="15"/>
      <c r="PUL51" s="29"/>
      <c r="PUM51" s="29"/>
      <c r="PUP51" s="29"/>
      <c r="PUQ51" s="29"/>
      <c r="PUS51" s="30"/>
      <c r="PVG51" s="15"/>
      <c r="PVH51" s="15"/>
      <c r="PVI51" s="15"/>
      <c r="PVJ51" s="15"/>
      <c r="PVK51" s="15"/>
      <c r="PVL51" s="11"/>
      <c r="PVM51" s="11"/>
      <c r="PVN51" s="15"/>
      <c r="PVP51" s="15"/>
      <c r="PVQ51" s="11"/>
      <c r="PVS51" s="15"/>
      <c r="PVV51" s="29"/>
      <c r="PVW51" s="29"/>
      <c r="PVZ51" s="29"/>
      <c r="PWA51" s="29"/>
      <c r="PWC51" s="30"/>
      <c r="PWQ51" s="15"/>
      <c r="PWR51" s="15"/>
      <c r="PWS51" s="15"/>
      <c r="PWT51" s="15"/>
      <c r="PWU51" s="15"/>
      <c r="PWV51" s="11"/>
      <c r="PWW51" s="11"/>
      <c r="PWX51" s="15"/>
      <c r="PWZ51" s="15"/>
      <c r="PXA51" s="11"/>
      <c r="PXC51" s="15"/>
      <c r="PXF51" s="29"/>
      <c r="PXG51" s="29"/>
      <c r="PXJ51" s="29"/>
      <c r="PXK51" s="29"/>
      <c r="PXM51" s="30"/>
      <c r="PYA51" s="15"/>
      <c r="PYB51" s="15"/>
      <c r="PYC51" s="15"/>
      <c r="PYD51" s="15"/>
      <c r="PYE51" s="15"/>
      <c r="PYF51" s="11"/>
      <c r="PYG51" s="11"/>
      <c r="PYH51" s="15"/>
      <c r="PYJ51" s="15"/>
      <c r="PYK51" s="11"/>
      <c r="PYM51" s="15"/>
      <c r="PYP51" s="29"/>
      <c r="PYQ51" s="29"/>
      <c r="PYT51" s="29"/>
      <c r="PYU51" s="29"/>
      <c r="PYW51" s="30"/>
      <c r="PZK51" s="15"/>
      <c r="PZL51" s="15"/>
      <c r="PZM51" s="15"/>
      <c r="PZN51" s="15"/>
      <c r="PZO51" s="15"/>
      <c r="PZP51" s="11"/>
      <c r="PZQ51" s="11"/>
      <c r="PZR51" s="15"/>
      <c r="PZT51" s="15"/>
      <c r="PZU51" s="11"/>
      <c r="PZW51" s="15"/>
      <c r="PZZ51" s="29"/>
      <c r="QAA51" s="29"/>
      <c r="QAD51" s="29"/>
      <c r="QAE51" s="29"/>
      <c r="QAG51" s="30"/>
      <c r="QAU51" s="15"/>
      <c r="QAV51" s="15"/>
      <c r="QAW51" s="15"/>
      <c r="QAX51" s="15"/>
      <c r="QAY51" s="15"/>
      <c r="QAZ51" s="11"/>
      <c r="QBA51" s="11"/>
      <c r="QBB51" s="15"/>
      <c r="QBD51" s="15"/>
      <c r="QBE51" s="11"/>
      <c r="QBG51" s="15"/>
      <c r="QBJ51" s="29"/>
      <c r="QBK51" s="29"/>
      <c r="QBN51" s="29"/>
      <c r="QBO51" s="29"/>
      <c r="QBQ51" s="30"/>
      <c r="QCE51" s="15"/>
      <c r="QCF51" s="15"/>
      <c r="QCG51" s="15"/>
      <c r="QCH51" s="15"/>
      <c r="QCI51" s="15"/>
      <c r="QCJ51" s="11"/>
      <c r="QCK51" s="11"/>
      <c r="QCL51" s="15"/>
      <c r="QCN51" s="15"/>
      <c r="QCO51" s="11"/>
      <c r="QCQ51" s="15"/>
      <c r="QCT51" s="29"/>
      <c r="QCU51" s="29"/>
      <c r="QCX51" s="29"/>
      <c r="QCY51" s="29"/>
      <c r="QDA51" s="30"/>
      <c r="QDO51" s="15"/>
      <c r="QDP51" s="15"/>
      <c r="QDQ51" s="15"/>
      <c r="QDR51" s="15"/>
      <c r="QDS51" s="15"/>
      <c r="QDT51" s="11"/>
      <c r="QDU51" s="11"/>
      <c r="QDV51" s="15"/>
      <c r="QDX51" s="15"/>
      <c r="QDY51" s="11"/>
      <c r="QEA51" s="15"/>
      <c r="QED51" s="29"/>
      <c r="QEE51" s="29"/>
      <c r="QEH51" s="29"/>
      <c r="QEI51" s="29"/>
      <c r="QEK51" s="30"/>
      <c r="QEY51" s="15"/>
      <c r="QEZ51" s="15"/>
      <c r="QFA51" s="15"/>
      <c r="QFB51" s="15"/>
      <c r="QFC51" s="15"/>
      <c r="QFD51" s="11"/>
      <c r="QFE51" s="11"/>
      <c r="QFF51" s="15"/>
      <c r="QFH51" s="15"/>
      <c r="QFI51" s="11"/>
      <c r="QFK51" s="15"/>
      <c r="QFN51" s="29"/>
      <c r="QFO51" s="29"/>
      <c r="QFR51" s="29"/>
      <c r="QFS51" s="29"/>
      <c r="QFU51" s="30"/>
      <c r="QGI51" s="15"/>
      <c r="QGJ51" s="15"/>
      <c r="QGK51" s="15"/>
      <c r="QGL51" s="15"/>
      <c r="QGM51" s="15"/>
      <c r="QGN51" s="11"/>
      <c r="QGO51" s="11"/>
      <c r="QGP51" s="15"/>
      <c r="QGR51" s="15"/>
      <c r="QGS51" s="11"/>
      <c r="QGU51" s="15"/>
      <c r="QGX51" s="29"/>
      <c r="QGY51" s="29"/>
      <c r="QHB51" s="29"/>
      <c r="QHC51" s="29"/>
      <c r="QHE51" s="30"/>
      <c r="QHS51" s="15"/>
      <c r="QHT51" s="15"/>
      <c r="QHU51" s="15"/>
      <c r="QHV51" s="15"/>
      <c r="QHW51" s="15"/>
      <c r="QHX51" s="11"/>
      <c r="QHY51" s="11"/>
      <c r="QHZ51" s="15"/>
      <c r="QIB51" s="15"/>
      <c r="QIC51" s="11"/>
      <c r="QIE51" s="15"/>
      <c r="QIH51" s="29"/>
      <c r="QII51" s="29"/>
      <c r="QIL51" s="29"/>
      <c r="QIM51" s="29"/>
      <c r="QIO51" s="30"/>
      <c r="QJC51" s="15"/>
      <c r="QJD51" s="15"/>
      <c r="QJE51" s="15"/>
      <c r="QJF51" s="15"/>
      <c r="QJG51" s="15"/>
      <c r="QJH51" s="11"/>
      <c r="QJI51" s="11"/>
      <c r="QJJ51" s="15"/>
      <c r="QJL51" s="15"/>
      <c r="QJM51" s="11"/>
      <c r="QJO51" s="15"/>
      <c r="QJR51" s="29"/>
      <c r="QJS51" s="29"/>
      <c r="QJV51" s="29"/>
      <c r="QJW51" s="29"/>
      <c r="QJY51" s="30"/>
      <c r="QKM51" s="15"/>
      <c r="QKN51" s="15"/>
      <c r="QKO51" s="15"/>
      <c r="QKP51" s="15"/>
      <c r="QKQ51" s="15"/>
      <c r="QKR51" s="11"/>
      <c r="QKS51" s="11"/>
      <c r="QKT51" s="15"/>
      <c r="QKV51" s="15"/>
      <c r="QKW51" s="11"/>
      <c r="QKY51" s="15"/>
      <c r="QLB51" s="29"/>
      <c r="QLC51" s="29"/>
      <c r="QLF51" s="29"/>
      <c r="QLG51" s="29"/>
      <c r="QLI51" s="30"/>
      <c r="QLW51" s="15"/>
      <c r="QLX51" s="15"/>
      <c r="QLY51" s="15"/>
      <c r="QLZ51" s="15"/>
      <c r="QMA51" s="15"/>
      <c r="QMB51" s="11"/>
      <c r="QMC51" s="11"/>
      <c r="QMD51" s="15"/>
      <c r="QMF51" s="15"/>
      <c r="QMG51" s="11"/>
      <c r="QMI51" s="15"/>
      <c r="QML51" s="29"/>
      <c r="QMM51" s="29"/>
      <c r="QMP51" s="29"/>
      <c r="QMQ51" s="29"/>
      <c r="QMS51" s="30"/>
      <c r="QNG51" s="15"/>
      <c r="QNH51" s="15"/>
      <c r="QNI51" s="15"/>
      <c r="QNJ51" s="15"/>
      <c r="QNK51" s="15"/>
      <c r="QNL51" s="11"/>
      <c r="QNM51" s="11"/>
      <c r="QNN51" s="15"/>
      <c r="QNP51" s="15"/>
      <c r="QNQ51" s="11"/>
      <c r="QNS51" s="15"/>
      <c r="QNV51" s="29"/>
      <c r="QNW51" s="29"/>
      <c r="QNZ51" s="29"/>
      <c r="QOA51" s="29"/>
      <c r="QOC51" s="30"/>
      <c r="QOQ51" s="15"/>
      <c r="QOR51" s="15"/>
      <c r="QOS51" s="15"/>
      <c r="QOT51" s="15"/>
      <c r="QOU51" s="15"/>
      <c r="QOV51" s="11"/>
      <c r="QOW51" s="11"/>
      <c r="QOX51" s="15"/>
      <c r="QOZ51" s="15"/>
      <c r="QPA51" s="11"/>
      <c r="QPC51" s="15"/>
      <c r="QPF51" s="29"/>
      <c r="QPG51" s="29"/>
      <c r="QPJ51" s="29"/>
      <c r="QPK51" s="29"/>
      <c r="QPM51" s="30"/>
      <c r="QQA51" s="15"/>
      <c r="QQB51" s="15"/>
      <c r="QQC51" s="15"/>
      <c r="QQD51" s="15"/>
      <c r="QQE51" s="15"/>
      <c r="QQF51" s="11"/>
      <c r="QQG51" s="11"/>
      <c r="QQH51" s="15"/>
      <c r="QQJ51" s="15"/>
      <c r="QQK51" s="11"/>
      <c r="QQM51" s="15"/>
      <c r="QQP51" s="29"/>
      <c r="QQQ51" s="29"/>
      <c r="QQT51" s="29"/>
      <c r="QQU51" s="29"/>
      <c r="QQW51" s="30"/>
      <c r="QRK51" s="15"/>
      <c r="QRL51" s="15"/>
      <c r="QRM51" s="15"/>
      <c r="QRN51" s="15"/>
      <c r="QRO51" s="15"/>
      <c r="QRP51" s="11"/>
      <c r="QRQ51" s="11"/>
      <c r="QRR51" s="15"/>
      <c r="QRT51" s="15"/>
      <c r="QRU51" s="11"/>
      <c r="QRW51" s="15"/>
      <c r="QRZ51" s="29"/>
      <c r="QSA51" s="29"/>
      <c r="QSD51" s="29"/>
      <c r="QSE51" s="29"/>
      <c r="QSG51" s="30"/>
      <c r="QSU51" s="15"/>
      <c r="QSV51" s="15"/>
      <c r="QSW51" s="15"/>
      <c r="QSX51" s="15"/>
      <c r="QSY51" s="15"/>
      <c r="QSZ51" s="11"/>
      <c r="QTA51" s="11"/>
      <c r="QTB51" s="15"/>
      <c r="QTD51" s="15"/>
      <c r="QTE51" s="11"/>
      <c r="QTG51" s="15"/>
      <c r="QTJ51" s="29"/>
      <c r="QTK51" s="29"/>
      <c r="QTN51" s="29"/>
      <c r="QTO51" s="29"/>
      <c r="QTQ51" s="30"/>
      <c r="QUE51" s="15"/>
      <c r="QUF51" s="15"/>
      <c r="QUG51" s="15"/>
      <c r="QUH51" s="15"/>
      <c r="QUI51" s="15"/>
      <c r="QUJ51" s="11"/>
      <c r="QUK51" s="11"/>
      <c r="QUL51" s="15"/>
      <c r="QUN51" s="15"/>
      <c r="QUO51" s="11"/>
      <c r="QUQ51" s="15"/>
      <c r="QUT51" s="29"/>
      <c r="QUU51" s="29"/>
      <c r="QUX51" s="29"/>
      <c r="QUY51" s="29"/>
      <c r="QVA51" s="30"/>
      <c r="QVO51" s="15"/>
      <c r="QVP51" s="15"/>
      <c r="QVQ51" s="15"/>
      <c r="QVR51" s="15"/>
      <c r="QVS51" s="15"/>
      <c r="QVT51" s="11"/>
      <c r="QVU51" s="11"/>
      <c r="QVV51" s="15"/>
      <c r="QVX51" s="15"/>
      <c r="QVY51" s="11"/>
      <c r="QWA51" s="15"/>
      <c r="QWD51" s="29"/>
      <c r="QWE51" s="29"/>
      <c r="QWH51" s="29"/>
      <c r="QWI51" s="29"/>
      <c r="QWK51" s="30"/>
      <c r="QWY51" s="15"/>
      <c r="QWZ51" s="15"/>
      <c r="QXA51" s="15"/>
      <c r="QXB51" s="15"/>
      <c r="QXC51" s="15"/>
      <c r="QXD51" s="11"/>
      <c r="QXE51" s="11"/>
      <c r="QXF51" s="15"/>
      <c r="QXH51" s="15"/>
      <c r="QXI51" s="11"/>
      <c r="QXK51" s="15"/>
      <c r="QXN51" s="29"/>
      <c r="QXO51" s="29"/>
      <c r="QXR51" s="29"/>
      <c r="QXS51" s="29"/>
      <c r="QXU51" s="30"/>
      <c r="QYI51" s="15"/>
      <c r="QYJ51" s="15"/>
      <c r="QYK51" s="15"/>
      <c r="QYL51" s="15"/>
      <c r="QYM51" s="15"/>
      <c r="QYN51" s="11"/>
      <c r="QYO51" s="11"/>
      <c r="QYP51" s="15"/>
      <c r="QYR51" s="15"/>
      <c r="QYS51" s="11"/>
      <c r="QYU51" s="15"/>
      <c r="QYX51" s="29"/>
      <c r="QYY51" s="29"/>
      <c r="QZB51" s="29"/>
      <c r="QZC51" s="29"/>
      <c r="QZE51" s="30"/>
      <c r="QZS51" s="15"/>
      <c r="QZT51" s="15"/>
      <c r="QZU51" s="15"/>
      <c r="QZV51" s="15"/>
      <c r="QZW51" s="15"/>
      <c r="QZX51" s="11"/>
      <c r="QZY51" s="11"/>
      <c r="QZZ51" s="15"/>
      <c r="RAB51" s="15"/>
      <c r="RAC51" s="11"/>
      <c r="RAE51" s="15"/>
      <c r="RAH51" s="29"/>
      <c r="RAI51" s="29"/>
      <c r="RAL51" s="29"/>
      <c r="RAM51" s="29"/>
      <c r="RAO51" s="30"/>
      <c r="RBC51" s="15"/>
      <c r="RBD51" s="15"/>
      <c r="RBE51" s="15"/>
      <c r="RBF51" s="15"/>
      <c r="RBG51" s="15"/>
      <c r="RBH51" s="11"/>
      <c r="RBI51" s="11"/>
      <c r="RBJ51" s="15"/>
      <c r="RBL51" s="15"/>
      <c r="RBM51" s="11"/>
      <c r="RBO51" s="15"/>
      <c r="RBR51" s="29"/>
      <c r="RBS51" s="29"/>
      <c r="RBV51" s="29"/>
      <c r="RBW51" s="29"/>
      <c r="RBY51" s="30"/>
      <c r="RCM51" s="15"/>
      <c r="RCN51" s="15"/>
      <c r="RCO51" s="15"/>
      <c r="RCP51" s="15"/>
      <c r="RCQ51" s="15"/>
      <c r="RCR51" s="11"/>
      <c r="RCS51" s="11"/>
      <c r="RCT51" s="15"/>
      <c r="RCV51" s="15"/>
      <c r="RCW51" s="11"/>
      <c r="RCY51" s="15"/>
      <c r="RDB51" s="29"/>
      <c r="RDC51" s="29"/>
      <c r="RDF51" s="29"/>
      <c r="RDG51" s="29"/>
      <c r="RDI51" s="30"/>
      <c r="RDW51" s="15"/>
      <c r="RDX51" s="15"/>
      <c r="RDY51" s="15"/>
      <c r="RDZ51" s="15"/>
      <c r="REA51" s="15"/>
      <c r="REB51" s="11"/>
      <c r="REC51" s="11"/>
      <c r="RED51" s="15"/>
      <c r="REF51" s="15"/>
      <c r="REG51" s="11"/>
      <c r="REI51" s="15"/>
      <c r="REL51" s="29"/>
      <c r="REM51" s="29"/>
      <c r="REP51" s="29"/>
      <c r="REQ51" s="29"/>
      <c r="RES51" s="30"/>
      <c r="RFG51" s="15"/>
      <c r="RFH51" s="15"/>
      <c r="RFI51" s="15"/>
      <c r="RFJ51" s="15"/>
      <c r="RFK51" s="15"/>
      <c r="RFL51" s="11"/>
      <c r="RFM51" s="11"/>
      <c r="RFN51" s="15"/>
      <c r="RFP51" s="15"/>
      <c r="RFQ51" s="11"/>
      <c r="RFS51" s="15"/>
      <c r="RFV51" s="29"/>
      <c r="RFW51" s="29"/>
      <c r="RFZ51" s="29"/>
      <c r="RGA51" s="29"/>
      <c r="RGC51" s="30"/>
      <c r="RGQ51" s="15"/>
      <c r="RGR51" s="15"/>
      <c r="RGS51" s="15"/>
      <c r="RGT51" s="15"/>
      <c r="RGU51" s="15"/>
      <c r="RGV51" s="11"/>
      <c r="RGW51" s="11"/>
      <c r="RGX51" s="15"/>
      <c r="RGZ51" s="15"/>
      <c r="RHA51" s="11"/>
      <c r="RHC51" s="15"/>
      <c r="RHF51" s="29"/>
      <c r="RHG51" s="29"/>
      <c r="RHJ51" s="29"/>
      <c r="RHK51" s="29"/>
      <c r="RHM51" s="30"/>
      <c r="RIA51" s="15"/>
      <c r="RIB51" s="15"/>
      <c r="RIC51" s="15"/>
      <c r="RID51" s="15"/>
      <c r="RIE51" s="15"/>
      <c r="RIF51" s="11"/>
      <c r="RIG51" s="11"/>
      <c r="RIH51" s="15"/>
      <c r="RIJ51" s="15"/>
      <c r="RIK51" s="11"/>
      <c r="RIM51" s="15"/>
      <c r="RIP51" s="29"/>
      <c r="RIQ51" s="29"/>
      <c r="RIT51" s="29"/>
      <c r="RIU51" s="29"/>
      <c r="RIW51" s="30"/>
      <c r="RJK51" s="15"/>
      <c r="RJL51" s="15"/>
      <c r="RJM51" s="15"/>
      <c r="RJN51" s="15"/>
      <c r="RJO51" s="15"/>
      <c r="RJP51" s="11"/>
      <c r="RJQ51" s="11"/>
      <c r="RJR51" s="15"/>
      <c r="RJT51" s="15"/>
      <c r="RJU51" s="11"/>
      <c r="RJW51" s="15"/>
      <c r="RJZ51" s="29"/>
      <c r="RKA51" s="29"/>
      <c r="RKD51" s="29"/>
      <c r="RKE51" s="29"/>
      <c r="RKG51" s="30"/>
      <c r="RKU51" s="15"/>
      <c r="RKV51" s="15"/>
      <c r="RKW51" s="15"/>
      <c r="RKX51" s="15"/>
      <c r="RKY51" s="15"/>
      <c r="RKZ51" s="11"/>
      <c r="RLA51" s="11"/>
      <c r="RLB51" s="15"/>
      <c r="RLD51" s="15"/>
      <c r="RLE51" s="11"/>
      <c r="RLG51" s="15"/>
      <c r="RLJ51" s="29"/>
      <c r="RLK51" s="29"/>
      <c r="RLN51" s="29"/>
      <c r="RLO51" s="29"/>
      <c r="RLQ51" s="30"/>
      <c r="RME51" s="15"/>
      <c r="RMF51" s="15"/>
      <c r="RMG51" s="15"/>
      <c r="RMH51" s="15"/>
      <c r="RMI51" s="15"/>
      <c r="RMJ51" s="11"/>
      <c r="RMK51" s="11"/>
      <c r="RML51" s="15"/>
      <c r="RMN51" s="15"/>
      <c r="RMO51" s="11"/>
      <c r="RMQ51" s="15"/>
      <c r="RMT51" s="29"/>
      <c r="RMU51" s="29"/>
      <c r="RMX51" s="29"/>
      <c r="RMY51" s="29"/>
      <c r="RNA51" s="30"/>
      <c r="RNO51" s="15"/>
      <c r="RNP51" s="15"/>
      <c r="RNQ51" s="15"/>
      <c r="RNR51" s="15"/>
      <c r="RNS51" s="15"/>
      <c r="RNT51" s="11"/>
      <c r="RNU51" s="11"/>
      <c r="RNV51" s="15"/>
      <c r="RNX51" s="15"/>
      <c r="RNY51" s="11"/>
      <c r="ROA51" s="15"/>
      <c r="ROD51" s="29"/>
      <c r="ROE51" s="29"/>
      <c r="ROH51" s="29"/>
      <c r="ROI51" s="29"/>
      <c r="ROK51" s="30"/>
      <c r="ROY51" s="15"/>
      <c r="ROZ51" s="15"/>
      <c r="RPA51" s="15"/>
      <c r="RPB51" s="15"/>
      <c r="RPC51" s="15"/>
      <c r="RPD51" s="11"/>
      <c r="RPE51" s="11"/>
      <c r="RPF51" s="15"/>
      <c r="RPH51" s="15"/>
      <c r="RPI51" s="11"/>
      <c r="RPK51" s="15"/>
      <c r="RPN51" s="29"/>
      <c r="RPO51" s="29"/>
      <c r="RPR51" s="29"/>
      <c r="RPS51" s="29"/>
      <c r="RPU51" s="30"/>
      <c r="RQI51" s="15"/>
      <c r="RQJ51" s="15"/>
      <c r="RQK51" s="15"/>
      <c r="RQL51" s="15"/>
      <c r="RQM51" s="15"/>
      <c r="RQN51" s="11"/>
      <c r="RQO51" s="11"/>
      <c r="RQP51" s="15"/>
      <c r="RQR51" s="15"/>
      <c r="RQS51" s="11"/>
      <c r="RQU51" s="15"/>
      <c r="RQX51" s="29"/>
      <c r="RQY51" s="29"/>
      <c r="RRB51" s="29"/>
      <c r="RRC51" s="29"/>
      <c r="RRE51" s="30"/>
      <c r="RRS51" s="15"/>
      <c r="RRT51" s="15"/>
      <c r="RRU51" s="15"/>
      <c r="RRV51" s="15"/>
      <c r="RRW51" s="15"/>
      <c r="RRX51" s="11"/>
      <c r="RRY51" s="11"/>
      <c r="RRZ51" s="15"/>
      <c r="RSB51" s="15"/>
      <c r="RSC51" s="11"/>
      <c r="RSE51" s="15"/>
      <c r="RSH51" s="29"/>
      <c r="RSI51" s="29"/>
      <c r="RSL51" s="29"/>
      <c r="RSM51" s="29"/>
      <c r="RSO51" s="30"/>
      <c r="RTC51" s="15"/>
      <c r="RTD51" s="15"/>
      <c r="RTE51" s="15"/>
      <c r="RTF51" s="15"/>
      <c r="RTG51" s="15"/>
      <c r="RTH51" s="11"/>
      <c r="RTI51" s="11"/>
      <c r="RTJ51" s="15"/>
      <c r="RTL51" s="15"/>
      <c r="RTM51" s="11"/>
      <c r="RTO51" s="15"/>
      <c r="RTR51" s="29"/>
      <c r="RTS51" s="29"/>
      <c r="RTV51" s="29"/>
      <c r="RTW51" s="29"/>
      <c r="RTY51" s="30"/>
      <c r="RUM51" s="15"/>
      <c r="RUN51" s="15"/>
      <c r="RUO51" s="15"/>
      <c r="RUP51" s="15"/>
      <c r="RUQ51" s="15"/>
      <c r="RUR51" s="11"/>
      <c r="RUS51" s="11"/>
      <c r="RUT51" s="15"/>
      <c r="RUV51" s="15"/>
      <c r="RUW51" s="11"/>
      <c r="RUY51" s="15"/>
      <c r="RVB51" s="29"/>
      <c r="RVC51" s="29"/>
      <c r="RVF51" s="29"/>
      <c r="RVG51" s="29"/>
      <c r="RVI51" s="30"/>
      <c r="RVW51" s="15"/>
      <c r="RVX51" s="15"/>
      <c r="RVY51" s="15"/>
      <c r="RVZ51" s="15"/>
      <c r="RWA51" s="15"/>
      <c r="RWB51" s="11"/>
      <c r="RWC51" s="11"/>
      <c r="RWD51" s="15"/>
      <c r="RWF51" s="15"/>
      <c r="RWG51" s="11"/>
      <c r="RWI51" s="15"/>
      <c r="RWL51" s="29"/>
      <c r="RWM51" s="29"/>
      <c r="RWP51" s="29"/>
      <c r="RWQ51" s="29"/>
      <c r="RWS51" s="30"/>
      <c r="RXG51" s="15"/>
      <c r="RXH51" s="15"/>
      <c r="RXI51" s="15"/>
      <c r="RXJ51" s="15"/>
      <c r="RXK51" s="15"/>
      <c r="RXL51" s="11"/>
      <c r="RXM51" s="11"/>
      <c r="RXN51" s="15"/>
      <c r="RXP51" s="15"/>
      <c r="RXQ51" s="11"/>
      <c r="RXS51" s="15"/>
      <c r="RXV51" s="29"/>
      <c r="RXW51" s="29"/>
      <c r="RXZ51" s="29"/>
      <c r="RYA51" s="29"/>
      <c r="RYC51" s="30"/>
      <c r="RYQ51" s="15"/>
      <c r="RYR51" s="15"/>
      <c r="RYS51" s="15"/>
      <c r="RYT51" s="15"/>
      <c r="RYU51" s="15"/>
      <c r="RYV51" s="11"/>
      <c r="RYW51" s="11"/>
      <c r="RYX51" s="15"/>
      <c r="RYZ51" s="15"/>
      <c r="RZA51" s="11"/>
      <c r="RZC51" s="15"/>
      <c r="RZF51" s="29"/>
      <c r="RZG51" s="29"/>
      <c r="RZJ51" s="29"/>
      <c r="RZK51" s="29"/>
      <c r="RZM51" s="30"/>
      <c r="SAA51" s="15"/>
      <c r="SAB51" s="15"/>
      <c r="SAC51" s="15"/>
      <c r="SAD51" s="15"/>
      <c r="SAE51" s="15"/>
      <c r="SAF51" s="11"/>
      <c r="SAG51" s="11"/>
      <c r="SAH51" s="15"/>
      <c r="SAJ51" s="15"/>
      <c r="SAK51" s="11"/>
      <c r="SAM51" s="15"/>
      <c r="SAP51" s="29"/>
      <c r="SAQ51" s="29"/>
      <c r="SAT51" s="29"/>
      <c r="SAU51" s="29"/>
      <c r="SAW51" s="30"/>
      <c r="SBK51" s="15"/>
      <c r="SBL51" s="15"/>
      <c r="SBM51" s="15"/>
      <c r="SBN51" s="15"/>
      <c r="SBO51" s="15"/>
      <c r="SBP51" s="11"/>
      <c r="SBQ51" s="11"/>
      <c r="SBR51" s="15"/>
      <c r="SBT51" s="15"/>
      <c r="SBU51" s="11"/>
      <c r="SBW51" s="15"/>
      <c r="SBZ51" s="29"/>
      <c r="SCA51" s="29"/>
      <c r="SCD51" s="29"/>
      <c r="SCE51" s="29"/>
      <c r="SCG51" s="30"/>
      <c r="SCU51" s="15"/>
      <c r="SCV51" s="15"/>
      <c r="SCW51" s="15"/>
      <c r="SCX51" s="15"/>
      <c r="SCY51" s="15"/>
      <c r="SCZ51" s="11"/>
      <c r="SDA51" s="11"/>
      <c r="SDB51" s="15"/>
      <c r="SDD51" s="15"/>
      <c r="SDE51" s="11"/>
      <c r="SDG51" s="15"/>
      <c r="SDJ51" s="29"/>
      <c r="SDK51" s="29"/>
      <c r="SDN51" s="29"/>
      <c r="SDO51" s="29"/>
      <c r="SDQ51" s="30"/>
      <c r="SEE51" s="15"/>
      <c r="SEF51" s="15"/>
      <c r="SEG51" s="15"/>
      <c r="SEH51" s="15"/>
      <c r="SEI51" s="15"/>
      <c r="SEJ51" s="11"/>
      <c r="SEK51" s="11"/>
      <c r="SEL51" s="15"/>
      <c r="SEN51" s="15"/>
      <c r="SEO51" s="11"/>
      <c r="SEQ51" s="15"/>
      <c r="SET51" s="29"/>
      <c r="SEU51" s="29"/>
      <c r="SEX51" s="29"/>
      <c r="SEY51" s="29"/>
      <c r="SFA51" s="30"/>
      <c r="SFO51" s="15"/>
      <c r="SFP51" s="15"/>
      <c r="SFQ51" s="15"/>
      <c r="SFR51" s="15"/>
      <c r="SFS51" s="15"/>
      <c r="SFT51" s="11"/>
      <c r="SFU51" s="11"/>
      <c r="SFV51" s="15"/>
      <c r="SFX51" s="15"/>
      <c r="SFY51" s="11"/>
      <c r="SGA51" s="15"/>
      <c r="SGD51" s="29"/>
      <c r="SGE51" s="29"/>
      <c r="SGH51" s="29"/>
      <c r="SGI51" s="29"/>
      <c r="SGK51" s="30"/>
      <c r="SGY51" s="15"/>
      <c r="SGZ51" s="15"/>
      <c r="SHA51" s="15"/>
      <c r="SHB51" s="15"/>
      <c r="SHC51" s="15"/>
      <c r="SHD51" s="11"/>
      <c r="SHE51" s="11"/>
      <c r="SHF51" s="15"/>
      <c r="SHH51" s="15"/>
      <c r="SHI51" s="11"/>
      <c r="SHK51" s="15"/>
      <c r="SHN51" s="29"/>
      <c r="SHO51" s="29"/>
      <c r="SHR51" s="29"/>
      <c r="SHS51" s="29"/>
      <c r="SHU51" s="30"/>
      <c r="SII51" s="15"/>
      <c r="SIJ51" s="15"/>
      <c r="SIK51" s="15"/>
      <c r="SIL51" s="15"/>
      <c r="SIM51" s="15"/>
      <c r="SIN51" s="11"/>
      <c r="SIO51" s="11"/>
      <c r="SIP51" s="15"/>
      <c r="SIR51" s="15"/>
      <c r="SIS51" s="11"/>
      <c r="SIU51" s="15"/>
      <c r="SIX51" s="29"/>
      <c r="SIY51" s="29"/>
      <c r="SJB51" s="29"/>
      <c r="SJC51" s="29"/>
      <c r="SJE51" s="30"/>
      <c r="SJS51" s="15"/>
      <c r="SJT51" s="15"/>
      <c r="SJU51" s="15"/>
      <c r="SJV51" s="15"/>
      <c r="SJW51" s="15"/>
      <c r="SJX51" s="11"/>
      <c r="SJY51" s="11"/>
      <c r="SJZ51" s="15"/>
      <c r="SKB51" s="15"/>
      <c r="SKC51" s="11"/>
      <c r="SKE51" s="15"/>
      <c r="SKH51" s="29"/>
      <c r="SKI51" s="29"/>
      <c r="SKL51" s="29"/>
      <c r="SKM51" s="29"/>
      <c r="SKO51" s="30"/>
      <c r="SLC51" s="15"/>
      <c r="SLD51" s="15"/>
      <c r="SLE51" s="15"/>
      <c r="SLF51" s="15"/>
      <c r="SLG51" s="15"/>
      <c r="SLH51" s="11"/>
      <c r="SLI51" s="11"/>
      <c r="SLJ51" s="15"/>
      <c r="SLL51" s="15"/>
      <c r="SLM51" s="11"/>
      <c r="SLO51" s="15"/>
      <c r="SLR51" s="29"/>
      <c r="SLS51" s="29"/>
      <c r="SLV51" s="29"/>
      <c r="SLW51" s="29"/>
      <c r="SLY51" s="30"/>
      <c r="SMM51" s="15"/>
      <c r="SMN51" s="15"/>
      <c r="SMO51" s="15"/>
      <c r="SMP51" s="15"/>
      <c r="SMQ51" s="15"/>
      <c r="SMR51" s="11"/>
      <c r="SMS51" s="11"/>
      <c r="SMT51" s="15"/>
      <c r="SMV51" s="15"/>
      <c r="SMW51" s="11"/>
      <c r="SMY51" s="15"/>
      <c r="SNB51" s="29"/>
      <c r="SNC51" s="29"/>
      <c r="SNF51" s="29"/>
      <c r="SNG51" s="29"/>
      <c r="SNI51" s="30"/>
      <c r="SNW51" s="15"/>
      <c r="SNX51" s="15"/>
      <c r="SNY51" s="15"/>
      <c r="SNZ51" s="15"/>
      <c r="SOA51" s="15"/>
      <c r="SOB51" s="11"/>
      <c r="SOC51" s="11"/>
      <c r="SOD51" s="15"/>
      <c r="SOF51" s="15"/>
      <c r="SOG51" s="11"/>
      <c r="SOI51" s="15"/>
      <c r="SOL51" s="29"/>
      <c r="SOM51" s="29"/>
      <c r="SOP51" s="29"/>
      <c r="SOQ51" s="29"/>
      <c r="SOS51" s="30"/>
      <c r="SPG51" s="15"/>
      <c r="SPH51" s="15"/>
      <c r="SPI51" s="15"/>
      <c r="SPJ51" s="15"/>
      <c r="SPK51" s="15"/>
      <c r="SPL51" s="11"/>
      <c r="SPM51" s="11"/>
      <c r="SPN51" s="15"/>
      <c r="SPP51" s="15"/>
      <c r="SPQ51" s="11"/>
      <c r="SPS51" s="15"/>
      <c r="SPV51" s="29"/>
      <c r="SPW51" s="29"/>
      <c r="SPZ51" s="29"/>
      <c r="SQA51" s="29"/>
      <c r="SQC51" s="30"/>
      <c r="SQQ51" s="15"/>
      <c r="SQR51" s="15"/>
      <c r="SQS51" s="15"/>
      <c r="SQT51" s="15"/>
      <c r="SQU51" s="15"/>
      <c r="SQV51" s="11"/>
      <c r="SQW51" s="11"/>
      <c r="SQX51" s="15"/>
      <c r="SQZ51" s="15"/>
      <c r="SRA51" s="11"/>
      <c r="SRC51" s="15"/>
      <c r="SRF51" s="29"/>
      <c r="SRG51" s="29"/>
      <c r="SRJ51" s="29"/>
      <c r="SRK51" s="29"/>
      <c r="SRM51" s="30"/>
      <c r="SSA51" s="15"/>
      <c r="SSB51" s="15"/>
      <c r="SSC51" s="15"/>
      <c r="SSD51" s="15"/>
      <c r="SSE51" s="15"/>
      <c r="SSF51" s="11"/>
      <c r="SSG51" s="11"/>
      <c r="SSH51" s="15"/>
      <c r="SSJ51" s="15"/>
      <c r="SSK51" s="11"/>
      <c r="SSM51" s="15"/>
      <c r="SSP51" s="29"/>
      <c r="SSQ51" s="29"/>
      <c r="SST51" s="29"/>
      <c r="SSU51" s="29"/>
      <c r="SSW51" s="30"/>
      <c r="STK51" s="15"/>
      <c r="STL51" s="15"/>
      <c r="STM51" s="15"/>
      <c r="STN51" s="15"/>
      <c r="STO51" s="15"/>
      <c r="STP51" s="11"/>
      <c r="STQ51" s="11"/>
      <c r="STR51" s="15"/>
      <c r="STT51" s="15"/>
      <c r="STU51" s="11"/>
      <c r="STW51" s="15"/>
      <c r="STZ51" s="29"/>
      <c r="SUA51" s="29"/>
      <c r="SUD51" s="29"/>
      <c r="SUE51" s="29"/>
      <c r="SUG51" s="30"/>
      <c r="SUU51" s="15"/>
      <c r="SUV51" s="15"/>
      <c r="SUW51" s="15"/>
      <c r="SUX51" s="15"/>
      <c r="SUY51" s="15"/>
      <c r="SUZ51" s="11"/>
      <c r="SVA51" s="11"/>
      <c r="SVB51" s="15"/>
      <c r="SVD51" s="15"/>
      <c r="SVE51" s="11"/>
      <c r="SVG51" s="15"/>
      <c r="SVJ51" s="29"/>
      <c r="SVK51" s="29"/>
      <c r="SVN51" s="29"/>
      <c r="SVO51" s="29"/>
      <c r="SVQ51" s="30"/>
      <c r="SWE51" s="15"/>
      <c r="SWF51" s="15"/>
      <c r="SWG51" s="15"/>
      <c r="SWH51" s="15"/>
      <c r="SWI51" s="15"/>
      <c r="SWJ51" s="11"/>
      <c r="SWK51" s="11"/>
      <c r="SWL51" s="15"/>
      <c r="SWN51" s="15"/>
      <c r="SWO51" s="11"/>
      <c r="SWQ51" s="15"/>
      <c r="SWT51" s="29"/>
      <c r="SWU51" s="29"/>
      <c r="SWX51" s="29"/>
      <c r="SWY51" s="29"/>
      <c r="SXA51" s="30"/>
      <c r="SXO51" s="15"/>
      <c r="SXP51" s="15"/>
      <c r="SXQ51" s="15"/>
      <c r="SXR51" s="15"/>
      <c r="SXS51" s="15"/>
      <c r="SXT51" s="11"/>
      <c r="SXU51" s="11"/>
      <c r="SXV51" s="15"/>
      <c r="SXX51" s="15"/>
      <c r="SXY51" s="11"/>
      <c r="SYA51" s="15"/>
      <c r="SYD51" s="29"/>
      <c r="SYE51" s="29"/>
      <c r="SYH51" s="29"/>
      <c r="SYI51" s="29"/>
      <c r="SYK51" s="30"/>
      <c r="SYY51" s="15"/>
      <c r="SYZ51" s="15"/>
      <c r="SZA51" s="15"/>
      <c r="SZB51" s="15"/>
      <c r="SZC51" s="15"/>
      <c r="SZD51" s="11"/>
      <c r="SZE51" s="11"/>
      <c r="SZF51" s="15"/>
      <c r="SZH51" s="15"/>
      <c r="SZI51" s="11"/>
      <c r="SZK51" s="15"/>
      <c r="SZN51" s="29"/>
      <c r="SZO51" s="29"/>
      <c r="SZR51" s="29"/>
      <c r="SZS51" s="29"/>
      <c r="SZU51" s="30"/>
      <c r="TAI51" s="15"/>
      <c r="TAJ51" s="15"/>
      <c r="TAK51" s="15"/>
      <c r="TAL51" s="15"/>
      <c r="TAM51" s="15"/>
      <c r="TAN51" s="11"/>
      <c r="TAO51" s="11"/>
      <c r="TAP51" s="15"/>
      <c r="TAR51" s="15"/>
      <c r="TAS51" s="11"/>
      <c r="TAU51" s="15"/>
      <c r="TAX51" s="29"/>
      <c r="TAY51" s="29"/>
      <c r="TBB51" s="29"/>
      <c r="TBC51" s="29"/>
      <c r="TBE51" s="30"/>
      <c r="TBS51" s="15"/>
      <c r="TBT51" s="15"/>
      <c r="TBU51" s="15"/>
      <c r="TBV51" s="15"/>
      <c r="TBW51" s="15"/>
      <c r="TBX51" s="11"/>
      <c r="TBY51" s="11"/>
      <c r="TBZ51" s="15"/>
      <c r="TCB51" s="15"/>
      <c r="TCC51" s="11"/>
      <c r="TCE51" s="15"/>
      <c r="TCH51" s="29"/>
      <c r="TCI51" s="29"/>
      <c r="TCL51" s="29"/>
      <c r="TCM51" s="29"/>
      <c r="TCO51" s="30"/>
      <c r="TDC51" s="15"/>
      <c r="TDD51" s="15"/>
      <c r="TDE51" s="15"/>
      <c r="TDF51" s="15"/>
      <c r="TDG51" s="15"/>
      <c r="TDH51" s="11"/>
      <c r="TDI51" s="11"/>
      <c r="TDJ51" s="15"/>
      <c r="TDL51" s="15"/>
      <c r="TDM51" s="11"/>
      <c r="TDO51" s="15"/>
      <c r="TDR51" s="29"/>
      <c r="TDS51" s="29"/>
      <c r="TDV51" s="29"/>
      <c r="TDW51" s="29"/>
      <c r="TDY51" s="30"/>
      <c r="TEM51" s="15"/>
      <c r="TEN51" s="15"/>
      <c r="TEO51" s="15"/>
      <c r="TEP51" s="15"/>
      <c r="TEQ51" s="15"/>
      <c r="TER51" s="11"/>
      <c r="TES51" s="11"/>
      <c r="TET51" s="15"/>
      <c r="TEV51" s="15"/>
      <c r="TEW51" s="11"/>
      <c r="TEY51" s="15"/>
      <c r="TFB51" s="29"/>
      <c r="TFC51" s="29"/>
      <c r="TFF51" s="29"/>
      <c r="TFG51" s="29"/>
      <c r="TFI51" s="30"/>
      <c r="TFW51" s="15"/>
      <c r="TFX51" s="15"/>
      <c r="TFY51" s="15"/>
      <c r="TFZ51" s="15"/>
      <c r="TGA51" s="15"/>
      <c r="TGB51" s="11"/>
      <c r="TGC51" s="11"/>
      <c r="TGD51" s="15"/>
      <c r="TGF51" s="15"/>
      <c r="TGG51" s="11"/>
      <c r="TGI51" s="15"/>
      <c r="TGL51" s="29"/>
      <c r="TGM51" s="29"/>
      <c r="TGP51" s="29"/>
      <c r="TGQ51" s="29"/>
      <c r="TGS51" s="30"/>
      <c r="THG51" s="15"/>
      <c r="THH51" s="15"/>
      <c r="THI51" s="15"/>
      <c r="THJ51" s="15"/>
      <c r="THK51" s="15"/>
      <c r="THL51" s="11"/>
      <c r="THM51" s="11"/>
      <c r="THN51" s="15"/>
      <c r="THP51" s="15"/>
      <c r="THQ51" s="11"/>
      <c r="THS51" s="15"/>
      <c r="THV51" s="29"/>
      <c r="THW51" s="29"/>
      <c r="THZ51" s="29"/>
      <c r="TIA51" s="29"/>
      <c r="TIC51" s="30"/>
      <c r="TIQ51" s="15"/>
      <c r="TIR51" s="15"/>
      <c r="TIS51" s="15"/>
      <c r="TIT51" s="15"/>
      <c r="TIU51" s="15"/>
      <c r="TIV51" s="11"/>
      <c r="TIW51" s="11"/>
      <c r="TIX51" s="15"/>
      <c r="TIZ51" s="15"/>
      <c r="TJA51" s="11"/>
      <c r="TJC51" s="15"/>
      <c r="TJF51" s="29"/>
      <c r="TJG51" s="29"/>
      <c r="TJJ51" s="29"/>
      <c r="TJK51" s="29"/>
      <c r="TJM51" s="30"/>
      <c r="TKA51" s="15"/>
      <c r="TKB51" s="15"/>
      <c r="TKC51" s="15"/>
      <c r="TKD51" s="15"/>
      <c r="TKE51" s="15"/>
      <c r="TKF51" s="11"/>
      <c r="TKG51" s="11"/>
      <c r="TKH51" s="15"/>
      <c r="TKJ51" s="15"/>
      <c r="TKK51" s="11"/>
      <c r="TKM51" s="15"/>
      <c r="TKP51" s="29"/>
      <c r="TKQ51" s="29"/>
      <c r="TKT51" s="29"/>
      <c r="TKU51" s="29"/>
      <c r="TKW51" s="30"/>
      <c r="TLK51" s="15"/>
      <c r="TLL51" s="15"/>
      <c r="TLM51" s="15"/>
      <c r="TLN51" s="15"/>
      <c r="TLO51" s="15"/>
      <c r="TLP51" s="11"/>
      <c r="TLQ51" s="11"/>
      <c r="TLR51" s="15"/>
      <c r="TLT51" s="15"/>
      <c r="TLU51" s="11"/>
      <c r="TLW51" s="15"/>
      <c r="TLZ51" s="29"/>
      <c r="TMA51" s="29"/>
      <c r="TMD51" s="29"/>
      <c r="TME51" s="29"/>
      <c r="TMG51" s="30"/>
      <c r="TMU51" s="15"/>
      <c r="TMV51" s="15"/>
      <c r="TMW51" s="15"/>
      <c r="TMX51" s="15"/>
      <c r="TMY51" s="15"/>
      <c r="TMZ51" s="11"/>
      <c r="TNA51" s="11"/>
      <c r="TNB51" s="15"/>
      <c r="TND51" s="15"/>
      <c r="TNE51" s="11"/>
      <c r="TNG51" s="15"/>
      <c r="TNJ51" s="29"/>
      <c r="TNK51" s="29"/>
      <c r="TNN51" s="29"/>
      <c r="TNO51" s="29"/>
      <c r="TNQ51" s="30"/>
      <c r="TOE51" s="15"/>
      <c r="TOF51" s="15"/>
      <c r="TOG51" s="15"/>
      <c r="TOH51" s="15"/>
      <c r="TOI51" s="15"/>
      <c r="TOJ51" s="11"/>
      <c r="TOK51" s="11"/>
      <c r="TOL51" s="15"/>
      <c r="TON51" s="15"/>
      <c r="TOO51" s="11"/>
      <c r="TOQ51" s="15"/>
      <c r="TOT51" s="29"/>
      <c r="TOU51" s="29"/>
      <c r="TOX51" s="29"/>
      <c r="TOY51" s="29"/>
      <c r="TPA51" s="30"/>
      <c r="TPO51" s="15"/>
      <c r="TPP51" s="15"/>
      <c r="TPQ51" s="15"/>
      <c r="TPR51" s="15"/>
      <c r="TPS51" s="15"/>
      <c r="TPT51" s="11"/>
      <c r="TPU51" s="11"/>
      <c r="TPV51" s="15"/>
      <c r="TPX51" s="15"/>
      <c r="TPY51" s="11"/>
      <c r="TQA51" s="15"/>
      <c r="TQD51" s="29"/>
      <c r="TQE51" s="29"/>
      <c r="TQH51" s="29"/>
      <c r="TQI51" s="29"/>
      <c r="TQK51" s="30"/>
      <c r="TQY51" s="15"/>
      <c r="TQZ51" s="15"/>
      <c r="TRA51" s="15"/>
      <c r="TRB51" s="15"/>
      <c r="TRC51" s="15"/>
      <c r="TRD51" s="11"/>
      <c r="TRE51" s="11"/>
      <c r="TRF51" s="15"/>
      <c r="TRH51" s="15"/>
      <c r="TRI51" s="11"/>
      <c r="TRK51" s="15"/>
      <c r="TRN51" s="29"/>
      <c r="TRO51" s="29"/>
      <c r="TRR51" s="29"/>
      <c r="TRS51" s="29"/>
      <c r="TRU51" s="30"/>
      <c r="TSI51" s="15"/>
      <c r="TSJ51" s="15"/>
      <c r="TSK51" s="15"/>
      <c r="TSL51" s="15"/>
      <c r="TSM51" s="15"/>
      <c r="TSN51" s="11"/>
      <c r="TSO51" s="11"/>
      <c r="TSP51" s="15"/>
      <c r="TSR51" s="15"/>
      <c r="TSS51" s="11"/>
      <c r="TSU51" s="15"/>
      <c r="TSX51" s="29"/>
      <c r="TSY51" s="29"/>
      <c r="TTB51" s="29"/>
      <c r="TTC51" s="29"/>
      <c r="TTE51" s="30"/>
      <c r="TTS51" s="15"/>
      <c r="TTT51" s="15"/>
      <c r="TTU51" s="15"/>
      <c r="TTV51" s="15"/>
      <c r="TTW51" s="15"/>
      <c r="TTX51" s="11"/>
      <c r="TTY51" s="11"/>
      <c r="TTZ51" s="15"/>
      <c r="TUB51" s="15"/>
      <c r="TUC51" s="11"/>
      <c r="TUE51" s="15"/>
      <c r="TUH51" s="29"/>
      <c r="TUI51" s="29"/>
      <c r="TUL51" s="29"/>
      <c r="TUM51" s="29"/>
      <c r="TUO51" s="30"/>
      <c r="TVC51" s="15"/>
      <c r="TVD51" s="15"/>
      <c r="TVE51" s="15"/>
      <c r="TVF51" s="15"/>
      <c r="TVG51" s="15"/>
      <c r="TVH51" s="11"/>
      <c r="TVI51" s="11"/>
      <c r="TVJ51" s="15"/>
      <c r="TVL51" s="15"/>
      <c r="TVM51" s="11"/>
      <c r="TVO51" s="15"/>
      <c r="TVR51" s="29"/>
      <c r="TVS51" s="29"/>
      <c r="TVV51" s="29"/>
      <c r="TVW51" s="29"/>
      <c r="TVY51" s="30"/>
      <c r="TWM51" s="15"/>
      <c r="TWN51" s="15"/>
      <c r="TWO51" s="15"/>
      <c r="TWP51" s="15"/>
      <c r="TWQ51" s="15"/>
      <c r="TWR51" s="11"/>
      <c r="TWS51" s="11"/>
      <c r="TWT51" s="15"/>
      <c r="TWV51" s="15"/>
      <c r="TWW51" s="11"/>
      <c r="TWY51" s="15"/>
      <c r="TXB51" s="29"/>
      <c r="TXC51" s="29"/>
      <c r="TXF51" s="29"/>
      <c r="TXG51" s="29"/>
      <c r="TXI51" s="30"/>
      <c r="TXW51" s="15"/>
      <c r="TXX51" s="15"/>
      <c r="TXY51" s="15"/>
      <c r="TXZ51" s="15"/>
      <c r="TYA51" s="15"/>
      <c r="TYB51" s="11"/>
      <c r="TYC51" s="11"/>
      <c r="TYD51" s="15"/>
      <c r="TYF51" s="15"/>
      <c r="TYG51" s="11"/>
      <c r="TYI51" s="15"/>
      <c r="TYL51" s="29"/>
      <c r="TYM51" s="29"/>
      <c r="TYP51" s="29"/>
      <c r="TYQ51" s="29"/>
      <c r="TYS51" s="30"/>
      <c r="TZG51" s="15"/>
      <c r="TZH51" s="15"/>
      <c r="TZI51" s="15"/>
      <c r="TZJ51" s="15"/>
      <c r="TZK51" s="15"/>
      <c r="TZL51" s="11"/>
      <c r="TZM51" s="11"/>
      <c r="TZN51" s="15"/>
      <c r="TZP51" s="15"/>
      <c r="TZQ51" s="11"/>
      <c r="TZS51" s="15"/>
      <c r="TZV51" s="29"/>
      <c r="TZW51" s="29"/>
      <c r="TZZ51" s="29"/>
      <c r="UAA51" s="29"/>
      <c r="UAC51" s="30"/>
      <c r="UAQ51" s="15"/>
      <c r="UAR51" s="15"/>
      <c r="UAS51" s="15"/>
      <c r="UAT51" s="15"/>
      <c r="UAU51" s="15"/>
      <c r="UAV51" s="11"/>
      <c r="UAW51" s="11"/>
      <c r="UAX51" s="15"/>
      <c r="UAZ51" s="15"/>
      <c r="UBA51" s="11"/>
      <c r="UBC51" s="15"/>
      <c r="UBF51" s="29"/>
      <c r="UBG51" s="29"/>
      <c r="UBJ51" s="29"/>
      <c r="UBK51" s="29"/>
      <c r="UBM51" s="30"/>
      <c r="UCA51" s="15"/>
      <c r="UCB51" s="15"/>
      <c r="UCC51" s="15"/>
      <c r="UCD51" s="15"/>
      <c r="UCE51" s="15"/>
      <c r="UCF51" s="11"/>
      <c r="UCG51" s="11"/>
      <c r="UCH51" s="15"/>
      <c r="UCJ51" s="15"/>
      <c r="UCK51" s="11"/>
      <c r="UCM51" s="15"/>
      <c r="UCP51" s="29"/>
      <c r="UCQ51" s="29"/>
      <c r="UCT51" s="29"/>
      <c r="UCU51" s="29"/>
      <c r="UCW51" s="30"/>
      <c r="UDK51" s="15"/>
      <c r="UDL51" s="15"/>
      <c r="UDM51" s="15"/>
      <c r="UDN51" s="15"/>
      <c r="UDO51" s="15"/>
      <c r="UDP51" s="11"/>
      <c r="UDQ51" s="11"/>
      <c r="UDR51" s="15"/>
      <c r="UDT51" s="15"/>
      <c r="UDU51" s="11"/>
      <c r="UDW51" s="15"/>
      <c r="UDZ51" s="29"/>
      <c r="UEA51" s="29"/>
      <c r="UED51" s="29"/>
      <c r="UEE51" s="29"/>
      <c r="UEG51" s="30"/>
      <c r="UEU51" s="15"/>
      <c r="UEV51" s="15"/>
      <c r="UEW51" s="15"/>
      <c r="UEX51" s="15"/>
      <c r="UEY51" s="15"/>
      <c r="UEZ51" s="11"/>
      <c r="UFA51" s="11"/>
      <c r="UFB51" s="15"/>
      <c r="UFD51" s="15"/>
      <c r="UFE51" s="11"/>
      <c r="UFG51" s="15"/>
      <c r="UFJ51" s="29"/>
      <c r="UFK51" s="29"/>
      <c r="UFN51" s="29"/>
      <c r="UFO51" s="29"/>
      <c r="UFQ51" s="30"/>
      <c r="UGE51" s="15"/>
      <c r="UGF51" s="15"/>
      <c r="UGG51" s="15"/>
      <c r="UGH51" s="15"/>
      <c r="UGI51" s="15"/>
      <c r="UGJ51" s="11"/>
      <c r="UGK51" s="11"/>
      <c r="UGL51" s="15"/>
      <c r="UGN51" s="15"/>
      <c r="UGO51" s="11"/>
      <c r="UGQ51" s="15"/>
      <c r="UGT51" s="29"/>
      <c r="UGU51" s="29"/>
      <c r="UGX51" s="29"/>
      <c r="UGY51" s="29"/>
      <c r="UHA51" s="30"/>
      <c r="UHO51" s="15"/>
      <c r="UHP51" s="15"/>
      <c r="UHQ51" s="15"/>
      <c r="UHR51" s="15"/>
      <c r="UHS51" s="15"/>
      <c r="UHT51" s="11"/>
      <c r="UHU51" s="11"/>
      <c r="UHV51" s="15"/>
      <c r="UHX51" s="15"/>
      <c r="UHY51" s="11"/>
      <c r="UIA51" s="15"/>
      <c r="UID51" s="29"/>
      <c r="UIE51" s="29"/>
      <c r="UIH51" s="29"/>
      <c r="UII51" s="29"/>
      <c r="UIK51" s="30"/>
      <c r="UIY51" s="15"/>
      <c r="UIZ51" s="15"/>
      <c r="UJA51" s="15"/>
      <c r="UJB51" s="15"/>
      <c r="UJC51" s="15"/>
      <c r="UJD51" s="11"/>
      <c r="UJE51" s="11"/>
      <c r="UJF51" s="15"/>
      <c r="UJH51" s="15"/>
      <c r="UJI51" s="11"/>
      <c r="UJK51" s="15"/>
      <c r="UJN51" s="29"/>
      <c r="UJO51" s="29"/>
      <c r="UJR51" s="29"/>
      <c r="UJS51" s="29"/>
      <c r="UJU51" s="30"/>
      <c r="UKI51" s="15"/>
      <c r="UKJ51" s="15"/>
      <c r="UKK51" s="15"/>
      <c r="UKL51" s="15"/>
      <c r="UKM51" s="15"/>
      <c r="UKN51" s="11"/>
      <c r="UKO51" s="11"/>
      <c r="UKP51" s="15"/>
      <c r="UKR51" s="15"/>
      <c r="UKS51" s="11"/>
      <c r="UKU51" s="15"/>
      <c r="UKX51" s="29"/>
      <c r="UKY51" s="29"/>
      <c r="ULB51" s="29"/>
      <c r="ULC51" s="29"/>
      <c r="ULE51" s="30"/>
      <c r="ULS51" s="15"/>
      <c r="ULT51" s="15"/>
      <c r="ULU51" s="15"/>
      <c r="ULV51" s="15"/>
      <c r="ULW51" s="15"/>
      <c r="ULX51" s="11"/>
      <c r="ULY51" s="11"/>
      <c r="ULZ51" s="15"/>
      <c r="UMB51" s="15"/>
      <c r="UMC51" s="11"/>
      <c r="UME51" s="15"/>
      <c r="UMH51" s="29"/>
      <c r="UMI51" s="29"/>
      <c r="UML51" s="29"/>
      <c r="UMM51" s="29"/>
      <c r="UMO51" s="30"/>
      <c r="UNC51" s="15"/>
      <c r="UND51" s="15"/>
      <c r="UNE51" s="15"/>
      <c r="UNF51" s="15"/>
      <c r="UNG51" s="15"/>
      <c r="UNH51" s="11"/>
      <c r="UNI51" s="11"/>
      <c r="UNJ51" s="15"/>
      <c r="UNL51" s="15"/>
      <c r="UNM51" s="11"/>
      <c r="UNO51" s="15"/>
      <c r="UNR51" s="29"/>
      <c r="UNS51" s="29"/>
      <c r="UNV51" s="29"/>
      <c r="UNW51" s="29"/>
      <c r="UNY51" s="30"/>
      <c r="UOM51" s="15"/>
      <c r="UON51" s="15"/>
      <c r="UOO51" s="15"/>
      <c r="UOP51" s="15"/>
      <c r="UOQ51" s="15"/>
      <c r="UOR51" s="11"/>
      <c r="UOS51" s="11"/>
      <c r="UOT51" s="15"/>
      <c r="UOV51" s="15"/>
      <c r="UOW51" s="11"/>
      <c r="UOY51" s="15"/>
      <c r="UPB51" s="29"/>
      <c r="UPC51" s="29"/>
      <c r="UPF51" s="29"/>
      <c r="UPG51" s="29"/>
      <c r="UPI51" s="30"/>
      <c r="UPW51" s="15"/>
      <c r="UPX51" s="15"/>
      <c r="UPY51" s="15"/>
      <c r="UPZ51" s="15"/>
      <c r="UQA51" s="15"/>
      <c r="UQB51" s="11"/>
      <c r="UQC51" s="11"/>
      <c r="UQD51" s="15"/>
      <c r="UQF51" s="15"/>
      <c r="UQG51" s="11"/>
      <c r="UQI51" s="15"/>
      <c r="UQL51" s="29"/>
      <c r="UQM51" s="29"/>
      <c r="UQP51" s="29"/>
      <c r="UQQ51" s="29"/>
      <c r="UQS51" s="30"/>
      <c r="URG51" s="15"/>
      <c r="URH51" s="15"/>
      <c r="URI51" s="15"/>
      <c r="URJ51" s="15"/>
      <c r="URK51" s="15"/>
      <c r="URL51" s="11"/>
      <c r="URM51" s="11"/>
      <c r="URN51" s="15"/>
      <c r="URP51" s="15"/>
      <c r="URQ51" s="11"/>
      <c r="URS51" s="15"/>
      <c r="URV51" s="29"/>
      <c r="URW51" s="29"/>
      <c r="URZ51" s="29"/>
      <c r="USA51" s="29"/>
      <c r="USC51" s="30"/>
      <c r="USQ51" s="15"/>
      <c r="USR51" s="15"/>
      <c r="USS51" s="15"/>
      <c r="UST51" s="15"/>
      <c r="USU51" s="15"/>
      <c r="USV51" s="11"/>
      <c r="USW51" s="11"/>
      <c r="USX51" s="15"/>
      <c r="USZ51" s="15"/>
      <c r="UTA51" s="11"/>
      <c r="UTC51" s="15"/>
      <c r="UTF51" s="29"/>
      <c r="UTG51" s="29"/>
      <c r="UTJ51" s="29"/>
      <c r="UTK51" s="29"/>
      <c r="UTM51" s="30"/>
      <c r="UUA51" s="15"/>
      <c r="UUB51" s="15"/>
      <c r="UUC51" s="15"/>
      <c r="UUD51" s="15"/>
      <c r="UUE51" s="15"/>
      <c r="UUF51" s="11"/>
      <c r="UUG51" s="11"/>
      <c r="UUH51" s="15"/>
      <c r="UUJ51" s="15"/>
      <c r="UUK51" s="11"/>
      <c r="UUM51" s="15"/>
      <c r="UUP51" s="29"/>
      <c r="UUQ51" s="29"/>
      <c r="UUT51" s="29"/>
      <c r="UUU51" s="29"/>
      <c r="UUW51" s="30"/>
      <c r="UVK51" s="15"/>
      <c r="UVL51" s="15"/>
      <c r="UVM51" s="15"/>
      <c r="UVN51" s="15"/>
      <c r="UVO51" s="15"/>
      <c r="UVP51" s="11"/>
      <c r="UVQ51" s="11"/>
      <c r="UVR51" s="15"/>
      <c r="UVT51" s="15"/>
      <c r="UVU51" s="11"/>
      <c r="UVW51" s="15"/>
      <c r="UVZ51" s="29"/>
      <c r="UWA51" s="29"/>
      <c r="UWD51" s="29"/>
      <c r="UWE51" s="29"/>
      <c r="UWG51" s="30"/>
      <c r="UWU51" s="15"/>
      <c r="UWV51" s="15"/>
      <c r="UWW51" s="15"/>
      <c r="UWX51" s="15"/>
      <c r="UWY51" s="15"/>
      <c r="UWZ51" s="11"/>
      <c r="UXA51" s="11"/>
      <c r="UXB51" s="15"/>
      <c r="UXD51" s="15"/>
      <c r="UXE51" s="11"/>
      <c r="UXG51" s="15"/>
      <c r="UXJ51" s="29"/>
      <c r="UXK51" s="29"/>
      <c r="UXN51" s="29"/>
      <c r="UXO51" s="29"/>
      <c r="UXQ51" s="30"/>
      <c r="UYE51" s="15"/>
      <c r="UYF51" s="15"/>
      <c r="UYG51" s="15"/>
      <c r="UYH51" s="15"/>
      <c r="UYI51" s="15"/>
      <c r="UYJ51" s="11"/>
      <c r="UYK51" s="11"/>
      <c r="UYL51" s="15"/>
      <c r="UYN51" s="15"/>
      <c r="UYO51" s="11"/>
      <c r="UYQ51" s="15"/>
      <c r="UYT51" s="29"/>
      <c r="UYU51" s="29"/>
      <c r="UYX51" s="29"/>
      <c r="UYY51" s="29"/>
      <c r="UZA51" s="30"/>
      <c r="UZO51" s="15"/>
      <c r="UZP51" s="15"/>
      <c r="UZQ51" s="15"/>
      <c r="UZR51" s="15"/>
      <c r="UZS51" s="15"/>
      <c r="UZT51" s="11"/>
      <c r="UZU51" s="11"/>
      <c r="UZV51" s="15"/>
      <c r="UZX51" s="15"/>
      <c r="UZY51" s="11"/>
      <c r="VAA51" s="15"/>
      <c r="VAD51" s="29"/>
      <c r="VAE51" s="29"/>
      <c r="VAH51" s="29"/>
      <c r="VAI51" s="29"/>
      <c r="VAK51" s="30"/>
      <c r="VAY51" s="15"/>
      <c r="VAZ51" s="15"/>
      <c r="VBA51" s="15"/>
      <c r="VBB51" s="15"/>
      <c r="VBC51" s="15"/>
      <c r="VBD51" s="11"/>
      <c r="VBE51" s="11"/>
      <c r="VBF51" s="15"/>
      <c r="VBH51" s="15"/>
      <c r="VBI51" s="11"/>
      <c r="VBK51" s="15"/>
      <c r="VBN51" s="29"/>
      <c r="VBO51" s="29"/>
      <c r="VBR51" s="29"/>
      <c r="VBS51" s="29"/>
      <c r="VBU51" s="30"/>
      <c r="VCI51" s="15"/>
      <c r="VCJ51" s="15"/>
      <c r="VCK51" s="15"/>
      <c r="VCL51" s="15"/>
      <c r="VCM51" s="15"/>
      <c r="VCN51" s="11"/>
      <c r="VCO51" s="11"/>
      <c r="VCP51" s="15"/>
      <c r="VCR51" s="15"/>
      <c r="VCS51" s="11"/>
      <c r="VCU51" s="15"/>
      <c r="VCX51" s="29"/>
      <c r="VCY51" s="29"/>
      <c r="VDB51" s="29"/>
      <c r="VDC51" s="29"/>
      <c r="VDE51" s="30"/>
      <c r="VDS51" s="15"/>
      <c r="VDT51" s="15"/>
      <c r="VDU51" s="15"/>
      <c r="VDV51" s="15"/>
      <c r="VDW51" s="15"/>
      <c r="VDX51" s="11"/>
      <c r="VDY51" s="11"/>
      <c r="VDZ51" s="15"/>
      <c r="VEB51" s="15"/>
      <c r="VEC51" s="11"/>
      <c r="VEE51" s="15"/>
      <c r="VEH51" s="29"/>
      <c r="VEI51" s="29"/>
      <c r="VEL51" s="29"/>
      <c r="VEM51" s="29"/>
      <c r="VEO51" s="30"/>
      <c r="VFC51" s="15"/>
      <c r="VFD51" s="15"/>
      <c r="VFE51" s="15"/>
      <c r="VFF51" s="15"/>
      <c r="VFG51" s="15"/>
      <c r="VFH51" s="11"/>
      <c r="VFI51" s="11"/>
      <c r="VFJ51" s="15"/>
      <c r="VFL51" s="15"/>
      <c r="VFM51" s="11"/>
      <c r="VFO51" s="15"/>
      <c r="VFR51" s="29"/>
      <c r="VFS51" s="29"/>
      <c r="VFV51" s="29"/>
      <c r="VFW51" s="29"/>
      <c r="VFY51" s="30"/>
      <c r="VGM51" s="15"/>
      <c r="VGN51" s="15"/>
      <c r="VGO51" s="15"/>
      <c r="VGP51" s="15"/>
      <c r="VGQ51" s="15"/>
      <c r="VGR51" s="11"/>
      <c r="VGS51" s="11"/>
      <c r="VGT51" s="15"/>
      <c r="VGV51" s="15"/>
      <c r="VGW51" s="11"/>
      <c r="VGY51" s="15"/>
      <c r="VHB51" s="29"/>
      <c r="VHC51" s="29"/>
      <c r="VHF51" s="29"/>
      <c r="VHG51" s="29"/>
      <c r="VHI51" s="30"/>
      <c r="VHW51" s="15"/>
      <c r="VHX51" s="15"/>
      <c r="VHY51" s="15"/>
      <c r="VHZ51" s="15"/>
      <c r="VIA51" s="15"/>
      <c r="VIB51" s="11"/>
      <c r="VIC51" s="11"/>
      <c r="VID51" s="15"/>
      <c r="VIF51" s="15"/>
      <c r="VIG51" s="11"/>
      <c r="VII51" s="15"/>
      <c r="VIL51" s="29"/>
      <c r="VIM51" s="29"/>
      <c r="VIP51" s="29"/>
      <c r="VIQ51" s="29"/>
      <c r="VIS51" s="30"/>
      <c r="VJG51" s="15"/>
      <c r="VJH51" s="15"/>
      <c r="VJI51" s="15"/>
      <c r="VJJ51" s="15"/>
      <c r="VJK51" s="15"/>
      <c r="VJL51" s="11"/>
      <c r="VJM51" s="11"/>
      <c r="VJN51" s="15"/>
      <c r="VJP51" s="15"/>
      <c r="VJQ51" s="11"/>
      <c r="VJS51" s="15"/>
      <c r="VJV51" s="29"/>
      <c r="VJW51" s="29"/>
      <c r="VJZ51" s="29"/>
      <c r="VKA51" s="29"/>
      <c r="VKC51" s="30"/>
      <c r="VKQ51" s="15"/>
      <c r="VKR51" s="15"/>
      <c r="VKS51" s="15"/>
      <c r="VKT51" s="15"/>
      <c r="VKU51" s="15"/>
      <c r="VKV51" s="11"/>
      <c r="VKW51" s="11"/>
      <c r="VKX51" s="15"/>
      <c r="VKZ51" s="15"/>
      <c r="VLA51" s="11"/>
      <c r="VLC51" s="15"/>
      <c r="VLF51" s="29"/>
      <c r="VLG51" s="29"/>
      <c r="VLJ51" s="29"/>
      <c r="VLK51" s="29"/>
      <c r="VLM51" s="30"/>
      <c r="VMA51" s="15"/>
      <c r="VMB51" s="15"/>
      <c r="VMC51" s="15"/>
      <c r="VMD51" s="15"/>
      <c r="VME51" s="15"/>
      <c r="VMF51" s="11"/>
      <c r="VMG51" s="11"/>
      <c r="VMH51" s="15"/>
      <c r="VMJ51" s="15"/>
      <c r="VMK51" s="11"/>
      <c r="VMM51" s="15"/>
      <c r="VMP51" s="29"/>
      <c r="VMQ51" s="29"/>
      <c r="VMT51" s="29"/>
      <c r="VMU51" s="29"/>
      <c r="VMW51" s="30"/>
      <c r="VNK51" s="15"/>
      <c r="VNL51" s="15"/>
      <c r="VNM51" s="15"/>
      <c r="VNN51" s="15"/>
      <c r="VNO51" s="15"/>
      <c r="VNP51" s="11"/>
      <c r="VNQ51" s="11"/>
      <c r="VNR51" s="15"/>
      <c r="VNT51" s="15"/>
      <c r="VNU51" s="11"/>
      <c r="VNW51" s="15"/>
      <c r="VNZ51" s="29"/>
      <c r="VOA51" s="29"/>
      <c r="VOD51" s="29"/>
      <c r="VOE51" s="29"/>
      <c r="VOG51" s="30"/>
      <c r="VOU51" s="15"/>
      <c r="VOV51" s="15"/>
      <c r="VOW51" s="15"/>
      <c r="VOX51" s="15"/>
      <c r="VOY51" s="15"/>
      <c r="VOZ51" s="11"/>
      <c r="VPA51" s="11"/>
      <c r="VPB51" s="15"/>
      <c r="VPD51" s="15"/>
      <c r="VPE51" s="11"/>
      <c r="VPG51" s="15"/>
      <c r="VPJ51" s="29"/>
      <c r="VPK51" s="29"/>
      <c r="VPN51" s="29"/>
      <c r="VPO51" s="29"/>
      <c r="VPQ51" s="30"/>
      <c r="VQE51" s="15"/>
      <c r="VQF51" s="15"/>
      <c r="VQG51" s="15"/>
      <c r="VQH51" s="15"/>
      <c r="VQI51" s="15"/>
      <c r="VQJ51" s="11"/>
      <c r="VQK51" s="11"/>
      <c r="VQL51" s="15"/>
      <c r="VQN51" s="15"/>
      <c r="VQO51" s="11"/>
      <c r="VQQ51" s="15"/>
      <c r="VQT51" s="29"/>
      <c r="VQU51" s="29"/>
      <c r="VQX51" s="29"/>
      <c r="VQY51" s="29"/>
      <c r="VRA51" s="30"/>
      <c r="VRO51" s="15"/>
      <c r="VRP51" s="15"/>
      <c r="VRQ51" s="15"/>
      <c r="VRR51" s="15"/>
      <c r="VRS51" s="15"/>
      <c r="VRT51" s="11"/>
      <c r="VRU51" s="11"/>
      <c r="VRV51" s="15"/>
      <c r="VRX51" s="15"/>
      <c r="VRY51" s="11"/>
      <c r="VSA51" s="15"/>
      <c r="VSD51" s="29"/>
      <c r="VSE51" s="29"/>
      <c r="VSH51" s="29"/>
      <c r="VSI51" s="29"/>
      <c r="VSK51" s="30"/>
      <c r="VSY51" s="15"/>
      <c r="VSZ51" s="15"/>
      <c r="VTA51" s="15"/>
      <c r="VTB51" s="15"/>
      <c r="VTC51" s="15"/>
      <c r="VTD51" s="11"/>
      <c r="VTE51" s="11"/>
      <c r="VTF51" s="15"/>
      <c r="VTH51" s="15"/>
      <c r="VTI51" s="11"/>
      <c r="VTK51" s="15"/>
      <c r="VTN51" s="29"/>
      <c r="VTO51" s="29"/>
      <c r="VTR51" s="29"/>
      <c r="VTS51" s="29"/>
      <c r="VTU51" s="30"/>
      <c r="VUI51" s="15"/>
      <c r="VUJ51" s="15"/>
      <c r="VUK51" s="15"/>
      <c r="VUL51" s="15"/>
      <c r="VUM51" s="15"/>
      <c r="VUN51" s="11"/>
      <c r="VUO51" s="11"/>
      <c r="VUP51" s="15"/>
      <c r="VUR51" s="15"/>
      <c r="VUS51" s="11"/>
      <c r="VUU51" s="15"/>
      <c r="VUX51" s="29"/>
      <c r="VUY51" s="29"/>
      <c r="VVB51" s="29"/>
      <c r="VVC51" s="29"/>
      <c r="VVE51" s="30"/>
      <c r="VVS51" s="15"/>
      <c r="VVT51" s="15"/>
      <c r="VVU51" s="15"/>
      <c r="VVV51" s="15"/>
      <c r="VVW51" s="15"/>
      <c r="VVX51" s="11"/>
      <c r="VVY51" s="11"/>
      <c r="VVZ51" s="15"/>
      <c r="VWB51" s="15"/>
      <c r="VWC51" s="11"/>
      <c r="VWE51" s="15"/>
      <c r="VWH51" s="29"/>
      <c r="VWI51" s="29"/>
      <c r="VWL51" s="29"/>
      <c r="VWM51" s="29"/>
      <c r="VWO51" s="30"/>
      <c r="VXC51" s="15"/>
      <c r="VXD51" s="15"/>
      <c r="VXE51" s="15"/>
      <c r="VXF51" s="15"/>
      <c r="VXG51" s="15"/>
      <c r="VXH51" s="11"/>
      <c r="VXI51" s="11"/>
      <c r="VXJ51" s="15"/>
      <c r="VXL51" s="15"/>
      <c r="VXM51" s="11"/>
      <c r="VXO51" s="15"/>
      <c r="VXR51" s="29"/>
      <c r="VXS51" s="29"/>
      <c r="VXV51" s="29"/>
      <c r="VXW51" s="29"/>
      <c r="VXY51" s="30"/>
      <c r="VYM51" s="15"/>
      <c r="VYN51" s="15"/>
      <c r="VYO51" s="15"/>
      <c r="VYP51" s="15"/>
      <c r="VYQ51" s="15"/>
      <c r="VYR51" s="11"/>
      <c r="VYS51" s="11"/>
      <c r="VYT51" s="15"/>
      <c r="VYV51" s="15"/>
      <c r="VYW51" s="11"/>
      <c r="VYY51" s="15"/>
      <c r="VZB51" s="29"/>
      <c r="VZC51" s="29"/>
      <c r="VZF51" s="29"/>
      <c r="VZG51" s="29"/>
      <c r="VZI51" s="30"/>
      <c r="VZW51" s="15"/>
      <c r="VZX51" s="15"/>
      <c r="VZY51" s="15"/>
      <c r="VZZ51" s="15"/>
      <c r="WAA51" s="15"/>
      <c r="WAB51" s="11"/>
      <c r="WAC51" s="11"/>
      <c r="WAD51" s="15"/>
      <c r="WAF51" s="15"/>
      <c r="WAG51" s="11"/>
      <c r="WAI51" s="15"/>
      <c r="WAL51" s="29"/>
      <c r="WAM51" s="29"/>
      <c r="WAP51" s="29"/>
      <c r="WAQ51" s="29"/>
      <c r="WAS51" s="30"/>
      <c r="WBG51" s="15"/>
      <c r="WBH51" s="15"/>
      <c r="WBI51" s="15"/>
      <c r="WBJ51" s="15"/>
      <c r="WBK51" s="15"/>
      <c r="WBL51" s="11"/>
      <c r="WBM51" s="11"/>
      <c r="WBN51" s="15"/>
      <c r="WBP51" s="15"/>
      <c r="WBQ51" s="11"/>
      <c r="WBS51" s="15"/>
      <c r="WBV51" s="29"/>
      <c r="WBW51" s="29"/>
      <c r="WBZ51" s="29"/>
      <c r="WCA51" s="29"/>
      <c r="WCC51" s="30"/>
      <c r="WCQ51" s="15"/>
      <c r="WCR51" s="15"/>
      <c r="WCS51" s="15"/>
      <c r="WCT51" s="15"/>
      <c r="WCU51" s="15"/>
      <c r="WCV51" s="11"/>
      <c r="WCW51" s="11"/>
      <c r="WCX51" s="15"/>
      <c r="WCZ51" s="15"/>
      <c r="WDA51" s="11"/>
      <c r="WDC51" s="15"/>
      <c r="WDF51" s="29"/>
      <c r="WDG51" s="29"/>
      <c r="WDJ51" s="29"/>
      <c r="WDK51" s="29"/>
      <c r="WDM51" s="30"/>
      <c r="WEA51" s="15"/>
      <c r="WEB51" s="15"/>
      <c r="WEC51" s="15"/>
      <c r="WED51" s="15"/>
      <c r="WEE51" s="15"/>
      <c r="WEF51" s="11"/>
      <c r="WEG51" s="11"/>
      <c r="WEH51" s="15"/>
      <c r="WEJ51" s="15"/>
      <c r="WEK51" s="11"/>
      <c r="WEM51" s="15"/>
      <c r="WEP51" s="29"/>
      <c r="WEQ51" s="29"/>
      <c r="WET51" s="29"/>
      <c r="WEU51" s="29"/>
      <c r="WEW51" s="30"/>
      <c r="WFK51" s="15"/>
      <c r="WFL51" s="15"/>
      <c r="WFM51" s="15"/>
      <c r="WFN51" s="15"/>
      <c r="WFO51" s="15"/>
      <c r="WFP51" s="11"/>
      <c r="WFQ51" s="11"/>
      <c r="WFR51" s="15"/>
      <c r="WFT51" s="15"/>
      <c r="WFU51" s="11"/>
      <c r="WFW51" s="15"/>
      <c r="WFZ51" s="29"/>
      <c r="WGA51" s="29"/>
      <c r="WGD51" s="29"/>
      <c r="WGE51" s="29"/>
      <c r="WGG51" s="30"/>
      <c r="WGU51" s="15"/>
      <c r="WGV51" s="15"/>
      <c r="WGW51" s="15"/>
      <c r="WGX51" s="15"/>
      <c r="WGY51" s="15"/>
      <c r="WGZ51" s="11"/>
      <c r="WHA51" s="11"/>
      <c r="WHB51" s="15"/>
      <c r="WHD51" s="15"/>
      <c r="WHE51" s="11"/>
      <c r="WHG51" s="15"/>
      <c r="WHJ51" s="29"/>
      <c r="WHK51" s="29"/>
      <c r="WHN51" s="29"/>
      <c r="WHO51" s="29"/>
      <c r="WHQ51" s="30"/>
      <c r="WIE51" s="15"/>
      <c r="WIF51" s="15"/>
      <c r="WIG51" s="15"/>
      <c r="WIH51" s="15"/>
      <c r="WII51" s="15"/>
      <c r="WIJ51" s="11"/>
      <c r="WIK51" s="11"/>
      <c r="WIL51" s="15"/>
      <c r="WIN51" s="15"/>
      <c r="WIO51" s="11"/>
      <c r="WIQ51" s="15"/>
      <c r="WIT51" s="29"/>
      <c r="WIU51" s="29"/>
      <c r="WIX51" s="29"/>
      <c r="WIY51" s="29"/>
      <c r="WJA51" s="30"/>
      <c r="WJO51" s="15"/>
      <c r="WJP51" s="15"/>
      <c r="WJQ51" s="15"/>
      <c r="WJR51" s="15"/>
      <c r="WJS51" s="15"/>
      <c r="WJT51" s="11"/>
      <c r="WJU51" s="11"/>
      <c r="WJV51" s="15"/>
      <c r="WJX51" s="15"/>
      <c r="WJY51" s="11"/>
      <c r="WKA51" s="15"/>
      <c r="WKD51" s="29"/>
      <c r="WKE51" s="29"/>
      <c r="WKH51" s="29"/>
      <c r="WKI51" s="29"/>
      <c r="WKK51" s="30"/>
      <c r="WKY51" s="15"/>
      <c r="WKZ51" s="15"/>
      <c r="WLA51" s="15"/>
      <c r="WLB51" s="15"/>
      <c r="WLC51" s="15"/>
      <c r="WLD51" s="11"/>
      <c r="WLE51" s="11"/>
      <c r="WLF51" s="15"/>
      <c r="WLH51" s="15"/>
      <c r="WLI51" s="11"/>
      <c r="WLK51" s="15"/>
      <c r="WLN51" s="29"/>
      <c r="WLO51" s="29"/>
      <c r="WLR51" s="29"/>
      <c r="WLS51" s="29"/>
      <c r="WLU51" s="30"/>
      <c r="WMI51" s="15"/>
      <c r="WMJ51" s="15"/>
      <c r="WMK51" s="15"/>
      <c r="WML51" s="15"/>
      <c r="WMM51" s="15"/>
      <c r="WMN51" s="11"/>
      <c r="WMO51" s="11"/>
      <c r="WMP51" s="15"/>
      <c r="WMR51" s="15"/>
      <c r="WMS51" s="11"/>
      <c r="WMU51" s="15"/>
      <c r="WMX51" s="29"/>
      <c r="WMY51" s="29"/>
      <c r="WNB51" s="29"/>
      <c r="WNC51" s="29"/>
      <c r="WNE51" s="30"/>
      <c r="WNS51" s="15"/>
      <c r="WNT51" s="15"/>
      <c r="WNU51" s="15"/>
      <c r="WNV51" s="15"/>
      <c r="WNW51" s="15"/>
      <c r="WNX51" s="11"/>
      <c r="WNY51" s="11"/>
      <c r="WNZ51" s="15"/>
      <c r="WOB51" s="15"/>
      <c r="WOC51" s="11"/>
      <c r="WOE51" s="15"/>
      <c r="WOH51" s="29"/>
      <c r="WOI51" s="29"/>
      <c r="WOL51" s="29"/>
      <c r="WOM51" s="29"/>
      <c r="WOO51" s="30"/>
      <c r="WPC51" s="15"/>
      <c r="WPD51" s="15"/>
      <c r="WPE51" s="15"/>
      <c r="WPF51" s="15"/>
      <c r="WPG51" s="15"/>
      <c r="WPH51" s="11"/>
      <c r="WPI51" s="11"/>
      <c r="WPJ51" s="15"/>
      <c r="WPL51" s="15"/>
      <c r="WPM51" s="11"/>
      <c r="WPO51" s="15"/>
      <c r="WPR51" s="29"/>
      <c r="WPS51" s="29"/>
      <c r="WPV51" s="29"/>
      <c r="WPW51" s="29"/>
      <c r="WPY51" s="30"/>
      <c r="WQM51" s="15"/>
      <c r="WQN51" s="15"/>
      <c r="WQO51" s="15"/>
      <c r="WQP51" s="15"/>
      <c r="WQQ51" s="15"/>
      <c r="WQR51" s="11"/>
      <c r="WQS51" s="11"/>
      <c r="WQT51" s="15"/>
      <c r="WQV51" s="15"/>
      <c r="WQW51" s="11"/>
      <c r="WQY51" s="15"/>
      <c r="WRB51" s="29"/>
      <c r="WRC51" s="29"/>
      <c r="WRF51" s="29"/>
      <c r="WRG51" s="29"/>
      <c r="WRI51" s="30"/>
      <c r="WRW51" s="15"/>
      <c r="WRX51" s="15"/>
      <c r="WRY51" s="15"/>
      <c r="WRZ51" s="15"/>
      <c r="WSA51" s="15"/>
      <c r="WSB51" s="11"/>
      <c r="WSC51" s="11"/>
      <c r="WSD51" s="15"/>
      <c r="WSF51" s="15"/>
      <c r="WSG51" s="11"/>
      <c r="WSI51" s="15"/>
      <c r="WSL51" s="29"/>
      <c r="WSM51" s="29"/>
      <c r="WSP51" s="29"/>
      <c r="WSQ51" s="29"/>
      <c r="WSS51" s="30"/>
      <c r="WTG51" s="15"/>
      <c r="WTH51" s="15"/>
      <c r="WTI51" s="15"/>
      <c r="WTJ51" s="15"/>
      <c r="WTK51" s="15"/>
      <c r="WTL51" s="11"/>
      <c r="WTM51" s="11"/>
      <c r="WTN51" s="15"/>
      <c r="WTP51" s="15"/>
      <c r="WTQ51" s="11"/>
      <c r="WTS51" s="15"/>
      <c r="WTV51" s="29"/>
      <c r="WTW51" s="29"/>
      <c r="WTZ51" s="29"/>
      <c r="WUA51" s="29"/>
      <c r="WUC51" s="30"/>
      <c r="WUQ51" s="15"/>
      <c r="WUR51" s="15"/>
      <c r="WUS51" s="15"/>
      <c r="WUT51" s="15"/>
      <c r="WUU51" s="15"/>
      <c r="WUV51" s="11"/>
      <c r="WUW51" s="11"/>
      <c r="WUX51" s="15"/>
      <c r="WUZ51" s="15"/>
      <c r="WVA51" s="11"/>
      <c r="WVC51" s="15"/>
      <c r="WVF51" s="29"/>
      <c r="WVG51" s="29"/>
      <c r="WVJ51" s="29"/>
      <c r="WVK51" s="29"/>
      <c r="WVM51" s="30"/>
      <c r="WWA51" s="15"/>
      <c r="WWB51" s="15"/>
      <c r="WWC51" s="15"/>
      <c r="WWD51" s="15"/>
      <c r="WWE51" s="15"/>
      <c r="WWF51" s="11"/>
      <c r="WWG51" s="11"/>
      <c r="WWH51" s="15"/>
      <c r="WWJ51" s="15"/>
      <c r="WWK51" s="11"/>
      <c r="WWM51" s="15"/>
      <c r="WWP51" s="29"/>
      <c r="WWQ51" s="29"/>
      <c r="WWT51" s="29"/>
      <c r="WWU51" s="29"/>
      <c r="WWW51" s="30"/>
      <c r="WXK51" s="15"/>
      <c r="WXL51" s="15"/>
      <c r="WXM51" s="15"/>
      <c r="WXN51" s="15"/>
      <c r="WXO51" s="15"/>
      <c r="WXP51" s="11"/>
      <c r="WXQ51" s="11"/>
      <c r="WXR51" s="15"/>
      <c r="WXT51" s="15"/>
      <c r="WXU51" s="11"/>
      <c r="WXW51" s="15"/>
      <c r="WXZ51" s="29"/>
      <c r="WYA51" s="29"/>
      <c r="WYD51" s="29"/>
      <c r="WYE51" s="29"/>
      <c r="WYG51" s="30"/>
      <c r="WYU51" s="15"/>
      <c r="WYV51" s="15"/>
      <c r="WYW51" s="15"/>
      <c r="WYX51" s="15"/>
      <c r="WYY51" s="15"/>
      <c r="WYZ51" s="11"/>
      <c r="WZA51" s="11"/>
      <c r="WZB51" s="15"/>
      <c r="WZD51" s="15"/>
      <c r="WZE51" s="11"/>
      <c r="WZG51" s="15"/>
      <c r="WZJ51" s="29"/>
      <c r="WZK51" s="29"/>
      <c r="WZN51" s="29"/>
      <c r="WZO51" s="29"/>
      <c r="WZQ51" s="30"/>
      <c r="XAE51" s="15"/>
      <c r="XAF51" s="15"/>
      <c r="XAG51" s="15"/>
      <c r="XAH51" s="15"/>
      <c r="XAI51" s="15"/>
      <c r="XAJ51" s="11"/>
      <c r="XAK51" s="11"/>
      <c r="XAL51" s="15"/>
      <c r="XAN51" s="15"/>
      <c r="XAO51" s="11"/>
      <c r="XAQ51" s="15"/>
      <c r="XAT51" s="29"/>
      <c r="XAU51" s="29"/>
      <c r="XAX51" s="29"/>
      <c r="XAY51" s="29"/>
      <c r="XBA51" s="30"/>
      <c r="XBO51" s="15"/>
      <c r="XBP51" s="15"/>
      <c r="XBQ51" s="15"/>
      <c r="XBR51" s="15"/>
      <c r="XBS51" s="15"/>
      <c r="XBT51" s="11"/>
      <c r="XBU51" s="11"/>
      <c r="XBV51" s="15"/>
      <c r="XBX51" s="15"/>
      <c r="XBY51" s="11"/>
      <c r="XCA51" s="15"/>
      <c r="XCD51" s="29"/>
      <c r="XCE51" s="29"/>
      <c r="XCH51" s="29"/>
      <c r="XCI51" s="29"/>
      <c r="XCK51" s="30"/>
      <c r="XCY51" s="15"/>
      <c r="XCZ51" s="15"/>
      <c r="XDA51" s="15"/>
      <c r="XDB51" s="15"/>
      <c r="XDC51" s="15"/>
      <c r="XDD51" s="11"/>
      <c r="XDE51" s="11"/>
      <c r="XDF51" s="15"/>
      <c r="XDH51" s="15"/>
      <c r="XDI51" s="11"/>
      <c r="XDK51" s="15"/>
      <c r="XDN51" s="29"/>
      <c r="XDO51" s="29"/>
      <c r="XDR51" s="29"/>
      <c r="XDS51" s="29"/>
      <c r="XDU51" s="30"/>
      <c r="XEI51" s="15"/>
      <c r="XEJ51" s="15"/>
      <c r="XEK51" s="15"/>
      <c r="XEL51" s="15"/>
      <c r="XEM51" s="15"/>
      <c r="XEN51" s="11"/>
      <c r="XEO51" s="11"/>
      <c r="XEP51" s="15"/>
      <c r="XER51" s="15"/>
      <c r="XES51" s="11"/>
      <c r="XEU51" s="15"/>
      <c r="XEX51" s="29"/>
      <c r="XEY51" s="29"/>
      <c r="XFB51" s="29"/>
      <c r="XFC51" s="29"/>
    </row>
    <row r="52" spans="1:16383" s="28" customFormat="1" x14ac:dyDescent="0.25">
      <c r="A52" s="26">
        <v>2019</v>
      </c>
      <c r="B52" s="3">
        <v>43556</v>
      </c>
      <c r="C52" s="3">
        <v>43646</v>
      </c>
      <c r="D52" s="26" t="s">
        <v>97</v>
      </c>
      <c r="E52" s="30" t="s">
        <v>201</v>
      </c>
      <c r="F52" s="15" t="s">
        <v>202</v>
      </c>
      <c r="G52" s="15" t="s">
        <v>299</v>
      </c>
      <c r="H52" s="55" t="s">
        <v>813</v>
      </c>
      <c r="I52" s="15" t="s">
        <v>300</v>
      </c>
      <c r="J52" s="15" t="s">
        <v>301</v>
      </c>
      <c r="K52" s="15" t="s">
        <v>206</v>
      </c>
      <c r="L52" s="28" t="s">
        <v>100</v>
      </c>
      <c r="M52" s="15" t="s">
        <v>309</v>
      </c>
      <c r="N52" s="28" t="s">
        <v>102</v>
      </c>
      <c r="O52" s="28">
        <v>0</v>
      </c>
      <c r="P52" s="28">
        <v>0</v>
      </c>
      <c r="Q52" s="28" t="s">
        <v>114</v>
      </c>
      <c r="R52" s="28" t="s">
        <v>113</v>
      </c>
      <c r="S52" s="15" t="s">
        <v>117</v>
      </c>
      <c r="T52" s="28" t="s">
        <v>114</v>
      </c>
      <c r="U52" s="15" t="s">
        <v>113</v>
      </c>
      <c r="V52" s="15" t="s">
        <v>313</v>
      </c>
      <c r="W52" s="15" t="str">
        <f t="shared" si="0"/>
        <v>Recabar Información</v>
      </c>
      <c r="X52" s="29">
        <v>43565</v>
      </c>
      <c r="Y52" s="29">
        <v>43565</v>
      </c>
      <c r="Z52" s="28">
        <v>45</v>
      </c>
      <c r="AA52" s="26">
        <f>+Tabla_350055!D48</f>
        <v>79.989999999999995</v>
      </c>
      <c r="AB52" s="15">
        <v>0</v>
      </c>
      <c r="AC52" s="29">
        <v>43565</v>
      </c>
      <c r="AD52" s="31" t="s">
        <v>1071</v>
      </c>
      <c r="AE52" s="28">
        <v>45</v>
      </c>
      <c r="AF52" s="19" t="s">
        <v>118</v>
      </c>
      <c r="AG52" s="44" t="s">
        <v>116</v>
      </c>
      <c r="AH52" s="3">
        <v>43656</v>
      </c>
      <c r="AI52" s="3">
        <v>43656</v>
      </c>
      <c r="AL52" s="29"/>
      <c r="AM52" s="29"/>
      <c r="AO52" s="30"/>
      <c r="BC52" s="15"/>
      <c r="BD52" s="15"/>
      <c r="BE52" s="15"/>
      <c r="BF52" s="15"/>
      <c r="BG52" s="15"/>
      <c r="BH52" s="11"/>
      <c r="BI52" s="11"/>
      <c r="BJ52" s="15"/>
      <c r="BL52" s="15"/>
      <c r="BM52" s="11"/>
      <c r="BO52" s="15"/>
      <c r="BR52" s="29"/>
      <c r="BS52" s="29"/>
      <c r="BV52" s="29"/>
      <c r="BW52" s="29"/>
      <c r="BY52" s="30"/>
      <c r="CM52" s="15"/>
      <c r="CN52" s="15"/>
      <c r="CO52" s="15"/>
      <c r="CP52" s="15"/>
      <c r="CQ52" s="15"/>
      <c r="CR52" s="11"/>
      <c r="CS52" s="11"/>
      <c r="CT52" s="15"/>
      <c r="CV52" s="15"/>
      <c r="CW52" s="11"/>
      <c r="CY52" s="15"/>
      <c r="DB52" s="29"/>
      <c r="DC52" s="29"/>
      <c r="DF52" s="29"/>
      <c r="DG52" s="29"/>
      <c r="DI52" s="30"/>
      <c r="DW52" s="15"/>
      <c r="DX52" s="15"/>
      <c r="DY52" s="15"/>
      <c r="DZ52" s="15"/>
      <c r="EA52" s="15"/>
      <c r="EB52" s="11"/>
      <c r="EC52" s="11"/>
      <c r="ED52" s="15"/>
      <c r="EF52" s="15"/>
      <c r="EG52" s="11"/>
      <c r="EI52" s="15"/>
      <c r="EL52" s="29"/>
      <c r="EM52" s="29"/>
      <c r="EP52" s="29"/>
      <c r="EQ52" s="29"/>
      <c r="ES52" s="30"/>
      <c r="FG52" s="15"/>
      <c r="FH52" s="15"/>
      <c r="FI52" s="15"/>
      <c r="FJ52" s="15"/>
      <c r="FK52" s="15"/>
      <c r="FL52" s="11"/>
      <c r="FM52" s="11"/>
      <c r="FN52" s="15"/>
      <c r="FP52" s="15"/>
      <c r="FQ52" s="11"/>
      <c r="FS52" s="15"/>
      <c r="FV52" s="29"/>
      <c r="FW52" s="29"/>
      <c r="FZ52" s="29"/>
      <c r="GA52" s="29"/>
      <c r="GC52" s="30"/>
      <c r="GQ52" s="15"/>
      <c r="GR52" s="15"/>
      <c r="GS52" s="15"/>
      <c r="GT52" s="15"/>
      <c r="GU52" s="15"/>
      <c r="GV52" s="11"/>
      <c r="GW52" s="11"/>
      <c r="GX52" s="15"/>
      <c r="GZ52" s="15"/>
      <c r="HA52" s="11"/>
      <c r="HC52" s="15"/>
      <c r="HF52" s="29"/>
      <c r="HG52" s="29"/>
      <c r="HJ52" s="29"/>
      <c r="HK52" s="29"/>
      <c r="HM52" s="30"/>
      <c r="IA52" s="15"/>
      <c r="IB52" s="15"/>
      <c r="IC52" s="15"/>
      <c r="ID52" s="15"/>
      <c r="IE52" s="15"/>
      <c r="IF52" s="11"/>
      <c r="IG52" s="11"/>
      <c r="IH52" s="15"/>
      <c r="IJ52" s="15"/>
      <c r="IK52" s="11"/>
      <c r="IM52" s="15"/>
      <c r="IP52" s="29"/>
      <c r="IQ52" s="29"/>
      <c r="IT52" s="29"/>
      <c r="IU52" s="29"/>
      <c r="IW52" s="30"/>
      <c r="JK52" s="15"/>
      <c r="JL52" s="15"/>
      <c r="JM52" s="15"/>
      <c r="JN52" s="15"/>
      <c r="JO52" s="15"/>
      <c r="JP52" s="11"/>
      <c r="JQ52" s="11"/>
      <c r="JR52" s="15"/>
      <c r="JT52" s="15"/>
      <c r="JU52" s="11"/>
      <c r="JW52" s="15"/>
      <c r="JZ52" s="29"/>
      <c r="KA52" s="29"/>
      <c r="KD52" s="29"/>
      <c r="KE52" s="29"/>
      <c r="KG52" s="30"/>
      <c r="KU52" s="15"/>
      <c r="KV52" s="15"/>
      <c r="KW52" s="15"/>
      <c r="KX52" s="15"/>
      <c r="KY52" s="15"/>
      <c r="KZ52" s="11"/>
      <c r="LA52" s="11"/>
      <c r="LB52" s="15"/>
      <c r="LD52" s="15"/>
      <c r="LE52" s="11"/>
      <c r="LG52" s="15"/>
      <c r="LJ52" s="29"/>
      <c r="LK52" s="29"/>
      <c r="LN52" s="29"/>
      <c r="LO52" s="29"/>
      <c r="LQ52" s="30"/>
      <c r="ME52" s="15"/>
      <c r="MF52" s="15"/>
      <c r="MG52" s="15"/>
      <c r="MH52" s="15"/>
      <c r="MI52" s="15"/>
      <c r="MJ52" s="11"/>
      <c r="MK52" s="11"/>
      <c r="ML52" s="15"/>
      <c r="MN52" s="15"/>
      <c r="MO52" s="11"/>
      <c r="MQ52" s="15"/>
      <c r="MT52" s="29"/>
      <c r="MU52" s="29"/>
      <c r="MX52" s="29"/>
      <c r="MY52" s="29"/>
      <c r="NA52" s="30"/>
      <c r="NO52" s="15"/>
      <c r="NP52" s="15"/>
      <c r="NQ52" s="15"/>
      <c r="NR52" s="15"/>
      <c r="NS52" s="15"/>
      <c r="NT52" s="11"/>
      <c r="NU52" s="11"/>
      <c r="NV52" s="15"/>
      <c r="NX52" s="15"/>
      <c r="NY52" s="11"/>
      <c r="OA52" s="15"/>
      <c r="OD52" s="29"/>
      <c r="OE52" s="29"/>
      <c r="OH52" s="29"/>
      <c r="OI52" s="29"/>
      <c r="OK52" s="30"/>
      <c r="OY52" s="15"/>
      <c r="OZ52" s="15"/>
      <c r="PA52" s="15"/>
      <c r="PB52" s="15"/>
      <c r="PC52" s="15"/>
      <c r="PD52" s="11"/>
      <c r="PE52" s="11"/>
      <c r="PF52" s="15"/>
      <c r="PH52" s="15"/>
      <c r="PI52" s="11"/>
      <c r="PK52" s="15"/>
      <c r="PN52" s="29"/>
      <c r="PO52" s="29"/>
      <c r="PR52" s="29"/>
      <c r="PS52" s="29"/>
      <c r="PU52" s="30"/>
      <c r="QI52" s="15"/>
      <c r="QJ52" s="15"/>
      <c r="QK52" s="15"/>
      <c r="QL52" s="15"/>
      <c r="QM52" s="15"/>
      <c r="QN52" s="11"/>
      <c r="QO52" s="11"/>
      <c r="QP52" s="15"/>
      <c r="QR52" s="15"/>
      <c r="QS52" s="11"/>
      <c r="QU52" s="15"/>
      <c r="QX52" s="29"/>
      <c r="QY52" s="29"/>
      <c r="RB52" s="29"/>
      <c r="RC52" s="29"/>
      <c r="RE52" s="30"/>
      <c r="RS52" s="15"/>
      <c r="RT52" s="15"/>
      <c r="RU52" s="15"/>
      <c r="RV52" s="15"/>
      <c r="RW52" s="15"/>
      <c r="RX52" s="11"/>
      <c r="RY52" s="11"/>
      <c r="RZ52" s="15"/>
      <c r="SB52" s="15"/>
      <c r="SC52" s="11"/>
      <c r="SE52" s="15"/>
      <c r="SH52" s="29"/>
      <c r="SI52" s="29"/>
      <c r="SL52" s="29"/>
      <c r="SM52" s="29"/>
      <c r="SO52" s="30"/>
      <c r="TC52" s="15"/>
      <c r="TD52" s="15"/>
      <c r="TE52" s="15"/>
      <c r="TF52" s="15"/>
      <c r="TG52" s="15"/>
      <c r="TH52" s="11"/>
      <c r="TI52" s="11"/>
      <c r="TJ52" s="15"/>
      <c r="TL52" s="15"/>
      <c r="TM52" s="11"/>
      <c r="TO52" s="15"/>
      <c r="TR52" s="29"/>
      <c r="TS52" s="29"/>
      <c r="TV52" s="29"/>
      <c r="TW52" s="29"/>
      <c r="TY52" s="30"/>
      <c r="UM52" s="15"/>
      <c r="UN52" s="15"/>
      <c r="UO52" s="15"/>
      <c r="UP52" s="15"/>
      <c r="UQ52" s="15"/>
      <c r="UR52" s="11"/>
      <c r="US52" s="11"/>
      <c r="UT52" s="15"/>
      <c r="UV52" s="15"/>
      <c r="UW52" s="11"/>
      <c r="UY52" s="15"/>
      <c r="VB52" s="29"/>
      <c r="VC52" s="29"/>
      <c r="VF52" s="29"/>
      <c r="VG52" s="29"/>
      <c r="VI52" s="30"/>
      <c r="VW52" s="15"/>
      <c r="VX52" s="15"/>
      <c r="VY52" s="15"/>
      <c r="VZ52" s="15"/>
      <c r="WA52" s="15"/>
      <c r="WB52" s="11"/>
      <c r="WC52" s="11"/>
      <c r="WD52" s="15"/>
      <c r="WF52" s="15"/>
      <c r="WG52" s="11"/>
      <c r="WI52" s="15"/>
      <c r="WL52" s="29"/>
      <c r="WM52" s="29"/>
      <c r="WP52" s="29"/>
      <c r="WQ52" s="29"/>
      <c r="WS52" s="30"/>
      <c r="XG52" s="15"/>
      <c r="XH52" s="15"/>
      <c r="XI52" s="15"/>
      <c r="XJ52" s="15"/>
      <c r="XK52" s="15"/>
      <c r="XL52" s="11"/>
      <c r="XM52" s="11"/>
      <c r="XN52" s="15"/>
      <c r="XP52" s="15"/>
      <c r="XQ52" s="11"/>
      <c r="XS52" s="15"/>
      <c r="XV52" s="29"/>
      <c r="XW52" s="29"/>
      <c r="XZ52" s="29"/>
      <c r="YA52" s="29"/>
      <c r="YC52" s="30"/>
      <c r="YQ52" s="15"/>
      <c r="YR52" s="15"/>
      <c r="YS52" s="15"/>
      <c r="YT52" s="15"/>
      <c r="YU52" s="15"/>
      <c r="YV52" s="11"/>
      <c r="YW52" s="11"/>
      <c r="YX52" s="15"/>
      <c r="YZ52" s="15"/>
      <c r="ZA52" s="11"/>
      <c r="ZC52" s="15"/>
      <c r="ZF52" s="29"/>
      <c r="ZG52" s="29"/>
      <c r="ZJ52" s="29"/>
      <c r="ZK52" s="29"/>
      <c r="ZM52" s="30"/>
      <c r="AAA52" s="15"/>
      <c r="AAB52" s="15"/>
      <c r="AAC52" s="15"/>
      <c r="AAD52" s="15"/>
      <c r="AAE52" s="15"/>
      <c r="AAF52" s="11"/>
      <c r="AAG52" s="11"/>
      <c r="AAH52" s="15"/>
      <c r="AAJ52" s="15"/>
      <c r="AAK52" s="11"/>
      <c r="AAM52" s="15"/>
      <c r="AAP52" s="29"/>
      <c r="AAQ52" s="29"/>
      <c r="AAT52" s="29"/>
      <c r="AAU52" s="29"/>
      <c r="AAW52" s="30"/>
      <c r="ABK52" s="15"/>
      <c r="ABL52" s="15"/>
      <c r="ABM52" s="15"/>
      <c r="ABN52" s="15"/>
      <c r="ABO52" s="15"/>
      <c r="ABP52" s="11"/>
      <c r="ABQ52" s="11"/>
      <c r="ABR52" s="15"/>
      <c r="ABT52" s="15"/>
      <c r="ABU52" s="11"/>
      <c r="ABW52" s="15"/>
      <c r="ABZ52" s="29"/>
      <c r="ACA52" s="29"/>
      <c r="ACD52" s="29"/>
      <c r="ACE52" s="29"/>
      <c r="ACG52" s="30"/>
      <c r="ACU52" s="15"/>
      <c r="ACV52" s="15"/>
      <c r="ACW52" s="15"/>
      <c r="ACX52" s="15"/>
      <c r="ACY52" s="15"/>
      <c r="ACZ52" s="11"/>
      <c r="ADA52" s="11"/>
      <c r="ADB52" s="15"/>
      <c r="ADD52" s="15"/>
      <c r="ADE52" s="11"/>
      <c r="ADG52" s="15"/>
      <c r="ADJ52" s="29"/>
      <c r="ADK52" s="29"/>
      <c r="ADN52" s="29"/>
      <c r="ADO52" s="29"/>
      <c r="ADQ52" s="30"/>
      <c r="AEE52" s="15"/>
      <c r="AEF52" s="15"/>
      <c r="AEG52" s="15"/>
      <c r="AEH52" s="15"/>
      <c r="AEI52" s="15"/>
      <c r="AEJ52" s="11"/>
      <c r="AEK52" s="11"/>
      <c r="AEL52" s="15"/>
      <c r="AEN52" s="15"/>
      <c r="AEO52" s="11"/>
      <c r="AEQ52" s="15"/>
      <c r="AET52" s="29"/>
      <c r="AEU52" s="29"/>
      <c r="AEX52" s="29"/>
      <c r="AEY52" s="29"/>
      <c r="AFA52" s="30"/>
      <c r="AFO52" s="15"/>
      <c r="AFP52" s="15"/>
      <c r="AFQ52" s="15"/>
      <c r="AFR52" s="15"/>
      <c r="AFS52" s="15"/>
      <c r="AFT52" s="11"/>
      <c r="AFU52" s="11"/>
      <c r="AFV52" s="15"/>
      <c r="AFX52" s="15"/>
      <c r="AFY52" s="11"/>
      <c r="AGA52" s="15"/>
      <c r="AGD52" s="29"/>
      <c r="AGE52" s="29"/>
      <c r="AGH52" s="29"/>
      <c r="AGI52" s="29"/>
      <c r="AGK52" s="30"/>
      <c r="AGY52" s="15"/>
      <c r="AGZ52" s="15"/>
      <c r="AHA52" s="15"/>
      <c r="AHB52" s="15"/>
      <c r="AHC52" s="15"/>
      <c r="AHD52" s="11"/>
      <c r="AHE52" s="11"/>
      <c r="AHF52" s="15"/>
      <c r="AHH52" s="15"/>
      <c r="AHI52" s="11"/>
      <c r="AHK52" s="15"/>
      <c r="AHN52" s="29"/>
      <c r="AHO52" s="29"/>
      <c r="AHR52" s="29"/>
      <c r="AHS52" s="29"/>
      <c r="AHU52" s="30"/>
      <c r="AII52" s="15"/>
      <c r="AIJ52" s="15"/>
      <c r="AIK52" s="15"/>
      <c r="AIL52" s="15"/>
      <c r="AIM52" s="15"/>
      <c r="AIN52" s="11"/>
      <c r="AIO52" s="11"/>
      <c r="AIP52" s="15"/>
      <c r="AIR52" s="15"/>
      <c r="AIS52" s="11"/>
      <c r="AIU52" s="15"/>
      <c r="AIX52" s="29"/>
      <c r="AIY52" s="29"/>
      <c r="AJB52" s="29"/>
      <c r="AJC52" s="29"/>
      <c r="AJE52" s="30"/>
      <c r="AJS52" s="15"/>
      <c r="AJT52" s="15"/>
      <c r="AJU52" s="15"/>
      <c r="AJV52" s="15"/>
      <c r="AJW52" s="15"/>
      <c r="AJX52" s="11"/>
      <c r="AJY52" s="11"/>
      <c r="AJZ52" s="15"/>
      <c r="AKB52" s="15"/>
      <c r="AKC52" s="11"/>
      <c r="AKE52" s="15"/>
      <c r="AKH52" s="29"/>
      <c r="AKI52" s="29"/>
      <c r="AKL52" s="29"/>
      <c r="AKM52" s="29"/>
      <c r="AKO52" s="30"/>
      <c r="ALC52" s="15"/>
      <c r="ALD52" s="15"/>
      <c r="ALE52" s="15"/>
      <c r="ALF52" s="15"/>
      <c r="ALG52" s="15"/>
      <c r="ALH52" s="11"/>
      <c r="ALI52" s="11"/>
      <c r="ALJ52" s="15"/>
      <c r="ALL52" s="15"/>
      <c r="ALM52" s="11"/>
      <c r="ALO52" s="15"/>
      <c r="ALR52" s="29"/>
      <c r="ALS52" s="29"/>
      <c r="ALV52" s="29"/>
      <c r="ALW52" s="29"/>
      <c r="ALY52" s="30"/>
      <c r="AMM52" s="15"/>
      <c r="AMN52" s="15"/>
      <c r="AMO52" s="15"/>
      <c r="AMP52" s="15"/>
      <c r="AMQ52" s="15"/>
      <c r="AMR52" s="11"/>
      <c r="AMS52" s="11"/>
      <c r="AMT52" s="15"/>
      <c r="AMV52" s="15"/>
      <c r="AMW52" s="11"/>
      <c r="AMY52" s="15"/>
      <c r="ANB52" s="29"/>
      <c r="ANC52" s="29"/>
      <c r="ANF52" s="29"/>
      <c r="ANG52" s="29"/>
      <c r="ANI52" s="30"/>
      <c r="ANW52" s="15"/>
      <c r="ANX52" s="15"/>
      <c r="ANY52" s="15"/>
      <c r="ANZ52" s="15"/>
      <c r="AOA52" s="15"/>
      <c r="AOB52" s="11"/>
      <c r="AOC52" s="11"/>
      <c r="AOD52" s="15"/>
      <c r="AOF52" s="15"/>
      <c r="AOG52" s="11"/>
      <c r="AOI52" s="15"/>
      <c r="AOL52" s="29"/>
      <c r="AOM52" s="29"/>
      <c r="AOP52" s="29"/>
      <c r="AOQ52" s="29"/>
      <c r="AOS52" s="30"/>
      <c r="APG52" s="15"/>
      <c r="APH52" s="15"/>
      <c r="API52" s="15"/>
      <c r="APJ52" s="15"/>
      <c r="APK52" s="15"/>
      <c r="APL52" s="11"/>
      <c r="APM52" s="11"/>
      <c r="APN52" s="15"/>
      <c r="APP52" s="15"/>
      <c r="APQ52" s="11"/>
      <c r="APS52" s="15"/>
      <c r="APV52" s="29"/>
      <c r="APW52" s="29"/>
      <c r="APZ52" s="29"/>
      <c r="AQA52" s="29"/>
      <c r="AQC52" s="30"/>
      <c r="AQQ52" s="15"/>
      <c r="AQR52" s="15"/>
      <c r="AQS52" s="15"/>
      <c r="AQT52" s="15"/>
      <c r="AQU52" s="15"/>
      <c r="AQV52" s="11"/>
      <c r="AQW52" s="11"/>
      <c r="AQX52" s="15"/>
      <c r="AQZ52" s="15"/>
      <c r="ARA52" s="11"/>
      <c r="ARC52" s="15"/>
      <c r="ARF52" s="29"/>
      <c r="ARG52" s="29"/>
      <c r="ARJ52" s="29"/>
      <c r="ARK52" s="29"/>
      <c r="ARM52" s="30"/>
      <c r="ASA52" s="15"/>
      <c r="ASB52" s="15"/>
      <c r="ASC52" s="15"/>
      <c r="ASD52" s="15"/>
      <c r="ASE52" s="15"/>
      <c r="ASF52" s="11"/>
      <c r="ASG52" s="11"/>
      <c r="ASH52" s="15"/>
      <c r="ASJ52" s="15"/>
      <c r="ASK52" s="11"/>
      <c r="ASM52" s="15"/>
      <c r="ASP52" s="29"/>
      <c r="ASQ52" s="29"/>
      <c r="AST52" s="29"/>
      <c r="ASU52" s="29"/>
      <c r="ASW52" s="30"/>
      <c r="ATK52" s="15"/>
      <c r="ATL52" s="15"/>
      <c r="ATM52" s="15"/>
      <c r="ATN52" s="15"/>
      <c r="ATO52" s="15"/>
      <c r="ATP52" s="11"/>
      <c r="ATQ52" s="11"/>
      <c r="ATR52" s="15"/>
      <c r="ATT52" s="15"/>
      <c r="ATU52" s="11"/>
      <c r="ATW52" s="15"/>
      <c r="ATZ52" s="29"/>
      <c r="AUA52" s="29"/>
      <c r="AUD52" s="29"/>
      <c r="AUE52" s="29"/>
      <c r="AUG52" s="30"/>
      <c r="AUU52" s="15"/>
      <c r="AUV52" s="15"/>
      <c r="AUW52" s="15"/>
      <c r="AUX52" s="15"/>
      <c r="AUY52" s="15"/>
      <c r="AUZ52" s="11"/>
      <c r="AVA52" s="11"/>
      <c r="AVB52" s="15"/>
      <c r="AVD52" s="15"/>
      <c r="AVE52" s="11"/>
      <c r="AVG52" s="15"/>
      <c r="AVJ52" s="29"/>
      <c r="AVK52" s="29"/>
      <c r="AVN52" s="29"/>
      <c r="AVO52" s="29"/>
      <c r="AVQ52" s="30"/>
      <c r="AWE52" s="15"/>
      <c r="AWF52" s="15"/>
      <c r="AWG52" s="15"/>
      <c r="AWH52" s="15"/>
      <c r="AWI52" s="15"/>
      <c r="AWJ52" s="11"/>
      <c r="AWK52" s="11"/>
      <c r="AWL52" s="15"/>
      <c r="AWN52" s="15"/>
      <c r="AWO52" s="11"/>
      <c r="AWQ52" s="15"/>
      <c r="AWT52" s="29"/>
      <c r="AWU52" s="29"/>
      <c r="AWX52" s="29"/>
      <c r="AWY52" s="29"/>
      <c r="AXA52" s="30"/>
      <c r="AXO52" s="15"/>
      <c r="AXP52" s="15"/>
      <c r="AXQ52" s="15"/>
      <c r="AXR52" s="15"/>
      <c r="AXS52" s="15"/>
      <c r="AXT52" s="11"/>
      <c r="AXU52" s="11"/>
      <c r="AXV52" s="15"/>
      <c r="AXX52" s="15"/>
      <c r="AXY52" s="11"/>
      <c r="AYA52" s="15"/>
      <c r="AYD52" s="29"/>
      <c r="AYE52" s="29"/>
      <c r="AYH52" s="29"/>
      <c r="AYI52" s="29"/>
      <c r="AYK52" s="30"/>
      <c r="AYY52" s="15"/>
      <c r="AYZ52" s="15"/>
      <c r="AZA52" s="15"/>
      <c r="AZB52" s="15"/>
      <c r="AZC52" s="15"/>
      <c r="AZD52" s="11"/>
      <c r="AZE52" s="11"/>
      <c r="AZF52" s="15"/>
      <c r="AZH52" s="15"/>
      <c r="AZI52" s="11"/>
      <c r="AZK52" s="15"/>
      <c r="AZN52" s="29"/>
      <c r="AZO52" s="29"/>
      <c r="AZR52" s="29"/>
      <c r="AZS52" s="29"/>
      <c r="AZU52" s="30"/>
      <c r="BAI52" s="15"/>
      <c r="BAJ52" s="15"/>
      <c r="BAK52" s="15"/>
      <c r="BAL52" s="15"/>
      <c r="BAM52" s="15"/>
      <c r="BAN52" s="11"/>
      <c r="BAO52" s="11"/>
      <c r="BAP52" s="15"/>
      <c r="BAR52" s="15"/>
      <c r="BAS52" s="11"/>
      <c r="BAU52" s="15"/>
      <c r="BAX52" s="29"/>
      <c r="BAY52" s="29"/>
      <c r="BBB52" s="29"/>
      <c r="BBC52" s="29"/>
      <c r="BBE52" s="30"/>
      <c r="BBS52" s="15"/>
      <c r="BBT52" s="15"/>
      <c r="BBU52" s="15"/>
      <c r="BBV52" s="15"/>
      <c r="BBW52" s="15"/>
      <c r="BBX52" s="11"/>
      <c r="BBY52" s="11"/>
      <c r="BBZ52" s="15"/>
      <c r="BCB52" s="15"/>
      <c r="BCC52" s="11"/>
      <c r="BCE52" s="15"/>
      <c r="BCH52" s="29"/>
      <c r="BCI52" s="29"/>
      <c r="BCL52" s="29"/>
      <c r="BCM52" s="29"/>
      <c r="BCO52" s="30"/>
      <c r="BDC52" s="15"/>
      <c r="BDD52" s="15"/>
      <c r="BDE52" s="15"/>
      <c r="BDF52" s="15"/>
      <c r="BDG52" s="15"/>
      <c r="BDH52" s="11"/>
      <c r="BDI52" s="11"/>
      <c r="BDJ52" s="15"/>
      <c r="BDL52" s="15"/>
      <c r="BDM52" s="11"/>
      <c r="BDO52" s="15"/>
      <c r="BDR52" s="29"/>
      <c r="BDS52" s="29"/>
      <c r="BDV52" s="29"/>
      <c r="BDW52" s="29"/>
      <c r="BDY52" s="30"/>
      <c r="BEM52" s="15"/>
      <c r="BEN52" s="15"/>
      <c r="BEO52" s="15"/>
      <c r="BEP52" s="15"/>
      <c r="BEQ52" s="15"/>
      <c r="BER52" s="11"/>
      <c r="BES52" s="11"/>
      <c r="BET52" s="15"/>
      <c r="BEV52" s="15"/>
      <c r="BEW52" s="11"/>
      <c r="BEY52" s="15"/>
      <c r="BFB52" s="29"/>
      <c r="BFC52" s="29"/>
      <c r="BFF52" s="29"/>
      <c r="BFG52" s="29"/>
      <c r="BFI52" s="30"/>
      <c r="BFW52" s="15"/>
      <c r="BFX52" s="15"/>
      <c r="BFY52" s="15"/>
      <c r="BFZ52" s="15"/>
      <c r="BGA52" s="15"/>
      <c r="BGB52" s="11"/>
      <c r="BGC52" s="11"/>
      <c r="BGD52" s="15"/>
      <c r="BGF52" s="15"/>
      <c r="BGG52" s="11"/>
      <c r="BGI52" s="15"/>
      <c r="BGL52" s="29"/>
      <c r="BGM52" s="29"/>
      <c r="BGP52" s="29"/>
      <c r="BGQ52" s="29"/>
      <c r="BGS52" s="30"/>
      <c r="BHG52" s="15"/>
      <c r="BHH52" s="15"/>
      <c r="BHI52" s="15"/>
      <c r="BHJ52" s="15"/>
      <c r="BHK52" s="15"/>
      <c r="BHL52" s="11"/>
      <c r="BHM52" s="11"/>
      <c r="BHN52" s="15"/>
      <c r="BHP52" s="15"/>
      <c r="BHQ52" s="11"/>
      <c r="BHS52" s="15"/>
      <c r="BHV52" s="29"/>
      <c r="BHW52" s="29"/>
      <c r="BHZ52" s="29"/>
      <c r="BIA52" s="29"/>
      <c r="BIC52" s="30"/>
      <c r="BIQ52" s="15"/>
      <c r="BIR52" s="15"/>
      <c r="BIS52" s="15"/>
      <c r="BIT52" s="15"/>
      <c r="BIU52" s="15"/>
      <c r="BIV52" s="11"/>
      <c r="BIW52" s="11"/>
      <c r="BIX52" s="15"/>
      <c r="BIZ52" s="15"/>
      <c r="BJA52" s="11"/>
      <c r="BJC52" s="15"/>
      <c r="BJF52" s="29"/>
      <c r="BJG52" s="29"/>
      <c r="BJJ52" s="29"/>
      <c r="BJK52" s="29"/>
      <c r="BJM52" s="30"/>
      <c r="BKA52" s="15"/>
      <c r="BKB52" s="15"/>
      <c r="BKC52" s="15"/>
      <c r="BKD52" s="15"/>
      <c r="BKE52" s="15"/>
      <c r="BKF52" s="11"/>
      <c r="BKG52" s="11"/>
      <c r="BKH52" s="15"/>
      <c r="BKJ52" s="15"/>
      <c r="BKK52" s="11"/>
      <c r="BKM52" s="15"/>
      <c r="BKP52" s="29"/>
      <c r="BKQ52" s="29"/>
      <c r="BKT52" s="29"/>
      <c r="BKU52" s="29"/>
      <c r="BKW52" s="30"/>
      <c r="BLK52" s="15"/>
      <c r="BLL52" s="15"/>
      <c r="BLM52" s="15"/>
      <c r="BLN52" s="15"/>
      <c r="BLO52" s="15"/>
      <c r="BLP52" s="11"/>
      <c r="BLQ52" s="11"/>
      <c r="BLR52" s="15"/>
      <c r="BLT52" s="15"/>
      <c r="BLU52" s="11"/>
      <c r="BLW52" s="15"/>
      <c r="BLZ52" s="29"/>
      <c r="BMA52" s="29"/>
      <c r="BMD52" s="29"/>
      <c r="BME52" s="29"/>
      <c r="BMG52" s="30"/>
      <c r="BMU52" s="15"/>
      <c r="BMV52" s="15"/>
      <c r="BMW52" s="15"/>
      <c r="BMX52" s="15"/>
      <c r="BMY52" s="15"/>
      <c r="BMZ52" s="11"/>
      <c r="BNA52" s="11"/>
      <c r="BNB52" s="15"/>
      <c r="BND52" s="15"/>
      <c r="BNE52" s="11"/>
      <c r="BNG52" s="15"/>
      <c r="BNJ52" s="29"/>
      <c r="BNK52" s="29"/>
      <c r="BNN52" s="29"/>
      <c r="BNO52" s="29"/>
      <c r="BNQ52" s="30"/>
      <c r="BOE52" s="15"/>
      <c r="BOF52" s="15"/>
      <c r="BOG52" s="15"/>
      <c r="BOH52" s="15"/>
      <c r="BOI52" s="15"/>
      <c r="BOJ52" s="11"/>
      <c r="BOK52" s="11"/>
      <c r="BOL52" s="15"/>
      <c r="BON52" s="15"/>
      <c r="BOO52" s="11"/>
      <c r="BOQ52" s="15"/>
      <c r="BOT52" s="29"/>
      <c r="BOU52" s="29"/>
      <c r="BOX52" s="29"/>
      <c r="BOY52" s="29"/>
      <c r="BPA52" s="30"/>
      <c r="BPO52" s="15"/>
      <c r="BPP52" s="15"/>
      <c r="BPQ52" s="15"/>
      <c r="BPR52" s="15"/>
      <c r="BPS52" s="15"/>
      <c r="BPT52" s="11"/>
      <c r="BPU52" s="11"/>
      <c r="BPV52" s="15"/>
      <c r="BPX52" s="15"/>
      <c r="BPY52" s="11"/>
      <c r="BQA52" s="15"/>
      <c r="BQD52" s="29"/>
      <c r="BQE52" s="29"/>
      <c r="BQH52" s="29"/>
      <c r="BQI52" s="29"/>
      <c r="BQK52" s="30"/>
      <c r="BQY52" s="15"/>
      <c r="BQZ52" s="15"/>
      <c r="BRA52" s="15"/>
      <c r="BRB52" s="15"/>
      <c r="BRC52" s="15"/>
      <c r="BRD52" s="11"/>
      <c r="BRE52" s="11"/>
      <c r="BRF52" s="15"/>
      <c r="BRH52" s="15"/>
      <c r="BRI52" s="11"/>
      <c r="BRK52" s="15"/>
      <c r="BRN52" s="29"/>
      <c r="BRO52" s="29"/>
      <c r="BRR52" s="29"/>
      <c r="BRS52" s="29"/>
      <c r="BRU52" s="30"/>
      <c r="BSI52" s="15"/>
      <c r="BSJ52" s="15"/>
      <c r="BSK52" s="15"/>
      <c r="BSL52" s="15"/>
      <c r="BSM52" s="15"/>
      <c r="BSN52" s="11"/>
      <c r="BSO52" s="11"/>
      <c r="BSP52" s="15"/>
      <c r="BSR52" s="15"/>
      <c r="BSS52" s="11"/>
      <c r="BSU52" s="15"/>
      <c r="BSX52" s="29"/>
      <c r="BSY52" s="29"/>
      <c r="BTB52" s="29"/>
      <c r="BTC52" s="29"/>
      <c r="BTE52" s="30"/>
      <c r="BTS52" s="15"/>
      <c r="BTT52" s="15"/>
      <c r="BTU52" s="15"/>
      <c r="BTV52" s="15"/>
      <c r="BTW52" s="15"/>
      <c r="BTX52" s="11"/>
      <c r="BTY52" s="11"/>
      <c r="BTZ52" s="15"/>
      <c r="BUB52" s="15"/>
      <c r="BUC52" s="11"/>
      <c r="BUE52" s="15"/>
      <c r="BUH52" s="29"/>
      <c r="BUI52" s="29"/>
      <c r="BUL52" s="29"/>
      <c r="BUM52" s="29"/>
      <c r="BUO52" s="30"/>
      <c r="BVC52" s="15"/>
      <c r="BVD52" s="15"/>
      <c r="BVE52" s="15"/>
      <c r="BVF52" s="15"/>
      <c r="BVG52" s="15"/>
      <c r="BVH52" s="11"/>
      <c r="BVI52" s="11"/>
      <c r="BVJ52" s="15"/>
      <c r="BVL52" s="15"/>
      <c r="BVM52" s="11"/>
      <c r="BVO52" s="15"/>
      <c r="BVR52" s="29"/>
      <c r="BVS52" s="29"/>
      <c r="BVV52" s="29"/>
      <c r="BVW52" s="29"/>
      <c r="BVY52" s="30"/>
      <c r="BWM52" s="15"/>
      <c r="BWN52" s="15"/>
      <c r="BWO52" s="15"/>
      <c r="BWP52" s="15"/>
      <c r="BWQ52" s="15"/>
      <c r="BWR52" s="11"/>
      <c r="BWS52" s="11"/>
      <c r="BWT52" s="15"/>
      <c r="BWV52" s="15"/>
      <c r="BWW52" s="11"/>
      <c r="BWY52" s="15"/>
      <c r="BXB52" s="29"/>
      <c r="BXC52" s="29"/>
      <c r="BXF52" s="29"/>
      <c r="BXG52" s="29"/>
      <c r="BXI52" s="30"/>
      <c r="BXW52" s="15"/>
      <c r="BXX52" s="15"/>
      <c r="BXY52" s="15"/>
      <c r="BXZ52" s="15"/>
      <c r="BYA52" s="15"/>
      <c r="BYB52" s="11"/>
      <c r="BYC52" s="11"/>
      <c r="BYD52" s="15"/>
      <c r="BYF52" s="15"/>
      <c r="BYG52" s="11"/>
      <c r="BYI52" s="15"/>
      <c r="BYL52" s="29"/>
      <c r="BYM52" s="29"/>
      <c r="BYP52" s="29"/>
      <c r="BYQ52" s="29"/>
      <c r="BYS52" s="30"/>
      <c r="BZG52" s="15"/>
      <c r="BZH52" s="15"/>
      <c r="BZI52" s="15"/>
      <c r="BZJ52" s="15"/>
      <c r="BZK52" s="15"/>
      <c r="BZL52" s="11"/>
      <c r="BZM52" s="11"/>
      <c r="BZN52" s="15"/>
      <c r="BZP52" s="15"/>
      <c r="BZQ52" s="11"/>
      <c r="BZS52" s="15"/>
      <c r="BZV52" s="29"/>
      <c r="BZW52" s="29"/>
      <c r="BZZ52" s="29"/>
      <c r="CAA52" s="29"/>
      <c r="CAC52" s="30"/>
      <c r="CAQ52" s="15"/>
      <c r="CAR52" s="15"/>
      <c r="CAS52" s="15"/>
      <c r="CAT52" s="15"/>
      <c r="CAU52" s="15"/>
      <c r="CAV52" s="11"/>
      <c r="CAW52" s="11"/>
      <c r="CAX52" s="15"/>
      <c r="CAZ52" s="15"/>
      <c r="CBA52" s="11"/>
      <c r="CBC52" s="15"/>
      <c r="CBF52" s="29"/>
      <c r="CBG52" s="29"/>
      <c r="CBJ52" s="29"/>
      <c r="CBK52" s="29"/>
      <c r="CBM52" s="30"/>
      <c r="CCA52" s="15"/>
      <c r="CCB52" s="15"/>
      <c r="CCC52" s="15"/>
      <c r="CCD52" s="15"/>
      <c r="CCE52" s="15"/>
      <c r="CCF52" s="11"/>
      <c r="CCG52" s="11"/>
      <c r="CCH52" s="15"/>
      <c r="CCJ52" s="15"/>
      <c r="CCK52" s="11"/>
      <c r="CCM52" s="15"/>
      <c r="CCP52" s="29"/>
      <c r="CCQ52" s="29"/>
      <c r="CCT52" s="29"/>
      <c r="CCU52" s="29"/>
      <c r="CCW52" s="30"/>
      <c r="CDK52" s="15"/>
      <c r="CDL52" s="15"/>
      <c r="CDM52" s="15"/>
      <c r="CDN52" s="15"/>
      <c r="CDO52" s="15"/>
      <c r="CDP52" s="11"/>
      <c r="CDQ52" s="11"/>
      <c r="CDR52" s="15"/>
      <c r="CDT52" s="15"/>
      <c r="CDU52" s="11"/>
      <c r="CDW52" s="15"/>
      <c r="CDZ52" s="29"/>
      <c r="CEA52" s="29"/>
      <c r="CED52" s="29"/>
      <c r="CEE52" s="29"/>
      <c r="CEG52" s="30"/>
      <c r="CEU52" s="15"/>
      <c r="CEV52" s="15"/>
      <c r="CEW52" s="15"/>
      <c r="CEX52" s="15"/>
      <c r="CEY52" s="15"/>
      <c r="CEZ52" s="11"/>
      <c r="CFA52" s="11"/>
      <c r="CFB52" s="15"/>
      <c r="CFD52" s="15"/>
      <c r="CFE52" s="11"/>
      <c r="CFG52" s="15"/>
      <c r="CFJ52" s="29"/>
      <c r="CFK52" s="29"/>
      <c r="CFN52" s="29"/>
      <c r="CFO52" s="29"/>
      <c r="CFQ52" s="30"/>
      <c r="CGE52" s="15"/>
      <c r="CGF52" s="15"/>
      <c r="CGG52" s="15"/>
      <c r="CGH52" s="15"/>
      <c r="CGI52" s="15"/>
      <c r="CGJ52" s="11"/>
      <c r="CGK52" s="11"/>
      <c r="CGL52" s="15"/>
      <c r="CGN52" s="15"/>
      <c r="CGO52" s="11"/>
      <c r="CGQ52" s="15"/>
      <c r="CGT52" s="29"/>
      <c r="CGU52" s="29"/>
      <c r="CGX52" s="29"/>
      <c r="CGY52" s="29"/>
      <c r="CHA52" s="30"/>
      <c r="CHO52" s="15"/>
      <c r="CHP52" s="15"/>
      <c r="CHQ52" s="15"/>
      <c r="CHR52" s="15"/>
      <c r="CHS52" s="15"/>
      <c r="CHT52" s="11"/>
      <c r="CHU52" s="11"/>
      <c r="CHV52" s="15"/>
      <c r="CHX52" s="15"/>
      <c r="CHY52" s="11"/>
      <c r="CIA52" s="15"/>
      <c r="CID52" s="29"/>
      <c r="CIE52" s="29"/>
      <c r="CIH52" s="29"/>
      <c r="CII52" s="29"/>
      <c r="CIK52" s="30"/>
      <c r="CIY52" s="15"/>
      <c r="CIZ52" s="15"/>
      <c r="CJA52" s="15"/>
      <c r="CJB52" s="15"/>
      <c r="CJC52" s="15"/>
      <c r="CJD52" s="11"/>
      <c r="CJE52" s="11"/>
      <c r="CJF52" s="15"/>
      <c r="CJH52" s="15"/>
      <c r="CJI52" s="11"/>
      <c r="CJK52" s="15"/>
      <c r="CJN52" s="29"/>
      <c r="CJO52" s="29"/>
      <c r="CJR52" s="29"/>
      <c r="CJS52" s="29"/>
      <c r="CJU52" s="30"/>
      <c r="CKI52" s="15"/>
      <c r="CKJ52" s="15"/>
      <c r="CKK52" s="15"/>
      <c r="CKL52" s="15"/>
      <c r="CKM52" s="15"/>
      <c r="CKN52" s="11"/>
      <c r="CKO52" s="11"/>
      <c r="CKP52" s="15"/>
      <c r="CKR52" s="15"/>
      <c r="CKS52" s="11"/>
      <c r="CKU52" s="15"/>
      <c r="CKX52" s="29"/>
      <c r="CKY52" s="29"/>
      <c r="CLB52" s="29"/>
      <c r="CLC52" s="29"/>
      <c r="CLE52" s="30"/>
      <c r="CLS52" s="15"/>
      <c r="CLT52" s="15"/>
      <c r="CLU52" s="15"/>
      <c r="CLV52" s="15"/>
      <c r="CLW52" s="15"/>
      <c r="CLX52" s="11"/>
      <c r="CLY52" s="11"/>
      <c r="CLZ52" s="15"/>
      <c r="CMB52" s="15"/>
      <c r="CMC52" s="11"/>
      <c r="CME52" s="15"/>
      <c r="CMH52" s="29"/>
      <c r="CMI52" s="29"/>
      <c r="CML52" s="29"/>
      <c r="CMM52" s="29"/>
      <c r="CMO52" s="30"/>
      <c r="CNC52" s="15"/>
      <c r="CND52" s="15"/>
      <c r="CNE52" s="15"/>
      <c r="CNF52" s="15"/>
      <c r="CNG52" s="15"/>
      <c r="CNH52" s="11"/>
      <c r="CNI52" s="11"/>
      <c r="CNJ52" s="15"/>
      <c r="CNL52" s="15"/>
      <c r="CNM52" s="11"/>
      <c r="CNO52" s="15"/>
      <c r="CNR52" s="29"/>
      <c r="CNS52" s="29"/>
      <c r="CNV52" s="29"/>
      <c r="CNW52" s="29"/>
      <c r="CNY52" s="30"/>
      <c r="COM52" s="15"/>
      <c r="CON52" s="15"/>
      <c r="COO52" s="15"/>
      <c r="COP52" s="15"/>
      <c r="COQ52" s="15"/>
      <c r="COR52" s="11"/>
      <c r="COS52" s="11"/>
      <c r="COT52" s="15"/>
      <c r="COV52" s="15"/>
      <c r="COW52" s="11"/>
      <c r="COY52" s="15"/>
      <c r="CPB52" s="29"/>
      <c r="CPC52" s="29"/>
      <c r="CPF52" s="29"/>
      <c r="CPG52" s="29"/>
      <c r="CPI52" s="30"/>
      <c r="CPW52" s="15"/>
      <c r="CPX52" s="15"/>
      <c r="CPY52" s="15"/>
      <c r="CPZ52" s="15"/>
      <c r="CQA52" s="15"/>
      <c r="CQB52" s="11"/>
      <c r="CQC52" s="11"/>
      <c r="CQD52" s="15"/>
      <c r="CQF52" s="15"/>
      <c r="CQG52" s="11"/>
      <c r="CQI52" s="15"/>
      <c r="CQL52" s="29"/>
      <c r="CQM52" s="29"/>
      <c r="CQP52" s="29"/>
      <c r="CQQ52" s="29"/>
      <c r="CQS52" s="30"/>
      <c r="CRG52" s="15"/>
      <c r="CRH52" s="15"/>
      <c r="CRI52" s="15"/>
      <c r="CRJ52" s="15"/>
      <c r="CRK52" s="15"/>
      <c r="CRL52" s="11"/>
      <c r="CRM52" s="11"/>
      <c r="CRN52" s="15"/>
      <c r="CRP52" s="15"/>
      <c r="CRQ52" s="11"/>
      <c r="CRS52" s="15"/>
      <c r="CRV52" s="29"/>
      <c r="CRW52" s="29"/>
      <c r="CRZ52" s="29"/>
      <c r="CSA52" s="29"/>
      <c r="CSC52" s="30"/>
      <c r="CSQ52" s="15"/>
      <c r="CSR52" s="15"/>
      <c r="CSS52" s="15"/>
      <c r="CST52" s="15"/>
      <c r="CSU52" s="15"/>
      <c r="CSV52" s="11"/>
      <c r="CSW52" s="11"/>
      <c r="CSX52" s="15"/>
      <c r="CSZ52" s="15"/>
      <c r="CTA52" s="11"/>
      <c r="CTC52" s="15"/>
      <c r="CTF52" s="29"/>
      <c r="CTG52" s="29"/>
      <c r="CTJ52" s="29"/>
      <c r="CTK52" s="29"/>
      <c r="CTM52" s="30"/>
      <c r="CUA52" s="15"/>
      <c r="CUB52" s="15"/>
      <c r="CUC52" s="15"/>
      <c r="CUD52" s="15"/>
      <c r="CUE52" s="15"/>
      <c r="CUF52" s="11"/>
      <c r="CUG52" s="11"/>
      <c r="CUH52" s="15"/>
      <c r="CUJ52" s="15"/>
      <c r="CUK52" s="11"/>
      <c r="CUM52" s="15"/>
      <c r="CUP52" s="29"/>
      <c r="CUQ52" s="29"/>
      <c r="CUT52" s="29"/>
      <c r="CUU52" s="29"/>
      <c r="CUW52" s="30"/>
      <c r="CVK52" s="15"/>
      <c r="CVL52" s="15"/>
      <c r="CVM52" s="15"/>
      <c r="CVN52" s="15"/>
      <c r="CVO52" s="15"/>
      <c r="CVP52" s="11"/>
      <c r="CVQ52" s="11"/>
      <c r="CVR52" s="15"/>
      <c r="CVT52" s="15"/>
      <c r="CVU52" s="11"/>
      <c r="CVW52" s="15"/>
      <c r="CVZ52" s="29"/>
      <c r="CWA52" s="29"/>
      <c r="CWD52" s="29"/>
      <c r="CWE52" s="29"/>
      <c r="CWG52" s="30"/>
      <c r="CWU52" s="15"/>
      <c r="CWV52" s="15"/>
      <c r="CWW52" s="15"/>
      <c r="CWX52" s="15"/>
      <c r="CWY52" s="15"/>
      <c r="CWZ52" s="11"/>
      <c r="CXA52" s="11"/>
      <c r="CXB52" s="15"/>
      <c r="CXD52" s="15"/>
      <c r="CXE52" s="11"/>
      <c r="CXG52" s="15"/>
      <c r="CXJ52" s="29"/>
      <c r="CXK52" s="29"/>
      <c r="CXN52" s="29"/>
      <c r="CXO52" s="29"/>
      <c r="CXQ52" s="30"/>
      <c r="CYE52" s="15"/>
      <c r="CYF52" s="15"/>
      <c r="CYG52" s="15"/>
      <c r="CYH52" s="15"/>
      <c r="CYI52" s="15"/>
      <c r="CYJ52" s="11"/>
      <c r="CYK52" s="11"/>
      <c r="CYL52" s="15"/>
      <c r="CYN52" s="15"/>
      <c r="CYO52" s="11"/>
      <c r="CYQ52" s="15"/>
      <c r="CYT52" s="29"/>
      <c r="CYU52" s="29"/>
      <c r="CYX52" s="29"/>
      <c r="CYY52" s="29"/>
      <c r="CZA52" s="30"/>
      <c r="CZO52" s="15"/>
      <c r="CZP52" s="15"/>
      <c r="CZQ52" s="15"/>
      <c r="CZR52" s="15"/>
      <c r="CZS52" s="15"/>
      <c r="CZT52" s="11"/>
      <c r="CZU52" s="11"/>
      <c r="CZV52" s="15"/>
      <c r="CZX52" s="15"/>
      <c r="CZY52" s="11"/>
      <c r="DAA52" s="15"/>
      <c r="DAD52" s="29"/>
      <c r="DAE52" s="29"/>
      <c r="DAH52" s="29"/>
      <c r="DAI52" s="29"/>
      <c r="DAK52" s="30"/>
      <c r="DAY52" s="15"/>
      <c r="DAZ52" s="15"/>
      <c r="DBA52" s="15"/>
      <c r="DBB52" s="15"/>
      <c r="DBC52" s="15"/>
      <c r="DBD52" s="11"/>
      <c r="DBE52" s="11"/>
      <c r="DBF52" s="15"/>
      <c r="DBH52" s="15"/>
      <c r="DBI52" s="11"/>
      <c r="DBK52" s="15"/>
      <c r="DBN52" s="29"/>
      <c r="DBO52" s="29"/>
      <c r="DBR52" s="29"/>
      <c r="DBS52" s="29"/>
      <c r="DBU52" s="30"/>
      <c r="DCI52" s="15"/>
      <c r="DCJ52" s="15"/>
      <c r="DCK52" s="15"/>
      <c r="DCL52" s="15"/>
      <c r="DCM52" s="15"/>
      <c r="DCN52" s="11"/>
      <c r="DCO52" s="11"/>
      <c r="DCP52" s="15"/>
      <c r="DCR52" s="15"/>
      <c r="DCS52" s="11"/>
      <c r="DCU52" s="15"/>
      <c r="DCX52" s="29"/>
      <c r="DCY52" s="29"/>
      <c r="DDB52" s="29"/>
      <c r="DDC52" s="29"/>
      <c r="DDE52" s="30"/>
      <c r="DDS52" s="15"/>
      <c r="DDT52" s="15"/>
      <c r="DDU52" s="15"/>
      <c r="DDV52" s="15"/>
      <c r="DDW52" s="15"/>
      <c r="DDX52" s="11"/>
      <c r="DDY52" s="11"/>
      <c r="DDZ52" s="15"/>
      <c r="DEB52" s="15"/>
      <c r="DEC52" s="11"/>
      <c r="DEE52" s="15"/>
      <c r="DEH52" s="29"/>
      <c r="DEI52" s="29"/>
      <c r="DEL52" s="29"/>
      <c r="DEM52" s="29"/>
      <c r="DEO52" s="30"/>
      <c r="DFC52" s="15"/>
      <c r="DFD52" s="15"/>
      <c r="DFE52" s="15"/>
      <c r="DFF52" s="15"/>
      <c r="DFG52" s="15"/>
      <c r="DFH52" s="11"/>
      <c r="DFI52" s="11"/>
      <c r="DFJ52" s="15"/>
      <c r="DFL52" s="15"/>
      <c r="DFM52" s="11"/>
      <c r="DFO52" s="15"/>
      <c r="DFR52" s="29"/>
      <c r="DFS52" s="29"/>
      <c r="DFV52" s="29"/>
      <c r="DFW52" s="29"/>
      <c r="DFY52" s="30"/>
      <c r="DGM52" s="15"/>
      <c r="DGN52" s="15"/>
      <c r="DGO52" s="15"/>
      <c r="DGP52" s="15"/>
      <c r="DGQ52" s="15"/>
      <c r="DGR52" s="11"/>
      <c r="DGS52" s="11"/>
      <c r="DGT52" s="15"/>
      <c r="DGV52" s="15"/>
      <c r="DGW52" s="11"/>
      <c r="DGY52" s="15"/>
      <c r="DHB52" s="29"/>
      <c r="DHC52" s="29"/>
      <c r="DHF52" s="29"/>
      <c r="DHG52" s="29"/>
      <c r="DHI52" s="30"/>
      <c r="DHW52" s="15"/>
      <c r="DHX52" s="15"/>
      <c r="DHY52" s="15"/>
      <c r="DHZ52" s="15"/>
      <c r="DIA52" s="15"/>
      <c r="DIB52" s="11"/>
      <c r="DIC52" s="11"/>
      <c r="DID52" s="15"/>
      <c r="DIF52" s="15"/>
      <c r="DIG52" s="11"/>
      <c r="DII52" s="15"/>
      <c r="DIL52" s="29"/>
      <c r="DIM52" s="29"/>
      <c r="DIP52" s="29"/>
      <c r="DIQ52" s="29"/>
      <c r="DIS52" s="30"/>
      <c r="DJG52" s="15"/>
      <c r="DJH52" s="15"/>
      <c r="DJI52" s="15"/>
      <c r="DJJ52" s="15"/>
      <c r="DJK52" s="15"/>
      <c r="DJL52" s="11"/>
      <c r="DJM52" s="11"/>
      <c r="DJN52" s="15"/>
      <c r="DJP52" s="15"/>
      <c r="DJQ52" s="11"/>
      <c r="DJS52" s="15"/>
      <c r="DJV52" s="29"/>
      <c r="DJW52" s="29"/>
      <c r="DJZ52" s="29"/>
      <c r="DKA52" s="29"/>
      <c r="DKC52" s="30"/>
      <c r="DKQ52" s="15"/>
      <c r="DKR52" s="15"/>
      <c r="DKS52" s="15"/>
      <c r="DKT52" s="15"/>
      <c r="DKU52" s="15"/>
      <c r="DKV52" s="11"/>
      <c r="DKW52" s="11"/>
      <c r="DKX52" s="15"/>
      <c r="DKZ52" s="15"/>
      <c r="DLA52" s="11"/>
      <c r="DLC52" s="15"/>
      <c r="DLF52" s="29"/>
      <c r="DLG52" s="29"/>
      <c r="DLJ52" s="29"/>
      <c r="DLK52" s="29"/>
      <c r="DLM52" s="30"/>
      <c r="DMA52" s="15"/>
      <c r="DMB52" s="15"/>
      <c r="DMC52" s="15"/>
      <c r="DMD52" s="15"/>
      <c r="DME52" s="15"/>
      <c r="DMF52" s="11"/>
      <c r="DMG52" s="11"/>
      <c r="DMH52" s="15"/>
      <c r="DMJ52" s="15"/>
      <c r="DMK52" s="11"/>
      <c r="DMM52" s="15"/>
      <c r="DMP52" s="29"/>
      <c r="DMQ52" s="29"/>
      <c r="DMT52" s="29"/>
      <c r="DMU52" s="29"/>
      <c r="DMW52" s="30"/>
      <c r="DNK52" s="15"/>
      <c r="DNL52" s="15"/>
      <c r="DNM52" s="15"/>
      <c r="DNN52" s="15"/>
      <c r="DNO52" s="15"/>
      <c r="DNP52" s="11"/>
      <c r="DNQ52" s="11"/>
      <c r="DNR52" s="15"/>
      <c r="DNT52" s="15"/>
      <c r="DNU52" s="11"/>
      <c r="DNW52" s="15"/>
      <c r="DNZ52" s="29"/>
      <c r="DOA52" s="29"/>
      <c r="DOD52" s="29"/>
      <c r="DOE52" s="29"/>
      <c r="DOG52" s="30"/>
      <c r="DOU52" s="15"/>
      <c r="DOV52" s="15"/>
      <c r="DOW52" s="15"/>
      <c r="DOX52" s="15"/>
      <c r="DOY52" s="15"/>
      <c r="DOZ52" s="11"/>
      <c r="DPA52" s="11"/>
      <c r="DPB52" s="15"/>
      <c r="DPD52" s="15"/>
      <c r="DPE52" s="11"/>
      <c r="DPG52" s="15"/>
      <c r="DPJ52" s="29"/>
      <c r="DPK52" s="29"/>
      <c r="DPN52" s="29"/>
      <c r="DPO52" s="29"/>
      <c r="DPQ52" s="30"/>
      <c r="DQE52" s="15"/>
      <c r="DQF52" s="15"/>
      <c r="DQG52" s="15"/>
      <c r="DQH52" s="15"/>
      <c r="DQI52" s="15"/>
      <c r="DQJ52" s="11"/>
      <c r="DQK52" s="11"/>
      <c r="DQL52" s="15"/>
      <c r="DQN52" s="15"/>
      <c r="DQO52" s="11"/>
      <c r="DQQ52" s="15"/>
      <c r="DQT52" s="29"/>
      <c r="DQU52" s="29"/>
      <c r="DQX52" s="29"/>
      <c r="DQY52" s="29"/>
      <c r="DRA52" s="30"/>
      <c r="DRO52" s="15"/>
      <c r="DRP52" s="15"/>
      <c r="DRQ52" s="15"/>
      <c r="DRR52" s="15"/>
      <c r="DRS52" s="15"/>
      <c r="DRT52" s="11"/>
      <c r="DRU52" s="11"/>
      <c r="DRV52" s="15"/>
      <c r="DRX52" s="15"/>
      <c r="DRY52" s="11"/>
      <c r="DSA52" s="15"/>
      <c r="DSD52" s="29"/>
      <c r="DSE52" s="29"/>
      <c r="DSH52" s="29"/>
      <c r="DSI52" s="29"/>
      <c r="DSK52" s="30"/>
      <c r="DSY52" s="15"/>
      <c r="DSZ52" s="15"/>
      <c r="DTA52" s="15"/>
      <c r="DTB52" s="15"/>
      <c r="DTC52" s="15"/>
      <c r="DTD52" s="11"/>
      <c r="DTE52" s="11"/>
      <c r="DTF52" s="15"/>
      <c r="DTH52" s="15"/>
      <c r="DTI52" s="11"/>
      <c r="DTK52" s="15"/>
      <c r="DTN52" s="29"/>
      <c r="DTO52" s="29"/>
      <c r="DTR52" s="29"/>
      <c r="DTS52" s="29"/>
      <c r="DTU52" s="30"/>
      <c r="DUI52" s="15"/>
      <c r="DUJ52" s="15"/>
      <c r="DUK52" s="15"/>
      <c r="DUL52" s="15"/>
      <c r="DUM52" s="15"/>
      <c r="DUN52" s="11"/>
      <c r="DUO52" s="11"/>
      <c r="DUP52" s="15"/>
      <c r="DUR52" s="15"/>
      <c r="DUS52" s="11"/>
      <c r="DUU52" s="15"/>
      <c r="DUX52" s="29"/>
      <c r="DUY52" s="29"/>
      <c r="DVB52" s="29"/>
      <c r="DVC52" s="29"/>
      <c r="DVE52" s="30"/>
      <c r="DVS52" s="15"/>
      <c r="DVT52" s="15"/>
      <c r="DVU52" s="15"/>
      <c r="DVV52" s="15"/>
      <c r="DVW52" s="15"/>
      <c r="DVX52" s="11"/>
      <c r="DVY52" s="11"/>
      <c r="DVZ52" s="15"/>
      <c r="DWB52" s="15"/>
      <c r="DWC52" s="11"/>
      <c r="DWE52" s="15"/>
      <c r="DWH52" s="29"/>
      <c r="DWI52" s="29"/>
      <c r="DWL52" s="29"/>
      <c r="DWM52" s="29"/>
      <c r="DWO52" s="30"/>
      <c r="DXC52" s="15"/>
      <c r="DXD52" s="15"/>
      <c r="DXE52" s="15"/>
      <c r="DXF52" s="15"/>
      <c r="DXG52" s="15"/>
      <c r="DXH52" s="11"/>
      <c r="DXI52" s="11"/>
      <c r="DXJ52" s="15"/>
      <c r="DXL52" s="15"/>
      <c r="DXM52" s="11"/>
      <c r="DXO52" s="15"/>
      <c r="DXR52" s="29"/>
      <c r="DXS52" s="29"/>
      <c r="DXV52" s="29"/>
      <c r="DXW52" s="29"/>
      <c r="DXY52" s="30"/>
      <c r="DYM52" s="15"/>
      <c r="DYN52" s="15"/>
      <c r="DYO52" s="15"/>
      <c r="DYP52" s="15"/>
      <c r="DYQ52" s="15"/>
      <c r="DYR52" s="11"/>
      <c r="DYS52" s="11"/>
      <c r="DYT52" s="15"/>
      <c r="DYV52" s="15"/>
      <c r="DYW52" s="11"/>
      <c r="DYY52" s="15"/>
      <c r="DZB52" s="29"/>
      <c r="DZC52" s="29"/>
      <c r="DZF52" s="29"/>
      <c r="DZG52" s="29"/>
      <c r="DZI52" s="30"/>
      <c r="DZW52" s="15"/>
      <c r="DZX52" s="15"/>
      <c r="DZY52" s="15"/>
      <c r="DZZ52" s="15"/>
      <c r="EAA52" s="15"/>
      <c r="EAB52" s="11"/>
      <c r="EAC52" s="11"/>
      <c r="EAD52" s="15"/>
      <c r="EAF52" s="15"/>
      <c r="EAG52" s="11"/>
      <c r="EAI52" s="15"/>
      <c r="EAL52" s="29"/>
      <c r="EAM52" s="29"/>
      <c r="EAP52" s="29"/>
      <c r="EAQ52" s="29"/>
      <c r="EAS52" s="30"/>
      <c r="EBG52" s="15"/>
      <c r="EBH52" s="15"/>
      <c r="EBI52" s="15"/>
      <c r="EBJ52" s="15"/>
      <c r="EBK52" s="15"/>
      <c r="EBL52" s="11"/>
      <c r="EBM52" s="11"/>
      <c r="EBN52" s="15"/>
      <c r="EBP52" s="15"/>
      <c r="EBQ52" s="11"/>
      <c r="EBS52" s="15"/>
      <c r="EBV52" s="29"/>
      <c r="EBW52" s="29"/>
      <c r="EBZ52" s="29"/>
      <c r="ECA52" s="29"/>
      <c r="ECC52" s="30"/>
      <c r="ECQ52" s="15"/>
      <c r="ECR52" s="15"/>
      <c r="ECS52" s="15"/>
      <c r="ECT52" s="15"/>
      <c r="ECU52" s="15"/>
      <c r="ECV52" s="11"/>
      <c r="ECW52" s="11"/>
      <c r="ECX52" s="15"/>
      <c r="ECZ52" s="15"/>
      <c r="EDA52" s="11"/>
      <c r="EDC52" s="15"/>
      <c r="EDF52" s="29"/>
      <c r="EDG52" s="29"/>
      <c r="EDJ52" s="29"/>
      <c r="EDK52" s="29"/>
      <c r="EDM52" s="30"/>
      <c r="EEA52" s="15"/>
      <c r="EEB52" s="15"/>
      <c r="EEC52" s="15"/>
      <c r="EED52" s="15"/>
      <c r="EEE52" s="15"/>
      <c r="EEF52" s="11"/>
      <c r="EEG52" s="11"/>
      <c r="EEH52" s="15"/>
      <c r="EEJ52" s="15"/>
      <c r="EEK52" s="11"/>
      <c r="EEM52" s="15"/>
      <c r="EEP52" s="29"/>
      <c r="EEQ52" s="29"/>
      <c r="EET52" s="29"/>
      <c r="EEU52" s="29"/>
      <c r="EEW52" s="30"/>
      <c r="EFK52" s="15"/>
      <c r="EFL52" s="15"/>
      <c r="EFM52" s="15"/>
      <c r="EFN52" s="15"/>
      <c r="EFO52" s="15"/>
      <c r="EFP52" s="11"/>
      <c r="EFQ52" s="11"/>
      <c r="EFR52" s="15"/>
      <c r="EFT52" s="15"/>
      <c r="EFU52" s="11"/>
      <c r="EFW52" s="15"/>
      <c r="EFZ52" s="29"/>
      <c r="EGA52" s="29"/>
      <c r="EGD52" s="29"/>
      <c r="EGE52" s="29"/>
      <c r="EGG52" s="30"/>
      <c r="EGU52" s="15"/>
      <c r="EGV52" s="15"/>
      <c r="EGW52" s="15"/>
      <c r="EGX52" s="15"/>
      <c r="EGY52" s="15"/>
      <c r="EGZ52" s="11"/>
      <c r="EHA52" s="11"/>
      <c r="EHB52" s="15"/>
      <c r="EHD52" s="15"/>
      <c r="EHE52" s="11"/>
      <c r="EHG52" s="15"/>
      <c r="EHJ52" s="29"/>
      <c r="EHK52" s="29"/>
      <c r="EHN52" s="29"/>
      <c r="EHO52" s="29"/>
      <c r="EHQ52" s="30"/>
      <c r="EIE52" s="15"/>
      <c r="EIF52" s="15"/>
      <c r="EIG52" s="15"/>
      <c r="EIH52" s="15"/>
      <c r="EII52" s="15"/>
      <c r="EIJ52" s="11"/>
      <c r="EIK52" s="11"/>
      <c r="EIL52" s="15"/>
      <c r="EIN52" s="15"/>
      <c r="EIO52" s="11"/>
      <c r="EIQ52" s="15"/>
      <c r="EIT52" s="29"/>
      <c r="EIU52" s="29"/>
      <c r="EIX52" s="29"/>
      <c r="EIY52" s="29"/>
      <c r="EJA52" s="30"/>
      <c r="EJO52" s="15"/>
      <c r="EJP52" s="15"/>
      <c r="EJQ52" s="15"/>
      <c r="EJR52" s="15"/>
      <c r="EJS52" s="15"/>
      <c r="EJT52" s="11"/>
      <c r="EJU52" s="11"/>
      <c r="EJV52" s="15"/>
      <c r="EJX52" s="15"/>
      <c r="EJY52" s="11"/>
      <c r="EKA52" s="15"/>
      <c r="EKD52" s="29"/>
      <c r="EKE52" s="29"/>
      <c r="EKH52" s="29"/>
      <c r="EKI52" s="29"/>
      <c r="EKK52" s="30"/>
      <c r="EKY52" s="15"/>
      <c r="EKZ52" s="15"/>
      <c r="ELA52" s="15"/>
      <c r="ELB52" s="15"/>
      <c r="ELC52" s="15"/>
      <c r="ELD52" s="11"/>
      <c r="ELE52" s="11"/>
      <c r="ELF52" s="15"/>
      <c r="ELH52" s="15"/>
      <c r="ELI52" s="11"/>
      <c r="ELK52" s="15"/>
      <c r="ELN52" s="29"/>
      <c r="ELO52" s="29"/>
      <c r="ELR52" s="29"/>
      <c r="ELS52" s="29"/>
      <c r="ELU52" s="30"/>
      <c r="EMI52" s="15"/>
      <c r="EMJ52" s="15"/>
      <c r="EMK52" s="15"/>
      <c r="EML52" s="15"/>
      <c r="EMM52" s="15"/>
      <c r="EMN52" s="11"/>
      <c r="EMO52" s="11"/>
      <c r="EMP52" s="15"/>
      <c r="EMR52" s="15"/>
      <c r="EMS52" s="11"/>
      <c r="EMU52" s="15"/>
      <c r="EMX52" s="29"/>
      <c r="EMY52" s="29"/>
      <c r="ENB52" s="29"/>
      <c r="ENC52" s="29"/>
      <c r="ENE52" s="30"/>
      <c r="ENS52" s="15"/>
      <c r="ENT52" s="15"/>
      <c r="ENU52" s="15"/>
      <c r="ENV52" s="15"/>
      <c r="ENW52" s="15"/>
      <c r="ENX52" s="11"/>
      <c r="ENY52" s="11"/>
      <c r="ENZ52" s="15"/>
      <c r="EOB52" s="15"/>
      <c r="EOC52" s="11"/>
      <c r="EOE52" s="15"/>
      <c r="EOH52" s="29"/>
      <c r="EOI52" s="29"/>
      <c r="EOL52" s="29"/>
      <c r="EOM52" s="29"/>
      <c r="EOO52" s="30"/>
      <c r="EPC52" s="15"/>
      <c r="EPD52" s="15"/>
      <c r="EPE52" s="15"/>
      <c r="EPF52" s="15"/>
      <c r="EPG52" s="15"/>
      <c r="EPH52" s="11"/>
      <c r="EPI52" s="11"/>
      <c r="EPJ52" s="15"/>
      <c r="EPL52" s="15"/>
      <c r="EPM52" s="11"/>
      <c r="EPO52" s="15"/>
      <c r="EPR52" s="29"/>
      <c r="EPS52" s="29"/>
      <c r="EPV52" s="29"/>
      <c r="EPW52" s="29"/>
      <c r="EPY52" s="30"/>
      <c r="EQM52" s="15"/>
      <c r="EQN52" s="15"/>
      <c r="EQO52" s="15"/>
      <c r="EQP52" s="15"/>
      <c r="EQQ52" s="15"/>
      <c r="EQR52" s="11"/>
      <c r="EQS52" s="11"/>
      <c r="EQT52" s="15"/>
      <c r="EQV52" s="15"/>
      <c r="EQW52" s="11"/>
      <c r="EQY52" s="15"/>
      <c r="ERB52" s="29"/>
      <c r="ERC52" s="29"/>
      <c r="ERF52" s="29"/>
      <c r="ERG52" s="29"/>
      <c r="ERI52" s="30"/>
      <c r="ERW52" s="15"/>
      <c r="ERX52" s="15"/>
      <c r="ERY52" s="15"/>
      <c r="ERZ52" s="15"/>
      <c r="ESA52" s="15"/>
      <c r="ESB52" s="11"/>
      <c r="ESC52" s="11"/>
      <c r="ESD52" s="15"/>
      <c r="ESF52" s="15"/>
      <c r="ESG52" s="11"/>
      <c r="ESI52" s="15"/>
      <c r="ESL52" s="29"/>
      <c r="ESM52" s="29"/>
      <c r="ESP52" s="29"/>
      <c r="ESQ52" s="29"/>
      <c r="ESS52" s="30"/>
      <c r="ETG52" s="15"/>
      <c r="ETH52" s="15"/>
      <c r="ETI52" s="15"/>
      <c r="ETJ52" s="15"/>
      <c r="ETK52" s="15"/>
      <c r="ETL52" s="11"/>
      <c r="ETM52" s="11"/>
      <c r="ETN52" s="15"/>
      <c r="ETP52" s="15"/>
      <c r="ETQ52" s="11"/>
      <c r="ETS52" s="15"/>
      <c r="ETV52" s="29"/>
      <c r="ETW52" s="29"/>
      <c r="ETZ52" s="29"/>
      <c r="EUA52" s="29"/>
      <c r="EUC52" s="30"/>
      <c r="EUQ52" s="15"/>
      <c r="EUR52" s="15"/>
      <c r="EUS52" s="15"/>
      <c r="EUT52" s="15"/>
      <c r="EUU52" s="15"/>
      <c r="EUV52" s="11"/>
      <c r="EUW52" s="11"/>
      <c r="EUX52" s="15"/>
      <c r="EUZ52" s="15"/>
      <c r="EVA52" s="11"/>
      <c r="EVC52" s="15"/>
      <c r="EVF52" s="29"/>
      <c r="EVG52" s="29"/>
      <c r="EVJ52" s="29"/>
      <c r="EVK52" s="29"/>
      <c r="EVM52" s="30"/>
      <c r="EWA52" s="15"/>
      <c r="EWB52" s="15"/>
      <c r="EWC52" s="15"/>
      <c r="EWD52" s="15"/>
      <c r="EWE52" s="15"/>
      <c r="EWF52" s="11"/>
      <c r="EWG52" s="11"/>
      <c r="EWH52" s="15"/>
      <c r="EWJ52" s="15"/>
      <c r="EWK52" s="11"/>
      <c r="EWM52" s="15"/>
      <c r="EWP52" s="29"/>
      <c r="EWQ52" s="29"/>
      <c r="EWT52" s="29"/>
      <c r="EWU52" s="29"/>
      <c r="EWW52" s="30"/>
      <c r="EXK52" s="15"/>
      <c r="EXL52" s="15"/>
      <c r="EXM52" s="15"/>
      <c r="EXN52" s="15"/>
      <c r="EXO52" s="15"/>
      <c r="EXP52" s="11"/>
      <c r="EXQ52" s="11"/>
      <c r="EXR52" s="15"/>
      <c r="EXT52" s="15"/>
      <c r="EXU52" s="11"/>
      <c r="EXW52" s="15"/>
      <c r="EXZ52" s="29"/>
      <c r="EYA52" s="29"/>
      <c r="EYD52" s="29"/>
      <c r="EYE52" s="29"/>
      <c r="EYG52" s="30"/>
      <c r="EYU52" s="15"/>
      <c r="EYV52" s="15"/>
      <c r="EYW52" s="15"/>
      <c r="EYX52" s="15"/>
      <c r="EYY52" s="15"/>
      <c r="EYZ52" s="11"/>
      <c r="EZA52" s="11"/>
      <c r="EZB52" s="15"/>
      <c r="EZD52" s="15"/>
      <c r="EZE52" s="11"/>
      <c r="EZG52" s="15"/>
      <c r="EZJ52" s="29"/>
      <c r="EZK52" s="29"/>
      <c r="EZN52" s="29"/>
      <c r="EZO52" s="29"/>
      <c r="EZQ52" s="30"/>
      <c r="FAE52" s="15"/>
      <c r="FAF52" s="15"/>
      <c r="FAG52" s="15"/>
      <c r="FAH52" s="15"/>
      <c r="FAI52" s="15"/>
      <c r="FAJ52" s="11"/>
      <c r="FAK52" s="11"/>
      <c r="FAL52" s="15"/>
      <c r="FAN52" s="15"/>
      <c r="FAO52" s="11"/>
      <c r="FAQ52" s="15"/>
      <c r="FAT52" s="29"/>
      <c r="FAU52" s="29"/>
      <c r="FAX52" s="29"/>
      <c r="FAY52" s="29"/>
      <c r="FBA52" s="30"/>
      <c r="FBO52" s="15"/>
      <c r="FBP52" s="15"/>
      <c r="FBQ52" s="15"/>
      <c r="FBR52" s="15"/>
      <c r="FBS52" s="15"/>
      <c r="FBT52" s="11"/>
      <c r="FBU52" s="11"/>
      <c r="FBV52" s="15"/>
      <c r="FBX52" s="15"/>
      <c r="FBY52" s="11"/>
      <c r="FCA52" s="15"/>
      <c r="FCD52" s="29"/>
      <c r="FCE52" s="29"/>
      <c r="FCH52" s="29"/>
      <c r="FCI52" s="29"/>
      <c r="FCK52" s="30"/>
      <c r="FCY52" s="15"/>
      <c r="FCZ52" s="15"/>
      <c r="FDA52" s="15"/>
      <c r="FDB52" s="15"/>
      <c r="FDC52" s="15"/>
      <c r="FDD52" s="11"/>
      <c r="FDE52" s="11"/>
      <c r="FDF52" s="15"/>
      <c r="FDH52" s="15"/>
      <c r="FDI52" s="11"/>
      <c r="FDK52" s="15"/>
      <c r="FDN52" s="29"/>
      <c r="FDO52" s="29"/>
      <c r="FDR52" s="29"/>
      <c r="FDS52" s="29"/>
      <c r="FDU52" s="30"/>
      <c r="FEI52" s="15"/>
      <c r="FEJ52" s="15"/>
      <c r="FEK52" s="15"/>
      <c r="FEL52" s="15"/>
      <c r="FEM52" s="15"/>
      <c r="FEN52" s="11"/>
      <c r="FEO52" s="11"/>
      <c r="FEP52" s="15"/>
      <c r="FER52" s="15"/>
      <c r="FES52" s="11"/>
      <c r="FEU52" s="15"/>
      <c r="FEX52" s="29"/>
      <c r="FEY52" s="29"/>
      <c r="FFB52" s="29"/>
      <c r="FFC52" s="29"/>
      <c r="FFE52" s="30"/>
      <c r="FFS52" s="15"/>
      <c r="FFT52" s="15"/>
      <c r="FFU52" s="15"/>
      <c r="FFV52" s="15"/>
      <c r="FFW52" s="15"/>
      <c r="FFX52" s="11"/>
      <c r="FFY52" s="11"/>
      <c r="FFZ52" s="15"/>
      <c r="FGB52" s="15"/>
      <c r="FGC52" s="11"/>
      <c r="FGE52" s="15"/>
      <c r="FGH52" s="29"/>
      <c r="FGI52" s="29"/>
      <c r="FGL52" s="29"/>
      <c r="FGM52" s="29"/>
      <c r="FGO52" s="30"/>
      <c r="FHC52" s="15"/>
      <c r="FHD52" s="15"/>
      <c r="FHE52" s="15"/>
      <c r="FHF52" s="15"/>
      <c r="FHG52" s="15"/>
      <c r="FHH52" s="11"/>
      <c r="FHI52" s="11"/>
      <c r="FHJ52" s="15"/>
      <c r="FHL52" s="15"/>
      <c r="FHM52" s="11"/>
      <c r="FHO52" s="15"/>
      <c r="FHR52" s="29"/>
      <c r="FHS52" s="29"/>
      <c r="FHV52" s="29"/>
      <c r="FHW52" s="29"/>
      <c r="FHY52" s="30"/>
      <c r="FIM52" s="15"/>
      <c r="FIN52" s="15"/>
      <c r="FIO52" s="15"/>
      <c r="FIP52" s="15"/>
      <c r="FIQ52" s="15"/>
      <c r="FIR52" s="11"/>
      <c r="FIS52" s="11"/>
      <c r="FIT52" s="15"/>
      <c r="FIV52" s="15"/>
      <c r="FIW52" s="11"/>
      <c r="FIY52" s="15"/>
      <c r="FJB52" s="29"/>
      <c r="FJC52" s="29"/>
      <c r="FJF52" s="29"/>
      <c r="FJG52" s="29"/>
      <c r="FJI52" s="30"/>
      <c r="FJW52" s="15"/>
      <c r="FJX52" s="15"/>
      <c r="FJY52" s="15"/>
      <c r="FJZ52" s="15"/>
      <c r="FKA52" s="15"/>
      <c r="FKB52" s="11"/>
      <c r="FKC52" s="11"/>
      <c r="FKD52" s="15"/>
      <c r="FKF52" s="15"/>
      <c r="FKG52" s="11"/>
      <c r="FKI52" s="15"/>
      <c r="FKL52" s="29"/>
      <c r="FKM52" s="29"/>
      <c r="FKP52" s="29"/>
      <c r="FKQ52" s="29"/>
      <c r="FKS52" s="30"/>
      <c r="FLG52" s="15"/>
      <c r="FLH52" s="15"/>
      <c r="FLI52" s="15"/>
      <c r="FLJ52" s="15"/>
      <c r="FLK52" s="15"/>
      <c r="FLL52" s="11"/>
      <c r="FLM52" s="11"/>
      <c r="FLN52" s="15"/>
      <c r="FLP52" s="15"/>
      <c r="FLQ52" s="11"/>
      <c r="FLS52" s="15"/>
      <c r="FLV52" s="29"/>
      <c r="FLW52" s="29"/>
      <c r="FLZ52" s="29"/>
      <c r="FMA52" s="29"/>
      <c r="FMC52" s="30"/>
      <c r="FMQ52" s="15"/>
      <c r="FMR52" s="15"/>
      <c r="FMS52" s="15"/>
      <c r="FMT52" s="15"/>
      <c r="FMU52" s="15"/>
      <c r="FMV52" s="11"/>
      <c r="FMW52" s="11"/>
      <c r="FMX52" s="15"/>
      <c r="FMZ52" s="15"/>
      <c r="FNA52" s="11"/>
      <c r="FNC52" s="15"/>
      <c r="FNF52" s="29"/>
      <c r="FNG52" s="29"/>
      <c r="FNJ52" s="29"/>
      <c r="FNK52" s="29"/>
      <c r="FNM52" s="30"/>
      <c r="FOA52" s="15"/>
      <c r="FOB52" s="15"/>
      <c r="FOC52" s="15"/>
      <c r="FOD52" s="15"/>
      <c r="FOE52" s="15"/>
      <c r="FOF52" s="11"/>
      <c r="FOG52" s="11"/>
      <c r="FOH52" s="15"/>
      <c r="FOJ52" s="15"/>
      <c r="FOK52" s="11"/>
      <c r="FOM52" s="15"/>
      <c r="FOP52" s="29"/>
      <c r="FOQ52" s="29"/>
      <c r="FOT52" s="29"/>
      <c r="FOU52" s="29"/>
      <c r="FOW52" s="30"/>
      <c r="FPK52" s="15"/>
      <c r="FPL52" s="15"/>
      <c r="FPM52" s="15"/>
      <c r="FPN52" s="15"/>
      <c r="FPO52" s="15"/>
      <c r="FPP52" s="11"/>
      <c r="FPQ52" s="11"/>
      <c r="FPR52" s="15"/>
      <c r="FPT52" s="15"/>
      <c r="FPU52" s="11"/>
      <c r="FPW52" s="15"/>
      <c r="FPZ52" s="29"/>
      <c r="FQA52" s="29"/>
      <c r="FQD52" s="29"/>
      <c r="FQE52" s="29"/>
      <c r="FQG52" s="30"/>
      <c r="FQU52" s="15"/>
      <c r="FQV52" s="15"/>
      <c r="FQW52" s="15"/>
      <c r="FQX52" s="15"/>
      <c r="FQY52" s="15"/>
      <c r="FQZ52" s="11"/>
      <c r="FRA52" s="11"/>
      <c r="FRB52" s="15"/>
      <c r="FRD52" s="15"/>
      <c r="FRE52" s="11"/>
      <c r="FRG52" s="15"/>
      <c r="FRJ52" s="29"/>
      <c r="FRK52" s="29"/>
      <c r="FRN52" s="29"/>
      <c r="FRO52" s="29"/>
      <c r="FRQ52" s="30"/>
      <c r="FSE52" s="15"/>
      <c r="FSF52" s="15"/>
      <c r="FSG52" s="15"/>
      <c r="FSH52" s="15"/>
      <c r="FSI52" s="15"/>
      <c r="FSJ52" s="11"/>
      <c r="FSK52" s="11"/>
      <c r="FSL52" s="15"/>
      <c r="FSN52" s="15"/>
      <c r="FSO52" s="11"/>
      <c r="FSQ52" s="15"/>
      <c r="FST52" s="29"/>
      <c r="FSU52" s="29"/>
      <c r="FSX52" s="29"/>
      <c r="FSY52" s="29"/>
      <c r="FTA52" s="30"/>
      <c r="FTO52" s="15"/>
      <c r="FTP52" s="15"/>
      <c r="FTQ52" s="15"/>
      <c r="FTR52" s="15"/>
      <c r="FTS52" s="15"/>
      <c r="FTT52" s="11"/>
      <c r="FTU52" s="11"/>
      <c r="FTV52" s="15"/>
      <c r="FTX52" s="15"/>
      <c r="FTY52" s="11"/>
      <c r="FUA52" s="15"/>
      <c r="FUD52" s="29"/>
      <c r="FUE52" s="29"/>
      <c r="FUH52" s="29"/>
      <c r="FUI52" s="29"/>
      <c r="FUK52" s="30"/>
      <c r="FUY52" s="15"/>
      <c r="FUZ52" s="15"/>
      <c r="FVA52" s="15"/>
      <c r="FVB52" s="15"/>
      <c r="FVC52" s="15"/>
      <c r="FVD52" s="11"/>
      <c r="FVE52" s="11"/>
      <c r="FVF52" s="15"/>
      <c r="FVH52" s="15"/>
      <c r="FVI52" s="11"/>
      <c r="FVK52" s="15"/>
      <c r="FVN52" s="29"/>
      <c r="FVO52" s="29"/>
      <c r="FVR52" s="29"/>
      <c r="FVS52" s="29"/>
      <c r="FVU52" s="30"/>
      <c r="FWI52" s="15"/>
      <c r="FWJ52" s="15"/>
      <c r="FWK52" s="15"/>
      <c r="FWL52" s="15"/>
      <c r="FWM52" s="15"/>
      <c r="FWN52" s="11"/>
      <c r="FWO52" s="11"/>
      <c r="FWP52" s="15"/>
      <c r="FWR52" s="15"/>
      <c r="FWS52" s="11"/>
      <c r="FWU52" s="15"/>
      <c r="FWX52" s="29"/>
      <c r="FWY52" s="29"/>
      <c r="FXB52" s="29"/>
      <c r="FXC52" s="29"/>
      <c r="FXE52" s="30"/>
      <c r="FXS52" s="15"/>
      <c r="FXT52" s="15"/>
      <c r="FXU52" s="15"/>
      <c r="FXV52" s="15"/>
      <c r="FXW52" s="15"/>
      <c r="FXX52" s="11"/>
      <c r="FXY52" s="11"/>
      <c r="FXZ52" s="15"/>
      <c r="FYB52" s="15"/>
      <c r="FYC52" s="11"/>
      <c r="FYE52" s="15"/>
      <c r="FYH52" s="29"/>
      <c r="FYI52" s="29"/>
      <c r="FYL52" s="29"/>
      <c r="FYM52" s="29"/>
      <c r="FYO52" s="30"/>
      <c r="FZC52" s="15"/>
      <c r="FZD52" s="15"/>
      <c r="FZE52" s="15"/>
      <c r="FZF52" s="15"/>
      <c r="FZG52" s="15"/>
      <c r="FZH52" s="11"/>
      <c r="FZI52" s="11"/>
      <c r="FZJ52" s="15"/>
      <c r="FZL52" s="15"/>
      <c r="FZM52" s="11"/>
      <c r="FZO52" s="15"/>
      <c r="FZR52" s="29"/>
      <c r="FZS52" s="29"/>
      <c r="FZV52" s="29"/>
      <c r="FZW52" s="29"/>
      <c r="FZY52" s="30"/>
      <c r="GAM52" s="15"/>
      <c r="GAN52" s="15"/>
      <c r="GAO52" s="15"/>
      <c r="GAP52" s="15"/>
      <c r="GAQ52" s="15"/>
      <c r="GAR52" s="11"/>
      <c r="GAS52" s="11"/>
      <c r="GAT52" s="15"/>
      <c r="GAV52" s="15"/>
      <c r="GAW52" s="11"/>
      <c r="GAY52" s="15"/>
      <c r="GBB52" s="29"/>
      <c r="GBC52" s="29"/>
      <c r="GBF52" s="29"/>
      <c r="GBG52" s="29"/>
      <c r="GBI52" s="30"/>
      <c r="GBW52" s="15"/>
      <c r="GBX52" s="15"/>
      <c r="GBY52" s="15"/>
      <c r="GBZ52" s="15"/>
      <c r="GCA52" s="15"/>
      <c r="GCB52" s="11"/>
      <c r="GCC52" s="11"/>
      <c r="GCD52" s="15"/>
      <c r="GCF52" s="15"/>
      <c r="GCG52" s="11"/>
      <c r="GCI52" s="15"/>
      <c r="GCL52" s="29"/>
      <c r="GCM52" s="29"/>
      <c r="GCP52" s="29"/>
      <c r="GCQ52" s="29"/>
      <c r="GCS52" s="30"/>
      <c r="GDG52" s="15"/>
      <c r="GDH52" s="15"/>
      <c r="GDI52" s="15"/>
      <c r="GDJ52" s="15"/>
      <c r="GDK52" s="15"/>
      <c r="GDL52" s="11"/>
      <c r="GDM52" s="11"/>
      <c r="GDN52" s="15"/>
      <c r="GDP52" s="15"/>
      <c r="GDQ52" s="11"/>
      <c r="GDS52" s="15"/>
      <c r="GDV52" s="29"/>
      <c r="GDW52" s="29"/>
      <c r="GDZ52" s="29"/>
      <c r="GEA52" s="29"/>
      <c r="GEC52" s="30"/>
      <c r="GEQ52" s="15"/>
      <c r="GER52" s="15"/>
      <c r="GES52" s="15"/>
      <c r="GET52" s="15"/>
      <c r="GEU52" s="15"/>
      <c r="GEV52" s="11"/>
      <c r="GEW52" s="11"/>
      <c r="GEX52" s="15"/>
      <c r="GEZ52" s="15"/>
      <c r="GFA52" s="11"/>
      <c r="GFC52" s="15"/>
      <c r="GFF52" s="29"/>
      <c r="GFG52" s="29"/>
      <c r="GFJ52" s="29"/>
      <c r="GFK52" s="29"/>
      <c r="GFM52" s="30"/>
      <c r="GGA52" s="15"/>
      <c r="GGB52" s="15"/>
      <c r="GGC52" s="15"/>
      <c r="GGD52" s="15"/>
      <c r="GGE52" s="15"/>
      <c r="GGF52" s="11"/>
      <c r="GGG52" s="11"/>
      <c r="GGH52" s="15"/>
      <c r="GGJ52" s="15"/>
      <c r="GGK52" s="11"/>
      <c r="GGM52" s="15"/>
      <c r="GGP52" s="29"/>
      <c r="GGQ52" s="29"/>
      <c r="GGT52" s="29"/>
      <c r="GGU52" s="29"/>
      <c r="GGW52" s="30"/>
      <c r="GHK52" s="15"/>
      <c r="GHL52" s="15"/>
      <c r="GHM52" s="15"/>
      <c r="GHN52" s="15"/>
      <c r="GHO52" s="15"/>
      <c r="GHP52" s="11"/>
      <c r="GHQ52" s="11"/>
      <c r="GHR52" s="15"/>
      <c r="GHT52" s="15"/>
      <c r="GHU52" s="11"/>
      <c r="GHW52" s="15"/>
      <c r="GHZ52" s="29"/>
      <c r="GIA52" s="29"/>
      <c r="GID52" s="29"/>
      <c r="GIE52" s="29"/>
      <c r="GIG52" s="30"/>
      <c r="GIU52" s="15"/>
      <c r="GIV52" s="15"/>
      <c r="GIW52" s="15"/>
      <c r="GIX52" s="15"/>
      <c r="GIY52" s="15"/>
      <c r="GIZ52" s="11"/>
      <c r="GJA52" s="11"/>
      <c r="GJB52" s="15"/>
      <c r="GJD52" s="15"/>
      <c r="GJE52" s="11"/>
      <c r="GJG52" s="15"/>
      <c r="GJJ52" s="29"/>
      <c r="GJK52" s="29"/>
      <c r="GJN52" s="29"/>
      <c r="GJO52" s="29"/>
      <c r="GJQ52" s="30"/>
      <c r="GKE52" s="15"/>
      <c r="GKF52" s="15"/>
      <c r="GKG52" s="15"/>
      <c r="GKH52" s="15"/>
      <c r="GKI52" s="15"/>
      <c r="GKJ52" s="11"/>
      <c r="GKK52" s="11"/>
      <c r="GKL52" s="15"/>
      <c r="GKN52" s="15"/>
      <c r="GKO52" s="11"/>
      <c r="GKQ52" s="15"/>
      <c r="GKT52" s="29"/>
      <c r="GKU52" s="29"/>
      <c r="GKX52" s="29"/>
      <c r="GKY52" s="29"/>
      <c r="GLA52" s="30"/>
      <c r="GLO52" s="15"/>
      <c r="GLP52" s="15"/>
      <c r="GLQ52" s="15"/>
      <c r="GLR52" s="15"/>
      <c r="GLS52" s="15"/>
      <c r="GLT52" s="11"/>
      <c r="GLU52" s="11"/>
      <c r="GLV52" s="15"/>
      <c r="GLX52" s="15"/>
      <c r="GLY52" s="11"/>
      <c r="GMA52" s="15"/>
      <c r="GMD52" s="29"/>
      <c r="GME52" s="29"/>
      <c r="GMH52" s="29"/>
      <c r="GMI52" s="29"/>
      <c r="GMK52" s="30"/>
      <c r="GMY52" s="15"/>
      <c r="GMZ52" s="15"/>
      <c r="GNA52" s="15"/>
      <c r="GNB52" s="15"/>
      <c r="GNC52" s="15"/>
      <c r="GND52" s="11"/>
      <c r="GNE52" s="11"/>
      <c r="GNF52" s="15"/>
      <c r="GNH52" s="15"/>
      <c r="GNI52" s="11"/>
      <c r="GNK52" s="15"/>
      <c r="GNN52" s="29"/>
      <c r="GNO52" s="29"/>
      <c r="GNR52" s="29"/>
      <c r="GNS52" s="29"/>
      <c r="GNU52" s="30"/>
      <c r="GOI52" s="15"/>
      <c r="GOJ52" s="15"/>
      <c r="GOK52" s="15"/>
      <c r="GOL52" s="15"/>
      <c r="GOM52" s="15"/>
      <c r="GON52" s="11"/>
      <c r="GOO52" s="11"/>
      <c r="GOP52" s="15"/>
      <c r="GOR52" s="15"/>
      <c r="GOS52" s="11"/>
      <c r="GOU52" s="15"/>
      <c r="GOX52" s="29"/>
      <c r="GOY52" s="29"/>
      <c r="GPB52" s="29"/>
      <c r="GPC52" s="29"/>
      <c r="GPE52" s="30"/>
      <c r="GPS52" s="15"/>
      <c r="GPT52" s="15"/>
      <c r="GPU52" s="15"/>
      <c r="GPV52" s="15"/>
      <c r="GPW52" s="15"/>
      <c r="GPX52" s="11"/>
      <c r="GPY52" s="11"/>
      <c r="GPZ52" s="15"/>
      <c r="GQB52" s="15"/>
      <c r="GQC52" s="11"/>
      <c r="GQE52" s="15"/>
      <c r="GQH52" s="29"/>
      <c r="GQI52" s="29"/>
      <c r="GQL52" s="29"/>
      <c r="GQM52" s="29"/>
      <c r="GQO52" s="30"/>
      <c r="GRC52" s="15"/>
      <c r="GRD52" s="15"/>
      <c r="GRE52" s="15"/>
      <c r="GRF52" s="15"/>
      <c r="GRG52" s="15"/>
      <c r="GRH52" s="11"/>
      <c r="GRI52" s="11"/>
      <c r="GRJ52" s="15"/>
      <c r="GRL52" s="15"/>
      <c r="GRM52" s="11"/>
      <c r="GRO52" s="15"/>
      <c r="GRR52" s="29"/>
      <c r="GRS52" s="29"/>
      <c r="GRV52" s="29"/>
      <c r="GRW52" s="29"/>
      <c r="GRY52" s="30"/>
      <c r="GSM52" s="15"/>
      <c r="GSN52" s="15"/>
      <c r="GSO52" s="15"/>
      <c r="GSP52" s="15"/>
      <c r="GSQ52" s="15"/>
      <c r="GSR52" s="11"/>
      <c r="GSS52" s="11"/>
      <c r="GST52" s="15"/>
      <c r="GSV52" s="15"/>
      <c r="GSW52" s="11"/>
      <c r="GSY52" s="15"/>
      <c r="GTB52" s="29"/>
      <c r="GTC52" s="29"/>
      <c r="GTF52" s="29"/>
      <c r="GTG52" s="29"/>
      <c r="GTI52" s="30"/>
      <c r="GTW52" s="15"/>
      <c r="GTX52" s="15"/>
      <c r="GTY52" s="15"/>
      <c r="GTZ52" s="15"/>
      <c r="GUA52" s="15"/>
      <c r="GUB52" s="11"/>
      <c r="GUC52" s="11"/>
      <c r="GUD52" s="15"/>
      <c r="GUF52" s="15"/>
      <c r="GUG52" s="11"/>
      <c r="GUI52" s="15"/>
      <c r="GUL52" s="29"/>
      <c r="GUM52" s="29"/>
      <c r="GUP52" s="29"/>
      <c r="GUQ52" s="29"/>
      <c r="GUS52" s="30"/>
      <c r="GVG52" s="15"/>
      <c r="GVH52" s="15"/>
      <c r="GVI52" s="15"/>
      <c r="GVJ52" s="15"/>
      <c r="GVK52" s="15"/>
      <c r="GVL52" s="11"/>
      <c r="GVM52" s="11"/>
      <c r="GVN52" s="15"/>
      <c r="GVP52" s="15"/>
      <c r="GVQ52" s="11"/>
      <c r="GVS52" s="15"/>
      <c r="GVV52" s="29"/>
      <c r="GVW52" s="29"/>
      <c r="GVZ52" s="29"/>
      <c r="GWA52" s="29"/>
      <c r="GWC52" s="30"/>
      <c r="GWQ52" s="15"/>
      <c r="GWR52" s="15"/>
      <c r="GWS52" s="15"/>
      <c r="GWT52" s="15"/>
      <c r="GWU52" s="15"/>
      <c r="GWV52" s="11"/>
      <c r="GWW52" s="11"/>
      <c r="GWX52" s="15"/>
      <c r="GWZ52" s="15"/>
      <c r="GXA52" s="11"/>
      <c r="GXC52" s="15"/>
      <c r="GXF52" s="29"/>
      <c r="GXG52" s="29"/>
      <c r="GXJ52" s="29"/>
      <c r="GXK52" s="29"/>
      <c r="GXM52" s="30"/>
      <c r="GYA52" s="15"/>
      <c r="GYB52" s="15"/>
      <c r="GYC52" s="15"/>
      <c r="GYD52" s="15"/>
      <c r="GYE52" s="15"/>
      <c r="GYF52" s="11"/>
      <c r="GYG52" s="11"/>
      <c r="GYH52" s="15"/>
      <c r="GYJ52" s="15"/>
      <c r="GYK52" s="11"/>
      <c r="GYM52" s="15"/>
      <c r="GYP52" s="29"/>
      <c r="GYQ52" s="29"/>
      <c r="GYT52" s="29"/>
      <c r="GYU52" s="29"/>
      <c r="GYW52" s="30"/>
      <c r="GZK52" s="15"/>
      <c r="GZL52" s="15"/>
      <c r="GZM52" s="15"/>
      <c r="GZN52" s="15"/>
      <c r="GZO52" s="15"/>
      <c r="GZP52" s="11"/>
      <c r="GZQ52" s="11"/>
      <c r="GZR52" s="15"/>
      <c r="GZT52" s="15"/>
      <c r="GZU52" s="11"/>
      <c r="GZW52" s="15"/>
      <c r="GZZ52" s="29"/>
      <c r="HAA52" s="29"/>
      <c r="HAD52" s="29"/>
      <c r="HAE52" s="29"/>
      <c r="HAG52" s="30"/>
      <c r="HAU52" s="15"/>
      <c r="HAV52" s="15"/>
      <c r="HAW52" s="15"/>
      <c r="HAX52" s="15"/>
      <c r="HAY52" s="15"/>
      <c r="HAZ52" s="11"/>
      <c r="HBA52" s="11"/>
      <c r="HBB52" s="15"/>
      <c r="HBD52" s="15"/>
      <c r="HBE52" s="11"/>
      <c r="HBG52" s="15"/>
      <c r="HBJ52" s="29"/>
      <c r="HBK52" s="29"/>
      <c r="HBN52" s="29"/>
      <c r="HBO52" s="29"/>
      <c r="HBQ52" s="30"/>
      <c r="HCE52" s="15"/>
      <c r="HCF52" s="15"/>
      <c r="HCG52" s="15"/>
      <c r="HCH52" s="15"/>
      <c r="HCI52" s="15"/>
      <c r="HCJ52" s="11"/>
      <c r="HCK52" s="11"/>
      <c r="HCL52" s="15"/>
      <c r="HCN52" s="15"/>
      <c r="HCO52" s="11"/>
      <c r="HCQ52" s="15"/>
      <c r="HCT52" s="29"/>
      <c r="HCU52" s="29"/>
      <c r="HCX52" s="29"/>
      <c r="HCY52" s="29"/>
      <c r="HDA52" s="30"/>
      <c r="HDO52" s="15"/>
      <c r="HDP52" s="15"/>
      <c r="HDQ52" s="15"/>
      <c r="HDR52" s="15"/>
      <c r="HDS52" s="15"/>
      <c r="HDT52" s="11"/>
      <c r="HDU52" s="11"/>
      <c r="HDV52" s="15"/>
      <c r="HDX52" s="15"/>
      <c r="HDY52" s="11"/>
      <c r="HEA52" s="15"/>
      <c r="HED52" s="29"/>
      <c r="HEE52" s="29"/>
      <c r="HEH52" s="29"/>
      <c r="HEI52" s="29"/>
      <c r="HEK52" s="30"/>
      <c r="HEY52" s="15"/>
      <c r="HEZ52" s="15"/>
      <c r="HFA52" s="15"/>
      <c r="HFB52" s="15"/>
      <c r="HFC52" s="15"/>
      <c r="HFD52" s="11"/>
      <c r="HFE52" s="11"/>
      <c r="HFF52" s="15"/>
      <c r="HFH52" s="15"/>
      <c r="HFI52" s="11"/>
      <c r="HFK52" s="15"/>
      <c r="HFN52" s="29"/>
      <c r="HFO52" s="29"/>
      <c r="HFR52" s="29"/>
      <c r="HFS52" s="29"/>
      <c r="HFU52" s="30"/>
      <c r="HGI52" s="15"/>
      <c r="HGJ52" s="15"/>
      <c r="HGK52" s="15"/>
      <c r="HGL52" s="15"/>
      <c r="HGM52" s="15"/>
      <c r="HGN52" s="11"/>
      <c r="HGO52" s="11"/>
      <c r="HGP52" s="15"/>
      <c r="HGR52" s="15"/>
      <c r="HGS52" s="11"/>
      <c r="HGU52" s="15"/>
      <c r="HGX52" s="29"/>
      <c r="HGY52" s="29"/>
      <c r="HHB52" s="29"/>
      <c r="HHC52" s="29"/>
      <c r="HHE52" s="30"/>
      <c r="HHS52" s="15"/>
      <c r="HHT52" s="15"/>
      <c r="HHU52" s="15"/>
      <c r="HHV52" s="15"/>
      <c r="HHW52" s="15"/>
      <c r="HHX52" s="11"/>
      <c r="HHY52" s="11"/>
      <c r="HHZ52" s="15"/>
      <c r="HIB52" s="15"/>
      <c r="HIC52" s="11"/>
      <c r="HIE52" s="15"/>
      <c r="HIH52" s="29"/>
      <c r="HII52" s="29"/>
      <c r="HIL52" s="29"/>
      <c r="HIM52" s="29"/>
      <c r="HIO52" s="30"/>
      <c r="HJC52" s="15"/>
      <c r="HJD52" s="15"/>
      <c r="HJE52" s="15"/>
      <c r="HJF52" s="15"/>
      <c r="HJG52" s="15"/>
      <c r="HJH52" s="11"/>
      <c r="HJI52" s="11"/>
      <c r="HJJ52" s="15"/>
      <c r="HJL52" s="15"/>
      <c r="HJM52" s="11"/>
      <c r="HJO52" s="15"/>
      <c r="HJR52" s="29"/>
      <c r="HJS52" s="29"/>
      <c r="HJV52" s="29"/>
      <c r="HJW52" s="29"/>
      <c r="HJY52" s="30"/>
      <c r="HKM52" s="15"/>
      <c r="HKN52" s="15"/>
      <c r="HKO52" s="15"/>
      <c r="HKP52" s="15"/>
      <c r="HKQ52" s="15"/>
      <c r="HKR52" s="11"/>
      <c r="HKS52" s="11"/>
      <c r="HKT52" s="15"/>
      <c r="HKV52" s="15"/>
      <c r="HKW52" s="11"/>
      <c r="HKY52" s="15"/>
      <c r="HLB52" s="29"/>
      <c r="HLC52" s="29"/>
      <c r="HLF52" s="29"/>
      <c r="HLG52" s="29"/>
      <c r="HLI52" s="30"/>
      <c r="HLW52" s="15"/>
      <c r="HLX52" s="15"/>
      <c r="HLY52" s="15"/>
      <c r="HLZ52" s="15"/>
      <c r="HMA52" s="15"/>
      <c r="HMB52" s="11"/>
      <c r="HMC52" s="11"/>
      <c r="HMD52" s="15"/>
      <c r="HMF52" s="15"/>
      <c r="HMG52" s="11"/>
      <c r="HMI52" s="15"/>
      <c r="HML52" s="29"/>
      <c r="HMM52" s="29"/>
      <c r="HMP52" s="29"/>
      <c r="HMQ52" s="29"/>
      <c r="HMS52" s="30"/>
      <c r="HNG52" s="15"/>
      <c r="HNH52" s="15"/>
      <c r="HNI52" s="15"/>
      <c r="HNJ52" s="15"/>
      <c r="HNK52" s="15"/>
      <c r="HNL52" s="11"/>
      <c r="HNM52" s="11"/>
      <c r="HNN52" s="15"/>
      <c r="HNP52" s="15"/>
      <c r="HNQ52" s="11"/>
      <c r="HNS52" s="15"/>
      <c r="HNV52" s="29"/>
      <c r="HNW52" s="29"/>
      <c r="HNZ52" s="29"/>
      <c r="HOA52" s="29"/>
      <c r="HOC52" s="30"/>
      <c r="HOQ52" s="15"/>
      <c r="HOR52" s="15"/>
      <c r="HOS52" s="15"/>
      <c r="HOT52" s="15"/>
      <c r="HOU52" s="15"/>
      <c r="HOV52" s="11"/>
      <c r="HOW52" s="11"/>
      <c r="HOX52" s="15"/>
      <c r="HOZ52" s="15"/>
      <c r="HPA52" s="11"/>
      <c r="HPC52" s="15"/>
      <c r="HPF52" s="29"/>
      <c r="HPG52" s="29"/>
      <c r="HPJ52" s="29"/>
      <c r="HPK52" s="29"/>
      <c r="HPM52" s="30"/>
      <c r="HQA52" s="15"/>
      <c r="HQB52" s="15"/>
      <c r="HQC52" s="15"/>
      <c r="HQD52" s="15"/>
      <c r="HQE52" s="15"/>
      <c r="HQF52" s="11"/>
      <c r="HQG52" s="11"/>
      <c r="HQH52" s="15"/>
      <c r="HQJ52" s="15"/>
      <c r="HQK52" s="11"/>
      <c r="HQM52" s="15"/>
      <c r="HQP52" s="29"/>
      <c r="HQQ52" s="29"/>
      <c r="HQT52" s="29"/>
      <c r="HQU52" s="29"/>
      <c r="HQW52" s="30"/>
      <c r="HRK52" s="15"/>
      <c r="HRL52" s="15"/>
      <c r="HRM52" s="15"/>
      <c r="HRN52" s="15"/>
      <c r="HRO52" s="15"/>
      <c r="HRP52" s="11"/>
      <c r="HRQ52" s="11"/>
      <c r="HRR52" s="15"/>
      <c r="HRT52" s="15"/>
      <c r="HRU52" s="11"/>
      <c r="HRW52" s="15"/>
      <c r="HRZ52" s="29"/>
      <c r="HSA52" s="29"/>
      <c r="HSD52" s="29"/>
      <c r="HSE52" s="29"/>
      <c r="HSG52" s="30"/>
      <c r="HSU52" s="15"/>
      <c r="HSV52" s="15"/>
      <c r="HSW52" s="15"/>
      <c r="HSX52" s="15"/>
      <c r="HSY52" s="15"/>
      <c r="HSZ52" s="11"/>
      <c r="HTA52" s="11"/>
      <c r="HTB52" s="15"/>
      <c r="HTD52" s="15"/>
      <c r="HTE52" s="11"/>
      <c r="HTG52" s="15"/>
      <c r="HTJ52" s="29"/>
      <c r="HTK52" s="29"/>
      <c r="HTN52" s="29"/>
      <c r="HTO52" s="29"/>
      <c r="HTQ52" s="30"/>
      <c r="HUE52" s="15"/>
      <c r="HUF52" s="15"/>
      <c r="HUG52" s="15"/>
      <c r="HUH52" s="15"/>
      <c r="HUI52" s="15"/>
      <c r="HUJ52" s="11"/>
      <c r="HUK52" s="11"/>
      <c r="HUL52" s="15"/>
      <c r="HUN52" s="15"/>
      <c r="HUO52" s="11"/>
      <c r="HUQ52" s="15"/>
      <c r="HUT52" s="29"/>
      <c r="HUU52" s="29"/>
      <c r="HUX52" s="29"/>
      <c r="HUY52" s="29"/>
      <c r="HVA52" s="30"/>
      <c r="HVO52" s="15"/>
      <c r="HVP52" s="15"/>
      <c r="HVQ52" s="15"/>
      <c r="HVR52" s="15"/>
      <c r="HVS52" s="15"/>
      <c r="HVT52" s="11"/>
      <c r="HVU52" s="11"/>
      <c r="HVV52" s="15"/>
      <c r="HVX52" s="15"/>
      <c r="HVY52" s="11"/>
      <c r="HWA52" s="15"/>
      <c r="HWD52" s="29"/>
      <c r="HWE52" s="29"/>
      <c r="HWH52" s="29"/>
      <c r="HWI52" s="29"/>
      <c r="HWK52" s="30"/>
      <c r="HWY52" s="15"/>
      <c r="HWZ52" s="15"/>
      <c r="HXA52" s="15"/>
      <c r="HXB52" s="15"/>
      <c r="HXC52" s="15"/>
      <c r="HXD52" s="11"/>
      <c r="HXE52" s="11"/>
      <c r="HXF52" s="15"/>
      <c r="HXH52" s="15"/>
      <c r="HXI52" s="11"/>
      <c r="HXK52" s="15"/>
      <c r="HXN52" s="29"/>
      <c r="HXO52" s="29"/>
      <c r="HXR52" s="29"/>
      <c r="HXS52" s="29"/>
      <c r="HXU52" s="30"/>
      <c r="HYI52" s="15"/>
      <c r="HYJ52" s="15"/>
      <c r="HYK52" s="15"/>
      <c r="HYL52" s="15"/>
      <c r="HYM52" s="15"/>
      <c r="HYN52" s="11"/>
      <c r="HYO52" s="11"/>
      <c r="HYP52" s="15"/>
      <c r="HYR52" s="15"/>
      <c r="HYS52" s="11"/>
      <c r="HYU52" s="15"/>
      <c r="HYX52" s="29"/>
      <c r="HYY52" s="29"/>
      <c r="HZB52" s="29"/>
      <c r="HZC52" s="29"/>
      <c r="HZE52" s="30"/>
      <c r="HZS52" s="15"/>
      <c r="HZT52" s="15"/>
      <c r="HZU52" s="15"/>
      <c r="HZV52" s="15"/>
      <c r="HZW52" s="15"/>
      <c r="HZX52" s="11"/>
      <c r="HZY52" s="11"/>
      <c r="HZZ52" s="15"/>
      <c r="IAB52" s="15"/>
      <c r="IAC52" s="11"/>
      <c r="IAE52" s="15"/>
      <c r="IAH52" s="29"/>
      <c r="IAI52" s="29"/>
      <c r="IAL52" s="29"/>
      <c r="IAM52" s="29"/>
      <c r="IAO52" s="30"/>
      <c r="IBC52" s="15"/>
      <c r="IBD52" s="15"/>
      <c r="IBE52" s="15"/>
      <c r="IBF52" s="15"/>
      <c r="IBG52" s="15"/>
      <c r="IBH52" s="11"/>
      <c r="IBI52" s="11"/>
      <c r="IBJ52" s="15"/>
      <c r="IBL52" s="15"/>
      <c r="IBM52" s="11"/>
      <c r="IBO52" s="15"/>
      <c r="IBR52" s="29"/>
      <c r="IBS52" s="29"/>
      <c r="IBV52" s="29"/>
      <c r="IBW52" s="29"/>
      <c r="IBY52" s="30"/>
      <c r="ICM52" s="15"/>
      <c r="ICN52" s="15"/>
      <c r="ICO52" s="15"/>
      <c r="ICP52" s="15"/>
      <c r="ICQ52" s="15"/>
      <c r="ICR52" s="11"/>
      <c r="ICS52" s="11"/>
      <c r="ICT52" s="15"/>
      <c r="ICV52" s="15"/>
      <c r="ICW52" s="11"/>
      <c r="ICY52" s="15"/>
      <c r="IDB52" s="29"/>
      <c r="IDC52" s="29"/>
      <c r="IDF52" s="29"/>
      <c r="IDG52" s="29"/>
      <c r="IDI52" s="30"/>
      <c r="IDW52" s="15"/>
      <c r="IDX52" s="15"/>
      <c r="IDY52" s="15"/>
      <c r="IDZ52" s="15"/>
      <c r="IEA52" s="15"/>
      <c r="IEB52" s="11"/>
      <c r="IEC52" s="11"/>
      <c r="IED52" s="15"/>
      <c r="IEF52" s="15"/>
      <c r="IEG52" s="11"/>
      <c r="IEI52" s="15"/>
      <c r="IEL52" s="29"/>
      <c r="IEM52" s="29"/>
      <c r="IEP52" s="29"/>
      <c r="IEQ52" s="29"/>
      <c r="IES52" s="30"/>
      <c r="IFG52" s="15"/>
      <c r="IFH52" s="15"/>
      <c r="IFI52" s="15"/>
      <c r="IFJ52" s="15"/>
      <c r="IFK52" s="15"/>
      <c r="IFL52" s="11"/>
      <c r="IFM52" s="11"/>
      <c r="IFN52" s="15"/>
      <c r="IFP52" s="15"/>
      <c r="IFQ52" s="11"/>
      <c r="IFS52" s="15"/>
      <c r="IFV52" s="29"/>
      <c r="IFW52" s="29"/>
      <c r="IFZ52" s="29"/>
      <c r="IGA52" s="29"/>
      <c r="IGC52" s="30"/>
      <c r="IGQ52" s="15"/>
      <c r="IGR52" s="15"/>
      <c r="IGS52" s="15"/>
      <c r="IGT52" s="15"/>
      <c r="IGU52" s="15"/>
      <c r="IGV52" s="11"/>
      <c r="IGW52" s="11"/>
      <c r="IGX52" s="15"/>
      <c r="IGZ52" s="15"/>
      <c r="IHA52" s="11"/>
      <c r="IHC52" s="15"/>
      <c r="IHF52" s="29"/>
      <c r="IHG52" s="29"/>
      <c r="IHJ52" s="29"/>
      <c r="IHK52" s="29"/>
      <c r="IHM52" s="30"/>
      <c r="IIA52" s="15"/>
      <c r="IIB52" s="15"/>
      <c r="IIC52" s="15"/>
      <c r="IID52" s="15"/>
      <c r="IIE52" s="15"/>
      <c r="IIF52" s="11"/>
      <c r="IIG52" s="11"/>
      <c r="IIH52" s="15"/>
      <c r="IIJ52" s="15"/>
      <c r="IIK52" s="11"/>
      <c r="IIM52" s="15"/>
      <c r="IIP52" s="29"/>
      <c r="IIQ52" s="29"/>
      <c r="IIT52" s="29"/>
      <c r="IIU52" s="29"/>
      <c r="IIW52" s="30"/>
      <c r="IJK52" s="15"/>
      <c r="IJL52" s="15"/>
      <c r="IJM52" s="15"/>
      <c r="IJN52" s="15"/>
      <c r="IJO52" s="15"/>
      <c r="IJP52" s="11"/>
      <c r="IJQ52" s="11"/>
      <c r="IJR52" s="15"/>
      <c r="IJT52" s="15"/>
      <c r="IJU52" s="11"/>
      <c r="IJW52" s="15"/>
      <c r="IJZ52" s="29"/>
      <c r="IKA52" s="29"/>
      <c r="IKD52" s="29"/>
      <c r="IKE52" s="29"/>
      <c r="IKG52" s="30"/>
      <c r="IKU52" s="15"/>
      <c r="IKV52" s="15"/>
      <c r="IKW52" s="15"/>
      <c r="IKX52" s="15"/>
      <c r="IKY52" s="15"/>
      <c r="IKZ52" s="11"/>
      <c r="ILA52" s="11"/>
      <c r="ILB52" s="15"/>
      <c r="ILD52" s="15"/>
      <c r="ILE52" s="11"/>
      <c r="ILG52" s="15"/>
      <c r="ILJ52" s="29"/>
      <c r="ILK52" s="29"/>
      <c r="ILN52" s="29"/>
      <c r="ILO52" s="29"/>
      <c r="ILQ52" s="30"/>
      <c r="IME52" s="15"/>
      <c r="IMF52" s="15"/>
      <c r="IMG52" s="15"/>
      <c r="IMH52" s="15"/>
      <c r="IMI52" s="15"/>
      <c r="IMJ52" s="11"/>
      <c r="IMK52" s="11"/>
      <c r="IML52" s="15"/>
      <c r="IMN52" s="15"/>
      <c r="IMO52" s="11"/>
      <c r="IMQ52" s="15"/>
      <c r="IMT52" s="29"/>
      <c r="IMU52" s="29"/>
      <c r="IMX52" s="29"/>
      <c r="IMY52" s="29"/>
      <c r="INA52" s="30"/>
      <c r="INO52" s="15"/>
      <c r="INP52" s="15"/>
      <c r="INQ52" s="15"/>
      <c r="INR52" s="15"/>
      <c r="INS52" s="15"/>
      <c r="INT52" s="11"/>
      <c r="INU52" s="11"/>
      <c r="INV52" s="15"/>
      <c r="INX52" s="15"/>
      <c r="INY52" s="11"/>
      <c r="IOA52" s="15"/>
      <c r="IOD52" s="29"/>
      <c r="IOE52" s="29"/>
      <c r="IOH52" s="29"/>
      <c r="IOI52" s="29"/>
      <c r="IOK52" s="30"/>
      <c r="IOY52" s="15"/>
      <c r="IOZ52" s="15"/>
      <c r="IPA52" s="15"/>
      <c r="IPB52" s="15"/>
      <c r="IPC52" s="15"/>
      <c r="IPD52" s="11"/>
      <c r="IPE52" s="11"/>
      <c r="IPF52" s="15"/>
      <c r="IPH52" s="15"/>
      <c r="IPI52" s="11"/>
      <c r="IPK52" s="15"/>
      <c r="IPN52" s="29"/>
      <c r="IPO52" s="29"/>
      <c r="IPR52" s="29"/>
      <c r="IPS52" s="29"/>
      <c r="IPU52" s="30"/>
      <c r="IQI52" s="15"/>
      <c r="IQJ52" s="15"/>
      <c r="IQK52" s="15"/>
      <c r="IQL52" s="15"/>
      <c r="IQM52" s="15"/>
      <c r="IQN52" s="11"/>
      <c r="IQO52" s="11"/>
      <c r="IQP52" s="15"/>
      <c r="IQR52" s="15"/>
      <c r="IQS52" s="11"/>
      <c r="IQU52" s="15"/>
      <c r="IQX52" s="29"/>
      <c r="IQY52" s="29"/>
      <c r="IRB52" s="29"/>
      <c r="IRC52" s="29"/>
      <c r="IRE52" s="30"/>
      <c r="IRS52" s="15"/>
      <c r="IRT52" s="15"/>
      <c r="IRU52" s="15"/>
      <c r="IRV52" s="15"/>
      <c r="IRW52" s="15"/>
      <c r="IRX52" s="11"/>
      <c r="IRY52" s="11"/>
      <c r="IRZ52" s="15"/>
      <c r="ISB52" s="15"/>
      <c r="ISC52" s="11"/>
      <c r="ISE52" s="15"/>
      <c r="ISH52" s="29"/>
      <c r="ISI52" s="29"/>
      <c r="ISL52" s="29"/>
      <c r="ISM52" s="29"/>
      <c r="ISO52" s="30"/>
      <c r="ITC52" s="15"/>
      <c r="ITD52" s="15"/>
      <c r="ITE52" s="15"/>
      <c r="ITF52" s="15"/>
      <c r="ITG52" s="15"/>
      <c r="ITH52" s="11"/>
      <c r="ITI52" s="11"/>
      <c r="ITJ52" s="15"/>
      <c r="ITL52" s="15"/>
      <c r="ITM52" s="11"/>
      <c r="ITO52" s="15"/>
      <c r="ITR52" s="29"/>
      <c r="ITS52" s="29"/>
      <c r="ITV52" s="29"/>
      <c r="ITW52" s="29"/>
      <c r="ITY52" s="30"/>
      <c r="IUM52" s="15"/>
      <c r="IUN52" s="15"/>
      <c r="IUO52" s="15"/>
      <c r="IUP52" s="15"/>
      <c r="IUQ52" s="15"/>
      <c r="IUR52" s="11"/>
      <c r="IUS52" s="11"/>
      <c r="IUT52" s="15"/>
      <c r="IUV52" s="15"/>
      <c r="IUW52" s="11"/>
      <c r="IUY52" s="15"/>
      <c r="IVB52" s="29"/>
      <c r="IVC52" s="29"/>
      <c r="IVF52" s="29"/>
      <c r="IVG52" s="29"/>
      <c r="IVI52" s="30"/>
      <c r="IVW52" s="15"/>
      <c r="IVX52" s="15"/>
      <c r="IVY52" s="15"/>
      <c r="IVZ52" s="15"/>
      <c r="IWA52" s="15"/>
      <c r="IWB52" s="11"/>
      <c r="IWC52" s="11"/>
      <c r="IWD52" s="15"/>
      <c r="IWF52" s="15"/>
      <c r="IWG52" s="11"/>
      <c r="IWI52" s="15"/>
      <c r="IWL52" s="29"/>
      <c r="IWM52" s="29"/>
      <c r="IWP52" s="29"/>
      <c r="IWQ52" s="29"/>
      <c r="IWS52" s="30"/>
      <c r="IXG52" s="15"/>
      <c r="IXH52" s="15"/>
      <c r="IXI52" s="15"/>
      <c r="IXJ52" s="15"/>
      <c r="IXK52" s="15"/>
      <c r="IXL52" s="11"/>
      <c r="IXM52" s="11"/>
      <c r="IXN52" s="15"/>
      <c r="IXP52" s="15"/>
      <c r="IXQ52" s="11"/>
      <c r="IXS52" s="15"/>
      <c r="IXV52" s="29"/>
      <c r="IXW52" s="29"/>
      <c r="IXZ52" s="29"/>
      <c r="IYA52" s="29"/>
      <c r="IYC52" s="30"/>
      <c r="IYQ52" s="15"/>
      <c r="IYR52" s="15"/>
      <c r="IYS52" s="15"/>
      <c r="IYT52" s="15"/>
      <c r="IYU52" s="15"/>
      <c r="IYV52" s="11"/>
      <c r="IYW52" s="11"/>
      <c r="IYX52" s="15"/>
      <c r="IYZ52" s="15"/>
      <c r="IZA52" s="11"/>
      <c r="IZC52" s="15"/>
      <c r="IZF52" s="29"/>
      <c r="IZG52" s="29"/>
      <c r="IZJ52" s="29"/>
      <c r="IZK52" s="29"/>
      <c r="IZM52" s="30"/>
      <c r="JAA52" s="15"/>
      <c r="JAB52" s="15"/>
      <c r="JAC52" s="15"/>
      <c r="JAD52" s="15"/>
      <c r="JAE52" s="15"/>
      <c r="JAF52" s="11"/>
      <c r="JAG52" s="11"/>
      <c r="JAH52" s="15"/>
      <c r="JAJ52" s="15"/>
      <c r="JAK52" s="11"/>
      <c r="JAM52" s="15"/>
      <c r="JAP52" s="29"/>
      <c r="JAQ52" s="29"/>
      <c r="JAT52" s="29"/>
      <c r="JAU52" s="29"/>
      <c r="JAW52" s="30"/>
      <c r="JBK52" s="15"/>
      <c r="JBL52" s="15"/>
      <c r="JBM52" s="15"/>
      <c r="JBN52" s="15"/>
      <c r="JBO52" s="15"/>
      <c r="JBP52" s="11"/>
      <c r="JBQ52" s="11"/>
      <c r="JBR52" s="15"/>
      <c r="JBT52" s="15"/>
      <c r="JBU52" s="11"/>
      <c r="JBW52" s="15"/>
      <c r="JBZ52" s="29"/>
      <c r="JCA52" s="29"/>
      <c r="JCD52" s="29"/>
      <c r="JCE52" s="29"/>
      <c r="JCG52" s="30"/>
      <c r="JCU52" s="15"/>
      <c r="JCV52" s="15"/>
      <c r="JCW52" s="15"/>
      <c r="JCX52" s="15"/>
      <c r="JCY52" s="15"/>
      <c r="JCZ52" s="11"/>
      <c r="JDA52" s="11"/>
      <c r="JDB52" s="15"/>
      <c r="JDD52" s="15"/>
      <c r="JDE52" s="11"/>
      <c r="JDG52" s="15"/>
      <c r="JDJ52" s="29"/>
      <c r="JDK52" s="29"/>
      <c r="JDN52" s="29"/>
      <c r="JDO52" s="29"/>
      <c r="JDQ52" s="30"/>
      <c r="JEE52" s="15"/>
      <c r="JEF52" s="15"/>
      <c r="JEG52" s="15"/>
      <c r="JEH52" s="15"/>
      <c r="JEI52" s="15"/>
      <c r="JEJ52" s="11"/>
      <c r="JEK52" s="11"/>
      <c r="JEL52" s="15"/>
      <c r="JEN52" s="15"/>
      <c r="JEO52" s="11"/>
      <c r="JEQ52" s="15"/>
      <c r="JET52" s="29"/>
      <c r="JEU52" s="29"/>
      <c r="JEX52" s="29"/>
      <c r="JEY52" s="29"/>
      <c r="JFA52" s="30"/>
      <c r="JFO52" s="15"/>
      <c r="JFP52" s="15"/>
      <c r="JFQ52" s="15"/>
      <c r="JFR52" s="15"/>
      <c r="JFS52" s="15"/>
      <c r="JFT52" s="11"/>
      <c r="JFU52" s="11"/>
      <c r="JFV52" s="15"/>
      <c r="JFX52" s="15"/>
      <c r="JFY52" s="11"/>
      <c r="JGA52" s="15"/>
      <c r="JGD52" s="29"/>
      <c r="JGE52" s="29"/>
      <c r="JGH52" s="29"/>
      <c r="JGI52" s="29"/>
      <c r="JGK52" s="30"/>
      <c r="JGY52" s="15"/>
      <c r="JGZ52" s="15"/>
      <c r="JHA52" s="15"/>
      <c r="JHB52" s="15"/>
      <c r="JHC52" s="15"/>
      <c r="JHD52" s="11"/>
      <c r="JHE52" s="11"/>
      <c r="JHF52" s="15"/>
      <c r="JHH52" s="15"/>
      <c r="JHI52" s="11"/>
      <c r="JHK52" s="15"/>
      <c r="JHN52" s="29"/>
      <c r="JHO52" s="29"/>
      <c r="JHR52" s="29"/>
      <c r="JHS52" s="29"/>
      <c r="JHU52" s="30"/>
      <c r="JII52" s="15"/>
      <c r="JIJ52" s="15"/>
      <c r="JIK52" s="15"/>
      <c r="JIL52" s="15"/>
      <c r="JIM52" s="15"/>
      <c r="JIN52" s="11"/>
      <c r="JIO52" s="11"/>
      <c r="JIP52" s="15"/>
      <c r="JIR52" s="15"/>
      <c r="JIS52" s="11"/>
      <c r="JIU52" s="15"/>
      <c r="JIX52" s="29"/>
      <c r="JIY52" s="29"/>
      <c r="JJB52" s="29"/>
      <c r="JJC52" s="29"/>
      <c r="JJE52" s="30"/>
      <c r="JJS52" s="15"/>
      <c r="JJT52" s="15"/>
      <c r="JJU52" s="15"/>
      <c r="JJV52" s="15"/>
      <c r="JJW52" s="15"/>
      <c r="JJX52" s="11"/>
      <c r="JJY52" s="11"/>
      <c r="JJZ52" s="15"/>
      <c r="JKB52" s="15"/>
      <c r="JKC52" s="11"/>
      <c r="JKE52" s="15"/>
      <c r="JKH52" s="29"/>
      <c r="JKI52" s="29"/>
      <c r="JKL52" s="29"/>
      <c r="JKM52" s="29"/>
      <c r="JKO52" s="30"/>
      <c r="JLC52" s="15"/>
      <c r="JLD52" s="15"/>
      <c r="JLE52" s="15"/>
      <c r="JLF52" s="15"/>
      <c r="JLG52" s="15"/>
      <c r="JLH52" s="11"/>
      <c r="JLI52" s="11"/>
      <c r="JLJ52" s="15"/>
      <c r="JLL52" s="15"/>
      <c r="JLM52" s="11"/>
      <c r="JLO52" s="15"/>
      <c r="JLR52" s="29"/>
      <c r="JLS52" s="29"/>
      <c r="JLV52" s="29"/>
      <c r="JLW52" s="29"/>
      <c r="JLY52" s="30"/>
      <c r="JMM52" s="15"/>
      <c r="JMN52" s="15"/>
      <c r="JMO52" s="15"/>
      <c r="JMP52" s="15"/>
      <c r="JMQ52" s="15"/>
      <c r="JMR52" s="11"/>
      <c r="JMS52" s="11"/>
      <c r="JMT52" s="15"/>
      <c r="JMV52" s="15"/>
      <c r="JMW52" s="11"/>
      <c r="JMY52" s="15"/>
      <c r="JNB52" s="29"/>
      <c r="JNC52" s="29"/>
      <c r="JNF52" s="29"/>
      <c r="JNG52" s="29"/>
      <c r="JNI52" s="30"/>
      <c r="JNW52" s="15"/>
      <c r="JNX52" s="15"/>
      <c r="JNY52" s="15"/>
      <c r="JNZ52" s="15"/>
      <c r="JOA52" s="15"/>
      <c r="JOB52" s="11"/>
      <c r="JOC52" s="11"/>
      <c r="JOD52" s="15"/>
      <c r="JOF52" s="15"/>
      <c r="JOG52" s="11"/>
      <c r="JOI52" s="15"/>
      <c r="JOL52" s="29"/>
      <c r="JOM52" s="29"/>
      <c r="JOP52" s="29"/>
      <c r="JOQ52" s="29"/>
      <c r="JOS52" s="30"/>
      <c r="JPG52" s="15"/>
      <c r="JPH52" s="15"/>
      <c r="JPI52" s="15"/>
      <c r="JPJ52" s="15"/>
      <c r="JPK52" s="15"/>
      <c r="JPL52" s="11"/>
      <c r="JPM52" s="11"/>
      <c r="JPN52" s="15"/>
      <c r="JPP52" s="15"/>
      <c r="JPQ52" s="11"/>
      <c r="JPS52" s="15"/>
      <c r="JPV52" s="29"/>
      <c r="JPW52" s="29"/>
      <c r="JPZ52" s="29"/>
      <c r="JQA52" s="29"/>
      <c r="JQC52" s="30"/>
      <c r="JQQ52" s="15"/>
      <c r="JQR52" s="15"/>
      <c r="JQS52" s="15"/>
      <c r="JQT52" s="15"/>
      <c r="JQU52" s="15"/>
      <c r="JQV52" s="11"/>
      <c r="JQW52" s="11"/>
      <c r="JQX52" s="15"/>
      <c r="JQZ52" s="15"/>
      <c r="JRA52" s="11"/>
      <c r="JRC52" s="15"/>
      <c r="JRF52" s="29"/>
      <c r="JRG52" s="29"/>
      <c r="JRJ52" s="29"/>
      <c r="JRK52" s="29"/>
      <c r="JRM52" s="30"/>
      <c r="JSA52" s="15"/>
      <c r="JSB52" s="15"/>
      <c r="JSC52" s="15"/>
      <c r="JSD52" s="15"/>
      <c r="JSE52" s="15"/>
      <c r="JSF52" s="11"/>
      <c r="JSG52" s="11"/>
      <c r="JSH52" s="15"/>
      <c r="JSJ52" s="15"/>
      <c r="JSK52" s="11"/>
      <c r="JSM52" s="15"/>
      <c r="JSP52" s="29"/>
      <c r="JSQ52" s="29"/>
      <c r="JST52" s="29"/>
      <c r="JSU52" s="29"/>
      <c r="JSW52" s="30"/>
      <c r="JTK52" s="15"/>
      <c r="JTL52" s="15"/>
      <c r="JTM52" s="15"/>
      <c r="JTN52" s="15"/>
      <c r="JTO52" s="15"/>
      <c r="JTP52" s="11"/>
      <c r="JTQ52" s="11"/>
      <c r="JTR52" s="15"/>
      <c r="JTT52" s="15"/>
      <c r="JTU52" s="11"/>
      <c r="JTW52" s="15"/>
      <c r="JTZ52" s="29"/>
      <c r="JUA52" s="29"/>
      <c r="JUD52" s="29"/>
      <c r="JUE52" s="29"/>
      <c r="JUG52" s="30"/>
      <c r="JUU52" s="15"/>
      <c r="JUV52" s="15"/>
      <c r="JUW52" s="15"/>
      <c r="JUX52" s="15"/>
      <c r="JUY52" s="15"/>
      <c r="JUZ52" s="11"/>
      <c r="JVA52" s="11"/>
      <c r="JVB52" s="15"/>
      <c r="JVD52" s="15"/>
      <c r="JVE52" s="11"/>
      <c r="JVG52" s="15"/>
      <c r="JVJ52" s="29"/>
      <c r="JVK52" s="29"/>
      <c r="JVN52" s="29"/>
      <c r="JVO52" s="29"/>
      <c r="JVQ52" s="30"/>
      <c r="JWE52" s="15"/>
      <c r="JWF52" s="15"/>
      <c r="JWG52" s="15"/>
      <c r="JWH52" s="15"/>
      <c r="JWI52" s="15"/>
      <c r="JWJ52" s="11"/>
      <c r="JWK52" s="11"/>
      <c r="JWL52" s="15"/>
      <c r="JWN52" s="15"/>
      <c r="JWO52" s="11"/>
      <c r="JWQ52" s="15"/>
      <c r="JWT52" s="29"/>
      <c r="JWU52" s="29"/>
      <c r="JWX52" s="29"/>
      <c r="JWY52" s="29"/>
      <c r="JXA52" s="30"/>
      <c r="JXO52" s="15"/>
      <c r="JXP52" s="15"/>
      <c r="JXQ52" s="15"/>
      <c r="JXR52" s="15"/>
      <c r="JXS52" s="15"/>
      <c r="JXT52" s="11"/>
      <c r="JXU52" s="11"/>
      <c r="JXV52" s="15"/>
      <c r="JXX52" s="15"/>
      <c r="JXY52" s="11"/>
      <c r="JYA52" s="15"/>
      <c r="JYD52" s="29"/>
      <c r="JYE52" s="29"/>
      <c r="JYH52" s="29"/>
      <c r="JYI52" s="29"/>
      <c r="JYK52" s="30"/>
      <c r="JYY52" s="15"/>
      <c r="JYZ52" s="15"/>
      <c r="JZA52" s="15"/>
      <c r="JZB52" s="15"/>
      <c r="JZC52" s="15"/>
      <c r="JZD52" s="11"/>
      <c r="JZE52" s="11"/>
      <c r="JZF52" s="15"/>
      <c r="JZH52" s="15"/>
      <c r="JZI52" s="11"/>
      <c r="JZK52" s="15"/>
      <c r="JZN52" s="29"/>
      <c r="JZO52" s="29"/>
      <c r="JZR52" s="29"/>
      <c r="JZS52" s="29"/>
      <c r="JZU52" s="30"/>
      <c r="KAI52" s="15"/>
      <c r="KAJ52" s="15"/>
      <c r="KAK52" s="15"/>
      <c r="KAL52" s="15"/>
      <c r="KAM52" s="15"/>
      <c r="KAN52" s="11"/>
      <c r="KAO52" s="11"/>
      <c r="KAP52" s="15"/>
      <c r="KAR52" s="15"/>
      <c r="KAS52" s="11"/>
      <c r="KAU52" s="15"/>
      <c r="KAX52" s="29"/>
      <c r="KAY52" s="29"/>
      <c r="KBB52" s="29"/>
      <c r="KBC52" s="29"/>
      <c r="KBE52" s="30"/>
      <c r="KBS52" s="15"/>
      <c r="KBT52" s="15"/>
      <c r="KBU52" s="15"/>
      <c r="KBV52" s="15"/>
      <c r="KBW52" s="15"/>
      <c r="KBX52" s="11"/>
      <c r="KBY52" s="11"/>
      <c r="KBZ52" s="15"/>
      <c r="KCB52" s="15"/>
      <c r="KCC52" s="11"/>
      <c r="KCE52" s="15"/>
      <c r="KCH52" s="29"/>
      <c r="KCI52" s="29"/>
      <c r="KCL52" s="29"/>
      <c r="KCM52" s="29"/>
      <c r="KCO52" s="30"/>
      <c r="KDC52" s="15"/>
      <c r="KDD52" s="15"/>
      <c r="KDE52" s="15"/>
      <c r="KDF52" s="15"/>
      <c r="KDG52" s="15"/>
      <c r="KDH52" s="11"/>
      <c r="KDI52" s="11"/>
      <c r="KDJ52" s="15"/>
      <c r="KDL52" s="15"/>
      <c r="KDM52" s="11"/>
      <c r="KDO52" s="15"/>
      <c r="KDR52" s="29"/>
      <c r="KDS52" s="29"/>
      <c r="KDV52" s="29"/>
      <c r="KDW52" s="29"/>
      <c r="KDY52" s="30"/>
      <c r="KEM52" s="15"/>
      <c r="KEN52" s="15"/>
      <c r="KEO52" s="15"/>
      <c r="KEP52" s="15"/>
      <c r="KEQ52" s="15"/>
      <c r="KER52" s="11"/>
      <c r="KES52" s="11"/>
      <c r="KET52" s="15"/>
      <c r="KEV52" s="15"/>
      <c r="KEW52" s="11"/>
      <c r="KEY52" s="15"/>
      <c r="KFB52" s="29"/>
      <c r="KFC52" s="29"/>
      <c r="KFF52" s="29"/>
      <c r="KFG52" s="29"/>
      <c r="KFI52" s="30"/>
      <c r="KFW52" s="15"/>
      <c r="KFX52" s="15"/>
      <c r="KFY52" s="15"/>
      <c r="KFZ52" s="15"/>
      <c r="KGA52" s="15"/>
      <c r="KGB52" s="11"/>
      <c r="KGC52" s="11"/>
      <c r="KGD52" s="15"/>
      <c r="KGF52" s="15"/>
      <c r="KGG52" s="11"/>
      <c r="KGI52" s="15"/>
      <c r="KGL52" s="29"/>
      <c r="KGM52" s="29"/>
      <c r="KGP52" s="29"/>
      <c r="KGQ52" s="29"/>
      <c r="KGS52" s="30"/>
      <c r="KHG52" s="15"/>
      <c r="KHH52" s="15"/>
      <c r="KHI52" s="15"/>
      <c r="KHJ52" s="15"/>
      <c r="KHK52" s="15"/>
      <c r="KHL52" s="11"/>
      <c r="KHM52" s="11"/>
      <c r="KHN52" s="15"/>
      <c r="KHP52" s="15"/>
      <c r="KHQ52" s="11"/>
      <c r="KHS52" s="15"/>
      <c r="KHV52" s="29"/>
      <c r="KHW52" s="29"/>
      <c r="KHZ52" s="29"/>
      <c r="KIA52" s="29"/>
      <c r="KIC52" s="30"/>
      <c r="KIQ52" s="15"/>
      <c r="KIR52" s="15"/>
      <c r="KIS52" s="15"/>
      <c r="KIT52" s="15"/>
      <c r="KIU52" s="15"/>
      <c r="KIV52" s="11"/>
      <c r="KIW52" s="11"/>
      <c r="KIX52" s="15"/>
      <c r="KIZ52" s="15"/>
      <c r="KJA52" s="11"/>
      <c r="KJC52" s="15"/>
      <c r="KJF52" s="29"/>
      <c r="KJG52" s="29"/>
      <c r="KJJ52" s="29"/>
      <c r="KJK52" s="29"/>
      <c r="KJM52" s="30"/>
      <c r="KKA52" s="15"/>
      <c r="KKB52" s="15"/>
      <c r="KKC52" s="15"/>
      <c r="KKD52" s="15"/>
      <c r="KKE52" s="15"/>
      <c r="KKF52" s="11"/>
      <c r="KKG52" s="11"/>
      <c r="KKH52" s="15"/>
      <c r="KKJ52" s="15"/>
      <c r="KKK52" s="11"/>
      <c r="KKM52" s="15"/>
      <c r="KKP52" s="29"/>
      <c r="KKQ52" s="29"/>
      <c r="KKT52" s="29"/>
      <c r="KKU52" s="29"/>
      <c r="KKW52" s="30"/>
      <c r="KLK52" s="15"/>
      <c r="KLL52" s="15"/>
      <c r="KLM52" s="15"/>
      <c r="KLN52" s="15"/>
      <c r="KLO52" s="15"/>
      <c r="KLP52" s="11"/>
      <c r="KLQ52" s="11"/>
      <c r="KLR52" s="15"/>
      <c r="KLT52" s="15"/>
      <c r="KLU52" s="11"/>
      <c r="KLW52" s="15"/>
      <c r="KLZ52" s="29"/>
      <c r="KMA52" s="29"/>
      <c r="KMD52" s="29"/>
      <c r="KME52" s="29"/>
      <c r="KMG52" s="30"/>
      <c r="KMU52" s="15"/>
      <c r="KMV52" s="15"/>
      <c r="KMW52" s="15"/>
      <c r="KMX52" s="15"/>
      <c r="KMY52" s="15"/>
      <c r="KMZ52" s="11"/>
      <c r="KNA52" s="11"/>
      <c r="KNB52" s="15"/>
      <c r="KND52" s="15"/>
      <c r="KNE52" s="11"/>
      <c r="KNG52" s="15"/>
      <c r="KNJ52" s="29"/>
      <c r="KNK52" s="29"/>
      <c r="KNN52" s="29"/>
      <c r="KNO52" s="29"/>
      <c r="KNQ52" s="30"/>
      <c r="KOE52" s="15"/>
      <c r="KOF52" s="15"/>
      <c r="KOG52" s="15"/>
      <c r="KOH52" s="15"/>
      <c r="KOI52" s="15"/>
      <c r="KOJ52" s="11"/>
      <c r="KOK52" s="11"/>
      <c r="KOL52" s="15"/>
      <c r="KON52" s="15"/>
      <c r="KOO52" s="11"/>
      <c r="KOQ52" s="15"/>
      <c r="KOT52" s="29"/>
      <c r="KOU52" s="29"/>
      <c r="KOX52" s="29"/>
      <c r="KOY52" s="29"/>
      <c r="KPA52" s="30"/>
      <c r="KPO52" s="15"/>
      <c r="KPP52" s="15"/>
      <c r="KPQ52" s="15"/>
      <c r="KPR52" s="15"/>
      <c r="KPS52" s="15"/>
      <c r="KPT52" s="11"/>
      <c r="KPU52" s="11"/>
      <c r="KPV52" s="15"/>
      <c r="KPX52" s="15"/>
      <c r="KPY52" s="11"/>
      <c r="KQA52" s="15"/>
      <c r="KQD52" s="29"/>
      <c r="KQE52" s="29"/>
      <c r="KQH52" s="29"/>
      <c r="KQI52" s="29"/>
      <c r="KQK52" s="30"/>
      <c r="KQY52" s="15"/>
      <c r="KQZ52" s="15"/>
      <c r="KRA52" s="15"/>
      <c r="KRB52" s="15"/>
      <c r="KRC52" s="15"/>
      <c r="KRD52" s="11"/>
      <c r="KRE52" s="11"/>
      <c r="KRF52" s="15"/>
      <c r="KRH52" s="15"/>
      <c r="KRI52" s="11"/>
      <c r="KRK52" s="15"/>
      <c r="KRN52" s="29"/>
      <c r="KRO52" s="29"/>
      <c r="KRR52" s="29"/>
      <c r="KRS52" s="29"/>
      <c r="KRU52" s="30"/>
      <c r="KSI52" s="15"/>
      <c r="KSJ52" s="15"/>
      <c r="KSK52" s="15"/>
      <c r="KSL52" s="15"/>
      <c r="KSM52" s="15"/>
      <c r="KSN52" s="11"/>
      <c r="KSO52" s="11"/>
      <c r="KSP52" s="15"/>
      <c r="KSR52" s="15"/>
      <c r="KSS52" s="11"/>
      <c r="KSU52" s="15"/>
      <c r="KSX52" s="29"/>
      <c r="KSY52" s="29"/>
      <c r="KTB52" s="29"/>
      <c r="KTC52" s="29"/>
      <c r="KTE52" s="30"/>
      <c r="KTS52" s="15"/>
      <c r="KTT52" s="15"/>
      <c r="KTU52" s="15"/>
      <c r="KTV52" s="15"/>
      <c r="KTW52" s="15"/>
      <c r="KTX52" s="11"/>
      <c r="KTY52" s="11"/>
      <c r="KTZ52" s="15"/>
      <c r="KUB52" s="15"/>
      <c r="KUC52" s="11"/>
      <c r="KUE52" s="15"/>
      <c r="KUH52" s="29"/>
      <c r="KUI52" s="29"/>
      <c r="KUL52" s="29"/>
      <c r="KUM52" s="29"/>
      <c r="KUO52" s="30"/>
      <c r="KVC52" s="15"/>
      <c r="KVD52" s="15"/>
      <c r="KVE52" s="15"/>
      <c r="KVF52" s="15"/>
      <c r="KVG52" s="15"/>
      <c r="KVH52" s="11"/>
      <c r="KVI52" s="11"/>
      <c r="KVJ52" s="15"/>
      <c r="KVL52" s="15"/>
      <c r="KVM52" s="11"/>
      <c r="KVO52" s="15"/>
      <c r="KVR52" s="29"/>
      <c r="KVS52" s="29"/>
      <c r="KVV52" s="29"/>
      <c r="KVW52" s="29"/>
      <c r="KVY52" s="30"/>
      <c r="KWM52" s="15"/>
      <c r="KWN52" s="15"/>
      <c r="KWO52" s="15"/>
      <c r="KWP52" s="15"/>
      <c r="KWQ52" s="15"/>
      <c r="KWR52" s="11"/>
      <c r="KWS52" s="11"/>
      <c r="KWT52" s="15"/>
      <c r="KWV52" s="15"/>
      <c r="KWW52" s="11"/>
      <c r="KWY52" s="15"/>
      <c r="KXB52" s="29"/>
      <c r="KXC52" s="29"/>
      <c r="KXF52" s="29"/>
      <c r="KXG52" s="29"/>
      <c r="KXI52" s="30"/>
      <c r="KXW52" s="15"/>
      <c r="KXX52" s="15"/>
      <c r="KXY52" s="15"/>
      <c r="KXZ52" s="15"/>
      <c r="KYA52" s="15"/>
      <c r="KYB52" s="11"/>
      <c r="KYC52" s="11"/>
      <c r="KYD52" s="15"/>
      <c r="KYF52" s="15"/>
      <c r="KYG52" s="11"/>
      <c r="KYI52" s="15"/>
      <c r="KYL52" s="29"/>
      <c r="KYM52" s="29"/>
      <c r="KYP52" s="29"/>
      <c r="KYQ52" s="29"/>
      <c r="KYS52" s="30"/>
      <c r="KZG52" s="15"/>
      <c r="KZH52" s="15"/>
      <c r="KZI52" s="15"/>
      <c r="KZJ52" s="15"/>
      <c r="KZK52" s="15"/>
      <c r="KZL52" s="11"/>
      <c r="KZM52" s="11"/>
      <c r="KZN52" s="15"/>
      <c r="KZP52" s="15"/>
      <c r="KZQ52" s="11"/>
      <c r="KZS52" s="15"/>
      <c r="KZV52" s="29"/>
      <c r="KZW52" s="29"/>
      <c r="KZZ52" s="29"/>
      <c r="LAA52" s="29"/>
      <c r="LAC52" s="30"/>
      <c r="LAQ52" s="15"/>
      <c r="LAR52" s="15"/>
      <c r="LAS52" s="15"/>
      <c r="LAT52" s="15"/>
      <c r="LAU52" s="15"/>
      <c r="LAV52" s="11"/>
      <c r="LAW52" s="11"/>
      <c r="LAX52" s="15"/>
      <c r="LAZ52" s="15"/>
      <c r="LBA52" s="11"/>
      <c r="LBC52" s="15"/>
      <c r="LBF52" s="29"/>
      <c r="LBG52" s="29"/>
      <c r="LBJ52" s="29"/>
      <c r="LBK52" s="29"/>
      <c r="LBM52" s="30"/>
      <c r="LCA52" s="15"/>
      <c r="LCB52" s="15"/>
      <c r="LCC52" s="15"/>
      <c r="LCD52" s="15"/>
      <c r="LCE52" s="15"/>
      <c r="LCF52" s="11"/>
      <c r="LCG52" s="11"/>
      <c r="LCH52" s="15"/>
      <c r="LCJ52" s="15"/>
      <c r="LCK52" s="11"/>
      <c r="LCM52" s="15"/>
      <c r="LCP52" s="29"/>
      <c r="LCQ52" s="29"/>
      <c r="LCT52" s="29"/>
      <c r="LCU52" s="29"/>
      <c r="LCW52" s="30"/>
      <c r="LDK52" s="15"/>
      <c r="LDL52" s="15"/>
      <c r="LDM52" s="15"/>
      <c r="LDN52" s="15"/>
      <c r="LDO52" s="15"/>
      <c r="LDP52" s="11"/>
      <c r="LDQ52" s="11"/>
      <c r="LDR52" s="15"/>
      <c r="LDT52" s="15"/>
      <c r="LDU52" s="11"/>
      <c r="LDW52" s="15"/>
      <c r="LDZ52" s="29"/>
      <c r="LEA52" s="29"/>
      <c r="LED52" s="29"/>
      <c r="LEE52" s="29"/>
      <c r="LEG52" s="30"/>
      <c r="LEU52" s="15"/>
      <c r="LEV52" s="15"/>
      <c r="LEW52" s="15"/>
      <c r="LEX52" s="15"/>
      <c r="LEY52" s="15"/>
      <c r="LEZ52" s="11"/>
      <c r="LFA52" s="11"/>
      <c r="LFB52" s="15"/>
      <c r="LFD52" s="15"/>
      <c r="LFE52" s="11"/>
      <c r="LFG52" s="15"/>
      <c r="LFJ52" s="29"/>
      <c r="LFK52" s="29"/>
      <c r="LFN52" s="29"/>
      <c r="LFO52" s="29"/>
      <c r="LFQ52" s="30"/>
      <c r="LGE52" s="15"/>
      <c r="LGF52" s="15"/>
      <c r="LGG52" s="15"/>
      <c r="LGH52" s="15"/>
      <c r="LGI52" s="15"/>
      <c r="LGJ52" s="11"/>
      <c r="LGK52" s="11"/>
      <c r="LGL52" s="15"/>
      <c r="LGN52" s="15"/>
      <c r="LGO52" s="11"/>
      <c r="LGQ52" s="15"/>
      <c r="LGT52" s="29"/>
      <c r="LGU52" s="29"/>
      <c r="LGX52" s="29"/>
      <c r="LGY52" s="29"/>
      <c r="LHA52" s="30"/>
      <c r="LHO52" s="15"/>
      <c r="LHP52" s="15"/>
      <c r="LHQ52" s="15"/>
      <c r="LHR52" s="15"/>
      <c r="LHS52" s="15"/>
      <c r="LHT52" s="11"/>
      <c r="LHU52" s="11"/>
      <c r="LHV52" s="15"/>
      <c r="LHX52" s="15"/>
      <c r="LHY52" s="11"/>
      <c r="LIA52" s="15"/>
      <c r="LID52" s="29"/>
      <c r="LIE52" s="29"/>
      <c r="LIH52" s="29"/>
      <c r="LII52" s="29"/>
      <c r="LIK52" s="30"/>
      <c r="LIY52" s="15"/>
      <c r="LIZ52" s="15"/>
      <c r="LJA52" s="15"/>
      <c r="LJB52" s="15"/>
      <c r="LJC52" s="15"/>
      <c r="LJD52" s="11"/>
      <c r="LJE52" s="11"/>
      <c r="LJF52" s="15"/>
      <c r="LJH52" s="15"/>
      <c r="LJI52" s="11"/>
      <c r="LJK52" s="15"/>
      <c r="LJN52" s="29"/>
      <c r="LJO52" s="29"/>
      <c r="LJR52" s="29"/>
      <c r="LJS52" s="29"/>
      <c r="LJU52" s="30"/>
      <c r="LKI52" s="15"/>
      <c r="LKJ52" s="15"/>
      <c r="LKK52" s="15"/>
      <c r="LKL52" s="15"/>
      <c r="LKM52" s="15"/>
      <c r="LKN52" s="11"/>
      <c r="LKO52" s="11"/>
      <c r="LKP52" s="15"/>
      <c r="LKR52" s="15"/>
      <c r="LKS52" s="11"/>
      <c r="LKU52" s="15"/>
      <c r="LKX52" s="29"/>
      <c r="LKY52" s="29"/>
      <c r="LLB52" s="29"/>
      <c r="LLC52" s="29"/>
      <c r="LLE52" s="30"/>
      <c r="LLS52" s="15"/>
      <c r="LLT52" s="15"/>
      <c r="LLU52" s="15"/>
      <c r="LLV52" s="15"/>
      <c r="LLW52" s="15"/>
      <c r="LLX52" s="11"/>
      <c r="LLY52" s="11"/>
      <c r="LLZ52" s="15"/>
      <c r="LMB52" s="15"/>
      <c r="LMC52" s="11"/>
      <c r="LME52" s="15"/>
      <c r="LMH52" s="29"/>
      <c r="LMI52" s="29"/>
      <c r="LML52" s="29"/>
      <c r="LMM52" s="29"/>
      <c r="LMO52" s="30"/>
      <c r="LNC52" s="15"/>
      <c r="LND52" s="15"/>
      <c r="LNE52" s="15"/>
      <c r="LNF52" s="15"/>
      <c r="LNG52" s="15"/>
      <c r="LNH52" s="11"/>
      <c r="LNI52" s="11"/>
      <c r="LNJ52" s="15"/>
      <c r="LNL52" s="15"/>
      <c r="LNM52" s="11"/>
      <c r="LNO52" s="15"/>
      <c r="LNR52" s="29"/>
      <c r="LNS52" s="29"/>
      <c r="LNV52" s="29"/>
      <c r="LNW52" s="29"/>
      <c r="LNY52" s="30"/>
      <c r="LOM52" s="15"/>
      <c r="LON52" s="15"/>
      <c r="LOO52" s="15"/>
      <c r="LOP52" s="15"/>
      <c r="LOQ52" s="15"/>
      <c r="LOR52" s="11"/>
      <c r="LOS52" s="11"/>
      <c r="LOT52" s="15"/>
      <c r="LOV52" s="15"/>
      <c r="LOW52" s="11"/>
      <c r="LOY52" s="15"/>
      <c r="LPB52" s="29"/>
      <c r="LPC52" s="29"/>
      <c r="LPF52" s="29"/>
      <c r="LPG52" s="29"/>
      <c r="LPI52" s="30"/>
      <c r="LPW52" s="15"/>
      <c r="LPX52" s="15"/>
      <c r="LPY52" s="15"/>
      <c r="LPZ52" s="15"/>
      <c r="LQA52" s="15"/>
      <c r="LQB52" s="11"/>
      <c r="LQC52" s="11"/>
      <c r="LQD52" s="15"/>
      <c r="LQF52" s="15"/>
      <c r="LQG52" s="11"/>
      <c r="LQI52" s="15"/>
      <c r="LQL52" s="29"/>
      <c r="LQM52" s="29"/>
      <c r="LQP52" s="29"/>
      <c r="LQQ52" s="29"/>
      <c r="LQS52" s="30"/>
      <c r="LRG52" s="15"/>
      <c r="LRH52" s="15"/>
      <c r="LRI52" s="15"/>
      <c r="LRJ52" s="15"/>
      <c r="LRK52" s="15"/>
      <c r="LRL52" s="11"/>
      <c r="LRM52" s="11"/>
      <c r="LRN52" s="15"/>
      <c r="LRP52" s="15"/>
      <c r="LRQ52" s="11"/>
      <c r="LRS52" s="15"/>
      <c r="LRV52" s="29"/>
      <c r="LRW52" s="29"/>
      <c r="LRZ52" s="29"/>
      <c r="LSA52" s="29"/>
      <c r="LSC52" s="30"/>
      <c r="LSQ52" s="15"/>
      <c r="LSR52" s="15"/>
      <c r="LSS52" s="15"/>
      <c r="LST52" s="15"/>
      <c r="LSU52" s="15"/>
      <c r="LSV52" s="11"/>
      <c r="LSW52" s="11"/>
      <c r="LSX52" s="15"/>
      <c r="LSZ52" s="15"/>
      <c r="LTA52" s="11"/>
      <c r="LTC52" s="15"/>
      <c r="LTF52" s="29"/>
      <c r="LTG52" s="29"/>
      <c r="LTJ52" s="29"/>
      <c r="LTK52" s="29"/>
      <c r="LTM52" s="30"/>
      <c r="LUA52" s="15"/>
      <c r="LUB52" s="15"/>
      <c r="LUC52" s="15"/>
      <c r="LUD52" s="15"/>
      <c r="LUE52" s="15"/>
      <c r="LUF52" s="11"/>
      <c r="LUG52" s="11"/>
      <c r="LUH52" s="15"/>
      <c r="LUJ52" s="15"/>
      <c r="LUK52" s="11"/>
      <c r="LUM52" s="15"/>
      <c r="LUP52" s="29"/>
      <c r="LUQ52" s="29"/>
      <c r="LUT52" s="29"/>
      <c r="LUU52" s="29"/>
      <c r="LUW52" s="30"/>
      <c r="LVK52" s="15"/>
      <c r="LVL52" s="15"/>
      <c r="LVM52" s="15"/>
      <c r="LVN52" s="15"/>
      <c r="LVO52" s="15"/>
      <c r="LVP52" s="11"/>
      <c r="LVQ52" s="11"/>
      <c r="LVR52" s="15"/>
      <c r="LVT52" s="15"/>
      <c r="LVU52" s="11"/>
      <c r="LVW52" s="15"/>
      <c r="LVZ52" s="29"/>
      <c r="LWA52" s="29"/>
      <c r="LWD52" s="29"/>
      <c r="LWE52" s="29"/>
      <c r="LWG52" s="30"/>
      <c r="LWU52" s="15"/>
      <c r="LWV52" s="15"/>
      <c r="LWW52" s="15"/>
      <c r="LWX52" s="15"/>
      <c r="LWY52" s="15"/>
      <c r="LWZ52" s="11"/>
      <c r="LXA52" s="11"/>
      <c r="LXB52" s="15"/>
      <c r="LXD52" s="15"/>
      <c r="LXE52" s="11"/>
      <c r="LXG52" s="15"/>
      <c r="LXJ52" s="29"/>
      <c r="LXK52" s="29"/>
      <c r="LXN52" s="29"/>
      <c r="LXO52" s="29"/>
      <c r="LXQ52" s="30"/>
      <c r="LYE52" s="15"/>
      <c r="LYF52" s="15"/>
      <c r="LYG52" s="15"/>
      <c r="LYH52" s="15"/>
      <c r="LYI52" s="15"/>
      <c r="LYJ52" s="11"/>
      <c r="LYK52" s="11"/>
      <c r="LYL52" s="15"/>
      <c r="LYN52" s="15"/>
      <c r="LYO52" s="11"/>
      <c r="LYQ52" s="15"/>
      <c r="LYT52" s="29"/>
      <c r="LYU52" s="29"/>
      <c r="LYX52" s="29"/>
      <c r="LYY52" s="29"/>
      <c r="LZA52" s="30"/>
      <c r="LZO52" s="15"/>
      <c r="LZP52" s="15"/>
      <c r="LZQ52" s="15"/>
      <c r="LZR52" s="15"/>
      <c r="LZS52" s="15"/>
      <c r="LZT52" s="11"/>
      <c r="LZU52" s="11"/>
      <c r="LZV52" s="15"/>
      <c r="LZX52" s="15"/>
      <c r="LZY52" s="11"/>
      <c r="MAA52" s="15"/>
      <c r="MAD52" s="29"/>
      <c r="MAE52" s="29"/>
      <c r="MAH52" s="29"/>
      <c r="MAI52" s="29"/>
      <c r="MAK52" s="30"/>
      <c r="MAY52" s="15"/>
      <c r="MAZ52" s="15"/>
      <c r="MBA52" s="15"/>
      <c r="MBB52" s="15"/>
      <c r="MBC52" s="15"/>
      <c r="MBD52" s="11"/>
      <c r="MBE52" s="11"/>
      <c r="MBF52" s="15"/>
      <c r="MBH52" s="15"/>
      <c r="MBI52" s="11"/>
      <c r="MBK52" s="15"/>
      <c r="MBN52" s="29"/>
      <c r="MBO52" s="29"/>
      <c r="MBR52" s="29"/>
      <c r="MBS52" s="29"/>
      <c r="MBU52" s="30"/>
      <c r="MCI52" s="15"/>
      <c r="MCJ52" s="15"/>
      <c r="MCK52" s="15"/>
      <c r="MCL52" s="15"/>
      <c r="MCM52" s="15"/>
      <c r="MCN52" s="11"/>
      <c r="MCO52" s="11"/>
      <c r="MCP52" s="15"/>
      <c r="MCR52" s="15"/>
      <c r="MCS52" s="11"/>
      <c r="MCU52" s="15"/>
      <c r="MCX52" s="29"/>
      <c r="MCY52" s="29"/>
      <c r="MDB52" s="29"/>
      <c r="MDC52" s="29"/>
      <c r="MDE52" s="30"/>
      <c r="MDS52" s="15"/>
      <c r="MDT52" s="15"/>
      <c r="MDU52" s="15"/>
      <c r="MDV52" s="15"/>
      <c r="MDW52" s="15"/>
      <c r="MDX52" s="11"/>
      <c r="MDY52" s="11"/>
      <c r="MDZ52" s="15"/>
      <c r="MEB52" s="15"/>
      <c r="MEC52" s="11"/>
      <c r="MEE52" s="15"/>
      <c r="MEH52" s="29"/>
      <c r="MEI52" s="29"/>
      <c r="MEL52" s="29"/>
      <c r="MEM52" s="29"/>
      <c r="MEO52" s="30"/>
      <c r="MFC52" s="15"/>
      <c r="MFD52" s="15"/>
      <c r="MFE52" s="15"/>
      <c r="MFF52" s="15"/>
      <c r="MFG52" s="15"/>
      <c r="MFH52" s="11"/>
      <c r="MFI52" s="11"/>
      <c r="MFJ52" s="15"/>
      <c r="MFL52" s="15"/>
      <c r="MFM52" s="11"/>
      <c r="MFO52" s="15"/>
      <c r="MFR52" s="29"/>
      <c r="MFS52" s="29"/>
      <c r="MFV52" s="29"/>
      <c r="MFW52" s="29"/>
      <c r="MFY52" s="30"/>
      <c r="MGM52" s="15"/>
      <c r="MGN52" s="15"/>
      <c r="MGO52" s="15"/>
      <c r="MGP52" s="15"/>
      <c r="MGQ52" s="15"/>
      <c r="MGR52" s="11"/>
      <c r="MGS52" s="11"/>
      <c r="MGT52" s="15"/>
      <c r="MGV52" s="15"/>
      <c r="MGW52" s="11"/>
      <c r="MGY52" s="15"/>
      <c r="MHB52" s="29"/>
      <c r="MHC52" s="29"/>
      <c r="MHF52" s="29"/>
      <c r="MHG52" s="29"/>
      <c r="MHI52" s="30"/>
      <c r="MHW52" s="15"/>
      <c r="MHX52" s="15"/>
      <c r="MHY52" s="15"/>
      <c r="MHZ52" s="15"/>
      <c r="MIA52" s="15"/>
      <c r="MIB52" s="11"/>
      <c r="MIC52" s="11"/>
      <c r="MID52" s="15"/>
      <c r="MIF52" s="15"/>
      <c r="MIG52" s="11"/>
      <c r="MII52" s="15"/>
      <c r="MIL52" s="29"/>
      <c r="MIM52" s="29"/>
      <c r="MIP52" s="29"/>
      <c r="MIQ52" s="29"/>
      <c r="MIS52" s="30"/>
      <c r="MJG52" s="15"/>
      <c r="MJH52" s="15"/>
      <c r="MJI52" s="15"/>
      <c r="MJJ52" s="15"/>
      <c r="MJK52" s="15"/>
      <c r="MJL52" s="11"/>
      <c r="MJM52" s="11"/>
      <c r="MJN52" s="15"/>
      <c r="MJP52" s="15"/>
      <c r="MJQ52" s="11"/>
      <c r="MJS52" s="15"/>
      <c r="MJV52" s="29"/>
      <c r="MJW52" s="29"/>
      <c r="MJZ52" s="29"/>
      <c r="MKA52" s="29"/>
      <c r="MKC52" s="30"/>
      <c r="MKQ52" s="15"/>
      <c r="MKR52" s="15"/>
      <c r="MKS52" s="15"/>
      <c r="MKT52" s="15"/>
      <c r="MKU52" s="15"/>
      <c r="MKV52" s="11"/>
      <c r="MKW52" s="11"/>
      <c r="MKX52" s="15"/>
      <c r="MKZ52" s="15"/>
      <c r="MLA52" s="11"/>
      <c r="MLC52" s="15"/>
      <c r="MLF52" s="29"/>
      <c r="MLG52" s="29"/>
      <c r="MLJ52" s="29"/>
      <c r="MLK52" s="29"/>
      <c r="MLM52" s="30"/>
      <c r="MMA52" s="15"/>
      <c r="MMB52" s="15"/>
      <c r="MMC52" s="15"/>
      <c r="MMD52" s="15"/>
      <c r="MME52" s="15"/>
      <c r="MMF52" s="11"/>
      <c r="MMG52" s="11"/>
      <c r="MMH52" s="15"/>
      <c r="MMJ52" s="15"/>
      <c r="MMK52" s="11"/>
      <c r="MMM52" s="15"/>
      <c r="MMP52" s="29"/>
      <c r="MMQ52" s="29"/>
      <c r="MMT52" s="29"/>
      <c r="MMU52" s="29"/>
      <c r="MMW52" s="30"/>
      <c r="MNK52" s="15"/>
      <c r="MNL52" s="15"/>
      <c r="MNM52" s="15"/>
      <c r="MNN52" s="15"/>
      <c r="MNO52" s="15"/>
      <c r="MNP52" s="11"/>
      <c r="MNQ52" s="11"/>
      <c r="MNR52" s="15"/>
      <c r="MNT52" s="15"/>
      <c r="MNU52" s="11"/>
      <c r="MNW52" s="15"/>
      <c r="MNZ52" s="29"/>
      <c r="MOA52" s="29"/>
      <c r="MOD52" s="29"/>
      <c r="MOE52" s="29"/>
      <c r="MOG52" s="30"/>
      <c r="MOU52" s="15"/>
      <c r="MOV52" s="15"/>
      <c r="MOW52" s="15"/>
      <c r="MOX52" s="15"/>
      <c r="MOY52" s="15"/>
      <c r="MOZ52" s="11"/>
      <c r="MPA52" s="11"/>
      <c r="MPB52" s="15"/>
      <c r="MPD52" s="15"/>
      <c r="MPE52" s="11"/>
      <c r="MPG52" s="15"/>
      <c r="MPJ52" s="29"/>
      <c r="MPK52" s="29"/>
      <c r="MPN52" s="29"/>
      <c r="MPO52" s="29"/>
      <c r="MPQ52" s="30"/>
      <c r="MQE52" s="15"/>
      <c r="MQF52" s="15"/>
      <c r="MQG52" s="15"/>
      <c r="MQH52" s="15"/>
      <c r="MQI52" s="15"/>
      <c r="MQJ52" s="11"/>
      <c r="MQK52" s="11"/>
      <c r="MQL52" s="15"/>
      <c r="MQN52" s="15"/>
      <c r="MQO52" s="11"/>
      <c r="MQQ52" s="15"/>
      <c r="MQT52" s="29"/>
      <c r="MQU52" s="29"/>
      <c r="MQX52" s="29"/>
      <c r="MQY52" s="29"/>
      <c r="MRA52" s="30"/>
      <c r="MRO52" s="15"/>
      <c r="MRP52" s="15"/>
      <c r="MRQ52" s="15"/>
      <c r="MRR52" s="15"/>
      <c r="MRS52" s="15"/>
      <c r="MRT52" s="11"/>
      <c r="MRU52" s="11"/>
      <c r="MRV52" s="15"/>
      <c r="MRX52" s="15"/>
      <c r="MRY52" s="11"/>
      <c r="MSA52" s="15"/>
      <c r="MSD52" s="29"/>
      <c r="MSE52" s="29"/>
      <c r="MSH52" s="29"/>
      <c r="MSI52" s="29"/>
      <c r="MSK52" s="30"/>
      <c r="MSY52" s="15"/>
      <c r="MSZ52" s="15"/>
      <c r="MTA52" s="15"/>
      <c r="MTB52" s="15"/>
      <c r="MTC52" s="15"/>
      <c r="MTD52" s="11"/>
      <c r="MTE52" s="11"/>
      <c r="MTF52" s="15"/>
      <c r="MTH52" s="15"/>
      <c r="MTI52" s="11"/>
      <c r="MTK52" s="15"/>
      <c r="MTN52" s="29"/>
      <c r="MTO52" s="29"/>
      <c r="MTR52" s="29"/>
      <c r="MTS52" s="29"/>
      <c r="MTU52" s="30"/>
      <c r="MUI52" s="15"/>
      <c r="MUJ52" s="15"/>
      <c r="MUK52" s="15"/>
      <c r="MUL52" s="15"/>
      <c r="MUM52" s="15"/>
      <c r="MUN52" s="11"/>
      <c r="MUO52" s="11"/>
      <c r="MUP52" s="15"/>
      <c r="MUR52" s="15"/>
      <c r="MUS52" s="11"/>
      <c r="MUU52" s="15"/>
      <c r="MUX52" s="29"/>
      <c r="MUY52" s="29"/>
      <c r="MVB52" s="29"/>
      <c r="MVC52" s="29"/>
      <c r="MVE52" s="30"/>
      <c r="MVS52" s="15"/>
      <c r="MVT52" s="15"/>
      <c r="MVU52" s="15"/>
      <c r="MVV52" s="15"/>
      <c r="MVW52" s="15"/>
      <c r="MVX52" s="11"/>
      <c r="MVY52" s="11"/>
      <c r="MVZ52" s="15"/>
      <c r="MWB52" s="15"/>
      <c r="MWC52" s="11"/>
      <c r="MWE52" s="15"/>
      <c r="MWH52" s="29"/>
      <c r="MWI52" s="29"/>
      <c r="MWL52" s="29"/>
      <c r="MWM52" s="29"/>
      <c r="MWO52" s="30"/>
      <c r="MXC52" s="15"/>
      <c r="MXD52" s="15"/>
      <c r="MXE52" s="15"/>
      <c r="MXF52" s="15"/>
      <c r="MXG52" s="15"/>
      <c r="MXH52" s="11"/>
      <c r="MXI52" s="11"/>
      <c r="MXJ52" s="15"/>
      <c r="MXL52" s="15"/>
      <c r="MXM52" s="11"/>
      <c r="MXO52" s="15"/>
      <c r="MXR52" s="29"/>
      <c r="MXS52" s="29"/>
      <c r="MXV52" s="29"/>
      <c r="MXW52" s="29"/>
      <c r="MXY52" s="30"/>
      <c r="MYM52" s="15"/>
      <c r="MYN52" s="15"/>
      <c r="MYO52" s="15"/>
      <c r="MYP52" s="15"/>
      <c r="MYQ52" s="15"/>
      <c r="MYR52" s="11"/>
      <c r="MYS52" s="11"/>
      <c r="MYT52" s="15"/>
      <c r="MYV52" s="15"/>
      <c r="MYW52" s="11"/>
      <c r="MYY52" s="15"/>
      <c r="MZB52" s="29"/>
      <c r="MZC52" s="29"/>
      <c r="MZF52" s="29"/>
      <c r="MZG52" s="29"/>
      <c r="MZI52" s="30"/>
      <c r="MZW52" s="15"/>
      <c r="MZX52" s="15"/>
      <c r="MZY52" s="15"/>
      <c r="MZZ52" s="15"/>
      <c r="NAA52" s="15"/>
      <c r="NAB52" s="11"/>
      <c r="NAC52" s="11"/>
      <c r="NAD52" s="15"/>
      <c r="NAF52" s="15"/>
      <c r="NAG52" s="11"/>
      <c r="NAI52" s="15"/>
      <c r="NAL52" s="29"/>
      <c r="NAM52" s="29"/>
      <c r="NAP52" s="29"/>
      <c r="NAQ52" s="29"/>
      <c r="NAS52" s="30"/>
      <c r="NBG52" s="15"/>
      <c r="NBH52" s="15"/>
      <c r="NBI52" s="15"/>
      <c r="NBJ52" s="15"/>
      <c r="NBK52" s="15"/>
      <c r="NBL52" s="11"/>
      <c r="NBM52" s="11"/>
      <c r="NBN52" s="15"/>
      <c r="NBP52" s="15"/>
      <c r="NBQ52" s="11"/>
      <c r="NBS52" s="15"/>
      <c r="NBV52" s="29"/>
      <c r="NBW52" s="29"/>
      <c r="NBZ52" s="29"/>
      <c r="NCA52" s="29"/>
      <c r="NCC52" s="30"/>
      <c r="NCQ52" s="15"/>
      <c r="NCR52" s="15"/>
      <c r="NCS52" s="15"/>
      <c r="NCT52" s="15"/>
      <c r="NCU52" s="15"/>
      <c r="NCV52" s="11"/>
      <c r="NCW52" s="11"/>
      <c r="NCX52" s="15"/>
      <c r="NCZ52" s="15"/>
      <c r="NDA52" s="11"/>
      <c r="NDC52" s="15"/>
      <c r="NDF52" s="29"/>
      <c r="NDG52" s="29"/>
      <c r="NDJ52" s="29"/>
      <c r="NDK52" s="29"/>
      <c r="NDM52" s="30"/>
      <c r="NEA52" s="15"/>
      <c r="NEB52" s="15"/>
      <c r="NEC52" s="15"/>
      <c r="NED52" s="15"/>
      <c r="NEE52" s="15"/>
      <c r="NEF52" s="11"/>
      <c r="NEG52" s="11"/>
      <c r="NEH52" s="15"/>
      <c r="NEJ52" s="15"/>
      <c r="NEK52" s="11"/>
      <c r="NEM52" s="15"/>
      <c r="NEP52" s="29"/>
      <c r="NEQ52" s="29"/>
      <c r="NET52" s="29"/>
      <c r="NEU52" s="29"/>
      <c r="NEW52" s="30"/>
      <c r="NFK52" s="15"/>
      <c r="NFL52" s="15"/>
      <c r="NFM52" s="15"/>
      <c r="NFN52" s="15"/>
      <c r="NFO52" s="15"/>
      <c r="NFP52" s="11"/>
      <c r="NFQ52" s="11"/>
      <c r="NFR52" s="15"/>
      <c r="NFT52" s="15"/>
      <c r="NFU52" s="11"/>
      <c r="NFW52" s="15"/>
      <c r="NFZ52" s="29"/>
      <c r="NGA52" s="29"/>
      <c r="NGD52" s="29"/>
      <c r="NGE52" s="29"/>
      <c r="NGG52" s="30"/>
      <c r="NGU52" s="15"/>
      <c r="NGV52" s="15"/>
      <c r="NGW52" s="15"/>
      <c r="NGX52" s="15"/>
      <c r="NGY52" s="15"/>
      <c r="NGZ52" s="11"/>
      <c r="NHA52" s="11"/>
      <c r="NHB52" s="15"/>
      <c r="NHD52" s="15"/>
      <c r="NHE52" s="11"/>
      <c r="NHG52" s="15"/>
      <c r="NHJ52" s="29"/>
      <c r="NHK52" s="29"/>
      <c r="NHN52" s="29"/>
      <c r="NHO52" s="29"/>
      <c r="NHQ52" s="30"/>
      <c r="NIE52" s="15"/>
      <c r="NIF52" s="15"/>
      <c r="NIG52" s="15"/>
      <c r="NIH52" s="15"/>
      <c r="NII52" s="15"/>
      <c r="NIJ52" s="11"/>
      <c r="NIK52" s="11"/>
      <c r="NIL52" s="15"/>
      <c r="NIN52" s="15"/>
      <c r="NIO52" s="11"/>
      <c r="NIQ52" s="15"/>
      <c r="NIT52" s="29"/>
      <c r="NIU52" s="29"/>
      <c r="NIX52" s="29"/>
      <c r="NIY52" s="29"/>
      <c r="NJA52" s="30"/>
      <c r="NJO52" s="15"/>
      <c r="NJP52" s="15"/>
      <c r="NJQ52" s="15"/>
      <c r="NJR52" s="15"/>
      <c r="NJS52" s="15"/>
      <c r="NJT52" s="11"/>
      <c r="NJU52" s="11"/>
      <c r="NJV52" s="15"/>
      <c r="NJX52" s="15"/>
      <c r="NJY52" s="11"/>
      <c r="NKA52" s="15"/>
      <c r="NKD52" s="29"/>
      <c r="NKE52" s="29"/>
      <c r="NKH52" s="29"/>
      <c r="NKI52" s="29"/>
      <c r="NKK52" s="30"/>
      <c r="NKY52" s="15"/>
      <c r="NKZ52" s="15"/>
      <c r="NLA52" s="15"/>
      <c r="NLB52" s="15"/>
      <c r="NLC52" s="15"/>
      <c r="NLD52" s="11"/>
      <c r="NLE52" s="11"/>
      <c r="NLF52" s="15"/>
      <c r="NLH52" s="15"/>
      <c r="NLI52" s="11"/>
      <c r="NLK52" s="15"/>
      <c r="NLN52" s="29"/>
      <c r="NLO52" s="29"/>
      <c r="NLR52" s="29"/>
      <c r="NLS52" s="29"/>
      <c r="NLU52" s="30"/>
      <c r="NMI52" s="15"/>
      <c r="NMJ52" s="15"/>
      <c r="NMK52" s="15"/>
      <c r="NML52" s="15"/>
      <c r="NMM52" s="15"/>
      <c r="NMN52" s="11"/>
      <c r="NMO52" s="11"/>
      <c r="NMP52" s="15"/>
      <c r="NMR52" s="15"/>
      <c r="NMS52" s="11"/>
      <c r="NMU52" s="15"/>
      <c r="NMX52" s="29"/>
      <c r="NMY52" s="29"/>
      <c r="NNB52" s="29"/>
      <c r="NNC52" s="29"/>
      <c r="NNE52" s="30"/>
      <c r="NNS52" s="15"/>
      <c r="NNT52" s="15"/>
      <c r="NNU52" s="15"/>
      <c r="NNV52" s="15"/>
      <c r="NNW52" s="15"/>
      <c r="NNX52" s="11"/>
      <c r="NNY52" s="11"/>
      <c r="NNZ52" s="15"/>
      <c r="NOB52" s="15"/>
      <c r="NOC52" s="11"/>
      <c r="NOE52" s="15"/>
      <c r="NOH52" s="29"/>
      <c r="NOI52" s="29"/>
      <c r="NOL52" s="29"/>
      <c r="NOM52" s="29"/>
      <c r="NOO52" s="30"/>
      <c r="NPC52" s="15"/>
      <c r="NPD52" s="15"/>
      <c r="NPE52" s="15"/>
      <c r="NPF52" s="15"/>
      <c r="NPG52" s="15"/>
      <c r="NPH52" s="11"/>
      <c r="NPI52" s="11"/>
      <c r="NPJ52" s="15"/>
      <c r="NPL52" s="15"/>
      <c r="NPM52" s="11"/>
      <c r="NPO52" s="15"/>
      <c r="NPR52" s="29"/>
      <c r="NPS52" s="29"/>
      <c r="NPV52" s="29"/>
      <c r="NPW52" s="29"/>
      <c r="NPY52" s="30"/>
      <c r="NQM52" s="15"/>
      <c r="NQN52" s="15"/>
      <c r="NQO52" s="15"/>
      <c r="NQP52" s="15"/>
      <c r="NQQ52" s="15"/>
      <c r="NQR52" s="11"/>
      <c r="NQS52" s="11"/>
      <c r="NQT52" s="15"/>
      <c r="NQV52" s="15"/>
      <c r="NQW52" s="11"/>
      <c r="NQY52" s="15"/>
      <c r="NRB52" s="29"/>
      <c r="NRC52" s="29"/>
      <c r="NRF52" s="29"/>
      <c r="NRG52" s="29"/>
      <c r="NRI52" s="30"/>
      <c r="NRW52" s="15"/>
      <c r="NRX52" s="15"/>
      <c r="NRY52" s="15"/>
      <c r="NRZ52" s="15"/>
      <c r="NSA52" s="15"/>
      <c r="NSB52" s="11"/>
      <c r="NSC52" s="11"/>
      <c r="NSD52" s="15"/>
      <c r="NSF52" s="15"/>
      <c r="NSG52" s="11"/>
      <c r="NSI52" s="15"/>
      <c r="NSL52" s="29"/>
      <c r="NSM52" s="29"/>
      <c r="NSP52" s="29"/>
      <c r="NSQ52" s="29"/>
      <c r="NSS52" s="30"/>
      <c r="NTG52" s="15"/>
      <c r="NTH52" s="15"/>
      <c r="NTI52" s="15"/>
      <c r="NTJ52" s="15"/>
      <c r="NTK52" s="15"/>
      <c r="NTL52" s="11"/>
      <c r="NTM52" s="11"/>
      <c r="NTN52" s="15"/>
      <c r="NTP52" s="15"/>
      <c r="NTQ52" s="11"/>
      <c r="NTS52" s="15"/>
      <c r="NTV52" s="29"/>
      <c r="NTW52" s="29"/>
      <c r="NTZ52" s="29"/>
      <c r="NUA52" s="29"/>
      <c r="NUC52" s="30"/>
      <c r="NUQ52" s="15"/>
      <c r="NUR52" s="15"/>
      <c r="NUS52" s="15"/>
      <c r="NUT52" s="15"/>
      <c r="NUU52" s="15"/>
      <c r="NUV52" s="11"/>
      <c r="NUW52" s="11"/>
      <c r="NUX52" s="15"/>
      <c r="NUZ52" s="15"/>
      <c r="NVA52" s="11"/>
      <c r="NVC52" s="15"/>
      <c r="NVF52" s="29"/>
      <c r="NVG52" s="29"/>
      <c r="NVJ52" s="29"/>
      <c r="NVK52" s="29"/>
      <c r="NVM52" s="30"/>
      <c r="NWA52" s="15"/>
      <c r="NWB52" s="15"/>
      <c r="NWC52" s="15"/>
      <c r="NWD52" s="15"/>
      <c r="NWE52" s="15"/>
      <c r="NWF52" s="11"/>
      <c r="NWG52" s="11"/>
      <c r="NWH52" s="15"/>
      <c r="NWJ52" s="15"/>
      <c r="NWK52" s="11"/>
      <c r="NWM52" s="15"/>
      <c r="NWP52" s="29"/>
      <c r="NWQ52" s="29"/>
      <c r="NWT52" s="29"/>
      <c r="NWU52" s="29"/>
      <c r="NWW52" s="30"/>
      <c r="NXK52" s="15"/>
      <c r="NXL52" s="15"/>
      <c r="NXM52" s="15"/>
      <c r="NXN52" s="15"/>
      <c r="NXO52" s="15"/>
      <c r="NXP52" s="11"/>
      <c r="NXQ52" s="11"/>
      <c r="NXR52" s="15"/>
      <c r="NXT52" s="15"/>
      <c r="NXU52" s="11"/>
      <c r="NXW52" s="15"/>
      <c r="NXZ52" s="29"/>
      <c r="NYA52" s="29"/>
      <c r="NYD52" s="29"/>
      <c r="NYE52" s="29"/>
      <c r="NYG52" s="30"/>
      <c r="NYU52" s="15"/>
      <c r="NYV52" s="15"/>
      <c r="NYW52" s="15"/>
      <c r="NYX52" s="15"/>
      <c r="NYY52" s="15"/>
      <c r="NYZ52" s="11"/>
      <c r="NZA52" s="11"/>
      <c r="NZB52" s="15"/>
      <c r="NZD52" s="15"/>
      <c r="NZE52" s="11"/>
      <c r="NZG52" s="15"/>
      <c r="NZJ52" s="29"/>
      <c r="NZK52" s="29"/>
      <c r="NZN52" s="29"/>
      <c r="NZO52" s="29"/>
      <c r="NZQ52" s="30"/>
      <c r="OAE52" s="15"/>
      <c r="OAF52" s="15"/>
      <c r="OAG52" s="15"/>
      <c r="OAH52" s="15"/>
      <c r="OAI52" s="15"/>
      <c r="OAJ52" s="11"/>
      <c r="OAK52" s="11"/>
      <c r="OAL52" s="15"/>
      <c r="OAN52" s="15"/>
      <c r="OAO52" s="11"/>
      <c r="OAQ52" s="15"/>
      <c r="OAT52" s="29"/>
      <c r="OAU52" s="29"/>
      <c r="OAX52" s="29"/>
      <c r="OAY52" s="29"/>
      <c r="OBA52" s="30"/>
      <c r="OBO52" s="15"/>
      <c r="OBP52" s="15"/>
      <c r="OBQ52" s="15"/>
      <c r="OBR52" s="15"/>
      <c r="OBS52" s="15"/>
      <c r="OBT52" s="11"/>
      <c r="OBU52" s="11"/>
      <c r="OBV52" s="15"/>
      <c r="OBX52" s="15"/>
      <c r="OBY52" s="11"/>
      <c r="OCA52" s="15"/>
      <c r="OCD52" s="29"/>
      <c r="OCE52" s="29"/>
      <c r="OCH52" s="29"/>
      <c r="OCI52" s="29"/>
      <c r="OCK52" s="30"/>
      <c r="OCY52" s="15"/>
      <c r="OCZ52" s="15"/>
      <c r="ODA52" s="15"/>
      <c r="ODB52" s="15"/>
      <c r="ODC52" s="15"/>
      <c r="ODD52" s="11"/>
      <c r="ODE52" s="11"/>
      <c r="ODF52" s="15"/>
      <c r="ODH52" s="15"/>
      <c r="ODI52" s="11"/>
      <c r="ODK52" s="15"/>
      <c r="ODN52" s="29"/>
      <c r="ODO52" s="29"/>
      <c r="ODR52" s="29"/>
      <c r="ODS52" s="29"/>
      <c r="ODU52" s="30"/>
      <c r="OEI52" s="15"/>
      <c r="OEJ52" s="15"/>
      <c r="OEK52" s="15"/>
      <c r="OEL52" s="15"/>
      <c r="OEM52" s="15"/>
      <c r="OEN52" s="11"/>
      <c r="OEO52" s="11"/>
      <c r="OEP52" s="15"/>
      <c r="OER52" s="15"/>
      <c r="OES52" s="11"/>
      <c r="OEU52" s="15"/>
      <c r="OEX52" s="29"/>
      <c r="OEY52" s="29"/>
      <c r="OFB52" s="29"/>
      <c r="OFC52" s="29"/>
      <c r="OFE52" s="30"/>
      <c r="OFS52" s="15"/>
      <c r="OFT52" s="15"/>
      <c r="OFU52" s="15"/>
      <c r="OFV52" s="15"/>
      <c r="OFW52" s="15"/>
      <c r="OFX52" s="11"/>
      <c r="OFY52" s="11"/>
      <c r="OFZ52" s="15"/>
      <c r="OGB52" s="15"/>
      <c r="OGC52" s="11"/>
      <c r="OGE52" s="15"/>
      <c r="OGH52" s="29"/>
      <c r="OGI52" s="29"/>
      <c r="OGL52" s="29"/>
      <c r="OGM52" s="29"/>
      <c r="OGO52" s="30"/>
      <c r="OHC52" s="15"/>
      <c r="OHD52" s="15"/>
      <c r="OHE52" s="15"/>
      <c r="OHF52" s="15"/>
      <c r="OHG52" s="15"/>
      <c r="OHH52" s="11"/>
      <c r="OHI52" s="11"/>
      <c r="OHJ52" s="15"/>
      <c r="OHL52" s="15"/>
      <c r="OHM52" s="11"/>
      <c r="OHO52" s="15"/>
      <c r="OHR52" s="29"/>
      <c r="OHS52" s="29"/>
      <c r="OHV52" s="29"/>
      <c r="OHW52" s="29"/>
      <c r="OHY52" s="30"/>
      <c r="OIM52" s="15"/>
      <c r="OIN52" s="15"/>
      <c r="OIO52" s="15"/>
      <c r="OIP52" s="15"/>
      <c r="OIQ52" s="15"/>
      <c r="OIR52" s="11"/>
      <c r="OIS52" s="11"/>
      <c r="OIT52" s="15"/>
      <c r="OIV52" s="15"/>
      <c r="OIW52" s="11"/>
      <c r="OIY52" s="15"/>
      <c r="OJB52" s="29"/>
      <c r="OJC52" s="29"/>
      <c r="OJF52" s="29"/>
      <c r="OJG52" s="29"/>
      <c r="OJI52" s="30"/>
      <c r="OJW52" s="15"/>
      <c r="OJX52" s="15"/>
      <c r="OJY52" s="15"/>
      <c r="OJZ52" s="15"/>
      <c r="OKA52" s="15"/>
      <c r="OKB52" s="11"/>
      <c r="OKC52" s="11"/>
      <c r="OKD52" s="15"/>
      <c r="OKF52" s="15"/>
      <c r="OKG52" s="11"/>
      <c r="OKI52" s="15"/>
      <c r="OKL52" s="29"/>
      <c r="OKM52" s="29"/>
      <c r="OKP52" s="29"/>
      <c r="OKQ52" s="29"/>
      <c r="OKS52" s="30"/>
      <c r="OLG52" s="15"/>
      <c r="OLH52" s="15"/>
      <c r="OLI52" s="15"/>
      <c r="OLJ52" s="15"/>
      <c r="OLK52" s="15"/>
      <c r="OLL52" s="11"/>
      <c r="OLM52" s="11"/>
      <c r="OLN52" s="15"/>
      <c r="OLP52" s="15"/>
      <c r="OLQ52" s="11"/>
      <c r="OLS52" s="15"/>
      <c r="OLV52" s="29"/>
      <c r="OLW52" s="29"/>
      <c r="OLZ52" s="29"/>
      <c r="OMA52" s="29"/>
      <c r="OMC52" s="30"/>
      <c r="OMQ52" s="15"/>
      <c r="OMR52" s="15"/>
      <c r="OMS52" s="15"/>
      <c r="OMT52" s="15"/>
      <c r="OMU52" s="15"/>
      <c r="OMV52" s="11"/>
      <c r="OMW52" s="11"/>
      <c r="OMX52" s="15"/>
      <c r="OMZ52" s="15"/>
      <c r="ONA52" s="11"/>
      <c r="ONC52" s="15"/>
      <c r="ONF52" s="29"/>
      <c r="ONG52" s="29"/>
      <c r="ONJ52" s="29"/>
      <c r="ONK52" s="29"/>
      <c r="ONM52" s="30"/>
      <c r="OOA52" s="15"/>
      <c r="OOB52" s="15"/>
      <c r="OOC52" s="15"/>
      <c r="OOD52" s="15"/>
      <c r="OOE52" s="15"/>
      <c r="OOF52" s="11"/>
      <c r="OOG52" s="11"/>
      <c r="OOH52" s="15"/>
      <c r="OOJ52" s="15"/>
      <c r="OOK52" s="11"/>
      <c r="OOM52" s="15"/>
      <c r="OOP52" s="29"/>
      <c r="OOQ52" s="29"/>
      <c r="OOT52" s="29"/>
      <c r="OOU52" s="29"/>
      <c r="OOW52" s="30"/>
      <c r="OPK52" s="15"/>
      <c r="OPL52" s="15"/>
      <c r="OPM52" s="15"/>
      <c r="OPN52" s="15"/>
      <c r="OPO52" s="15"/>
      <c r="OPP52" s="11"/>
      <c r="OPQ52" s="11"/>
      <c r="OPR52" s="15"/>
      <c r="OPT52" s="15"/>
      <c r="OPU52" s="11"/>
      <c r="OPW52" s="15"/>
      <c r="OPZ52" s="29"/>
      <c r="OQA52" s="29"/>
      <c r="OQD52" s="29"/>
      <c r="OQE52" s="29"/>
      <c r="OQG52" s="30"/>
      <c r="OQU52" s="15"/>
      <c r="OQV52" s="15"/>
      <c r="OQW52" s="15"/>
      <c r="OQX52" s="15"/>
      <c r="OQY52" s="15"/>
      <c r="OQZ52" s="11"/>
      <c r="ORA52" s="11"/>
      <c r="ORB52" s="15"/>
      <c r="ORD52" s="15"/>
      <c r="ORE52" s="11"/>
      <c r="ORG52" s="15"/>
      <c r="ORJ52" s="29"/>
      <c r="ORK52" s="29"/>
      <c r="ORN52" s="29"/>
      <c r="ORO52" s="29"/>
      <c r="ORQ52" s="30"/>
      <c r="OSE52" s="15"/>
      <c r="OSF52" s="15"/>
      <c r="OSG52" s="15"/>
      <c r="OSH52" s="15"/>
      <c r="OSI52" s="15"/>
      <c r="OSJ52" s="11"/>
      <c r="OSK52" s="11"/>
      <c r="OSL52" s="15"/>
      <c r="OSN52" s="15"/>
      <c r="OSO52" s="11"/>
      <c r="OSQ52" s="15"/>
      <c r="OST52" s="29"/>
      <c r="OSU52" s="29"/>
      <c r="OSX52" s="29"/>
      <c r="OSY52" s="29"/>
      <c r="OTA52" s="30"/>
      <c r="OTO52" s="15"/>
      <c r="OTP52" s="15"/>
      <c r="OTQ52" s="15"/>
      <c r="OTR52" s="15"/>
      <c r="OTS52" s="15"/>
      <c r="OTT52" s="11"/>
      <c r="OTU52" s="11"/>
      <c r="OTV52" s="15"/>
      <c r="OTX52" s="15"/>
      <c r="OTY52" s="11"/>
      <c r="OUA52" s="15"/>
      <c r="OUD52" s="29"/>
      <c r="OUE52" s="29"/>
      <c r="OUH52" s="29"/>
      <c r="OUI52" s="29"/>
      <c r="OUK52" s="30"/>
      <c r="OUY52" s="15"/>
      <c r="OUZ52" s="15"/>
      <c r="OVA52" s="15"/>
      <c r="OVB52" s="15"/>
      <c r="OVC52" s="15"/>
      <c r="OVD52" s="11"/>
      <c r="OVE52" s="11"/>
      <c r="OVF52" s="15"/>
      <c r="OVH52" s="15"/>
      <c r="OVI52" s="11"/>
      <c r="OVK52" s="15"/>
      <c r="OVN52" s="29"/>
      <c r="OVO52" s="29"/>
      <c r="OVR52" s="29"/>
      <c r="OVS52" s="29"/>
      <c r="OVU52" s="30"/>
      <c r="OWI52" s="15"/>
      <c r="OWJ52" s="15"/>
      <c r="OWK52" s="15"/>
      <c r="OWL52" s="15"/>
      <c r="OWM52" s="15"/>
      <c r="OWN52" s="11"/>
      <c r="OWO52" s="11"/>
      <c r="OWP52" s="15"/>
      <c r="OWR52" s="15"/>
      <c r="OWS52" s="11"/>
      <c r="OWU52" s="15"/>
      <c r="OWX52" s="29"/>
      <c r="OWY52" s="29"/>
      <c r="OXB52" s="29"/>
      <c r="OXC52" s="29"/>
      <c r="OXE52" s="30"/>
      <c r="OXS52" s="15"/>
      <c r="OXT52" s="15"/>
      <c r="OXU52" s="15"/>
      <c r="OXV52" s="15"/>
      <c r="OXW52" s="15"/>
      <c r="OXX52" s="11"/>
      <c r="OXY52" s="11"/>
      <c r="OXZ52" s="15"/>
      <c r="OYB52" s="15"/>
      <c r="OYC52" s="11"/>
      <c r="OYE52" s="15"/>
      <c r="OYH52" s="29"/>
      <c r="OYI52" s="29"/>
      <c r="OYL52" s="29"/>
      <c r="OYM52" s="29"/>
      <c r="OYO52" s="30"/>
      <c r="OZC52" s="15"/>
      <c r="OZD52" s="15"/>
      <c r="OZE52" s="15"/>
      <c r="OZF52" s="15"/>
      <c r="OZG52" s="15"/>
      <c r="OZH52" s="11"/>
      <c r="OZI52" s="11"/>
      <c r="OZJ52" s="15"/>
      <c r="OZL52" s="15"/>
      <c r="OZM52" s="11"/>
      <c r="OZO52" s="15"/>
      <c r="OZR52" s="29"/>
      <c r="OZS52" s="29"/>
      <c r="OZV52" s="29"/>
      <c r="OZW52" s="29"/>
      <c r="OZY52" s="30"/>
      <c r="PAM52" s="15"/>
      <c r="PAN52" s="15"/>
      <c r="PAO52" s="15"/>
      <c r="PAP52" s="15"/>
      <c r="PAQ52" s="15"/>
      <c r="PAR52" s="11"/>
      <c r="PAS52" s="11"/>
      <c r="PAT52" s="15"/>
      <c r="PAV52" s="15"/>
      <c r="PAW52" s="11"/>
      <c r="PAY52" s="15"/>
      <c r="PBB52" s="29"/>
      <c r="PBC52" s="29"/>
      <c r="PBF52" s="29"/>
      <c r="PBG52" s="29"/>
      <c r="PBI52" s="30"/>
      <c r="PBW52" s="15"/>
      <c r="PBX52" s="15"/>
      <c r="PBY52" s="15"/>
      <c r="PBZ52" s="15"/>
      <c r="PCA52" s="15"/>
      <c r="PCB52" s="11"/>
      <c r="PCC52" s="11"/>
      <c r="PCD52" s="15"/>
      <c r="PCF52" s="15"/>
      <c r="PCG52" s="11"/>
      <c r="PCI52" s="15"/>
      <c r="PCL52" s="29"/>
      <c r="PCM52" s="29"/>
      <c r="PCP52" s="29"/>
      <c r="PCQ52" s="29"/>
      <c r="PCS52" s="30"/>
      <c r="PDG52" s="15"/>
      <c r="PDH52" s="15"/>
      <c r="PDI52" s="15"/>
      <c r="PDJ52" s="15"/>
      <c r="PDK52" s="15"/>
      <c r="PDL52" s="11"/>
      <c r="PDM52" s="11"/>
      <c r="PDN52" s="15"/>
      <c r="PDP52" s="15"/>
      <c r="PDQ52" s="11"/>
      <c r="PDS52" s="15"/>
      <c r="PDV52" s="29"/>
      <c r="PDW52" s="29"/>
      <c r="PDZ52" s="29"/>
      <c r="PEA52" s="29"/>
      <c r="PEC52" s="30"/>
      <c r="PEQ52" s="15"/>
      <c r="PER52" s="15"/>
      <c r="PES52" s="15"/>
      <c r="PET52" s="15"/>
      <c r="PEU52" s="15"/>
      <c r="PEV52" s="11"/>
      <c r="PEW52" s="11"/>
      <c r="PEX52" s="15"/>
      <c r="PEZ52" s="15"/>
      <c r="PFA52" s="11"/>
      <c r="PFC52" s="15"/>
      <c r="PFF52" s="29"/>
      <c r="PFG52" s="29"/>
      <c r="PFJ52" s="29"/>
      <c r="PFK52" s="29"/>
      <c r="PFM52" s="30"/>
      <c r="PGA52" s="15"/>
      <c r="PGB52" s="15"/>
      <c r="PGC52" s="15"/>
      <c r="PGD52" s="15"/>
      <c r="PGE52" s="15"/>
      <c r="PGF52" s="11"/>
      <c r="PGG52" s="11"/>
      <c r="PGH52" s="15"/>
      <c r="PGJ52" s="15"/>
      <c r="PGK52" s="11"/>
      <c r="PGM52" s="15"/>
      <c r="PGP52" s="29"/>
      <c r="PGQ52" s="29"/>
      <c r="PGT52" s="29"/>
      <c r="PGU52" s="29"/>
      <c r="PGW52" s="30"/>
      <c r="PHK52" s="15"/>
      <c r="PHL52" s="15"/>
      <c r="PHM52" s="15"/>
      <c r="PHN52" s="15"/>
      <c r="PHO52" s="15"/>
      <c r="PHP52" s="11"/>
      <c r="PHQ52" s="11"/>
      <c r="PHR52" s="15"/>
      <c r="PHT52" s="15"/>
      <c r="PHU52" s="11"/>
      <c r="PHW52" s="15"/>
      <c r="PHZ52" s="29"/>
      <c r="PIA52" s="29"/>
      <c r="PID52" s="29"/>
      <c r="PIE52" s="29"/>
      <c r="PIG52" s="30"/>
      <c r="PIU52" s="15"/>
      <c r="PIV52" s="15"/>
      <c r="PIW52" s="15"/>
      <c r="PIX52" s="15"/>
      <c r="PIY52" s="15"/>
      <c r="PIZ52" s="11"/>
      <c r="PJA52" s="11"/>
      <c r="PJB52" s="15"/>
      <c r="PJD52" s="15"/>
      <c r="PJE52" s="11"/>
      <c r="PJG52" s="15"/>
      <c r="PJJ52" s="29"/>
      <c r="PJK52" s="29"/>
      <c r="PJN52" s="29"/>
      <c r="PJO52" s="29"/>
      <c r="PJQ52" s="30"/>
      <c r="PKE52" s="15"/>
      <c r="PKF52" s="15"/>
      <c r="PKG52" s="15"/>
      <c r="PKH52" s="15"/>
      <c r="PKI52" s="15"/>
      <c r="PKJ52" s="11"/>
      <c r="PKK52" s="11"/>
      <c r="PKL52" s="15"/>
      <c r="PKN52" s="15"/>
      <c r="PKO52" s="11"/>
      <c r="PKQ52" s="15"/>
      <c r="PKT52" s="29"/>
      <c r="PKU52" s="29"/>
      <c r="PKX52" s="29"/>
      <c r="PKY52" s="29"/>
      <c r="PLA52" s="30"/>
      <c r="PLO52" s="15"/>
      <c r="PLP52" s="15"/>
      <c r="PLQ52" s="15"/>
      <c r="PLR52" s="15"/>
      <c r="PLS52" s="15"/>
      <c r="PLT52" s="11"/>
      <c r="PLU52" s="11"/>
      <c r="PLV52" s="15"/>
      <c r="PLX52" s="15"/>
      <c r="PLY52" s="11"/>
      <c r="PMA52" s="15"/>
      <c r="PMD52" s="29"/>
      <c r="PME52" s="29"/>
      <c r="PMH52" s="29"/>
      <c r="PMI52" s="29"/>
      <c r="PMK52" s="30"/>
      <c r="PMY52" s="15"/>
      <c r="PMZ52" s="15"/>
      <c r="PNA52" s="15"/>
      <c r="PNB52" s="15"/>
      <c r="PNC52" s="15"/>
      <c r="PND52" s="11"/>
      <c r="PNE52" s="11"/>
      <c r="PNF52" s="15"/>
      <c r="PNH52" s="15"/>
      <c r="PNI52" s="11"/>
      <c r="PNK52" s="15"/>
      <c r="PNN52" s="29"/>
      <c r="PNO52" s="29"/>
      <c r="PNR52" s="29"/>
      <c r="PNS52" s="29"/>
      <c r="PNU52" s="30"/>
      <c r="POI52" s="15"/>
      <c r="POJ52" s="15"/>
      <c r="POK52" s="15"/>
      <c r="POL52" s="15"/>
      <c r="POM52" s="15"/>
      <c r="PON52" s="11"/>
      <c r="POO52" s="11"/>
      <c r="POP52" s="15"/>
      <c r="POR52" s="15"/>
      <c r="POS52" s="11"/>
      <c r="POU52" s="15"/>
      <c r="POX52" s="29"/>
      <c r="POY52" s="29"/>
      <c r="PPB52" s="29"/>
      <c r="PPC52" s="29"/>
      <c r="PPE52" s="30"/>
      <c r="PPS52" s="15"/>
      <c r="PPT52" s="15"/>
      <c r="PPU52" s="15"/>
      <c r="PPV52" s="15"/>
      <c r="PPW52" s="15"/>
      <c r="PPX52" s="11"/>
      <c r="PPY52" s="11"/>
      <c r="PPZ52" s="15"/>
      <c r="PQB52" s="15"/>
      <c r="PQC52" s="11"/>
      <c r="PQE52" s="15"/>
      <c r="PQH52" s="29"/>
      <c r="PQI52" s="29"/>
      <c r="PQL52" s="29"/>
      <c r="PQM52" s="29"/>
      <c r="PQO52" s="30"/>
      <c r="PRC52" s="15"/>
      <c r="PRD52" s="15"/>
      <c r="PRE52" s="15"/>
      <c r="PRF52" s="15"/>
      <c r="PRG52" s="15"/>
      <c r="PRH52" s="11"/>
      <c r="PRI52" s="11"/>
      <c r="PRJ52" s="15"/>
      <c r="PRL52" s="15"/>
      <c r="PRM52" s="11"/>
      <c r="PRO52" s="15"/>
      <c r="PRR52" s="29"/>
      <c r="PRS52" s="29"/>
      <c r="PRV52" s="29"/>
      <c r="PRW52" s="29"/>
      <c r="PRY52" s="30"/>
      <c r="PSM52" s="15"/>
      <c r="PSN52" s="15"/>
      <c r="PSO52" s="15"/>
      <c r="PSP52" s="15"/>
      <c r="PSQ52" s="15"/>
      <c r="PSR52" s="11"/>
      <c r="PSS52" s="11"/>
      <c r="PST52" s="15"/>
      <c r="PSV52" s="15"/>
      <c r="PSW52" s="11"/>
      <c r="PSY52" s="15"/>
      <c r="PTB52" s="29"/>
      <c r="PTC52" s="29"/>
      <c r="PTF52" s="29"/>
      <c r="PTG52" s="29"/>
      <c r="PTI52" s="30"/>
      <c r="PTW52" s="15"/>
      <c r="PTX52" s="15"/>
      <c r="PTY52" s="15"/>
      <c r="PTZ52" s="15"/>
      <c r="PUA52" s="15"/>
      <c r="PUB52" s="11"/>
      <c r="PUC52" s="11"/>
      <c r="PUD52" s="15"/>
      <c r="PUF52" s="15"/>
      <c r="PUG52" s="11"/>
      <c r="PUI52" s="15"/>
      <c r="PUL52" s="29"/>
      <c r="PUM52" s="29"/>
      <c r="PUP52" s="29"/>
      <c r="PUQ52" s="29"/>
      <c r="PUS52" s="30"/>
      <c r="PVG52" s="15"/>
      <c r="PVH52" s="15"/>
      <c r="PVI52" s="15"/>
      <c r="PVJ52" s="15"/>
      <c r="PVK52" s="15"/>
      <c r="PVL52" s="11"/>
      <c r="PVM52" s="11"/>
      <c r="PVN52" s="15"/>
      <c r="PVP52" s="15"/>
      <c r="PVQ52" s="11"/>
      <c r="PVS52" s="15"/>
      <c r="PVV52" s="29"/>
      <c r="PVW52" s="29"/>
      <c r="PVZ52" s="29"/>
      <c r="PWA52" s="29"/>
      <c r="PWC52" s="30"/>
      <c r="PWQ52" s="15"/>
      <c r="PWR52" s="15"/>
      <c r="PWS52" s="15"/>
      <c r="PWT52" s="15"/>
      <c r="PWU52" s="15"/>
      <c r="PWV52" s="11"/>
      <c r="PWW52" s="11"/>
      <c r="PWX52" s="15"/>
      <c r="PWZ52" s="15"/>
      <c r="PXA52" s="11"/>
      <c r="PXC52" s="15"/>
      <c r="PXF52" s="29"/>
      <c r="PXG52" s="29"/>
      <c r="PXJ52" s="29"/>
      <c r="PXK52" s="29"/>
      <c r="PXM52" s="30"/>
      <c r="PYA52" s="15"/>
      <c r="PYB52" s="15"/>
      <c r="PYC52" s="15"/>
      <c r="PYD52" s="15"/>
      <c r="PYE52" s="15"/>
      <c r="PYF52" s="11"/>
      <c r="PYG52" s="11"/>
      <c r="PYH52" s="15"/>
      <c r="PYJ52" s="15"/>
      <c r="PYK52" s="11"/>
      <c r="PYM52" s="15"/>
      <c r="PYP52" s="29"/>
      <c r="PYQ52" s="29"/>
      <c r="PYT52" s="29"/>
      <c r="PYU52" s="29"/>
      <c r="PYW52" s="30"/>
      <c r="PZK52" s="15"/>
      <c r="PZL52" s="15"/>
      <c r="PZM52" s="15"/>
      <c r="PZN52" s="15"/>
      <c r="PZO52" s="15"/>
      <c r="PZP52" s="11"/>
      <c r="PZQ52" s="11"/>
      <c r="PZR52" s="15"/>
      <c r="PZT52" s="15"/>
      <c r="PZU52" s="11"/>
      <c r="PZW52" s="15"/>
      <c r="PZZ52" s="29"/>
      <c r="QAA52" s="29"/>
      <c r="QAD52" s="29"/>
      <c r="QAE52" s="29"/>
      <c r="QAG52" s="30"/>
      <c r="QAU52" s="15"/>
      <c r="QAV52" s="15"/>
      <c r="QAW52" s="15"/>
      <c r="QAX52" s="15"/>
      <c r="QAY52" s="15"/>
      <c r="QAZ52" s="11"/>
      <c r="QBA52" s="11"/>
      <c r="QBB52" s="15"/>
      <c r="QBD52" s="15"/>
      <c r="QBE52" s="11"/>
      <c r="QBG52" s="15"/>
      <c r="QBJ52" s="29"/>
      <c r="QBK52" s="29"/>
      <c r="QBN52" s="29"/>
      <c r="QBO52" s="29"/>
      <c r="QBQ52" s="30"/>
      <c r="QCE52" s="15"/>
      <c r="QCF52" s="15"/>
      <c r="QCG52" s="15"/>
      <c r="QCH52" s="15"/>
      <c r="QCI52" s="15"/>
      <c r="QCJ52" s="11"/>
      <c r="QCK52" s="11"/>
      <c r="QCL52" s="15"/>
      <c r="QCN52" s="15"/>
      <c r="QCO52" s="11"/>
      <c r="QCQ52" s="15"/>
      <c r="QCT52" s="29"/>
      <c r="QCU52" s="29"/>
      <c r="QCX52" s="29"/>
      <c r="QCY52" s="29"/>
      <c r="QDA52" s="30"/>
      <c r="QDO52" s="15"/>
      <c r="QDP52" s="15"/>
      <c r="QDQ52" s="15"/>
      <c r="QDR52" s="15"/>
      <c r="QDS52" s="15"/>
      <c r="QDT52" s="11"/>
      <c r="QDU52" s="11"/>
      <c r="QDV52" s="15"/>
      <c r="QDX52" s="15"/>
      <c r="QDY52" s="11"/>
      <c r="QEA52" s="15"/>
      <c r="QED52" s="29"/>
      <c r="QEE52" s="29"/>
      <c r="QEH52" s="29"/>
      <c r="QEI52" s="29"/>
      <c r="QEK52" s="30"/>
      <c r="QEY52" s="15"/>
      <c r="QEZ52" s="15"/>
      <c r="QFA52" s="15"/>
      <c r="QFB52" s="15"/>
      <c r="QFC52" s="15"/>
      <c r="QFD52" s="11"/>
      <c r="QFE52" s="11"/>
      <c r="QFF52" s="15"/>
      <c r="QFH52" s="15"/>
      <c r="QFI52" s="11"/>
      <c r="QFK52" s="15"/>
      <c r="QFN52" s="29"/>
      <c r="QFO52" s="29"/>
      <c r="QFR52" s="29"/>
      <c r="QFS52" s="29"/>
      <c r="QFU52" s="30"/>
      <c r="QGI52" s="15"/>
      <c r="QGJ52" s="15"/>
      <c r="QGK52" s="15"/>
      <c r="QGL52" s="15"/>
      <c r="QGM52" s="15"/>
      <c r="QGN52" s="11"/>
      <c r="QGO52" s="11"/>
      <c r="QGP52" s="15"/>
      <c r="QGR52" s="15"/>
      <c r="QGS52" s="11"/>
      <c r="QGU52" s="15"/>
      <c r="QGX52" s="29"/>
      <c r="QGY52" s="29"/>
      <c r="QHB52" s="29"/>
      <c r="QHC52" s="29"/>
      <c r="QHE52" s="30"/>
      <c r="QHS52" s="15"/>
      <c r="QHT52" s="15"/>
      <c r="QHU52" s="15"/>
      <c r="QHV52" s="15"/>
      <c r="QHW52" s="15"/>
      <c r="QHX52" s="11"/>
      <c r="QHY52" s="11"/>
      <c r="QHZ52" s="15"/>
      <c r="QIB52" s="15"/>
      <c r="QIC52" s="11"/>
      <c r="QIE52" s="15"/>
      <c r="QIH52" s="29"/>
      <c r="QII52" s="29"/>
      <c r="QIL52" s="29"/>
      <c r="QIM52" s="29"/>
      <c r="QIO52" s="30"/>
      <c r="QJC52" s="15"/>
      <c r="QJD52" s="15"/>
      <c r="QJE52" s="15"/>
      <c r="QJF52" s="15"/>
      <c r="QJG52" s="15"/>
      <c r="QJH52" s="11"/>
      <c r="QJI52" s="11"/>
      <c r="QJJ52" s="15"/>
      <c r="QJL52" s="15"/>
      <c r="QJM52" s="11"/>
      <c r="QJO52" s="15"/>
      <c r="QJR52" s="29"/>
      <c r="QJS52" s="29"/>
      <c r="QJV52" s="29"/>
      <c r="QJW52" s="29"/>
      <c r="QJY52" s="30"/>
      <c r="QKM52" s="15"/>
      <c r="QKN52" s="15"/>
      <c r="QKO52" s="15"/>
      <c r="QKP52" s="15"/>
      <c r="QKQ52" s="15"/>
      <c r="QKR52" s="11"/>
      <c r="QKS52" s="11"/>
      <c r="QKT52" s="15"/>
      <c r="QKV52" s="15"/>
      <c r="QKW52" s="11"/>
      <c r="QKY52" s="15"/>
      <c r="QLB52" s="29"/>
      <c r="QLC52" s="29"/>
      <c r="QLF52" s="29"/>
      <c r="QLG52" s="29"/>
      <c r="QLI52" s="30"/>
      <c r="QLW52" s="15"/>
      <c r="QLX52" s="15"/>
      <c r="QLY52" s="15"/>
      <c r="QLZ52" s="15"/>
      <c r="QMA52" s="15"/>
      <c r="QMB52" s="11"/>
      <c r="QMC52" s="11"/>
      <c r="QMD52" s="15"/>
      <c r="QMF52" s="15"/>
      <c r="QMG52" s="11"/>
      <c r="QMI52" s="15"/>
      <c r="QML52" s="29"/>
      <c r="QMM52" s="29"/>
      <c r="QMP52" s="29"/>
      <c r="QMQ52" s="29"/>
      <c r="QMS52" s="30"/>
      <c r="QNG52" s="15"/>
      <c r="QNH52" s="15"/>
      <c r="QNI52" s="15"/>
      <c r="QNJ52" s="15"/>
      <c r="QNK52" s="15"/>
      <c r="QNL52" s="11"/>
      <c r="QNM52" s="11"/>
      <c r="QNN52" s="15"/>
      <c r="QNP52" s="15"/>
      <c r="QNQ52" s="11"/>
      <c r="QNS52" s="15"/>
      <c r="QNV52" s="29"/>
      <c r="QNW52" s="29"/>
      <c r="QNZ52" s="29"/>
      <c r="QOA52" s="29"/>
      <c r="QOC52" s="30"/>
      <c r="QOQ52" s="15"/>
      <c r="QOR52" s="15"/>
      <c r="QOS52" s="15"/>
      <c r="QOT52" s="15"/>
      <c r="QOU52" s="15"/>
      <c r="QOV52" s="11"/>
      <c r="QOW52" s="11"/>
      <c r="QOX52" s="15"/>
      <c r="QOZ52" s="15"/>
      <c r="QPA52" s="11"/>
      <c r="QPC52" s="15"/>
      <c r="QPF52" s="29"/>
      <c r="QPG52" s="29"/>
      <c r="QPJ52" s="29"/>
      <c r="QPK52" s="29"/>
      <c r="QPM52" s="30"/>
      <c r="QQA52" s="15"/>
      <c r="QQB52" s="15"/>
      <c r="QQC52" s="15"/>
      <c r="QQD52" s="15"/>
      <c r="QQE52" s="15"/>
      <c r="QQF52" s="11"/>
      <c r="QQG52" s="11"/>
      <c r="QQH52" s="15"/>
      <c r="QQJ52" s="15"/>
      <c r="QQK52" s="11"/>
      <c r="QQM52" s="15"/>
      <c r="QQP52" s="29"/>
      <c r="QQQ52" s="29"/>
      <c r="QQT52" s="29"/>
      <c r="QQU52" s="29"/>
      <c r="QQW52" s="30"/>
      <c r="QRK52" s="15"/>
      <c r="QRL52" s="15"/>
      <c r="QRM52" s="15"/>
      <c r="QRN52" s="15"/>
      <c r="QRO52" s="15"/>
      <c r="QRP52" s="11"/>
      <c r="QRQ52" s="11"/>
      <c r="QRR52" s="15"/>
      <c r="QRT52" s="15"/>
      <c r="QRU52" s="11"/>
      <c r="QRW52" s="15"/>
      <c r="QRZ52" s="29"/>
      <c r="QSA52" s="29"/>
      <c r="QSD52" s="29"/>
      <c r="QSE52" s="29"/>
      <c r="QSG52" s="30"/>
      <c r="QSU52" s="15"/>
      <c r="QSV52" s="15"/>
      <c r="QSW52" s="15"/>
      <c r="QSX52" s="15"/>
      <c r="QSY52" s="15"/>
      <c r="QSZ52" s="11"/>
      <c r="QTA52" s="11"/>
      <c r="QTB52" s="15"/>
      <c r="QTD52" s="15"/>
      <c r="QTE52" s="11"/>
      <c r="QTG52" s="15"/>
      <c r="QTJ52" s="29"/>
      <c r="QTK52" s="29"/>
      <c r="QTN52" s="29"/>
      <c r="QTO52" s="29"/>
      <c r="QTQ52" s="30"/>
      <c r="QUE52" s="15"/>
      <c r="QUF52" s="15"/>
      <c r="QUG52" s="15"/>
      <c r="QUH52" s="15"/>
      <c r="QUI52" s="15"/>
      <c r="QUJ52" s="11"/>
      <c r="QUK52" s="11"/>
      <c r="QUL52" s="15"/>
      <c r="QUN52" s="15"/>
      <c r="QUO52" s="11"/>
      <c r="QUQ52" s="15"/>
      <c r="QUT52" s="29"/>
      <c r="QUU52" s="29"/>
      <c r="QUX52" s="29"/>
      <c r="QUY52" s="29"/>
      <c r="QVA52" s="30"/>
      <c r="QVO52" s="15"/>
      <c r="QVP52" s="15"/>
      <c r="QVQ52" s="15"/>
      <c r="QVR52" s="15"/>
      <c r="QVS52" s="15"/>
      <c r="QVT52" s="11"/>
      <c r="QVU52" s="11"/>
      <c r="QVV52" s="15"/>
      <c r="QVX52" s="15"/>
      <c r="QVY52" s="11"/>
      <c r="QWA52" s="15"/>
      <c r="QWD52" s="29"/>
      <c r="QWE52" s="29"/>
      <c r="QWH52" s="29"/>
      <c r="QWI52" s="29"/>
      <c r="QWK52" s="30"/>
      <c r="QWY52" s="15"/>
      <c r="QWZ52" s="15"/>
      <c r="QXA52" s="15"/>
      <c r="QXB52" s="15"/>
      <c r="QXC52" s="15"/>
      <c r="QXD52" s="11"/>
      <c r="QXE52" s="11"/>
      <c r="QXF52" s="15"/>
      <c r="QXH52" s="15"/>
      <c r="QXI52" s="11"/>
      <c r="QXK52" s="15"/>
      <c r="QXN52" s="29"/>
      <c r="QXO52" s="29"/>
      <c r="QXR52" s="29"/>
      <c r="QXS52" s="29"/>
      <c r="QXU52" s="30"/>
      <c r="QYI52" s="15"/>
      <c r="QYJ52" s="15"/>
      <c r="QYK52" s="15"/>
      <c r="QYL52" s="15"/>
      <c r="QYM52" s="15"/>
      <c r="QYN52" s="11"/>
      <c r="QYO52" s="11"/>
      <c r="QYP52" s="15"/>
      <c r="QYR52" s="15"/>
      <c r="QYS52" s="11"/>
      <c r="QYU52" s="15"/>
      <c r="QYX52" s="29"/>
      <c r="QYY52" s="29"/>
      <c r="QZB52" s="29"/>
      <c r="QZC52" s="29"/>
      <c r="QZE52" s="30"/>
      <c r="QZS52" s="15"/>
      <c r="QZT52" s="15"/>
      <c r="QZU52" s="15"/>
      <c r="QZV52" s="15"/>
      <c r="QZW52" s="15"/>
      <c r="QZX52" s="11"/>
      <c r="QZY52" s="11"/>
      <c r="QZZ52" s="15"/>
      <c r="RAB52" s="15"/>
      <c r="RAC52" s="11"/>
      <c r="RAE52" s="15"/>
      <c r="RAH52" s="29"/>
      <c r="RAI52" s="29"/>
      <c r="RAL52" s="29"/>
      <c r="RAM52" s="29"/>
      <c r="RAO52" s="30"/>
      <c r="RBC52" s="15"/>
      <c r="RBD52" s="15"/>
      <c r="RBE52" s="15"/>
      <c r="RBF52" s="15"/>
      <c r="RBG52" s="15"/>
      <c r="RBH52" s="11"/>
      <c r="RBI52" s="11"/>
      <c r="RBJ52" s="15"/>
      <c r="RBL52" s="15"/>
      <c r="RBM52" s="11"/>
      <c r="RBO52" s="15"/>
      <c r="RBR52" s="29"/>
      <c r="RBS52" s="29"/>
      <c r="RBV52" s="29"/>
      <c r="RBW52" s="29"/>
      <c r="RBY52" s="30"/>
      <c r="RCM52" s="15"/>
      <c r="RCN52" s="15"/>
      <c r="RCO52" s="15"/>
      <c r="RCP52" s="15"/>
      <c r="RCQ52" s="15"/>
      <c r="RCR52" s="11"/>
      <c r="RCS52" s="11"/>
      <c r="RCT52" s="15"/>
      <c r="RCV52" s="15"/>
      <c r="RCW52" s="11"/>
      <c r="RCY52" s="15"/>
      <c r="RDB52" s="29"/>
      <c r="RDC52" s="29"/>
      <c r="RDF52" s="29"/>
      <c r="RDG52" s="29"/>
      <c r="RDI52" s="30"/>
      <c r="RDW52" s="15"/>
      <c r="RDX52" s="15"/>
      <c r="RDY52" s="15"/>
      <c r="RDZ52" s="15"/>
      <c r="REA52" s="15"/>
      <c r="REB52" s="11"/>
      <c r="REC52" s="11"/>
      <c r="RED52" s="15"/>
      <c r="REF52" s="15"/>
      <c r="REG52" s="11"/>
      <c r="REI52" s="15"/>
      <c r="REL52" s="29"/>
      <c r="REM52" s="29"/>
      <c r="REP52" s="29"/>
      <c r="REQ52" s="29"/>
      <c r="RES52" s="30"/>
      <c r="RFG52" s="15"/>
      <c r="RFH52" s="15"/>
      <c r="RFI52" s="15"/>
      <c r="RFJ52" s="15"/>
      <c r="RFK52" s="15"/>
      <c r="RFL52" s="11"/>
      <c r="RFM52" s="11"/>
      <c r="RFN52" s="15"/>
      <c r="RFP52" s="15"/>
      <c r="RFQ52" s="11"/>
      <c r="RFS52" s="15"/>
      <c r="RFV52" s="29"/>
      <c r="RFW52" s="29"/>
      <c r="RFZ52" s="29"/>
      <c r="RGA52" s="29"/>
      <c r="RGC52" s="30"/>
      <c r="RGQ52" s="15"/>
      <c r="RGR52" s="15"/>
      <c r="RGS52" s="15"/>
      <c r="RGT52" s="15"/>
      <c r="RGU52" s="15"/>
      <c r="RGV52" s="11"/>
      <c r="RGW52" s="11"/>
      <c r="RGX52" s="15"/>
      <c r="RGZ52" s="15"/>
      <c r="RHA52" s="11"/>
      <c r="RHC52" s="15"/>
      <c r="RHF52" s="29"/>
      <c r="RHG52" s="29"/>
      <c r="RHJ52" s="29"/>
      <c r="RHK52" s="29"/>
      <c r="RHM52" s="30"/>
      <c r="RIA52" s="15"/>
      <c r="RIB52" s="15"/>
      <c r="RIC52" s="15"/>
      <c r="RID52" s="15"/>
      <c r="RIE52" s="15"/>
      <c r="RIF52" s="11"/>
      <c r="RIG52" s="11"/>
      <c r="RIH52" s="15"/>
      <c r="RIJ52" s="15"/>
      <c r="RIK52" s="11"/>
      <c r="RIM52" s="15"/>
      <c r="RIP52" s="29"/>
      <c r="RIQ52" s="29"/>
      <c r="RIT52" s="29"/>
      <c r="RIU52" s="29"/>
      <c r="RIW52" s="30"/>
      <c r="RJK52" s="15"/>
      <c r="RJL52" s="15"/>
      <c r="RJM52" s="15"/>
      <c r="RJN52" s="15"/>
      <c r="RJO52" s="15"/>
      <c r="RJP52" s="11"/>
      <c r="RJQ52" s="11"/>
      <c r="RJR52" s="15"/>
      <c r="RJT52" s="15"/>
      <c r="RJU52" s="11"/>
      <c r="RJW52" s="15"/>
      <c r="RJZ52" s="29"/>
      <c r="RKA52" s="29"/>
      <c r="RKD52" s="29"/>
      <c r="RKE52" s="29"/>
      <c r="RKG52" s="30"/>
      <c r="RKU52" s="15"/>
      <c r="RKV52" s="15"/>
      <c r="RKW52" s="15"/>
      <c r="RKX52" s="15"/>
      <c r="RKY52" s="15"/>
      <c r="RKZ52" s="11"/>
      <c r="RLA52" s="11"/>
      <c r="RLB52" s="15"/>
      <c r="RLD52" s="15"/>
      <c r="RLE52" s="11"/>
      <c r="RLG52" s="15"/>
      <c r="RLJ52" s="29"/>
      <c r="RLK52" s="29"/>
      <c r="RLN52" s="29"/>
      <c r="RLO52" s="29"/>
      <c r="RLQ52" s="30"/>
      <c r="RME52" s="15"/>
      <c r="RMF52" s="15"/>
      <c r="RMG52" s="15"/>
      <c r="RMH52" s="15"/>
      <c r="RMI52" s="15"/>
      <c r="RMJ52" s="11"/>
      <c r="RMK52" s="11"/>
      <c r="RML52" s="15"/>
      <c r="RMN52" s="15"/>
      <c r="RMO52" s="11"/>
      <c r="RMQ52" s="15"/>
      <c r="RMT52" s="29"/>
      <c r="RMU52" s="29"/>
      <c r="RMX52" s="29"/>
      <c r="RMY52" s="29"/>
      <c r="RNA52" s="30"/>
      <c r="RNO52" s="15"/>
      <c r="RNP52" s="15"/>
      <c r="RNQ52" s="15"/>
      <c r="RNR52" s="15"/>
      <c r="RNS52" s="15"/>
      <c r="RNT52" s="11"/>
      <c r="RNU52" s="11"/>
      <c r="RNV52" s="15"/>
      <c r="RNX52" s="15"/>
      <c r="RNY52" s="11"/>
      <c r="ROA52" s="15"/>
      <c r="ROD52" s="29"/>
      <c r="ROE52" s="29"/>
      <c r="ROH52" s="29"/>
      <c r="ROI52" s="29"/>
      <c r="ROK52" s="30"/>
      <c r="ROY52" s="15"/>
      <c r="ROZ52" s="15"/>
      <c r="RPA52" s="15"/>
      <c r="RPB52" s="15"/>
      <c r="RPC52" s="15"/>
      <c r="RPD52" s="11"/>
      <c r="RPE52" s="11"/>
      <c r="RPF52" s="15"/>
      <c r="RPH52" s="15"/>
      <c r="RPI52" s="11"/>
      <c r="RPK52" s="15"/>
      <c r="RPN52" s="29"/>
      <c r="RPO52" s="29"/>
      <c r="RPR52" s="29"/>
      <c r="RPS52" s="29"/>
      <c r="RPU52" s="30"/>
      <c r="RQI52" s="15"/>
      <c r="RQJ52" s="15"/>
      <c r="RQK52" s="15"/>
      <c r="RQL52" s="15"/>
      <c r="RQM52" s="15"/>
      <c r="RQN52" s="11"/>
      <c r="RQO52" s="11"/>
      <c r="RQP52" s="15"/>
      <c r="RQR52" s="15"/>
      <c r="RQS52" s="11"/>
      <c r="RQU52" s="15"/>
      <c r="RQX52" s="29"/>
      <c r="RQY52" s="29"/>
      <c r="RRB52" s="29"/>
      <c r="RRC52" s="29"/>
      <c r="RRE52" s="30"/>
      <c r="RRS52" s="15"/>
      <c r="RRT52" s="15"/>
      <c r="RRU52" s="15"/>
      <c r="RRV52" s="15"/>
      <c r="RRW52" s="15"/>
      <c r="RRX52" s="11"/>
      <c r="RRY52" s="11"/>
      <c r="RRZ52" s="15"/>
      <c r="RSB52" s="15"/>
      <c r="RSC52" s="11"/>
      <c r="RSE52" s="15"/>
      <c r="RSH52" s="29"/>
      <c r="RSI52" s="29"/>
      <c r="RSL52" s="29"/>
      <c r="RSM52" s="29"/>
      <c r="RSO52" s="30"/>
      <c r="RTC52" s="15"/>
      <c r="RTD52" s="15"/>
      <c r="RTE52" s="15"/>
      <c r="RTF52" s="15"/>
      <c r="RTG52" s="15"/>
      <c r="RTH52" s="11"/>
      <c r="RTI52" s="11"/>
      <c r="RTJ52" s="15"/>
      <c r="RTL52" s="15"/>
      <c r="RTM52" s="11"/>
      <c r="RTO52" s="15"/>
      <c r="RTR52" s="29"/>
      <c r="RTS52" s="29"/>
      <c r="RTV52" s="29"/>
      <c r="RTW52" s="29"/>
      <c r="RTY52" s="30"/>
      <c r="RUM52" s="15"/>
      <c r="RUN52" s="15"/>
      <c r="RUO52" s="15"/>
      <c r="RUP52" s="15"/>
      <c r="RUQ52" s="15"/>
      <c r="RUR52" s="11"/>
      <c r="RUS52" s="11"/>
      <c r="RUT52" s="15"/>
      <c r="RUV52" s="15"/>
      <c r="RUW52" s="11"/>
      <c r="RUY52" s="15"/>
      <c r="RVB52" s="29"/>
      <c r="RVC52" s="29"/>
      <c r="RVF52" s="29"/>
      <c r="RVG52" s="29"/>
      <c r="RVI52" s="30"/>
      <c r="RVW52" s="15"/>
      <c r="RVX52" s="15"/>
      <c r="RVY52" s="15"/>
      <c r="RVZ52" s="15"/>
      <c r="RWA52" s="15"/>
      <c r="RWB52" s="11"/>
      <c r="RWC52" s="11"/>
      <c r="RWD52" s="15"/>
      <c r="RWF52" s="15"/>
      <c r="RWG52" s="11"/>
      <c r="RWI52" s="15"/>
      <c r="RWL52" s="29"/>
      <c r="RWM52" s="29"/>
      <c r="RWP52" s="29"/>
      <c r="RWQ52" s="29"/>
      <c r="RWS52" s="30"/>
      <c r="RXG52" s="15"/>
      <c r="RXH52" s="15"/>
      <c r="RXI52" s="15"/>
      <c r="RXJ52" s="15"/>
      <c r="RXK52" s="15"/>
      <c r="RXL52" s="11"/>
      <c r="RXM52" s="11"/>
      <c r="RXN52" s="15"/>
      <c r="RXP52" s="15"/>
      <c r="RXQ52" s="11"/>
      <c r="RXS52" s="15"/>
      <c r="RXV52" s="29"/>
      <c r="RXW52" s="29"/>
      <c r="RXZ52" s="29"/>
      <c r="RYA52" s="29"/>
      <c r="RYC52" s="30"/>
      <c r="RYQ52" s="15"/>
      <c r="RYR52" s="15"/>
      <c r="RYS52" s="15"/>
      <c r="RYT52" s="15"/>
      <c r="RYU52" s="15"/>
      <c r="RYV52" s="11"/>
      <c r="RYW52" s="11"/>
      <c r="RYX52" s="15"/>
      <c r="RYZ52" s="15"/>
      <c r="RZA52" s="11"/>
      <c r="RZC52" s="15"/>
      <c r="RZF52" s="29"/>
      <c r="RZG52" s="29"/>
      <c r="RZJ52" s="29"/>
      <c r="RZK52" s="29"/>
      <c r="RZM52" s="30"/>
      <c r="SAA52" s="15"/>
      <c r="SAB52" s="15"/>
      <c r="SAC52" s="15"/>
      <c r="SAD52" s="15"/>
      <c r="SAE52" s="15"/>
      <c r="SAF52" s="11"/>
      <c r="SAG52" s="11"/>
      <c r="SAH52" s="15"/>
      <c r="SAJ52" s="15"/>
      <c r="SAK52" s="11"/>
      <c r="SAM52" s="15"/>
      <c r="SAP52" s="29"/>
      <c r="SAQ52" s="29"/>
      <c r="SAT52" s="29"/>
      <c r="SAU52" s="29"/>
      <c r="SAW52" s="30"/>
      <c r="SBK52" s="15"/>
      <c r="SBL52" s="15"/>
      <c r="SBM52" s="15"/>
      <c r="SBN52" s="15"/>
      <c r="SBO52" s="15"/>
      <c r="SBP52" s="11"/>
      <c r="SBQ52" s="11"/>
      <c r="SBR52" s="15"/>
      <c r="SBT52" s="15"/>
      <c r="SBU52" s="11"/>
      <c r="SBW52" s="15"/>
      <c r="SBZ52" s="29"/>
      <c r="SCA52" s="29"/>
      <c r="SCD52" s="29"/>
      <c r="SCE52" s="29"/>
      <c r="SCG52" s="30"/>
      <c r="SCU52" s="15"/>
      <c r="SCV52" s="15"/>
      <c r="SCW52" s="15"/>
      <c r="SCX52" s="15"/>
      <c r="SCY52" s="15"/>
      <c r="SCZ52" s="11"/>
      <c r="SDA52" s="11"/>
      <c r="SDB52" s="15"/>
      <c r="SDD52" s="15"/>
      <c r="SDE52" s="11"/>
      <c r="SDG52" s="15"/>
      <c r="SDJ52" s="29"/>
      <c r="SDK52" s="29"/>
      <c r="SDN52" s="29"/>
      <c r="SDO52" s="29"/>
      <c r="SDQ52" s="30"/>
      <c r="SEE52" s="15"/>
      <c r="SEF52" s="15"/>
      <c r="SEG52" s="15"/>
      <c r="SEH52" s="15"/>
      <c r="SEI52" s="15"/>
      <c r="SEJ52" s="11"/>
      <c r="SEK52" s="11"/>
      <c r="SEL52" s="15"/>
      <c r="SEN52" s="15"/>
      <c r="SEO52" s="11"/>
      <c r="SEQ52" s="15"/>
      <c r="SET52" s="29"/>
      <c r="SEU52" s="29"/>
      <c r="SEX52" s="29"/>
      <c r="SEY52" s="29"/>
      <c r="SFA52" s="30"/>
      <c r="SFO52" s="15"/>
      <c r="SFP52" s="15"/>
      <c r="SFQ52" s="15"/>
      <c r="SFR52" s="15"/>
      <c r="SFS52" s="15"/>
      <c r="SFT52" s="11"/>
      <c r="SFU52" s="11"/>
      <c r="SFV52" s="15"/>
      <c r="SFX52" s="15"/>
      <c r="SFY52" s="11"/>
      <c r="SGA52" s="15"/>
      <c r="SGD52" s="29"/>
      <c r="SGE52" s="29"/>
      <c r="SGH52" s="29"/>
      <c r="SGI52" s="29"/>
      <c r="SGK52" s="30"/>
      <c r="SGY52" s="15"/>
      <c r="SGZ52" s="15"/>
      <c r="SHA52" s="15"/>
      <c r="SHB52" s="15"/>
      <c r="SHC52" s="15"/>
      <c r="SHD52" s="11"/>
      <c r="SHE52" s="11"/>
      <c r="SHF52" s="15"/>
      <c r="SHH52" s="15"/>
      <c r="SHI52" s="11"/>
      <c r="SHK52" s="15"/>
      <c r="SHN52" s="29"/>
      <c r="SHO52" s="29"/>
      <c r="SHR52" s="29"/>
      <c r="SHS52" s="29"/>
      <c r="SHU52" s="30"/>
      <c r="SII52" s="15"/>
      <c r="SIJ52" s="15"/>
      <c r="SIK52" s="15"/>
      <c r="SIL52" s="15"/>
      <c r="SIM52" s="15"/>
      <c r="SIN52" s="11"/>
      <c r="SIO52" s="11"/>
      <c r="SIP52" s="15"/>
      <c r="SIR52" s="15"/>
      <c r="SIS52" s="11"/>
      <c r="SIU52" s="15"/>
      <c r="SIX52" s="29"/>
      <c r="SIY52" s="29"/>
      <c r="SJB52" s="29"/>
      <c r="SJC52" s="29"/>
      <c r="SJE52" s="30"/>
      <c r="SJS52" s="15"/>
      <c r="SJT52" s="15"/>
      <c r="SJU52" s="15"/>
      <c r="SJV52" s="15"/>
      <c r="SJW52" s="15"/>
      <c r="SJX52" s="11"/>
      <c r="SJY52" s="11"/>
      <c r="SJZ52" s="15"/>
      <c r="SKB52" s="15"/>
      <c r="SKC52" s="11"/>
      <c r="SKE52" s="15"/>
      <c r="SKH52" s="29"/>
      <c r="SKI52" s="29"/>
      <c r="SKL52" s="29"/>
      <c r="SKM52" s="29"/>
      <c r="SKO52" s="30"/>
      <c r="SLC52" s="15"/>
      <c r="SLD52" s="15"/>
      <c r="SLE52" s="15"/>
      <c r="SLF52" s="15"/>
      <c r="SLG52" s="15"/>
      <c r="SLH52" s="11"/>
      <c r="SLI52" s="11"/>
      <c r="SLJ52" s="15"/>
      <c r="SLL52" s="15"/>
      <c r="SLM52" s="11"/>
      <c r="SLO52" s="15"/>
      <c r="SLR52" s="29"/>
      <c r="SLS52" s="29"/>
      <c r="SLV52" s="29"/>
      <c r="SLW52" s="29"/>
      <c r="SLY52" s="30"/>
      <c r="SMM52" s="15"/>
      <c r="SMN52" s="15"/>
      <c r="SMO52" s="15"/>
      <c r="SMP52" s="15"/>
      <c r="SMQ52" s="15"/>
      <c r="SMR52" s="11"/>
      <c r="SMS52" s="11"/>
      <c r="SMT52" s="15"/>
      <c r="SMV52" s="15"/>
      <c r="SMW52" s="11"/>
      <c r="SMY52" s="15"/>
      <c r="SNB52" s="29"/>
      <c r="SNC52" s="29"/>
      <c r="SNF52" s="29"/>
      <c r="SNG52" s="29"/>
      <c r="SNI52" s="30"/>
      <c r="SNW52" s="15"/>
      <c r="SNX52" s="15"/>
      <c r="SNY52" s="15"/>
      <c r="SNZ52" s="15"/>
      <c r="SOA52" s="15"/>
      <c r="SOB52" s="11"/>
      <c r="SOC52" s="11"/>
      <c r="SOD52" s="15"/>
      <c r="SOF52" s="15"/>
      <c r="SOG52" s="11"/>
      <c r="SOI52" s="15"/>
      <c r="SOL52" s="29"/>
      <c r="SOM52" s="29"/>
      <c r="SOP52" s="29"/>
      <c r="SOQ52" s="29"/>
      <c r="SOS52" s="30"/>
      <c r="SPG52" s="15"/>
      <c r="SPH52" s="15"/>
      <c r="SPI52" s="15"/>
      <c r="SPJ52" s="15"/>
      <c r="SPK52" s="15"/>
      <c r="SPL52" s="11"/>
      <c r="SPM52" s="11"/>
      <c r="SPN52" s="15"/>
      <c r="SPP52" s="15"/>
      <c r="SPQ52" s="11"/>
      <c r="SPS52" s="15"/>
      <c r="SPV52" s="29"/>
      <c r="SPW52" s="29"/>
      <c r="SPZ52" s="29"/>
      <c r="SQA52" s="29"/>
      <c r="SQC52" s="30"/>
      <c r="SQQ52" s="15"/>
      <c r="SQR52" s="15"/>
      <c r="SQS52" s="15"/>
      <c r="SQT52" s="15"/>
      <c r="SQU52" s="15"/>
      <c r="SQV52" s="11"/>
      <c r="SQW52" s="11"/>
      <c r="SQX52" s="15"/>
      <c r="SQZ52" s="15"/>
      <c r="SRA52" s="11"/>
      <c r="SRC52" s="15"/>
      <c r="SRF52" s="29"/>
      <c r="SRG52" s="29"/>
      <c r="SRJ52" s="29"/>
      <c r="SRK52" s="29"/>
      <c r="SRM52" s="30"/>
      <c r="SSA52" s="15"/>
      <c r="SSB52" s="15"/>
      <c r="SSC52" s="15"/>
      <c r="SSD52" s="15"/>
      <c r="SSE52" s="15"/>
      <c r="SSF52" s="11"/>
      <c r="SSG52" s="11"/>
      <c r="SSH52" s="15"/>
      <c r="SSJ52" s="15"/>
      <c r="SSK52" s="11"/>
      <c r="SSM52" s="15"/>
      <c r="SSP52" s="29"/>
      <c r="SSQ52" s="29"/>
      <c r="SST52" s="29"/>
      <c r="SSU52" s="29"/>
      <c r="SSW52" s="30"/>
      <c r="STK52" s="15"/>
      <c r="STL52" s="15"/>
      <c r="STM52" s="15"/>
      <c r="STN52" s="15"/>
      <c r="STO52" s="15"/>
      <c r="STP52" s="11"/>
      <c r="STQ52" s="11"/>
      <c r="STR52" s="15"/>
      <c r="STT52" s="15"/>
      <c r="STU52" s="11"/>
      <c r="STW52" s="15"/>
      <c r="STZ52" s="29"/>
      <c r="SUA52" s="29"/>
      <c r="SUD52" s="29"/>
      <c r="SUE52" s="29"/>
      <c r="SUG52" s="30"/>
      <c r="SUU52" s="15"/>
      <c r="SUV52" s="15"/>
      <c r="SUW52" s="15"/>
      <c r="SUX52" s="15"/>
      <c r="SUY52" s="15"/>
      <c r="SUZ52" s="11"/>
      <c r="SVA52" s="11"/>
      <c r="SVB52" s="15"/>
      <c r="SVD52" s="15"/>
      <c r="SVE52" s="11"/>
      <c r="SVG52" s="15"/>
      <c r="SVJ52" s="29"/>
      <c r="SVK52" s="29"/>
      <c r="SVN52" s="29"/>
      <c r="SVO52" s="29"/>
      <c r="SVQ52" s="30"/>
      <c r="SWE52" s="15"/>
      <c r="SWF52" s="15"/>
      <c r="SWG52" s="15"/>
      <c r="SWH52" s="15"/>
      <c r="SWI52" s="15"/>
      <c r="SWJ52" s="11"/>
      <c r="SWK52" s="11"/>
      <c r="SWL52" s="15"/>
      <c r="SWN52" s="15"/>
      <c r="SWO52" s="11"/>
      <c r="SWQ52" s="15"/>
      <c r="SWT52" s="29"/>
      <c r="SWU52" s="29"/>
      <c r="SWX52" s="29"/>
      <c r="SWY52" s="29"/>
      <c r="SXA52" s="30"/>
      <c r="SXO52" s="15"/>
      <c r="SXP52" s="15"/>
      <c r="SXQ52" s="15"/>
      <c r="SXR52" s="15"/>
      <c r="SXS52" s="15"/>
      <c r="SXT52" s="11"/>
      <c r="SXU52" s="11"/>
      <c r="SXV52" s="15"/>
      <c r="SXX52" s="15"/>
      <c r="SXY52" s="11"/>
      <c r="SYA52" s="15"/>
      <c r="SYD52" s="29"/>
      <c r="SYE52" s="29"/>
      <c r="SYH52" s="29"/>
      <c r="SYI52" s="29"/>
      <c r="SYK52" s="30"/>
      <c r="SYY52" s="15"/>
      <c r="SYZ52" s="15"/>
      <c r="SZA52" s="15"/>
      <c r="SZB52" s="15"/>
      <c r="SZC52" s="15"/>
      <c r="SZD52" s="11"/>
      <c r="SZE52" s="11"/>
      <c r="SZF52" s="15"/>
      <c r="SZH52" s="15"/>
      <c r="SZI52" s="11"/>
      <c r="SZK52" s="15"/>
      <c r="SZN52" s="29"/>
      <c r="SZO52" s="29"/>
      <c r="SZR52" s="29"/>
      <c r="SZS52" s="29"/>
      <c r="SZU52" s="30"/>
      <c r="TAI52" s="15"/>
      <c r="TAJ52" s="15"/>
      <c r="TAK52" s="15"/>
      <c r="TAL52" s="15"/>
      <c r="TAM52" s="15"/>
      <c r="TAN52" s="11"/>
      <c r="TAO52" s="11"/>
      <c r="TAP52" s="15"/>
      <c r="TAR52" s="15"/>
      <c r="TAS52" s="11"/>
      <c r="TAU52" s="15"/>
      <c r="TAX52" s="29"/>
      <c r="TAY52" s="29"/>
      <c r="TBB52" s="29"/>
      <c r="TBC52" s="29"/>
      <c r="TBE52" s="30"/>
      <c r="TBS52" s="15"/>
      <c r="TBT52" s="15"/>
      <c r="TBU52" s="15"/>
      <c r="TBV52" s="15"/>
      <c r="TBW52" s="15"/>
      <c r="TBX52" s="11"/>
      <c r="TBY52" s="11"/>
      <c r="TBZ52" s="15"/>
      <c r="TCB52" s="15"/>
      <c r="TCC52" s="11"/>
      <c r="TCE52" s="15"/>
      <c r="TCH52" s="29"/>
      <c r="TCI52" s="29"/>
      <c r="TCL52" s="29"/>
      <c r="TCM52" s="29"/>
      <c r="TCO52" s="30"/>
      <c r="TDC52" s="15"/>
      <c r="TDD52" s="15"/>
      <c r="TDE52" s="15"/>
      <c r="TDF52" s="15"/>
      <c r="TDG52" s="15"/>
      <c r="TDH52" s="11"/>
      <c r="TDI52" s="11"/>
      <c r="TDJ52" s="15"/>
      <c r="TDL52" s="15"/>
      <c r="TDM52" s="11"/>
      <c r="TDO52" s="15"/>
      <c r="TDR52" s="29"/>
      <c r="TDS52" s="29"/>
      <c r="TDV52" s="29"/>
      <c r="TDW52" s="29"/>
      <c r="TDY52" s="30"/>
      <c r="TEM52" s="15"/>
      <c r="TEN52" s="15"/>
      <c r="TEO52" s="15"/>
      <c r="TEP52" s="15"/>
      <c r="TEQ52" s="15"/>
      <c r="TER52" s="11"/>
      <c r="TES52" s="11"/>
      <c r="TET52" s="15"/>
      <c r="TEV52" s="15"/>
      <c r="TEW52" s="11"/>
      <c r="TEY52" s="15"/>
      <c r="TFB52" s="29"/>
      <c r="TFC52" s="29"/>
      <c r="TFF52" s="29"/>
      <c r="TFG52" s="29"/>
      <c r="TFI52" s="30"/>
      <c r="TFW52" s="15"/>
      <c r="TFX52" s="15"/>
      <c r="TFY52" s="15"/>
      <c r="TFZ52" s="15"/>
      <c r="TGA52" s="15"/>
      <c r="TGB52" s="11"/>
      <c r="TGC52" s="11"/>
      <c r="TGD52" s="15"/>
      <c r="TGF52" s="15"/>
      <c r="TGG52" s="11"/>
      <c r="TGI52" s="15"/>
      <c r="TGL52" s="29"/>
      <c r="TGM52" s="29"/>
      <c r="TGP52" s="29"/>
      <c r="TGQ52" s="29"/>
      <c r="TGS52" s="30"/>
      <c r="THG52" s="15"/>
      <c r="THH52" s="15"/>
      <c r="THI52" s="15"/>
      <c r="THJ52" s="15"/>
      <c r="THK52" s="15"/>
      <c r="THL52" s="11"/>
      <c r="THM52" s="11"/>
      <c r="THN52" s="15"/>
      <c r="THP52" s="15"/>
      <c r="THQ52" s="11"/>
      <c r="THS52" s="15"/>
      <c r="THV52" s="29"/>
      <c r="THW52" s="29"/>
      <c r="THZ52" s="29"/>
      <c r="TIA52" s="29"/>
      <c r="TIC52" s="30"/>
      <c r="TIQ52" s="15"/>
      <c r="TIR52" s="15"/>
      <c r="TIS52" s="15"/>
      <c r="TIT52" s="15"/>
      <c r="TIU52" s="15"/>
      <c r="TIV52" s="11"/>
      <c r="TIW52" s="11"/>
      <c r="TIX52" s="15"/>
      <c r="TIZ52" s="15"/>
      <c r="TJA52" s="11"/>
      <c r="TJC52" s="15"/>
      <c r="TJF52" s="29"/>
      <c r="TJG52" s="29"/>
      <c r="TJJ52" s="29"/>
      <c r="TJK52" s="29"/>
      <c r="TJM52" s="30"/>
      <c r="TKA52" s="15"/>
      <c r="TKB52" s="15"/>
      <c r="TKC52" s="15"/>
      <c r="TKD52" s="15"/>
      <c r="TKE52" s="15"/>
      <c r="TKF52" s="11"/>
      <c r="TKG52" s="11"/>
      <c r="TKH52" s="15"/>
      <c r="TKJ52" s="15"/>
      <c r="TKK52" s="11"/>
      <c r="TKM52" s="15"/>
      <c r="TKP52" s="29"/>
      <c r="TKQ52" s="29"/>
      <c r="TKT52" s="29"/>
      <c r="TKU52" s="29"/>
      <c r="TKW52" s="30"/>
      <c r="TLK52" s="15"/>
      <c r="TLL52" s="15"/>
      <c r="TLM52" s="15"/>
      <c r="TLN52" s="15"/>
      <c r="TLO52" s="15"/>
      <c r="TLP52" s="11"/>
      <c r="TLQ52" s="11"/>
      <c r="TLR52" s="15"/>
      <c r="TLT52" s="15"/>
      <c r="TLU52" s="11"/>
      <c r="TLW52" s="15"/>
      <c r="TLZ52" s="29"/>
      <c r="TMA52" s="29"/>
      <c r="TMD52" s="29"/>
      <c r="TME52" s="29"/>
      <c r="TMG52" s="30"/>
      <c r="TMU52" s="15"/>
      <c r="TMV52" s="15"/>
      <c r="TMW52" s="15"/>
      <c r="TMX52" s="15"/>
      <c r="TMY52" s="15"/>
      <c r="TMZ52" s="11"/>
      <c r="TNA52" s="11"/>
      <c r="TNB52" s="15"/>
      <c r="TND52" s="15"/>
      <c r="TNE52" s="11"/>
      <c r="TNG52" s="15"/>
      <c r="TNJ52" s="29"/>
      <c r="TNK52" s="29"/>
      <c r="TNN52" s="29"/>
      <c r="TNO52" s="29"/>
      <c r="TNQ52" s="30"/>
      <c r="TOE52" s="15"/>
      <c r="TOF52" s="15"/>
      <c r="TOG52" s="15"/>
      <c r="TOH52" s="15"/>
      <c r="TOI52" s="15"/>
      <c r="TOJ52" s="11"/>
      <c r="TOK52" s="11"/>
      <c r="TOL52" s="15"/>
      <c r="TON52" s="15"/>
      <c r="TOO52" s="11"/>
      <c r="TOQ52" s="15"/>
      <c r="TOT52" s="29"/>
      <c r="TOU52" s="29"/>
      <c r="TOX52" s="29"/>
      <c r="TOY52" s="29"/>
      <c r="TPA52" s="30"/>
      <c r="TPO52" s="15"/>
      <c r="TPP52" s="15"/>
      <c r="TPQ52" s="15"/>
      <c r="TPR52" s="15"/>
      <c r="TPS52" s="15"/>
      <c r="TPT52" s="11"/>
      <c r="TPU52" s="11"/>
      <c r="TPV52" s="15"/>
      <c r="TPX52" s="15"/>
      <c r="TPY52" s="11"/>
      <c r="TQA52" s="15"/>
      <c r="TQD52" s="29"/>
      <c r="TQE52" s="29"/>
      <c r="TQH52" s="29"/>
      <c r="TQI52" s="29"/>
      <c r="TQK52" s="30"/>
      <c r="TQY52" s="15"/>
      <c r="TQZ52" s="15"/>
      <c r="TRA52" s="15"/>
      <c r="TRB52" s="15"/>
      <c r="TRC52" s="15"/>
      <c r="TRD52" s="11"/>
      <c r="TRE52" s="11"/>
      <c r="TRF52" s="15"/>
      <c r="TRH52" s="15"/>
      <c r="TRI52" s="11"/>
      <c r="TRK52" s="15"/>
      <c r="TRN52" s="29"/>
      <c r="TRO52" s="29"/>
      <c r="TRR52" s="29"/>
      <c r="TRS52" s="29"/>
      <c r="TRU52" s="30"/>
      <c r="TSI52" s="15"/>
      <c r="TSJ52" s="15"/>
      <c r="TSK52" s="15"/>
      <c r="TSL52" s="15"/>
      <c r="TSM52" s="15"/>
      <c r="TSN52" s="11"/>
      <c r="TSO52" s="11"/>
      <c r="TSP52" s="15"/>
      <c r="TSR52" s="15"/>
      <c r="TSS52" s="11"/>
      <c r="TSU52" s="15"/>
      <c r="TSX52" s="29"/>
      <c r="TSY52" s="29"/>
      <c r="TTB52" s="29"/>
      <c r="TTC52" s="29"/>
      <c r="TTE52" s="30"/>
      <c r="TTS52" s="15"/>
      <c r="TTT52" s="15"/>
      <c r="TTU52" s="15"/>
      <c r="TTV52" s="15"/>
      <c r="TTW52" s="15"/>
      <c r="TTX52" s="11"/>
      <c r="TTY52" s="11"/>
      <c r="TTZ52" s="15"/>
      <c r="TUB52" s="15"/>
      <c r="TUC52" s="11"/>
      <c r="TUE52" s="15"/>
      <c r="TUH52" s="29"/>
      <c r="TUI52" s="29"/>
      <c r="TUL52" s="29"/>
      <c r="TUM52" s="29"/>
      <c r="TUO52" s="30"/>
      <c r="TVC52" s="15"/>
      <c r="TVD52" s="15"/>
      <c r="TVE52" s="15"/>
      <c r="TVF52" s="15"/>
      <c r="TVG52" s="15"/>
      <c r="TVH52" s="11"/>
      <c r="TVI52" s="11"/>
      <c r="TVJ52" s="15"/>
      <c r="TVL52" s="15"/>
      <c r="TVM52" s="11"/>
      <c r="TVO52" s="15"/>
      <c r="TVR52" s="29"/>
      <c r="TVS52" s="29"/>
      <c r="TVV52" s="29"/>
      <c r="TVW52" s="29"/>
      <c r="TVY52" s="30"/>
      <c r="TWM52" s="15"/>
      <c r="TWN52" s="15"/>
      <c r="TWO52" s="15"/>
      <c r="TWP52" s="15"/>
      <c r="TWQ52" s="15"/>
      <c r="TWR52" s="11"/>
      <c r="TWS52" s="11"/>
      <c r="TWT52" s="15"/>
      <c r="TWV52" s="15"/>
      <c r="TWW52" s="11"/>
      <c r="TWY52" s="15"/>
      <c r="TXB52" s="29"/>
      <c r="TXC52" s="29"/>
      <c r="TXF52" s="29"/>
      <c r="TXG52" s="29"/>
      <c r="TXI52" s="30"/>
      <c r="TXW52" s="15"/>
      <c r="TXX52" s="15"/>
      <c r="TXY52" s="15"/>
      <c r="TXZ52" s="15"/>
      <c r="TYA52" s="15"/>
      <c r="TYB52" s="11"/>
      <c r="TYC52" s="11"/>
      <c r="TYD52" s="15"/>
      <c r="TYF52" s="15"/>
      <c r="TYG52" s="11"/>
      <c r="TYI52" s="15"/>
      <c r="TYL52" s="29"/>
      <c r="TYM52" s="29"/>
      <c r="TYP52" s="29"/>
      <c r="TYQ52" s="29"/>
      <c r="TYS52" s="30"/>
      <c r="TZG52" s="15"/>
      <c r="TZH52" s="15"/>
      <c r="TZI52" s="15"/>
      <c r="TZJ52" s="15"/>
      <c r="TZK52" s="15"/>
      <c r="TZL52" s="11"/>
      <c r="TZM52" s="11"/>
      <c r="TZN52" s="15"/>
      <c r="TZP52" s="15"/>
      <c r="TZQ52" s="11"/>
      <c r="TZS52" s="15"/>
      <c r="TZV52" s="29"/>
      <c r="TZW52" s="29"/>
      <c r="TZZ52" s="29"/>
      <c r="UAA52" s="29"/>
      <c r="UAC52" s="30"/>
      <c r="UAQ52" s="15"/>
      <c r="UAR52" s="15"/>
      <c r="UAS52" s="15"/>
      <c r="UAT52" s="15"/>
      <c r="UAU52" s="15"/>
      <c r="UAV52" s="11"/>
      <c r="UAW52" s="11"/>
      <c r="UAX52" s="15"/>
      <c r="UAZ52" s="15"/>
      <c r="UBA52" s="11"/>
      <c r="UBC52" s="15"/>
      <c r="UBF52" s="29"/>
      <c r="UBG52" s="29"/>
      <c r="UBJ52" s="29"/>
      <c r="UBK52" s="29"/>
      <c r="UBM52" s="30"/>
      <c r="UCA52" s="15"/>
      <c r="UCB52" s="15"/>
      <c r="UCC52" s="15"/>
      <c r="UCD52" s="15"/>
      <c r="UCE52" s="15"/>
      <c r="UCF52" s="11"/>
      <c r="UCG52" s="11"/>
      <c r="UCH52" s="15"/>
      <c r="UCJ52" s="15"/>
      <c r="UCK52" s="11"/>
      <c r="UCM52" s="15"/>
      <c r="UCP52" s="29"/>
      <c r="UCQ52" s="29"/>
      <c r="UCT52" s="29"/>
      <c r="UCU52" s="29"/>
      <c r="UCW52" s="30"/>
      <c r="UDK52" s="15"/>
      <c r="UDL52" s="15"/>
      <c r="UDM52" s="15"/>
      <c r="UDN52" s="15"/>
      <c r="UDO52" s="15"/>
      <c r="UDP52" s="11"/>
      <c r="UDQ52" s="11"/>
      <c r="UDR52" s="15"/>
      <c r="UDT52" s="15"/>
      <c r="UDU52" s="11"/>
      <c r="UDW52" s="15"/>
      <c r="UDZ52" s="29"/>
      <c r="UEA52" s="29"/>
      <c r="UED52" s="29"/>
      <c r="UEE52" s="29"/>
      <c r="UEG52" s="30"/>
      <c r="UEU52" s="15"/>
      <c r="UEV52" s="15"/>
      <c r="UEW52" s="15"/>
      <c r="UEX52" s="15"/>
      <c r="UEY52" s="15"/>
      <c r="UEZ52" s="11"/>
      <c r="UFA52" s="11"/>
      <c r="UFB52" s="15"/>
      <c r="UFD52" s="15"/>
      <c r="UFE52" s="11"/>
      <c r="UFG52" s="15"/>
      <c r="UFJ52" s="29"/>
      <c r="UFK52" s="29"/>
      <c r="UFN52" s="29"/>
      <c r="UFO52" s="29"/>
      <c r="UFQ52" s="30"/>
      <c r="UGE52" s="15"/>
      <c r="UGF52" s="15"/>
      <c r="UGG52" s="15"/>
      <c r="UGH52" s="15"/>
      <c r="UGI52" s="15"/>
      <c r="UGJ52" s="11"/>
      <c r="UGK52" s="11"/>
      <c r="UGL52" s="15"/>
      <c r="UGN52" s="15"/>
      <c r="UGO52" s="11"/>
      <c r="UGQ52" s="15"/>
      <c r="UGT52" s="29"/>
      <c r="UGU52" s="29"/>
      <c r="UGX52" s="29"/>
      <c r="UGY52" s="29"/>
      <c r="UHA52" s="30"/>
      <c r="UHO52" s="15"/>
      <c r="UHP52" s="15"/>
      <c r="UHQ52" s="15"/>
      <c r="UHR52" s="15"/>
      <c r="UHS52" s="15"/>
      <c r="UHT52" s="11"/>
      <c r="UHU52" s="11"/>
      <c r="UHV52" s="15"/>
      <c r="UHX52" s="15"/>
      <c r="UHY52" s="11"/>
      <c r="UIA52" s="15"/>
      <c r="UID52" s="29"/>
      <c r="UIE52" s="29"/>
      <c r="UIH52" s="29"/>
      <c r="UII52" s="29"/>
      <c r="UIK52" s="30"/>
      <c r="UIY52" s="15"/>
      <c r="UIZ52" s="15"/>
      <c r="UJA52" s="15"/>
      <c r="UJB52" s="15"/>
      <c r="UJC52" s="15"/>
      <c r="UJD52" s="11"/>
      <c r="UJE52" s="11"/>
      <c r="UJF52" s="15"/>
      <c r="UJH52" s="15"/>
      <c r="UJI52" s="11"/>
      <c r="UJK52" s="15"/>
      <c r="UJN52" s="29"/>
      <c r="UJO52" s="29"/>
      <c r="UJR52" s="29"/>
      <c r="UJS52" s="29"/>
      <c r="UJU52" s="30"/>
      <c r="UKI52" s="15"/>
      <c r="UKJ52" s="15"/>
      <c r="UKK52" s="15"/>
      <c r="UKL52" s="15"/>
      <c r="UKM52" s="15"/>
      <c r="UKN52" s="11"/>
      <c r="UKO52" s="11"/>
      <c r="UKP52" s="15"/>
      <c r="UKR52" s="15"/>
      <c r="UKS52" s="11"/>
      <c r="UKU52" s="15"/>
      <c r="UKX52" s="29"/>
      <c r="UKY52" s="29"/>
      <c r="ULB52" s="29"/>
      <c r="ULC52" s="29"/>
      <c r="ULE52" s="30"/>
      <c r="ULS52" s="15"/>
      <c r="ULT52" s="15"/>
      <c r="ULU52" s="15"/>
      <c r="ULV52" s="15"/>
      <c r="ULW52" s="15"/>
      <c r="ULX52" s="11"/>
      <c r="ULY52" s="11"/>
      <c r="ULZ52" s="15"/>
      <c r="UMB52" s="15"/>
      <c r="UMC52" s="11"/>
      <c r="UME52" s="15"/>
      <c r="UMH52" s="29"/>
      <c r="UMI52" s="29"/>
      <c r="UML52" s="29"/>
      <c r="UMM52" s="29"/>
      <c r="UMO52" s="30"/>
      <c r="UNC52" s="15"/>
      <c r="UND52" s="15"/>
      <c r="UNE52" s="15"/>
      <c r="UNF52" s="15"/>
      <c r="UNG52" s="15"/>
      <c r="UNH52" s="11"/>
      <c r="UNI52" s="11"/>
      <c r="UNJ52" s="15"/>
      <c r="UNL52" s="15"/>
      <c r="UNM52" s="11"/>
      <c r="UNO52" s="15"/>
      <c r="UNR52" s="29"/>
      <c r="UNS52" s="29"/>
      <c r="UNV52" s="29"/>
      <c r="UNW52" s="29"/>
      <c r="UNY52" s="30"/>
      <c r="UOM52" s="15"/>
      <c r="UON52" s="15"/>
      <c r="UOO52" s="15"/>
      <c r="UOP52" s="15"/>
      <c r="UOQ52" s="15"/>
      <c r="UOR52" s="11"/>
      <c r="UOS52" s="11"/>
      <c r="UOT52" s="15"/>
      <c r="UOV52" s="15"/>
      <c r="UOW52" s="11"/>
      <c r="UOY52" s="15"/>
      <c r="UPB52" s="29"/>
      <c r="UPC52" s="29"/>
      <c r="UPF52" s="29"/>
      <c r="UPG52" s="29"/>
      <c r="UPI52" s="30"/>
      <c r="UPW52" s="15"/>
      <c r="UPX52" s="15"/>
      <c r="UPY52" s="15"/>
      <c r="UPZ52" s="15"/>
      <c r="UQA52" s="15"/>
      <c r="UQB52" s="11"/>
      <c r="UQC52" s="11"/>
      <c r="UQD52" s="15"/>
      <c r="UQF52" s="15"/>
      <c r="UQG52" s="11"/>
      <c r="UQI52" s="15"/>
      <c r="UQL52" s="29"/>
      <c r="UQM52" s="29"/>
      <c r="UQP52" s="29"/>
      <c r="UQQ52" s="29"/>
      <c r="UQS52" s="30"/>
      <c r="URG52" s="15"/>
      <c r="URH52" s="15"/>
      <c r="URI52" s="15"/>
      <c r="URJ52" s="15"/>
      <c r="URK52" s="15"/>
      <c r="URL52" s="11"/>
      <c r="URM52" s="11"/>
      <c r="URN52" s="15"/>
      <c r="URP52" s="15"/>
      <c r="URQ52" s="11"/>
      <c r="URS52" s="15"/>
      <c r="URV52" s="29"/>
      <c r="URW52" s="29"/>
      <c r="URZ52" s="29"/>
      <c r="USA52" s="29"/>
      <c r="USC52" s="30"/>
      <c r="USQ52" s="15"/>
      <c r="USR52" s="15"/>
      <c r="USS52" s="15"/>
      <c r="UST52" s="15"/>
      <c r="USU52" s="15"/>
      <c r="USV52" s="11"/>
      <c r="USW52" s="11"/>
      <c r="USX52" s="15"/>
      <c r="USZ52" s="15"/>
      <c r="UTA52" s="11"/>
      <c r="UTC52" s="15"/>
      <c r="UTF52" s="29"/>
      <c r="UTG52" s="29"/>
      <c r="UTJ52" s="29"/>
      <c r="UTK52" s="29"/>
      <c r="UTM52" s="30"/>
      <c r="UUA52" s="15"/>
      <c r="UUB52" s="15"/>
      <c r="UUC52" s="15"/>
      <c r="UUD52" s="15"/>
      <c r="UUE52" s="15"/>
      <c r="UUF52" s="11"/>
      <c r="UUG52" s="11"/>
      <c r="UUH52" s="15"/>
      <c r="UUJ52" s="15"/>
      <c r="UUK52" s="11"/>
      <c r="UUM52" s="15"/>
      <c r="UUP52" s="29"/>
      <c r="UUQ52" s="29"/>
      <c r="UUT52" s="29"/>
      <c r="UUU52" s="29"/>
      <c r="UUW52" s="30"/>
      <c r="UVK52" s="15"/>
      <c r="UVL52" s="15"/>
      <c r="UVM52" s="15"/>
      <c r="UVN52" s="15"/>
      <c r="UVO52" s="15"/>
      <c r="UVP52" s="11"/>
      <c r="UVQ52" s="11"/>
      <c r="UVR52" s="15"/>
      <c r="UVT52" s="15"/>
      <c r="UVU52" s="11"/>
      <c r="UVW52" s="15"/>
      <c r="UVZ52" s="29"/>
      <c r="UWA52" s="29"/>
      <c r="UWD52" s="29"/>
      <c r="UWE52" s="29"/>
      <c r="UWG52" s="30"/>
      <c r="UWU52" s="15"/>
      <c r="UWV52" s="15"/>
      <c r="UWW52" s="15"/>
      <c r="UWX52" s="15"/>
      <c r="UWY52" s="15"/>
      <c r="UWZ52" s="11"/>
      <c r="UXA52" s="11"/>
      <c r="UXB52" s="15"/>
      <c r="UXD52" s="15"/>
      <c r="UXE52" s="11"/>
      <c r="UXG52" s="15"/>
      <c r="UXJ52" s="29"/>
      <c r="UXK52" s="29"/>
      <c r="UXN52" s="29"/>
      <c r="UXO52" s="29"/>
      <c r="UXQ52" s="30"/>
      <c r="UYE52" s="15"/>
      <c r="UYF52" s="15"/>
      <c r="UYG52" s="15"/>
      <c r="UYH52" s="15"/>
      <c r="UYI52" s="15"/>
      <c r="UYJ52" s="11"/>
      <c r="UYK52" s="11"/>
      <c r="UYL52" s="15"/>
      <c r="UYN52" s="15"/>
      <c r="UYO52" s="11"/>
      <c r="UYQ52" s="15"/>
      <c r="UYT52" s="29"/>
      <c r="UYU52" s="29"/>
      <c r="UYX52" s="29"/>
      <c r="UYY52" s="29"/>
      <c r="UZA52" s="30"/>
      <c r="UZO52" s="15"/>
      <c r="UZP52" s="15"/>
      <c r="UZQ52" s="15"/>
      <c r="UZR52" s="15"/>
      <c r="UZS52" s="15"/>
      <c r="UZT52" s="11"/>
      <c r="UZU52" s="11"/>
      <c r="UZV52" s="15"/>
      <c r="UZX52" s="15"/>
      <c r="UZY52" s="11"/>
      <c r="VAA52" s="15"/>
      <c r="VAD52" s="29"/>
      <c r="VAE52" s="29"/>
      <c r="VAH52" s="29"/>
      <c r="VAI52" s="29"/>
      <c r="VAK52" s="30"/>
      <c r="VAY52" s="15"/>
      <c r="VAZ52" s="15"/>
      <c r="VBA52" s="15"/>
      <c r="VBB52" s="15"/>
      <c r="VBC52" s="15"/>
      <c r="VBD52" s="11"/>
      <c r="VBE52" s="11"/>
      <c r="VBF52" s="15"/>
      <c r="VBH52" s="15"/>
      <c r="VBI52" s="11"/>
      <c r="VBK52" s="15"/>
      <c r="VBN52" s="29"/>
      <c r="VBO52" s="29"/>
      <c r="VBR52" s="29"/>
      <c r="VBS52" s="29"/>
      <c r="VBU52" s="30"/>
      <c r="VCI52" s="15"/>
      <c r="VCJ52" s="15"/>
      <c r="VCK52" s="15"/>
      <c r="VCL52" s="15"/>
      <c r="VCM52" s="15"/>
      <c r="VCN52" s="11"/>
      <c r="VCO52" s="11"/>
      <c r="VCP52" s="15"/>
      <c r="VCR52" s="15"/>
      <c r="VCS52" s="11"/>
      <c r="VCU52" s="15"/>
      <c r="VCX52" s="29"/>
      <c r="VCY52" s="29"/>
      <c r="VDB52" s="29"/>
      <c r="VDC52" s="29"/>
      <c r="VDE52" s="30"/>
      <c r="VDS52" s="15"/>
      <c r="VDT52" s="15"/>
      <c r="VDU52" s="15"/>
      <c r="VDV52" s="15"/>
      <c r="VDW52" s="15"/>
      <c r="VDX52" s="11"/>
      <c r="VDY52" s="11"/>
      <c r="VDZ52" s="15"/>
      <c r="VEB52" s="15"/>
      <c r="VEC52" s="11"/>
      <c r="VEE52" s="15"/>
      <c r="VEH52" s="29"/>
      <c r="VEI52" s="29"/>
      <c r="VEL52" s="29"/>
      <c r="VEM52" s="29"/>
      <c r="VEO52" s="30"/>
      <c r="VFC52" s="15"/>
      <c r="VFD52" s="15"/>
      <c r="VFE52" s="15"/>
      <c r="VFF52" s="15"/>
      <c r="VFG52" s="15"/>
      <c r="VFH52" s="11"/>
      <c r="VFI52" s="11"/>
      <c r="VFJ52" s="15"/>
      <c r="VFL52" s="15"/>
      <c r="VFM52" s="11"/>
      <c r="VFO52" s="15"/>
      <c r="VFR52" s="29"/>
      <c r="VFS52" s="29"/>
      <c r="VFV52" s="29"/>
      <c r="VFW52" s="29"/>
      <c r="VFY52" s="30"/>
      <c r="VGM52" s="15"/>
      <c r="VGN52" s="15"/>
      <c r="VGO52" s="15"/>
      <c r="VGP52" s="15"/>
      <c r="VGQ52" s="15"/>
      <c r="VGR52" s="11"/>
      <c r="VGS52" s="11"/>
      <c r="VGT52" s="15"/>
      <c r="VGV52" s="15"/>
      <c r="VGW52" s="11"/>
      <c r="VGY52" s="15"/>
      <c r="VHB52" s="29"/>
      <c r="VHC52" s="29"/>
      <c r="VHF52" s="29"/>
      <c r="VHG52" s="29"/>
      <c r="VHI52" s="30"/>
      <c r="VHW52" s="15"/>
      <c r="VHX52" s="15"/>
      <c r="VHY52" s="15"/>
      <c r="VHZ52" s="15"/>
      <c r="VIA52" s="15"/>
      <c r="VIB52" s="11"/>
      <c r="VIC52" s="11"/>
      <c r="VID52" s="15"/>
      <c r="VIF52" s="15"/>
      <c r="VIG52" s="11"/>
      <c r="VII52" s="15"/>
      <c r="VIL52" s="29"/>
      <c r="VIM52" s="29"/>
      <c r="VIP52" s="29"/>
      <c r="VIQ52" s="29"/>
      <c r="VIS52" s="30"/>
      <c r="VJG52" s="15"/>
      <c r="VJH52" s="15"/>
      <c r="VJI52" s="15"/>
      <c r="VJJ52" s="15"/>
      <c r="VJK52" s="15"/>
      <c r="VJL52" s="11"/>
      <c r="VJM52" s="11"/>
      <c r="VJN52" s="15"/>
      <c r="VJP52" s="15"/>
      <c r="VJQ52" s="11"/>
      <c r="VJS52" s="15"/>
      <c r="VJV52" s="29"/>
      <c r="VJW52" s="29"/>
      <c r="VJZ52" s="29"/>
      <c r="VKA52" s="29"/>
      <c r="VKC52" s="30"/>
      <c r="VKQ52" s="15"/>
      <c r="VKR52" s="15"/>
      <c r="VKS52" s="15"/>
      <c r="VKT52" s="15"/>
      <c r="VKU52" s="15"/>
      <c r="VKV52" s="11"/>
      <c r="VKW52" s="11"/>
      <c r="VKX52" s="15"/>
      <c r="VKZ52" s="15"/>
      <c r="VLA52" s="11"/>
      <c r="VLC52" s="15"/>
      <c r="VLF52" s="29"/>
      <c r="VLG52" s="29"/>
      <c r="VLJ52" s="29"/>
      <c r="VLK52" s="29"/>
      <c r="VLM52" s="30"/>
      <c r="VMA52" s="15"/>
      <c r="VMB52" s="15"/>
      <c r="VMC52" s="15"/>
      <c r="VMD52" s="15"/>
      <c r="VME52" s="15"/>
      <c r="VMF52" s="11"/>
      <c r="VMG52" s="11"/>
      <c r="VMH52" s="15"/>
      <c r="VMJ52" s="15"/>
      <c r="VMK52" s="11"/>
      <c r="VMM52" s="15"/>
      <c r="VMP52" s="29"/>
      <c r="VMQ52" s="29"/>
      <c r="VMT52" s="29"/>
      <c r="VMU52" s="29"/>
      <c r="VMW52" s="30"/>
      <c r="VNK52" s="15"/>
      <c r="VNL52" s="15"/>
      <c r="VNM52" s="15"/>
      <c r="VNN52" s="15"/>
      <c r="VNO52" s="15"/>
      <c r="VNP52" s="11"/>
      <c r="VNQ52" s="11"/>
      <c r="VNR52" s="15"/>
      <c r="VNT52" s="15"/>
      <c r="VNU52" s="11"/>
      <c r="VNW52" s="15"/>
      <c r="VNZ52" s="29"/>
      <c r="VOA52" s="29"/>
      <c r="VOD52" s="29"/>
      <c r="VOE52" s="29"/>
      <c r="VOG52" s="30"/>
      <c r="VOU52" s="15"/>
      <c r="VOV52" s="15"/>
      <c r="VOW52" s="15"/>
      <c r="VOX52" s="15"/>
      <c r="VOY52" s="15"/>
      <c r="VOZ52" s="11"/>
      <c r="VPA52" s="11"/>
      <c r="VPB52" s="15"/>
      <c r="VPD52" s="15"/>
      <c r="VPE52" s="11"/>
      <c r="VPG52" s="15"/>
      <c r="VPJ52" s="29"/>
      <c r="VPK52" s="29"/>
      <c r="VPN52" s="29"/>
      <c r="VPO52" s="29"/>
      <c r="VPQ52" s="30"/>
      <c r="VQE52" s="15"/>
      <c r="VQF52" s="15"/>
      <c r="VQG52" s="15"/>
      <c r="VQH52" s="15"/>
      <c r="VQI52" s="15"/>
      <c r="VQJ52" s="11"/>
      <c r="VQK52" s="11"/>
      <c r="VQL52" s="15"/>
      <c r="VQN52" s="15"/>
      <c r="VQO52" s="11"/>
      <c r="VQQ52" s="15"/>
      <c r="VQT52" s="29"/>
      <c r="VQU52" s="29"/>
      <c r="VQX52" s="29"/>
      <c r="VQY52" s="29"/>
      <c r="VRA52" s="30"/>
      <c r="VRO52" s="15"/>
      <c r="VRP52" s="15"/>
      <c r="VRQ52" s="15"/>
      <c r="VRR52" s="15"/>
      <c r="VRS52" s="15"/>
      <c r="VRT52" s="11"/>
      <c r="VRU52" s="11"/>
      <c r="VRV52" s="15"/>
      <c r="VRX52" s="15"/>
      <c r="VRY52" s="11"/>
      <c r="VSA52" s="15"/>
      <c r="VSD52" s="29"/>
      <c r="VSE52" s="29"/>
      <c r="VSH52" s="29"/>
      <c r="VSI52" s="29"/>
      <c r="VSK52" s="30"/>
      <c r="VSY52" s="15"/>
      <c r="VSZ52" s="15"/>
      <c r="VTA52" s="15"/>
      <c r="VTB52" s="15"/>
      <c r="VTC52" s="15"/>
      <c r="VTD52" s="11"/>
      <c r="VTE52" s="11"/>
      <c r="VTF52" s="15"/>
      <c r="VTH52" s="15"/>
      <c r="VTI52" s="11"/>
      <c r="VTK52" s="15"/>
      <c r="VTN52" s="29"/>
      <c r="VTO52" s="29"/>
      <c r="VTR52" s="29"/>
      <c r="VTS52" s="29"/>
      <c r="VTU52" s="30"/>
      <c r="VUI52" s="15"/>
      <c r="VUJ52" s="15"/>
      <c r="VUK52" s="15"/>
      <c r="VUL52" s="15"/>
      <c r="VUM52" s="15"/>
      <c r="VUN52" s="11"/>
      <c r="VUO52" s="11"/>
      <c r="VUP52" s="15"/>
      <c r="VUR52" s="15"/>
      <c r="VUS52" s="11"/>
      <c r="VUU52" s="15"/>
      <c r="VUX52" s="29"/>
      <c r="VUY52" s="29"/>
      <c r="VVB52" s="29"/>
      <c r="VVC52" s="29"/>
      <c r="VVE52" s="30"/>
      <c r="VVS52" s="15"/>
      <c r="VVT52" s="15"/>
      <c r="VVU52" s="15"/>
      <c r="VVV52" s="15"/>
      <c r="VVW52" s="15"/>
      <c r="VVX52" s="11"/>
      <c r="VVY52" s="11"/>
      <c r="VVZ52" s="15"/>
      <c r="VWB52" s="15"/>
      <c r="VWC52" s="11"/>
      <c r="VWE52" s="15"/>
      <c r="VWH52" s="29"/>
      <c r="VWI52" s="29"/>
      <c r="VWL52" s="29"/>
      <c r="VWM52" s="29"/>
      <c r="VWO52" s="30"/>
      <c r="VXC52" s="15"/>
      <c r="VXD52" s="15"/>
      <c r="VXE52" s="15"/>
      <c r="VXF52" s="15"/>
      <c r="VXG52" s="15"/>
      <c r="VXH52" s="11"/>
      <c r="VXI52" s="11"/>
      <c r="VXJ52" s="15"/>
      <c r="VXL52" s="15"/>
      <c r="VXM52" s="11"/>
      <c r="VXO52" s="15"/>
      <c r="VXR52" s="29"/>
      <c r="VXS52" s="29"/>
      <c r="VXV52" s="29"/>
      <c r="VXW52" s="29"/>
      <c r="VXY52" s="30"/>
      <c r="VYM52" s="15"/>
      <c r="VYN52" s="15"/>
      <c r="VYO52" s="15"/>
      <c r="VYP52" s="15"/>
      <c r="VYQ52" s="15"/>
      <c r="VYR52" s="11"/>
      <c r="VYS52" s="11"/>
      <c r="VYT52" s="15"/>
      <c r="VYV52" s="15"/>
      <c r="VYW52" s="11"/>
      <c r="VYY52" s="15"/>
      <c r="VZB52" s="29"/>
      <c r="VZC52" s="29"/>
      <c r="VZF52" s="29"/>
      <c r="VZG52" s="29"/>
      <c r="VZI52" s="30"/>
      <c r="VZW52" s="15"/>
      <c r="VZX52" s="15"/>
      <c r="VZY52" s="15"/>
      <c r="VZZ52" s="15"/>
      <c r="WAA52" s="15"/>
      <c r="WAB52" s="11"/>
      <c r="WAC52" s="11"/>
      <c r="WAD52" s="15"/>
      <c r="WAF52" s="15"/>
      <c r="WAG52" s="11"/>
      <c r="WAI52" s="15"/>
      <c r="WAL52" s="29"/>
      <c r="WAM52" s="29"/>
      <c r="WAP52" s="29"/>
      <c r="WAQ52" s="29"/>
      <c r="WAS52" s="30"/>
      <c r="WBG52" s="15"/>
      <c r="WBH52" s="15"/>
      <c r="WBI52" s="15"/>
      <c r="WBJ52" s="15"/>
      <c r="WBK52" s="15"/>
      <c r="WBL52" s="11"/>
      <c r="WBM52" s="11"/>
      <c r="WBN52" s="15"/>
      <c r="WBP52" s="15"/>
      <c r="WBQ52" s="11"/>
      <c r="WBS52" s="15"/>
      <c r="WBV52" s="29"/>
      <c r="WBW52" s="29"/>
      <c r="WBZ52" s="29"/>
      <c r="WCA52" s="29"/>
      <c r="WCC52" s="30"/>
      <c r="WCQ52" s="15"/>
      <c r="WCR52" s="15"/>
      <c r="WCS52" s="15"/>
      <c r="WCT52" s="15"/>
      <c r="WCU52" s="15"/>
      <c r="WCV52" s="11"/>
      <c r="WCW52" s="11"/>
      <c r="WCX52" s="15"/>
      <c r="WCZ52" s="15"/>
      <c r="WDA52" s="11"/>
      <c r="WDC52" s="15"/>
      <c r="WDF52" s="29"/>
      <c r="WDG52" s="29"/>
      <c r="WDJ52" s="29"/>
      <c r="WDK52" s="29"/>
      <c r="WDM52" s="30"/>
      <c r="WEA52" s="15"/>
      <c r="WEB52" s="15"/>
      <c r="WEC52" s="15"/>
      <c r="WED52" s="15"/>
      <c r="WEE52" s="15"/>
      <c r="WEF52" s="11"/>
      <c r="WEG52" s="11"/>
      <c r="WEH52" s="15"/>
      <c r="WEJ52" s="15"/>
      <c r="WEK52" s="11"/>
      <c r="WEM52" s="15"/>
      <c r="WEP52" s="29"/>
      <c r="WEQ52" s="29"/>
      <c r="WET52" s="29"/>
      <c r="WEU52" s="29"/>
      <c r="WEW52" s="30"/>
      <c r="WFK52" s="15"/>
      <c r="WFL52" s="15"/>
      <c r="WFM52" s="15"/>
      <c r="WFN52" s="15"/>
      <c r="WFO52" s="15"/>
      <c r="WFP52" s="11"/>
      <c r="WFQ52" s="11"/>
      <c r="WFR52" s="15"/>
      <c r="WFT52" s="15"/>
      <c r="WFU52" s="11"/>
      <c r="WFW52" s="15"/>
      <c r="WFZ52" s="29"/>
      <c r="WGA52" s="29"/>
      <c r="WGD52" s="29"/>
      <c r="WGE52" s="29"/>
      <c r="WGG52" s="30"/>
      <c r="WGU52" s="15"/>
      <c r="WGV52" s="15"/>
      <c r="WGW52" s="15"/>
      <c r="WGX52" s="15"/>
      <c r="WGY52" s="15"/>
      <c r="WGZ52" s="11"/>
      <c r="WHA52" s="11"/>
      <c r="WHB52" s="15"/>
      <c r="WHD52" s="15"/>
      <c r="WHE52" s="11"/>
      <c r="WHG52" s="15"/>
      <c r="WHJ52" s="29"/>
      <c r="WHK52" s="29"/>
      <c r="WHN52" s="29"/>
      <c r="WHO52" s="29"/>
      <c r="WHQ52" s="30"/>
      <c r="WIE52" s="15"/>
      <c r="WIF52" s="15"/>
      <c r="WIG52" s="15"/>
      <c r="WIH52" s="15"/>
      <c r="WII52" s="15"/>
      <c r="WIJ52" s="11"/>
      <c r="WIK52" s="11"/>
      <c r="WIL52" s="15"/>
      <c r="WIN52" s="15"/>
      <c r="WIO52" s="11"/>
      <c r="WIQ52" s="15"/>
      <c r="WIT52" s="29"/>
      <c r="WIU52" s="29"/>
      <c r="WIX52" s="29"/>
      <c r="WIY52" s="29"/>
      <c r="WJA52" s="30"/>
      <c r="WJO52" s="15"/>
      <c r="WJP52" s="15"/>
      <c r="WJQ52" s="15"/>
      <c r="WJR52" s="15"/>
      <c r="WJS52" s="15"/>
      <c r="WJT52" s="11"/>
      <c r="WJU52" s="11"/>
      <c r="WJV52" s="15"/>
      <c r="WJX52" s="15"/>
      <c r="WJY52" s="11"/>
      <c r="WKA52" s="15"/>
      <c r="WKD52" s="29"/>
      <c r="WKE52" s="29"/>
      <c r="WKH52" s="29"/>
      <c r="WKI52" s="29"/>
      <c r="WKK52" s="30"/>
      <c r="WKY52" s="15"/>
      <c r="WKZ52" s="15"/>
      <c r="WLA52" s="15"/>
      <c r="WLB52" s="15"/>
      <c r="WLC52" s="15"/>
      <c r="WLD52" s="11"/>
      <c r="WLE52" s="11"/>
      <c r="WLF52" s="15"/>
      <c r="WLH52" s="15"/>
      <c r="WLI52" s="11"/>
      <c r="WLK52" s="15"/>
      <c r="WLN52" s="29"/>
      <c r="WLO52" s="29"/>
      <c r="WLR52" s="29"/>
      <c r="WLS52" s="29"/>
      <c r="WLU52" s="30"/>
      <c r="WMI52" s="15"/>
      <c r="WMJ52" s="15"/>
      <c r="WMK52" s="15"/>
      <c r="WML52" s="15"/>
      <c r="WMM52" s="15"/>
      <c r="WMN52" s="11"/>
      <c r="WMO52" s="11"/>
      <c r="WMP52" s="15"/>
      <c r="WMR52" s="15"/>
      <c r="WMS52" s="11"/>
      <c r="WMU52" s="15"/>
      <c r="WMX52" s="29"/>
      <c r="WMY52" s="29"/>
      <c r="WNB52" s="29"/>
      <c r="WNC52" s="29"/>
      <c r="WNE52" s="30"/>
      <c r="WNS52" s="15"/>
      <c r="WNT52" s="15"/>
      <c r="WNU52" s="15"/>
      <c r="WNV52" s="15"/>
      <c r="WNW52" s="15"/>
      <c r="WNX52" s="11"/>
      <c r="WNY52" s="11"/>
      <c r="WNZ52" s="15"/>
      <c r="WOB52" s="15"/>
      <c r="WOC52" s="11"/>
      <c r="WOE52" s="15"/>
      <c r="WOH52" s="29"/>
      <c r="WOI52" s="29"/>
      <c r="WOL52" s="29"/>
      <c r="WOM52" s="29"/>
      <c r="WOO52" s="30"/>
      <c r="WPC52" s="15"/>
      <c r="WPD52" s="15"/>
      <c r="WPE52" s="15"/>
      <c r="WPF52" s="15"/>
      <c r="WPG52" s="15"/>
      <c r="WPH52" s="11"/>
      <c r="WPI52" s="11"/>
      <c r="WPJ52" s="15"/>
      <c r="WPL52" s="15"/>
      <c r="WPM52" s="11"/>
      <c r="WPO52" s="15"/>
      <c r="WPR52" s="29"/>
      <c r="WPS52" s="29"/>
      <c r="WPV52" s="29"/>
      <c r="WPW52" s="29"/>
      <c r="WPY52" s="30"/>
      <c r="WQM52" s="15"/>
      <c r="WQN52" s="15"/>
      <c r="WQO52" s="15"/>
      <c r="WQP52" s="15"/>
      <c r="WQQ52" s="15"/>
      <c r="WQR52" s="11"/>
      <c r="WQS52" s="11"/>
      <c r="WQT52" s="15"/>
      <c r="WQV52" s="15"/>
      <c r="WQW52" s="11"/>
      <c r="WQY52" s="15"/>
      <c r="WRB52" s="29"/>
      <c r="WRC52" s="29"/>
      <c r="WRF52" s="29"/>
      <c r="WRG52" s="29"/>
      <c r="WRI52" s="30"/>
      <c r="WRW52" s="15"/>
      <c r="WRX52" s="15"/>
      <c r="WRY52" s="15"/>
      <c r="WRZ52" s="15"/>
      <c r="WSA52" s="15"/>
      <c r="WSB52" s="11"/>
      <c r="WSC52" s="11"/>
      <c r="WSD52" s="15"/>
      <c r="WSF52" s="15"/>
      <c r="WSG52" s="11"/>
      <c r="WSI52" s="15"/>
      <c r="WSL52" s="29"/>
      <c r="WSM52" s="29"/>
      <c r="WSP52" s="29"/>
      <c r="WSQ52" s="29"/>
      <c r="WSS52" s="30"/>
      <c r="WTG52" s="15"/>
      <c r="WTH52" s="15"/>
      <c r="WTI52" s="15"/>
      <c r="WTJ52" s="15"/>
      <c r="WTK52" s="15"/>
      <c r="WTL52" s="11"/>
      <c r="WTM52" s="11"/>
      <c r="WTN52" s="15"/>
      <c r="WTP52" s="15"/>
      <c r="WTQ52" s="11"/>
      <c r="WTS52" s="15"/>
      <c r="WTV52" s="29"/>
      <c r="WTW52" s="29"/>
      <c r="WTZ52" s="29"/>
      <c r="WUA52" s="29"/>
      <c r="WUC52" s="30"/>
      <c r="WUQ52" s="15"/>
      <c r="WUR52" s="15"/>
      <c r="WUS52" s="15"/>
      <c r="WUT52" s="15"/>
      <c r="WUU52" s="15"/>
      <c r="WUV52" s="11"/>
      <c r="WUW52" s="11"/>
      <c r="WUX52" s="15"/>
      <c r="WUZ52" s="15"/>
      <c r="WVA52" s="11"/>
      <c r="WVC52" s="15"/>
      <c r="WVF52" s="29"/>
      <c r="WVG52" s="29"/>
      <c r="WVJ52" s="29"/>
      <c r="WVK52" s="29"/>
      <c r="WVM52" s="30"/>
      <c r="WWA52" s="15"/>
      <c r="WWB52" s="15"/>
      <c r="WWC52" s="15"/>
      <c r="WWD52" s="15"/>
      <c r="WWE52" s="15"/>
      <c r="WWF52" s="11"/>
      <c r="WWG52" s="11"/>
      <c r="WWH52" s="15"/>
      <c r="WWJ52" s="15"/>
      <c r="WWK52" s="11"/>
      <c r="WWM52" s="15"/>
      <c r="WWP52" s="29"/>
      <c r="WWQ52" s="29"/>
      <c r="WWT52" s="29"/>
      <c r="WWU52" s="29"/>
      <c r="WWW52" s="30"/>
      <c r="WXK52" s="15"/>
      <c r="WXL52" s="15"/>
      <c r="WXM52" s="15"/>
      <c r="WXN52" s="15"/>
      <c r="WXO52" s="15"/>
      <c r="WXP52" s="11"/>
      <c r="WXQ52" s="11"/>
      <c r="WXR52" s="15"/>
      <c r="WXT52" s="15"/>
      <c r="WXU52" s="11"/>
      <c r="WXW52" s="15"/>
      <c r="WXZ52" s="29"/>
      <c r="WYA52" s="29"/>
      <c r="WYD52" s="29"/>
      <c r="WYE52" s="29"/>
      <c r="WYG52" s="30"/>
      <c r="WYU52" s="15"/>
      <c r="WYV52" s="15"/>
      <c r="WYW52" s="15"/>
      <c r="WYX52" s="15"/>
      <c r="WYY52" s="15"/>
      <c r="WYZ52" s="11"/>
      <c r="WZA52" s="11"/>
      <c r="WZB52" s="15"/>
      <c r="WZD52" s="15"/>
      <c r="WZE52" s="11"/>
      <c r="WZG52" s="15"/>
      <c r="WZJ52" s="29"/>
      <c r="WZK52" s="29"/>
      <c r="WZN52" s="29"/>
      <c r="WZO52" s="29"/>
      <c r="WZQ52" s="30"/>
      <c r="XAE52" s="15"/>
      <c r="XAF52" s="15"/>
      <c r="XAG52" s="15"/>
      <c r="XAH52" s="15"/>
      <c r="XAI52" s="15"/>
      <c r="XAJ52" s="11"/>
      <c r="XAK52" s="11"/>
      <c r="XAL52" s="15"/>
      <c r="XAN52" s="15"/>
      <c r="XAO52" s="11"/>
      <c r="XAQ52" s="15"/>
      <c r="XAT52" s="29"/>
      <c r="XAU52" s="29"/>
      <c r="XAX52" s="29"/>
      <c r="XAY52" s="29"/>
      <c r="XBA52" s="30"/>
      <c r="XBO52" s="15"/>
      <c r="XBP52" s="15"/>
      <c r="XBQ52" s="15"/>
      <c r="XBR52" s="15"/>
      <c r="XBS52" s="15"/>
      <c r="XBT52" s="11"/>
      <c r="XBU52" s="11"/>
      <c r="XBV52" s="15"/>
      <c r="XBX52" s="15"/>
      <c r="XBY52" s="11"/>
      <c r="XCA52" s="15"/>
      <c r="XCD52" s="29"/>
      <c r="XCE52" s="29"/>
      <c r="XCH52" s="29"/>
      <c r="XCI52" s="29"/>
      <c r="XCK52" s="30"/>
      <c r="XCY52" s="15"/>
      <c r="XCZ52" s="15"/>
      <c r="XDA52" s="15"/>
      <c r="XDB52" s="15"/>
      <c r="XDC52" s="15"/>
      <c r="XDD52" s="11"/>
      <c r="XDE52" s="11"/>
      <c r="XDF52" s="15"/>
      <c r="XDH52" s="15"/>
      <c r="XDI52" s="11"/>
      <c r="XDK52" s="15"/>
      <c r="XDN52" s="29"/>
      <c r="XDO52" s="29"/>
      <c r="XDR52" s="29"/>
      <c r="XDS52" s="29"/>
      <c r="XDU52" s="30"/>
      <c r="XEI52" s="15"/>
      <c r="XEJ52" s="15"/>
      <c r="XEK52" s="15"/>
      <c r="XEL52" s="15"/>
      <c r="XEM52" s="15"/>
      <c r="XEN52" s="11"/>
      <c r="XEO52" s="11"/>
      <c r="XEP52" s="15"/>
      <c r="XER52" s="15"/>
      <c r="XES52" s="11"/>
      <c r="XEU52" s="15"/>
      <c r="XEX52" s="29"/>
      <c r="XEY52" s="29"/>
      <c r="XFB52" s="29"/>
      <c r="XFC52" s="29"/>
    </row>
    <row r="53" spans="1:16383" s="28" customFormat="1" x14ac:dyDescent="0.25">
      <c r="A53" s="26">
        <v>2019</v>
      </c>
      <c r="B53" s="3">
        <v>43556</v>
      </c>
      <c r="C53" s="3">
        <v>43646</v>
      </c>
      <c r="D53" s="26" t="s">
        <v>97</v>
      </c>
      <c r="E53" s="8" t="s">
        <v>15</v>
      </c>
      <c r="F53" s="15" t="s">
        <v>148</v>
      </c>
      <c r="G53" s="26" t="s">
        <v>302</v>
      </c>
      <c r="H53" s="15" t="s">
        <v>216</v>
      </c>
      <c r="I53" s="15" t="s">
        <v>303</v>
      </c>
      <c r="J53" s="15" t="s">
        <v>304</v>
      </c>
      <c r="K53" s="15" t="s">
        <v>305</v>
      </c>
      <c r="L53" s="28" t="s">
        <v>100</v>
      </c>
      <c r="M53" s="15" t="s">
        <v>309</v>
      </c>
      <c r="N53" s="28" t="s">
        <v>102</v>
      </c>
      <c r="O53" s="28">
        <v>0</v>
      </c>
      <c r="P53" s="28">
        <v>0</v>
      </c>
      <c r="Q53" s="26" t="s">
        <v>114</v>
      </c>
      <c r="R53" s="26" t="s">
        <v>113</v>
      </c>
      <c r="S53" s="15" t="s">
        <v>117</v>
      </c>
      <c r="T53" s="26" t="s">
        <v>114</v>
      </c>
      <c r="U53" s="15" t="s">
        <v>113</v>
      </c>
      <c r="V53" s="15" t="s">
        <v>314</v>
      </c>
      <c r="W53" s="15" t="str">
        <f t="shared" si="0"/>
        <v>Recabar Información</v>
      </c>
      <c r="X53" s="3">
        <v>43560</v>
      </c>
      <c r="Y53" s="3">
        <v>43560</v>
      </c>
      <c r="Z53" s="15">
        <v>46</v>
      </c>
      <c r="AA53" s="26">
        <f>+Tabla_350055!D49</f>
        <v>80</v>
      </c>
      <c r="AB53" s="15">
        <v>0</v>
      </c>
      <c r="AC53" s="3">
        <v>43560</v>
      </c>
      <c r="AD53" s="31" t="s">
        <v>1073</v>
      </c>
      <c r="AE53" s="15">
        <v>46</v>
      </c>
      <c r="AF53" s="19" t="s">
        <v>118</v>
      </c>
      <c r="AG53" s="44" t="s">
        <v>116</v>
      </c>
      <c r="AH53" s="3">
        <v>43656</v>
      </c>
      <c r="AI53" s="3">
        <v>43656</v>
      </c>
      <c r="AL53" s="29"/>
      <c r="AM53" s="29"/>
      <c r="AO53" s="30"/>
      <c r="BC53" s="15"/>
      <c r="BD53" s="15"/>
      <c r="BE53" s="15"/>
      <c r="BF53" s="15"/>
      <c r="BG53" s="15"/>
      <c r="BH53" s="11"/>
      <c r="BI53" s="11"/>
      <c r="BJ53" s="15"/>
      <c r="BL53" s="15"/>
      <c r="BM53" s="11"/>
      <c r="BO53" s="15"/>
      <c r="BR53" s="29"/>
      <c r="BS53" s="29"/>
      <c r="BV53" s="29"/>
      <c r="BW53" s="29"/>
      <c r="BY53" s="30"/>
      <c r="CM53" s="15"/>
      <c r="CN53" s="15"/>
      <c r="CO53" s="15"/>
      <c r="CP53" s="15"/>
      <c r="CQ53" s="15"/>
      <c r="CR53" s="11"/>
      <c r="CS53" s="11"/>
      <c r="CT53" s="15"/>
      <c r="CV53" s="15"/>
      <c r="CW53" s="11"/>
      <c r="CY53" s="15"/>
      <c r="DB53" s="29"/>
      <c r="DC53" s="29"/>
      <c r="DF53" s="29"/>
      <c r="DG53" s="29"/>
      <c r="DI53" s="30"/>
      <c r="DW53" s="15"/>
      <c r="DX53" s="15"/>
      <c r="DY53" s="15"/>
      <c r="DZ53" s="15"/>
      <c r="EA53" s="15"/>
      <c r="EB53" s="11"/>
      <c r="EC53" s="11"/>
      <c r="ED53" s="15"/>
      <c r="EF53" s="15"/>
      <c r="EG53" s="11"/>
      <c r="EI53" s="15"/>
      <c r="EL53" s="29"/>
      <c r="EM53" s="29"/>
      <c r="EP53" s="29"/>
      <c r="EQ53" s="29"/>
      <c r="ES53" s="30"/>
      <c r="FG53" s="15"/>
      <c r="FH53" s="15"/>
      <c r="FI53" s="15"/>
      <c r="FJ53" s="15"/>
      <c r="FK53" s="15"/>
      <c r="FL53" s="11"/>
      <c r="FM53" s="11"/>
      <c r="FN53" s="15"/>
      <c r="FP53" s="15"/>
      <c r="FQ53" s="11"/>
      <c r="FS53" s="15"/>
      <c r="FV53" s="29"/>
      <c r="FW53" s="29"/>
      <c r="FZ53" s="29"/>
      <c r="GA53" s="29"/>
      <c r="GC53" s="30"/>
      <c r="GQ53" s="15"/>
      <c r="GR53" s="15"/>
      <c r="GS53" s="15"/>
      <c r="GT53" s="15"/>
      <c r="GU53" s="15"/>
      <c r="GV53" s="11"/>
      <c r="GW53" s="11"/>
      <c r="GX53" s="15"/>
      <c r="GZ53" s="15"/>
      <c r="HA53" s="11"/>
      <c r="HC53" s="15"/>
      <c r="HF53" s="29"/>
      <c r="HG53" s="29"/>
      <c r="HJ53" s="29"/>
      <c r="HK53" s="29"/>
      <c r="HM53" s="30"/>
      <c r="IA53" s="15"/>
      <c r="IB53" s="15"/>
      <c r="IC53" s="15"/>
      <c r="ID53" s="15"/>
      <c r="IE53" s="15"/>
      <c r="IF53" s="11"/>
      <c r="IG53" s="11"/>
      <c r="IH53" s="15"/>
      <c r="IJ53" s="15"/>
      <c r="IK53" s="11"/>
      <c r="IM53" s="15"/>
      <c r="IP53" s="29"/>
      <c r="IQ53" s="29"/>
      <c r="IT53" s="29"/>
      <c r="IU53" s="29"/>
      <c r="IW53" s="30"/>
      <c r="JK53" s="15"/>
      <c r="JL53" s="15"/>
      <c r="JM53" s="15"/>
      <c r="JN53" s="15"/>
      <c r="JO53" s="15"/>
      <c r="JP53" s="11"/>
      <c r="JQ53" s="11"/>
      <c r="JR53" s="15"/>
      <c r="JT53" s="15"/>
      <c r="JU53" s="11"/>
      <c r="JW53" s="15"/>
      <c r="JZ53" s="29"/>
      <c r="KA53" s="29"/>
      <c r="KD53" s="29"/>
      <c r="KE53" s="29"/>
      <c r="KG53" s="30"/>
      <c r="KU53" s="15"/>
      <c r="KV53" s="15"/>
      <c r="KW53" s="15"/>
      <c r="KX53" s="15"/>
      <c r="KY53" s="15"/>
      <c r="KZ53" s="11"/>
      <c r="LA53" s="11"/>
      <c r="LB53" s="15"/>
      <c r="LD53" s="15"/>
      <c r="LE53" s="11"/>
      <c r="LG53" s="15"/>
      <c r="LJ53" s="29"/>
      <c r="LK53" s="29"/>
      <c r="LN53" s="29"/>
      <c r="LO53" s="29"/>
      <c r="LQ53" s="30"/>
      <c r="ME53" s="15"/>
      <c r="MF53" s="15"/>
      <c r="MG53" s="15"/>
      <c r="MH53" s="15"/>
      <c r="MI53" s="15"/>
      <c r="MJ53" s="11"/>
      <c r="MK53" s="11"/>
      <c r="ML53" s="15"/>
      <c r="MN53" s="15"/>
      <c r="MO53" s="11"/>
      <c r="MQ53" s="15"/>
      <c r="MT53" s="29"/>
      <c r="MU53" s="29"/>
      <c r="MX53" s="29"/>
      <c r="MY53" s="29"/>
      <c r="NA53" s="30"/>
      <c r="NO53" s="15"/>
      <c r="NP53" s="15"/>
      <c r="NQ53" s="15"/>
      <c r="NR53" s="15"/>
      <c r="NS53" s="15"/>
      <c r="NT53" s="11"/>
      <c r="NU53" s="11"/>
      <c r="NV53" s="15"/>
      <c r="NX53" s="15"/>
      <c r="NY53" s="11"/>
      <c r="OA53" s="15"/>
      <c r="OD53" s="29"/>
      <c r="OE53" s="29"/>
      <c r="OH53" s="29"/>
      <c r="OI53" s="29"/>
      <c r="OK53" s="30"/>
      <c r="OY53" s="15"/>
      <c r="OZ53" s="15"/>
      <c r="PA53" s="15"/>
      <c r="PB53" s="15"/>
      <c r="PC53" s="15"/>
      <c r="PD53" s="11"/>
      <c r="PE53" s="11"/>
      <c r="PF53" s="15"/>
      <c r="PH53" s="15"/>
      <c r="PI53" s="11"/>
      <c r="PK53" s="15"/>
      <c r="PN53" s="29"/>
      <c r="PO53" s="29"/>
      <c r="PR53" s="29"/>
      <c r="PS53" s="29"/>
      <c r="PU53" s="30"/>
      <c r="QI53" s="15"/>
      <c r="QJ53" s="15"/>
      <c r="QK53" s="15"/>
      <c r="QL53" s="15"/>
      <c r="QM53" s="15"/>
      <c r="QN53" s="11"/>
      <c r="QO53" s="11"/>
      <c r="QP53" s="15"/>
      <c r="QR53" s="15"/>
      <c r="QS53" s="11"/>
      <c r="QU53" s="15"/>
      <c r="QX53" s="29"/>
      <c r="QY53" s="29"/>
      <c r="RB53" s="29"/>
      <c r="RC53" s="29"/>
      <c r="RE53" s="30"/>
      <c r="RS53" s="15"/>
      <c r="RT53" s="15"/>
      <c r="RU53" s="15"/>
      <c r="RV53" s="15"/>
      <c r="RW53" s="15"/>
      <c r="RX53" s="11"/>
      <c r="RY53" s="11"/>
      <c r="RZ53" s="15"/>
      <c r="SB53" s="15"/>
      <c r="SC53" s="11"/>
      <c r="SE53" s="15"/>
      <c r="SH53" s="29"/>
      <c r="SI53" s="29"/>
      <c r="SL53" s="29"/>
      <c r="SM53" s="29"/>
      <c r="SO53" s="30"/>
      <c r="TC53" s="15"/>
      <c r="TD53" s="15"/>
      <c r="TE53" s="15"/>
      <c r="TF53" s="15"/>
      <c r="TG53" s="15"/>
      <c r="TH53" s="11"/>
      <c r="TI53" s="11"/>
      <c r="TJ53" s="15"/>
      <c r="TL53" s="15"/>
      <c r="TM53" s="11"/>
      <c r="TO53" s="15"/>
      <c r="TR53" s="29"/>
      <c r="TS53" s="29"/>
      <c r="TV53" s="29"/>
      <c r="TW53" s="29"/>
      <c r="TY53" s="30"/>
      <c r="UM53" s="15"/>
      <c r="UN53" s="15"/>
      <c r="UO53" s="15"/>
      <c r="UP53" s="15"/>
      <c r="UQ53" s="15"/>
      <c r="UR53" s="11"/>
      <c r="US53" s="11"/>
      <c r="UT53" s="15"/>
      <c r="UV53" s="15"/>
      <c r="UW53" s="11"/>
      <c r="UY53" s="15"/>
      <c r="VB53" s="29"/>
      <c r="VC53" s="29"/>
      <c r="VF53" s="29"/>
      <c r="VG53" s="29"/>
      <c r="VI53" s="30"/>
      <c r="VW53" s="15"/>
      <c r="VX53" s="15"/>
      <c r="VY53" s="15"/>
      <c r="VZ53" s="15"/>
      <c r="WA53" s="15"/>
      <c r="WB53" s="11"/>
      <c r="WC53" s="11"/>
      <c r="WD53" s="15"/>
      <c r="WF53" s="15"/>
      <c r="WG53" s="11"/>
      <c r="WI53" s="15"/>
      <c r="WL53" s="29"/>
      <c r="WM53" s="29"/>
      <c r="WP53" s="29"/>
      <c r="WQ53" s="29"/>
      <c r="WS53" s="30"/>
      <c r="XG53" s="15"/>
      <c r="XH53" s="15"/>
      <c r="XI53" s="15"/>
      <c r="XJ53" s="15"/>
      <c r="XK53" s="15"/>
      <c r="XL53" s="11"/>
      <c r="XM53" s="11"/>
      <c r="XN53" s="15"/>
      <c r="XP53" s="15"/>
      <c r="XQ53" s="11"/>
      <c r="XS53" s="15"/>
      <c r="XV53" s="29"/>
      <c r="XW53" s="29"/>
      <c r="XZ53" s="29"/>
      <c r="YA53" s="29"/>
      <c r="YC53" s="30"/>
      <c r="YQ53" s="15"/>
      <c r="YR53" s="15"/>
      <c r="YS53" s="15"/>
      <c r="YT53" s="15"/>
      <c r="YU53" s="15"/>
      <c r="YV53" s="11"/>
      <c r="YW53" s="11"/>
      <c r="YX53" s="15"/>
      <c r="YZ53" s="15"/>
      <c r="ZA53" s="11"/>
      <c r="ZC53" s="15"/>
      <c r="ZF53" s="29"/>
      <c r="ZG53" s="29"/>
      <c r="ZJ53" s="29"/>
      <c r="ZK53" s="29"/>
      <c r="ZM53" s="30"/>
      <c r="AAA53" s="15"/>
      <c r="AAB53" s="15"/>
      <c r="AAC53" s="15"/>
      <c r="AAD53" s="15"/>
      <c r="AAE53" s="15"/>
      <c r="AAF53" s="11"/>
      <c r="AAG53" s="11"/>
      <c r="AAH53" s="15"/>
      <c r="AAJ53" s="15"/>
      <c r="AAK53" s="11"/>
      <c r="AAM53" s="15"/>
      <c r="AAP53" s="29"/>
      <c r="AAQ53" s="29"/>
      <c r="AAT53" s="29"/>
      <c r="AAU53" s="29"/>
      <c r="AAW53" s="30"/>
      <c r="ABK53" s="15"/>
      <c r="ABL53" s="15"/>
      <c r="ABM53" s="15"/>
      <c r="ABN53" s="15"/>
      <c r="ABO53" s="15"/>
      <c r="ABP53" s="11"/>
      <c r="ABQ53" s="11"/>
      <c r="ABR53" s="15"/>
      <c r="ABT53" s="15"/>
      <c r="ABU53" s="11"/>
      <c r="ABW53" s="15"/>
      <c r="ABZ53" s="29"/>
      <c r="ACA53" s="29"/>
      <c r="ACD53" s="29"/>
      <c r="ACE53" s="29"/>
      <c r="ACG53" s="30"/>
      <c r="ACU53" s="15"/>
      <c r="ACV53" s="15"/>
      <c r="ACW53" s="15"/>
      <c r="ACX53" s="15"/>
      <c r="ACY53" s="15"/>
      <c r="ACZ53" s="11"/>
      <c r="ADA53" s="11"/>
      <c r="ADB53" s="15"/>
      <c r="ADD53" s="15"/>
      <c r="ADE53" s="11"/>
      <c r="ADG53" s="15"/>
      <c r="ADJ53" s="29"/>
      <c r="ADK53" s="29"/>
      <c r="ADN53" s="29"/>
      <c r="ADO53" s="29"/>
      <c r="ADQ53" s="30"/>
      <c r="AEE53" s="15"/>
      <c r="AEF53" s="15"/>
      <c r="AEG53" s="15"/>
      <c r="AEH53" s="15"/>
      <c r="AEI53" s="15"/>
      <c r="AEJ53" s="11"/>
      <c r="AEK53" s="11"/>
      <c r="AEL53" s="15"/>
      <c r="AEN53" s="15"/>
      <c r="AEO53" s="11"/>
      <c r="AEQ53" s="15"/>
      <c r="AET53" s="29"/>
      <c r="AEU53" s="29"/>
      <c r="AEX53" s="29"/>
      <c r="AEY53" s="29"/>
      <c r="AFA53" s="30"/>
      <c r="AFO53" s="15"/>
      <c r="AFP53" s="15"/>
      <c r="AFQ53" s="15"/>
      <c r="AFR53" s="15"/>
      <c r="AFS53" s="15"/>
      <c r="AFT53" s="11"/>
      <c r="AFU53" s="11"/>
      <c r="AFV53" s="15"/>
      <c r="AFX53" s="15"/>
      <c r="AFY53" s="11"/>
      <c r="AGA53" s="15"/>
      <c r="AGD53" s="29"/>
      <c r="AGE53" s="29"/>
      <c r="AGH53" s="29"/>
      <c r="AGI53" s="29"/>
      <c r="AGK53" s="30"/>
      <c r="AGY53" s="15"/>
      <c r="AGZ53" s="15"/>
      <c r="AHA53" s="15"/>
      <c r="AHB53" s="15"/>
      <c r="AHC53" s="15"/>
      <c r="AHD53" s="11"/>
      <c r="AHE53" s="11"/>
      <c r="AHF53" s="15"/>
      <c r="AHH53" s="15"/>
      <c r="AHI53" s="11"/>
      <c r="AHK53" s="15"/>
      <c r="AHN53" s="29"/>
      <c r="AHO53" s="29"/>
      <c r="AHR53" s="29"/>
      <c r="AHS53" s="29"/>
      <c r="AHU53" s="30"/>
      <c r="AII53" s="15"/>
      <c r="AIJ53" s="15"/>
      <c r="AIK53" s="15"/>
      <c r="AIL53" s="15"/>
      <c r="AIM53" s="15"/>
      <c r="AIN53" s="11"/>
      <c r="AIO53" s="11"/>
      <c r="AIP53" s="15"/>
      <c r="AIR53" s="15"/>
      <c r="AIS53" s="11"/>
      <c r="AIU53" s="15"/>
      <c r="AIX53" s="29"/>
      <c r="AIY53" s="29"/>
      <c r="AJB53" s="29"/>
      <c r="AJC53" s="29"/>
      <c r="AJE53" s="30"/>
      <c r="AJS53" s="15"/>
      <c r="AJT53" s="15"/>
      <c r="AJU53" s="15"/>
      <c r="AJV53" s="15"/>
      <c r="AJW53" s="15"/>
      <c r="AJX53" s="11"/>
      <c r="AJY53" s="11"/>
      <c r="AJZ53" s="15"/>
      <c r="AKB53" s="15"/>
      <c r="AKC53" s="11"/>
      <c r="AKE53" s="15"/>
      <c r="AKH53" s="29"/>
      <c r="AKI53" s="29"/>
      <c r="AKL53" s="29"/>
      <c r="AKM53" s="29"/>
      <c r="AKO53" s="30"/>
      <c r="ALC53" s="15"/>
      <c r="ALD53" s="15"/>
      <c r="ALE53" s="15"/>
      <c r="ALF53" s="15"/>
      <c r="ALG53" s="15"/>
      <c r="ALH53" s="11"/>
      <c r="ALI53" s="11"/>
      <c r="ALJ53" s="15"/>
      <c r="ALL53" s="15"/>
      <c r="ALM53" s="11"/>
      <c r="ALO53" s="15"/>
      <c r="ALR53" s="29"/>
      <c r="ALS53" s="29"/>
      <c r="ALV53" s="29"/>
      <c r="ALW53" s="29"/>
      <c r="ALY53" s="30"/>
      <c r="AMM53" s="15"/>
      <c r="AMN53" s="15"/>
      <c r="AMO53" s="15"/>
      <c r="AMP53" s="15"/>
      <c r="AMQ53" s="15"/>
      <c r="AMR53" s="11"/>
      <c r="AMS53" s="11"/>
      <c r="AMT53" s="15"/>
      <c r="AMV53" s="15"/>
      <c r="AMW53" s="11"/>
      <c r="AMY53" s="15"/>
      <c r="ANB53" s="29"/>
      <c r="ANC53" s="29"/>
      <c r="ANF53" s="29"/>
      <c r="ANG53" s="29"/>
      <c r="ANI53" s="30"/>
      <c r="ANW53" s="15"/>
      <c r="ANX53" s="15"/>
      <c r="ANY53" s="15"/>
      <c r="ANZ53" s="15"/>
      <c r="AOA53" s="15"/>
      <c r="AOB53" s="11"/>
      <c r="AOC53" s="11"/>
      <c r="AOD53" s="15"/>
      <c r="AOF53" s="15"/>
      <c r="AOG53" s="11"/>
      <c r="AOI53" s="15"/>
      <c r="AOL53" s="29"/>
      <c r="AOM53" s="29"/>
      <c r="AOP53" s="29"/>
      <c r="AOQ53" s="29"/>
      <c r="AOS53" s="30"/>
      <c r="APG53" s="15"/>
      <c r="APH53" s="15"/>
      <c r="API53" s="15"/>
      <c r="APJ53" s="15"/>
      <c r="APK53" s="15"/>
      <c r="APL53" s="11"/>
      <c r="APM53" s="11"/>
      <c r="APN53" s="15"/>
      <c r="APP53" s="15"/>
      <c r="APQ53" s="11"/>
      <c r="APS53" s="15"/>
      <c r="APV53" s="29"/>
      <c r="APW53" s="29"/>
      <c r="APZ53" s="29"/>
      <c r="AQA53" s="29"/>
      <c r="AQC53" s="30"/>
      <c r="AQQ53" s="15"/>
      <c r="AQR53" s="15"/>
      <c r="AQS53" s="15"/>
      <c r="AQT53" s="15"/>
      <c r="AQU53" s="15"/>
      <c r="AQV53" s="11"/>
      <c r="AQW53" s="11"/>
      <c r="AQX53" s="15"/>
      <c r="AQZ53" s="15"/>
      <c r="ARA53" s="11"/>
      <c r="ARC53" s="15"/>
      <c r="ARF53" s="29"/>
      <c r="ARG53" s="29"/>
      <c r="ARJ53" s="29"/>
      <c r="ARK53" s="29"/>
      <c r="ARM53" s="30"/>
      <c r="ASA53" s="15"/>
      <c r="ASB53" s="15"/>
      <c r="ASC53" s="15"/>
      <c r="ASD53" s="15"/>
      <c r="ASE53" s="15"/>
      <c r="ASF53" s="11"/>
      <c r="ASG53" s="11"/>
      <c r="ASH53" s="15"/>
      <c r="ASJ53" s="15"/>
      <c r="ASK53" s="11"/>
      <c r="ASM53" s="15"/>
      <c r="ASP53" s="29"/>
      <c r="ASQ53" s="29"/>
      <c r="AST53" s="29"/>
      <c r="ASU53" s="29"/>
      <c r="ASW53" s="30"/>
      <c r="ATK53" s="15"/>
      <c r="ATL53" s="15"/>
      <c r="ATM53" s="15"/>
      <c r="ATN53" s="15"/>
      <c r="ATO53" s="15"/>
      <c r="ATP53" s="11"/>
      <c r="ATQ53" s="11"/>
      <c r="ATR53" s="15"/>
      <c r="ATT53" s="15"/>
      <c r="ATU53" s="11"/>
      <c r="ATW53" s="15"/>
      <c r="ATZ53" s="29"/>
      <c r="AUA53" s="29"/>
      <c r="AUD53" s="29"/>
      <c r="AUE53" s="29"/>
      <c r="AUG53" s="30"/>
      <c r="AUU53" s="15"/>
      <c r="AUV53" s="15"/>
      <c r="AUW53" s="15"/>
      <c r="AUX53" s="15"/>
      <c r="AUY53" s="15"/>
      <c r="AUZ53" s="11"/>
      <c r="AVA53" s="11"/>
      <c r="AVB53" s="15"/>
      <c r="AVD53" s="15"/>
      <c r="AVE53" s="11"/>
      <c r="AVG53" s="15"/>
      <c r="AVJ53" s="29"/>
      <c r="AVK53" s="29"/>
      <c r="AVN53" s="29"/>
      <c r="AVO53" s="29"/>
      <c r="AVQ53" s="30"/>
      <c r="AWE53" s="15"/>
      <c r="AWF53" s="15"/>
      <c r="AWG53" s="15"/>
      <c r="AWH53" s="15"/>
      <c r="AWI53" s="15"/>
      <c r="AWJ53" s="11"/>
      <c r="AWK53" s="11"/>
      <c r="AWL53" s="15"/>
      <c r="AWN53" s="15"/>
      <c r="AWO53" s="11"/>
      <c r="AWQ53" s="15"/>
      <c r="AWT53" s="29"/>
      <c r="AWU53" s="29"/>
      <c r="AWX53" s="29"/>
      <c r="AWY53" s="29"/>
      <c r="AXA53" s="30"/>
      <c r="AXO53" s="15"/>
      <c r="AXP53" s="15"/>
      <c r="AXQ53" s="15"/>
      <c r="AXR53" s="15"/>
      <c r="AXS53" s="15"/>
      <c r="AXT53" s="11"/>
      <c r="AXU53" s="11"/>
      <c r="AXV53" s="15"/>
      <c r="AXX53" s="15"/>
      <c r="AXY53" s="11"/>
      <c r="AYA53" s="15"/>
      <c r="AYD53" s="29"/>
      <c r="AYE53" s="29"/>
      <c r="AYH53" s="29"/>
      <c r="AYI53" s="29"/>
      <c r="AYK53" s="30"/>
      <c r="AYY53" s="15"/>
      <c r="AYZ53" s="15"/>
      <c r="AZA53" s="15"/>
      <c r="AZB53" s="15"/>
      <c r="AZC53" s="15"/>
      <c r="AZD53" s="11"/>
      <c r="AZE53" s="11"/>
      <c r="AZF53" s="15"/>
      <c r="AZH53" s="15"/>
      <c r="AZI53" s="11"/>
      <c r="AZK53" s="15"/>
      <c r="AZN53" s="29"/>
      <c r="AZO53" s="29"/>
      <c r="AZR53" s="29"/>
      <c r="AZS53" s="29"/>
      <c r="AZU53" s="30"/>
      <c r="BAI53" s="15"/>
      <c r="BAJ53" s="15"/>
      <c r="BAK53" s="15"/>
      <c r="BAL53" s="15"/>
      <c r="BAM53" s="15"/>
      <c r="BAN53" s="11"/>
      <c r="BAO53" s="11"/>
      <c r="BAP53" s="15"/>
      <c r="BAR53" s="15"/>
      <c r="BAS53" s="11"/>
      <c r="BAU53" s="15"/>
      <c r="BAX53" s="29"/>
      <c r="BAY53" s="29"/>
      <c r="BBB53" s="29"/>
      <c r="BBC53" s="29"/>
      <c r="BBE53" s="30"/>
      <c r="BBS53" s="15"/>
      <c r="BBT53" s="15"/>
      <c r="BBU53" s="15"/>
      <c r="BBV53" s="15"/>
      <c r="BBW53" s="15"/>
      <c r="BBX53" s="11"/>
      <c r="BBY53" s="11"/>
      <c r="BBZ53" s="15"/>
      <c r="BCB53" s="15"/>
      <c r="BCC53" s="11"/>
      <c r="BCE53" s="15"/>
      <c r="BCH53" s="29"/>
      <c r="BCI53" s="29"/>
      <c r="BCL53" s="29"/>
      <c r="BCM53" s="29"/>
      <c r="BCO53" s="30"/>
      <c r="BDC53" s="15"/>
      <c r="BDD53" s="15"/>
      <c r="BDE53" s="15"/>
      <c r="BDF53" s="15"/>
      <c r="BDG53" s="15"/>
      <c r="BDH53" s="11"/>
      <c r="BDI53" s="11"/>
      <c r="BDJ53" s="15"/>
      <c r="BDL53" s="15"/>
      <c r="BDM53" s="11"/>
      <c r="BDO53" s="15"/>
      <c r="BDR53" s="29"/>
      <c r="BDS53" s="29"/>
      <c r="BDV53" s="29"/>
      <c r="BDW53" s="29"/>
      <c r="BDY53" s="30"/>
      <c r="BEM53" s="15"/>
      <c r="BEN53" s="15"/>
      <c r="BEO53" s="15"/>
      <c r="BEP53" s="15"/>
      <c r="BEQ53" s="15"/>
      <c r="BER53" s="11"/>
      <c r="BES53" s="11"/>
      <c r="BET53" s="15"/>
      <c r="BEV53" s="15"/>
      <c r="BEW53" s="11"/>
      <c r="BEY53" s="15"/>
      <c r="BFB53" s="29"/>
      <c r="BFC53" s="29"/>
      <c r="BFF53" s="29"/>
      <c r="BFG53" s="29"/>
      <c r="BFI53" s="30"/>
      <c r="BFW53" s="15"/>
      <c r="BFX53" s="15"/>
      <c r="BFY53" s="15"/>
      <c r="BFZ53" s="15"/>
      <c r="BGA53" s="15"/>
      <c r="BGB53" s="11"/>
      <c r="BGC53" s="11"/>
      <c r="BGD53" s="15"/>
      <c r="BGF53" s="15"/>
      <c r="BGG53" s="11"/>
      <c r="BGI53" s="15"/>
      <c r="BGL53" s="29"/>
      <c r="BGM53" s="29"/>
      <c r="BGP53" s="29"/>
      <c r="BGQ53" s="29"/>
      <c r="BGS53" s="30"/>
      <c r="BHG53" s="15"/>
      <c r="BHH53" s="15"/>
      <c r="BHI53" s="15"/>
      <c r="BHJ53" s="15"/>
      <c r="BHK53" s="15"/>
      <c r="BHL53" s="11"/>
      <c r="BHM53" s="11"/>
      <c r="BHN53" s="15"/>
      <c r="BHP53" s="15"/>
      <c r="BHQ53" s="11"/>
      <c r="BHS53" s="15"/>
      <c r="BHV53" s="29"/>
      <c r="BHW53" s="29"/>
      <c r="BHZ53" s="29"/>
      <c r="BIA53" s="29"/>
      <c r="BIC53" s="30"/>
      <c r="BIQ53" s="15"/>
      <c r="BIR53" s="15"/>
      <c r="BIS53" s="15"/>
      <c r="BIT53" s="15"/>
      <c r="BIU53" s="15"/>
      <c r="BIV53" s="11"/>
      <c r="BIW53" s="11"/>
      <c r="BIX53" s="15"/>
      <c r="BIZ53" s="15"/>
      <c r="BJA53" s="11"/>
      <c r="BJC53" s="15"/>
      <c r="BJF53" s="29"/>
      <c r="BJG53" s="29"/>
      <c r="BJJ53" s="29"/>
      <c r="BJK53" s="29"/>
      <c r="BJM53" s="30"/>
      <c r="BKA53" s="15"/>
      <c r="BKB53" s="15"/>
      <c r="BKC53" s="15"/>
      <c r="BKD53" s="15"/>
      <c r="BKE53" s="15"/>
      <c r="BKF53" s="11"/>
      <c r="BKG53" s="11"/>
      <c r="BKH53" s="15"/>
      <c r="BKJ53" s="15"/>
      <c r="BKK53" s="11"/>
      <c r="BKM53" s="15"/>
      <c r="BKP53" s="29"/>
      <c r="BKQ53" s="29"/>
      <c r="BKT53" s="29"/>
      <c r="BKU53" s="29"/>
      <c r="BKW53" s="30"/>
      <c r="BLK53" s="15"/>
      <c r="BLL53" s="15"/>
      <c r="BLM53" s="15"/>
      <c r="BLN53" s="15"/>
      <c r="BLO53" s="15"/>
      <c r="BLP53" s="11"/>
      <c r="BLQ53" s="11"/>
      <c r="BLR53" s="15"/>
      <c r="BLT53" s="15"/>
      <c r="BLU53" s="11"/>
      <c r="BLW53" s="15"/>
      <c r="BLZ53" s="29"/>
      <c r="BMA53" s="29"/>
      <c r="BMD53" s="29"/>
      <c r="BME53" s="29"/>
      <c r="BMG53" s="30"/>
      <c r="BMU53" s="15"/>
      <c r="BMV53" s="15"/>
      <c r="BMW53" s="15"/>
      <c r="BMX53" s="15"/>
      <c r="BMY53" s="15"/>
      <c r="BMZ53" s="11"/>
      <c r="BNA53" s="11"/>
      <c r="BNB53" s="15"/>
      <c r="BND53" s="15"/>
      <c r="BNE53" s="11"/>
      <c r="BNG53" s="15"/>
      <c r="BNJ53" s="29"/>
      <c r="BNK53" s="29"/>
      <c r="BNN53" s="29"/>
      <c r="BNO53" s="29"/>
      <c r="BNQ53" s="30"/>
      <c r="BOE53" s="15"/>
      <c r="BOF53" s="15"/>
      <c r="BOG53" s="15"/>
      <c r="BOH53" s="15"/>
      <c r="BOI53" s="15"/>
      <c r="BOJ53" s="11"/>
      <c r="BOK53" s="11"/>
      <c r="BOL53" s="15"/>
      <c r="BON53" s="15"/>
      <c r="BOO53" s="11"/>
      <c r="BOQ53" s="15"/>
      <c r="BOT53" s="29"/>
      <c r="BOU53" s="29"/>
      <c r="BOX53" s="29"/>
      <c r="BOY53" s="29"/>
      <c r="BPA53" s="30"/>
      <c r="BPO53" s="15"/>
      <c r="BPP53" s="15"/>
      <c r="BPQ53" s="15"/>
      <c r="BPR53" s="15"/>
      <c r="BPS53" s="15"/>
      <c r="BPT53" s="11"/>
      <c r="BPU53" s="11"/>
      <c r="BPV53" s="15"/>
      <c r="BPX53" s="15"/>
      <c r="BPY53" s="11"/>
      <c r="BQA53" s="15"/>
      <c r="BQD53" s="29"/>
      <c r="BQE53" s="29"/>
      <c r="BQH53" s="29"/>
      <c r="BQI53" s="29"/>
      <c r="BQK53" s="30"/>
      <c r="BQY53" s="15"/>
      <c r="BQZ53" s="15"/>
      <c r="BRA53" s="15"/>
      <c r="BRB53" s="15"/>
      <c r="BRC53" s="15"/>
      <c r="BRD53" s="11"/>
      <c r="BRE53" s="11"/>
      <c r="BRF53" s="15"/>
      <c r="BRH53" s="15"/>
      <c r="BRI53" s="11"/>
      <c r="BRK53" s="15"/>
      <c r="BRN53" s="29"/>
      <c r="BRO53" s="29"/>
      <c r="BRR53" s="29"/>
      <c r="BRS53" s="29"/>
      <c r="BRU53" s="30"/>
      <c r="BSI53" s="15"/>
      <c r="BSJ53" s="15"/>
      <c r="BSK53" s="15"/>
      <c r="BSL53" s="15"/>
      <c r="BSM53" s="15"/>
      <c r="BSN53" s="11"/>
      <c r="BSO53" s="11"/>
      <c r="BSP53" s="15"/>
      <c r="BSR53" s="15"/>
      <c r="BSS53" s="11"/>
      <c r="BSU53" s="15"/>
      <c r="BSX53" s="29"/>
      <c r="BSY53" s="29"/>
      <c r="BTB53" s="29"/>
      <c r="BTC53" s="29"/>
      <c r="BTE53" s="30"/>
      <c r="BTS53" s="15"/>
      <c r="BTT53" s="15"/>
      <c r="BTU53" s="15"/>
      <c r="BTV53" s="15"/>
      <c r="BTW53" s="15"/>
      <c r="BTX53" s="11"/>
      <c r="BTY53" s="11"/>
      <c r="BTZ53" s="15"/>
      <c r="BUB53" s="15"/>
      <c r="BUC53" s="11"/>
      <c r="BUE53" s="15"/>
      <c r="BUH53" s="29"/>
      <c r="BUI53" s="29"/>
      <c r="BUL53" s="29"/>
      <c r="BUM53" s="29"/>
      <c r="BUO53" s="30"/>
      <c r="BVC53" s="15"/>
      <c r="BVD53" s="15"/>
      <c r="BVE53" s="15"/>
      <c r="BVF53" s="15"/>
      <c r="BVG53" s="15"/>
      <c r="BVH53" s="11"/>
      <c r="BVI53" s="11"/>
      <c r="BVJ53" s="15"/>
      <c r="BVL53" s="15"/>
      <c r="BVM53" s="11"/>
      <c r="BVO53" s="15"/>
      <c r="BVR53" s="29"/>
      <c r="BVS53" s="29"/>
      <c r="BVV53" s="29"/>
      <c r="BVW53" s="29"/>
      <c r="BVY53" s="30"/>
      <c r="BWM53" s="15"/>
      <c r="BWN53" s="15"/>
      <c r="BWO53" s="15"/>
      <c r="BWP53" s="15"/>
      <c r="BWQ53" s="15"/>
      <c r="BWR53" s="11"/>
      <c r="BWS53" s="11"/>
      <c r="BWT53" s="15"/>
      <c r="BWV53" s="15"/>
      <c r="BWW53" s="11"/>
      <c r="BWY53" s="15"/>
      <c r="BXB53" s="29"/>
      <c r="BXC53" s="29"/>
      <c r="BXF53" s="29"/>
      <c r="BXG53" s="29"/>
      <c r="BXI53" s="30"/>
      <c r="BXW53" s="15"/>
      <c r="BXX53" s="15"/>
      <c r="BXY53" s="15"/>
      <c r="BXZ53" s="15"/>
      <c r="BYA53" s="15"/>
      <c r="BYB53" s="11"/>
      <c r="BYC53" s="11"/>
      <c r="BYD53" s="15"/>
      <c r="BYF53" s="15"/>
      <c r="BYG53" s="11"/>
      <c r="BYI53" s="15"/>
      <c r="BYL53" s="29"/>
      <c r="BYM53" s="29"/>
      <c r="BYP53" s="29"/>
      <c r="BYQ53" s="29"/>
      <c r="BYS53" s="30"/>
      <c r="BZG53" s="15"/>
      <c r="BZH53" s="15"/>
      <c r="BZI53" s="15"/>
      <c r="BZJ53" s="15"/>
      <c r="BZK53" s="15"/>
      <c r="BZL53" s="11"/>
      <c r="BZM53" s="11"/>
      <c r="BZN53" s="15"/>
      <c r="BZP53" s="15"/>
      <c r="BZQ53" s="11"/>
      <c r="BZS53" s="15"/>
      <c r="BZV53" s="29"/>
      <c r="BZW53" s="29"/>
      <c r="BZZ53" s="29"/>
      <c r="CAA53" s="29"/>
      <c r="CAC53" s="30"/>
      <c r="CAQ53" s="15"/>
      <c r="CAR53" s="15"/>
      <c r="CAS53" s="15"/>
      <c r="CAT53" s="15"/>
      <c r="CAU53" s="15"/>
      <c r="CAV53" s="11"/>
      <c r="CAW53" s="11"/>
      <c r="CAX53" s="15"/>
      <c r="CAZ53" s="15"/>
      <c r="CBA53" s="11"/>
      <c r="CBC53" s="15"/>
      <c r="CBF53" s="29"/>
      <c r="CBG53" s="29"/>
      <c r="CBJ53" s="29"/>
      <c r="CBK53" s="29"/>
      <c r="CBM53" s="30"/>
      <c r="CCA53" s="15"/>
      <c r="CCB53" s="15"/>
      <c r="CCC53" s="15"/>
      <c r="CCD53" s="15"/>
      <c r="CCE53" s="15"/>
      <c r="CCF53" s="11"/>
      <c r="CCG53" s="11"/>
      <c r="CCH53" s="15"/>
      <c r="CCJ53" s="15"/>
      <c r="CCK53" s="11"/>
      <c r="CCM53" s="15"/>
      <c r="CCP53" s="29"/>
      <c r="CCQ53" s="29"/>
      <c r="CCT53" s="29"/>
      <c r="CCU53" s="29"/>
      <c r="CCW53" s="30"/>
      <c r="CDK53" s="15"/>
      <c r="CDL53" s="15"/>
      <c r="CDM53" s="15"/>
      <c r="CDN53" s="15"/>
      <c r="CDO53" s="15"/>
      <c r="CDP53" s="11"/>
      <c r="CDQ53" s="11"/>
      <c r="CDR53" s="15"/>
      <c r="CDT53" s="15"/>
      <c r="CDU53" s="11"/>
      <c r="CDW53" s="15"/>
      <c r="CDZ53" s="29"/>
      <c r="CEA53" s="29"/>
      <c r="CED53" s="29"/>
      <c r="CEE53" s="29"/>
      <c r="CEG53" s="30"/>
      <c r="CEU53" s="15"/>
      <c r="CEV53" s="15"/>
      <c r="CEW53" s="15"/>
      <c r="CEX53" s="15"/>
      <c r="CEY53" s="15"/>
      <c r="CEZ53" s="11"/>
      <c r="CFA53" s="11"/>
      <c r="CFB53" s="15"/>
      <c r="CFD53" s="15"/>
      <c r="CFE53" s="11"/>
      <c r="CFG53" s="15"/>
      <c r="CFJ53" s="29"/>
      <c r="CFK53" s="29"/>
      <c r="CFN53" s="29"/>
      <c r="CFO53" s="29"/>
      <c r="CFQ53" s="30"/>
      <c r="CGE53" s="15"/>
      <c r="CGF53" s="15"/>
      <c r="CGG53" s="15"/>
      <c r="CGH53" s="15"/>
      <c r="CGI53" s="15"/>
      <c r="CGJ53" s="11"/>
      <c r="CGK53" s="11"/>
      <c r="CGL53" s="15"/>
      <c r="CGN53" s="15"/>
      <c r="CGO53" s="11"/>
      <c r="CGQ53" s="15"/>
      <c r="CGT53" s="29"/>
      <c r="CGU53" s="29"/>
      <c r="CGX53" s="29"/>
      <c r="CGY53" s="29"/>
      <c r="CHA53" s="30"/>
      <c r="CHO53" s="15"/>
      <c r="CHP53" s="15"/>
      <c r="CHQ53" s="15"/>
      <c r="CHR53" s="15"/>
      <c r="CHS53" s="15"/>
      <c r="CHT53" s="11"/>
      <c r="CHU53" s="11"/>
      <c r="CHV53" s="15"/>
      <c r="CHX53" s="15"/>
      <c r="CHY53" s="11"/>
      <c r="CIA53" s="15"/>
      <c r="CID53" s="29"/>
      <c r="CIE53" s="29"/>
      <c r="CIH53" s="29"/>
      <c r="CII53" s="29"/>
      <c r="CIK53" s="30"/>
      <c r="CIY53" s="15"/>
      <c r="CIZ53" s="15"/>
      <c r="CJA53" s="15"/>
      <c r="CJB53" s="15"/>
      <c r="CJC53" s="15"/>
      <c r="CJD53" s="11"/>
      <c r="CJE53" s="11"/>
      <c r="CJF53" s="15"/>
      <c r="CJH53" s="15"/>
      <c r="CJI53" s="11"/>
      <c r="CJK53" s="15"/>
      <c r="CJN53" s="29"/>
      <c r="CJO53" s="29"/>
      <c r="CJR53" s="29"/>
      <c r="CJS53" s="29"/>
      <c r="CJU53" s="30"/>
      <c r="CKI53" s="15"/>
      <c r="CKJ53" s="15"/>
      <c r="CKK53" s="15"/>
      <c r="CKL53" s="15"/>
      <c r="CKM53" s="15"/>
      <c r="CKN53" s="11"/>
      <c r="CKO53" s="11"/>
      <c r="CKP53" s="15"/>
      <c r="CKR53" s="15"/>
      <c r="CKS53" s="11"/>
      <c r="CKU53" s="15"/>
      <c r="CKX53" s="29"/>
      <c r="CKY53" s="29"/>
      <c r="CLB53" s="29"/>
      <c r="CLC53" s="29"/>
      <c r="CLE53" s="30"/>
      <c r="CLS53" s="15"/>
      <c r="CLT53" s="15"/>
      <c r="CLU53" s="15"/>
      <c r="CLV53" s="15"/>
      <c r="CLW53" s="15"/>
      <c r="CLX53" s="11"/>
      <c r="CLY53" s="11"/>
      <c r="CLZ53" s="15"/>
      <c r="CMB53" s="15"/>
      <c r="CMC53" s="11"/>
      <c r="CME53" s="15"/>
      <c r="CMH53" s="29"/>
      <c r="CMI53" s="29"/>
      <c r="CML53" s="29"/>
      <c r="CMM53" s="29"/>
      <c r="CMO53" s="30"/>
      <c r="CNC53" s="15"/>
      <c r="CND53" s="15"/>
      <c r="CNE53" s="15"/>
      <c r="CNF53" s="15"/>
      <c r="CNG53" s="15"/>
      <c r="CNH53" s="11"/>
      <c r="CNI53" s="11"/>
      <c r="CNJ53" s="15"/>
      <c r="CNL53" s="15"/>
      <c r="CNM53" s="11"/>
      <c r="CNO53" s="15"/>
      <c r="CNR53" s="29"/>
      <c r="CNS53" s="29"/>
      <c r="CNV53" s="29"/>
      <c r="CNW53" s="29"/>
      <c r="CNY53" s="30"/>
      <c r="COM53" s="15"/>
      <c r="CON53" s="15"/>
      <c r="COO53" s="15"/>
      <c r="COP53" s="15"/>
      <c r="COQ53" s="15"/>
      <c r="COR53" s="11"/>
      <c r="COS53" s="11"/>
      <c r="COT53" s="15"/>
      <c r="COV53" s="15"/>
      <c r="COW53" s="11"/>
      <c r="COY53" s="15"/>
      <c r="CPB53" s="29"/>
      <c r="CPC53" s="29"/>
      <c r="CPF53" s="29"/>
      <c r="CPG53" s="29"/>
      <c r="CPI53" s="30"/>
      <c r="CPW53" s="15"/>
      <c r="CPX53" s="15"/>
      <c r="CPY53" s="15"/>
      <c r="CPZ53" s="15"/>
      <c r="CQA53" s="15"/>
      <c r="CQB53" s="11"/>
      <c r="CQC53" s="11"/>
      <c r="CQD53" s="15"/>
      <c r="CQF53" s="15"/>
      <c r="CQG53" s="11"/>
      <c r="CQI53" s="15"/>
      <c r="CQL53" s="29"/>
      <c r="CQM53" s="29"/>
      <c r="CQP53" s="29"/>
      <c r="CQQ53" s="29"/>
      <c r="CQS53" s="30"/>
      <c r="CRG53" s="15"/>
      <c r="CRH53" s="15"/>
      <c r="CRI53" s="15"/>
      <c r="CRJ53" s="15"/>
      <c r="CRK53" s="15"/>
      <c r="CRL53" s="11"/>
      <c r="CRM53" s="11"/>
      <c r="CRN53" s="15"/>
      <c r="CRP53" s="15"/>
      <c r="CRQ53" s="11"/>
      <c r="CRS53" s="15"/>
      <c r="CRV53" s="29"/>
      <c r="CRW53" s="29"/>
      <c r="CRZ53" s="29"/>
      <c r="CSA53" s="29"/>
      <c r="CSC53" s="30"/>
      <c r="CSQ53" s="15"/>
      <c r="CSR53" s="15"/>
      <c r="CSS53" s="15"/>
      <c r="CST53" s="15"/>
      <c r="CSU53" s="15"/>
      <c r="CSV53" s="11"/>
      <c r="CSW53" s="11"/>
      <c r="CSX53" s="15"/>
      <c r="CSZ53" s="15"/>
      <c r="CTA53" s="11"/>
      <c r="CTC53" s="15"/>
      <c r="CTF53" s="29"/>
      <c r="CTG53" s="29"/>
      <c r="CTJ53" s="29"/>
      <c r="CTK53" s="29"/>
      <c r="CTM53" s="30"/>
      <c r="CUA53" s="15"/>
      <c r="CUB53" s="15"/>
      <c r="CUC53" s="15"/>
      <c r="CUD53" s="15"/>
      <c r="CUE53" s="15"/>
      <c r="CUF53" s="11"/>
      <c r="CUG53" s="11"/>
      <c r="CUH53" s="15"/>
      <c r="CUJ53" s="15"/>
      <c r="CUK53" s="11"/>
      <c r="CUM53" s="15"/>
      <c r="CUP53" s="29"/>
      <c r="CUQ53" s="29"/>
      <c r="CUT53" s="29"/>
      <c r="CUU53" s="29"/>
      <c r="CUW53" s="30"/>
      <c r="CVK53" s="15"/>
      <c r="CVL53" s="15"/>
      <c r="CVM53" s="15"/>
      <c r="CVN53" s="15"/>
      <c r="CVO53" s="15"/>
      <c r="CVP53" s="11"/>
      <c r="CVQ53" s="11"/>
      <c r="CVR53" s="15"/>
      <c r="CVT53" s="15"/>
      <c r="CVU53" s="11"/>
      <c r="CVW53" s="15"/>
      <c r="CVZ53" s="29"/>
      <c r="CWA53" s="29"/>
      <c r="CWD53" s="29"/>
      <c r="CWE53" s="29"/>
      <c r="CWG53" s="30"/>
      <c r="CWU53" s="15"/>
      <c r="CWV53" s="15"/>
      <c r="CWW53" s="15"/>
      <c r="CWX53" s="15"/>
      <c r="CWY53" s="15"/>
      <c r="CWZ53" s="11"/>
      <c r="CXA53" s="11"/>
      <c r="CXB53" s="15"/>
      <c r="CXD53" s="15"/>
      <c r="CXE53" s="11"/>
      <c r="CXG53" s="15"/>
      <c r="CXJ53" s="29"/>
      <c r="CXK53" s="29"/>
      <c r="CXN53" s="29"/>
      <c r="CXO53" s="29"/>
      <c r="CXQ53" s="30"/>
      <c r="CYE53" s="15"/>
      <c r="CYF53" s="15"/>
      <c r="CYG53" s="15"/>
      <c r="CYH53" s="15"/>
      <c r="CYI53" s="15"/>
      <c r="CYJ53" s="11"/>
      <c r="CYK53" s="11"/>
      <c r="CYL53" s="15"/>
      <c r="CYN53" s="15"/>
      <c r="CYO53" s="11"/>
      <c r="CYQ53" s="15"/>
      <c r="CYT53" s="29"/>
      <c r="CYU53" s="29"/>
      <c r="CYX53" s="29"/>
      <c r="CYY53" s="29"/>
      <c r="CZA53" s="30"/>
      <c r="CZO53" s="15"/>
      <c r="CZP53" s="15"/>
      <c r="CZQ53" s="15"/>
      <c r="CZR53" s="15"/>
      <c r="CZS53" s="15"/>
      <c r="CZT53" s="11"/>
      <c r="CZU53" s="11"/>
      <c r="CZV53" s="15"/>
      <c r="CZX53" s="15"/>
      <c r="CZY53" s="11"/>
      <c r="DAA53" s="15"/>
      <c r="DAD53" s="29"/>
      <c r="DAE53" s="29"/>
      <c r="DAH53" s="29"/>
      <c r="DAI53" s="29"/>
      <c r="DAK53" s="30"/>
      <c r="DAY53" s="15"/>
      <c r="DAZ53" s="15"/>
      <c r="DBA53" s="15"/>
      <c r="DBB53" s="15"/>
      <c r="DBC53" s="15"/>
      <c r="DBD53" s="11"/>
      <c r="DBE53" s="11"/>
      <c r="DBF53" s="15"/>
      <c r="DBH53" s="15"/>
      <c r="DBI53" s="11"/>
      <c r="DBK53" s="15"/>
      <c r="DBN53" s="29"/>
      <c r="DBO53" s="29"/>
      <c r="DBR53" s="29"/>
      <c r="DBS53" s="29"/>
      <c r="DBU53" s="30"/>
      <c r="DCI53" s="15"/>
      <c r="DCJ53" s="15"/>
      <c r="DCK53" s="15"/>
      <c r="DCL53" s="15"/>
      <c r="DCM53" s="15"/>
      <c r="DCN53" s="11"/>
      <c r="DCO53" s="11"/>
      <c r="DCP53" s="15"/>
      <c r="DCR53" s="15"/>
      <c r="DCS53" s="11"/>
      <c r="DCU53" s="15"/>
      <c r="DCX53" s="29"/>
      <c r="DCY53" s="29"/>
      <c r="DDB53" s="29"/>
      <c r="DDC53" s="29"/>
      <c r="DDE53" s="30"/>
      <c r="DDS53" s="15"/>
      <c r="DDT53" s="15"/>
      <c r="DDU53" s="15"/>
      <c r="DDV53" s="15"/>
      <c r="DDW53" s="15"/>
      <c r="DDX53" s="11"/>
      <c r="DDY53" s="11"/>
      <c r="DDZ53" s="15"/>
      <c r="DEB53" s="15"/>
      <c r="DEC53" s="11"/>
      <c r="DEE53" s="15"/>
      <c r="DEH53" s="29"/>
      <c r="DEI53" s="29"/>
      <c r="DEL53" s="29"/>
      <c r="DEM53" s="29"/>
      <c r="DEO53" s="30"/>
      <c r="DFC53" s="15"/>
      <c r="DFD53" s="15"/>
      <c r="DFE53" s="15"/>
      <c r="DFF53" s="15"/>
      <c r="DFG53" s="15"/>
      <c r="DFH53" s="11"/>
      <c r="DFI53" s="11"/>
      <c r="DFJ53" s="15"/>
      <c r="DFL53" s="15"/>
      <c r="DFM53" s="11"/>
      <c r="DFO53" s="15"/>
      <c r="DFR53" s="29"/>
      <c r="DFS53" s="29"/>
      <c r="DFV53" s="29"/>
      <c r="DFW53" s="29"/>
      <c r="DFY53" s="30"/>
      <c r="DGM53" s="15"/>
      <c r="DGN53" s="15"/>
      <c r="DGO53" s="15"/>
      <c r="DGP53" s="15"/>
      <c r="DGQ53" s="15"/>
      <c r="DGR53" s="11"/>
      <c r="DGS53" s="11"/>
      <c r="DGT53" s="15"/>
      <c r="DGV53" s="15"/>
      <c r="DGW53" s="11"/>
      <c r="DGY53" s="15"/>
      <c r="DHB53" s="29"/>
      <c r="DHC53" s="29"/>
      <c r="DHF53" s="29"/>
      <c r="DHG53" s="29"/>
      <c r="DHI53" s="30"/>
      <c r="DHW53" s="15"/>
      <c r="DHX53" s="15"/>
      <c r="DHY53" s="15"/>
      <c r="DHZ53" s="15"/>
      <c r="DIA53" s="15"/>
      <c r="DIB53" s="11"/>
      <c r="DIC53" s="11"/>
      <c r="DID53" s="15"/>
      <c r="DIF53" s="15"/>
      <c r="DIG53" s="11"/>
      <c r="DII53" s="15"/>
      <c r="DIL53" s="29"/>
      <c r="DIM53" s="29"/>
      <c r="DIP53" s="29"/>
      <c r="DIQ53" s="29"/>
      <c r="DIS53" s="30"/>
      <c r="DJG53" s="15"/>
      <c r="DJH53" s="15"/>
      <c r="DJI53" s="15"/>
      <c r="DJJ53" s="15"/>
      <c r="DJK53" s="15"/>
      <c r="DJL53" s="11"/>
      <c r="DJM53" s="11"/>
      <c r="DJN53" s="15"/>
      <c r="DJP53" s="15"/>
      <c r="DJQ53" s="11"/>
      <c r="DJS53" s="15"/>
      <c r="DJV53" s="29"/>
      <c r="DJW53" s="29"/>
      <c r="DJZ53" s="29"/>
      <c r="DKA53" s="29"/>
      <c r="DKC53" s="30"/>
      <c r="DKQ53" s="15"/>
      <c r="DKR53" s="15"/>
      <c r="DKS53" s="15"/>
      <c r="DKT53" s="15"/>
      <c r="DKU53" s="15"/>
      <c r="DKV53" s="11"/>
      <c r="DKW53" s="11"/>
      <c r="DKX53" s="15"/>
      <c r="DKZ53" s="15"/>
      <c r="DLA53" s="11"/>
      <c r="DLC53" s="15"/>
      <c r="DLF53" s="29"/>
      <c r="DLG53" s="29"/>
      <c r="DLJ53" s="29"/>
      <c r="DLK53" s="29"/>
      <c r="DLM53" s="30"/>
      <c r="DMA53" s="15"/>
      <c r="DMB53" s="15"/>
      <c r="DMC53" s="15"/>
      <c r="DMD53" s="15"/>
      <c r="DME53" s="15"/>
      <c r="DMF53" s="11"/>
      <c r="DMG53" s="11"/>
      <c r="DMH53" s="15"/>
      <c r="DMJ53" s="15"/>
      <c r="DMK53" s="11"/>
      <c r="DMM53" s="15"/>
      <c r="DMP53" s="29"/>
      <c r="DMQ53" s="29"/>
      <c r="DMT53" s="29"/>
      <c r="DMU53" s="29"/>
      <c r="DMW53" s="30"/>
      <c r="DNK53" s="15"/>
      <c r="DNL53" s="15"/>
      <c r="DNM53" s="15"/>
      <c r="DNN53" s="15"/>
      <c r="DNO53" s="15"/>
      <c r="DNP53" s="11"/>
      <c r="DNQ53" s="11"/>
      <c r="DNR53" s="15"/>
      <c r="DNT53" s="15"/>
      <c r="DNU53" s="11"/>
      <c r="DNW53" s="15"/>
      <c r="DNZ53" s="29"/>
      <c r="DOA53" s="29"/>
      <c r="DOD53" s="29"/>
      <c r="DOE53" s="29"/>
      <c r="DOG53" s="30"/>
      <c r="DOU53" s="15"/>
      <c r="DOV53" s="15"/>
      <c r="DOW53" s="15"/>
      <c r="DOX53" s="15"/>
      <c r="DOY53" s="15"/>
      <c r="DOZ53" s="11"/>
      <c r="DPA53" s="11"/>
      <c r="DPB53" s="15"/>
      <c r="DPD53" s="15"/>
      <c r="DPE53" s="11"/>
      <c r="DPG53" s="15"/>
      <c r="DPJ53" s="29"/>
      <c r="DPK53" s="29"/>
      <c r="DPN53" s="29"/>
      <c r="DPO53" s="29"/>
      <c r="DPQ53" s="30"/>
      <c r="DQE53" s="15"/>
      <c r="DQF53" s="15"/>
      <c r="DQG53" s="15"/>
      <c r="DQH53" s="15"/>
      <c r="DQI53" s="15"/>
      <c r="DQJ53" s="11"/>
      <c r="DQK53" s="11"/>
      <c r="DQL53" s="15"/>
      <c r="DQN53" s="15"/>
      <c r="DQO53" s="11"/>
      <c r="DQQ53" s="15"/>
      <c r="DQT53" s="29"/>
      <c r="DQU53" s="29"/>
      <c r="DQX53" s="29"/>
      <c r="DQY53" s="29"/>
      <c r="DRA53" s="30"/>
      <c r="DRO53" s="15"/>
      <c r="DRP53" s="15"/>
      <c r="DRQ53" s="15"/>
      <c r="DRR53" s="15"/>
      <c r="DRS53" s="15"/>
      <c r="DRT53" s="11"/>
      <c r="DRU53" s="11"/>
      <c r="DRV53" s="15"/>
      <c r="DRX53" s="15"/>
      <c r="DRY53" s="11"/>
      <c r="DSA53" s="15"/>
      <c r="DSD53" s="29"/>
      <c r="DSE53" s="29"/>
      <c r="DSH53" s="29"/>
      <c r="DSI53" s="29"/>
      <c r="DSK53" s="30"/>
      <c r="DSY53" s="15"/>
      <c r="DSZ53" s="15"/>
      <c r="DTA53" s="15"/>
      <c r="DTB53" s="15"/>
      <c r="DTC53" s="15"/>
      <c r="DTD53" s="11"/>
      <c r="DTE53" s="11"/>
      <c r="DTF53" s="15"/>
      <c r="DTH53" s="15"/>
      <c r="DTI53" s="11"/>
      <c r="DTK53" s="15"/>
      <c r="DTN53" s="29"/>
      <c r="DTO53" s="29"/>
      <c r="DTR53" s="29"/>
      <c r="DTS53" s="29"/>
      <c r="DTU53" s="30"/>
      <c r="DUI53" s="15"/>
      <c r="DUJ53" s="15"/>
      <c r="DUK53" s="15"/>
      <c r="DUL53" s="15"/>
      <c r="DUM53" s="15"/>
      <c r="DUN53" s="11"/>
      <c r="DUO53" s="11"/>
      <c r="DUP53" s="15"/>
      <c r="DUR53" s="15"/>
      <c r="DUS53" s="11"/>
      <c r="DUU53" s="15"/>
      <c r="DUX53" s="29"/>
      <c r="DUY53" s="29"/>
      <c r="DVB53" s="29"/>
      <c r="DVC53" s="29"/>
      <c r="DVE53" s="30"/>
      <c r="DVS53" s="15"/>
      <c r="DVT53" s="15"/>
      <c r="DVU53" s="15"/>
      <c r="DVV53" s="15"/>
      <c r="DVW53" s="15"/>
      <c r="DVX53" s="11"/>
      <c r="DVY53" s="11"/>
      <c r="DVZ53" s="15"/>
      <c r="DWB53" s="15"/>
      <c r="DWC53" s="11"/>
      <c r="DWE53" s="15"/>
      <c r="DWH53" s="29"/>
      <c r="DWI53" s="29"/>
      <c r="DWL53" s="29"/>
      <c r="DWM53" s="29"/>
      <c r="DWO53" s="30"/>
      <c r="DXC53" s="15"/>
      <c r="DXD53" s="15"/>
      <c r="DXE53" s="15"/>
      <c r="DXF53" s="15"/>
      <c r="DXG53" s="15"/>
      <c r="DXH53" s="11"/>
      <c r="DXI53" s="11"/>
      <c r="DXJ53" s="15"/>
      <c r="DXL53" s="15"/>
      <c r="DXM53" s="11"/>
      <c r="DXO53" s="15"/>
      <c r="DXR53" s="29"/>
      <c r="DXS53" s="29"/>
      <c r="DXV53" s="29"/>
      <c r="DXW53" s="29"/>
      <c r="DXY53" s="30"/>
      <c r="DYM53" s="15"/>
      <c r="DYN53" s="15"/>
      <c r="DYO53" s="15"/>
      <c r="DYP53" s="15"/>
      <c r="DYQ53" s="15"/>
      <c r="DYR53" s="11"/>
      <c r="DYS53" s="11"/>
      <c r="DYT53" s="15"/>
      <c r="DYV53" s="15"/>
      <c r="DYW53" s="11"/>
      <c r="DYY53" s="15"/>
      <c r="DZB53" s="29"/>
      <c r="DZC53" s="29"/>
      <c r="DZF53" s="29"/>
      <c r="DZG53" s="29"/>
      <c r="DZI53" s="30"/>
      <c r="DZW53" s="15"/>
      <c r="DZX53" s="15"/>
      <c r="DZY53" s="15"/>
      <c r="DZZ53" s="15"/>
      <c r="EAA53" s="15"/>
      <c r="EAB53" s="11"/>
      <c r="EAC53" s="11"/>
      <c r="EAD53" s="15"/>
      <c r="EAF53" s="15"/>
      <c r="EAG53" s="11"/>
      <c r="EAI53" s="15"/>
      <c r="EAL53" s="29"/>
      <c r="EAM53" s="29"/>
      <c r="EAP53" s="29"/>
      <c r="EAQ53" s="29"/>
      <c r="EAS53" s="30"/>
      <c r="EBG53" s="15"/>
      <c r="EBH53" s="15"/>
      <c r="EBI53" s="15"/>
      <c r="EBJ53" s="15"/>
      <c r="EBK53" s="15"/>
      <c r="EBL53" s="11"/>
      <c r="EBM53" s="11"/>
      <c r="EBN53" s="15"/>
      <c r="EBP53" s="15"/>
      <c r="EBQ53" s="11"/>
      <c r="EBS53" s="15"/>
      <c r="EBV53" s="29"/>
      <c r="EBW53" s="29"/>
      <c r="EBZ53" s="29"/>
      <c r="ECA53" s="29"/>
      <c r="ECC53" s="30"/>
      <c r="ECQ53" s="15"/>
      <c r="ECR53" s="15"/>
      <c r="ECS53" s="15"/>
      <c r="ECT53" s="15"/>
      <c r="ECU53" s="15"/>
      <c r="ECV53" s="11"/>
      <c r="ECW53" s="11"/>
      <c r="ECX53" s="15"/>
      <c r="ECZ53" s="15"/>
      <c r="EDA53" s="11"/>
      <c r="EDC53" s="15"/>
      <c r="EDF53" s="29"/>
      <c r="EDG53" s="29"/>
      <c r="EDJ53" s="29"/>
      <c r="EDK53" s="29"/>
      <c r="EDM53" s="30"/>
      <c r="EEA53" s="15"/>
      <c r="EEB53" s="15"/>
      <c r="EEC53" s="15"/>
      <c r="EED53" s="15"/>
      <c r="EEE53" s="15"/>
      <c r="EEF53" s="11"/>
      <c r="EEG53" s="11"/>
      <c r="EEH53" s="15"/>
      <c r="EEJ53" s="15"/>
      <c r="EEK53" s="11"/>
      <c r="EEM53" s="15"/>
      <c r="EEP53" s="29"/>
      <c r="EEQ53" s="29"/>
      <c r="EET53" s="29"/>
      <c r="EEU53" s="29"/>
      <c r="EEW53" s="30"/>
      <c r="EFK53" s="15"/>
      <c r="EFL53" s="15"/>
      <c r="EFM53" s="15"/>
      <c r="EFN53" s="15"/>
      <c r="EFO53" s="15"/>
      <c r="EFP53" s="11"/>
      <c r="EFQ53" s="11"/>
      <c r="EFR53" s="15"/>
      <c r="EFT53" s="15"/>
      <c r="EFU53" s="11"/>
      <c r="EFW53" s="15"/>
      <c r="EFZ53" s="29"/>
      <c r="EGA53" s="29"/>
      <c r="EGD53" s="29"/>
      <c r="EGE53" s="29"/>
      <c r="EGG53" s="30"/>
      <c r="EGU53" s="15"/>
      <c r="EGV53" s="15"/>
      <c r="EGW53" s="15"/>
      <c r="EGX53" s="15"/>
      <c r="EGY53" s="15"/>
      <c r="EGZ53" s="11"/>
      <c r="EHA53" s="11"/>
      <c r="EHB53" s="15"/>
      <c r="EHD53" s="15"/>
      <c r="EHE53" s="11"/>
      <c r="EHG53" s="15"/>
      <c r="EHJ53" s="29"/>
      <c r="EHK53" s="29"/>
      <c r="EHN53" s="29"/>
      <c r="EHO53" s="29"/>
      <c r="EHQ53" s="30"/>
      <c r="EIE53" s="15"/>
      <c r="EIF53" s="15"/>
      <c r="EIG53" s="15"/>
      <c r="EIH53" s="15"/>
      <c r="EII53" s="15"/>
      <c r="EIJ53" s="11"/>
      <c r="EIK53" s="11"/>
      <c r="EIL53" s="15"/>
      <c r="EIN53" s="15"/>
      <c r="EIO53" s="11"/>
      <c r="EIQ53" s="15"/>
      <c r="EIT53" s="29"/>
      <c r="EIU53" s="29"/>
      <c r="EIX53" s="29"/>
      <c r="EIY53" s="29"/>
      <c r="EJA53" s="30"/>
      <c r="EJO53" s="15"/>
      <c r="EJP53" s="15"/>
      <c r="EJQ53" s="15"/>
      <c r="EJR53" s="15"/>
      <c r="EJS53" s="15"/>
      <c r="EJT53" s="11"/>
      <c r="EJU53" s="11"/>
      <c r="EJV53" s="15"/>
      <c r="EJX53" s="15"/>
      <c r="EJY53" s="11"/>
      <c r="EKA53" s="15"/>
      <c r="EKD53" s="29"/>
      <c r="EKE53" s="29"/>
      <c r="EKH53" s="29"/>
      <c r="EKI53" s="29"/>
      <c r="EKK53" s="30"/>
      <c r="EKY53" s="15"/>
      <c r="EKZ53" s="15"/>
      <c r="ELA53" s="15"/>
      <c r="ELB53" s="15"/>
      <c r="ELC53" s="15"/>
      <c r="ELD53" s="11"/>
      <c r="ELE53" s="11"/>
      <c r="ELF53" s="15"/>
      <c r="ELH53" s="15"/>
      <c r="ELI53" s="11"/>
      <c r="ELK53" s="15"/>
      <c r="ELN53" s="29"/>
      <c r="ELO53" s="29"/>
      <c r="ELR53" s="29"/>
      <c r="ELS53" s="29"/>
      <c r="ELU53" s="30"/>
      <c r="EMI53" s="15"/>
      <c r="EMJ53" s="15"/>
      <c r="EMK53" s="15"/>
      <c r="EML53" s="15"/>
      <c r="EMM53" s="15"/>
      <c r="EMN53" s="11"/>
      <c r="EMO53" s="11"/>
      <c r="EMP53" s="15"/>
      <c r="EMR53" s="15"/>
      <c r="EMS53" s="11"/>
      <c r="EMU53" s="15"/>
      <c r="EMX53" s="29"/>
      <c r="EMY53" s="29"/>
      <c r="ENB53" s="29"/>
      <c r="ENC53" s="29"/>
      <c r="ENE53" s="30"/>
      <c r="ENS53" s="15"/>
      <c r="ENT53" s="15"/>
      <c r="ENU53" s="15"/>
      <c r="ENV53" s="15"/>
      <c r="ENW53" s="15"/>
      <c r="ENX53" s="11"/>
      <c r="ENY53" s="11"/>
      <c r="ENZ53" s="15"/>
      <c r="EOB53" s="15"/>
      <c r="EOC53" s="11"/>
      <c r="EOE53" s="15"/>
      <c r="EOH53" s="29"/>
      <c r="EOI53" s="29"/>
      <c r="EOL53" s="29"/>
      <c r="EOM53" s="29"/>
      <c r="EOO53" s="30"/>
      <c r="EPC53" s="15"/>
      <c r="EPD53" s="15"/>
      <c r="EPE53" s="15"/>
      <c r="EPF53" s="15"/>
      <c r="EPG53" s="15"/>
      <c r="EPH53" s="11"/>
      <c r="EPI53" s="11"/>
      <c r="EPJ53" s="15"/>
      <c r="EPL53" s="15"/>
      <c r="EPM53" s="11"/>
      <c r="EPO53" s="15"/>
      <c r="EPR53" s="29"/>
      <c r="EPS53" s="29"/>
      <c r="EPV53" s="29"/>
      <c r="EPW53" s="29"/>
      <c r="EPY53" s="30"/>
      <c r="EQM53" s="15"/>
      <c r="EQN53" s="15"/>
      <c r="EQO53" s="15"/>
      <c r="EQP53" s="15"/>
      <c r="EQQ53" s="15"/>
      <c r="EQR53" s="11"/>
      <c r="EQS53" s="11"/>
      <c r="EQT53" s="15"/>
      <c r="EQV53" s="15"/>
      <c r="EQW53" s="11"/>
      <c r="EQY53" s="15"/>
      <c r="ERB53" s="29"/>
      <c r="ERC53" s="29"/>
      <c r="ERF53" s="29"/>
      <c r="ERG53" s="29"/>
      <c r="ERI53" s="30"/>
      <c r="ERW53" s="15"/>
      <c r="ERX53" s="15"/>
      <c r="ERY53" s="15"/>
      <c r="ERZ53" s="15"/>
      <c r="ESA53" s="15"/>
      <c r="ESB53" s="11"/>
      <c r="ESC53" s="11"/>
      <c r="ESD53" s="15"/>
      <c r="ESF53" s="15"/>
      <c r="ESG53" s="11"/>
      <c r="ESI53" s="15"/>
      <c r="ESL53" s="29"/>
      <c r="ESM53" s="29"/>
      <c r="ESP53" s="29"/>
      <c r="ESQ53" s="29"/>
      <c r="ESS53" s="30"/>
      <c r="ETG53" s="15"/>
      <c r="ETH53" s="15"/>
      <c r="ETI53" s="15"/>
      <c r="ETJ53" s="15"/>
      <c r="ETK53" s="15"/>
      <c r="ETL53" s="11"/>
      <c r="ETM53" s="11"/>
      <c r="ETN53" s="15"/>
      <c r="ETP53" s="15"/>
      <c r="ETQ53" s="11"/>
      <c r="ETS53" s="15"/>
      <c r="ETV53" s="29"/>
      <c r="ETW53" s="29"/>
      <c r="ETZ53" s="29"/>
      <c r="EUA53" s="29"/>
      <c r="EUC53" s="30"/>
      <c r="EUQ53" s="15"/>
      <c r="EUR53" s="15"/>
      <c r="EUS53" s="15"/>
      <c r="EUT53" s="15"/>
      <c r="EUU53" s="15"/>
      <c r="EUV53" s="11"/>
      <c r="EUW53" s="11"/>
      <c r="EUX53" s="15"/>
      <c r="EUZ53" s="15"/>
      <c r="EVA53" s="11"/>
      <c r="EVC53" s="15"/>
      <c r="EVF53" s="29"/>
      <c r="EVG53" s="29"/>
      <c r="EVJ53" s="29"/>
      <c r="EVK53" s="29"/>
      <c r="EVM53" s="30"/>
      <c r="EWA53" s="15"/>
      <c r="EWB53" s="15"/>
      <c r="EWC53" s="15"/>
      <c r="EWD53" s="15"/>
      <c r="EWE53" s="15"/>
      <c r="EWF53" s="11"/>
      <c r="EWG53" s="11"/>
      <c r="EWH53" s="15"/>
      <c r="EWJ53" s="15"/>
      <c r="EWK53" s="11"/>
      <c r="EWM53" s="15"/>
      <c r="EWP53" s="29"/>
      <c r="EWQ53" s="29"/>
      <c r="EWT53" s="29"/>
      <c r="EWU53" s="29"/>
      <c r="EWW53" s="30"/>
      <c r="EXK53" s="15"/>
      <c r="EXL53" s="15"/>
      <c r="EXM53" s="15"/>
      <c r="EXN53" s="15"/>
      <c r="EXO53" s="15"/>
      <c r="EXP53" s="11"/>
      <c r="EXQ53" s="11"/>
      <c r="EXR53" s="15"/>
      <c r="EXT53" s="15"/>
      <c r="EXU53" s="11"/>
      <c r="EXW53" s="15"/>
      <c r="EXZ53" s="29"/>
      <c r="EYA53" s="29"/>
      <c r="EYD53" s="29"/>
      <c r="EYE53" s="29"/>
      <c r="EYG53" s="30"/>
      <c r="EYU53" s="15"/>
      <c r="EYV53" s="15"/>
      <c r="EYW53" s="15"/>
      <c r="EYX53" s="15"/>
      <c r="EYY53" s="15"/>
      <c r="EYZ53" s="11"/>
      <c r="EZA53" s="11"/>
      <c r="EZB53" s="15"/>
      <c r="EZD53" s="15"/>
      <c r="EZE53" s="11"/>
      <c r="EZG53" s="15"/>
      <c r="EZJ53" s="29"/>
      <c r="EZK53" s="29"/>
      <c r="EZN53" s="29"/>
      <c r="EZO53" s="29"/>
      <c r="EZQ53" s="30"/>
      <c r="FAE53" s="15"/>
      <c r="FAF53" s="15"/>
      <c r="FAG53" s="15"/>
      <c r="FAH53" s="15"/>
      <c r="FAI53" s="15"/>
      <c r="FAJ53" s="11"/>
      <c r="FAK53" s="11"/>
      <c r="FAL53" s="15"/>
      <c r="FAN53" s="15"/>
      <c r="FAO53" s="11"/>
      <c r="FAQ53" s="15"/>
      <c r="FAT53" s="29"/>
      <c r="FAU53" s="29"/>
      <c r="FAX53" s="29"/>
      <c r="FAY53" s="29"/>
      <c r="FBA53" s="30"/>
      <c r="FBO53" s="15"/>
      <c r="FBP53" s="15"/>
      <c r="FBQ53" s="15"/>
      <c r="FBR53" s="15"/>
      <c r="FBS53" s="15"/>
      <c r="FBT53" s="11"/>
      <c r="FBU53" s="11"/>
      <c r="FBV53" s="15"/>
      <c r="FBX53" s="15"/>
      <c r="FBY53" s="11"/>
      <c r="FCA53" s="15"/>
      <c r="FCD53" s="29"/>
      <c r="FCE53" s="29"/>
      <c r="FCH53" s="29"/>
      <c r="FCI53" s="29"/>
      <c r="FCK53" s="30"/>
      <c r="FCY53" s="15"/>
      <c r="FCZ53" s="15"/>
      <c r="FDA53" s="15"/>
      <c r="FDB53" s="15"/>
      <c r="FDC53" s="15"/>
      <c r="FDD53" s="11"/>
      <c r="FDE53" s="11"/>
      <c r="FDF53" s="15"/>
      <c r="FDH53" s="15"/>
      <c r="FDI53" s="11"/>
      <c r="FDK53" s="15"/>
      <c r="FDN53" s="29"/>
      <c r="FDO53" s="29"/>
      <c r="FDR53" s="29"/>
      <c r="FDS53" s="29"/>
      <c r="FDU53" s="30"/>
      <c r="FEI53" s="15"/>
      <c r="FEJ53" s="15"/>
      <c r="FEK53" s="15"/>
      <c r="FEL53" s="15"/>
      <c r="FEM53" s="15"/>
      <c r="FEN53" s="11"/>
      <c r="FEO53" s="11"/>
      <c r="FEP53" s="15"/>
      <c r="FER53" s="15"/>
      <c r="FES53" s="11"/>
      <c r="FEU53" s="15"/>
      <c r="FEX53" s="29"/>
      <c r="FEY53" s="29"/>
      <c r="FFB53" s="29"/>
      <c r="FFC53" s="29"/>
      <c r="FFE53" s="30"/>
      <c r="FFS53" s="15"/>
      <c r="FFT53" s="15"/>
      <c r="FFU53" s="15"/>
      <c r="FFV53" s="15"/>
      <c r="FFW53" s="15"/>
      <c r="FFX53" s="11"/>
      <c r="FFY53" s="11"/>
      <c r="FFZ53" s="15"/>
      <c r="FGB53" s="15"/>
      <c r="FGC53" s="11"/>
      <c r="FGE53" s="15"/>
      <c r="FGH53" s="29"/>
      <c r="FGI53" s="29"/>
      <c r="FGL53" s="29"/>
      <c r="FGM53" s="29"/>
      <c r="FGO53" s="30"/>
      <c r="FHC53" s="15"/>
      <c r="FHD53" s="15"/>
      <c r="FHE53" s="15"/>
      <c r="FHF53" s="15"/>
      <c r="FHG53" s="15"/>
      <c r="FHH53" s="11"/>
      <c r="FHI53" s="11"/>
      <c r="FHJ53" s="15"/>
      <c r="FHL53" s="15"/>
      <c r="FHM53" s="11"/>
      <c r="FHO53" s="15"/>
      <c r="FHR53" s="29"/>
      <c r="FHS53" s="29"/>
      <c r="FHV53" s="29"/>
      <c r="FHW53" s="29"/>
      <c r="FHY53" s="30"/>
      <c r="FIM53" s="15"/>
      <c r="FIN53" s="15"/>
      <c r="FIO53" s="15"/>
      <c r="FIP53" s="15"/>
      <c r="FIQ53" s="15"/>
      <c r="FIR53" s="11"/>
      <c r="FIS53" s="11"/>
      <c r="FIT53" s="15"/>
      <c r="FIV53" s="15"/>
      <c r="FIW53" s="11"/>
      <c r="FIY53" s="15"/>
      <c r="FJB53" s="29"/>
      <c r="FJC53" s="29"/>
      <c r="FJF53" s="29"/>
      <c r="FJG53" s="29"/>
      <c r="FJI53" s="30"/>
      <c r="FJW53" s="15"/>
      <c r="FJX53" s="15"/>
      <c r="FJY53" s="15"/>
      <c r="FJZ53" s="15"/>
      <c r="FKA53" s="15"/>
      <c r="FKB53" s="11"/>
      <c r="FKC53" s="11"/>
      <c r="FKD53" s="15"/>
      <c r="FKF53" s="15"/>
      <c r="FKG53" s="11"/>
      <c r="FKI53" s="15"/>
      <c r="FKL53" s="29"/>
      <c r="FKM53" s="29"/>
      <c r="FKP53" s="29"/>
      <c r="FKQ53" s="29"/>
      <c r="FKS53" s="30"/>
      <c r="FLG53" s="15"/>
      <c r="FLH53" s="15"/>
      <c r="FLI53" s="15"/>
      <c r="FLJ53" s="15"/>
      <c r="FLK53" s="15"/>
      <c r="FLL53" s="11"/>
      <c r="FLM53" s="11"/>
      <c r="FLN53" s="15"/>
      <c r="FLP53" s="15"/>
      <c r="FLQ53" s="11"/>
      <c r="FLS53" s="15"/>
      <c r="FLV53" s="29"/>
      <c r="FLW53" s="29"/>
      <c r="FLZ53" s="29"/>
      <c r="FMA53" s="29"/>
      <c r="FMC53" s="30"/>
      <c r="FMQ53" s="15"/>
      <c r="FMR53" s="15"/>
      <c r="FMS53" s="15"/>
      <c r="FMT53" s="15"/>
      <c r="FMU53" s="15"/>
      <c r="FMV53" s="11"/>
      <c r="FMW53" s="11"/>
      <c r="FMX53" s="15"/>
      <c r="FMZ53" s="15"/>
      <c r="FNA53" s="11"/>
      <c r="FNC53" s="15"/>
      <c r="FNF53" s="29"/>
      <c r="FNG53" s="29"/>
      <c r="FNJ53" s="29"/>
      <c r="FNK53" s="29"/>
      <c r="FNM53" s="30"/>
      <c r="FOA53" s="15"/>
      <c r="FOB53" s="15"/>
      <c r="FOC53" s="15"/>
      <c r="FOD53" s="15"/>
      <c r="FOE53" s="15"/>
      <c r="FOF53" s="11"/>
      <c r="FOG53" s="11"/>
      <c r="FOH53" s="15"/>
      <c r="FOJ53" s="15"/>
      <c r="FOK53" s="11"/>
      <c r="FOM53" s="15"/>
      <c r="FOP53" s="29"/>
      <c r="FOQ53" s="29"/>
      <c r="FOT53" s="29"/>
      <c r="FOU53" s="29"/>
      <c r="FOW53" s="30"/>
      <c r="FPK53" s="15"/>
      <c r="FPL53" s="15"/>
      <c r="FPM53" s="15"/>
      <c r="FPN53" s="15"/>
      <c r="FPO53" s="15"/>
      <c r="FPP53" s="11"/>
      <c r="FPQ53" s="11"/>
      <c r="FPR53" s="15"/>
      <c r="FPT53" s="15"/>
      <c r="FPU53" s="11"/>
      <c r="FPW53" s="15"/>
      <c r="FPZ53" s="29"/>
      <c r="FQA53" s="29"/>
      <c r="FQD53" s="29"/>
      <c r="FQE53" s="29"/>
      <c r="FQG53" s="30"/>
      <c r="FQU53" s="15"/>
      <c r="FQV53" s="15"/>
      <c r="FQW53" s="15"/>
      <c r="FQX53" s="15"/>
      <c r="FQY53" s="15"/>
      <c r="FQZ53" s="11"/>
      <c r="FRA53" s="11"/>
      <c r="FRB53" s="15"/>
      <c r="FRD53" s="15"/>
      <c r="FRE53" s="11"/>
      <c r="FRG53" s="15"/>
      <c r="FRJ53" s="29"/>
      <c r="FRK53" s="29"/>
      <c r="FRN53" s="29"/>
      <c r="FRO53" s="29"/>
      <c r="FRQ53" s="30"/>
      <c r="FSE53" s="15"/>
      <c r="FSF53" s="15"/>
      <c r="FSG53" s="15"/>
      <c r="FSH53" s="15"/>
      <c r="FSI53" s="15"/>
      <c r="FSJ53" s="11"/>
      <c r="FSK53" s="11"/>
      <c r="FSL53" s="15"/>
      <c r="FSN53" s="15"/>
      <c r="FSO53" s="11"/>
      <c r="FSQ53" s="15"/>
      <c r="FST53" s="29"/>
      <c r="FSU53" s="29"/>
      <c r="FSX53" s="29"/>
      <c r="FSY53" s="29"/>
      <c r="FTA53" s="30"/>
      <c r="FTO53" s="15"/>
      <c r="FTP53" s="15"/>
      <c r="FTQ53" s="15"/>
      <c r="FTR53" s="15"/>
      <c r="FTS53" s="15"/>
      <c r="FTT53" s="11"/>
      <c r="FTU53" s="11"/>
      <c r="FTV53" s="15"/>
      <c r="FTX53" s="15"/>
      <c r="FTY53" s="11"/>
      <c r="FUA53" s="15"/>
      <c r="FUD53" s="29"/>
      <c r="FUE53" s="29"/>
      <c r="FUH53" s="29"/>
      <c r="FUI53" s="29"/>
      <c r="FUK53" s="30"/>
      <c r="FUY53" s="15"/>
      <c r="FUZ53" s="15"/>
      <c r="FVA53" s="15"/>
      <c r="FVB53" s="15"/>
      <c r="FVC53" s="15"/>
      <c r="FVD53" s="11"/>
      <c r="FVE53" s="11"/>
      <c r="FVF53" s="15"/>
      <c r="FVH53" s="15"/>
      <c r="FVI53" s="11"/>
      <c r="FVK53" s="15"/>
      <c r="FVN53" s="29"/>
      <c r="FVO53" s="29"/>
      <c r="FVR53" s="29"/>
      <c r="FVS53" s="29"/>
      <c r="FVU53" s="30"/>
      <c r="FWI53" s="15"/>
      <c r="FWJ53" s="15"/>
      <c r="FWK53" s="15"/>
      <c r="FWL53" s="15"/>
      <c r="FWM53" s="15"/>
      <c r="FWN53" s="11"/>
      <c r="FWO53" s="11"/>
      <c r="FWP53" s="15"/>
      <c r="FWR53" s="15"/>
      <c r="FWS53" s="11"/>
      <c r="FWU53" s="15"/>
      <c r="FWX53" s="29"/>
      <c r="FWY53" s="29"/>
      <c r="FXB53" s="29"/>
      <c r="FXC53" s="29"/>
      <c r="FXE53" s="30"/>
      <c r="FXS53" s="15"/>
      <c r="FXT53" s="15"/>
      <c r="FXU53" s="15"/>
      <c r="FXV53" s="15"/>
      <c r="FXW53" s="15"/>
      <c r="FXX53" s="11"/>
      <c r="FXY53" s="11"/>
      <c r="FXZ53" s="15"/>
      <c r="FYB53" s="15"/>
      <c r="FYC53" s="11"/>
      <c r="FYE53" s="15"/>
      <c r="FYH53" s="29"/>
      <c r="FYI53" s="29"/>
      <c r="FYL53" s="29"/>
      <c r="FYM53" s="29"/>
      <c r="FYO53" s="30"/>
      <c r="FZC53" s="15"/>
      <c r="FZD53" s="15"/>
      <c r="FZE53" s="15"/>
      <c r="FZF53" s="15"/>
      <c r="FZG53" s="15"/>
      <c r="FZH53" s="11"/>
      <c r="FZI53" s="11"/>
      <c r="FZJ53" s="15"/>
      <c r="FZL53" s="15"/>
      <c r="FZM53" s="11"/>
      <c r="FZO53" s="15"/>
      <c r="FZR53" s="29"/>
      <c r="FZS53" s="29"/>
      <c r="FZV53" s="29"/>
      <c r="FZW53" s="29"/>
      <c r="FZY53" s="30"/>
      <c r="GAM53" s="15"/>
      <c r="GAN53" s="15"/>
      <c r="GAO53" s="15"/>
      <c r="GAP53" s="15"/>
      <c r="GAQ53" s="15"/>
      <c r="GAR53" s="11"/>
      <c r="GAS53" s="11"/>
      <c r="GAT53" s="15"/>
      <c r="GAV53" s="15"/>
      <c r="GAW53" s="11"/>
      <c r="GAY53" s="15"/>
      <c r="GBB53" s="29"/>
      <c r="GBC53" s="29"/>
      <c r="GBF53" s="29"/>
      <c r="GBG53" s="29"/>
      <c r="GBI53" s="30"/>
      <c r="GBW53" s="15"/>
      <c r="GBX53" s="15"/>
      <c r="GBY53" s="15"/>
      <c r="GBZ53" s="15"/>
      <c r="GCA53" s="15"/>
      <c r="GCB53" s="11"/>
      <c r="GCC53" s="11"/>
      <c r="GCD53" s="15"/>
      <c r="GCF53" s="15"/>
      <c r="GCG53" s="11"/>
      <c r="GCI53" s="15"/>
      <c r="GCL53" s="29"/>
      <c r="GCM53" s="29"/>
      <c r="GCP53" s="29"/>
      <c r="GCQ53" s="29"/>
      <c r="GCS53" s="30"/>
      <c r="GDG53" s="15"/>
      <c r="GDH53" s="15"/>
      <c r="GDI53" s="15"/>
      <c r="GDJ53" s="15"/>
      <c r="GDK53" s="15"/>
      <c r="GDL53" s="11"/>
      <c r="GDM53" s="11"/>
      <c r="GDN53" s="15"/>
      <c r="GDP53" s="15"/>
      <c r="GDQ53" s="11"/>
      <c r="GDS53" s="15"/>
      <c r="GDV53" s="29"/>
      <c r="GDW53" s="29"/>
      <c r="GDZ53" s="29"/>
      <c r="GEA53" s="29"/>
      <c r="GEC53" s="30"/>
      <c r="GEQ53" s="15"/>
      <c r="GER53" s="15"/>
      <c r="GES53" s="15"/>
      <c r="GET53" s="15"/>
      <c r="GEU53" s="15"/>
      <c r="GEV53" s="11"/>
      <c r="GEW53" s="11"/>
      <c r="GEX53" s="15"/>
      <c r="GEZ53" s="15"/>
      <c r="GFA53" s="11"/>
      <c r="GFC53" s="15"/>
      <c r="GFF53" s="29"/>
      <c r="GFG53" s="29"/>
      <c r="GFJ53" s="29"/>
      <c r="GFK53" s="29"/>
      <c r="GFM53" s="30"/>
      <c r="GGA53" s="15"/>
      <c r="GGB53" s="15"/>
      <c r="GGC53" s="15"/>
      <c r="GGD53" s="15"/>
      <c r="GGE53" s="15"/>
      <c r="GGF53" s="11"/>
      <c r="GGG53" s="11"/>
      <c r="GGH53" s="15"/>
      <c r="GGJ53" s="15"/>
      <c r="GGK53" s="11"/>
      <c r="GGM53" s="15"/>
      <c r="GGP53" s="29"/>
      <c r="GGQ53" s="29"/>
      <c r="GGT53" s="29"/>
      <c r="GGU53" s="29"/>
      <c r="GGW53" s="30"/>
      <c r="GHK53" s="15"/>
      <c r="GHL53" s="15"/>
      <c r="GHM53" s="15"/>
      <c r="GHN53" s="15"/>
      <c r="GHO53" s="15"/>
      <c r="GHP53" s="11"/>
      <c r="GHQ53" s="11"/>
      <c r="GHR53" s="15"/>
      <c r="GHT53" s="15"/>
      <c r="GHU53" s="11"/>
      <c r="GHW53" s="15"/>
      <c r="GHZ53" s="29"/>
      <c r="GIA53" s="29"/>
      <c r="GID53" s="29"/>
      <c r="GIE53" s="29"/>
      <c r="GIG53" s="30"/>
      <c r="GIU53" s="15"/>
      <c r="GIV53" s="15"/>
      <c r="GIW53" s="15"/>
      <c r="GIX53" s="15"/>
      <c r="GIY53" s="15"/>
      <c r="GIZ53" s="11"/>
      <c r="GJA53" s="11"/>
      <c r="GJB53" s="15"/>
      <c r="GJD53" s="15"/>
      <c r="GJE53" s="11"/>
      <c r="GJG53" s="15"/>
      <c r="GJJ53" s="29"/>
      <c r="GJK53" s="29"/>
      <c r="GJN53" s="29"/>
      <c r="GJO53" s="29"/>
      <c r="GJQ53" s="30"/>
      <c r="GKE53" s="15"/>
      <c r="GKF53" s="15"/>
      <c r="GKG53" s="15"/>
      <c r="GKH53" s="15"/>
      <c r="GKI53" s="15"/>
      <c r="GKJ53" s="11"/>
      <c r="GKK53" s="11"/>
      <c r="GKL53" s="15"/>
      <c r="GKN53" s="15"/>
      <c r="GKO53" s="11"/>
      <c r="GKQ53" s="15"/>
      <c r="GKT53" s="29"/>
      <c r="GKU53" s="29"/>
      <c r="GKX53" s="29"/>
      <c r="GKY53" s="29"/>
      <c r="GLA53" s="30"/>
      <c r="GLO53" s="15"/>
      <c r="GLP53" s="15"/>
      <c r="GLQ53" s="15"/>
      <c r="GLR53" s="15"/>
      <c r="GLS53" s="15"/>
      <c r="GLT53" s="11"/>
      <c r="GLU53" s="11"/>
      <c r="GLV53" s="15"/>
      <c r="GLX53" s="15"/>
      <c r="GLY53" s="11"/>
      <c r="GMA53" s="15"/>
      <c r="GMD53" s="29"/>
      <c r="GME53" s="29"/>
      <c r="GMH53" s="29"/>
      <c r="GMI53" s="29"/>
      <c r="GMK53" s="30"/>
      <c r="GMY53" s="15"/>
      <c r="GMZ53" s="15"/>
      <c r="GNA53" s="15"/>
      <c r="GNB53" s="15"/>
      <c r="GNC53" s="15"/>
      <c r="GND53" s="11"/>
      <c r="GNE53" s="11"/>
      <c r="GNF53" s="15"/>
      <c r="GNH53" s="15"/>
      <c r="GNI53" s="11"/>
      <c r="GNK53" s="15"/>
      <c r="GNN53" s="29"/>
      <c r="GNO53" s="29"/>
      <c r="GNR53" s="29"/>
      <c r="GNS53" s="29"/>
      <c r="GNU53" s="30"/>
      <c r="GOI53" s="15"/>
      <c r="GOJ53" s="15"/>
      <c r="GOK53" s="15"/>
      <c r="GOL53" s="15"/>
      <c r="GOM53" s="15"/>
      <c r="GON53" s="11"/>
      <c r="GOO53" s="11"/>
      <c r="GOP53" s="15"/>
      <c r="GOR53" s="15"/>
      <c r="GOS53" s="11"/>
      <c r="GOU53" s="15"/>
      <c r="GOX53" s="29"/>
      <c r="GOY53" s="29"/>
      <c r="GPB53" s="29"/>
      <c r="GPC53" s="29"/>
      <c r="GPE53" s="30"/>
      <c r="GPS53" s="15"/>
      <c r="GPT53" s="15"/>
      <c r="GPU53" s="15"/>
      <c r="GPV53" s="15"/>
      <c r="GPW53" s="15"/>
      <c r="GPX53" s="11"/>
      <c r="GPY53" s="11"/>
      <c r="GPZ53" s="15"/>
      <c r="GQB53" s="15"/>
      <c r="GQC53" s="11"/>
      <c r="GQE53" s="15"/>
      <c r="GQH53" s="29"/>
      <c r="GQI53" s="29"/>
      <c r="GQL53" s="29"/>
      <c r="GQM53" s="29"/>
      <c r="GQO53" s="30"/>
      <c r="GRC53" s="15"/>
      <c r="GRD53" s="15"/>
      <c r="GRE53" s="15"/>
      <c r="GRF53" s="15"/>
      <c r="GRG53" s="15"/>
      <c r="GRH53" s="11"/>
      <c r="GRI53" s="11"/>
      <c r="GRJ53" s="15"/>
      <c r="GRL53" s="15"/>
      <c r="GRM53" s="11"/>
      <c r="GRO53" s="15"/>
      <c r="GRR53" s="29"/>
      <c r="GRS53" s="29"/>
      <c r="GRV53" s="29"/>
      <c r="GRW53" s="29"/>
      <c r="GRY53" s="30"/>
      <c r="GSM53" s="15"/>
      <c r="GSN53" s="15"/>
      <c r="GSO53" s="15"/>
      <c r="GSP53" s="15"/>
      <c r="GSQ53" s="15"/>
      <c r="GSR53" s="11"/>
      <c r="GSS53" s="11"/>
      <c r="GST53" s="15"/>
      <c r="GSV53" s="15"/>
      <c r="GSW53" s="11"/>
      <c r="GSY53" s="15"/>
      <c r="GTB53" s="29"/>
      <c r="GTC53" s="29"/>
      <c r="GTF53" s="29"/>
      <c r="GTG53" s="29"/>
      <c r="GTI53" s="30"/>
      <c r="GTW53" s="15"/>
      <c r="GTX53" s="15"/>
      <c r="GTY53" s="15"/>
      <c r="GTZ53" s="15"/>
      <c r="GUA53" s="15"/>
      <c r="GUB53" s="11"/>
      <c r="GUC53" s="11"/>
      <c r="GUD53" s="15"/>
      <c r="GUF53" s="15"/>
      <c r="GUG53" s="11"/>
      <c r="GUI53" s="15"/>
      <c r="GUL53" s="29"/>
      <c r="GUM53" s="29"/>
      <c r="GUP53" s="29"/>
      <c r="GUQ53" s="29"/>
      <c r="GUS53" s="30"/>
      <c r="GVG53" s="15"/>
      <c r="GVH53" s="15"/>
      <c r="GVI53" s="15"/>
      <c r="GVJ53" s="15"/>
      <c r="GVK53" s="15"/>
      <c r="GVL53" s="11"/>
      <c r="GVM53" s="11"/>
      <c r="GVN53" s="15"/>
      <c r="GVP53" s="15"/>
      <c r="GVQ53" s="11"/>
      <c r="GVS53" s="15"/>
      <c r="GVV53" s="29"/>
      <c r="GVW53" s="29"/>
      <c r="GVZ53" s="29"/>
      <c r="GWA53" s="29"/>
      <c r="GWC53" s="30"/>
      <c r="GWQ53" s="15"/>
      <c r="GWR53" s="15"/>
      <c r="GWS53" s="15"/>
      <c r="GWT53" s="15"/>
      <c r="GWU53" s="15"/>
      <c r="GWV53" s="11"/>
      <c r="GWW53" s="11"/>
      <c r="GWX53" s="15"/>
      <c r="GWZ53" s="15"/>
      <c r="GXA53" s="11"/>
      <c r="GXC53" s="15"/>
      <c r="GXF53" s="29"/>
      <c r="GXG53" s="29"/>
      <c r="GXJ53" s="29"/>
      <c r="GXK53" s="29"/>
      <c r="GXM53" s="30"/>
      <c r="GYA53" s="15"/>
      <c r="GYB53" s="15"/>
      <c r="GYC53" s="15"/>
      <c r="GYD53" s="15"/>
      <c r="GYE53" s="15"/>
      <c r="GYF53" s="11"/>
      <c r="GYG53" s="11"/>
      <c r="GYH53" s="15"/>
      <c r="GYJ53" s="15"/>
      <c r="GYK53" s="11"/>
      <c r="GYM53" s="15"/>
      <c r="GYP53" s="29"/>
      <c r="GYQ53" s="29"/>
      <c r="GYT53" s="29"/>
      <c r="GYU53" s="29"/>
      <c r="GYW53" s="30"/>
      <c r="GZK53" s="15"/>
      <c r="GZL53" s="15"/>
      <c r="GZM53" s="15"/>
      <c r="GZN53" s="15"/>
      <c r="GZO53" s="15"/>
      <c r="GZP53" s="11"/>
      <c r="GZQ53" s="11"/>
      <c r="GZR53" s="15"/>
      <c r="GZT53" s="15"/>
      <c r="GZU53" s="11"/>
      <c r="GZW53" s="15"/>
      <c r="GZZ53" s="29"/>
      <c r="HAA53" s="29"/>
      <c r="HAD53" s="29"/>
      <c r="HAE53" s="29"/>
      <c r="HAG53" s="30"/>
      <c r="HAU53" s="15"/>
      <c r="HAV53" s="15"/>
      <c r="HAW53" s="15"/>
      <c r="HAX53" s="15"/>
      <c r="HAY53" s="15"/>
      <c r="HAZ53" s="11"/>
      <c r="HBA53" s="11"/>
      <c r="HBB53" s="15"/>
      <c r="HBD53" s="15"/>
      <c r="HBE53" s="11"/>
      <c r="HBG53" s="15"/>
      <c r="HBJ53" s="29"/>
      <c r="HBK53" s="29"/>
      <c r="HBN53" s="29"/>
      <c r="HBO53" s="29"/>
      <c r="HBQ53" s="30"/>
      <c r="HCE53" s="15"/>
      <c r="HCF53" s="15"/>
      <c r="HCG53" s="15"/>
      <c r="HCH53" s="15"/>
      <c r="HCI53" s="15"/>
      <c r="HCJ53" s="11"/>
      <c r="HCK53" s="11"/>
      <c r="HCL53" s="15"/>
      <c r="HCN53" s="15"/>
      <c r="HCO53" s="11"/>
      <c r="HCQ53" s="15"/>
      <c r="HCT53" s="29"/>
      <c r="HCU53" s="29"/>
      <c r="HCX53" s="29"/>
      <c r="HCY53" s="29"/>
      <c r="HDA53" s="30"/>
      <c r="HDO53" s="15"/>
      <c r="HDP53" s="15"/>
      <c r="HDQ53" s="15"/>
      <c r="HDR53" s="15"/>
      <c r="HDS53" s="15"/>
      <c r="HDT53" s="11"/>
      <c r="HDU53" s="11"/>
      <c r="HDV53" s="15"/>
      <c r="HDX53" s="15"/>
      <c r="HDY53" s="11"/>
      <c r="HEA53" s="15"/>
      <c r="HED53" s="29"/>
      <c r="HEE53" s="29"/>
      <c r="HEH53" s="29"/>
      <c r="HEI53" s="29"/>
      <c r="HEK53" s="30"/>
      <c r="HEY53" s="15"/>
      <c r="HEZ53" s="15"/>
      <c r="HFA53" s="15"/>
      <c r="HFB53" s="15"/>
      <c r="HFC53" s="15"/>
      <c r="HFD53" s="11"/>
      <c r="HFE53" s="11"/>
      <c r="HFF53" s="15"/>
      <c r="HFH53" s="15"/>
      <c r="HFI53" s="11"/>
      <c r="HFK53" s="15"/>
      <c r="HFN53" s="29"/>
      <c r="HFO53" s="29"/>
      <c r="HFR53" s="29"/>
      <c r="HFS53" s="29"/>
      <c r="HFU53" s="30"/>
      <c r="HGI53" s="15"/>
      <c r="HGJ53" s="15"/>
      <c r="HGK53" s="15"/>
      <c r="HGL53" s="15"/>
      <c r="HGM53" s="15"/>
      <c r="HGN53" s="11"/>
      <c r="HGO53" s="11"/>
      <c r="HGP53" s="15"/>
      <c r="HGR53" s="15"/>
      <c r="HGS53" s="11"/>
      <c r="HGU53" s="15"/>
      <c r="HGX53" s="29"/>
      <c r="HGY53" s="29"/>
      <c r="HHB53" s="29"/>
      <c r="HHC53" s="29"/>
      <c r="HHE53" s="30"/>
      <c r="HHS53" s="15"/>
      <c r="HHT53" s="15"/>
      <c r="HHU53" s="15"/>
      <c r="HHV53" s="15"/>
      <c r="HHW53" s="15"/>
      <c r="HHX53" s="11"/>
      <c r="HHY53" s="11"/>
      <c r="HHZ53" s="15"/>
      <c r="HIB53" s="15"/>
      <c r="HIC53" s="11"/>
      <c r="HIE53" s="15"/>
      <c r="HIH53" s="29"/>
      <c r="HII53" s="29"/>
      <c r="HIL53" s="29"/>
      <c r="HIM53" s="29"/>
      <c r="HIO53" s="30"/>
      <c r="HJC53" s="15"/>
      <c r="HJD53" s="15"/>
      <c r="HJE53" s="15"/>
      <c r="HJF53" s="15"/>
      <c r="HJG53" s="15"/>
      <c r="HJH53" s="11"/>
      <c r="HJI53" s="11"/>
      <c r="HJJ53" s="15"/>
      <c r="HJL53" s="15"/>
      <c r="HJM53" s="11"/>
      <c r="HJO53" s="15"/>
      <c r="HJR53" s="29"/>
      <c r="HJS53" s="29"/>
      <c r="HJV53" s="29"/>
      <c r="HJW53" s="29"/>
      <c r="HJY53" s="30"/>
      <c r="HKM53" s="15"/>
      <c r="HKN53" s="15"/>
      <c r="HKO53" s="15"/>
      <c r="HKP53" s="15"/>
      <c r="HKQ53" s="15"/>
      <c r="HKR53" s="11"/>
      <c r="HKS53" s="11"/>
      <c r="HKT53" s="15"/>
      <c r="HKV53" s="15"/>
      <c r="HKW53" s="11"/>
      <c r="HKY53" s="15"/>
      <c r="HLB53" s="29"/>
      <c r="HLC53" s="29"/>
      <c r="HLF53" s="29"/>
      <c r="HLG53" s="29"/>
      <c r="HLI53" s="30"/>
      <c r="HLW53" s="15"/>
      <c r="HLX53" s="15"/>
      <c r="HLY53" s="15"/>
      <c r="HLZ53" s="15"/>
      <c r="HMA53" s="15"/>
      <c r="HMB53" s="11"/>
      <c r="HMC53" s="11"/>
      <c r="HMD53" s="15"/>
      <c r="HMF53" s="15"/>
      <c r="HMG53" s="11"/>
      <c r="HMI53" s="15"/>
      <c r="HML53" s="29"/>
      <c r="HMM53" s="29"/>
      <c r="HMP53" s="29"/>
      <c r="HMQ53" s="29"/>
      <c r="HMS53" s="30"/>
      <c r="HNG53" s="15"/>
      <c r="HNH53" s="15"/>
      <c r="HNI53" s="15"/>
      <c r="HNJ53" s="15"/>
      <c r="HNK53" s="15"/>
      <c r="HNL53" s="11"/>
      <c r="HNM53" s="11"/>
      <c r="HNN53" s="15"/>
      <c r="HNP53" s="15"/>
      <c r="HNQ53" s="11"/>
      <c r="HNS53" s="15"/>
      <c r="HNV53" s="29"/>
      <c r="HNW53" s="29"/>
      <c r="HNZ53" s="29"/>
      <c r="HOA53" s="29"/>
      <c r="HOC53" s="30"/>
      <c r="HOQ53" s="15"/>
      <c r="HOR53" s="15"/>
      <c r="HOS53" s="15"/>
      <c r="HOT53" s="15"/>
      <c r="HOU53" s="15"/>
      <c r="HOV53" s="11"/>
      <c r="HOW53" s="11"/>
      <c r="HOX53" s="15"/>
      <c r="HOZ53" s="15"/>
      <c r="HPA53" s="11"/>
      <c r="HPC53" s="15"/>
      <c r="HPF53" s="29"/>
      <c r="HPG53" s="29"/>
      <c r="HPJ53" s="29"/>
      <c r="HPK53" s="29"/>
      <c r="HPM53" s="30"/>
      <c r="HQA53" s="15"/>
      <c r="HQB53" s="15"/>
      <c r="HQC53" s="15"/>
      <c r="HQD53" s="15"/>
      <c r="HQE53" s="15"/>
      <c r="HQF53" s="11"/>
      <c r="HQG53" s="11"/>
      <c r="HQH53" s="15"/>
      <c r="HQJ53" s="15"/>
      <c r="HQK53" s="11"/>
      <c r="HQM53" s="15"/>
      <c r="HQP53" s="29"/>
      <c r="HQQ53" s="29"/>
      <c r="HQT53" s="29"/>
      <c r="HQU53" s="29"/>
      <c r="HQW53" s="30"/>
      <c r="HRK53" s="15"/>
      <c r="HRL53" s="15"/>
      <c r="HRM53" s="15"/>
      <c r="HRN53" s="15"/>
      <c r="HRO53" s="15"/>
      <c r="HRP53" s="11"/>
      <c r="HRQ53" s="11"/>
      <c r="HRR53" s="15"/>
      <c r="HRT53" s="15"/>
      <c r="HRU53" s="11"/>
      <c r="HRW53" s="15"/>
      <c r="HRZ53" s="29"/>
      <c r="HSA53" s="29"/>
      <c r="HSD53" s="29"/>
      <c r="HSE53" s="29"/>
      <c r="HSG53" s="30"/>
      <c r="HSU53" s="15"/>
      <c r="HSV53" s="15"/>
      <c r="HSW53" s="15"/>
      <c r="HSX53" s="15"/>
      <c r="HSY53" s="15"/>
      <c r="HSZ53" s="11"/>
      <c r="HTA53" s="11"/>
      <c r="HTB53" s="15"/>
      <c r="HTD53" s="15"/>
      <c r="HTE53" s="11"/>
      <c r="HTG53" s="15"/>
      <c r="HTJ53" s="29"/>
      <c r="HTK53" s="29"/>
      <c r="HTN53" s="29"/>
      <c r="HTO53" s="29"/>
      <c r="HTQ53" s="30"/>
      <c r="HUE53" s="15"/>
      <c r="HUF53" s="15"/>
      <c r="HUG53" s="15"/>
      <c r="HUH53" s="15"/>
      <c r="HUI53" s="15"/>
      <c r="HUJ53" s="11"/>
      <c r="HUK53" s="11"/>
      <c r="HUL53" s="15"/>
      <c r="HUN53" s="15"/>
      <c r="HUO53" s="11"/>
      <c r="HUQ53" s="15"/>
      <c r="HUT53" s="29"/>
      <c r="HUU53" s="29"/>
      <c r="HUX53" s="29"/>
      <c r="HUY53" s="29"/>
      <c r="HVA53" s="30"/>
      <c r="HVO53" s="15"/>
      <c r="HVP53" s="15"/>
      <c r="HVQ53" s="15"/>
      <c r="HVR53" s="15"/>
      <c r="HVS53" s="15"/>
      <c r="HVT53" s="11"/>
      <c r="HVU53" s="11"/>
      <c r="HVV53" s="15"/>
      <c r="HVX53" s="15"/>
      <c r="HVY53" s="11"/>
      <c r="HWA53" s="15"/>
      <c r="HWD53" s="29"/>
      <c r="HWE53" s="29"/>
      <c r="HWH53" s="29"/>
      <c r="HWI53" s="29"/>
      <c r="HWK53" s="30"/>
      <c r="HWY53" s="15"/>
      <c r="HWZ53" s="15"/>
      <c r="HXA53" s="15"/>
      <c r="HXB53" s="15"/>
      <c r="HXC53" s="15"/>
      <c r="HXD53" s="11"/>
      <c r="HXE53" s="11"/>
      <c r="HXF53" s="15"/>
      <c r="HXH53" s="15"/>
      <c r="HXI53" s="11"/>
      <c r="HXK53" s="15"/>
      <c r="HXN53" s="29"/>
      <c r="HXO53" s="29"/>
      <c r="HXR53" s="29"/>
      <c r="HXS53" s="29"/>
      <c r="HXU53" s="30"/>
      <c r="HYI53" s="15"/>
      <c r="HYJ53" s="15"/>
      <c r="HYK53" s="15"/>
      <c r="HYL53" s="15"/>
      <c r="HYM53" s="15"/>
      <c r="HYN53" s="11"/>
      <c r="HYO53" s="11"/>
      <c r="HYP53" s="15"/>
      <c r="HYR53" s="15"/>
      <c r="HYS53" s="11"/>
      <c r="HYU53" s="15"/>
      <c r="HYX53" s="29"/>
      <c r="HYY53" s="29"/>
      <c r="HZB53" s="29"/>
      <c r="HZC53" s="29"/>
      <c r="HZE53" s="30"/>
      <c r="HZS53" s="15"/>
      <c r="HZT53" s="15"/>
      <c r="HZU53" s="15"/>
      <c r="HZV53" s="15"/>
      <c r="HZW53" s="15"/>
      <c r="HZX53" s="11"/>
      <c r="HZY53" s="11"/>
      <c r="HZZ53" s="15"/>
      <c r="IAB53" s="15"/>
      <c r="IAC53" s="11"/>
      <c r="IAE53" s="15"/>
      <c r="IAH53" s="29"/>
      <c r="IAI53" s="29"/>
      <c r="IAL53" s="29"/>
      <c r="IAM53" s="29"/>
      <c r="IAO53" s="30"/>
      <c r="IBC53" s="15"/>
      <c r="IBD53" s="15"/>
      <c r="IBE53" s="15"/>
      <c r="IBF53" s="15"/>
      <c r="IBG53" s="15"/>
      <c r="IBH53" s="11"/>
      <c r="IBI53" s="11"/>
      <c r="IBJ53" s="15"/>
      <c r="IBL53" s="15"/>
      <c r="IBM53" s="11"/>
      <c r="IBO53" s="15"/>
      <c r="IBR53" s="29"/>
      <c r="IBS53" s="29"/>
      <c r="IBV53" s="29"/>
      <c r="IBW53" s="29"/>
      <c r="IBY53" s="30"/>
      <c r="ICM53" s="15"/>
      <c r="ICN53" s="15"/>
      <c r="ICO53" s="15"/>
      <c r="ICP53" s="15"/>
      <c r="ICQ53" s="15"/>
      <c r="ICR53" s="11"/>
      <c r="ICS53" s="11"/>
      <c r="ICT53" s="15"/>
      <c r="ICV53" s="15"/>
      <c r="ICW53" s="11"/>
      <c r="ICY53" s="15"/>
      <c r="IDB53" s="29"/>
      <c r="IDC53" s="29"/>
      <c r="IDF53" s="29"/>
      <c r="IDG53" s="29"/>
      <c r="IDI53" s="30"/>
      <c r="IDW53" s="15"/>
      <c r="IDX53" s="15"/>
      <c r="IDY53" s="15"/>
      <c r="IDZ53" s="15"/>
      <c r="IEA53" s="15"/>
      <c r="IEB53" s="11"/>
      <c r="IEC53" s="11"/>
      <c r="IED53" s="15"/>
      <c r="IEF53" s="15"/>
      <c r="IEG53" s="11"/>
      <c r="IEI53" s="15"/>
      <c r="IEL53" s="29"/>
      <c r="IEM53" s="29"/>
      <c r="IEP53" s="29"/>
      <c r="IEQ53" s="29"/>
      <c r="IES53" s="30"/>
      <c r="IFG53" s="15"/>
      <c r="IFH53" s="15"/>
      <c r="IFI53" s="15"/>
      <c r="IFJ53" s="15"/>
      <c r="IFK53" s="15"/>
      <c r="IFL53" s="11"/>
      <c r="IFM53" s="11"/>
      <c r="IFN53" s="15"/>
      <c r="IFP53" s="15"/>
      <c r="IFQ53" s="11"/>
      <c r="IFS53" s="15"/>
      <c r="IFV53" s="29"/>
      <c r="IFW53" s="29"/>
      <c r="IFZ53" s="29"/>
      <c r="IGA53" s="29"/>
      <c r="IGC53" s="30"/>
      <c r="IGQ53" s="15"/>
      <c r="IGR53" s="15"/>
      <c r="IGS53" s="15"/>
      <c r="IGT53" s="15"/>
      <c r="IGU53" s="15"/>
      <c r="IGV53" s="11"/>
      <c r="IGW53" s="11"/>
      <c r="IGX53" s="15"/>
      <c r="IGZ53" s="15"/>
      <c r="IHA53" s="11"/>
      <c r="IHC53" s="15"/>
      <c r="IHF53" s="29"/>
      <c r="IHG53" s="29"/>
      <c r="IHJ53" s="29"/>
      <c r="IHK53" s="29"/>
      <c r="IHM53" s="30"/>
      <c r="IIA53" s="15"/>
      <c r="IIB53" s="15"/>
      <c r="IIC53" s="15"/>
      <c r="IID53" s="15"/>
      <c r="IIE53" s="15"/>
      <c r="IIF53" s="11"/>
      <c r="IIG53" s="11"/>
      <c r="IIH53" s="15"/>
      <c r="IIJ53" s="15"/>
      <c r="IIK53" s="11"/>
      <c r="IIM53" s="15"/>
      <c r="IIP53" s="29"/>
      <c r="IIQ53" s="29"/>
      <c r="IIT53" s="29"/>
      <c r="IIU53" s="29"/>
      <c r="IIW53" s="30"/>
      <c r="IJK53" s="15"/>
      <c r="IJL53" s="15"/>
      <c r="IJM53" s="15"/>
      <c r="IJN53" s="15"/>
      <c r="IJO53" s="15"/>
      <c r="IJP53" s="11"/>
      <c r="IJQ53" s="11"/>
      <c r="IJR53" s="15"/>
      <c r="IJT53" s="15"/>
      <c r="IJU53" s="11"/>
      <c r="IJW53" s="15"/>
      <c r="IJZ53" s="29"/>
      <c r="IKA53" s="29"/>
      <c r="IKD53" s="29"/>
      <c r="IKE53" s="29"/>
      <c r="IKG53" s="30"/>
      <c r="IKU53" s="15"/>
      <c r="IKV53" s="15"/>
      <c r="IKW53" s="15"/>
      <c r="IKX53" s="15"/>
      <c r="IKY53" s="15"/>
      <c r="IKZ53" s="11"/>
      <c r="ILA53" s="11"/>
      <c r="ILB53" s="15"/>
      <c r="ILD53" s="15"/>
      <c r="ILE53" s="11"/>
      <c r="ILG53" s="15"/>
      <c r="ILJ53" s="29"/>
      <c r="ILK53" s="29"/>
      <c r="ILN53" s="29"/>
      <c r="ILO53" s="29"/>
      <c r="ILQ53" s="30"/>
      <c r="IME53" s="15"/>
      <c r="IMF53" s="15"/>
      <c r="IMG53" s="15"/>
      <c r="IMH53" s="15"/>
      <c r="IMI53" s="15"/>
      <c r="IMJ53" s="11"/>
      <c r="IMK53" s="11"/>
      <c r="IML53" s="15"/>
      <c r="IMN53" s="15"/>
      <c r="IMO53" s="11"/>
      <c r="IMQ53" s="15"/>
      <c r="IMT53" s="29"/>
      <c r="IMU53" s="29"/>
      <c r="IMX53" s="29"/>
      <c r="IMY53" s="29"/>
      <c r="INA53" s="30"/>
      <c r="INO53" s="15"/>
      <c r="INP53" s="15"/>
      <c r="INQ53" s="15"/>
      <c r="INR53" s="15"/>
      <c r="INS53" s="15"/>
      <c r="INT53" s="11"/>
      <c r="INU53" s="11"/>
      <c r="INV53" s="15"/>
      <c r="INX53" s="15"/>
      <c r="INY53" s="11"/>
      <c r="IOA53" s="15"/>
      <c r="IOD53" s="29"/>
      <c r="IOE53" s="29"/>
      <c r="IOH53" s="29"/>
      <c r="IOI53" s="29"/>
      <c r="IOK53" s="30"/>
      <c r="IOY53" s="15"/>
      <c r="IOZ53" s="15"/>
      <c r="IPA53" s="15"/>
      <c r="IPB53" s="15"/>
      <c r="IPC53" s="15"/>
      <c r="IPD53" s="11"/>
      <c r="IPE53" s="11"/>
      <c r="IPF53" s="15"/>
      <c r="IPH53" s="15"/>
      <c r="IPI53" s="11"/>
      <c r="IPK53" s="15"/>
      <c r="IPN53" s="29"/>
      <c r="IPO53" s="29"/>
      <c r="IPR53" s="29"/>
      <c r="IPS53" s="29"/>
      <c r="IPU53" s="30"/>
      <c r="IQI53" s="15"/>
      <c r="IQJ53" s="15"/>
      <c r="IQK53" s="15"/>
      <c r="IQL53" s="15"/>
      <c r="IQM53" s="15"/>
      <c r="IQN53" s="11"/>
      <c r="IQO53" s="11"/>
      <c r="IQP53" s="15"/>
      <c r="IQR53" s="15"/>
      <c r="IQS53" s="11"/>
      <c r="IQU53" s="15"/>
      <c r="IQX53" s="29"/>
      <c r="IQY53" s="29"/>
      <c r="IRB53" s="29"/>
      <c r="IRC53" s="29"/>
      <c r="IRE53" s="30"/>
      <c r="IRS53" s="15"/>
      <c r="IRT53" s="15"/>
      <c r="IRU53" s="15"/>
      <c r="IRV53" s="15"/>
      <c r="IRW53" s="15"/>
      <c r="IRX53" s="11"/>
      <c r="IRY53" s="11"/>
      <c r="IRZ53" s="15"/>
      <c r="ISB53" s="15"/>
      <c r="ISC53" s="11"/>
      <c r="ISE53" s="15"/>
      <c r="ISH53" s="29"/>
      <c r="ISI53" s="29"/>
      <c r="ISL53" s="29"/>
      <c r="ISM53" s="29"/>
      <c r="ISO53" s="30"/>
      <c r="ITC53" s="15"/>
      <c r="ITD53" s="15"/>
      <c r="ITE53" s="15"/>
      <c r="ITF53" s="15"/>
      <c r="ITG53" s="15"/>
      <c r="ITH53" s="11"/>
      <c r="ITI53" s="11"/>
      <c r="ITJ53" s="15"/>
      <c r="ITL53" s="15"/>
      <c r="ITM53" s="11"/>
      <c r="ITO53" s="15"/>
      <c r="ITR53" s="29"/>
      <c r="ITS53" s="29"/>
      <c r="ITV53" s="29"/>
      <c r="ITW53" s="29"/>
      <c r="ITY53" s="30"/>
      <c r="IUM53" s="15"/>
      <c r="IUN53" s="15"/>
      <c r="IUO53" s="15"/>
      <c r="IUP53" s="15"/>
      <c r="IUQ53" s="15"/>
      <c r="IUR53" s="11"/>
      <c r="IUS53" s="11"/>
      <c r="IUT53" s="15"/>
      <c r="IUV53" s="15"/>
      <c r="IUW53" s="11"/>
      <c r="IUY53" s="15"/>
      <c r="IVB53" s="29"/>
      <c r="IVC53" s="29"/>
      <c r="IVF53" s="29"/>
      <c r="IVG53" s="29"/>
      <c r="IVI53" s="30"/>
      <c r="IVW53" s="15"/>
      <c r="IVX53" s="15"/>
      <c r="IVY53" s="15"/>
      <c r="IVZ53" s="15"/>
      <c r="IWA53" s="15"/>
      <c r="IWB53" s="11"/>
      <c r="IWC53" s="11"/>
      <c r="IWD53" s="15"/>
      <c r="IWF53" s="15"/>
      <c r="IWG53" s="11"/>
      <c r="IWI53" s="15"/>
      <c r="IWL53" s="29"/>
      <c r="IWM53" s="29"/>
      <c r="IWP53" s="29"/>
      <c r="IWQ53" s="29"/>
      <c r="IWS53" s="30"/>
      <c r="IXG53" s="15"/>
      <c r="IXH53" s="15"/>
      <c r="IXI53" s="15"/>
      <c r="IXJ53" s="15"/>
      <c r="IXK53" s="15"/>
      <c r="IXL53" s="11"/>
      <c r="IXM53" s="11"/>
      <c r="IXN53" s="15"/>
      <c r="IXP53" s="15"/>
      <c r="IXQ53" s="11"/>
      <c r="IXS53" s="15"/>
      <c r="IXV53" s="29"/>
      <c r="IXW53" s="29"/>
      <c r="IXZ53" s="29"/>
      <c r="IYA53" s="29"/>
      <c r="IYC53" s="30"/>
      <c r="IYQ53" s="15"/>
      <c r="IYR53" s="15"/>
      <c r="IYS53" s="15"/>
      <c r="IYT53" s="15"/>
      <c r="IYU53" s="15"/>
      <c r="IYV53" s="11"/>
      <c r="IYW53" s="11"/>
      <c r="IYX53" s="15"/>
      <c r="IYZ53" s="15"/>
      <c r="IZA53" s="11"/>
      <c r="IZC53" s="15"/>
      <c r="IZF53" s="29"/>
      <c r="IZG53" s="29"/>
      <c r="IZJ53" s="29"/>
      <c r="IZK53" s="29"/>
      <c r="IZM53" s="30"/>
      <c r="JAA53" s="15"/>
      <c r="JAB53" s="15"/>
      <c r="JAC53" s="15"/>
      <c r="JAD53" s="15"/>
      <c r="JAE53" s="15"/>
      <c r="JAF53" s="11"/>
      <c r="JAG53" s="11"/>
      <c r="JAH53" s="15"/>
      <c r="JAJ53" s="15"/>
      <c r="JAK53" s="11"/>
      <c r="JAM53" s="15"/>
      <c r="JAP53" s="29"/>
      <c r="JAQ53" s="29"/>
      <c r="JAT53" s="29"/>
      <c r="JAU53" s="29"/>
      <c r="JAW53" s="30"/>
      <c r="JBK53" s="15"/>
      <c r="JBL53" s="15"/>
      <c r="JBM53" s="15"/>
      <c r="JBN53" s="15"/>
      <c r="JBO53" s="15"/>
      <c r="JBP53" s="11"/>
      <c r="JBQ53" s="11"/>
      <c r="JBR53" s="15"/>
      <c r="JBT53" s="15"/>
      <c r="JBU53" s="11"/>
      <c r="JBW53" s="15"/>
      <c r="JBZ53" s="29"/>
      <c r="JCA53" s="29"/>
      <c r="JCD53" s="29"/>
      <c r="JCE53" s="29"/>
      <c r="JCG53" s="30"/>
      <c r="JCU53" s="15"/>
      <c r="JCV53" s="15"/>
      <c r="JCW53" s="15"/>
      <c r="JCX53" s="15"/>
      <c r="JCY53" s="15"/>
      <c r="JCZ53" s="11"/>
      <c r="JDA53" s="11"/>
      <c r="JDB53" s="15"/>
      <c r="JDD53" s="15"/>
      <c r="JDE53" s="11"/>
      <c r="JDG53" s="15"/>
      <c r="JDJ53" s="29"/>
      <c r="JDK53" s="29"/>
      <c r="JDN53" s="29"/>
      <c r="JDO53" s="29"/>
      <c r="JDQ53" s="30"/>
      <c r="JEE53" s="15"/>
      <c r="JEF53" s="15"/>
      <c r="JEG53" s="15"/>
      <c r="JEH53" s="15"/>
      <c r="JEI53" s="15"/>
      <c r="JEJ53" s="11"/>
      <c r="JEK53" s="11"/>
      <c r="JEL53" s="15"/>
      <c r="JEN53" s="15"/>
      <c r="JEO53" s="11"/>
      <c r="JEQ53" s="15"/>
      <c r="JET53" s="29"/>
      <c r="JEU53" s="29"/>
      <c r="JEX53" s="29"/>
      <c r="JEY53" s="29"/>
      <c r="JFA53" s="30"/>
      <c r="JFO53" s="15"/>
      <c r="JFP53" s="15"/>
      <c r="JFQ53" s="15"/>
      <c r="JFR53" s="15"/>
      <c r="JFS53" s="15"/>
      <c r="JFT53" s="11"/>
      <c r="JFU53" s="11"/>
      <c r="JFV53" s="15"/>
      <c r="JFX53" s="15"/>
      <c r="JFY53" s="11"/>
      <c r="JGA53" s="15"/>
      <c r="JGD53" s="29"/>
      <c r="JGE53" s="29"/>
      <c r="JGH53" s="29"/>
      <c r="JGI53" s="29"/>
      <c r="JGK53" s="30"/>
      <c r="JGY53" s="15"/>
      <c r="JGZ53" s="15"/>
      <c r="JHA53" s="15"/>
      <c r="JHB53" s="15"/>
      <c r="JHC53" s="15"/>
      <c r="JHD53" s="11"/>
      <c r="JHE53" s="11"/>
      <c r="JHF53" s="15"/>
      <c r="JHH53" s="15"/>
      <c r="JHI53" s="11"/>
      <c r="JHK53" s="15"/>
      <c r="JHN53" s="29"/>
      <c r="JHO53" s="29"/>
      <c r="JHR53" s="29"/>
      <c r="JHS53" s="29"/>
      <c r="JHU53" s="30"/>
      <c r="JII53" s="15"/>
      <c r="JIJ53" s="15"/>
      <c r="JIK53" s="15"/>
      <c r="JIL53" s="15"/>
      <c r="JIM53" s="15"/>
      <c r="JIN53" s="11"/>
      <c r="JIO53" s="11"/>
      <c r="JIP53" s="15"/>
      <c r="JIR53" s="15"/>
      <c r="JIS53" s="11"/>
      <c r="JIU53" s="15"/>
      <c r="JIX53" s="29"/>
      <c r="JIY53" s="29"/>
      <c r="JJB53" s="29"/>
      <c r="JJC53" s="29"/>
      <c r="JJE53" s="30"/>
      <c r="JJS53" s="15"/>
      <c r="JJT53" s="15"/>
      <c r="JJU53" s="15"/>
      <c r="JJV53" s="15"/>
      <c r="JJW53" s="15"/>
      <c r="JJX53" s="11"/>
      <c r="JJY53" s="11"/>
      <c r="JJZ53" s="15"/>
      <c r="JKB53" s="15"/>
      <c r="JKC53" s="11"/>
      <c r="JKE53" s="15"/>
      <c r="JKH53" s="29"/>
      <c r="JKI53" s="29"/>
      <c r="JKL53" s="29"/>
      <c r="JKM53" s="29"/>
      <c r="JKO53" s="30"/>
      <c r="JLC53" s="15"/>
      <c r="JLD53" s="15"/>
      <c r="JLE53" s="15"/>
      <c r="JLF53" s="15"/>
      <c r="JLG53" s="15"/>
      <c r="JLH53" s="11"/>
      <c r="JLI53" s="11"/>
      <c r="JLJ53" s="15"/>
      <c r="JLL53" s="15"/>
      <c r="JLM53" s="11"/>
      <c r="JLO53" s="15"/>
      <c r="JLR53" s="29"/>
      <c r="JLS53" s="29"/>
      <c r="JLV53" s="29"/>
      <c r="JLW53" s="29"/>
      <c r="JLY53" s="30"/>
      <c r="JMM53" s="15"/>
      <c r="JMN53" s="15"/>
      <c r="JMO53" s="15"/>
      <c r="JMP53" s="15"/>
      <c r="JMQ53" s="15"/>
      <c r="JMR53" s="11"/>
      <c r="JMS53" s="11"/>
      <c r="JMT53" s="15"/>
      <c r="JMV53" s="15"/>
      <c r="JMW53" s="11"/>
      <c r="JMY53" s="15"/>
      <c r="JNB53" s="29"/>
      <c r="JNC53" s="29"/>
      <c r="JNF53" s="29"/>
      <c r="JNG53" s="29"/>
      <c r="JNI53" s="30"/>
      <c r="JNW53" s="15"/>
      <c r="JNX53" s="15"/>
      <c r="JNY53" s="15"/>
      <c r="JNZ53" s="15"/>
      <c r="JOA53" s="15"/>
      <c r="JOB53" s="11"/>
      <c r="JOC53" s="11"/>
      <c r="JOD53" s="15"/>
      <c r="JOF53" s="15"/>
      <c r="JOG53" s="11"/>
      <c r="JOI53" s="15"/>
      <c r="JOL53" s="29"/>
      <c r="JOM53" s="29"/>
      <c r="JOP53" s="29"/>
      <c r="JOQ53" s="29"/>
      <c r="JOS53" s="30"/>
      <c r="JPG53" s="15"/>
      <c r="JPH53" s="15"/>
      <c r="JPI53" s="15"/>
      <c r="JPJ53" s="15"/>
      <c r="JPK53" s="15"/>
      <c r="JPL53" s="11"/>
      <c r="JPM53" s="11"/>
      <c r="JPN53" s="15"/>
      <c r="JPP53" s="15"/>
      <c r="JPQ53" s="11"/>
      <c r="JPS53" s="15"/>
      <c r="JPV53" s="29"/>
      <c r="JPW53" s="29"/>
      <c r="JPZ53" s="29"/>
      <c r="JQA53" s="29"/>
      <c r="JQC53" s="30"/>
      <c r="JQQ53" s="15"/>
      <c r="JQR53" s="15"/>
      <c r="JQS53" s="15"/>
      <c r="JQT53" s="15"/>
      <c r="JQU53" s="15"/>
      <c r="JQV53" s="11"/>
      <c r="JQW53" s="11"/>
      <c r="JQX53" s="15"/>
      <c r="JQZ53" s="15"/>
      <c r="JRA53" s="11"/>
      <c r="JRC53" s="15"/>
      <c r="JRF53" s="29"/>
      <c r="JRG53" s="29"/>
      <c r="JRJ53" s="29"/>
      <c r="JRK53" s="29"/>
      <c r="JRM53" s="30"/>
      <c r="JSA53" s="15"/>
      <c r="JSB53" s="15"/>
      <c r="JSC53" s="15"/>
      <c r="JSD53" s="15"/>
      <c r="JSE53" s="15"/>
      <c r="JSF53" s="11"/>
      <c r="JSG53" s="11"/>
      <c r="JSH53" s="15"/>
      <c r="JSJ53" s="15"/>
      <c r="JSK53" s="11"/>
      <c r="JSM53" s="15"/>
      <c r="JSP53" s="29"/>
      <c r="JSQ53" s="29"/>
      <c r="JST53" s="29"/>
      <c r="JSU53" s="29"/>
      <c r="JSW53" s="30"/>
      <c r="JTK53" s="15"/>
      <c r="JTL53" s="15"/>
      <c r="JTM53" s="15"/>
      <c r="JTN53" s="15"/>
      <c r="JTO53" s="15"/>
      <c r="JTP53" s="11"/>
      <c r="JTQ53" s="11"/>
      <c r="JTR53" s="15"/>
      <c r="JTT53" s="15"/>
      <c r="JTU53" s="11"/>
      <c r="JTW53" s="15"/>
      <c r="JTZ53" s="29"/>
      <c r="JUA53" s="29"/>
      <c r="JUD53" s="29"/>
      <c r="JUE53" s="29"/>
      <c r="JUG53" s="30"/>
      <c r="JUU53" s="15"/>
      <c r="JUV53" s="15"/>
      <c r="JUW53" s="15"/>
      <c r="JUX53" s="15"/>
      <c r="JUY53" s="15"/>
      <c r="JUZ53" s="11"/>
      <c r="JVA53" s="11"/>
      <c r="JVB53" s="15"/>
      <c r="JVD53" s="15"/>
      <c r="JVE53" s="11"/>
      <c r="JVG53" s="15"/>
      <c r="JVJ53" s="29"/>
      <c r="JVK53" s="29"/>
      <c r="JVN53" s="29"/>
      <c r="JVO53" s="29"/>
      <c r="JVQ53" s="30"/>
      <c r="JWE53" s="15"/>
      <c r="JWF53" s="15"/>
      <c r="JWG53" s="15"/>
      <c r="JWH53" s="15"/>
      <c r="JWI53" s="15"/>
      <c r="JWJ53" s="11"/>
      <c r="JWK53" s="11"/>
      <c r="JWL53" s="15"/>
      <c r="JWN53" s="15"/>
      <c r="JWO53" s="11"/>
      <c r="JWQ53" s="15"/>
      <c r="JWT53" s="29"/>
      <c r="JWU53" s="29"/>
      <c r="JWX53" s="29"/>
      <c r="JWY53" s="29"/>
      <c r="JXA53" s="30"/>
      <c r="JXO53" s="15"/>
      <c r="JXP53" s="15"/>
      <c r="JXQ53" s="15"/>
      <c r="JXR53" s="15"/>
      <c r="JXS53" s="15"/>
      <c r="JXT53" s="11"/>
      <c r="JXU53" s="11"/>
      <c r="JXV53" s="15"/>
      <c r="JXX53" s="15"/>
      <c r="JXY53" s="11"/>
      <c r="JYA53" s="15"/>
      <c r="JYD53" s="29"/>
      <c r="JYE53" s="29"/>
      <c r="JYH53" s="29"/>
      <c r="JYI53" s="29"/>
      <c r="JYK53" s="30"/>
      <c r="JYY53" s="15"/>
      <c r="JYZ53" s="15"/>
      <c r="JZA53" s="15"/>
      <c r="JZB53" s="15"/>
      <c r="JZC53" s="15"/>
      <c r="JZD53" s="11"/>
      <c r="JZE53" s="11"/>
      <c r="JZF53" s="15"/>
      <c r="JZH53" s="15"/>
      <c r="JZI53" s="11"/>
      <c r="JZK53" s="15"/>
      <c r="JZN53" s="29"/>
      <c r="JZO53" s="29"/>
      <c r="JZR53" s="29"/>
      <c r="JZS53" s="29"/>
      <c r="JZU53" s="30"/>
      <c r="KAI53" s="15"/>
      <c r="KAJ53" s="15"/>
      <c r="KAK53" s="15"/>
      <c r="KAL53" s="15"/>
      <c r="KAM53" s="15"/>
      <c r="KAN53" s="11"/>
      <c r="KAO53" s="11"/>
      <c r="KAP53" s="15"/>
      <c r="KAR53" s="15"/>
      <c r="KAS53" s="11"/>
      <c r="KAU53" s="15"/>
      <c r="KAX53" s="29"/>
      <c r="KAY53" s="29"/>
      <c r="KBB53" s="29"/>
      <c r="KBC53" s="29"/>
      <c r="KBE53" s="30"/>
      <c r="KBS53" s="15"/>
      <c r="KBT53" s="15"/>
      <c r="KBU53" s="15"/>
      <c r="KBV53" s="15"/>
      <c r="KBW53" s="15"/>
      <c r="KBX53" s="11"/>
      <c r="KBY53" s="11"/>
      <c r="KBZ53" s="15"/>
      <c r="KCB53" s="15"/>
      <c r="KCC53" s="11"/>
      <c r="KCE53" s="15"/>
      <c r="KCH53" s="29"/>
      <c r="KCI53" s="29"/>
      <c r="KCL53" s="29"/>
      <c r="KCM53" s="29"/>
      <c r="KCO53" s="30"/>
      <c r="KDC53" s="15"/>
      <c r="KDD53" s="15"/>
      <c r="KDE53" s="15"/>
      <c r="KDF53" s="15"/>
      <c r="KDG53" s="15"/>
      <c r="KDH53" s="11"/>
      <c r="KDI53" s="11"/>
      <c r="KDJ53" s="15"/>
      <c r="KDL53" s="15"/>
      <c r="KDM53" s="11"/>
      <c r="KDO53" s="15"/>
      <c r="KDR53" s="29"/>
      <c r="KDS53" s="29"/>
      <c r="KDV53" s="29"/>
      <c r="KDW53" s="29"/>
      <c r="KDY53" s="30"/>
      <c r="KEM53" s="15"/>
      <c r="KEN53" s="15"/>
      <c r="KEO53" s="15"/>
      <c r="KEP53" s="15"/>
      <c r="KEQ53" s="15"/>
      <c r="KER53" s="11"/>
      <c r="KES53" s="11"/>
      <c r="KET53" s="15"/>
      <c r="KEV53" s="15"/>
      <c r="KEW53" s="11"/>
      <c r="KEY53" s="15"/>
      <c r="KFB53" s="29"/>
      <c r="KFC53" s="29"/>
      <c r="KFF53" s="29"/>
      <c r="KFG53" s="29"/>
      <c r="KFI53" s="30"/>
      <c r="KFW53" s="15"/>
      <c r="KFX53" s="15"/>
      <c r="KFY53" s="15"/>
      <c r="KFZ53" s="15"/>
      <c r="KGA53" s="15"/>
      <c r="KGB53" s="11"/>
      <c r="KGC53" s="11"/>
      <c r="KGD53" s="15"/>
      <c r="KGF53" s="15"/>
      <c r="KGG53" s="11"/>
      <c r="KGI53" s="15"/>
      <c r="KGL53" s="29"/>
      <c r="KGM53" s="29"/>
      <c r="KGP53" s="29"/>
      <c r="KGQ53" s="29"/>
      <c r="KGS53" s="30"/>
      <c r="KHG53" s="15"/>
      <c r="KHH53" s="15"/>
      <c r="KHI53" s="15"/>
      <c r="KHJ53" s="15"/>
      <c r="KHK53" s="15"/>
      <c r="KHL53" s="11"/>
      <c r="KHM53" s="11"/>
      <c r="KHN53" s="15"/>
      <c r="KHP53" s="15"/>
      <c r="KHQ53" s="11"/>
      <c r="KHS53" s="15"/>
      <c r="KHV53" s="29"/>
      <c r="KHW53" s="29"/>
      <c r="KHZ53" s="29"/>
      <c r="KIA53" s="29"/>
      <c r="KIC53" s="30"/>
      <c r="KIQ53" s="15"/>
      <c r="KIR53" s="15"/>
      <c r="KIS53" s="15"/>
      <c r="KIT53" s="15"/>
      <c r="KIU53" s="15"/>
      <c r="KIV53" s="11"/>
      <c r="KIW53" s="11"/>
      <c r="KIX53" s="15"/>
      <c r="KIZ53" s="15"/>
      <c r="KJA53" s="11"/>
      <c r="KJC53" s="15"/>
      <c r="KJF53" s="29"/>
      <c r="KJG53" s="29"/>
      <c r="KJJ53" s="29"/>
      <c r="KJK53" s="29"/>
      <c r="KJM53" s="30"/>
      <c r="KKA53" s="15"/>
      <c r="KKB53" s="15"/>
      <c r="KKC53" s="15"/>
      <c r="KKD53" s="15"/>
      <c r="KKE53" s="15"/>
      <c r="KKF53" s="11"/>
      <c r="KKG53" s="11"/>
      <c r="KKH53" s="15"/>
      <c r="KKJ53" s="15"/>
      <c r="KKK53" s="11"/>
      <c r="KKM53" s="15"/>
      <c r="KKP53" s="29"/>
      <c r="KKQ53" s="29"/>
      <c r="KKT53" s="29"/>
      <c r="KKU53" s="29"/>
      <c r="KKW53" s="30"/>
      <c r="KLK53" s="15"/>
      <c r="KLL53" s="15"/>
      <c r="KLM53" s="15"/>
      <c r="KLN53" s="15"/>
      <c r="KLO53" s="15"/>
      <c r="KLP53" s="11"/>
      <c r="KLQ53" s="11"/>
      <c r="KLR53" s="15"/>
      <c r="KLT53" s="15"/>
      <c r="KLU53" s="11"/>
      <c r="KLW53" s="15"/>
      <c r="KLZ53" s="29"/>
      <c r="KMA53" s="29"/>
      <c r="KMD53" s="29"/>
      <c r="KME53" s="29"/>
      <c r="KMG53" s="30"/>
      <c r="KMU53" s="15"/>
      <c r="KMV53" s="15"/>
      <c r="KMW53" s="15"/>
      <c r="KMX53" s="15"/>
      <c r="KMY53" s="15"/>
      <c r="KMZ53" s="11"/>
      <c r="KNA53" s="11"/>
      <c r="KNB53" s="15"/>
      <c r="KND53" s="15"/>
      <c r="KNE53" s="11"/>
      <c r="KNG53" s="15"/>
      <c r="KNJ53" s="29"/>
      <c r="KNK53" s="29"/>
      <c r="KNN53" s="29"/>
      <c r="KNO53" s="29"/>
      <c r="KNQ53" s="30"/>
      <c r="KOE53" s="15"/>
      <c r="KOF53" s="15"/>
      <c r="KOG53" s="15"/>
      <c r="KOH53" s="15"/>
      <c r="KOI53" s="15"/>
      <c r="KOJ53" s="11"/>
      <c r="KOK53" s="11"/>
      <c r="KOL53" s="15"/>
      <c r="KON53" s="15"/>
      <c r="KOO53" s="11"/>
      <c r="KOQ53" s="15"/>
      <c r="KOT53" s="29"/>
      <c r="KOU53" s="29"/>
      <c r="KOX53" s="29"/>
      <c r="KOY53" s="29"/>
      <c r="KPA53" s="30"/>
      <c r="KPO53" s="15"/>
      <c r="KPP53" s="15"/>
      <c r="KPQ53" s="15"/>
      <c r="KPR53" s="15"/>
      <c r="KPS53" s="15"/>
      <c r="KPT53" s="11"/>
      <c r="KPU53" s="11"/>
      <c r="KPV53" s="15"/>
      <c r="KPX53" s="15"/>
      <c r="KPY53" s="11"/>
      <c r="KQA53" s="15"/>
      <c r="KQD53" s="29"/>
      <c r="KQE53" s="29"/>
      <c r="KQH53" s="29"/>
      <c r="KQI53" s="29"/>
      <c r="KQK53" s="30"/>
      <c r="KQY53" s="15"/>
      <c r="KQZ53" s="15"/>
      <c r="KRA53" s="15"/>
      <c r="KRB53" s="15"/>
      <c r="KRC53" s="15"/>
      <c r="KRD53" s="11"/>
      <c r="KRE53" s="11"/>
      <c r="KRF53" s="15"/>
      <c r="KRH53" s="15"/>
      <c r="KRI53" s="11"/>
      <c r="KRK53" s="15"/>
      <c r="KRN53" s="29"/>
      <c r="KRO53" s="29"/>
      <c r="KRR53" s="29"/>
      <c r="KRS53" s="29"/>
      <c r="KRU53" s="30"/>
      <c r="KSI53" s="15"/>
      <c r="KSJ53" s="15"/>
      <c r="KSK53" s="15"/>
      <c r="KSL53" s="15"/>
      <c r="KSM53" s="15"/>
      <c r="KSN53" s="11"/>
      <c r="KSO53" s="11"/>
      <c r="KSP53" s="15"/>
      <c r="KSR53" s="15"/>
      <c r="KSS53" s="11"/>
      <c r="KSU53" s="15"/>
      <c r="KSX53" s="29"/>
      <c r="KSY53" s="29"/>
      <c r="KTB53" s="29"/>
      <c r="KTC53" s="29"/>
      <c r="KTE53" s="30"/>
      <c r="KTS53" s="15"/>
      <c r="KTT53" s="15"/>
      <c r="KTU53" s="15"/>
      <c r="KTV53" s="15"/>
      <c r="KTW53" s="15"/>
      <c r="KTX53" s="11"/>
      <c r="KTY53" s="11"/>
      <c r="KTZ53" s="15"/>
      <c r="KUB53" s="15"/>
      <c r="KUC53" s="11"/>
      <c r="KUE53" s="15"/>
      <c r="KUH53" s="29"/>
      <c r="KUI53" s="29"/>
      <c r="KUL53" s="29"/>
      <c r="KUM53" s="29"/>
      <c r="KUO53" s="30"/>
      <c r="KVC53" s="15"/>
      <c r="KVD53" s="15"/>
      <c r="KVE53" s="15"/>
      <c r="KVF53" s="15"/>
      <c r="KVG53" s="15"/>
      <c r="KVH53" s="11"/>
      <c r="KVI53" s="11"/>
      <c r="KVJ53" s="15"/>
      <c r="KVL53" s="15"/>
      <c r="KVM53" s="11"/>
      <c r="KVO53" s="15"/>
      <c r="KVR53" s="29"/>
      <c r="KVS53" s="29"/>
      <c r="KVV53" s="29"/>
      <c r="KVW53" s="29"/>
      <c r="KVY53" s="30"/>
      <c r="KWM53" s="15"/>
      <c r="KWN53" s="15"/>
      <c r="KWO53" s="15"/>
      <c r="KWP53" s="15"/>
      <c r="KWQ53" s="15"/>
      <c r="KWR53" s="11"/>
      <c r="KWS53" s="11"/>
      <c r="KWT53" s="15"/>
      <c r="KWV53" s="15"/>
      <c r="KWW53" s="11"/>
      <c r="KWY53" s="15"/>
      <c r="KXB53" s="29"/>
      <c r="KXC53" s="29"/>
      <c r="KXF53" s="29"/>
      <c r="KXG53" s="29"/>
      <c r="KXI53" s="30"/>
      <c r="KXW53" s="15"/>
      <c r="KXX53" s="15"/>
      <c r="KXY53" s="15"/>
      <c r="KXZ53" s="15"/>
      <c r="KYA53" s="15"/>
      <c r="KYB53" s="11"/>
      <c r="KYC53" s="11"/>
      <c r="KYD53" s="15"/>
      <c r="KYF53" s="15"/>
      <c r="KYG53" s="11"/>
      <c r="KYI53" s="15"/>
      <c r="KYL53" s="29"/>
      <c r="KYM53" s="29"/>
      <c r="KYP53" s="29"/>
      <c r="KYQ53" s="29"/>
      <c r="KYS53" s="30"/>
      <c r="KZG53" s="15"/>
      <c r="KZH53" s="15"/>
      <c r="KZI53" s="15"/>
      <c r="KZJ53" s="15"/>
      <c r="KZK53" s="15"/>
      <c r="KZL53" s="11"/>
      <c r="KZM53" s="11"/>
      <c r="KZN53" s="15"/>
      <c r="KZP53" s="15"/>
      <c r="KZQ53" s="11"/>
      <c r="KZS53" s="15"/>
      <c r="KZV53" s="29"/>
      <c r="KZW53" s="29"/>
      <c r="KZZ53" s="29"/>
      <c r="LAA53" s="29"/>
      <c r="LAC53" s="30"/>
      <c r="LAQ53" s="15"/>
      <c r="LAR53" s="15"/>
      <c r="LAS53" s="15"/>
      <c r="LAT53" s="15"/>
      <c r="LAU53" s="15"/>
      <c r="LAV53" s="11"/>
      <c r="LAW53" s="11"/>
      <c r="LAX53" s="15"/>
      <c r="LAZ53" s="15"/>
      <c r="LBA53" s="11"/>
      <c r="LBC53" s="15"/>
      <c r="LBF53" s="29"/>
      <c r="LBG53" s="29"/>
      <c r="LBJ53" s="29"/>
      <c r="LBK53" s="29"/>
      <c r="LBM53" s="30"/>
      <c r="LCA53" s="15"/>
      <c r="LCB53" s="15"/>
      <c r="LCC53" s="15"/>
      <c r="LCD53" s="15"/>
      <c r="LCE53" s="15"/>
      <c r="LCF53" s="11"/>
      <c r="LCG53" s="11"/>
      <c r="LCH53" s="15"/>
      <c r="LCJ53" s="15"/>
      <c r="LCK53" s="11"/>
      <c r="LCM53" s="15"/>
      <c r="LCP53" s="29"/>
      <c r="LCQ53" s="29"/>
      <c r="LCT53" s="29"/>
      <c r="LCU53" s="29"/>
      <c r="LCW53" s="30"/>
      <c r="LDK53" s="15"/>
      <c r="LDL53" s="15"/>
      <c r="LDM53" s="15"/>
      <c r="LDN53" s="15"/>
      <c r="LDO53" s="15"/>
      <c r="LDP53" s="11"/>
      <c r="LDQ53" s="11"/>
      <c r="LDR53" s="15"/>
      <c r="LDT53" s="15"/>
      <c r="LDU53" s="11"/>
      <c r="LDW53" s="15"/>
      <c r="LDZ53" s="29"/>
      <c r="LEA53" s="29"/>
      <c r="LED53" s="29"/>
      <c r="LEE53" s="29"/>
      <c r="LEG53" s="30"/>
      <c r="LEU53" s="15"/>
      <c r="LEV53" s="15"/>
      <c r="LEW53" s="15"/>
      <c r="LEX53" s="15"/>
      <c r="LEY53" s="15"/>
      <c r="LEZ53" s="11"/>
      <c r="LFA53" s="11"/>
      <c r="LFB53" s="15"/>
      <c r="LFD53" s="15"/>
      <c r="LFE53" s="11"/>
      <c r="LFG53" s="15"/>
      <c r="LFJ53" s="29"/>
      <c r="LFK53" s="29"/>
      <c r="LFN53" s="29"/>
      <c r="LFO53" s="29"/>
      <c r="LFQ53" s="30"/>
      <c r="LGE53" s="15"/>
      <c r="LGF53" s="15"/>
      <c r="LGG53" s="15"/>
      <c r="LGH53" s="15"/>
      <c r="LGI53" s="15"/>
      <c r="LGJ53" s="11"/>
      <c r="LGK53" s="11"/>
      <c r="LGL53" s="15"/>
      <c r="LGN53" s="15"/>
      <c r="LGO53" s="11"/>
      <c r="LGQ53" s="15"/>
      <c r="LGT53" s="29"/>
      <c r="LGU53" s="29"/>
      <c r="LGX53" s="29"/>
      <c r="LGY53" s="29"/>
      <c r="LHA53" s="30"/>
      <c r="LHO53" s="15"/>
      <c r="LHP53" s="15"/>
      <c r="LHQ53" s="15"/>
      <c r="LHR53" s="15"/>
      <c r="LHS53" s="15"/>
      <c r="LHT53" s="11"/>
      <c r="LHU53" s="11"/>
      <c r="LHV53" s="15"/>
      <c r="LHX53" s="15"/>
      <c r="LHY53" s="11"/>
      <c r="LIA53" s="15"/>
      <c r="LID53" s="29"/>
      <c r="LIE53" s="29"/>
      <c r="LIH53" s="29"/>
      <c r="LII53" s="29"/>
      <c r="LIK53" s="30"/>
      <c r="LIY53" s="15"/>
      <c r="LIZ53" s="15"/>
      <c r="LJA53" s="15"/>
      <c r="LJB53" s="15"/>
      <c r="LJC53" s="15"/>
      <c r="LJD53" s="11"/>
      <c r="LJE53" s="11"/>
      <c r="LJF53" s="15"/>
      <c r="LJH53" s="15"/>
      <c r="LJI53" s="11"/>
      <c r="LJK53" s="15"/>
      <c r="LJN53" s="29"/>
      <c r="LJO53" s="29"/>
      <c r="LJR53" s="29"/>
      <c r="LJS53" s="29"/>
      <c r="LJU53" s="30"/>
      <c r="LKI53" s="15"/>
      <c r="LKJ53" s="15"/>
      <c r="LKK53" s="15"/>
      <c r="LKL53" s="15"/>
      <c r="LKM53" s="15"/>
      <c r="LKN53" s="11"/>
      <c r="LKO53" s="11"/>
      <c r="LKP53" s="15"/>
      <c r="LKR53" s="15"/>
      <c r="LKS53" s="11"/>
      <c r="LKU53" s="15"/>
      <c r="LKX53" s="29"/>
      <c r="LKY53" s="29"/>
      <c r="LLB53" s="29"/>
      <c r="LLC53" s="29"/>
      <c r="LLE53" s="30"/>
      <c r="LLS53" s="15"/>
      <c r="LLT53" s="15"/>
      <c r="LLU53" s="15"/>
      <c r="LLV53" s="15"/>
      <c r="LLW53" s="15"/>
      <c r="LLX53" s="11"/>
      <c r="LLY53" s="11"/>
      <c r="LLZ53" s="15"/>
      <c r="LMB53" s="15"/>
      <c r="LMC53" s="11"/>
      <c r="LME53" s="15"/>
      <c r="LMH53" s="29"/>
      <c r="LMI53" s="29"/>
      <c r="LML53" s="29"/>
      <c r="LMM53" s="29"/>
      <c r="LMO53" s="30"/>
      <c r="LNC53" s="15"/>
      <c r="LND53" s="15"/>
      <c r="LNE53" s="15"/>
      <c r="LNF53" s="15"/>
      <c r="LNG53" s="15"/>
      <c r="LNH53" s="11"/>
      <c r="LNI53" s="11"/>
      <c r="LNJ53" s="15"/>
      <c r="LNL53" s="15"/>
      <c r="LNM53" s="11"/>
      <c r="LNO53" s="15"/>
      <c r="LNR53" s="29"/>
      <c r="LNS53" s="29"/>
      <c r="LNV53" s="29"/>
      <c r="LNW53" s="29"/>
      <c r="LNY53" s="30"/>
      <c r="LOM53" s="15"/>
      <c r="LON53" s="15"/>
      <c r="LOO53" s="15"/>
      <c r="LOP53" s="15"/>
      <c r="LOQ53" s="15"/>
      <c r="LOR53" s="11"/>
      <c r="LOS53" s="11"/>
      <c r="LOT53" s="15"/>
      <c r="LOV53" s="15"/>
      <c r="LOW53" s="11"/>
      <c r="LOY53" s="15"/>
      <c r="LPB53" s="29"/>
      <c r="LPC53" s="29"/>
      <c r="LPF53" s="29"/>
      <c r="LPG53" s="29"/>
      <c r="LPI53" s="30"/>
      <c r="LPW53" s="15"/>
      <c r="LPX53" s="15"/>
      <c r="LPY53" s="15"/>
      <c r="LPZ53" s="15"/>
      <c r="LQA53" s="15"/>
      <c r="LQB53" s="11"/>
      <c r="LQC53" s="11"/>
      <c r="LQD53" s="15"/>
      <c r="LQF53" s="15"/>
      <c r="LQG53" s="11"/>
      <c r="LQI53" s="15"/>
      <c r="LQL53" s="29"/>
      <c r="LQM53" s="29"/>
      <c r="LQP53" s="29"/>
      <c r="LQQ53" s="29"/>
      <c r="LQS53" s="30"/>
      <c r="LRG53" s="15"/>
      <c r="LRH53" s="15"/>
      <c r="LRI53" s="15"/>
      <c r="LRJ53" s="15"/>
      <c r="LRK53" s="15"/>
      <c r="LRL53" s="11"/>
      <c r="LRM53" s="11"/>
      <c r="LRN53" s="15"/>
      <c r="LRP53" s="15"/>
      <c r="LRQ53" s="11"/>
      <c r="LRS53" s="15"/>
      <c r="LRV53" s="29"/>
      <c r="LRW53" s="29"/>
      <c r="LRZ53" s="29"/>
      <c r="LSA53" s="29"/>
      <c r="LSC53" s="30"/>
      <c r="LSQ53" s="15"/>
      <c r="LSR53" s="15"/>
      <c r="LSS53" s="15"/>
      <c r="LST53" s="15"/>
      <c r="LSU53" s="15"/>
      <c r="LSV53" s="11"/>
      <c r="LSW53" s="11"/>
      <c r="LSX53" s="15"/>
      <c r="LSZ53" s="15"/>
      <c r="LTA53" s="11"/>
      <c r="LTC53" s="15"/>
      <c r="LTF53" s="29"/>
      <c r="LTG53" s="29"/>
      <c r="LTJ53" s="29"/>
      <c r="LTK53" s="29"/>
      <c r="LTM53" s="30"/>
      <c r="LUA53" s="15"/>
      <c r="LUB53" s="15"/>
      <c r="LUC53" s="15"/>
      <c r="LUD53" s="15"/>
      <c r="LUE53" s="15"/>
      <c r="LUF53" s="11"/>
      <c r="LUG53" s="11"/>
      <c r="LUH53" s="15"/>
      <c r="LUJ53" s="15"/>
      <c r="LUK53" s="11"/>
      <c r="LUM53" s="15"/>
      <c r="LUP53" s="29"/>
      <c r="LUQ53" s="29"/>
      <c r="LUT53" s="29"/>
      <c r="LUU53" s="29"/>
      <c r="LUW53" s="30"/>
      <c r="LVK53" s="15"/>
      <c r="LVL53" s="15"/>
      <c r="LVM53" s="15"/>
      <c r="LVN53" s="15"/>
      <c r="LVO53" s="15"/>
      <c r="LVP53" s="11"/>
      <c r="LVQ53" s="11"/>
      <c r="LVR53" s="15"/>
      <c r="LVT53" s="15"/>
      <c r="LVU53" s="11"/>
      <c r="LVW53" s="15"/>
      <c r="LVZ53" s="29"/>
      <c r="LWA53" s="29"/>
      <c r="LWD53" s="29"/>
      <c r="LWE53" s="29"/>
      <c r="LWG53" s="30"/>
      <c r="LWU53" s="15"/>
      <c r="LWV53" s="15"/>
      <c r="LWW53" s="15"/>
      <c r="LWX53" s="15"/>
      <c r="LWY53" s="15"/>
      <c r="LWZ53" s="11"/>
      <c r="LXA53" s="11"/>
      <c r="LXB53" s="15"/>
      <c r="LXD53" s="15"/>
      <c r="LXE53" s="11"/>
      <c r="LXG53" s="15"/>
      <c r="LXJ53" s="29"/>
      <c r="LXK53" s="29"/>
      <c r="LXN53" s="29"/>
      <c r="LXO53" s="29"/>
      <c r="LXQ53" s="30"/>
      <c r="LYE53" s="15"/>
      <c r="LYF53" s="15"/>
      <c r="LYG53" s="15"/>
      <c r="LYH53" s="15"/>
      <c r="LYI53" s="15"/>
      <c r="LYJ53" s="11"/>
      <c r="LYK53" s="11"/>
      <c r="LYL53" s="15"/>
      <c r="LYN53" s="15"/>
      <c r="LYO53" s="11"/>
      <c r="LYQ53" s="15"/>
      <c r="LYT53" s="29"/>
      <c r="LYU53" s="29"/>
      <c r="LYX53" s="29"/>
      <c r="LYY53" s="29"/>
      <c r="LZA53" s="30"/>
      <c r="LZO53" s="15"/>
      <c r="LZP53" s="15"/>
      <c r="LZQ53" s="15"/>
      <c r="LZR53" s="15"/>
      <c r="LZS53" s="15"/>
      <c r="LZT53" s="11"/>
      <c r="LZU53" s="11"/>
      <c r="LZV53" s="15"/>
      <c r="LZX53" s="15"/>
      <c r="LZY53" s="11"/>
      <c r="MAA53" s="15"/>
      <c r="MAD53" s="29"/>
      <c r="MAE53" s="29"/>
      <c r="MAH53" s="29"/>
      <c r="MAI53" s="29"/>
      <c r="MAK53" s="30"/>
      <c r="MAY53" s="15"/>
      <c r="MAZ53" s="15"/>
      <c r="MBA53" s="15"/>
      <c r="MBB53" s="15"/>
      <c r="MBC53" s="15"/>
      <c r="MBD53" s="11"/>
      <c r="MBE53" s="11"/>
      <c r="MBF53" s="15"/>
      <c r="MBH53" s="15"/>
      <c r="MBI53" s="11"/>
      <c r="MBK53" s="15"/>
      <c r="MBN53" s="29"/>
      <c r="MBO53" s="29"/>
      <c r="MBR53" s="29"/>
      <c r="MBS53" s="29"/>
      <c r="MBU53" s="30"/>
      <c r="MCI53" s="15"/>
      <c r="MCJ53" s="15"/>
      <c r="MCK53" s="15"/>
      <c r="MCL53" s="15"/>
      <c r="MCM53" s="15"/>
      <c r="MCN53" s="11"/>
      <c r="MCO53" s="11"/>
      <c r="MCP53" s="15"/>
      <c r="MCR53" s="15"/>
      <c r="MCS53" s="11"/>
      <c r="MCU53" s="15"/>
      <c r="MCX53" s="29"/>
      <c r="MCY53" s="29"/>
      <c r="MDB53" s="29"/>
      <c r="MDC53" s="29"/>
      <c r="MDE53" s="30"/>
      <c r="MDS53" s="15"/>
      <c r="MDT53" s="15"/>
      <c r="MDU53" s="15"/>
      <c r="MDV53" s="15"/>
      <c r="MDW53" s="15"/>
      <c r="MDX53" s="11"/>
      <c r="MDY53" s="11"/>
      <c r="MDZ53" s="15"/>
      <c r="MEB53" s="15"/>
      <c r="MEC53" s="11"/>
      <c r="MEE53" s="15"/>
      <c r="MEH53" s="29"/>
      <c r="MEI53" s="29"/>
      <c r="MEL53" s="29"/>
      <c r="MEM53" s="29"/>
      <c r="MEO53" s="30"/>
      <c r="MFC53" s="15"/>
      <c r="MFD53" s="15"/>
      <c r="MFE53" s="15"/>
      <c r="MFF53" s="15"/>
      <c r="MFG53" s="15"/>
      <c r="MFH53" s="11"/>
      <c r="MFI53" s="11"/>
      <c r="MFJ53" s="15"/>
      <c r="MFL53" s="15"/>
      <c r="MFM53" s="11"/>
      <c r="MFO53" s="15"/>
      <c r="MFR53" s="29"/>
      <c r="MFS53" s="29"/>
      <c r="MFV53" s="29"/>
      <c r="MFW53" s="29"/>
      <c r="MFY53" s="30"/>
      <c r="MGM53" s="15"/>
      <c r="MGN53" s="15"/>
      <c r="MGO53" s="15"/>
      <c r="MGP53" s="15"/>
      <c r="MGQ53" s="15"/>
      <c r="MGR53" s="11"/>
      <c r="MGS53" s="11"/>
      <c r="MGT53" s="15"/>
      <c r="MGV53" s="15"/>
      <c r="MGW53" s="11"/>
      <c r="MGY53" s="15"/>
      <c r="MHB53" s="29"/>
      <c r="MHC53" s="29"/>
      <c r="MHF53" s="29"/>
      <c r="MHG53" s="29"/>
      <c r="MHI53" s="30"/>
      <c r="MHW53" s="15"/>
      <c r="MHX53" s="15"/>
      <c r="MHY53" s="15"/>
      <c r="MHZ53" s="15"/>
      <c r="MIA53" s="15"/>
      <c r="MIB53" s="11"/>
      <c r="MIC53" s="11"/>
      <c r="MID53" s="15"/>
      <c r="MIF53" s="15"/>
      <c r="MIG53" s="11"/>
      <c r="MII53" s="15"/>
      <c r="MIL53" s="29"/>
      <c r="MIM53" s="29"/>
      <c r="MIP53" s="29"/>
      <c r="MIQ53" s="29"/>
      <c r="MIS53" s="30"/>
      <c r="MJG53" s="15"/>
      <c r="MJH53" s="15"/>
      <c r="MJI53" s="15"/>
      <c r="MJJ53" s="15"/>
      <c r="MJK53" s="15"/>
      <c r="MJL53" s="11"/>
      <c r="MJM53" s="11"/>
      <c r="MJN53" s="15"/>
      <c r="MJP53" s="15"/>
      <c r="MJQ53" s="11"/>
      <c r="MJS53" s="15"/>
      <c r="MJV53" s="29"/>
      <c r="MJW53" s="29"/>
      <c r="MJZ53" s="29"/>
      <c r="MKA53" s="29"/>
      <c r="MKC53" s="30"/>
      <c r="MKQ53" s="15"/>
      <c r="MKR53" s="15"/>
      <c r="MKS53" s="15"/>
      <c r="MKT53" s="15"/>
      <c r="MKU53" s="15"/>
      <c r="MKV53" s="11"/>
      <c r="MKW53" s="11"/>
      <c r="MKX53" s="15"/>
      <c r="MKZ53" s="15"/>
      <c r="MLA53" s="11"/>
      <c r="MLC53" s="15"/>
      <c r="MLF53" s="29"/>
      <c r="MLG53" s="29"/>
      <c r="MLJ53" s="29"/>
      <c r="MLK53" s="29"/>
      <c r="MLM53" s="30"/>
      <c r="MMA53" s="15"/>
      <c r="MMB53" s="15"/>
      <c r="MMC53" s="15"/>
      <c r="MMD53" s="15"/>
      <c r="MME53" s="15"/>
      <c r="MMF53" s="11"/>
      <c r="MMG53" s="11"/>
      <c r="MMH53" s="15"/>
      <c r="MMJ53" s="15"/>
      <c r="MMK53" s="11"/>
      <c r="MMM53" s="15"/>
      <c r="MMP53" s="29"/>
      <c r="MMQ53" s="29"/>
      <c r="MMT53" s="29"/>
      <c r="MMU53" s="29"/>
      <c r="MMW53" s="30"/>
      <c r="MNK53" s="15"/>
      <c r="MNL53" s="15"/>
      <c r="MNM53" s="15"/>
      <c r="MNN53" s="15"/>
      <c r="MNO53" s="15"/>
      <c r="MNP53" s="11"/>
      <c r="MNQ53" s="11"/>
      <c r="MNR53" s="15"/>
      <c r="MNT53" s="15"/>
      <c r="MNU53" s="11"/>
      <c r="MNW53" s="15"/>
      <c r="MNZ53" s="29"/>
      <c r="MOA53" s="29"/>
      <c r="MOD53" s="29"/>
      <c r="MOE53" s="29"/>
      <c r="MOG53" s="30"/>
      <c r="MOU53" s="15"/>
      <c r="MOV53" s="15"/>
      <c r="MOW53" s="15"/>
      <c r="MOX53" s="15"/>
      <c r="MOY53" s="15"/>
      <c r="MOZ53" s="11"/>
      <c r="MPA53" s="11"/>
      <c r="MPB53" s="15"/>
      <c r="MPD53" s="15"/>
      <c r="MPE53" s="11"/>
      <c r="MPG53" s="15"/>
      <c r="MPJ53" s="29"/>
      <c r="MPK53" s="29"/>
      <c r="MPN53" s="29"/>
      <c r="MPO53" s="29"/>
      <c r="MPQ53" s="30"/>
      <c r="MQE53" s="15"/>
      <c r="MQF53" s="15"/>
      <c r="MQG53" s="15"/>
      <c r="MQH53" s="15"/>
      <c r="MQI53" s="15"/>
      <c r="MQJ53" s="11"/>
      <c r="MQK53" s="11"/>
      <c r="MQL53" s="15"/>
      <c r="MQN53" s="15"/>
      <c r="MQO53" s="11"/>
      <c r="MQQ53" s="15"/>
      <c r="MQT53" s="29"/>
      <c r="MQU53" s="29"/>
      <c r="MQX53" s="29"/>
      <c r="MQY53" s="29"/>
      <c r="MRA53" s="30"/>
      <c r="MRO53" s="15"/>
      <c r="MRP53" s="15"/>
      <c r="MRQ53" s="15"/>
      <c r="MRR53" s="15"/>
      <c r="MRS53" s="15"/>
      <c r="MRT53" s="11"/>
      <c r="MRU53" s="11"/>
      <c r="MRV53" s="15"/>
      <c r="MRX53" s="15"/>
      <c r="MRY53" s="11"/>
      <c r="MSA53" s="15"/>
      <c r="MSD53" s="29"/>
      <c r="MSE53" s="29"/>
      <c r="MSH53" s="29"/>
      <c r="MSI53" s="29"/>
      <c r="MSK53" s="30"/>
      <c r="MSY53" s="15"/>
      <c r="MSZ53" s="15"/>
      <c r="MTA53" s="15"/>
      <c r="MTB53" s="15"/>
      <c r="MTC53" s="15"/>
      <c r="MTD53" s="11"/>
      <c r="MTE53" s="11"/>
      <c r="MTF53" s="15"/>
      <c r="MTH53" s="15"/>
      <c r="MTI53" s="11"/>
      <c r="MTK53" s="15"/>
      <c r="MTN53" s="29"/>
      <c r="MTO53" s="29"/>
      <c r="MTR53" s="29"/>
      <c r="MTS53" s="29"/>
      <c r="MTU53" s="30"/>
      <c r="MUI53" s="15"/>
      <c r="MUJ53" s="15"/>
      <c r="MUK53" s="15"/>
      <c r="MUL53" s="15"/>
      <c r="MUM53" s="15"/>
      <c r="MUN53" s="11"/>
      <c r="MUO53" s="11"/>
      <c r="MUP53" s="15"/>
      <c r="MUR53" s="15"/>
      <c r="MUS53" s="11"/>
      <c r="MUU53" s="15"/>
      <c r="MUX53" s="29"/>
      <c r="MUY53" s="29"/>
      <c r="MVB53" s="29"/>
      <c r="MVC53" s="29"/>
      <c r="MVE53" s="30"/>
      <c r="MVS53" s="15"/>
      <c r="MVT53" s="15"/>
      <c r="MVU53" s="15"/>
      <c r="MVV53" s="15"/>
      <c r="MVW53" s="15"/>
      <c r="MVX53" s="11"/>
      <c r="MVY53" s="11"/>
      <c r="MVZ53" s="15"/>
      <c r="MWB53" s="15"/>
      <c r="MWC53" s="11"/>
      <c r="MWE53" s="15"/>
      <c r="MWH53" s="29"/>
      <c r="MWI53" s="29"/>
      <c r="MWL53" s="29"/>
      <c r="MWM53" s="29"/>
      <c r="MWO53" s="30"/>
      <c r="MXC53" s="15"/>
      <c r="MXD53" s="15"/>
      <c r="MXE53" s="15"/>
      <c r="MXF53" s="15"/>
      <c r="MXG53" s="15"/>
      <c r="MXH53" s="11"/>
      <c r="MXI53" s="11"/>
      <c r="MXJ53" s="15"/>
      <c r="MXL53" s="15"/>
      <c r="MXM53" s="11"/>
      <c r="MXO53" s="15"/>
      <c r="MXR53" s="29"/>
      <c r="MXS53" s="29"/>
      <c r="MXV53" s="29"/>
      <c r="MXW53" s="29"/>
      <c r="MXY53" s="30"/>
      <c r="MYM53" s="15"/>
      <c r="MYN53" s="15"/>
      <c r="MYO53" s="15"/>
      <c r="MYP53" s="15"/>
      <c r="MYQ53" s="15"/>
      <c r="MYR53" s="11"/>
      <c r="MYS53" s="11"/>
      <c r="MYT53" s="15"/>
      <c r="MYV53" s="15"/>
      <c r="MYW53" s="11"/>
      <c r="MYY53" s="15"/>
      <c r="MZB53" s="29"/>
      <c r="MZC53" s="29"/>
      <c r="MZF53" s="29"/>
      <c r="MZG53" s="29"/>
      <c r="MZI53" s="30"/>
      <c r="MZW53" s="15"/>
      <c r="MZX53" s="15"/>
      <c r="MZY53" s="15"/>
      <c r="MZZ53" s="15"/>
      <c r="NAA53" s="15"/>
      <c r="NAB53" s="11"/>
      <c r="NAC53" s="11"/>
      <c r="NAD53" s="15"/>
      <c r="NAF53" s="15"/>
      <c r="NAG53" s="11"/>
      <c r="NAI53" s="15"/>
      <c r="NAL53" s="29"/>
      <c r="NAM53" s="29"/>
      <c r="NAP53" s="29"/>
      <c r="NAQ53" s="29"/>
      <c r="NAS53" s="30"/>
      <c r="NBG53" s="15"/>
      <c r="NBH53" s="15"/>
      <c r="NBI53" s="15"/>
      <c r="NBJ53" s="15"/>
      <c r="NBK53" s="15"/>
      <c r="NBL53" s="11"/>
      <c r="NBM53" s="11"/>
      <c r="NBN53" s="15"/>
      <c r="NBP53" s="15"/>
      <c r="NBQ53" s="11"/>
      <c r="NBS53" s="15"/>
      <c r="NBV53" s="29"/>
      <c r="NBW53" s="29"/>
      <c r="NBZ53" s="29"/>
      <c r="NCA53" s="29"/>
      <c r="NCC53" s="30"/>
      <c r="NCQ53" s="15"/>
      <c r="NCR53" s="15"/>
      <c r="NCS53" s="15"/>
      <c r="NCT53" s="15"/>
      <c r="NCU53" s="15"/>
      <c r="NCV53" s="11"/>
      <c r="NCW53" s="11"/>
      <c r="NCX53" s="15"/>
      <c r="NCZ53" s="15"/>
      <c r="NDA53" s="11"/>
      <c r="NDC53" s="15"/>
      <c r="NDF53" s="29"/>
      <c r="NDG53" s="29"/>
      <c r="NDJ53" s="29"/>
      <c r="NDK53" s="29"/>
      <c r="NDM53" s="30"/>
      <c r="NEA53" s="15"/>
      <c r="NEB53" s="15"/>
      <c r="NEC53" s="15"/>
      <c r="NED53" s="15"/>
      <c r="NEE53" s="15"/>
      <c r="NEF53" s="11"/>
      <c r="NEG53" s="11"/>
      <c r="NEH53" s="15"/>
      <c r="NEJ53" s="15"/>
      <c r="NEK53" s="11"/>
      <c r="NEM53" s="15"/>
      <c r="NEP53" s="29"/>
      <c r="NEQ53" s="29"/>
      <c r="NET53" s="29"/>
      <c r="NEU53" s="29"/>
      <c r="NEW53" s="30"/>
      <c r="NFK53" s="15"/>
      <c r="NFL53" s="15"/>
      <c r="NFM53" s="15"/>
      <c r="NFN53" s="15"/>
      <c r="NFO53" s="15"/>
      <c r="NFP53" s="11"/>
      <c r="NFQ53" s="11"/>
      <c r="NFR53" s="15"/>
      <c r="NFT53" s="15"/>
      <c r="NFU53" s="11"/>
      <c r="NFW53" s="15"/>
      <c r="NFZ53" s="29"/>
      <c r="NGA53" s="29"/>
      <c r="NGD53" s="29"/>
      <c r="NGE53" s="29"/>
      <c r="NGG53" s="30"/>
      <c r="NGU53" s="15"/>
      <c r="NGV53" s="15"/>
      <c r="NGW53" s="15"/>
      <c r="NGX53" s="15"/>
      <c r="NGY53" s="15"/>
      <c r="NGZ53" s="11"/>
      <c r="NHA53" s="11"/>
      <c r="NHB53" s="15"/>
      <c r="NHD53" s="15"/>
      <c r="NHE53" s="11"/>
      <c r="NHG53" s="15"/>
      <c r="NHJ53" s="29"/>
      <c r="NHK53" s="29"/>
      <c r="NHN53" s="29"/>
      <c r="NHO53" s="29"/>
      <c r="NHQ53" s="30"/>
      <c r="NIE53" s="15"/>
      <c r="NIF53" s="15"/>
      <c r="NIG53" s="15"/>
      <c r="NIH53" s="15"/>
      <c r="NII53" s="15"/>
      <c r="NIJ53" s="11"/>
      <c r="NIK53" s="11"/>
      <c r="NIL53" s="15"/>
      <c r="NIN53" s="15"/>
      <c r="NIO53" s="11"/>
      <c r="NIQ53" s="15"/>
      <c r="NIT53" s="29"/>
      <c r="NIU53" s="29"/>
      <c r="NIX53" s="29"/>
      <c r="NIY53" s="29"/>
      <c r="NJA53" s="30"/>
      <c r="NJO53" s="15"/>
      <c r="NJP53" s="15"/>
      <c r="NJQ53" s="15"/>
      <c r="NJR53" s="15"/>
      <c r="NJS53" s="15"/>
      <c r="NJT53" s="11"/>
      <c r="NJU53" s="11"/>
      <c r="NJV53" s="15"/>
      <c r="NJX53" s="15"/>
      <c r="NJY53" s="11"/>
      <c r="NKA53" s="15"/>
      <c r="NKD53" s="29"/>
      <c r="NKE53" s="29"/>
      <c r="NKH53" s="29"/>
      <c r="NKI53" s="29"/>
      <c r="NKK53" s="30"/>
      <c r="NKY53" s="15"/>
      <c r="NKZ53" s="15"/>
      <c r="NLA53" s="15"/>
      <c r="NLB53" s="15"/>
      <c r="NLC53" s="15"/>
      <c r="NLD53" s="11"/>
      <c r="NLE53" s="11"/>
      <c r="NLF53" s="15"/>
      <c r="NLH53" s="15"/>
      <c r="NLI53" s="11"/>
      <c r="NLK53" s="15"/>
      <c r="NLN53" s="29"/>
      <c r="NLO53" s="29"/>
      <c r="NLR53" s="29"/>
      <c r="NLS53" s="29"/>
      <c r="NLU53" s="30"/>
      <c r="NMI53" s="15"/>
      <c r="NMJ53" s="15"/>
      <c r="NMK53" s="15"/>
      <c r="NML53" s="15"/>
      <c r="NMM53" s="15"/>
      <c r="NMN53" s="11"/>
      <c r="NMO53" s="11"/>
      <c r="NMP53" s="15"/>
      <c r="NMR53" s="15"/>
      <c r="NMS53" s="11"/>
      <c r="NMU53" s="15"/>
      <c r="NMX53" s="29"/>
      <c r="NMY53" s="29"/>
      <c r="NNB53" s="29"/>
      <c r="NNC53" s="29"/>
      <c r="NNE53" s="30"/>
      <c r="NNS53" s="15"/>
      <c r="NNT53" s="15"/>
      <c r="NNU53" s="15"/>
      <c r="NNV53" s="15"/>
      <c r="NNW53" s="15"/>
      <c r="NNX53" s="11"/>
      <c r="NNY53" s="11"/>
      <c r="NNZ53" s="15"/>
      <c r="NOB53" s="15"/>
      <c r="NOC53" s="11"/>
      <c r="NOE53" s="15"/>
      <c r="NOH53" s="29"/>
      <c r="NOI53" s="29"/>
      <c r="NOL53" s="29"/>
      <c r="NOM53" s="29"/>
      <c r="NOO53" s="30"/>
      <c r="NPC53" s="15"/>
      <c r="NPD53" s="15"/>
      <c r="NPE53" s="15"/>
      <c r="NPF53" s="15"/>
      <c r="NPG53" s="15"/>
      <c r="NPH53" s="11"/>
      <c r="NPI53" s="11"/>
      <c r="NPJ53" s="15"/>
      <c r="NPL53" s="15"/>
      <c r="NPM53" s="11"/>
      <c r="NPO53" s="15"/>
      <c r="NPR53" s="29"/>
      <c r="NPS53" s="29"/>
      <c r="NPV53" s="29"/>
      <c r="NPW53" s="29"/>
      <c r="NPY53" s="30"/>
      <c r="NQM53" s="15"/>
      <c r="NQN53" s="15"/>
      <c r="NQO53" s="15"/>
      <c r="NQP53" s="15"/>
      <c r="NQQ53" s="15"/>
      <c r="NQR53" s="11"/>
      <c r="NQS53" s="11"/>
      <c r="NQT53" s="15"/>
      <c r="NQV53" s="15"/>
      <c r="NQW53" s="11"/>
      <c r="NQY53" s="15"/>
      <c r="NRB53" s="29"/>
      <c r="NRC53" s="29"/>
      <c r="NRF53" s="29"/>
      <c r="NRG53" s="29"/>
      <c r="NRI53" s="30"/>
      <c r="NRW53" s="15"/>
      <c r="NRX53" s="15"/>
      <c r="NRY53" s="15"/>
      <c r="NRZ53" s="15"/>
      <c r="NSA53" s="15"/>
      <c r="NSB53" s="11"/>
      <c r="NSC53" s="11"/>
      <c r="NSD53" s="15"/>
      <c r="NSF53" s="15"/>
      <c r="NSG53" s="11"/>
      <c r="NSI53" s="15"/>
      <c r="NSL53" s="29"/>
      <c r="NSM53" s="29"/>
      <c r="NSP53" s="29"/>
      <c r="NSQ53" s="29"/>
      <c r="NSS53" s="30"/>
      <c r="NTG53" s="15"/>
      <c r="NTH53" s="15"/>
      <c r="NTI53" s="15"/>
      <c r="NTJ53" s="15"/>
      <c r="NTK53" s="15"/>
      <c r="NTL53" s="11"/>
      <c r="NTM53" s="11"/>
      <c r="NTN53" s="15"/>
      <c r="NTP53" s="15"/>
      <c r="NTQ53" s="11"/>
      <c r="NTS53" s="15"/>
      <c r="NTV53" s="29"/>
      <c r="NTW53" s="29"/>
      <c r="NTZ53" s="29"/>
      <c r="NUA53" s="29"/>
      <c r="NUC53" s="30"/>
      <c r="NUQ53" s="15"/>
      <c r="NUR53" s="15"/>
      <c r="NUS53" s="15"/>
      <c r="NUT53" s="15"/>
      <c r="NUU53" s="15"/>
      <c r="NUV53" s="11"/>
      <c r="NUW53" s="11"/>
      <c r="NUX53" s="15"/>
      <c r="NUZ53" s="15"/>
      <c r="NVA53" s="11"/>
      <c r="NVC53" s="15"/>
      <c r="NVF53" s="29"/>
      <c r="NVG53" s="29"/>
      <c r="NVJ53" s="29"/>
      <c r="NVK53" s="29"/>
      <c r="NVM53" s="30"/>
      <c r="NWA53" s="15"/>
      <c r="NWB53" s="15"/>
      <c r="NWC53" s="15"/>
      <c r="NWD53" s="15"/>
      <c r="NWE53" s="15"/>
      <c r="NWF53" s="11"/>
      <c r="NWG53" s="11"/>
      <c r="NWH53" s="15"/>
      <c r="NWJ53" s="15"/>
      <c r="NWK53" s="11"/>
      <c r="NWM53" s="15"/>
      <c r="NWP53" s="29"/>
      <c r="NWQ53" s="29"/>
      <c r="NWT53" s="29"/>
      <c r="NWU53" s="29"/>
      <c r="NWW53" s="30"/>
      <c r="NXK53" s="15"/>
      <c r="NXL53" s="15"/>
      <c r="NXM53" s="15"/>
      <c r="NXN53" s="15"/>
      <c r="NXO53" s="15"/>
      <c r="NXP53" s="11"/>
      <c r="NXQ53" s="11"/>
      <c r="NXR53" s="15"/>
      <c r="NXT53" s="15"/>
      <c r="NXU53" s="11"/>
      <c r="NXW53" s="15"/>
      <c r="NXZ53" s="29"/>
      <c r="NYA53" s="29"/>
      <c r="NYD53" s="29"/>
      <c r="NYE53" s="29"/>
      <c r="NYG53" s="30"/>
      <c r="NYU53" s="15"/>
      <c r="NYV53" s="15"/>
      <c r="NYW53" s="15"/>
      <c r="NYX53" s="15"/>
      <c r="NYY53" s="15"/>
      <c r="NYZ53" s="11"/>
      <c r="NZA53" s="11"/>
      <c r="NZB53" s="15"/>
      <c r="NZD53" s="15"/>
      <c r="NZE53" s="11"/>
      <c r="NZG53" s="15"/>
      <c r="NZJ53" s="29"/>
      <c r="NZK53" s="29"/>
      <c r="NZN53" s="29"/>
      <c r="NZO53" s="29"/>
      <c r="NZQ53" s="30"/>
      <c r="OAE53" s="15"/>
      <c r="OAF53" s="15"/>
      <c r="OAG53" s="15"/>
      <c r="OAH53" s="15"/>
      <c r="OAI53" s="15"/>
      <c r="OAJ53" s="11"/>
      <c r="OAK53" s="11"/>
      <c r="OAL53" s="15"/>
      <c r="OAN53" s="15"/>
      <c r="OAO53" s="11"/>
      <c r="OAQ53" s="15"/>
      <c r="OAT53" s="29"/>
      <c r="OAU53" s="29"/>
      <c r="OAX53" s="29"/>
      <c r="OAY53" s="29"/>
      <c r="OBA53" s="30"/>
      <c r="OBO53" s="15"/>
      <c r="OBP53" s="15"/>
      <c r="OBQ53" s="15"/>
      <c r="OBR53" s="15"/>
      <c r="OBS53" s="15"/>
      <c r="OBT53" s="11"/>
      <c r="OBU53" s="11"/>
      <c r="OBV53" s="15"/>
      <c r="OBX53" s="15"/>
      <c r="OBY53" s="11"/>
      <c r="OCA53" s="15"/>
      <c r="OCD53" s="29"/>
      <c r="OCE53" s="29"/>
      <c r="OCH53" s="29"/>
      <c r="OCI53" s="29"/>
      <c r="OCK53" s="30"/>
      <c r="OCY53" s="15"/>
      <c r="OCZ53" s="15"/>
      <c r="ODA53" s="15"/>
      <c r="ODB53" s="15"/>
      <c r="ODC53" s="15"/>
      <c r="ODD53" s="11"/>
      <c r="ODE53" s="11"/>
      <c r="ODF53" s="15"/>
      <c r="ODH53" s="15"/>
      <c r="ODI53" s="11"/>
      <c r="ODK53" s="15"/>
      <c r="ODN53" s="29"/>
      <c r="ODO53" s="29"/>
      <c r="ODR53" s="29"/>
      <c r="ODS53" s="29"/>
      <c r="ODU53" s="30"/>
      <c r="OEI53" s="15"/>
      <c r="OEJ53" s="15"/>
      <c r="OEK53" s="15"/>
      <c r="OEL53" s="15"/>
      <c r="OEM53" s="15"/>
      <c r="OEN53" s="11"/>
      <c r="OEO53" s="11"/>
      <c r="OEP53" s="15"/>
      <c r="OER53" s="15"/>
      <c r="OES53" s="11"/>
      <c r="OEU53" s="15"/>
      <c r="OEX53" s="29"/>
      <c r="OEY53" s="29"/>
      <c r="OFB53" s="29"/>
      <c r="OFC53" s="29"/>
      <c r="OFE53" s="30"/>
      <c r="OFS53" s="15"/>
      <c r="OFT53" s="15"/>
      <c r="OFU53" s="15"/>
      <c r="OFV53" s="15"/>
      <c r="OFW53" s="15"/>
      <c r="OFX53" s="11"/>
      <c r="OFY53" s="11"/>
      <c r="OFZ53" s="15"/>
      <c r="OGB53" s="15"/>
      <c r="OGC53" s="11"/>
      <c r="OGE53" s="15"/>
      <c r="OGH53" s="29"/>
      <c r="OGI53" s="29"/>
      <c r="OGL53" s="29"/>
      <c r="OGM53" s="29"/>
      <c r="OGO53" s="30"/>
      <c r="OHC53" s="15"/>
      <c r="OHD53" s="15"/>
      <c r="OHE53" s="15"/>
      <c r="OHF53" s="15"/>
      <c r="OHG53" s="15"/>
      <c r="OHH53" s="11"/>
      <c r="OHI53" s="11"/>
      <c r="OHJ53" s="15"/>
      <c r="OHL53" s="15"/>
      <c r="OHM53" s="11"/>
      <c r="OHO53" s="15"/>
      <c r="OHR53" s="29"/>
      <c r="OHS53" s="29"/>
      <c r="OHV53" s="29"/>
      <c r="OHW53" s="29"/>
      <c r="OHY53" s="30"/>
      <c r="OIM53" s="15"/>
      <c r="OIN53" s="15"/>
      <c r="OIO53" s="15"/>
      <c r="OIP53" s="15"/>
      <c r="OIQ53" s="15"/>
      <c r="OIR53" s="11"/>
      <c r="OIS53" s="11"/>
      <c r="OIT53" s="15"/>
      <c r="OIV53" s="15"/>
      <c r="OIW53" s="11"/>
      <c r="OIY53" s="15"/>
      <c r="OJB53" s="29"/>
      <c r="OJC53" s="29"/>
      <c r="OJF53" s="29"/>
      <c r="OJG53" s="29"/>
      <c r="OJI53" s="30"/>
      <c r="OJW53" s="15"/>
      <c r="OJX53" s="15"/>
      <c r="OJY53" s="15"/>
      <c r="OJZ53" s="15"/>
      <c r="OKA53" s="15"/>
      <c r="OKB53" s="11"/>
      <c r="OKC53" s="11"/>
      <c r="OKD53" s="15"/>
      <c r="OKF53" s="15"/>
      <c r="OKG53" s="11"/>
      <c r="OKI53" s="15"/>
      <c r="OKL53" s="29"/>
      <c r="OKM53" s="29"/>
      <c r="OKP53" s="29"/>
      <c r="OKQ53" s="29"/>
      <c r="OKS53" s="30"/>
      <c r="OLG53" s="15"/>
      <c r="OLH53" s="15"/>
      <c r="OLI53" s="15"/>
      <c r="OLJ53" s="15"/>
      <c r="OLK53" s="15"/>
      <c r="OLL53" s="11"/>
      <c r="OLM53" s="11"/>
      <c r="OLN53" s="15"/>
      <c r="OLP53" s="15"/>
      <c r="OLQ53" s="11"/>
      <c r="OLS53" s="15"/>
      <c r="OLV53" s="29"/>
      <c r="OLW53" s="29"/>
      <c r="OLZ53" s="29"/>
      <c r="OMA53" s="29"/>
      <c r="OMC53" s="30"/>
      <c r="OMQ53" s="15"/>
      <c r="OMR53" s="15"/>
      <c r="OMS53" s="15"/>
      <c r="OMT53" s="15"/>
      <c r="OMU53" s="15"/>
      <c r="OMV53" s="11"/>
      <c r="OMW53" s="11"/>
      <c r="OMX53" s="15"/>
      <c r="OMZ53" s="15"/>
      <c r="ONA53" s="11"/>
      <c r="ONC53" s="15"/>
      <c r="ONF53" s="29"/>
      <c r="ONG53" s="29"/>
      <c r="ONJ53" s="29"/>
      <c r="ONK53" s="29"/>
      <c r="ONM53" s="30"/>
      <c r="OOA53" s="15"/>
      <c r="OOB53" s="15"/>
      <c r="OOC53" s="15"/>
      <c r="OOD53" s="15"/>
      <c r="OOE53" s="15"/>
      <c r="OOF53" s="11"/>
      <c r="OOG53" s="11"/>
      <c r="OOH53" s="15"/>
      <c r="OOJ53" s="15"/>
      <c r="OOK53" s="11"/>
      <c r="OOM53" s="15"/>
      <c r="OOP53" s="29"/>
      <c r="OOQ53" s="29"/>
      <c r="OOT53" s="29"/>
      <c r="OOU53" s="29"/>
      <c r="OOW53" s="30"/>
      <c r="OPK53" s="15"/>
      <c r="OPL53" s="15"/>
      <c r="OPM53" s="15"/>
      <c r="OPN53" s="15"/>
      <c r="OPO53" s="15"/>
      <c r="OPP53" s="11"/>
      <c r="OPQ53" s="11"/>
      <c r="OPR53" s="15"/>
      <c r="OPT53" s="15"/>
      <c r="OPU53" s="11"/>
      <c r="OPW53" s="15"/>
      <c r="OPZ53" s="29"/>
      <c r="OQA53" s="29"/>
      <c r="OQD53" s="29"/>
      <c r="OQE53" s="29"/>
      <c r="OQG53" s="30"/>
      <c r="OQU53" s="15"/>
      <c r="OQV53" s="15"/>
      <c r="OQW53" s="15"/>
      <c r="OQX53" s="15"/>
      <c r="OQY53" s="15"/>
      <c r="OQZ53" s="11"/>
      <c r="ORA53" s="11"/>
      <c r="ORB53" s="15"/>
      <c r="ORD53" s="15"/>
      <c r="ORE53" s="11"/>
      <c r="ORG53" s="15"/>
      <c r="ORJ53" s="29"/>
      <c r="ORK53" s="29"/>
      <c r="ORN53" s="29"/>
      <c r="ORO53" s="29"/>
      <c r="ORQ53" s="30"/>
      <c r="OSE53" s="15"/>
      <c r="OSF53" s="15"/>
      <c r="OSG53" s="15"/>
      <c r="OSH53" s="15"/>
      <c r="OSI53" s="15"/>
      <c r="OSJ53" s="11"/>
      <c r="OSK53" s="11"/>
      <c r="OSL53" s="15"/>
      <c r="OSN53" s="15"/>
      <c r="OSO53" s="11"/>
      <c r="OSQ53" s="15"/>
      <c r="OST53" s="29"/>
      <c r="OSU53" s="29"/>
      <c r="OSX53" s="29"/>
      <c r="OSY53" s="29"/>
      <c r="OTA53" s="30"/>
      <c r="OTO53" s="15"/>
      <c r="OTP53" s="15"/>
      <c r="OTQ53" s="15"/>
      <c r="OTR53" s="15"/>
      <c r="OTS53" s="15"/>
      <c r="OTT53" s="11"/>
      <c r="OTU53" s="11"/>
      <c r="OTV53" s="15"/>
      <c r="OTX53" s="15"/>
      <c r="OTY53" s="11"/>
      <c r="OUA53" s="15"/>
      <c r="OUD53" s="29"/>
      <c r="OUE53" s="29"/>
      <c r="OUH53" s="29"/>
      <c r="OUI53" s="29"/>
      <c r="OUK53" s="30"/>
      <c r="OUY53" s="15"/>
      <c r="OUZ53" s="15"/>
      <c r="OVA53" s="15"/>
      <c r="OVB53" s="15"/>
      <c r="OVC53" s="15"/>
      <c r="OVD53" s="11"/>
      <c r="OVE53" s="11"/>
      <c r="OVF53" s="15"/>
      <c r="OVH53" s="15"/>
      <c r="OVI53" s="11"/>
      <c r="OVK53" s="15"/>
      <c r="OVN53" s="29"/>
      <c r="OVO53" s="29"/>
      <c r="OVR53" s="29"/>
      <c r="OVS53" s="29"/>
      <c r="OVU53" s="30"/>
      <c r="OWI53" s="15"/>
      <c r="OWJ53" s="15"/>
      <c r="OWK53" s="15"/>
      <c r="OWL53" s="15"/>
      <c r="OWM53" s="15"/>
      <c r="OWN53" s="11"/>
      <c r="OWO53" s="11"/>
      <c r="OWP53" s="15"/>
      <c r="OWR53" s="15"/>
      <c r="OWS53" s="11"/>
      <c r="OWU53" s="15"/>
      <c r="OWX53" s="29"/>
      <c r="OWY53" s="29"/>
      <c r="OXB53" s="29"/>
      <c r="OXC53" s="29"/>
      <c r="OXE53" s="30"/>
      <c r="OXS53" s="15"/>
      <c r="OXT53" s="15"/>
      <c r="OXU53" s="15"/>
      <c r="OXV53" s="15"/>
      <c r="OXW53" s="15"/>
      <c r="OXX53" s="11"/>
      <c r="OXY53" s="11"/>
      <c r="OXZ53" s="15"/>
      <c r="OYB53" s="15"/>
      <c r="OYC53" s="11"/>
      <c r="OYE53" s="15"/>
      <c r="OYH53" s="29"/>
      <c r="OYI53" s="29"/>
      <c r="OYL53" s="29"/>
      <c r="OYM53" s="29"/>
      <c r="OYO53" s="30"/>
      <c r="OZC53" s="15"/>
      <c r="OZD53" s="15"/>
      <c r="OZE53" s="15"/>
      <c r="OZF53" s="15"/>
      <c r="OZG53" s="15"/>
      <c r="OZH53" s="11"/>
      <c r="OZI53" s="11"/>
      <c r="OZJ53" s="15"/>
      <c r="OZL53" s="15"/>
      <c r="OZM53" s="11"/>
      <c r="OZO53" s="15"/>
      <c r="OZR53" s="29"/>
      <c r="OZS53" s="29"/>
      <c r="OZV53" s="29"/>
      <c r="OZW53" s="29"/>
      <c r="OZY53" s="30"/>
      <c r="PAM53" s="15"/>
      <c r="PAN53" s="15"/>
      <c r="PAO53" s="15"/>
      <c r="PAP53" s="15"/>
      <c r="PAQ53" s="15"/>
      <c r="PAR53" s="11"/>
      <c r="PAS53" s="11"/>
      <c r="PAT53" s="15"/>
      <c r="PAV53" s="15"/>
      <c r="PAW53" s="11"/>
      <c r="PAY53" s="15"/>
      <c r="PBB53" s="29"/>
      <c r="PBC53" s="29"/>
      <c r="PBF53" s="29"/>
      <c r="PBG53" s="29"/>
      <c r="PBI53" s="30"/>
      <c r="PBW53" s="15"/>
      <c r="PBX53" s="15"/>
      <c r="PBY53" s="15"/>
      <c r="PBZ53" s="15"/>
      <c r="PCA53" s="15"/>
      <c r="PCB53" s="11"/>
      <c r="PCC53" s="11"/>
      <c r="PCD53" s="15"/>
      <c r="PCF53" s="15"/>
      <c r="PCG53" s="11"/>
      <c r="PCI53" s="15"/>
      <c r="PCL53" s="29"/>
      <c r="PCM53" s="29"/>
      <c r="PCP53" s="29"/>
      <c r="PCQ53" s="29"/>
      <c r="PCS53" s="30"/>
      <c r="PDG53" s="15"/>
      <c r="PDH53" s="15"/>
      <c r="PDI53" s="15"/>
      <c r="PDJ53" s="15"/>
      <c r="PDK53" s="15"/>
      <c r="PDL53" s="11"/>
      <c r="PDM53" s="11"/>
      <c r="PDN53" s="15"/>
      <c r="PDP53" s="15"/>
      <c r="PDQ53" s="11"/>
      <c r="PDS53" s="15"/>
      <c r="PDV53" s="29"/>
      <c r="PDW53" s="29"/>
      <c r="PDZ53" s="29"/>
      <c r="PEA53" s="29"/>
      <c r="PEC53" s="30"/>
      <c r="PEQ53" s="15"/>
      <c r="PER53" s="15"/>
      <c r="PES53" s="15"/>
      <c r="PET53" s="15"/>
      <c r="PEU53" s="15"/>
      <c r="PEV53" s="11"/>
      <c r="PEW53" s="11"/>
      <c r="PEX53" s="15"/>
      <c r="PEZ53" s="15"/>
      <c r="PFA53" s="11"/>
      <c r="PFC53" s="15"/>
      <c r="PFF53" s="29"/>
      <c r="PFG53" s="29"/>
      <c r="PFJ53" s="29"/>
      <c r="PFK53" s="29"/>
      <c r="PFM53" s="30"/>
      <c r="PGA53" s="15"/>
      <c r="PGB53" s="15"/>
      <c r="PGC53" s="15"/>
      <c r="PGD53" s="15"/>
      <c r="PGE53" s="15"/>
      <c r="PGF53" s="11"/>
      <c r="PGG53" s="11"/>
      <c r="PGH53" s="15"/>
      <c r="PGJ53" s="15"/>
      <c r="PGK53" s="11"/>
      <c r="PGM53" s="15"/>
      <c r="PGP53" s="29"/>
      <c r="PGQ53" s="29"/>
      <c r="PGT53" s="29"/>
      <c r="PGU53" s="29"/>
      <c r="PGW53" s="30"/>
      <c r="PHK53" s="15"/>
      <c r="PHL53" s="15"/>
      <c r="PHM53" s="15"/>
      <c r="PHN53" s="15"/>
      <c r="PHO53" s="15"/>
      <c r="PHP53" s="11"/>
      <c r="PHQ53" s="11"/>
      <c r="PHR53" s="15"/>
      <c r="PHT53" s="15"/>
      <c r="PHU53" s="11"/>
      <c r="PHW53" s="15"/>
      <c r="PHZ53" s="29"/>
      <c r="PIA53" s="29"/>
      <c r="PID53" s="29"/>
      <c r="PIE53" s="29"/>
      <c r="PIG53" s="30"/>
      <c r="PIU53" s="15"/>
      <c r="PIV53" s="15"/>
      <c r="PIW53" s="15"/>
      <c r="PIX53" s="15"/>
      <c r="PIY53" s="15"/>
      <c r="PIZ53" s="11"/>
      <c r="PJA53" s="11"/>
      <c r="PJB53" s="15"/>
      <c r="PJD53" s="15"/>
      <c r="PJE53" s="11"/>
      <c r="PJG53" s="15"/>
      <c r="PJJ53" s="29"/>
      <c r="PJK53" s="29"/>
      <c r="PJN53" s="29"/>
      <c r="PJO53" s="29"/>
      <c r="PJQ53" s="30"/>
      <c r="PKE53" s="15"/>
      <c r="PKF53" s="15"/>
      <c r="PKG53" s="15"/>
      <c r="PKH53" s="15"/>
      <c r="PKI53" s="15"/>
      <c r="PKJ53" s="11"/>
      <c r="PKK53" s="11"/>
      <c r="PKL53" s="15"/>
      <c r="PKN53" s="15"/>
      <c r="PKO53" s="11"/>
      <c r="PKQ53" s="15"/>
      <c r="PKT53" s="29"/>
      <c r="PKU53" s="29"/>
      <c r="PKX53" s="29"/>
      <c r="PKY53" s="29"/>
      <c r="PLA53" s="30"/>
      <c r="PLO53" s="15"/>
      <c r="PLP53" s="15"/>
      <c r="PLQ53" s="15"/>
      <c r="PLR53" s="15"/>
      <c r="PLS53" s="15"/>
      <c r="PLT53" s="11"/>
      <c r="PLU53" s="11"/>
      <c r="PLV53" s="15"/>
      <c r="PLX53" s="15"/>
      <c r="PLY53" s="11"/>
      <c r="PMA53" s="15"/>
      <c r="PMD53" s="29"/>
      <c r="PME53" s="29"/>
      <c r="PMH53" s="29"/>
      <c r="PMI53" s="29"/>
      <c r="PMK53" s="30"/>
      <c r="PMY53" s="15"/>
      <c r="PMZ53" s="15"/>
      <c r="PNA53" s="15"/>
      <c r="PNB53" s="15"/>
      <c r="PNC53" s="15"/>
      <c r="PND53" s="11"/>
      <c r="PNE53" s="11"/>
      <c r="PNF53" s="15"/>
      <c r="PNH53" s="15"/>
      <c r="PNI53" s="11"/>
      <c r="PNK53" s="15"/>
      <c r="PNN53" s="29"/>
      <c r="PNO53" s="29"/>
      <c r="PNR53" s="29"/>
      <c r="PNS53" s="29"/>
      <c r="PNU53" s="30"/>
      <c r="POI53" s="15"/>
      <c r="POJ53" s="15"/>
      <c r="POK53" s="15"/>
      <c r="POL53" s="15"/>
      <c r="POM53" s="15"/>
      <c r="PON53" s="11"/>
      <c r="POO53" s="11"/>
      <c r="POP53" s="15"/>
      <c r="POR53" s="15"/>
      <c r="POS53" s="11"/>
      <c r="POU53" s="15"/>
      <c r="POX53" s="29"/>
      <c r="POY53" s="29"/>
      <c r="PPB53" s="29"/>
      <c r="PPC53" s="29"/>
      <c r="PPE53" s="30"/>
      <c r="PPS53" s="15"/>
      <c r="PPT53" s="15"/>
      <c r="PPU53" s="15"/>
      <c r="PPV53" s="15"/>
      <c r="PPW53" s="15"/>
      <c r="PPX53" s="11"/>
      <c r="PPY53" s="11"/>
      <c r="PPZ53" s="15"/>
      <c r="PQB53" s="15"/>
      <c r="PQC53" s="11"/>
      <c r="PQE53" s="15"/>
      <c r="PQH53" s="29"/>
      <c r="PQI53" s="29"/>
      <c r="PQL53" s="29"/>
      <c r="PQM53" s="29"/>
      <c r="PQO53" s="30"/>
      <c r="PRC53" s="15"/>
      <c r="PRD53" s="15"/>
      <c r="PRE53" s="15"/>
      <c r="PRF53" s="15"/>
      <c r="PRG53" s="15"/>
      <c r="PRH53" s="11"/>
      <c r="PRI53" s="11"/>
      <c r="PRJ53" s="15"/>
      <c r="PRL53" s="15"/>
      <c r="PRM53" s="11"/>
      <c r="PRO53" s="15"/>
      <c r="PRR53" s="29"/>
      <c r="PRS53" s="29"/>
      <c r="PRV53" s="29"/>
      <c r="PRW53" s="29"/>
      <c r="PRY53" s="30"/>
      <c r="PSM53" s="15"/>
      <c r="PSN53" s="15"/>
      <c r="PSO53" s="15"/>
      <c r="PSP53" s="15"/>
      <c r="PSQ53" s="15"/>
      <c r="PSR53" s="11"/>
      <c r="PSS53" s="11"/>
      <c r="PST53" s="15"/>
      <c r="PSV53" s="15"/>
      <c r="PSW53" s="11"/>
      <c r="PSY53" s="15"/>
      <c r="PTB53" s="29"/>
      <c r="PTC53" s="29"/>
      <c r="PTF53" s="29"/>
      <c r="PTG53" s="29"/>
      <c r="PTI53" s="30"/>
      <c r="PTW53" s="15"/>
      <c r="PTX53" s="15"/>
      <c r="PTY53" s="15"/>
      <c r="PTZ53" s="15"/>
      <c r="PUA53" s="15"/>
      <c r="PUB53" s="11"/>
      <c r="PUC53" s="11"/>
      <c r="PUD53" s="15"/>
      <c r="PUF53" s="15"/>
      <c r="PUG53" s="11"/>
      <c r="PUI53" s="15"/>
      <c r="PUL53" s="29"/>
      <c r="PUM53" s="29"/>
      <c r="PUP53" s="29"/>
      <c r="PUQ53" s="29"/>
      <c r="PUS53" s="30"/>
      <c r="PVG53" s="15"/>
      <c r="PVH53" s="15"/>
      <c r="PVI53" s="15"/>
      <c r="PVJ53" s="15"/>
      <c r="PVK53" s="15"/>
      <c r="PVL53" s="11"/>
      <c r="PVM53" s="11"/>
      <c r="PVN53" s="15"/>
      <c r="PVP53" s="15"/>
      <c r="PVQ53" s="11"/>
      <c r="PVS53" s="15"/>
      <c r="PVV53" s="29"/>
      <c r="PVW53" s="29"/>
      <c r="PVZ53" s="29"/>
      <c r="PWA53" s="29"/>
      <c r="PWC53" s="30"/>
      <c r="PWQ53" s="15"/>
      <c r="PWR53" s="15"/>
      <c r="PWS53" s="15"/>
      <c r="PWT53" s="15"/>
      <c r="PWU53" s="15"/>
      <c r="PWV53" s="11"/>
      <c r="PWW53" s="11"/>
      <c r="PWX53" s="15"/>
      <c r="PWZ53" s="15"/>
      <c r="PXA53" s="11"/>
      <c r="PXC53" s="15"/>
      <c r="PXF53" s="29"/>
      <c r="PXG53" s="29"/>
      <c r="PXJ53" s="29"/>
      <c r="PXK53" s="29"/>
      <c r="PXM53" s="30"/>
      <c r="PYA53" s="15"/>
      <c r="PYB53" s="15"/>
      <c r="PYC53" s="15"/>
      <c r="PYD53" s="15"/>
      <c r="PYE53" s="15"/>
      <c r="PYF53" s="11"/>
      <c r="PYG53" s="11"/>
      <c r="PYH53" s="15"/>
      <c r="PYJ53" s="15"/>
      <c r="PYK53" s="11"/>
      <c r="PYM53" s="15"/>
      <c r="PYP53" s="29"/>
      <c r="PYQ53" s="29"/>
      <c r="PYT53" s="29"/>
      <c r="PYU53" s="29"/>
      <c r="PYW53" s="30"/>
      <c r="PZK53" s="15"/>
      <c r="PZL53" s="15"/>
      <c r="PZM53" s="15"/>
      <c r="PZN53" s="15"/>
      <c r="PZO53" s="15"/>
      <c r="PZP53" s="11"/>
      <c r="PZQ53" s="11"/>
      <c r="PZR53" s="15"/>
      <c r="PZT53" s="15"/>
      <c r="PZU53" s="11"/>
      <c r="PZW53" s="15"/>
      <c r="PZZ53" s="29"/>
      <c r="QAA53" s="29"/>
      <c r="QAD53" s="29"/>
      <c r="QAE53" s="29"/>
      <c r="QAG53" s="30"/>
      <c r="QAU53" s="15"/>
      <c r="QAV53" s="15"/>
      <c r="QAW53" s="15"/>
      <c r="QAX53" s="15"/>
      <c r="QAY53" s="15"/>
      <c r="QAZ53" s="11"/>
      <c r="QBA53" s="11"/>
      <c r="QBB53" s="15"/>
      <c r="QBD53" s="15"/>
      <c r="QBE53" s="11"/>
      <c r="QBG53" s="15"/>
      <c r="QBJ53" s="29"/>
      <c r="QBK53" s="29"/>
      <c r="QBN53" s="29"/>
      <c r="QBO53" s="29"/>
      <c r="QBQ53" s="30"/>
      <c r="QCE53" s="15"/>
      <c r="QCF53" s="15"/>
      <c r="QCG53" s="15"/>
      <c r="QCH53" s="15"/>
      <c r="QCI53" s="15"/>
      <c r="QCJ53" s="11"/>
      <c r="QCK53" s="11"/>
      <c r="QCL53" s="15"/>
      <c r="QCN53" s="15"/>
      <c r="QCO53" s="11"/>
      <c r="QCQ53" s="15"/>
      <c r="QCT53" s="29"/>
      <c r="QCU53" s="29"/>
      <c r="QCX53" s="29"/>
      <c r="QCY53" s="29"/>
      <c r="QDA53" s="30"/>
      <c r="QDO53" s="15"/>
      <c r="QDP53" s="15"/>
      <c r="QDQ53" s="15"/>
      <c r="QDR53" s="15"/>
      <c r="QDS53" s="15"/>
      <c r="QDT53" s="11"/>
      <c r="QDU53" s="11"/>
      <c r="QDV53" s="15"/>
      <c r="QDX53" s="15"/>
      <c r="QDY53" s="11"/>
      <c r="QEA53" s="15"/>
      <c r="QED53" s="29"/>
      <c r="QEE53" s="29"/>
      <c r="QEH53" s="29"/>
      <c r="QEI53" s="29"/>
      <c r="QEK53" s="30"/>
      <c r="QEY53" s="15"/>
      <c r="QEZ53" s="15"/>
      <c r="QFA53" s="15"/>
      <c r="QFB53" s="15"/>
      <c r="QFC53" s="15"/>
      <c r="QFD53" s="11"/>
      <c r="QFE53" s="11"/>
      <c r="QFF53" s="15"/>
      <c r="QFH53" s="15"/>
      <c r="QFI53" s="11"/>
      <c r="QFK53" s="15"/>
      <c r="QFN53" s="29"/>
      <c r="QFO53" s="29"/>
      <c r="QFR53" s="29"/>
      <c r="QFS53" s="29"/>
      <c r="QFU53" s="30"/>
      <c r="QGI53" s="15"/>
      <c r="QGJ53" s="15"/>
      <c r="QGK53" s="15"/>
      <c r="QGL53" s="15"/>
      <c r="QGM53" s="15"/>
      <c r="QGN53" s="11"/>
      <c r="QGO53" s="11"/>
      <c r="QGP53" s="15"/>
      <c r="QGR53" s="15"/>
      <c r="QGS53" s="11"/>
      <c r="QGU53" s="15"/>
      <c r="QGX53" s="29"/>
      <c r="QGY53" s="29"/>
      <c r="QHB53" s="29"/>
      <c r="QHC53" s="29"/>
      <c r="QHE53" s="30"/>
      <c r="QHS53" s="15"/>
      <c r="QHT53" s="15"/>
      <c r="QHU53" s="15"/>
      <c r="QHV53" s="15"/>
      <c r="QHW53" s="15"/>
      <c r="QHX53" s="11"/>
      <c r="QHY53" s="11"/>
      <c r="QHZ53" s="15"/>
      <c r="QIB53" s="15"/>
      <c r="QIC53" s="11"/>
      <c r="QIE53" s="15"/>
      <c r="QIH53" s="29"/>
      <c r="QII53" s="29"/>
      <c r="QIL53" s="29"/>
      <c r="QIM53" s="29"/>
      <c r="QIO53" s="30"/>
      <c r="QJC53" s="15"/>
      <c r="QJD53" s="15"/>
      <c r="QJE53" s="15"/>
      <c r="QJF53" s="15"/>
      <c r="QJG53" s="15"/>
      <c r="QJH53" s="11"/>
      <c r="QJI53" s="11"/>
      <c r="QJJ53" s="15"/>
      <c r="QJL53" s="15"/>
      <c r="QJM53" s="11"/>
      <c r="QJO53" s="15"/>
      <c r="QJR53" s="29"/>
      <c r="QJS53" s="29"/>
      <c r="QJV53" s="29"/>
      <c r="QJW53" s="29"/>
      <c r="QJY53" s="30"/>
      <c r="QKM53" s="15"/>
      <c r="QKN53" s="15"/>
      <c r="QKO53" s="15"/>
      <c r="QKP53" s="15"/>
      <c r="QKQ53" s="15"/>
      <c r="QKR53" s="11"/>
      <c r="QKS53" s="11"/>
      <c r="QKT53" s="15"/>
      <c r="QKV53" s="15"/>
      <c r="QKW53" s="11"/>
      <c r="QKY53" s="15"/>
      <c r="QLB53" s="29"/>
      <c r="QLC53" s="29"/>
      <c r="QLF53" s="29"/>
      <c r="QLG53" s="29"/>
      <c r="QLI53" s="30"/>
      <c r="QLW53" s="15"/>
      <c r="QLX53" s="15"/>
      <c r="QLY53" s="15"/>
      <c r="QLZ53" s="15"/>
      <c r="QMA53" s="15"/>
      <c r="QMB53" s="11"/>
      <c r="QMC53" s="11"/>
      <c r="QMD53" s="15"/>
      <c r="QMF53" s="15"/>
      <c r="QMG53" s="11"/>
      <c r="QMI53" s="15"/>
      <c r="QML53" s="29"/>
      <c r="QMM53" s="29"/>
      <c r="QMP53" s="29"/>
      <c r="QMQ53" s="29"/>
      <c r="QMS53" s="30"/>
      <c r="QNG53" s="15"/>
      <c r="QNH53" s="15"/>
      <c r="QNI53" s="15"/>
      <c r="QNJ53" s="15"/>
      <c r="QNK53" s="15"/>
      <c r="QNL53" s="11"/>
      <c r="QNM53" s="11"/>
      <c r="QNN53" s="15"/>
      <c r="QNP53" s="15"/>
      <c r="QNQ53" s="11"/>
      <c r="QNS53" s="15"/>
      <c r="QNV53" s="29"/>
      <c r="QNW53" s="29"/>
      <c r="QNZ53" s="29"/>
      <c r="QOA53" s="29"/>
      <c r="QOC53" s="30"/>
      <c r="QOQ53" s="15"/>
      <c r="QOR53" s="15"/>
      <c r="QOS53" s="15"/>
      <c r="QOT53" s="15"/>
      <c r="QOU53" s="15"/>
      <c r="QOV53" s="11"/>
      <c r="QOW53" s="11"/>
      <c r="QOX53" s="15"/>
      <c r="QOZ53" s="15"/>
      <c r="QPA53" s="11"/>
      <c r="QPC53" s="15"/>
      <c r="QPF53" s="29"/>
      <c r="QPG53" s="29"/>
      <c r="QPJ53" s="29"/>
      <c r="QPK53" s="29"/>
      <c r="QPM53" s="30"/>
      <c r="QQA53" s="15"/>
      <c r="QQB53" s="15"/>
      <c r="QQC53" s="15"/>
      <c r="QQD53" s="15"/>
      <c r="QQE53" s="15"/>
      <c r="QQF53" s="11"/>
      <c r="QQG53" s="11"/>
      <c r="QQH53" s="15"/>
      <c r="QQJ53" s="15"/>
      <c r="QQK53" s="11"/>
      <c r="QQM53" s="15"/>
      <c r="QQP53" s="29"/>
      <c r="QQQ53" s="29"/>
      <c r="QQT53" s="29"/>
      <c r="QQU53" s="29"/>
      <c r="QQW53" s="30"/>
      <c r="QRK53" s="15"/>
      <c r="QRL53" s="15"/>
      <c r="QRM53" s="15"/>
      <c r="QRN53" s="15"/>
      <c r="QRO53" s="15"/>
      <c r="QRP53" s="11"/>
      <c r="QRQ53" s="11"/>
      <c r="QRR53" s="15"/>
      <c r="QRT53" s="15"/>
      <c r="QRU53" s="11"/>
      <c r="QRW53" s="15"/>
      <c r="QRZ53" s="29"/>
      <c r="QSA53" s="29"/>
      <c r="QSD53" s="29"/>
      <c r="QSE53" s="29"/>
      <c r="QSG53" s="30"/>
      <c r="QSU53" s="15"/>
      <c r="QSV53" s="15"/>
      <c r="QSW53" s="15"/>
      <c r="QSX53" s="15"/>
      <c r="QSY53" s="15"/>
      <c r="QSZ53" s="11"/>
      <c r="QTA53" s="11"/>
      <c r="QTB53" s="15"/>
      <c r="QTD53" s="15"/>
      <c r="QTE53" s="11"/>
      <c r="QTG53" s="15"/>
      <c r="QTJ53" s="29"/>
      <c r="QTK53" s="29"/>
      <c r="QTN53" s="29"/>
      <c r="QTO53" s="29"/>
      <c r="QTQ53" s="30"/>
      <c r="QUE53" s="15"/>
      <c r="QUF53" s="15"/>
      <c r="QUG53" s="15"/>
      <c r="QUH53" s="15"/>
      <c r="QUI53" s="15"/>
      <c r="QUJ53" s="11"/>
      <c r="QUK53" s="11"/>
      <c r="QUL53" s="15"/>
      <c r="QUN53" s="15"/>
      <c r="QUO53" s="11"/>
      <c r="QUQ53" s="15"/>
      <c r="QUT53" s="29"/>
      <c r="QUU53" s="29"/>
      <c r="QUX53" s="29"/>
      <c r="QUY53" s="29"/>
      <c r="QVA53" s="30"/>
      <c r="QVO53" s="15"/>
      <c r="QVP53" s="15"/>
      <c r="QVQ53" s="15"/>
      <c r="QVR53" s="15"/>
      <c r="QVS53" s="15"/>
      <c r="QVT53" s="11"/>
      <c r="QVU53" s="11"/>
      <c r="QVV53" s="15"/>
      <c r="QVX53" s="15"/>
      <c r="QVY53" s="11"/>
      <c r="QWA53" s="15"/>
      <c r="QWD53" s="29"/>
      <c r="QWE53" s="29"/>
      <c r="QWH53" s="29"/>
      <c r="QWI53" s="29"/>
      <c r="QWK53" s="30"/>
      <c r="QWY53" s="15"/>
      <c r="QWZ53" s="15"/>
      <c r="QXA53" s="15"/>
      <c r="QXB53" s="15"/>
      <c r="QXC53" s="15"/>
      <c r="QXD53" s="11"/>
      <c r="QXE53" s="11"/>
      <c r="QXF53" s="15"/>
      <c r="QXH53" s="15"/>
      <c r="QXI53" s="11"/>
      <c r="QXK53" s="15"/>
      <c r="QXN53" s="29"/>
      <c r="QXO53" s="29"/>
      <c r="QXR53" s="29"/>
      <c r="QXS53" s="29"/>
      <c r="QXU53" s="30"/>
      <c r="QYI53" s="15"/>
      <c r="QYJ53" s="15"/>
      <c r="QYK53" s="15"/>
      <c r="QYL53" s="15"/>
      <c r="QYM53" s="15"/>
      <c r="QYN53" s="11"/>
      <c r="QYO53" s="11"/>
      <c r="QYP53" s="15"/>
      <c r="QYR53" s="15"/>
      <c r="QYS53" s="11"/>
      <c r="QYU53" s="15"/>
      <c r="QYX53" s="29"/>
      <c r="QYY53" s="29"/>
      <c r="QZB53" s="29"/>
      <c r="QZC53" s="29"/>
      <c r="QZE53" s="30"/>
      <c r="QZS53" s="15"/>
      <c r="QZT53" s="15"/>
      <c r="QZU53" s="15"/>
      <c r="QZV53" s="15"/>
      <c r="QZW53" s="15"/>
      <c r="QZX53" s="11"/>
      <c r="QZY53" s="11"/>
      <c r="QZZ53" s="15"/>
      <c r="RAB53" s="15"/>
      <c r="RAC53" s="11"/>
      <c r="RAE53" s="15"/>
      <c r="RAH53" s="29"/>
      <c r="RAI53" s="29"/>
      <c r="RAL53" s="29"/>
      <c r="RAM53" s="29"/>
      <c r="RAO53" s="30"/>
      <c r="RBC53" s="15"/>
      <c r="RBD53" s="15"/>
      <c r="RBE53" s="15"/>
      <c r="RBF53" s="15"/>
      <c r="RBG53" s="15"/>
      <c r="RBH53" s="11"/>
      <c r="RBI53" s="11"/>
      <c r="RBJ53" s="15"/>
      <c r="RBL53" s="15"/>
      <c r="RBM53" s="11"/>
      <c r="RBO53" s="15"/>
      <c r="RBR53" s="29"/>
      <c r="RBS53" s="29"/>
      <c r="RBV53" s="29"/>
      <c r="RBW53" s="29"/>
      <c r="RBY53" s="30"/>
      <c r="RCM53" s="15"/>
      <c r="RCN53" s="15"/>
      <c r="RCO53" s="15"/>
      <c r="RCP53" s="15"/>
      <c r="RCQ53" s="15"/>
      <c r="RCR53" s="11"/>
      <c r="RCS53" s="11"/>
      <c r="RCT53" s="15"/>
      <c r="RCV53" s="15"/>
      <c r="RCW53" s="11"/>
      <c r="RCY53" s="15"/>
      <c r="RDB53" s="29"/>
      <c r="RDC53" s="29"/>
      <c r="RDF53" s="29"/>
      <c r="RDG53" s="29"/>
      <c r="RDI53" s="30"/>
      <c r="RDW53" s="15"/>
      <c r="RDX53" s="15"/>
      <c r="RDY53" s="15"/>
      <c r="RDZ53" s="15"/>
      <c r="REA53" s="15"/>
      <c r="REB53" s="11"/>
      <c r="REC53" s="11"/>
      <c r="RED53" s="15"/>
      <c r="REF53" s="15"/>
      <c r="REG53" s="11"/>
      <c r="REI53" s="15"/>
      <c r="REL53" s="29"/>
      <c r="REM53" s="29"/>
      <c r="REP53" s="29"/>
      <c r="REQ53" s="29"/>
      <c r="RES53" s="30"/>
      <c r="RFG53" s="15"/>
      <c r="RFH53" s="15"/>
      <c r="RFI53" s="15"/>
      <c r="RFJ53" s="15"/>
      <c r="RFK53" s="15"/>
      <c r="RFL53" s="11"/>
      <c r="RFM53" s="11"/>
      <c r="RFN53" s="15"/>
      <c r="RFP53" s="15"/>
      <c r="RFQ53" s="11"/>
      <c r="RFS53" s="15"/>
      <c r="RFV53" s="29"/>
      <c r="RFW53" s="29"/>
      <c r="RFZ53" s="29"/>
      <c r="RGA53" s="29"/>
      <c r="RGC53" s="30"/>
      <c r="RGQ53" s="15"/>
      <c r="RGR53" s="15"/>
      <c r="RGS53" s="15"/>
      <c r="RGT53" s="15"/>
      <c r="RGU53" s="15"/>
      <c r="RGV53" s="11"/>
      <c r="RGW53" s="11"/>
      <c r="RGX53" s="15"/>
      <c r="RGZ53" s="15"/>
      <c r="RHA53" s="11"/>
      <c r="RHC53" s="15"/>
      <c r="RHF53" s="29"/>
      <c r="RHG53" s="29"/>
      <c r="RHJ53" s="29"/>
      <c r="RHK53" s="29"/>
      <c r="RHM53" s="30"/>
      <c r="RIA53" s="15"/>
      <c r="RIB53" s="15"/>
      <c r="RIC53" s="15"/>
      <c r="RID53" s="15"/>
      <c r="RIE53" s="15"/>
      <c r="RIF53" s="11"/>
      <c r="RIG53" s="11"/>
      <c r="RIH53" s="15"/>
      <c r="RIJ53" s="15"/>
      <c r="RIK53" s="11"/>
      <c r="RIM53" s="15"/>
      <c r="RIP53" s="29"/>
      <c r="RIQ53" s="29"/>
      <c r="RIT53" s="29"/>
      <c r="RIU53" s="29"/>
      <c r="RIW53" s="30"/>
      <c r="RJK53" s="15"/>
      <c r="RJL53" s="15"/>
      <c r="RJM53" s="15"/>
      <c r="RJN53" s="15"/>
      <c r="RJO53" s="15"/>
      <c r="RJP53" s="11"/>
      <c r="RJQ53" s="11"/>
      <c r="RJR53" s="15"/>
      <c r="RJT53" s="15"/>
      <c r="RJU53" s="11"/>
      <c r="RJW53" s="15"/>
      <c r="RJZ53" s="29"/>
      <c r="RKA53" s="29"/>
      <c r="RKD53" s="29"/>
      <c r="RKE53" s="29"/>
      <c r="RKG53" s="30"/>
      <c r="RKU53" s="15"/>
      <c r="RKV53" s="15"/>
      <c r="RKW53" s="15"/>
      <c r="RKX53" s="15"/>
      <c r="RKY53" s="15"/>
      <c r="RKZ53" s="11"/>
      <c r="RLA53" s="11"/>
      <c r="RLB53" s="15"/>
      <c r="RLD53" s="15"/>
      <c r="RLE53" s="11"/>
      <c r="RLG53" s="15"/>
      <c r="RLJ53" s="29"/>
      <c r="RLK53" s="29"/>
      <c r="RLN53" s="29"/>
      <c r="RLO53" s="29"/>
      <c r="RLQ53" s="30"/>
      <c r="RME53" s="15"/>
      <c r="RMF53" s="15"/>
      <c r="RMG53" s="15"/>
      <c r="RMH53" s="15"/>
      <c r="RMI53" s="15"/>
      <c r="RMJ53" s="11"/>
      <c r="RMK53" s="11"/>
      <c r="RML53" s="15"/>
      <c r="RMN53" s="15"/>
      <c r="RMO53" s="11"/>
      <c r="RMQ53" s="15"/>
      <c r="RMT53" s="29"/>
      <c r="RMU53" s="29"/>
      <c r="RMX53" s="29"/>
      <c r="RMY53" s="29"/>
      <c r="RNA53" s="30"/>
      <c r="RNO53" s="15"/>
      <c r="RNP53" s="15"/>
      <c r="RNQ53" s="15"/>
      <c r="RNR53" s="15"/>
      <c r="RNS53" s="15"/>
      <c r="RNT53" s="11"/>
      <c r="RNU53" s="11"/>
      <c r="RNV53" s="15"/>
      <c r="RNX53" s="15"/>
      <c r="RNY53" s="11"/>
      <c r="ROA53" s="15"/>
      <c r="ROD53" s="29"/>
      <c r="ROE53" s="29"/>
      <c r="ROH53" s="29"/>
      <c r="ROI53" s="29"/>
      <c r="ROK53" s="30"/>
      <c r="ROY53" s="15"/>
      <c r="ROZ53" s="15"/>
      <c r="RPA53" s="15"/>
      <c r="RPB53" s="15"/>
      <c r="RPC53" s="15"/>
      <c r="RPD53" s="11"/>
      <c r="RPE53" s="11"/>
      <c r="RPF53" s="15"/>
      <c r="RPH53" s="15"/>
      <c r="RPI53" s="11"/>
      <c r="RPK53" s="15"/>
      <c r="RPN53" s="29"/>
      <c r="RPO53" s="29"/>
      <c r="RPR53" s="29"/>
      <c r="RPS53" s="29"/>
      <c r="RPU53" s="30"/>
      <c r="RQI53" s="15"/>
      <c r="RQJ53" s="15"/>
      <c r="RQK53" s="15"/>
      <c r="RQL53" s="15"/>
      <c r="RQM53" s="15"/>
      <c r="RQN53" s="11"/>
      <c r="RQO53" s="11"/>
      <c r="RQP53" s="15"/>
      <c r="RQR53" s="15"/>
      <c r="RQS53" s="11"/>
      <c r="RQU53" s="15"/>
      <c r="RQX53" s="29"/>
      <c r="RQY53" s="29"/>
      <c r="RRB53" s="29"/>
      <c r="RRC53" s="29"/>
      <c r="RRE53" s="30"/>
      <c r="RRS53" s="15"/>
      <c r="RRT53" s="15"/>
      <c r="RRU53" s="15"/>
      <c r="RRV53" s="15"/>
      <c r="RRW53" s="15"/>
      <c r="RRX53" s="11"/>
      <c r="RRY53" s="11"/>
      <c r="RRZ53" s="15"/>
      <c r="RSB53" s="15"/>
      <c r="RSC53" s="11"/>
      <c r="RSE53" s="15"/>
      <c r="RSH53" s="29"/>
      <c r="RSI53" s="29"/>
      <c r="RSL53" s="29"/>
      <c r="RSM53" s="29"/>
      <c r="RSO53" s="30"/>
      <c r="RTC53" s="15"/>
      <c r="RTD53" s="15"/>
      <c r="RTE53" s="15"/>
      <c r="RTF53" s="15"/>
      <c r="RTG53" s="15"/>
      <c r="RTH53" s="11"/>
      <c r="RTI53" s="11"/>
      <c r="RTJ53" s="15"/>
      <c r="RTL53" s="15"/>
      <c r="RTM53" s="11"/>
      <c r="RTO53" s="15"/>
      <c r="RTR53" s="29"/>
      <c r="RTS53" s="29"/>
      <c r="RTV53" s="29"/>
      <c r="RTW53" s="29"/>
      <c r="RTY53" s="30"/>
      <c r="RUM53" s="15"/>
      <c r="RUN53" s="15"/>
      <c r="RUO53" s="15"/>
      <c r="RUP53" s="15"/>
      <c r="RUQ53" s="15"/>
      <c r="RUR53" s="11"/>
      <c r="RUS53" s="11"/>
      <c r="RUT53" s="15"/>
      <c r="RUV53" s="15"/>
      <c r="RUW53" s="11"/>
      <c r="RUY53" s="15"/>
      <c r="RVB53" s="29"/>
      <c r="RVC53" s="29"/>
      <c r="RVF53" s="29"/>
      <c r="RVG53" s="29"/>
      <c r="RVI53" s="30"/>
      <c r="RVW53" s="15"/>
      <c r="RVX53" s="15"/>
      <c r="RVY53" s="15"/>
      <c r="RVZ53" s="15"/>
      <c r="RWA53" s="15"/>
      <c r="RWB53" s="11"/>
      <c r="RWC53" s="11"/>
      <c r="RWD53" s="15"/>
      <c r="RWF53" s="15"/>
      <c r="RWG53" s="11"/>
      <c r="RWI53" s="15"/>
      <c r="RWL53" s="29"/>
      <c r="RWM53" s="29"/>
      <c r="RWP53" s="29"/>
      <c r="RWQ53" s="29"/>
      <c r="RWS53" s="30"/>
      <c r="RXG53" s="15"/>
      <c r="RXH53" s="15"/>
      <c r="RXI53" s="15"/>
      <c r="RXJ53" s="15"/>
      <c r="RXK53" s="15"/>
      <c r="RXL53" s="11"/>
      <c r="RXM53" s="11"/>
      <c r="RXN53" s="15"/>
      <c r="RXP53" s="15"/>
      <c r="RXQ53" s="11"/>
      <c r="RXS53" s="15"/>
      <c r="RXV53" s="29"/>
      <c r="RXW53" s="29"/>
      <c r="RXZ53" s="29"/>
      <c r="RYA53" s="29"/>
      <c r="RYC53" s="30"/>
      <c r="RYQ53" s="15"/>
      <c r="RYR53" s="15"/>
      <c r="RYS53" s="15"/>
      <c r="RYT53" s="15"/>
      <c r="RYU53" s="15"/>
      <c r="RYV53" s="11"/>
      <c r="RYW53" s="11"/>
      <c r="RYX53" s="15"/>
      <c r="RYZ53" s="15"/>
      <c r="RZA53" s="11"/>
      <c r="RZC53" s="15"/>
      <c r="RZF53" s="29"/>
      <c r="RZG53" s="29"/>
      <c r="RZJ53" s="29"/>
      <c r="RZK53" s="29"/>
      <c r="RZM53" s="30"/>
      <c r="SAA53" s="15"/>
      <c r="SAB53" s="15"/>
      <c r="SAC53" s="15"/>
      <c r="SAD53" s="15"/>
      <c r="SAE53" s="15"/>
      <c r="SAF53" s="11"/>
      <c r="SAG53" s="11"/>
      <c r="SAH53" s="15"/>
      <c r="SAJ53" s="15"/>
      <c r="SAK53" s="11"/>
      <c r="SAM53" s="15"/>
      <c r="SAP53" s="29"/>
      <c r="SAQ53" s="29"/>
      <c r="SAT53" s="29"/>
      <c r="SAU53" s="29"/>
      <c r="SAW53" s="30"/>
      <c r="SBK53" s="15"/>
      <c r="SBL53" s="15"/>
      <c r="SBM53" s="15"/>
      <c r="SBN53" s="15"/>
      <c r="SBO53" s="15"/>
      <c r="SBP53" s="11"/>
      <c r="SBQ53" s="11"/>
      <c r="SBR53" s="15"/>
      <c r="SBT53" s="15"/>
      <c r="SBU53" s="11"/>
      <c r="SBW53" s="15"/>
      <c r="SBZ53" s="29"/>
      <c r="SCA53" s="29"/>
      <c r="SCD53" s="29"/>
      <c r="SCE53" s="29"/>
      <c r="SCG53" s="30"/>
      <c r="SCU53" s="15"/>
      <c r="SCV53" s="15"/>
      <c r="SCW53" s="15"/>
      <c r="SCX53" s="15"/>
      <c r="SCY53" s="15"/>
      <c r="SCZ53" s="11"/>
      <c r="SDA53" s="11"/>
      <c r="SDB53" s="15"/>
      <c r="SDD53" s="15"/>
      <c r="SDE53" s="11"/>
      <c r="SDG53" s="15"/>
      <c r="SDJ53" s="29"/>
      <c r="SDK53" s="29"/>
      <c r="SDN53" s="29"/>
      <c r="SDO53" s="29"/>
      <c r="SDQ53" s="30"/>
      <c r="SEE53" s="15"/>
      <c r="SEF53" s="15"/>
      <c r="SEG53" s="15"/>
      <c r="SEH53" s="15"/>
      <c r="SEI53" s="15"/>
      <c r="SEJ53" s="11"/>
      <c r="SEK53" s="11"/>
      <c r="SEL53" s="15"/>
      <c r="SEN53" s="15"/>
      <c r="SEO53" s="11"/>
      <c r="SEQ53" s="15"/>
      <c r="SET53" s="29"/>
      <c r="SEU53" s="29"/>
      <c r="SEX53" s="29"/>
      <c r="SEY53" s="29"/>
      <c r="SFA53" s="30"/>
      <c r="SFO53" s="15"/>
      <c r="SFP53" s="15"/>
      <c r="SFQ53" s="15"/>
      <c r="SFR53" s="15"/>
      <c r="SFS53" s="15"/>
      <c r="SFT53" s="11"/>
      <c r="SFU53" s="11"/>
      <c r="SFV53" s="15"/>
      <c r="SFX53" s="15"/>
      <c r="SFY53" s="11"/>
      <c r="SGA53" s="15"/>
      <c r="SGD53" s="29"/>
      <c r="SGE53" s="29"/>
      <c r="SGH53" s="29"/>
      <c r="SGI53" s="29"/>
      <c r="SGK53" s="30"/>
      <c r="SGY53" s="15"/>
      <c r="SGZ53" s="15"/>
      <c r="SHA53" s="15"/>
      <c r="SHB53" s="15"/>
      <c r="SHC53" s="15"/>
      <c r="SHD53" s="11"/>
      <c r="SHE53" s="11"/>
      <c r="SHF53" s="15"/>
      <c r="SHH53" s="15"/>
      <c r="SHI53" s="11"/>
      <c r="SHK53" s="15"/>
      <c r="SHN53" s="29"/>
      <c r="SHO53" s="29"/>
      <c r="SHR53" s="29"/>
      <c r="SHS53" s="29"/>
      <c r="SHU53" s="30"/>
      <c r="SII53" s="15"/>
      <c r="SIJ53" s="15"/>
      <c r="SIK53" s="15"/>
      <c r="SIL53" s="15"/>
      <c r="SIM53" s="15"/>
      <c r="SIN53" s="11"/>
      <c r="SIO53" s="11"/>
      <c r="SIP53" s="15"/>
      <c r="SIR53" s="15"/>
      <c r="SIS53" s="11"/>
      <c r="SIU53" s="15"/>
      <c r="SIX53" s="29"/>
      <c r="SIY53" s="29"/>
      <c r="SJB53" s="29"/>
      <c r="SJC53" s="29"/>
      <c r="SJE53" s="30"/>
      <c r="SJS53" s="15"/>
      <c r="SJT53" s="15"/>
      <c r="SJU53" s="15"/>
      <c r="SJV53" s="15"/>
      <c r="SJW53" s="15"/>
      <c r="SJX53" s="11"/>
      <c r="SJY53" s="11"/>
      <c r="SJZ53" s="15"/>
      <c r="SKB53" s="15"/>
      <c r="SKC53" s="11"/>
      <c r="SKE53" s="15"/>
      <c r="SKH53" s="29"/>
      <c r="SKI53" s="29"/>
      <c r="SKL53" s="29"/>
      <c r="SKM53" s="29"/>
      <c r="SKO53" s="30"/>
      <c r="SLC53" s="15"/>
      <c r="SLD53" s="15"/>
      <c r="SLE53" s="15"/>
      <c r="SLF53" s="15"/>
      <c r="SLG53" s="15"/>
      <c r="SLH53" s="11"/>
      <c r="SLI53" s="11"/>
      <c r="SLJ53" s="15"/>
      <c r="SLL53" s="15"/>
      <c r="SLM53" s="11"/>
      <c r="SLO53" s="15"/>
      <c r="SLR53" s="29"/>
      <c r="SLS53" s="29"/>
      <c r="SLV53" s="29"/>
      <c r="SLW53" s="29"/>
      <c r="SLY53" s="30"/>
      <c r="SMM53" s="15"/>
      <c r="SMN53" s="15"/>
      <c r="SMO53" s="15"/>
      <c r="SMP53" s="15"/>
      <c r="SMQ53" s="15"/>
      <c r="SMR53" s="11"/>
      <c r="SMS53" s="11"/>
      <c r="SMT53" s="15"/>
      <c r="SMV53" s="15"/>
      <c r="SMW53" s="11"/>
      <c r="SMY53" s="15"/>
      <c r="SNB53" s="29"/>
      <c r="SNC53" s="29"/>
      <c r="SNF53" s="29"/>
      <c r="SNG53" s="29"/>
      <c r="SNI53" s="30"/>
      <c r="SNW53" s="15"/>
      <c r="SNX53" s="15"/>
      <c r="SNY53" s="15"/>
      <c r="SNZ53" s="15"/>
      <c r="SOA53" s="15"/>
      <c r="SOB53" s="11"/>
      <c r="SOC53" s="11"/>
      <c r="SOD53" s="15"/>
      <c r="SOF53" s="15"/>
      <c r="SOG53" s="11"/>
      <c r="SOI53" s="15"/>
      <c r="SOL53" s="29"/>
      <c r="SOM53" s="29"/>
      <c r="SOP53" s="29"/>
      <c r="SOQ53" s="29"/>
      <c r="SOS53" s="30"/>
      <c r="SPG53" s="15"/>
      <c r="SPH53" s="15"/>
      <c r="SPI53" s="15"/>
      <c r="SPJ53" s="15"/>
      <c r="SPK53" s="15"/>
      <c r="SPL53" s="11"/>
      <c r="SPM53" s="11"/>
      <c r="SPN53" s="15"/>
      <c r="SPP53" s="15"/>
      <c r="SPQ53" s="11"/>
      <c r="SPS53" s="15"/>
      <c r="SPV53" s="29"/>
      <c r="SPW53" s="29"/>
      <c r="SPZ53" s="29"/>
      <c r="SQA53" s="29"/>
      <c r="SQC53" s="30"/>
      <c r="SQQ53" s="15"/>
      <c r="SQR53" s="15"/>
      <c r="SQS53" s="15"/>
      <c r="SQT53" s="15"/>
      <c r="SQU53" s="15"/>
      <c r="SQV53" s="11"/>
      <c r="SQW53" s="11"/>
      <c r="SQX53" s="15"/>
      <c r="SQZ53" s="15"/>
      <c r="SRA53" s="11"/>
      <c r="SRC53" s="15"/>
      <c r="SRF53" s="29"/>
      <c r="SRG53" s="29"/>
      <c r="SRJ53" s="29"/>
      <c r="SRK53" s="29"/>
      <c r="SRM53" s="30"/>
      <c r="SSA53" s="15"/>
      <c r="SSB53" s="15"/>
      <c r="SSC53" s="15"/>
      <c r="SSD53" s="15"/>
      <c r="SSE53" s="15"/>
      <c r="SSF53" s="11"/>
      <c r="SSG53" s="11"/>
      <c r="SSH53" s="15"/>
      <c r="SSJ53" s="15"/>
      <c r="SSK53" s="11"/>
      <c r="SSM53" s="15"/>
      <c r="SSP53" s="29"/>
      <c r="SSQ53" s="29"/>
      <c r="SST53" s="29"/>
      <c r="SSU53" s="29"/>
      <c r="SSW53" s="30"/>
      <c r="STK53" s="15"/>
      <c r="STL53" s="15"/>
      <c r="STM53" s="15"/>
      <c r="STN53" s="15"/>
      <c r="STO53" s="15"/>
      <c r="STP53" s="11"/>
      <c r="STQ53" s="11"/>
      <c r="STR53" s="15"/>
      <c r="STT53" s="15"/>
      <c r="STU53" s="11"/>
      <c r="STW53" s="15"/>
      <c r="STZ53" s="29"/>
      <c r="SUA53" s="29"/>
      <c r="SUD53" s="29"/>
      <c r="SUE53" s="29"/>
      <c r="SUG53" s="30"/>
      <c r="SUU53" s="15"/>
      <c r="SUV53" s="15"/>
      <c r="SUW53" s="15"/>
      <c r="SUX53" s="15"/>
      <c r="SUY53" s="15"/>
      <c r="SUZ53" s="11"/>
      <c r="SVA53" s="11"/>
      <c r="SVB53" s="15"/>
      <c r="SVD53" s="15"/>
      <c r="SVE53" s="11"/>
      <c r="SVG53" s="15"/>
      <c r="SVJ53" s="29"/>
      <c r="SVK53" s="29"/>
      <c r="SVN53" s="29"/>
      <c r="SVO53" s="29"/>
      <c r="SVQ53" s="30"/>
      <c r="SWE53" s="15"/>
      <c r="SWF53" s="15"/>
      <c r="SWG53" s="15"/>
      <c r="SWH53" s="15"/>
      <c r="SWI53" s="15"/>
      <c r="SWJ53" s="11"/>
      <c r="SWK53" s="11"/>
      <c r="SWL53" s="15"/>
      <c r="SWN53" s="15"/>
      <c r="SWO53" s="11"/>
      <c r="SWQ53" s="15"/>
      <c r="SWT53" s="29"/>
      <c r="SWU53" s="29"/>
      <c r="SWX53" s="29"/>
      <c r="SWY53" s="29"/>
      <c r="SXA53" s="30"/>
      <c r="SXO53" s="15"/>
      <c r="SXP53" s="15"/>
      <c r="SXQ53" s="15"/>
      <c r="SXR53" s="15"/>
      <c r="SXS53" s="15"/>
      <c r="SXT53" s="11"/>
      <c r="SXU53" s="11"/>
      <c r="SXV53" s="15"/>
      <c r="SXX53" s="15"/>
      <c r="SXY53" s="11"/>
      <c r="SYA53" s="15"/>
      <c r="SYD53" s="29"/>
      <c r="SYE53" s="29"/>
      <c r="SYH53" s="29"/>
      <c r="SYI53" s="29"/>
      <c r="SYK53" s="30"/>
      <c r="SYY53" s="15"/>
      <c r="SYZ53" s="15"/>
      <c r="SZA53" s="15"/>
      <c r="SZB53" s="15"/>
      <c r="SZC53" s="15"/>
      <c r="SZD53" s="11"/>
      <c r="SZE53" s="11"/>
      <c r="SZF53" s="15"/>
      <c r="SZH53" s="15"/>
      <c r="SZI53" s="11"/>
      <c r="SZK53" s="15"/>
      <c r="SZN53" s="29"/>
      <c r="SZO53" s="29"/>
      <c r="SZR53" s="29"/>
      <c r="SZS53" s="29"/>
      <c r="SZU53" s="30"/>
      <c r="TAI53" s="15"/>
      <c r="TAJ53" s="15"/>
      <c r="TAK53" s="15"/>
      <c r="TAL53" s="15"/>
      <c r="TAM53" s="15"/>
      <c r="TAN53" s="11"/>
      <c r="TAO53" s="11"/>
      <c r="TAP53" s="15"/>
      <c r="TAR53" s="15"/>
      <c r="TAS53" s="11"/>
      <c r="TAU53" s="15"/>
      <c r="TAX53" s="29"/>
      <c r="TAY53" s="29"/>
      <c r="TBB53" s="29"/>
      <c r="TBC53" s="29"/>
      <c r="TBE53" s="30"/>
      <c r="TBS53" s="15"/>
      <c r="TBT53" s="15"/>
      <c r="TBU53" s="15"/>
      <c r="TBV53" s="15"/>
      <c r="TBW53" s="15"/>
      <c r="TBX53" s="11"/>
      <c r="TBY53" s="11"/>
      <c r="TBZ53" s="15"/>
      <c r="TCB53" s="15"/>
      <c r="TCC53" s="11"/>
      <c r="TCE53" s="15"/>
      <c r="TCH53" s="29"/>
      <c r="TCI53" s="29"/>
      <c r="TCL53" s="29"/>
      <c r="TCM53" s="29"/>
      <c r="TCO53" s="30"/>
      <c r="TDC53" s="15"/>
      <c r="TDD53" s="15"/>
      <c r="TDE53" s="15"/>
      <c r="TDF53" s="15"/>
      <c r="TDG53" s="15"/>
      <c r="TDH53" s="11"/>
      <c r="TDI53" s="11"/>
      <c r="TDJ53" s="15"/>
      <c r="TDL53" s="15"/>
      <c r="TDM53" s="11"/>
      <c r="TDO53" s="15"/>
      <c r="TDR53" s="29"/>
      <c r="TDS53" s="29"/>
      <c r="TDV53" s="29"/>
      <c r="TDW53" s="29"/>
      <c r="TDY53" s="30"/>
      <c r="TEM53" s="15"/>
      <c r="TEN53" s="15"/>
      <c r="TEO53" s="15"/>
      <c r="TEP53" s="15"/>
      <c r="TEQ53" s="15"/>
      <c r="TER53" s="11"/>
      <c r="TES53" s="11"/>
      <c r="TET53" s="15"/>
      <c r="TEV53" s="15"/>
      <c r="TEW53" s="11"/>
      <c r="TEY53" s="15"/>
      <c r="TFB53" s="29"/>
      <c r="TFC53" s="29"/>
      <c r="TFF53" s="29"/>
      <c r="TFG53" s="29"/>
      <c r="TFI53" s="30"/>
      <c r="TFW53" s="15"/>
      <c r="TFX53" s="15"/>
      <c r="TFY53" s="15"/>
      <c r="TFZ53" s="15"/>
      <c r="TGA53" s="15"/>
      <c r="TGB53" s="11"/>
      <c r="TGC53" s="11"/>
      <c r="TGD53" s="15"/>
      <c r="TGF53" s="15"/>
      <c r="TGG53" s="11"/>
      <c r="TGI53" s="15"/>
      <c r="TGL53" s="29"/>
      <c r="TGM53" s="29"/>
      <c r="TGP53" s="29"/>
      <c r="TGQ53" s="29"/>
      <c r="TGS53" s="30"/>
      <c r="THG53" s="15"/>
      <c r="THH53" s="15"/>
      <c r="THI53" s="15"/>
      <c r="THJ53" s="15"/>
      <c r="THK53" s="15"/>
      <c r="THL53" s="11"/>
      <c r="THM53" s="11"/>
      <c r="THN53" s="15"/>
      <c r="THP53" s="15"/>
      <c r="THQ53" s="11"/>
      <c r="THS53" s="15"/>
      <c r="THV53" s="29"/>
      <c r="THW53" s="29"/>
      <c r="THZ53" s="29"/>
      <c r="TIA53" s="29"/>
      <c r="TIC53" s="30"/>
      <c r="TIQ53" s="15"/>
      <c r="TIR53" s="15"/>
      <c r="TIS53" s="15"/>
      <c r="TIT53" s="15"/>
      <c r="TIU53" s="15"/>
      <c r="TIV53" s="11"/>
      <c r="TIW53" s="11"/>
      <c r="TIX53" s="15"/>
      <c r="TIZ53" s="15"/>
      <c r="TJA53" s="11"/>
      <c r="TJC53" s="15"/>
      <c r="TJF53" s="29"/>
      <c r="TJG53" s="29"/>
      <c r="TJJ53" s="29"/>
      <c r="TJK53" s="29"/>
      <c r="TJM53" s="30"/>
      <c r="TKA53" s="15"/>
      <c r="TKB53" s="15"/>
      <c r="TKC53" s="15"/>
      <c r="TKD53" s="15"/>
      <c r="TKE53" s="15"/>
      <c r="TKF53" s="11"/>
      <c r="TKG53" s="11"/>
      <c r="TKH53" s="15"/>
      <c r="TKJ53" s="15"/>
      <c r="TKK53" s="11"/>
      <c r="TKM53" s="15"/>
      <c r="TKP53" s="29"/>
      <c r="TKQ53" s="29"/>
      <c r="TKT53" s="29"/>
      <c r="TKU53" s="29"/>
      <c r="TKW53" s="30"/>
      <c r="TLK53" s="15"/>
      <c r="TLL53" s="15"/>
      <c r="TLM53" s="15"/>
      <c r="TLN53" s="15"/>
      <c r="TLO53" s="15"/>
      <c r="TLP53" s="11"/>
      <c r="TLQ53" s="11"/>
      <c r="TLR53" s="15"/>
      <c r="TLT53" s="15"/>
      <c r="TLU53" s="11"/>
      <c r="TLW53" s="15"/>
      <c r="TLZ53" s="29"/>
      <c r="TMA53" s="29"/>
      <c r="TMD53" s="29"/>
      <c r="TME53" s="29"/>
      <c r="TMG53" s="30"/>
      <c r="TMU53" s="15"/>
      <c r="TMV53" s="15"/>
      <c r="TMW53" s="15"/>
      <c r="TMX53" s="15"/>
      <c r="TMY53" s="15"/>
      <c r="TMZ53" s="11"/>
      <c r="TNA53" s="11"/>
      <c r="TNB53" s="15"/>
      <c r="TND53" s="15"/>
      <c r="TNE53" s="11"/>
      <c r="TNG53" s="15"/>
      <c r="TNJ53" s="29"/>
      <c r="TNK53" s="29"/>
      <c r="TNN53" s="29"/>
      <c r="TNO53" s="29"/>
      <c r="TNQ53" s="30"/>
      <c r="TOE53" s="15"/>
      <c r="TOF53" s="15"/>
      <c r="TOG53" s="15"/>
      <c r="TOH53" s="15"/>
      <c r="TOI53" s="15"/>
      <c r="TOJ53" s="11"/>
      <c r="TOK53" s="11"/>
      <c r="TOL53" s="15"/>
      <c r="TON53" s="15"/>
      <c r="TOO53" s="11"/>
      <c r="TOQ53" s="15"/>
      <c r="TOT53" s="29"/>
      <c r="TOU53" s="29"/>
      <c r="TOX53" s="29"/>
      <c r="TOY53" s="29"/>
      <c r="TPA53" s="30"/>
      <c r="TPO53" s="15"/>
      <c r="TPP53" s="15"/>
      <c r="TPQ53" s="15"/>
      <c r="TPR53" s="15"/>
      <c r="TPS53" s="15"/>
      <c r="TPT53" s="11"/>
      <c r="TPU53" s="11"/>
      <c r="TPV53" s="15"/>
      <c r="TPX53" s="15"/>
      <c r="TPY53" s="11"/>
      <c r="TQA53" s="15"/>
      <c r="TQD53" s="29"/>
      <c r="TQE53" s="29"/>
      <c r="TQH53" s="29"/>
      <c r="TQI53" s="29"/>
      <c r="TQK53" s="30"/>
      <c r="TQY53" s="15"/>
      <c r="TQZ53" s="15"/>
      <c r="TRA53" s="15"/>
      <c r="TRB53" s="15"/>
      <c r="TRC53" s="15"/>
      <c r="TRD53" s="11"/>
      <c r="TRE53" s="11"/>
      <c r="TRF53" s="15"/>
      <c r="TRH53" s="15"/>
      <c r="TRI53" s="11"/>
      <c r="TRK53" s="15"/>
      <c r="TRN53" s="29"/>
      <c r="TRO53" s="29"/>
      <c r="TRR53" s="29"/>
      <c r="TRS53" s="29"/>
      <c r="TRU53" s="30"/>
      <c r="TSI53" s="15"/>
      <c r="TSJ53" s="15"/>
      <c r="TSK53" s="15"/>
      <c r="TSL53" s="15"/>
      <c r="TSM53" s="15"/>
      <c r="TSN53" s="11"/>
      <c r="TSO53" s="11"/>
      <c r="TSP53" s="15"/>
      <c r="TSR53" s="15"/>
      <c r="TSS53" s="11"/>
      <c r="TSU53" s="15"/>
      <c r="TSX53" s="29"/>
      <c r="TSY53" s="29"/>
      <c r="TTB53" s="29"/>
      <c r="TTC53" s="29"/>
      <c r="TTE53" s="30"/>
      <c r="TTS53" s="15"/>
      <c r="TTT53" s="15"/>
      <c r="TTU53" s="15"/>
      <c r="TTV53" s="15"/>
      <c r="TTW53" s="15"/>
      <c r="TTX53" s="11"/>
      <c r="TTY53" s="11"/>
      <c r="TTZ53" s="15"/>
      <c r="TUB53" s="15"/>
      <c r="TUC53" s="11"/>
      <c r="TUE53" s="15"/>
      <c r="TUH53" s="29"/>
      <c r="TUI53" s="29"/>
      <c r="TUL53" s="29"/>
      <c r="TUM53" s="29"/>
      <c r="TUO53" s="30"/>
      <c r="TVC53" s="15"/>
      <c r="TVD53" s="15"/>
      <c r="TVE53" s="15"/>
      <c r="TVF53" s="15"/>
      <c r="TVG53" s="15"/>
      <c r="TVH53" s="11"/>
      <c r="TVI53" s="11"/>
      <c r="TVJ53" s="15"/>
      <c r="TVL53" s="15"/>
      <c r="TVM53" s="11"/>
      <c r="TVO53" s="15"/>
      <c r="TVR53" s="29"/>
      <c r="TVS53" s="29"/>
      <c r="TVV53" s="29"/>
      <c r="TVW53" s="29"/>
      <c r="TVY53" s="30"/>
      <c r="TWM53" s="15"/>
      <c r="TWN53" s="15"/>
      <c r="TWO53" s="15"/>
      <c r="TWP53" s="15"/>
      <c r="TWQ53" s="15"/>
      <c r="TWR53" s="11"/>
      <c r="TWS53" s="11"/>
      <c r="TWT53" s="15"/>
      <c r="TWV53" s="15"/>
      <c r="TWW53" s="11"/>
      <c r="TWY53" s="15"/>
      <c r="TXB53" s="29"/>
      <c r="TXC53" s="29"/>
      <c r="TXF53" s="29"/>
      <c r="TXG53" s="29"/>
      <c r="TXI53" s="30"/>
      <c r="TXW53" s="15"/>
      <c r="TXX53" s="15"/>
      <c r="TXY53" s="15"/>
      <c r="TXZ53" s="15"/>
      <c r="TYA53" s="15"/>
      <c r="TYB53" s="11"/>
      <c r="TYC53" s="11"/>
      <c r="TYD53" s="15"/>
      <c r="TYF53" s="15"/>
      <c r="TYG53" s="11"/>
      <c r="TYI53" s="15"/>
      <c r="TYL53" s="29"/>
      <c r="TYM53" s="29"/>
      <c r="TYP53" s="29"/>
      <c r="TYQ53" s="29"/>
      <c r="TYS53" s="30"/>
      <c r="TZG53" s="15"/>
      <c r="TZH53" s="15"/>
      <c r="TZI53" s="15"/>
      <c r="TZJ53" s="15"/>
      <c r="TZK53" s="15"/>
      <c r="TZL53" s="11"/>
      <c r="TZM53" s="11"/>
      <c r="TZN53" s="15"/>
      <c r="TZP53" s="15"/>
      <c r="TZQ53" s="11"/>
      <c r="TZS53" s="15"/>
      <c r="TZV53" s="29"/>
      <c r="TZW53" s="29"/>
      <c r="TZZ53" s="29"/>
      <c r="UAA53" s="29"/>
      <c r="UAC53" s="30"/>
      <c r="UAQ53" s="15"/>
      <c r="UAR53" s="15"/>
      <c r="UAS53" s="15"/>
      <c r="UAT53" s="15"/>
      <c r="UAU53" s="15"/>
      <c r="UAV53" s="11"/>
      <c r="UAW53" s="11"/>
      <c r="UAX53" s="15"/>
      <c r="UAZ53" s="15"/>
      <c r="UBA53" s="11"/>
      <c r="UBC53" s="15"/>
      <c r="UBF53" s="29"/>
      <c r="UBG53" s="29"/>
      <c r="UBJ53" s="29"/>
      <c r="UBK53" s="29"/>
      <c r="UBM53" s="30"/>
      <c r="UCA53" s="15"/>
      <c r="UCB53" s="15"/>
      <c r="UCC53" s="15"/>
      <c r="UCD53" s="15"/>
      <c r="UCE53" s="15"/>
      <c r="UCF53" s="11"/>
      <c r="UCG53" s="11"/>
      <c r="UCH53" s="15"/>
      <c r="UCJ53" s="15"/>
      <c r="UCK53" s="11"/>
      <c r="UCM53" s="15"/>
      <c r="UCP53" s="29"/>
      <c r="UCQ53" s="29"/>
      <c r="UCT53" s="29"/>
      <c r="UCU53" s="29"/>
      <c r="UCW53" s="30"/>
      <c r="UDK53" s="15"/>
      <c r="UDL53" s="15"/>
      <c r="UDM53" s="15"/>
      <c r="UDN53" s="15"/>
      <c r="UDO53" s="15"/>
      <c r="UDP53" s="11"/>
      <c r="UDQ53" s="11"/>
      <c r="UDR53" s="15"/>
      <c r="UDT53" s="15"/>
      <c r="UDU53" s="11"/>
      <c r="UDW53" s="15"/>
      <c r="UDZ53" s="29"/>
      <c r="UEA53" s="29"/>
      <c r="UED53" s="29"/>
      <c r="UEE53" s="29"/>
      <c r="UEG53" s="30"/>
      <c r="UEU53" s="15"/>
      <c r="UEV53" s="15"/>
      <c r="UEW53" s="15"/>
      <c r="UEX53" s="15"/>
      <c r="UEY53" s="15"/>
      <c r="UEZ53" s="11"/>
      <c r="UFA53" s="11"/>
      <c r="UFB53" s="15"/>
      <c r="UFD53" s="15"/>
      <c r="UFE53" s="11"/>
      <c r="UFG53" s="15"/>
      <c r="UFJ53" s="29"/>
      <c r="UFK53" s="29"/>
      <c r="UFN53" s="29"/>
      <c r="UFO53" s="29"/>
      <c r="UFQ53" s="30"/>
      <c r="UGE53" s="15"/>
      <c r="UGF53" s="15"/>
      <c r="UGG53" s="15"/>
      <c r="UGH53" s="15"/>
      <c r="UGI53" s="15"/>
      <c r="UGJ53" s="11"/>
      <c r="UGK53" s="11"/>
      <c r="UGL53" s="15"/>
      <c r="UGN53" s="15"/>
      <c r="UGO53" s="11"/>
      <c r="UGQ53" s="15"/>
      <c r="UGT53" s="29"/>
      <c r="UGU53" s="29"/>
      <c r="UGX53" s="29"/>
      <c r="UGY53" s="29"/>
      <c r="UHA53" s="30"/>
      <c r="UHO53" s="15"/>
      <c r="UHP53" s="15"/>
      <c r="UHQ53" s="15"/>
      <c r="UHR53" s="15"/>
      <c r="UHS53" s="15"/>
      <c r="UHT53" s="11"/>
      <c r="UHU53" s="11"/>
      <c r="UHV53" s="15"/>
      <c r="UHX53" s="15"/>
      <c r="UHY53" s="11"/>
      <c r="UIA53" s="15"/>
      <c r="UID53" s="29"/>
      <c r="UIE53" s="29"/>
      <c r="UIH53" s="29"/>
      <c r="UII53" s="29"/>
      <c r="UIK53" s="30"/>
      <c r="UIY53" s="15"/>
      <c r="UIZ53" s="15"/>
      <c r="UJA53" s="15"/>
      <c r="UJB53" s="15"/>
      <c r="UJC53" s="15"/>
      <c r="UJD53" s="11"/>
      <c r="UJE53" s="11"/>
      <c r="UJF53" s="15"/>
      <c r="UJH53" s="15"/>
      <c r="UJI53" s="11"/>
      <c r="UJK53" s="15"/>
      <c r="UJN53" s="29"/>
      <c r="UJO53" s="29"/>
      <c r="UJR53" s="29"/>
      <c r="UJS53" s="29"/>
      <c r="UJU53" s="30"/>
      <c r="UKI53" s="15"/>
      <c r="UKJ53" s="15"/>
      <c r="UKK53" s="15"/>
      <c r="UKL53" s="15"/>
      <c r="UKM53" s="15"/>
      <c r="UKN53" s="11"/>
      <c r="UKO53" s="11"/>
      <c r="UKP53" s="15"/>
      <c r="UKR53" s="15"/>
      <c r="UKS53" s="11"/>
      <c r="UKU53" s="15"/>
      <c r="UKX53" s="29"/>
      <c r="UKY53" s="29"/>
      <c r="ULB53" s="29"/>
      <c r="ULC53" s="29"/>
      <c r="ULE53" s="30"/>
      <c r="ULS53" s="15"/>
      <c r="ULT53" s="15"/>
      <c r="ULU53" s="15"/>
      <c r="ULV53" s="15"/>
      <c r="ULW53" s="15"/>
      <c r="ULX53" s="11"/>
      <c r="ULY53" s="11"/>
      <c r="ULZ53" s="15"/>
      <c r="UMB53" s="15"/>
      <c r="UMC53" s="11"/>
      <c r="UME53" s="15"/>
      <c r="UMH53" s="29"/>
      <c r="UMI53" s="29"/>
      <c r="UML53" s="29"/>
      <c r="UMM53" s="29"/>
      <c r="UMO53" s="30"/>
      <c r="UNC53" s="15"/>
      <c r="UND53" s="15"/>
      <c r="UNE53" s="15"/>
      <c r="UNF53" s="15"/>
      <c r="UNG53" s="15"/>
      <c r="UNH53" s="11"/>
      <c r="UNI53" s="11"/>
      <c r="UNJ53" s="15"/>
      <c r="UNL53" s="15"/>
      <c r="UNM53" s="11"/>
      <c r="UNO53" s="15"/>
      <c r="UNR53" s="29"/>
      <c r="UNS53" s="29"/>
      <c r="UNV53" s="29"/>
      <c r="UNW53" s="29"/>
      <c r="UNY53" s="30"/>
      <c r="UOM53" s="15"/>
      <c r="UON53" s="15"/>
      <c r="UOO53" s="15"/>
      <c r="UOP53" s="15"/>
      <c r="UOQ53" s="15"/>
      <c r="UOR53" s="11"/>
      <c r="UOS53" s="11"/>
      <c r="UOT53" s="15"/>
      <c r="UOV53" s="15"/>
      <c r="UOW53" s="11"/>
      <c r="UOY53" s="15"/>
      <c r="UPB53" s="29"/>
      <c r="UPC53" s="29"/>
      <c r="UPF53" s="29"/>
      <c r="UPG53" s="29"/>
      <c r="UPI53" s="30"/>
      <c r="UPW53" s="15"/>
      <c r="UPX53" s="15"/>
      <c r="UPY53" s="15"/>
      <c r="UPZ53" s="15"/>
      <c r="UQA53" s="15"/>
      <c r="UQB53" s="11"/>
      <c r="UQC53" s="11"/>
      <c r="UQD53" s="15"/>
      <c r="UQF53" s="15"/>
      <c r="UQG53" s="11"/>
      <c r="UQI53" s="15"/>
      <c r="UQL53" s="29"/>
      <c r="UQM53" s="29"/>
      <c r="UQP53" s="29"/>
      <c r="UQQ53" s="29"/>
      <c r="UQS53" s="30"/>
      <c r="URG53" s="15"/>
      <c r="URH53" s="15"/>
      <c r="URI53" s="15"/>
      <c r="URJ53" s="15"/>
      <c r="URK53" s="15"/>
      <c r="URL53" s="11"/>
      <c r="URM53" s="11"/>
      <c r="URN53" s="15"/>
      <c r="URP53" s="15"/>
      <c r="URQ53" s="11"/>
      <c r="URS53" s="15"/>
      <c r="URV53" s="29"/>
      <c r="URW53" s="29"/>
      <c r="URZ53" s="29"/>
      <c r="USA53" s="29"/>
      <c r="USC53" s="30"/>
      <c r="USQ53" s="15"/>
      <c r="USR53" s="15"/>
      <c r="USS53" s="15"/>
      <c r="UST53" s="15"/>
      <c r="USU53" s="15"/>
      <c r="USV53" s="11"/>
      <c r="USW53" s="11"/>
      <c r="USX53" s="15"/>
      <c r="USZ53" s="15"/>
      <c r="UTA53" s="11"/>
      <c r="UTC53" s="15"/>
      <c r="UTF53" s="29"/>
      <c r="UTG53" s="29"/>
      <c r="UTJ53" s="29"/>
      <c r="UTK53" s="29"/>
      <c r="UTM53" s="30"/>
      <c r="UUA53" s="15"/>
      <c r="UUB53" s="15"/>
      <c r="UUC53" s="15"/>
      <c r="UUD53" s="15"/>
      <c r="UUE53" s="15"/>
      <c r="UUF53" s="11"/>
      <c r="UUG53" s="11"/>
      <c r="UUH53" s="15"/>
      <c r="UUJ53" s="15"/>
      <c r="UUK53" s="11"/>
      <c r="UUM53" s="15"/>
      <c r="UUP53" s="29"/>
      <c r="UUQ53" s="29"/>
      <c r="UUT53" s="29"/>
      <c r="UUU53" s="29"/>
      <c r="UUW53" s="30"/>
      <c r="UVK53" s="15"/>
      <c r="UVL53" s="15"/>
      <c r="UVM53" s="15"/>
      <c r="UVN53" s="15"/>
      <c r="UVO53" s="15"/>
      <c r="UVP53" s="11"/>
      <c r="UVQ53" s="11"/>
      <c r="UVR53" s="15"/>
      <c r="UVT53" s="15"/>
      <c r="UVU53" s="11"/>
      <c r="UVW53" s="15"/>
      <c r="UVZ53" s="29"/>
      <c r="UWA53" s="29"/>
      <c r="UWD53" s="29"/>
      <c r="UWE53" s="29"/>
      <c r="UWG53" s="30"/>
      <c r="UWU53" s="15"/>
      <c r="UWV53" s="15"/>
      <c r="UWW53" s="15"/>
      <c r="UWX53" s="15"/>
      <c r="UWY53" s="15"/>
      <c r="UWZ53" s="11"/>
      <c r="UXA53" s="11"/>
      <c r="UXB53" s="15"/>
      <c r="UXD53" s="15"/>
      <c r="UXE53" s="11"/>
      <c r="UXG53" s="15"/>
      <c r="UXJ53" s="29"/>
      <c r="UXK53" s="29"/>
      <c r="UXN53" s="29"/>
      <c r="UXO53" s="29"/>
      <c r="UXQ53" s="30"/>
      <c r="UYE53" s="15"/>
      <c r="UYF53" s="15"/>
      <c r="UYG53" s="15"/>
      <c r="UYH53" s="15"/>
      <c r="UYI53" s="15"/>
      <c r="UYJ53" s="11"/>
      <c r="UYK53" s="11"/>
      <c r="UYL53" s="15"/>
      <c r="UYN53" s="15"/>
      <c r="UYO53" s="11"/>
      <c r="UYQ53" s="15"/>
      <c r="UYT53" s="29"/>
      <c r="UYU53" s="29"/>
      <c r="UYX53" s="29"/>
      <c r="UYY53" s="29"/>
      <c r="UZA53" s="30"/>
      <c r="UZO53" s="15"/>
      <c r="UZP53" s="15"/>
      <c r="UZQ53" s="15"/>
      <c r="UZR53" s="15"/>
      <c r="UZS53" s="15"/>
      <c r="UZT53" s="11"/>
      <c r="UZU53" s="11"/>
      <c r="UZV53" s="15"/>
      <c r="UZX53" s="15"/>
      <c r="UZY53" s="11"/>
      <c r="VAA53" s="15"/>
      <c r="VAD53" s="29"/>
      <c r="VAE53" s="29"/>
      <c r="VAH53" s="29"/>
      <c r="VAI53" s="29"/>
      <c r="VAK53" s="30"/>
      <c r="VAY53" s="15"/>
      <c r="VAZ53" s="15"/>
      <c r="VBA53" s="15"/>
      <c r="VBB53" s="15"/>
      <c r="VBC53" s="15"/>
      <c r="VBD53" s="11"/>
      <c r="VBE53" s="11"/>
      <c r="VBF53" s="15"/>
      <c r="VBH53" s="15"/>
      <c r="VBI53" s="11"/>
      <c r="VBK53" s="15"/>
      <c r="VBN53" s="29"/>
      <c r="VBO53" s="29"/>
      <c r="VBR53" s="29"/>
      <c r="VBS53" s="29"/>
      <c r="VBU53" s="30"/>
      <c r="VCI53" s="15"/>
      <c r="VCJ53" s="15"/>
      <c r="VCK53" s="15"/>
      <c r="VCL53" s="15"/>
      <c r="VCM53" s="15"/>
      <c r="VCN53" s="11"/>
      <c r="VCO53" s="11"/>
      <c r="VCP53" s="15"/>
      <c r="VCR53" s="15"/>
      <c r="VCS53" s="11"/>
      <c r="VCU53" s="15"/>
      <c r="VCX53" s="29"/>
      <c r="VCY53" s="29"/>
      <c r="VDB53" s="29"/>
      <c r="VDC53" s="29"/>
      <c r="VDE53" s="30"/>
      <c r="VDS53" s="15"/>
      <c r="VDT53" s="15"/>
      <c r="VDU53" s="15"/>
      <c r="VDV53" s="15"/>
      <c r="VDW53" s="15"/>
      <c r="VDX53" s="11"/>
      <c r="VDY53" s="11"/>
      <c r="VDZ53" s="15"/>
      <c r="VEB53" s="15"/>
      <c r="VEC53" s="11"/>
      <c r="VEE53" s="15"/>
      <c r="VEH53" s="29"/>
      <c r="VEI53" s="29"/>
      <c r="VEL53" s="29"/>
      <c r="VEM53" s="29"/>
      <c r="VEO53" s="30"/>
      <c r="VFC53" s="15"/>
      <c r="VFD53" s="15"/>
      <c r="VFE53" s="15"/>
      <c r="VFF53" s="15"/>
      <c r="VFG53" s="15"/>
      <c r="VFH53" s="11"/>
      <c r="VFI53" s="11"/>
      <c r="VFJ53" s="15"/>
      <c r="VFL53" s="15"/>
      <c r="VFM53" s="11"/>
      <c r="VFO53" s="15"/>
      <c r="VFR53" s="29"/>
      <c r="VFS53" s="29"/>
      <c r="VFV53" s="29"/>
      <c r="VFW53" s="29"/>
      <c r="VFY53" s="30"/>
      <c r="VGM53" s="15"/>
      <c r="VGN53" s="15"/>
      <c r="VGO53" s="15"/>
      <c r="VGP53" s="15"/>
      <c r="VGQ53" s="15"/>
      <c r="VGR53" s="11"/>
      <c r="VGS53" s="11"/>
      <c r="VGT53" s="15"/>
      <c r="VGV53" s="15"/>
      <c r="VGW53" s="11"/>
      <c r="VGY53" s="15"/>
      <c r="VHB53" s="29"/>
      <c r="VHC53" s="29"/>
      <c r="VHF53" s="29"/>
      <c r="VHG53" s="29"/>
      <c r="VHI53" s="30"/>
      <c r="VHW53" s="15"/>
      <c r="VHX53" s="15"/>
      <c r="VHY53" s="15"/>
      <c r="VHZ53" s="15"/>
      <c r="VIA53" s="15"/>
      <c r="VIB53" s="11"/>
      <c r="VIC53" s="11"/>
      <c r="VID53" s="15"/>
      <c r="VIF53" s="15"/>
      <c r="VIG53" s="11"/>
      <c r="VII53" s="15"/>
      <c r="VIL53" s="29"/>
      <c r="VIM53" s="29"/>
      <c r="VIP53" s="29"/>
      <c r="VIQ53" s="29"/>
      <c r="VIS53" s="30"/>
      <c r="VJG53" s="15"/>
      <c r="VJH53" s="15"/>
      <c r="VJI53" s="15"/>
      <c r="VJJ53" s="15"/>
      <c r="VJK53" s="15"/>
      <c r="VJL53" s="11"/>
      <c r="VJM53" s="11"/>
      <c r="VJN53" s="15"/>
      <c r="VJP53" s="15"/>
      <c r="VJQ53" s="11"/>
      <c r="VJS53" s="15"/>
      <c r="VJV53" s="29"/>
      <c r="VJW53" s="29"/>
      <c r="VJZ53" s="29"/>
      <c r="VKA53" s="29"/>
      <c r="VKC53" s="30"/>
      <c r="VKQ53" s="15"/>
      <c r="VKR53" s="15"/>
      <c r="VKS53" s="15"/>
      <c r="VKT53" s="15"/>
      <c r="VKU53" s="15"/>
      <c r="VKV53" s="11"/>
      <c r="VKW53" s="11"/>
      <c r="VKX53" s="15"/>
      <c r="VKZ53" s="15"/>
      <c r="VLA53" s="11"/>
      <c r="VLC53" s="15"/>
      <c r="VLF53" s="29"/>
      <c r="VLG53" s="29"/>
      <c r="VLJ53" s="29"/>
      <c r="VLK53" s="29"/>
      <c r="VLM53" s="30"/>
      <c r="VMA53" s="15"/>
      <c r="VMB53" s="15"/>
      <c r="VMC53" s="15"/>
      <c r="VMD53" s="15"/>
      <c r="VME53" s="15"/>
      <c r="VMF53" s="11"/>
      <c r="VMG53" s="11"/>
      <c r="VMH53" s="15"/>
      <c r="VMJ53" s="15"/>
      <c r="VMK53" s="11"/>
      <c r="VMM53" s="15"/>
      <c r="VMP53" s="29"/>
      <c r="VMQ53" s="29"/>
      <c r="VMT53" s="29"/>
      <c r="VMU53" s="29"/>
      <c r="VMW53" s="30"/>
      <c r="VNK53" s="15"/>
      <c r="VNL53" s="15"/>
      <c r="VNM53" s="15"/>
      <c r="VNN53" s="15"/>
      <c r="VNO53" s="15"/>
      <c r="VNP53" s="11"/>
      <c r="VNQ53" s="11"/>
      <c r="VNR53" s="15"/>
      <c r="VNT53" s="15"/>
      <c r="VNU53" s="11"/>
      <c r="VNW53" s="15"/>
      <c r="VNZ53" s="29"/>
      <c r="VOA53" s="29"/>
      <c r="VOD53" s="29"/>
      <c r="VOE53" s="29"/>
      <c r="VOG53" s="30"/>
      <c r="VOU53" s="15"/>
      <c r="VOV53" s="15"/>
      <c r="VOW53" s="15"/>
      <c r="VOX53" s="15"/>
      <c r="VOY53" s="15"/>
      <c r="VOZ53" s="11"/>
      <c r="VPA53" s="11"/>
      <c r="VPB53" s="15"/>
      <c r="VPD53" s="15"/>
      <c r="VPE53" s="11"/>
      <c r="VPG53" s="15"/>
      <c r="VPJ53" s="29"/>
      <c r="VPK53" s="29"/>
      <c r="VPN53" s="29"/>
      <c r="VPO53" s="29"/>
      <c r="VPQ53" s="30"/>
      <c r="VQE53" s="15"/>
      <c r="VQF53" s="15"/>
      <c r="VQG53" s="15"/>
      <c r="VQH53" s="15"/>
      <c r="VQI53" s="15"/>
      <c r="VQJ53" s="11"/>
      <c r="VQK53" s="11"/>
      <c r="VQL53" s="15"/>
      <c r="VQN53" s="15"/>
      <c r="VQO53" s="11"/>
      <c r="VQQ53" s="15"/>
      <c r="VQT53" s="29"/>
      <c r="VQU53" s="29"/>
      <c r="VQX53" s="29"/>
      <c r="VQY53" s="29"/>
      <c r="VRA53" s="30"/>
      <c r="VRO53" s="15"/>
      <c r="VRP53" s="15"/>
      <c r="VRQ53" s="15"/>
      <c r="VRR53" s="15"/>
      <c r="VRS53" s="15"/>
      <c r="VRT53" s="11"/>
      <c r="VRU53" s="11"/>
      <c r="VRV53" s="15"/>
      <c r="VRX53" s="15"/>
      <c r="VRY53" s="11"/>
      <c r="VSA53" s="15"/>
      <c r="VSD53" s="29"/>
      <c r="VSE53" s="29"/>
      <c r="VSH53" s="29"/>
      <c r="VSI53" s="29"/>
      <c r="VSK53" s="30"/>
      <c r="VSY53" s="15"/>
      <c r="VSZ53" s="15"/>
      <c r="VTA53" s="15"/>
      <c r="VTB53" s="15"/>
      <c r="VTC53" s="15"/>
      <c r="VTD53" s="11"/>
      <c r="VTE53" s="11"/>
      <c r="VTF53" s="15"/>
      <c r="VTH53" s="15"/>
      <c r="VTI53" s="11"/>
      <c r="VTK53" s="15"/>
      <c r="VTN53" s="29"/>
      <c r="VTO53" s="29"/>
      <c r="VTR53" s="29"/>
      <c r="VTS53" s="29"/>
      <c r="VTU53" s="30"/>
      <c r="VUI53" s="15"/>
      <c r="VUJ53" s="15"/>
      <c r="VUK53" s="15"/>
      <c r="VUL53" s="15"/>
      <c r="VUM53" s="15"/>
      <c r="VUN53" s="11"/>
      <c r="VUO53" s="11"/>
      <c r="VUP53" s="15"/>
      <c r="VUR53" s="15"/>
      <c r="VUS53" s="11"/>
      <c r="VUU53" s="15"/>
      <c r="VUX53" s="29"/>
      <c r="VUY53" s="29"/>
      <c r="VVB53" s="29"/>
      <c r="VVC53" s="29"/>
      <c r="VVE53" s="30"/>
      <c r="VVS53" s="15"/>
      <c r="VVT53" s="15"/>
      <c r="VVU53" s="15"/>
      <c r="VVV53" s="15"/>
      <c r="VVW53" s="15"/>
      <c r="VVX53" s="11"/>
      <c r="VVY53" s="11"/>
      <c r="VVZ53" s="15"/>
      <c r="VWB53" s="15"/>
      <c r="VWC53" s="11"/>
      <c r="VWE53" s="15"/>
      <c r="VWH53" s="29"/>
      <c r="VWI53" s="29"/>
      <c r="VWL53" s="29"/>
      <c r="VWM53" s="29"/>
      <c r="VWO53" s="30"/>
      <c r="VXC53" s="15"/>
      <c r="VXD53" s="15"/>
      <c r="VXE53" s="15"/>
      <c r="VXF53" s="15"/>
      <c r="VXG53" s="15"/>
      <c r="VXH53" s="11"/>
      <c r="VXI53" s="11"/>
      <c r="VXJ53" s="15"/>
      <c r="VXL53" s="15"/>
      <c r="VXM53" s="11"/>
      <c r="VXO53" s="15"/>
      <c r="VXR53" s="29"/>
      <c r="VXS53" s="29"/>
      <c r="VXV53" s="29"/>
      <c r="VXW53" s="29"/>
      <c r="VXY53" s="30"/>
      <c r="VYM53" s="15"/>
      <c r="VYN53" s="15"/>
      <c r="VYO53" s="15"/>
      <c r="VYP53" s="15"/>
      <c r="VYQ53" s="15"/>
      <c r="VYR53" s="11"/>
      <c r="VYS53" s="11"/>
      <c r="VYT53" s="15"/>
      <c r="VYV53" s="15"/>
      <c r="VYW53" s="11"/>
      <c r="VYY53" s="15"/>
      <c r="VZB53" s="29"/>
      <c r="VZC53" s="29"/>
      <c r="VZF53" s="29"/>
      <c r="VZG53" s="29"/>
      <c r="VZI53" s="30"/>
      <c r="VZW53" s="15"/>
      <c r="VZX53" s="15"/>
      <c r="VZY53" s="15"/>
      <c r="VZZ53" s="15"/>
      <c r="WAA53" s="15"/>
      <c r="WAB53" s="11"/>
      <c r="WAC53" s="11"/>
      <c r="WAD53" s="15"/>
      <c r="WAF53" s="15"/>
      <c r="WAG53" s="11"/>
      <c r="WAI53" s="15"/>
      <c r="WAL53" s="29"/>
      <c r="WAM53" s="29"/>
      <c r="WAP53" s="29"/>
      <c r="WAQ53" s="29"/>
      <c r="WAS53" s="30"/>
      <c r="WBG53" s="15"/>
      <c r="WBH53" s="15"/>
      <c r="WBI53" s="15"/>
      <c r="WBJ53" s="15"/>
      <c r="WBK53" s="15"/>
      <c r="WBL53" s="11"/>
      <c r="WBM53" s="11"/>
      <c r="WBN53" s="15"/>
      <c r="WBP53" s="15"/>
      <c r="WBQ53" s="11"/>
      <c r="WBS53" s="15"/>
      <c r="WBV53" s="29"/>
      <c r="WBW53" s="29"/>
      <c r="WBZ53" s="29"/>
      <c r="WCA53" s="29"/>
      <c r="WCC53" s="30"/>
      <c r="WCQ53" s="15"/>
      <c r="WCR53" s="15"/>
      <c r="WCS53" s="15"/>
      <c r="WCT53" s="15"/>
      <c r="WCU53" s="15"/>
      <c r="WCV53" s="11"/>
      <c r="WCW53" s="11"/>
      <c r="WCX53" s="15"/>
      <c r="WCZ53" s="15"/>
      <c r="WDA53" s="11"/>
      <c r="WDC53" s="15"/>
      <c r="WDF53" s="29"/>
      <c r="WDG53" s="29"/>
      <c r="WDJ53" s="29"/>
      <c r="WDK53" s="29"/>
      <c r="WDM53" s="30"/>
      <c r="WEA53" s="15"/>
      <c r="WEB53" s="15"/>
      <c r="WEC53" s="15"/>
      <c r="WED53" s="15"/>
      <c r="WEE53" s="15"/>
      <c r="WEF53" s="11"/>
      <c r="WEG53" s="11"/>
      <c r="WEH53" s="15"/>
      <c r="WEJ53" s="15"/>
      <c r="WEK53" s="11"/>
      <c r="WEM53" s="15"/>
      <c r="WEP53" s="29"/>
      <c r="WEQ53" s="29"/>
      <c r="WET53" s="29"/>
      <c r="WEU53" s="29"/>
      <c r="WEW53" s="30"/>
      <c r="WFK53" s="15"/>
      <c r="WFL53" s="15"/>
      <c r="WFM53" s="15"/>
      <c r="WFN53" s="15"/>
      <c r="WFO53" s="15"/>
      <c r="WFP53" s="11"/>
      <c r="WFQ53" s="11"/>
      <c r="WFR53" s="15"/>
      <c r="WFT53" s="15"/>
      <c r="WFU53" s="11"/>
      <c r="WFW53" s="15"/>
      <c r="WFZ53" s="29"/>
      <c r="WGA53" s="29"/>
      <c r="WGD53" s="29"/>
      <c r="WGE53" s="29"/>
      <c r="WGG53" s="30"/>
      <c r="WGU53" s="15"/>
      <c r="WGV53" s="15"/>
      <c r="WGW53" s="15"/>
      <c r="WGX53" s="15"/>
      <c r="WGY53" s="15"/>
      <c r="WGZ53" s="11"/>
      <c r="WHA53" s="11"/>
      <c r="WHB53" s="15"/>
      <c r="WHD53" s="15"/>
      <c r="WHE53" s="11"/>
      <c r="WHG53" s="15"/>
      <c r="WHJ53" s="29"/>
      <c r="WHK53" s="29"/>
      <c r="WHN53" s="29"/>
      <c r="WHO53" s="29"/>
      <c r="WHQ53" s="30"/>
      <c r="WIE53" s="15"/>
      <c r="WIF53" s="15"/>
      <c r="WIG53" s="15"/>
      <c r="WIH53" s="15"/>
      <c r="WII53" s="15"/>
      <c r="WIJ53" s="11"/>
      <c r="WIK53" s="11"/>
      <c r="WIL53" s="15"/>
      <c r="WIN53" s="15"/>
      <c r="WIO53" s="11"/>
      <c r="WIQ53" s="15"/>
      <c r="WIT53" s="29"/>
      <c r="WIU53" s="29"/>
      <c r="WIX53" s="29"/>
      <c r="WIY53" s="29"/>
      <c r="WJA53" s="30"/>
      <c r="WJO53" s="15"/>
      <c r="WJP53" s="15"/>
      <c r="WJQ53" s="15"/>
      <c r="WJR53" s="15"/>
      <c r="WJS53" s="15"/>
      <c r="WJT53" s="11"/>
      <c r="WJU53" s="11"/>
      <c r="WJV53" s="15"/>
      <c r="WJX53" s="15"/>
      <c r="WJY53" s="11"/>
      <c r="WKA53" s="15"/>
      <c r="WKD53" s="29"/>
      <c r="WKE53" s="29"/>
      <c r="WKH53" s="29"/>
      <c r="WKI53" s="29"/>
      <c r="WKK53" s="30"/>
      <c r="WKY53" s="15"/>
      <c r="WKZ53" s="15"/>
      <c r="WLA53" s="15"/>
      <c r="WLB53" s="15"/>
      <c r="WLC53" s="15"/>
      <c r="WLD53" s="11"/>
      <c r="WLE53" s="11"/>
      <c r="WLF53" s="15"/>
      <c r="WLH53" s="15"/>
      <c r="WLI53" s="11"/>
      <c r="WLK53" s="15"/>
      <c r="WLN53" s="29"/>
      <c r="WLO53" s="29"/>
      <c r="WLR53" s="29"/>
      <c r="WLS53" s="29"/>
      <c r="WLU53" s="30"/>
      <c r="WMI53" s="15"/>
      <c r="WMJ53" s="15"/>
      <c r="WMK53" s="15"/>
      <c r="WML53" s="15"/>
      <c r="WMM53" s="15"/>
      <c r="WMN53" s="11"/>
      <c r="WMO53" s="11"/>
      <c r="WMP53" s="15"/>
      <c r="WMR53" s="15"/>
      <c r="WMS53" s="11"/>
      <c r="WMU53" s="15"/>
      <c r="WMX53" s="29"/>
      <c r="WMY53" s="29"/>
      <c r="WNB53" s="29"/>
      <c r="WNC53" s="29"/>
      <c r="WNE53" s="30"/>
      <c r="WNS53" s="15"/>
      <c r="WNT53" s="15"/>
      <c r="WNU53" s="15"/>
      <c r="WNV53" s="15"/>
      <c r="WNW53" s="15"/>
      <c r="WNX53" s="11"/>
      <c r="WNY53" s="11"/>
      <c r="WNZ53" s="15"/>
      <c r="WOB53" s="15"/>
      <c r="WOC53" s="11"/>
      <c r="WOE53" s="15"/>
      <c r="WOH53" s="29"/>
      <c r="WOI53" s="29"/>
      <c r="WOL53" s="29"/>
      <c r="WOM53" s="29"/>
      <c r="WOO53" s="30"/>
      <c r="WPC53" s="15"/>
      <c r="WPD53" s="15"/>
      <c r="WPE53" s="15"/>
      <c r="WPF53" s="15"/>
      <c r="WPG53" s="15"/>
      <c r="WPH53" s="11"/>
      <c r="WPI53" s="11"/>
      <c r="WPJ53" s="15"/>
      <c r="WPL53" s="15"/>
      <c r="WPM53" s="11"/>
      <c r="WPO53" s="15"/>
      <c r="WPR53" s="29"/>
      <c r="WPS53" s="29"/>
      <c r="WPV53" s="29"/>
      <c r="WPW53" s="29"/>
      <c r="WPY53" s="30"/>
      <c r="WQM53" s="15"/>
      <c r="WQN53" s="15"/>
      <c r="WQO53" s="15"/>
      <c r="WQP53" s="15"/>
      <c r="WQQ53" s="15"/>
      <c r="WQR53" s="11"/>
      <c r="WQS53" s="11"/>
      <c r="WQT53" s="15"/>
      <c r="WQV53" s="15"/>
      <c r="WQW53" s="11"/>
      <c r="WQY53" s="15"/>
      <c r="WRB53" s="29"/>
      <c r="WRC53" s="29"/>
      <c r="WRF53" s="29"/>
      <c r="WRG53" s="29"/>
      <c r="WRI53" s="30"/>
      <c r="WRW53" s="15"/>
      <c r="WRX53" s="15"/>
      <c r="WRY53" s="15"/>
      <c r="WRZ53" s="15"/>
      <c r="WSA53" s="15"/>
      <c r="WSB53" s="11"/>
      <c r="WSC53" s="11"/>
      <c r="WSD53" s="15"/>
      <c r="WSF53" s="15"/>
      <c r="WSG53" s="11"/>
      <c r="WSI53" s="15"/>
      <c r="WSL53" s="29"/>
      <c r="WSM53" s="29"/>
      <c r="WSP53" s="29"/>
      <c r="WSQ53" s="29"/>
      <c r="WSS53" s="30"/>
      <c r="WTG53" s="15"/>
      <c r="WTH53" s="15"/>
      <c r="WTI53" s="15"/>
      <c r="WTJ53" s="15"/>
      <c r="WTK53" s="15"/>
      <c r="WTL53" s="11"/>
      <c r="WTM53" s="11"/>
      <c r="WTN53" s="15"/>
      <c r="WTP53" s="15"/>
      <c r="WTQ53" s="11"/>
      <c r="WTS53" s="15"/>
      <c r="WTV53" s="29"/>
      <c r="WTW53" s="29"/>
      <c r="WTZ53" s="29"/>
      <c r="WUA53" s="29"/>
      <c r="WUC53" s="30"/>
      <c r="WUQ53" s="15"/>
      <c r="WUR53" s="15"/>
      <c r="WUS53" s="15"/>
      <c r="WUT53" s="15"/>
      <c r="WUU53" s="15"/>
      <c r="WUV53" s="11"/>
      <c r="WUW53" s="11"/>
      <c r="WUX53" s="15"/>
      <c r="WUZ53" s="15"/>
      <c r="WVA53" s="11"/>
      <c r="WVC53" s="15"/>
      <c r="WVF53" s="29"/>
      <c r="WVG53" s="29"/>
      <c r="WVJ53" s="29"/>
      <c r="WVK53" s="29"/>
      <c r="WVM53" s="30"/>
      <c r="WWA53" s="15"/>
      <c r="WWB53" s="15"/>
      <c r="WWC53" s="15"/>
      <c r="WWD53" s="15"/>
      <c r="WWE53" s="15"/>
      <c r="WWF53" s="11"/>
      <c r="WWG53" s="11"/>
      <c r="WWH53" s="15"/>
      <c r="WWJ53" s="15"/>
      <c r="WWK53" s="11"/>
      <c r="WWM53" s="15"/>
      <c r="WWP53" s="29"/>
      <c r="WWQ53" s="29"/>
      <c r="WWT53" s="29"/>
      <c r="WWU53" s="29"/>
      <c r="WWW53" s="30"/>
      <c r="WXK53" s="15"/>
      <c r="WXL53" s="15"/>
      <c r="WXM53" s="15"/>
      <c r="WXN53" s="15"/>
      <c r="WXO53" s="15"/>
      <c r="WXP53" s="11"/>
      <c r="WXQ53" s="11"/>
      <c r="WXR53" s="15"/>
      <c r="WXT53" s="15"/>
      <c r="WXU53" s="11"/>
      <c r="WXW53" s="15"/>
      <c r="WXZ53" s="29"/>
      <c r="WYA53" s="29"/>
      <c r="WYD53" s="29"/>
      <c r="WYE53" s="29"/>
      <c r="WYG53" s="30"/>
      <c r="WYU53" s="15"/>
      <c r="WYV53" s="15"/>
      <c r="WYW53" s="15"/>
      <c r="WYX53" s="15"/>
      <c r="WYY53" s="15"/>
      <c r="WYZ53" s="11"/>
      <c r="WZA53" s="11"/>
      <c r="WZB53" s="15"/>
      <c r="WZD53" s="15"/>
      <c r="WZE53" s="11"/>
      <c r="WZG53" s="15"/>
      <c r="WZJ53" s="29"/>
      <c r="WZK53" s="29"/>
      <c r="WZN53" s="29"/>
      <c r="WZO53" s="29"/>
      <c r="WZQ53" s="30"/>
      <c r="XAE53" s="15"/>
      <c r="XAF53" s="15"/>
      <c r="XAG53" s="15"/>
      <c r="XAH53" s="15"/>
      <c r="XAI53" s="15"/>
      <c r="XAJ53" s="11"/>
      <c r="XAK53" s="11"/>
      <c r="XAL53" s="15"/>
      <c r="XAN53" s="15"/>
      <c r="XAO53" s="11"/>
      <c r="XAQ53" s="15"/>
      <c r="XAT53" s="29"/>
      <c r="XAU53" s="29"/>
      <c r="XAX53" s="29"/>
      <c r="XAY53" s="29"/>
      <c r="XBA53" s="30"/>
      <c r="XBO53" s="15"/>
      <c r="XBP53" s="15"/>
      <c r="XBQ53" s="15"/>
      <c r="XBR53" s="15"/>
      <c r="XBS53" s="15"/>
      <c r="XBT53" s="11"/>
      <c r="XBU53" s="11"/>
      <c r="XBV53" s="15"/>
      <c r="XBX53" s="15"/>
      <c r="XBY53" s="11"/>
      <c r="XCA53" s="15"/>
      <c r="XCD53" s="29"/>
      <c r="XCE53" s="29"/>
      <c r="XCH53" s="29"/>
      <c r="XCI53" s="29"/>
      <c r="XCK53" s="30"/>
      <c r="XCY53" s="15"/>
      <c r="XCZ53" s="15"/>
      <c r="XDA53" s="15"/>
      <c r="XDB53" s="15"/>
      <c r="XDC53" s="15"/>
      <c r="XDD53" s="11"/>
      <c r="XDE53" s="11"/>
      <c r="XDF53" s="15"/>
      <c r="XDH53" s="15"/>
      <c r="XDI53" s="11"/>
      <c r="XDK53" s="15"/>
      <c r="XDN53" s="29"/>
      <c r="XDO53" s="29"/>
      <c r="XDR53" s="29"/>
      <c r="XDS53" s="29"/>
      <c r="XDU53" s="30"/>
      <c r="XEI53" s="15"/>
      <c r="XEJ53" s="15"/>
      <c r="XEK53" s="15"/>
      <c r="XEL53" s="15"/>
      <c r="XEM53" s="15"/>
      <c r="XEN53" s="11"/>
      <c r="XEO53" s="11"/>
      <c r="XEP53" s="15"/>
      <c r="XER53" s="15"/>
      <c r="XES53" s="11"/>
      <c r="XEU53" s="15"/>
      <c r="XEX53" s="29"/>
      <c r="XEY53" s="29"/>
      <c r="XFB53" s="29"/>
      <c r="XFC53" s="29"/>
    </row>
    <row r="54" spans="1:16383" s="28" customFormat="1" x14ac:dyDescent="0.25">
      <c r="A54" s="26">
        <v>2019</v>
      </c>
      <c r="B54" s="3">
        <v>43556</v>
      </c>
      <c r="C54" s="3">
        <v>43646</v>
      </c>
      <c r="D54" s="26" t="s">
        <v>97</v>
      </c>
      <c r="E54" s="30" t="s">
        <v>214</v>
      </c>
      <c r="F54" s="15" t="s">
        <v>699</v>
      </c>
      <c r="G54" s="15" t="s">
        <v>215</v>
      </c>
      <c r="H54" s="15" t="s">
        <v>216</v>
      </c>
      <c r="I54" s="15" t="s">
        <v>217</v>
      </c>
      <c r="J54" s="15" t="s">
        <v>218</v>
      </c>
      <c r="K54" s="15" t="s">
        <v>219</v>
      </c>
      <c r="L54" s="28" t="s">
        <v>100</v>
      </c>
      <c r="M54" s="15" t="s">
        <v>310</v>
      </c>
      <c r="N54" s="28" t="s">
        <v>102</v>
      </c>
      <c r="O54" s="28">
        <v>0</v>
      </c>
      <c r="P54" s="28">
        <v>0</v>
      </c>
      <c r="Q54" s="28" t="s">
        <v>114</v>
      </c>
      <c r="R54" s="28" t="s">
        <v>113</v>
      </c>
      <c r="S54" s="15" t="s">
        <v>117</v>
      </c>
      <c r="T54" s="28" t="s">
        <v>114</v>
      </c>
      <c r="U54" s="15" t="s">
        <v>113</v>
      </c>
      <c r="V54" s="15" t="s">
        <v>314</v>
      </c>
      <c r="W54" s="15" t="str">
        <f t="shared" si="0"/>
        <v xml:space="preserve">Seguimiento a denuncia </v>
      </c>
      <c r="X54" s="29">
        <v>43560</v>
      </c>
      <c r="Y54" s="29">
        <v>43560</v>
      </c>
      <c r="Z54" s="28">
        <v>47</v>
      </c>
      <c r="AA54" s="26">
        <f>+Tabla_350055!D50</f>
        <v>80</v>
      </c>
      <c r="AB54" s="15">
        <v>0</v>
      </c>
      <c r="AC54" s="29">
        <v>43560</v>
      </c>
      <c r="AD54" s="31" t="s">
        <v>1075</v>
      </c>
      <c r="AE54" s="28">
        <v>47</v>
      </c>
      <c r="AF54" s="19" t="s">
        <v>118</v>
      </c>
      <c r="AG54" s="44" t="s">
        <v>116</v>
      </c>
      <c r="AH54" s="3">
        <v>43656</v>
      </c>
      <c r="AI54" s="3">
        <v>43656</v>
      </c>
      <c r="AL54" s="29"/>
      <c r="AM54" s="29"/>
      <c r="AO54" s="30"/>
      <c r="BC54" s="15"/>
      <c r="BD54" s="15"/>
      <c r="BE54" s="15"/>
      <c r="BF54" s="15"/>
      <c r="BG54" s="15"/>
      <c r="BH54" s="11"/>
      <c r="BI54" s="11"/>
      <c r="BJ54" s="15"/>
      <c r="BL54" s="15"/>
      <c r="BM54" s="11"/>
      <c r="BO54" s="15"/>
      <c r="BR54" s="29"/>
      <c r="BS54" s="29"/>
      <c r="BV54" s="29"/>
      <c r="BW54" s="29"/>
      <c r="BY54" s="30"/>
      <c r="CM54" s="15"/>
      <c r="CN54" s="15"/>
      <c r="CO54" s="15"/>
      <c r="CP54" s="15"/>
      <c r="CQ54" s="15"/>
      <c r="CR54" s="11"/>
      <c r="CS54" s="11"/>
      <c r="CT54" s="15"/>
      <c r="CV54" s="15"/>
      <c r="CW54" s="11"/>
      <c r="CY54" s="15"/>
      <c r="DB54" s="29"/>
      <c r="DC54" s="29"/>
      <c r="DF54" s="29"/>
      <c r="DG54" s="29"/>
      <c r="DI54" s="30"/>
      <c r="DW54" s="15"/>
      <c r="DX54" s="15"/>
      <c r="DY54" s="15"/>
      <c r="DZ54" s="15"/>
      <c r="EA54" s="15"/>
      <c r="EB54" s="11"/>
      <c r="EC54" s="11"/>
      <c r="ED54" s="15"/>
      <c r="EF54" s="15"/>
      <c r="EG54" s="11"/>
      <c r="EI54" s="15"/>
      <c r="EL54" s="29"/>
      <c r="EM54" s="29"/>
      <c r="EP54" s="29"/>
      <c r="EQ54" s="29"/>
      <c r="ES54" s="30"/>
      <c r="FG54" s="15"/>
      <c r="FH54" s="15"/>
      <c r="FI54" s="15"/>
      <c r="FJ54" s="15"/>
      <c r="FK54" s="15"/>
      <c r="FL54" s="11"/>
      <c r="FM54" s="11"/>
      <c r="FN54" s="15"/>
      <c r="FP54" s="15"/>
      <c r="FQ54" s="11"/>
      <c r="FS54" s="15"/>
      <c r="FV54" s="29"/>
      <c r="FW54" s="29"/>
      <c r="FZ54" s="29"/>
      <c r="GA54" s="29"/>
      <c r="GC54" s="30"/>
      <c r="GQ54" s="15"/>
      <c r="GR54" s="15"/>
      <c r="GS54" s="15"/>
      <c r="GT54" s="15"/>
      <c r="GU54" s="15"/>
      <c r="GV54" s="11"/>
      <c r="GW54" s="11"/>
      <c r="GX54" s="15"/>
      <c r="GZ54" s="15"/>
      <c r="HA54" s="11"/>
      <c r="HC54" s="15"/>
      <c r="HF54" s="29"/>
      <c r="HG54" s="29"/>
      <c r="HJ54" s="29"/>
      <c r="HK54" s="29"/>
      <c r="HM54" s="30"/>
      <c r="IA54" s="15"/>
      <c r="IB54" s="15"/>
      <c r="IC54" s="15"/>
      <c r="ID54" s="15"/>
      <c r="IE54" s="15"/>
      <c r="IF54" s="11"/>
      <c r="IG54" s="11"/>
      <c r="IH54" s="15"/>
      <c r="IJ54" s="15"/>
      <c r="IK54" s="11"/>
      <c r="IM54" s="15"/>
      <c r="IP54" s="29"/>
      <c r="IQ54" s="29"/>
      <c r="IT54" s="29"/>
      <c r="IU54" s="29"/>
      <c r="IW54" s="30"/>
      <c r="JK54" s="15"/>
      <c r="JL54" s="15"/>
      <c r="JM54" s="15"/>
      <c r="JN54" s="15"/>
      <c r="JO54" s="15"/>
      <c r="JP54" s="11"/>
      <c r="JQ54" s="11"/>
      <c r="JR54" s="15"/>
      <c r="JT54" s="15"/>
      <c r="JU54" s="11"/>
      <c r="JW54" s="15"/>
      <c r="JZ54" s="29"/>
      <c r="KA54" s="29"/>
      <c r="KD54" s="29"/>
      <c r="KE54" s="29"/>
      <c r="KG54" s="30"/>
      <c r="KU54" s="15"/>
      <c r="KV54" s="15"/>
      <c r="KW54" s="15"/>
      <c r="KX54" s="15"/>
      <c r="KY54" s="15"/>
      <c r="KZ54" s="11"/>
      <c r="LA54" s="11"/>
      <c r="LB54" s="15"/>
      <c r="LD54" s="15"/>
      <c r="LE54" s="11"/>
      <c r="LG54" s="15"/>
      <c r="LJ54" s="29"/>
      <c r="LK54" s="29"/>
      <c r="LN54" s="29"/>
      <c r="LO54" s="29"/>
      <c r="LQ54" s="30"/>
      <c r="ME54" s="15"/>
      <c r="MF54" s="15"/>
      <c r="MG54" s="15"/>
      <c r="MH54" s="15"/>
      <c r="MI54" s="15"/>
      <c r="MJ54" s="11"/>
      <c r="MK54" s="11"/>
      <c r="ML54" s="15"/>
      <c r="MN54" s="15"/>
      <c r="MO54" s="11"/>
      <c r="MQ54" s="15"/>
      <c r="MT54" s="29"/>
      <c r="MU54" s="29"/>
      <c r="MX54" s="29"/>
      <c r="MY54" s="29"/>
      <c r="NA54" s="30"/>
      <c r="NO54" s="15"/>
      <c r="NP54" s="15"/>
      <c r="NQ54" s="15"/>
      <c r="NR54" s="15"/>
      <c r="NS54" s="15"/>
      <c r="NT54" s="11"/>
      <c r="NU54" s="11"/>
      <c r="NV54" s="15"/>
      <c r="NX54" s="15"/>
      <c r="NY54" s="11"/>
      <c r="OA54" s="15"/>
      <c r="OD54" s="29"/>
      <c r="OE54" s="29"/>
      <c r="OH54" s="29"/>
      <c r="OI54" s="29"/>
      <c r="OK54" s="30"/>
      <c r="OY54" s="15"/>
      <c r="OZ54" s="15"/>
      <c r="PA54" s="15"/>
      <c r="PB54" s="15"/>
      <c r="PC54" s="15"/>
      <c r="PD54" s="11"/>
      <c r="PE54" s="11"/>
      <c r="PF54" s="15"/>
      <c r="PH54" s="15"/>
      <c r="PI54" s="11"/>
      <c r="PK54" s="15"/>
      <c r="PN54" s="29"/>
      <c r="PO54" s="29"/>
      <c r="PR54" s="29"/>
      <c r="PS54" s="29"/>
      <c r="PU54" s="30"/>
      <c r="QI54" s="15"/>
      <c r="QJ54" s="15"/>
      <c r="QK54" s="15"/>
      <c r="QL54" s="15"/>
      <c r="QM54" s="15"/>
      <c r="QN54" s="11"/>
      <c r="QO54" s="11"/>
      <c r="QP54" s="15"/>
      <c r="QR54" s="15"/>
      <c r="QS54" s="11"/>
      <c r="QU54" s="15"/>
      <c r="QX54" s="29"/>
      <c r="QY54" s="29"/>
      <c r="RB54" s="29"/>
      <c r="RC54" s="29"/>
      <c r="RE54" s="30"/>
      <c r="RS54" s="15"/>
      <c r="RT54" s="15"/>
      <c r="RU54" s="15"/>
      <c r="RV54" s="15"/>
      <c r="RW54" s="15"/>
      <c r="RX54" s="11"/>
      <c r="RY54" s="11"/>
      <c r="RZ54" s="15"/>
      <c r="SB54" s="15"/>
      <c r="SC54" s="11"/>
      <c r="SE54" s="15"/>
      <c r="SH54" s="29"/>
      <c r="SI54" s="29"/>
      <c r="SL54" s="29"/>
      <c r="SM54" s="29"/>
      <c r="SO54" s="30"/>
      <c r="TC54" s="15"/>
      <c r="TD54" s="15"/>
      <c r="TE54" s="15"/>
      <c r="TF54" s="15"/>
      <c r="TG54" s="15"/>
      <c r="TH54" s="11"/>
      <c r="TI54" s="11"/>
      <c r="TJ54" s="15"/>
      <c r="TL54" s="15"/>
      <c r="TM54" s="11"/>
      <c r="TO54" s="15"/>
      <c r="TR54" s="29"/>
      <c r="TS54" s="29"/>
      <c r="TV54" s="29"/>
      <c r="TW54" s="29"/>
      <c r="TY54" s="30"/>
      <c r="UM54" s="15"/>
      <c r="UN54" s="15"/>
      <c r="UO54" s="15"/>
      <c r="UP54" s="15"/>
      <c r="UQ54" s="15"/>
      <c r="UR54" s="11"/>
      <c r="US54" s="11"/>
      <c r="UT54" s="15"/>
      <c r="UV54" s="15"/>
      <c r="UW54" s="11"/>
      <c r="UY54" s="15"/>
      <c r="VB54" s="29"/>
      <c r="VC54" s="29"/>
      <c r="VF54" s="29"/>
      <c r="VG54" s="29"/>
      <c r="VI54" s="30"/>
      <c r="VW54" s="15"/>
      <c r="VX54" s="15"/>
      <c r="VY54" s="15"/>
      <c r="VZ54" s="15"/>
      <c r="WA54" s="15"/>
      <c r="WB54" s="11"/>
      <c r="WC54" s="11"/>
      <c r="WD54" s="15"/>
      <c r="WF54" s="15"/>
      <c r="WG54" s="11"/>
      <c r="WI54" s="15"/>
      <c r="WL54" s="29"/>
      <c r="WM54" s="29"/>
      <c r="WP54" s="29"/>
      <c r="WQ54" s="29"/>
      <c r="WS54" s="30"/>
      <c r="XG54" s="15"/>
      <c r="XH54" s="15"/>
      <c r="XI54" s="15"/>
      <c r="XJ54" s="15"/>
      <c r="XK54" s="15"/>
      <c r="XL54" s="11"/>
      <c r="XM54" s="11"/>
      <c r="XN54" s="15"/>
      <c r="XP54" s="15"/>
      <c r="XQ54" s="11"/>
      <c r="XS54" s="15"/>
      <c r="XV54" s="29"/>
      <c r="XW54" s="29"/>
      <c r="XZ54" s="29"/>
      <c r="YA54" s="29"/>
      <c r="YC54" s="30"/>
      <c r="YQ54" s="15"/>
      <c r="YR54" s="15"/>
      <c r="YS54" s="15"/>
      <c r="YT54" s="15"/>
      <c r="YU54" s="15"/>
      <c r="YV54" s="11"/>
      <c r="YW54" s="11"/>
      <c r="YX54" s="15"/>
      <c r="YZ54" s="15"/>
      <c r="ZA54" s="11"/>
      <c r="ZC54" s="15"/>
      <c r="ZF54" s="29"/>
      <c r="ZG54" s="29"/>
      <c r="ZJ54" s="29"/>
      <c r="ZK54" s="29"/>
      <c r="ZM54" s="30"/>
      <c r="AAA54" s="15"/>
      <c r="AAB54" s="15"/>
      <c r="AAC54" s="15"/>
      <c r="AAD54" s="15"/>
      <c r="AAE54" s="15"/>
      <c r="AAF54" s="11"/>
      <c r="AAG54" s="11"/>
      <c r="AAH54" s="15"/>
      <c r="AAJ54" s="15"/>
      <c r="AAK54" s="11"/>
      <c r="AAM54" s="15"/>
      <c r="AAP54" s="29"/>
      <c r="AAQ54" s="29"/>
      <c r="AAT54" s="29"/>
      <c r="AAU54" s="29"/>
      <c r="AAW54" s="30"/>
      <c r="ABK54" s="15"/>
      <c r="ABL54" s="15"/>
      <c r="ABM54" s="15"/>
      <c r="ABN54" s="15"/>
      <c r="ABO54" s="15"/>
      <c r="ABP54" s="11"/>
      <c r="ABQ54" s="11"/>
      <c r="ABR54" s="15"/>
      <c r="ABT54" s="15"/>
      <c r="ABU54" s="11"/>
      <c r="ABW54" s="15"/>
      <c r="ABZ54" s="29"/>
      <c r="ACA54" s="29"/>
      <c r="ACD54" s="29"/>
      <c r="ACE54" s="29"/>
      <c r="ACG54" s="30"/>
      <c r="ACU54" s="15"/>
      <c r="ACV54" s="15"/>
      <c r="ACW54" s="15"/>
      <c r="ACX54" s="15"/>
      <c r="ACY54" s="15"/>
      <c r="ACZ54" s="11"/>
      <c r="ADA54" s="11"/>
      <c r="ADB54" s="15"/>
      <c r="ADD54" s="15"/>
      <c r="ADE54" s="11"/>
      <c r="ADG54" s="15"/>
      <c r="ADJ54" s="29"/>
      <c r="ADK54" s="29"/>
      <c r="ADN54" s="29"/>
      <c r="ADO54" s="29"/>
      <c r="ADQ54" s="30"/>
      <c r="AEE54" s="15"/>
      <c r="AEF54" s="15"/>
      <c r="AEG54" s="15"/>
      <c r="AEH54" s="15"/>
      <c r="AEI54" s="15"/>
      <c r="AEJ54" s="11"/>
      <c r="AEK54" s="11"/>
      <c r="AEL54" s="15"/>
      <c r="AEN54" s="15"/>
      <c r="AEO54" s="11"/>
      <c r="AEQ54" s="15"/>
      <c r="AET54" s="29"/>
      <c r="AEU54" s="29"/>
      <c r="AEX54" s="29"/>
      <c r="AEY54" s="29"/>
      <c r="AFA54" s="30"/>
      <c r="AFO54" s="15"/>
      <c r="AFP54" s="15"/>
      <c r="AFQ54" s="15"/>
      <c r="AFR54" s="15"/>
      <c r="AFS54" s="15"/>
      <c r="AFT54" s="11"/>
      <c r="AFU54" s="11"/>
      <c r="AFV54" s="15"/>
      <c r="AFX54" s="15"/>
      <c r="AFY54" s="11"/>
      <c r="AGA54" s="15"/>
      <c r="AGD54" s="29"/>
      <c r="AGE54" s="29"/>
      <c r="AGH54" s="29"/>
      <c r="AGI54" s="29"/>
      <c r="AGK54" s="30"/>
      <c r="AGY54" s="15"/>
      <c r="AGZ54" s="15"/>
      <c r="AHA54" s="15"/>
      <c r="AHB54" s="15"/>
      <c r="AHC54" s="15"/>
      <c r="AHD54" s="11"/>
      <c r="AHE54" s="11"/>
      <c r="AHF54" s="15"/>
      <c r="AHH54" s="15"/>
      <c r="AHI54" s="11"/>
      <c r="AHK54" s="15"/>
      <c r="AHN54" s="29"/>
      <c r="AHO54" s="29"/>
      <c r="AHR54" s="29"/>
      <c r="AHS54" s="29"/>
      <c r="AHU54" s="30"/>
      <c r="AII54" s="15"/>
      <c r="AIJ54" s="15"/>
      <c r="AIK54" s="15"/>
      <c r="AIL54" s="15"/>
      <c r="AIM54" s="15"/>
      <c r="AIN54" s="11"/>
      <c r="AIO54" s="11"/>
      <c r="AIP54" s="15"/>
      <c r="AIR54" s="15"/>
      <c r="AIS54" s="11"/>
      <c r="AIU54" s="15"/>
      <c r="AIX54" s="29"/>
      <c r="AIY54" s="29"/>
      <c r="AJB54" s="29"/>
      <c r="AJC54" s="29"/>
      <c r="AJE54" s="30"/>
      <c r="AJS54" s="15"/>
      <c r="AJT54" s="15"/>
      <c r="AJU54" s="15"/>
      <c r="AJV54" s="15"/>
      <c r="AJW54" s="15"/>
      <c r="AJX54" s="11"/>
      <c r="AJY54" s="11"/>
      <c r="AJZ54" s="15"/>
      <c r="AKB54" s="15"/>
      <c r="AKC54" s="11"/>
      <c r="AKE54" s="15"/>
      <c r="AKH54" s="29"/>
      <c r="AKI54" s="29"/>
      <c r="AKL54" s="29"/>
      <c r="AKM54" s="29"/>
      <c r="AKO54" s="30"/>
      <c r="ALC54" s="15"/>
      <c r="ALD54" s="15"/>
      <c r="ALE54" s="15"/>
      <c r="ALF54" s="15"/>
      <c r="ALG54" s="15"/>
      <c r="ALH54" s="11"/>
      <c r="ALI54" s="11"/>
      <c r="ALJ54" s="15"/>
      <c r="ALL54" s="15"/>
      <c r="ALM54" s="11"/>
      <c r="ALO54" s="15"/>
      <c r="ALR54" s="29"/>
      <c r="ALS54" s="29"/>
      <c r="ALV54" s="29"/>
      <c r="ALW54" s="29"/>
      <c r="ALY54" s="30"/>
      <c r="AMM54" s="15"/>
      <c r="AMN54" s="15"/>
      <c r="AMO54" s="15"/>
      <c r="AMP54" s="15"/>
      <c r="AMQ54" s="15"/>
      <c r="AMR54" s="11"/>
      <c r="AMS54" s="11"/>
      <c r="AMT54" s="15"/>
      <c r="AMV54" s="15"/>
      <c r="AMW54" s="11"/>
      <c r="AMY54" s="15"/>
      <c r="ANB54" s="29"/>
      <c r="ANC54" s="29"/>
      <c r="ANF54" s="29"/>
      <c r="ANG54" s="29"/>
      <c r="ANI54" s="30"/>
      <c r="ANW54" s="15"/>
      <c r="ANX54" s="15"/>
      <c r="ANY54" s="15"/>
      <c r="ANZ54" s="15"/>
      <c r="AOA54" s="15"/>
      <c r="AOB54" s="11"/>
      <c r="AOC54" s="11"/>
      <c r="AOD54" s="15"/>
      <c r="AOF54" s="15"/>
      <c r="AOG54" s="11"/>
      <c r="AOI54" s="15"/>
      <c r="AOL54" s="29"/>
      <c r="AOM54" s="29"/>
      <c r="AOP54" s="29"/>
      <c r="AOQ54" s="29"/>
      <c r="AOS54" s="30"/>
      <c r="APG54" s="15"/>
      <c r="APH54" s="15"/>
      <c r="API54" s="15"/>
      <c r="APJ54" s="15"/>
      <c r="APK54" s="15"/>
      <c r="APL54" s="11"/>
      <c r="APM54" s="11"/>
      <c r="APN54" s="15"/>
      <c r="APP54" s="15"/>
      <c r="APQ54" s="11"/>
      <c r="APS54" s="15"/>
      <c r="APV54" s="29"/>
      <c r="APW54" s="29"/>
      <c r="APZ54" s="29"/>
      <c r="AQA54" s="29"/>
      <c r="AQC54" s="30"/>
      <c r="AQQ54" s="15"/>
      <c r="AQR54" s="15"/>
      <c r="AQS54" s="15"/>
      <c r="AQT54" s="15"/>
      <c r="AQU54" s="15"/>
      <c r="AQV54" s="11"/>
      <c r="AQW54" s="11"/>
      <c r="AQX54" s="15"/>
      <c r="AQZ54" s="15"/>
      <c r="ARA54" s="11"/>
      <c r="ARC54" s="15"/>
      <c r="ARF54" s="29"/>
      <c r="ARG54" s="29"/>
      <c r="ARJ54" s="29"/>
      <c r="ARK54" s="29"/>
      <c r="ARM54" s="30"/>
      <c r="ASA54" s="15"/>
      <c r="ASB54" s="15"/>
      <c r="ASC54" s="15"/>
      <c r="ASD54" s="15"/>
      <c r="ASE54" s="15"/>
      <c r="ASF54" s="11"/>
      <c r="ASG54" s="11"/>
      <c r="ASH54" s="15"/>
      <c r="ASJ54" s="15"/>
      <c r="ASK54" s="11"/>
      <c r="ASM54" s="15"/>
      <c r="ASP54" s="29"/>
      <c r="ASQ54" s="29"/>
      <c r="AST54" s="29"/>
      <c r="ASU54" s="29"/>
      <c r="ASW54" s="30"/>
      <c r="ATK54" s="15"/>
      <c r="ATL54" s="15"/>
      <c r="ATM54" s="15"/>
      <c r="ATN54" s="15"/>
      <c r="ATO54" s="15"/>
      <c r="ATP54" s="11"/>
      <c r="ATQ54" s="11"/>
      <c r="ATR54" s="15"/>
      <c r="ATT54" s="15"/>
      <c r="ATU54" s="11"/>
      <c r="ATW54" s="15"/>
      <c r="ATZ54" s="29"/>
      <c r="AUA54" s="29"/>
      <c r="AUD54" s="29"/>
      <c r="AUE54" s="29"/>
      <c r="AUG54" s="30"/>
      <c r="AUU54" s="15"/>
      <c r="AUV54" s="15"/>
      <c r="AUW54" s="15"/>
      <c r="AUX54" s="15"/>
      <c r="AUY54" s="15"/>
      <c r="AUZ54" s="11"/>
      <c r="AVA54" s="11"/>
      <c r="AVB54" s="15"/>
      <c r="AVD54" s="15"/>
      <c r="AVE54" s="11"/>
      <c r="AVG54" s="15"/>
      <c r="AVJ54" s="29"/>
      <c r="AVK54" s="29"/>
      <c r="AVN54" s="29"/>
      <c r="AVO54" s="29"/>
      <c r="AVQ54" s="30"/>
      <c r="AWE54" s="15"/>
      <c r="AWF54" s="15"/>
      <c r="AWG54" s="15"/>
      <c r="AWH54" s="15"/>
      <c r="AWI54" s="15"/>
      <c r="AWJ54" s="11"/>
      <c r="AWK54" s="11"/>
      <c r="AWL54" s="15"/>
      <c r="AWN54" s="15"/>
      <c r="AWO54" s="11"/>
      <c r="AWQ54" s="15"/>
      <c r="AWT54" s="29"/>
      <c r="AWU54" s="29"/>
      <c r="AWX54" s="29"/>
      <c r="AWY54" s="29"/>
      <c r="AXA54" s="30"/>
      <c r="AXO54" s="15"/>
      <c r="AXP54" s="15"/>
      <c r="AXQ54" s="15"/>
      <c r="AXR54" s="15"/>
      <c r="AXS54" s="15"/>
      <c r="AXT54" s="11"/>
      <c r="AXU54" s="11"/>
      <c r="AXV54" s="15"/>
      <c r="AXX54" s="15"/>
      <c r="AXY54" s="11"/>
      <c r="AYA54" s="15"/>
      <c r="AYD54" s="29"/>
      <c r="AYE54" s="29"/>
      <c r="AYH54" s="29"/>
      <c r="AYI54" s="29"/>
      <c r="AYK54" s="30"/>
      <c r="AYY54" s="15"/>
      <c r="AYZ54" s="15"/>
      <c r="AZA54" s="15"/>
      <c r="AZB54" s="15"/>
      <c r="AZC54" s="15"/>
      <c r="AZD54" s="11"/>
      <c r="AZE54" s="11"/>
      <c r="AZF54" s="15"/>
      <c r="AZH54" s="15"/>
      <c r="AZI54" s="11"/>
      <c r="AZK54" s="15"/>
      <c r="AZN54" s="29"/>
      <c r="AZO54" s="29"/>
      <c r="AZR54" s="29"/>
      <c r="AZS54" s="29"/>
      <c r="AZU54" s="30"/>
      <c r="BAI54" s="15"/>
      <c r="BAJ54" s="15"/>
      <c r="BAK54" s="15"/>
      <c r="BAL54" s="15"/>
      <c r="BAM54" s="15"/>
      <c r="BAN54" s="11"/>
      <c r="BAO54" s="11"/>
      <c r="BAP54" s="15"/>
      <c r="BAR54" s="15"/>
      <c r="BAS54" s="11"/>
      <c r="BAU54" s="15"/>
      <c r="BAX54" s="29"/>
      <c r="BAY54" s="29"/>
      <c r="BBB54" s="29"/>
      <c r="BBC54" s="29"/>
      <c r="BBE54" s="30"/>
      <c r="BBS54" s="15"/>
      <c r="BBT54" s="15"/>
      <c r="BBU54" s="15"/>
      <c r="BBV54" s="15"/>
      <c r="BBW54" s="15"/>
      <c r="BBX54" s="11"/>
      <c r="BBY54" s="11"/>
      <c r="BBZ54" s="15"/>
      <c r="BCB54" s="15"/>
      <c r="BCC54" s="11"/>
      <c r="BCE54" s="15"/>
      <c r="BCH54" s="29"/>
      <c r="BCI54" s="29"/>
      <c r="BCL54" s="29"/>
      <c r="BCM54" s="29"/>
      <c r="BCO54" s="30"/>
      <c r="BDC54" s="15"/>
      <c r="BDD54" s="15"/>
      <c r="BDE54" s="15"/>
      <c r="BDF54" s="15"/>
      <c r="BDG54" s="15"/>
      <c r="BDH54" s="11"/>
      <c r="BDI54" s="11"/>
      <c r="BDJ54" s="15"/>
      <c r="BDL54" s="15"/>
      <c r="BDM54" s="11"/>
      <c r="BDO54" s="15"/>
      <c r="BDR54" s="29"/>
      <c r="BDS54" s="29"/>
      <c r="BDV54" s="29"/>
      <c r="BDW54" s="29"/>
      <c r="BDY54" s="30"/>
      <c r="BEM54" s="15"/>
      <c r="BEN54" s="15"/>
      <c r="BEO54" s="15"/>
      <c r="BEP54" s="15"/>
      <c r="BEQ54" s="15"/>
      <c r="BER54" s="11"/>
      <c r="BES54" s="11"/>
      <c r="BET54" s="15"/>
      <c r="BEV54" s="15"/>
      <c r="BEW54" s="11"/>
      <c r="BEY54" s="15"/>
      <c r="BFB54" s="29"/>
      <c r="BFC54" s="29"/>
      <c r="BFF54" s="29"/>
      <c r="BFG54" s="29"/>
      <c r="BFI54" s="30"/>
      <c r="BFW54" s="15"/>
      <c r="BFX54" s="15"/>
      <c r="BFY54" s="15"/>
      <c r="BFZ54" s="15"/>
      <c r="BGA54" s="15"/>
      <c r="BGB54" s="11"/>
      <c r="BGC54" s="11"/>
      <c r="BGD54" s="15"/>
      <c r="BGF54" s="15"/>
      <c r="BGG54" s="11"/>
      <c r="BGI54" s="15"/>
      <c r="BGL54" s="29"/>
      <c r="BGM54" s="29"/>
      <c r="BGP54" s="29"/>
      <c r="BGQ54" s="29"/>
      <c r="BGS54" s="30"/>
      <c r="BHG54" s="15"/>
      <c r="BHH54" s="15"/>
      <c r="BHI54" s="15"/>
      <c r="BHJ54" s="15"/>
      <c r="BHK54" s="15"/>
      <c r="BHL54" s="11"/>
      <c r="BHM54" s="11"/>
      <c r="BHN54" s="15"/>
      <c r="BHP54" s="15"/>
      <c r="BHQ54" s="11"/>
      <c r="BHS54" s="15"/>
      <c r="BHV54" s="29"/>
      <c r="BHW54" s="29"/>
      <c r="BHZ54" s="29"/>
      <c r="BIA54" s="29"/>
      <c r="BIC54" s="30"/>
      <c r="BIQ54" s="15"/>
      <c r="BIR54" s="15"/>
      <c r="BIS54" s="15"/>
      <c r="BIT54" s="15"/>
      <c r="BIU54" s="15"/>
      <c r="BIV54" s="11"/>
      <c r="BIW54" s="11"/>
      <c r="BIX54" s="15"/>
      <c r="BIZ54" s="15"/>
      <c r="BJA54" s="11"/>
      <c r="BJC54" s="15"/>
      <c r="BJF54" s="29"/>
      <c r="BJG54" s="29"/>
      <c r="BJJ54" s="29"/>
      <c r="BJK54" s="29"/>
      <c r="BJM54" s="30"/>
      <c r="BKA54" s="15"/>
      <c r="BKB54" s="15"/>
      <c r="BKC54" s="15"/>
      <c r="BKD54" s="15"/>
      <c r="BKE54" s="15"/>
      <c r="BKF54" s="11"/>
      <c r="BKG54" s="11"/>
      <c r="BKH54" s="15"/>
      <c r="BKJ54" s="15"/>
      <c r="BKK54" s="11"/>
      <c r="BKM54" s="15"/>
      <c r="BKP54" s="29"/>
      <c r="BKQ54" s="29"/>
      <c r="BKT54" s="29"/>
      <c r="BKU54" s="29"/>
      <c r="BKW54" s="30"/>
      <c r="BLK54" s="15"/>
      <c r="BLL54" s="15"/>
      <c r="BLM54" s="15"/>
      <c r="BLN54" s="15"/>
      <c r="BLO54" s="15"/>
      <c r="BLP54" s="11"/>
      <c r="BLQ54" s="11"/>
      <c r="BLR54" s="15"/>
      <c r="BLT54" s="15"/>
      <c r="BLU54" s="11"/>
      <c r="BLW54" s="15"/>
      <c r="BLZ54" s="29"/>
      <c r="BMA54" s="29"/>
      <c r="BMD54" s="29"/>
      <c r="BME54" s="29"/>
      <c r="BMG54" s="30"/>
      <c r="BMU54" s="15"/>
      <c r="BMV54" s="15"/>
      <c r="BMW54" s="15"/>
      <c r="BMX54" s="15"/>
      <c r="BMY54" s="15"/>
      <c r="BMZ54" s="11"/>
      <c r="BNA54" s="11"/>
      <c r="BNB54" s="15"/>
      <c r="BND54" s="15"/>
      <c r="BNE54" s="11"/>
      <c r="BNG54" s="15"/>
      <c r="BNJ54" s="29"/>
      <c r="BNK54" s="29"/>
      <c r="BNN54" s="29"/>
      <c r="BNO54" s="29"/>
      <c r="BNQ54" s="30"/>
      <c r="BOE54" s="15"/>
      <c r="BOF54" s="15"/>
      <c r="BOG54" s="15"/>
      <c r="BOH54" s="15"/>
      <c r="BOI54" s="15"/>
      <c r="BOJ54" s="11"/>
      <c r="BOK54" s="11"/>
      <c r="BOL54" s="15"/>
      <c r="BON54" s="15"/>
      <c r="BOO54" s="11"/>
      <c r="BOQ54" s="15"/>
      <c r="BOT54" s="29"/>
      <c r="BOU54" s="29"/>
      <c r="BOX54" s="29"/>
      <c r="BOY54" s="29"/>
      <c r="BPA54" s="30"/>
      <c r="BPO54" s="15"/>
      <c r="BPP54" s="15"/>
      <c r="BPQ54" s="15"/>
      <c r="BPR54" s="15"/>
      <c r="BPS54" s="15"/>
      <c r="BPT54" s="11"/>
      <c r="BPU54" s="11"/>
      <c r="BPV54" s="15"/>
      <c r="BPX54" s="15"/>
      <c r="BPY54" s="11"/>
      <c r="BQA54" s="15"/>
      <c r="BQD54" s="29"/>
      <c r="BQE54" s="29"/>
      <c r="BQH54" s="29"/>
      <c r="BQI54" s="29"/>
      <c r="BQK54" s="30"/>
      <c r="BQY54" s="15"/>
      <c r="BQZ54" s="15"/>
      <c r="BRA54" s="15"/>
      <c r="BRB54" s="15"/>
      <c r="BRC54" s="15"/>
      <c r="BRD54" s="11"/>
      <c r="BRE54" s="11"/>
      <c r="BRF54" s="15"/>
      <c r="BRH54" s="15"/>
      <c r="BRI54" s="11"/>
      <c r="BRK54" s="15"/>
      <c r="BRN54" s="29"/>
      <c r="BRO54" s="29"/>
      <c r="BRR54" s="29"/>
      <c r="BRS54" s="29"/>
      <c r="BRU54" s="30"/>
      <c r="BSI54" s="15"/>
      <c r="BSJ54" s="15"/>
      <c r="BSK54" s="15"/>
      <c r="BSL54" s="15"/>
      <c r="BSM54" s="15"/>
      <c r="BSN54" s="11"/>
      <c r="BSO54" s="11"/>
      <c r="BSP54" s="15"/>
      <c r="BSR54" s="15"/>
      <c r="BSS54" s="11"/>
      <c r="BSU54" s="15"/>
      <c r="BSX54" s="29"/>
      <c r="BSY54" s="29"/>
      <c r="BTB54" s="29"/>
      <c r="BTC54" s="29"/>
      <c r="BTE54" s="30"/>
      <c r="BTS54" s="15"/>
      <c r="BTT54" s="15"/>
      <c r="BTU54" s="15"/>
      <c r="BTV54" s="15"/>
      <c r="BTW54" s="15"/>
      <c r="BTX54" s="11"/>
      <c r="BTY54" s="11"/>
      <c r="BTZ54" s="15"/>
      <c r="BUB54" s="15"/>
      <c r="BUC54" s="11"/>
      <c r="BUE54" s="15"/>
      <c r="BUH54" s="29"/>
      <c r="BUI54" s="29"/>
      <c r="BUL54" s="29"/>
      <c r="BUM54" s="29"/>
      <c r="BUO54" s="30"/>
      <c r="BVC54" s="15"/>
      <c r="BVD54" s="15"/>
      <c r="BVE54" s="15"/>
      <c r="BVF54" s="15"/>
      <c r="BVG54" s="15"/>
      <c r="BVH54" s="11"/>
      <c r="BVI54" s="11"/>
      <c r="BVJ54" s="15"/>
      <c r="BVL54" s="15"/>
      <c r="BVM54" s="11"/>
      <c r="BVO54" s="15"/>
      <c r="BVR54" s="29"/>
      <c r="BVS54" s="29"/>
      <c r="BVV54" s="29"/>
      <c r="BVW54" s="29"/>
      <c r="BVY54" s="30"/>
      <c r="BWM54" s="15"/>
      <c r="BWN54" s="15"/>
      <c r="BWO54" s="15"/>
      <c r="BWP54" s="15"/>
      <c r="BWQ54" s="15"/>
      <c r="BWR54" s="11"/>
      <c r="BWS54" s="11"/>
      <c r="BWT54" s="15"/>
      <c r="BWV54" s="15"/>
      <c r="BWW54" s="11"/>
      <c r="BWY54" s="15"/>
      <c r="BXB54" s="29"/>
      <c r="BXC54" s="29"/>
      <c r="BXF54" s="29"/>
      <c r="BXG54" s="29"/>
      <c r="BXI54" s="30"/>
      <c r="BXW54" s="15"/>
      <c r="BXX54" s="15"/>
      <c r="BXY54" s="15"/>
      <c r="BXZ54" s="15"/>
      <c r="BYA54" s="15"/>
      <c r="BYB54" s="11"/>
      <c r="BYC54" s="11"/>
      <c r="BYD54" s="15"/>
      <c r="BYF54" s="15"/>
      <c r="BYG54" s="11"/>
      <c r="BYI54" s="15"/>
      <c r="BYL54" s="29"/>
      <c r="BYM54" s="29"/>
      <c r="BYP54" s="29"/>
      <c r="BYQ54" s="29"/>
      <c r="BYS54" s="30"/>
      <c r="BZG54" s="15"/>
      <c r="BZH54" s="15"/>
      <c r="BZI54" s="15"/>
      <c r="BZJ54" s="15"/>
      <c r="BZK54" s="15"/>
      <c r="BZL54" s="11"/>
      <c r="BZM54" s="11"/>
      <c r="BZN54" s="15"/>
      <c r="BZP54" s="15"/>
      <c r="BZQ54" s="11"/>
      <c r="BZS54" s="15"/>
      <c r="BZV54" s="29"/>
      <c r="BZW54" s="29"/>
      <c r="BZZ54" s="29"/>
      <c r="CAA54" s="29"/>
      <c r="CAC54" s="30"/>
      <c r="CAQ54" s="15"/>
      <c r="CAR54" s="15"/>
      <c r="CAS54" s="15"/>
      <c r="CAT54" s="15"/>
      <c r="CAU54" s="15"/>
      <c r="CAV54" s="11"/>
      <c r="CAW54" s="11"/>
      <c r="CAX54" s="15"/>
      <c r="CAZ54" s="15"/>
      <c r="CBA54" s="11"/>
      <c r="CBC54" s="15"/>
      <c r="CBF54" s="29"/>
      <c r="CBG54" s="29"/>
      <c r="CBJ54" s="29"/>
      <c r="CBK54" s="29"/>
      <c r="CBM54" s="30"/>
      <c r="CCA54" s="15"/>
      <c r="CCB54" s="15"/>
      <c r="CCC54" s="15"/>
      <c r="CCD54" s="15"/>
      <c r="CCE54" s="15"/>
      <c r="CCF54" s="11"/>
      <c r="CCG54" s="11"/>
      <c r="CCH54" s="15"/>
      <c r="CCJ54" s="15"/>
      <c r="CCK54" s="11"/>
      <c r="CCM54" s="15"/>
      <c r="CCP54" s="29"/>
      <c r="CCQ54" s="29"/>
      <c r="CCT54" s="29"/>
      <c r="CCU54" s="29"/>
      <c r="CCW54" s="30"/>
      <c r="CDK54" s="15"/>
      <c r="CDL54" s="15"/>
      <c r="CDM54" s="15"/>
      <c r="CDN54" s="15"/>
      <c r="CDO54" s="15"/>
      <c r="CDP54" s="11"/>
      <c r="CDQ54" s="11"/>
      <c r="CDR54" s="15"/>
      <c r="CDT54" s="15"/>
      <c r="CDU54" s="11"/>
      <c r="CDW54" s="15"/>
      <c r="CDZ54" s="29"/>
      <c r="CEA54" s="29"/>
      <c r="CED54" s="29"/>
      <c r="CEE54" s="29"/>
      <c r="CEG54" s="30"/>
      <c r="CEU54" s="15"/>
      <c r="CEV54" s="15"/>
      <c r="CEW54" s="15"/>
      <c r="CEX54" s="15"/>
      <c r="CEY54" s="15"/>
      <c r="CEZ54" s="11"/>
      <c r="CFA54" s="11"/>
      <c r="CFB54" s="15"/>
      <c r="CFD54" s="15"/>
      <c r="CFE54" s="11"/>
      <c r="CFG54" s="15"/>
      <c r="CFJ54" s="29"/>
      <c r="CFK54" s="29"/>
      <c r="CFN54" s="29"/>
      <c r="CFO54" s="29"/>
      <c r="CFQ54" s="30"/>
      <c r="CGE54" s="15"/>
      <c r="CGF54" s="15"/>
      <c r="CGG54" s="15"/>
      <c r="CGH54" s="15"/>
      <c r="CGI54" s="15"/>
      <c r="CGJ54" s="11"/>
      <c r="CGK54" s="11"/>
      <c r="CGL54" s="15"/>
      <c r="CGN54" s="15"/>
      <c r="CGO54" s="11"/>
      <c r="CGQ54" s="15"/>
      <c r="CGT54" s="29"/>
      <c r="CGU54" s="29"/>
      <c r="CGX54" s="29"/>
      <c r="CGY54" s="29"/>
      <c r="CHA54" s="30"/>
      <c r="CHO54" s="15"/>
      <c r="CHP54" s="15"/>
      <c r="CHQ54" s="15"/>
      <c r="CHR54" s="15"/>
      <c r="CHS54" s="15"/>
      <c r="CHT54" s="11"/>
      <c r="CHU54" s="11"/>
      <c r="CHV54" s="15"/>
      <c r="CHX54" s="15"/>
      <c r="CHY54" s="11"/>
      <c r="CIA54" s="15"/>
      <c r="CID54" s="29"/>
      <c r="CIE54" s="29"/>
      <c r="CIH54" s="29"/>
      <c r="CII54" s="29"/>
      <c r="CIK54" s="30"/>
      <c r="CIY54" s="15"/>
      <c r="CIZ54" s="15"/>
      <c r="CJA54" s="15"/>
      <c r="CJB54" s="15"/>
      <c r="CJC54" s="15"/>
      <c r="CJD54" s="11"/>
      <c r="CJE54" s="11"/>
      <c r="CJF54" s="15"/>
      <c r="CJH54" s="15"/>
      <c r="CJI54" s="11"/>
      <c r="CJK54" s="15"/>
      <c r="CJN54" s="29"/>
      <c r="CJO54" s="29"/>
      <c r="CJR54" s="29"/>
      <c r="CJS54" s="29"/>
      <c r="CJU54" s="30"/>
      <c r="CKI54" s="15"/>
      <c r="CKJ54" s="15"/>
      <c r="CKK54" s="15"/>
      <c r="CKL54" s="15"/>
      <c r="CKM54" s="15"/>
      <c r="CKN54" s="11"/>
      <c r="CKO54" s="11"/>
      <c r="CKP54" s="15"/>
      <c r="CKR54" s="15"/>
      <c r="CKS54" s="11"/>
      <c r="CKU54" s="15"/>
      <c r="CKX54" s="29"/>
      <c r="CKY54" s="29"/>
      <c r="CLB54" s="29"/>
      <c r="CLC54" s="29"/>
      <c r="CLE54" s="30"/>
      <c r="CLS54" s="15"/>
      <c r="CLT54" s="15"/>
      <c r="CLU54" s="15"/>
      <c r="CLV54" s="15"/>
      <c r="CLW54" s="15"/>
      <c r="CLX54" s="11"/>
      <c r="CLY54" s="11"/>
      <c r="CLZ54" s="15"/>
      <c r="CMB54" s="15"/>
      <c r="CMC54" s="11"/>
      <c r="CME54" s="15"/>
      <c r="CMH54" s="29"/>
      <c r="CMI54" s="29"/>
      <c r="CML54" s="29"/>
      <c r="CMM54" s="29"/>
      <c r="CMO54" s="30"/>
      <c r="CNC54" s="15"/>
      <c r="CND54" s="15"/>
      <c r="CNE54" s="15"/>
      <c r="CNF54" s="15"/>
      <c r="CNG54" s="15"/>
      <c r="CNH54" s="11"/>
      <c r="CNI54" s="11"/>
      <c r="CNJ54" s="15"/>
      <c r="CNL54" s="15"/>
      <c r="CNM54" s="11"/>
      <c r="CNO54" s="15"/>
      <c r="CNR54" s="29"/>
      <c r="CNS54" s="29"/>
      <c r="CNV54" s="29"/>
      <c r="CNW54" s="29"/>
      <c r="CNY54" s="30"/>
      <c r="COM54" s="15"/>
      <c r="CON54" s="15"/>
      <c r="COO54" s="15"/>
      <c r="COP54" s="15"/>
      <c r="COQ54" s="15"/>
      <c r="COR54" s="11"/>
      <c r="COS54" s="11"/>
      <c r="COT54" s="15"/>
      <c r="COV54" s="15"/>
      <c r="COW54" s="11"/>
      <c r="COY54" s="15"/>
      <c r="CPB54" s="29"/>
      <c r="CPC54" s="29"/>
      <c r="CPF54" s="29"/>
      <c r="CPG54" s="29"/>
      <c r="CPI54" s="30"/>
      <c r="CPW54" s="15"/>
      <c r="CPX54" s="15"/>
      <c r="CPY54" s="15"/>
      <c r="CPZ54" s="15"/>
      <c r="CQA54" s="15"/>
      <c r="CQB54" s="11"/>
      <c r="CQC54" s="11"/>
      <c r="CQD54" s="15"/>
      <c r="CQF54" s="15"/>
      <c r="CQG54" s="11"/>
      <c r="CQI54" s="15"/>
      <c r="CQL54" s="29"/>
      <c r="CQM54" s="29"/>
      <c r="CQP54" s="29"/>
      <c r="CQQ54" s="29"/>
      <c r="CQS54" s="30"/>
      <c r="CRG54" s="15"/>
      <c r="CRH54" s="15"/>
      <c r="CRI54" s="15"/>
      <c r="CRJ54" s="15"/>
      <c r="CRK54" s="15"/>
      <c r="CRL54" s="11"/>
      <c r="CRM54" s="11"/>
      <c r="CRN54" s="15"/>
      <c r="CRP54" s="15"/>
      <c r="CRQ54" s="11"/>
      <c r="CRS54" s="15"/>
      <c r="CRV54" s="29"/>
      <c r="CRW54" s="29"/>
      <c r="CRZ54" s="29"/>
      <c r="CSA54" s="29"/>
      <c r="CSC54" s="30"/>
      <c r="CSQ54" s="15"/>
      <c r="CSR54" s="15"/>
      <c r="CSS54" s="15"/>
      <c r="CST54" s="15"/>
      <c r="CSU54" s="15"/>
      <c r="CSV54" s="11"/>
      <c r="CSW54" s="11"/>
      <c r="CSX54" s="15"/>
      <c r="CSZ54" s="15"/>
      <c r="CTA54" s="11"/>
      <c r="CTC54" s="15"/>
      <c r="CTF54" s="29"/>
      <c r="CTG54" s="29"/>
      <c r="CTJ54" s="29"/>
      <c r="CTK54" s="29"/>
      <c r="CTM54" s="30"/>
      <c r="CUA54" s="15"/>
      <c r="CUB54" s="15"/>
      <c r="CUC54" s="15"/>
      <c r="CUD54" s="15"/>
      <c r="CUE54" s="15"/>
      <c r="CUF54" s="11"/>
      <c r="CUG54" s="11"/>
      <c r="CUH54" s="15"/>
      <c r="CUJ54" s="15"/>
      <c r="CUK54" s="11"/>
      <c r="CUM54" s="15"/>
      <c r="CUP54" s="29"/>
      <c r="CUQ54" s="29"/>
      <c r="CUT54" s="29"/>
      <c r="CUU54" s="29"/>
      <c r="CUW54" s="30"/>
      <c r="CVK54" s="15"/>
      <c r="CVL54" s="15"/>
      <c r="CVM54" s="15"/>
      <c r="CVN54" s="15"/>
      <c r="CVO54" s="15"/>
      <c r="CVP54" s="11"/>
      <c r="CVQ54" s="11"/>
      <c r="CVR54" s="15"/>
      <c r="CVT54" s="15"/>
      <c r="CVU54" s="11"/>
      <c r="CVW54" s="15"/>
      <c r="CVZ54" s="29"/>
      <c r="CWA54" s="29"/>
      <c r="CWD54" s="29"/>
      <c r="CWE54" s="29"/>
      <c r="CWG54" s="30"/>
      <c r="CWU54" s="15"/>
      <c r="CWV54" s="15"/>
      <c r="CWW54" s="15"/>
      <c r="CWX54" s="15"/>
      <c r="CWY54" s="15"/>
      <c r="CWZ54" s="11"/>
      <c r="CXA54" s="11"/>
      <c r="CXB54" s="15"/>
      <c r="CXD54" s="15"/>
      <c r="CXE54" s="11"/>
      <c r="CXG54" s="15"/>
      <c r="CXJ54" s="29"/>
      <c r="CXK54" s="29"/>
      <c r="CXN54" s="29"/>
      <c r="CXO54" s="29"/>
      <c r="CXQ54" s="30"/>
      <c r="CYE54" s="15"/>
      <c r="CYF54" s="15"/>
      <c r="CYG54" s="15"/>
      <c r="CYH54" s="15"/>
      <c r="CYI54" s="15"/>
      <c r="CYJ54" s="11"/>
      <c r="CYK54" s="11"/>
      <c r="CYL54" s="15"/>
      <c r="CYN54" s="15"/>
      <c r="CYO54" s="11"/>
      <c r="CYQ54" s="15"/>
      <c r="CYT54" s="29"/>
      <c r="CYU54" s="29"/>
      <c r="CYX54" s="29"/>
      <c r="CYY54" s="29"/>
      <c r="CZA54" s="30"/>
      <c r="CZO54" s="15"/>
      <c r="CZP54" s="15"/>
      <c r="CZQ54" s="15"/>
      <c r="CZR54" s="15"/>
      <c r="CZS54" s="15"/>
      <c r="CZT54" s="11"/>
      <c r="CZU54" s="11"/>
      <c r="CZV54" s="15"/>
      <c r="CZX54" s="15"/>
      <c r="CZY54" s="11"/>
      <c r="DAA54" s="15"/>
      <c r="DAD54" s="29"/>
      <c r="DAE54" s="29"/>
      <c r="DAH54" s="29"/>
      <c r="DAI54" s="29"/>
      <c r="DAK54" s="30"/>
      <c r="DAY54" s="15"/>
      <c r="DAZ54" s="15"/>
      <c r="DBA54" s="15"/>
      <c r="DBB54" s="15"/>
      <c r="DBC54" s="15"/>
      <c r="DBD54" s="11"/>
      <c r="DBE54" s="11"/>
      <c r="DBF54" s="15"/>
      <c r="DBH54" s="15"/>
      <c r="DBI54" s="11"/>
      <c r="DBK54" s="15"/>
      <c r="DBN54" s="29"/>
      <c r="DBO54" s="29"/>
      <c r="DBR54" s="29"/>
      <c r="DBS54" s="29"/>
      <c r="DBU54" s="30"/>
      <c r="DCI54" s="15"/>
      <c r="DCJ54" s="15"/>
      <c r="DCK54" s="15"/>
      <c r="DCL54" s="15"/>
      <c r="DCM54" s="15"/>
      <c r="DCN54" s="11"/>
      <c r="DCO54" s="11"/>
      <c r="DCP54" s="15"/>
      <c r="DCR54" s="15"/>
      <c r="DCS54" s="11"/>
      <c r="DCU54" s="15"/>
      <c r="DCX54" s="29"/>
      <c r="DCY54" s="29"/>
      <c r="DDB54" s="29"/>
      <c r="DDC54" s="29"/>
      <c r="DDE54" s="30"/>
      <c r="DDS54" s="15"/>
      <c r="DDT54" s="15"/>
      <c r="DDU54" s="15"/>
      <c r="DDV54" s="15"/>
      <c r="DDW54" s="15"/>
      <c r="DDX54" s="11"/>
      <c r="DDY54" s="11"/>
      <c r="DDZ54" s="15"/>
      <c r="DEB54" s="15"/>
      <c r="DEC54" s="11"/>
      <c r="DEE54" s="15"/>
      <c r="DEH54" s="29"/>
      <c r="DEI54" s="29"/>
      <c r="DEL54" s="29"/>
      <c r="DEM54" s="29"/>
      <c r="DEO54" s="30"/>
      <c r="DFC54" s="15"/>
      <c r="DFD54" s="15"/>
      <c r="DFE54" s="15"/>
      <c r="DFF54" s="15"/>
      <c r="DFG54" s="15"/>
      <c r="DFH54" s="11"/>
      <c r="DFI54" s="11"/>
      <c r="DFJ54" s="15"/>
      <c r="DFL54" s="15"/>
      <c r="DFM54" s="11"/>
      <c r="DFO54" s="15"/>
      <c r="DFR54" s="29"/>
      <c r="DFS54" s="29"/>
      <c r="DFV54" s="29"/>
      <c r="DFW54" s="29"/>
      <c r="DFY54" s="30"/>
      <c r="DGM54" s="15"/>
      <c r="DGN54" s="15"/>
      <c r="DGO54" s="15"/>
      <c r="DGP54" s="15"/>
      <c r="DGQ54" s="15"/>
      <c r="DGR54" s="11"/>
      <c r="DGS54" s="11"/>
      <c r="DGT54" s="15"/>
      <c r="DGV54" s="15"/>
      <c r="DGW54" s="11"/>
      <c r="DGY54" s="15"/>
      <c r="DHB54" s="29"/>
      <c r="DHC54" s="29"/>
      <c r="DHF54" s="29"/>
      <c r="DHG54" s="29"/>
      <c r="DHI54" s="30"/>
      <c r="DHW54" s="15"/>
      <c r="DHX54" s="15"/>
      <c r="DHY54" s="15"/>
      <c r="DHZ54" s="15"/>
      <c r="DIA54" s="15"/>
      <c r="DIB54" s="11"/>
      <c r="DIC54" s="11"/>
      <c r="DID54" s="15"/>
      <c r="DIF54" s="15"/>
      <c r="DIG54" s="11"/>
      <c r="DII54" s="15"/>
      <c r="DIL54" s="29"/>
      <c r="DIM54" s="29"/>
      <c r="DIP54" s="29"/>
      <c r="DIQ54" s="29"/>
      <c r="DIS54" s="30"/>
      <c r="DJG54" s="15"/>
      <c r="DJH54" s="15"/>
      <c r="DJI54" s="15"/>
      <c r="DJJ54" s="15"/>
      <c r="DJK54" s="15"/>
      <c r="DJL54" s="11"/>
      <c r="DJM54" s="11"/>
      <c r="DJN54" s="15"/>
      <c r="DJP54" s="15"/>
      <c r="DJQ54" s="11"/>
      <c r="DJS54" s="15"/>
      <c r="DJV54" s="29"/>
      <c r="DJW54" s="29"/>
      <c r="DJZ54" s="29"/>
      <c r="DKA54" s="29"/>
      <c r="DKC54" s="30"/>
      <c r="DKQ54" s="15"/>
      <c r="DKR54" s="15"/>
      <c r="DKS54" s="15"/>
      <c r="DKT54" s="15"/>
      <c r="DKU54" s="15"/>
      <c r="DKV54" s="11"/>
      <c r="DKW54" s="11"/>
      <c r="DKX54" s="15"/>
      <c r="DKZ54" s="15"/>
      <c r="DLA54" s="11"/>
      <c r="DLC54" s="15"/>
      <c r="DLF54" s="29"/>
      <c r="DLG54" s="29"/>
      <c r="DLJ54" s="29"/>
      <c r="DLK54" s="29"/>
      <c r="DLM54" s="30"/>
      <c r="DMA54" s="15"/>
      <c r="DMB54" s="15"/>
      <c r="DMC54" s="15"/>
      <c r="DMD54" s="15"/>
      <c r="DME54" s="15"/>
      <c r="DMF54" s="11"/>
      <c r="DMG54" s="11"/>
      <c r="DMH54" s="15"/>
      <c r="DMJ54" s="15"/>
      <c r="DMK54" s="11"/>
      <c r="DMM54" s="15"/>
      <c r="DMP54" s="29"/>
      <c r="DMQ54" s="29"/>
      <c r="DMT54" s="29"/>
      <c r="DMU54" s="29"/>
      <c r="DMW54" s="30"/>
      <c r="DNK54" s="15"/>
      <c r="DNL54" s="15"/>
      <c r="DNM54" s="15"/>
      <c r="DNN54" s="15"/>
      <c r="DNO54" s="15"/>
      <c r="DNP54" s="11"/>
      <c r="DNQ54" s="11"/>
      <c r="DNR54" s="15"/>
      <c r="DNT54" s="15"/>
      <c r="DNU54" s="11"/>
      <c r="DNW54" s="15"/>
      <c r="DNZ54" s="29"/>
      <c r="DOA54" s="29"/>
      <c r="DOD54" s="29"/>
      <c r="DOE54" s="29"/>
      <c r="DOG54" s="30"/>
      <c r="DOU54" s="15"/>
      <c r="DOV54" s="15"/>
      <c r="DOW54" s="15"/>
      <c r="DOX54" s="15"/>
      <c r="DOY54" s="15"/>
      <c r="DOZ54" s="11"/>
      <c r="DPA54" s="11"/>
      <c r="DPB54" s="15"/>
      <c r="DPD54" s="15"/>
      <c r="DPE54" s="11"/>
      <c r="DPG54" s="15"/>
      <c r="DPJ54" s="29"/>
      <c r="DPK54" s="29"/>
      <c r="DPN54" s="29"/>
      <c r="DPO54" s="29"/>
      <c r="DPQ54" s="30"/>
      <c r="DQE54" s="15"/>
      <c r="DQF54" s="15"/>
      <c r="DQG54" s="15"/>
      <c r="DQH54" s="15"/>
      <c r="DQI54" s="15"/>
      <c r="DQJ54" s="11"/>
      <c r="DQK54" s="11"/>
      <c r="DQL54" s="15"/>
      <c r="DQN54" s="15"/>
      <c r="DQO54" s="11"/>
      <c r="DQQ54" s="15"/>
      <c r="DQT54" s="29"/>
      <c r="DQU54" s="29"/>
      <c r="DQX54" s="29"/>
      <c r="DQY54" s="29"/>
      <c r="DRA54" s="30"/>
      <c r="DRO54" s="15"/>
      <c r="DRP54" s="15"/>
      <c r="DRQ54" s="15"/>
      <c r="DRR54" s="15"/>
      <c r="DRS54" s="15"/>
      <c r="DRT54" s="11"/>
      <c r="DRU54" s="11"/>
      <c r="DRV54" s="15"/>
      <c r="DRX54" s="15"/>
      <c r="DRY54" s="11"/>
      <c r="DSA54" s="15"/>
      <c r="DSD54" s="29"/>
      <c r="DSE54" s="29"/>
      <c r="DSH54" s="29"/>
      <c r="DSI54" s="29"/>
      <c r="DSK54" s="30"/>
      <c r="DSY54" s="15"/>
      <c r="DSZ54" s="15"/>
      <c r="DTA54" s="15"/>
      <c r="DTB54" s="15"/>
      <c r="DTC54" s="15"/>
      <c r="DTD54" s="11"/>
      <c r="DTE54" s="11"/>
      <c r="DTF54" s="15"/>
      <c r="DTH54" s="15"/>
      <c r="DTI54" s="11"/>
      <c r="DTK54" s="15"/>
      <c r="DTN54" s="29"/>
      <c r="DTO54" s="29"/>
      <c r="DTR54" s="29"/>
      <c r="DTS54" s="29"/>
      <c r="DTU54" s="30"/>
      <c r="DUI54" s="15"/>
      <c r="DUJ54" s="15"/>
      <c r="DUK54" s="15"/>
      <c r="DUL54" s="15"/>
      <c r="DUM54" s="15"/>
      <c r="DUN54" s="11"/>
      <c r="DUO54" s="11"/>
      <c r="DUP54" s="15"/>
      <c r="DUR54" s="15"/>
      <c r="DUS54" s="11"/>
      <c r="DUU54" s="15"/>
      <c r="DUX54" s="29"/>
      <c r="DUY54" s="29"/>
      <c r="DVB54" s="29"/>
      <c r="DVC54" s="29"/>
      <c r="DVE54" s="30"/>
      <c r="DVS54" s="15"/>
      <c r="DVT54" s="15"/>
      <c r="DVU54" s="15"/>
      <c r="DVV54" s="15"/>
      <c r="DVW54" s="15"/>
      <c r="DVX54" s="11"/>
      <c r="DVY54" s="11"/>
      <c r="DVZ54" s="15"/>
      <c r="DWB54" s="15"/>
      <c r="DWC54" s="11"/>
      <c r="DWE54" s="15"/>
      <c r="DWH54" s="29"/>
      <c r="DWI54" s="29"/>
      <c r="DWL54" s="29"/>
      <c r="DWM54" s="29"/>
      <c r="DWO54" s="30"/>
      <c r="DXC54" s="15"/>
      <c r="DXD54" s="15"/>
      <c r="DXE54" s="15"/>
      <c r="DXF54" s="15"/>
      <c r="DXG54" s="15"/>
      <c r="DXH54" s="11"/>
      <c r="DXI54" s="11"/>
      <c r="DXJ54" s="15"/>
      <c r="DXL54" s="15"/>
      <c r="DXM54" s="11"/>
      <c r="DXO54" s="15"/>
      <c r="DXR54" s="29"/>
      <c r="DXS54" s="29"/>
      <c r="DXV54" s="29"/>
      <c r="DXW54" s="29"/>
      <c r="DXY54" s="30"/>
      <c r="DYM54" s="15"/>
      <c r="DYN54" s="15"/>
      <c r="DYO54" s="15"/>
      <c r="DYP54" s="15"/>
      <c r="DYQ54" s="15"/>
      <c r="DYR54" s="11"/>
      <c r="DYS54" s="11"/>
      <c r="DYT54" s="15"/>
      <c r="DYV54" s="15"/>
      <c r="DYW54" s="11"/>
      <c r="DYY54" s="15"/>
      <c r="DZB54" s="29"/>
      <c r="DZC54" s="29"/>
      <c r="DZF54" s="29"/>
      <c r="DZG54" s="29"/>
      <c r="DZI54" s="30"/>
      <c r="DZW54" s="15"/>
      <c r="DZX54" s="15"/>
      <c r="DZY54" s="15"/>
      <c r="DZZ54" s="15"/>
      <c r="EAA54" s="15"/>
      <c r="EAB54" s="11"/>
      <c r="EAC54" s="11"/>
      <c r="EAD54" s="15"/>
      <c r="EAF54" s="15"/>
      <c r="EAG54" s="11"/>
      <c r="EAI54" s="15"/>
      <c r="EAL54" s="29"/>
      <c r="EAM54" s="29"/>
      <c r="EAP54" s="29"/>
      <c r="EAQ54" s="29"/>
      <c r="EAS54" s="30"/>
      <c r="EBG54" s="15"/>
      <c r="EBH54" s="15"/>
      <c r="EBI54" s="15"/>
      <c r="EBJ54" s="15"/>
      <c r="EBK54" s="15"/>
      <c r="EBL54" s="11"/>
      <c r="EBM54" s="11"/>
      <c r="EBN54" s="15"/>
      <c r="EBP54" s="15"/>
      <c r="EBQ54" s="11"/>
      <c r="EBS54" s="15"/>
      <c r="EBV54" s="29"/>
      <c r="EBW54" s="29"/>
      <c r="EBZ54" s="29"/>
      <c r="ECA54" s="29"/>
      <c r="ECC54" s="30"/>
      <c r="ECQ54" s="15"/>
      <c r="ECR54" s="15"/>
      <c r="ECS54" s="15"/>
      <c r="ECT54" s="15"/>
      <c r="ECU54" s="15"/>
      <c r="ECV54" s="11"/>
      <c r="ECW54" s="11"/>
      <c r="ECX54" s="15"/>
      <c r="ECZ54" s="15"/>
      <c r="EDA54" s="11"/>
      <c r="EDC54" s="15"/>
      <c r="EDF54" s="29"/>
      <c r="EDG54" s="29"/>
      <c r="EDJ54" s="29"/>
      <c r="EDK54" s="29"/>
      <c r="EDM54" s="30"/>
      <c r="EEA54" s="15"/>
      <c r="EEB54" s="15"/>
      <c r="EEC54" s="15"/>
      <c r="EED54" s="15"/>
      <c r="EEE54" s="15"/>
      <c r="EEF54" s="11"/>
      <c r="EEG54" s="11"/>
      <c r="EEH54" s="15"/>
      <c r="EEJ54" s="15"/>
      <c r="EEK54" s="11"/>
      <c r="EEM54" s="15"/>
      <c r="EEP54" s="29"/>
      <c r="EEQ54" s="29"/>
      <c r="EET54" s="29"/>
      <c r="EEU54" s="29"/>
      <c r="EEW54" s="30"/>
      <c r="EFK54" s="15"/>
      <c r="EFL54" s="15"/>
      <c r="EFM54" s="15"/>
      <c r="EFN54" s="15"/>
      <c r="EFO54" s="15"/>
      <c r="EFP54" s="11"/>
      <c r="EFQ54" s="11"/>
      <c r="EFR54" s="15"/>
      <c r="EFT54" s="15"/>
      <c r="EFU54" s="11"/>
      <c r="EFW54" s="15"/>
      <c r="EFZ54" s="29"/>
      <c r="EGA54" s="29"/>
      <c r="EGD54" s="29"/>
      <c r="EGE54" s="29"/>
      <c r="EGG54" s="30"/>
      <c r="EGU54" s="15"/>
      <c r="EGV54" s="15"/>
      <c r="EGW54" s="15"/>
      <c r="EGX54" s="15"/>
      <c r="EGY54" s="15"/>
      <c r="EGZ54" s="11"/>
      <c r="EHA54" s="11"/>
      <c r="EHB54" s="15"/>
      <c r="EHD54" s="15"/>
      <c r="EHE54" s="11"/>
      <c r="EHG54" s="15"/>
      <c r="EHJ54" s="29"/>
      <c r="EHK54" s="29"/>
      <c r="EHN54" s="29"/>
      <c r="EHO54" s="29"/>
      <c r="EHQ54" s="30"/>
      <c r="EIE54" s="15"/>
      <c r="EIF54" s="15"/>
      <c r="EIG54" s="15"/>
      <c r="EIH54" s="15"/>
      <c r="EII54" s="15"/>
      <c r="EIJ54" s="11"/>
      <c r="EIK54" s="11"/>
      <c r="EIL54" s="15"/>
      <c r="EIN54" s="15"/>
      <c r="EIO54" s="11"/>
      <c r="EIQ54" s="15"/>
      <c r="EIT54" s="29"/>
      <c r="EIU54" s="29"/>
      <c r="EIX54" s="29"/>
      <c r="EIY54" s="29"/>
      <c r="EJA54" s="30"/>
      <c r="EJO54" s="15"/>
      <c r="EJP54" s="15"/>
      <c r="EJQ54" s="15"/>
      <c r="EJR54" s="15"/>
      <c r="EJS54" s="15"/>
      <c r="EJT54" s="11"/>
      <c r="EJU54" s="11"/>
      <c r="EJV54" s="15"/>
      <c r="EJX54" s="15"/>
      <c r="EJY54" s="11"/>
      <c r="EKA54" s="15"/>
      <c r="EKD54" s="29"/>
      <c r="EKE54" s="29"/>
      <c r="EKH54" s="29"/>
      <c r="EKI54" s="29"/>
      <c r="EKK54" s="30"/>
      <c r="EKY54" s="15"/>
      <c r="EKZ54" s="15"/>
      <c r="ELA54" s="15"/>
      <c r="ELB54" s="15"/>
      <c r="ELC54" s="15"/>
      <c r="ELD54" s="11"/>
      <c r="ELE54" s="11"/>
      <c r="ELF54" s="15"/>
      <c r="ELH54" s="15"/>
      <c r="ELI54" s="11"/>
      <c r="ELK54" s="15"/>
      <c r="ELN54" s="29"/>
      <c r="ELO54" s="29"/>
      <c r="ELR54" s="29"/>
      <c r="ELS54" s="29"/>
      <c r="ELU54" s="30"/>
      <c r="EMI54" s="15"/>
      <c r="EMJ54" s="15"/>
      <c r="EMK54" s="15"/>
      <c r="EML54" s="15"/>
      <c r="EMM54" s="15"/>
      <c r="EMN54" s="11"/>
      <c r="EMO54" s="11"/>
      <c r="EMP54" s="15"/>
      <c r="EMR54" s="15"/>
      <c r="EMS54" s="11"/>
      <c r="EMU54" s="15"/>
      <c r="EMX54" s="29"/>
      <c r="EMY54" s="29"/>
      <c r="ENB54" s="29"/>
      <c r="ENC54" s="29"/>
      <c r="ENE54" s="30"/>
      <c r="ENS54" s="15"/>
      <c r="ENT54" s="15"/>
      <c r="ENU54" s="15"/>
      <c r="ENV54" s="15"/>
      <c r="ENW54" s="15"/>
      <c r="ENX54" s="11"/>
      <c r="ENY54" s="11"/>
      <c r="ENZ54" s="15"/>
      <c r="EOB54" s="15"/>
      <c r="EOC54" s="11"/>
      <c r="EOE54" s="15"/>
      <c r="EOH54" s="29"/>
      <c r="EOI54" s="29"/>
      <c r="EOL54" s="29"/>
      <c r="EOM54" s="29"/>
      <c r="EOO54" s="30"/>
      <c r="EPC54" s="15"/>
      <c r="EPD54" s="15"/>
      <c r="EPE54" s="15"/>
      <c r="EPF54" s="15"/>
      <c r="EPG54" s="15"/>
      <c r="EPH54" s="11"/>
      <c r="EPI54" s="11"/>
      <c r="EPJ54" s="15"/>
      <c r="EPL54" s="15"/>
      <c r="EPM54" s="11"/>
      <c r="EPO54" s="15"/>
      <c r="EPR54" s="29"/>
      <c r="EPS54" s="29"/>
      <c r="EPV54" s="29"/>
      <c r="EPW54" s="29"/>
      <c r="EPY54" s="30"/>
      <c r="EQM54" s="15"/>
      <c r="EQN54" s="15"/>
      <c r="EQO54" s="15"/>
      <c r="EQP54" s="15"/>
      <c r="EQQ54" s="15"/>
      <c r="EQR54" s="11"/>
      <c r="EQS54" s="11"/>
      <c r="EQT54" s="15"/>
      <c r="EQV54" s="15"/>
      <c r="EQW54" s="11"/>
      <c r="EQY54" s="15"/>
      <c r="ERB54" s="29"/>
      <c r="ERC54" s="29"/>
      <c r="ERF54" s="29"/>
      <c r="ERG54" s="29"/>
      <c r="ERI54" s="30"/>
      <c r="ERW54" s="15"/>
      <c r="ERX54" s="15"/>
      <c r="ERY54" s="15"/>
      <c r="ERZ54" s="15"/>
      <c r="ESA54" s="15"/>
      <c r="ESB54" s="11"/>
      <c r="ESC54" s="11"/>
      <c r="ESD54" s="15"/>
      <c r="ESF54" s="15"/>
      <c r="ESG54" s="11"/>
      <c r="ESI54" s="15"/>
      <c r="ESL54" s="29"/>
      <c r="ESM54" s="29"/>
      <c r="ESP54" s="29"/>
      <c r="ESQ54" s="29"/>
      <c r="ESS54" s="30"/>
      <c r="ETG54" s="15"/>
      <c r="ETH54" s="15"/>
      <c r="ETI54" s="15"/>
      <c r="ETJ54" s="15"/>
      <c r="ETK54" s="15"/>
      <c r="ETL54" s="11"/>
      <c r="ETM54" s="11"/>
      <c r="ETN54" s="15"/>
      <c r="ETP54" s="15"/>
      <c r="ETQ54" s="11"/>
      <c r="ETS54" s="15"/>
      <c r="ETV54" s="29"/>
      <c r="ETW54" s="29"/>
      <c r="ETZ54" s="29"/>
      <c r="EUA54" s="29"/>
      <c r="EUC54" s="30"/>
      <c r="EUQ54" s="15"/>
      <c r="EUR54" s="15"/>
      <c r="EUS54" s="15"/>
      <c r="EUT54" s="15"/>
      <c r="EUU54" s="15"/>
      <c r="EUV54" s="11"/>
      <c r="EUW54" s="11"/>
      <c r="EUX54" s="15"/>
      <c r="EUZ54" s="15"/>
      <c r="EVA54" s="11"/>
      <c r="EVC54" s="15"/>
      <c r="EVF54" s="29"/>
      <c r="EVG54" s="29"/>
      <c r="EVJ54" s="29"/>
      <c r="EVK54" s="29"/>
      <c r="EVM54" s="30"/>
      <c r="EWA54" s="15"/>
      <c r="EWB54" s="15"/>
      <c r="EWC54" s="15"/>
      <c r="EWD54" s="15"/>
      <c r="EWE54" s="15"/>
      <c r="EWF54" s="11"/>
      <c r="EWG54" s="11"/>
      <c r="EWH54" s="15"/>
      <c r="EWJ54" s="15"/>
      <c r="EWK54" s="11"/>
      <c r="EWM54" s="15"/>
      <c r="EWP54" s="29"/>
      <c r="EWQ54" s="29"/>
      <c r="EWT54" s="29"/>
      <c r="EWU54" s="29"/>
      <c r="EWW54" s="30"/>
      <c r="EXK54" s="15"/>
      <c r="EXL54" s="15"/>
      <c r="EXM54" s="15"/>
      <c r="EXN54" s="15"/>
      <c r="EXO54" s="15"/>
      <c r="EXP54" s="11"/>
      <c r="EXQ54" s="11"/>
      <c r="EXR54" s="15"/>
      <c r="EXT54" s="15"/>
      <c r="EXU54" s="11"/>
      <c r="EXW54" s="15"/>
      <c r="EXZ54" s="29"/>
      <c r="EYA54" s="29"/>
      <c r="EYD54" s="29"/>
      <c r="EYE54" s="29"/>
      <c r="EYG54" s="30"/>
      <c r="EYU54" s="15"/>
      <c r="EYV54" s="15"/>
      <c r="EYW54" s="15"/>
      <c r="EYX54" s="15"/>
      <c r="EYY54" s="15"/>
      <c r="EYZ54" s="11"/>
      <c r="EZA54" s="11"/>
      <c r="EZB54" s="15"/>
      <c r="EZD54" s="15"/>
      <c r="EZE54" s="11"/>
      <c r="EZG54" s="15"/>
      <c r="EZJ54" s="29"/>
      <c r="EZK54" s="29"/>
      <c r="EZN54" s="29"/>
      <c r="EZO54" s="29"/>
      <c r="EZQ54" s="30"/>
      <c r="FAE54" s="15"/>
      <c r="FAF54" s="15"/>
      <c r="FAG54" s="15"/>
      <c r="FAH54" s="15"/>
      <c r="FAI54" s="15"/>
      <c r="FAJ54" s="11"/>
      <c r="FAK54" s="11"/>
      <c r="FAL54" s="15"/>
      <c r="FAN54" s="15"/>
      <c r="FAO54" s="11"/>
      <c r="FAQ54" s="15"/>
      <c r="FAT54" s="29"/>
      <c r="FAU54" s="29"/>
      <c r="FAX54" s="29"/>
      <c r="FAY54" s="29"/>
      <c r="FBA54" s="30"/>
      <c r="FBO54" s="15"/>
      <c r="FBP54" s="15"/>
      <c r="FBQ54" s="15"/>
      <c r="FBR54" s="15"/>
      <c r="FBS54" s="15"/>
      <c r="FBT54" s="11"/>
      <c r="FBU54" s="11"/>
      <c r="FBV54" s="15"/>
      <c r="FBX54" s="15"/>
      <c r="FBY54" s="11"/>
      <c r="FCA54" s="15"/>
      <c r="FCD54" s="29"/>
      <c r="FCE54" s="29"/>
      <c r="FCH54" s="29"/>
      <c r="FCI54" s="29"/>
      <c r="FCK54" s="30"/>
      <c r="FCY54" s="15"/>
      <c r="FCZ54" s="15"/>
      <c r="FDA54" s="15"/>
      <c r="FDB54" s="15"/>
      <c r="FDC54" s="15"/>
      <c r="FDD54" s="11"/>
      <c r="FDE54" s="11"/>
      <c r="FDF54" s="15"/>
      <c r="FDH54" s="15"/>
      <c r="FDI54" s="11"/>
      <c r="FDK54" s="15"/>
      <c r="FDN54" s="29"/>
      <c r="FDO54" s="29"/>
      <c r="FDR54" s="29"/>
      <c r="FDS54" s="29"/>
      <c r="FDU54" s="30"/>
      <c r="FEI54" s="15"/>
      <c r="FEJ54" s="15"/>
      <c r="FEK54" s="15"/>
      <c r="FEL54" s="15"/>
      <c r="FEM54" s="15"/>
      <c r="FEN54" s="11"/>
      <c r="FEO54" s="11"/>
      <c r="FEP54" s="15"/>
      <c r="FER54" s="15"/>
      <c r="FES54" s="11"/>
      <c r="FEU54" s="15"/>
      <c r="FEX54" s="29"/>
      <c r="FEY54" s="29"/>
      <c r="FFB54" s="29"/>
      <c r="FFC54" s="29"/>
      <c r="FFE54" s="30"/>
      <c r="FFS54" s="15"/>
      <c r="FFT54" s="15"/>
      <c r="FFU54" s="15"/>
      <c r="FFV54" s="15"/>
      <c r="FFW54" s="15"/>
      <c r="FFX54" s="11"/>
      <c r="FFY54" s="11"/>
      <c r="FFZ54" s="15"/>
      <c r="FGB54" s="15"/>
      <c r="FGC54" s="11"/>
      <c r="FGE54" s="15"/>
      <c r="FGH54" s="29"/>
      <c r="FGI54" s="29"/>
      <c r="FGL54" s="29"/>
      <c r="FGM54" s="29"/>
      <c r="FGO54" s="30"/>
      <c r="FHC54" s="15"/>
      <c r="FHD54" s="15"/>
      <c r="FHE54" s="15"/>
      <c r="FHF54" s="15"/>
      <c r="FHG54" s="15"/>
      <c r="FHH54" s="11"/>
      <c r="FHI54" s="11"/>
      <c r="FHJ54" s="15"/>
      <c r="FHL54" s="15"/>
      <c r="FHM54" s="11"/>
      <c r="FHO54" s="15"/>
      <c r="FHR54" s="29"/>
      <c r="FHS54" s="29"/>
      <c r="FHV54" s="29"/>
      <c r="FHW54" s="29"/>
      <c r="FHY54" s="30"/>
      <c r="FIM54" s="15"/>
      <c r="FIN54" s="15"/>
      <c r="FIO54" s="15"/>
      <c r="FIP54" s="15"/>
      <c r="FIQ54" s="15"/>
      <c r="FIR54" s="11"/>
      <c r="FIS54" s="11"/>
      <c r="FIT54" s="15"/>
      <c r="FIV54" s="15"/>
      <c r="FIW54" s="11"/>
      <c r="FIY54" s="15"/>
      <c r="FJB54" s="29"/>
      <c r="FJC54" s="29"/>
      <c r="FJF54" s="29"/>
      <c r="FJG54" s="29"/>
      <c r="FJI54" s="30"/>
      <c r="FJW54" s="15"/>
      <c r="FJX54" s="15"/>
      <c r="FJY54" s="15"/>
      <c r="FJZ54" s="15"/>
      <c r="FKA54" s="15"/>
      <c r="FKB54" s="11"/>
      <c r="FKC54" s="11"/>
      <c r="FKD54" s="15"/>
      <c r="FKF54" s="15"/>
      <c r="FKG54" s="11"/>
      <c r="FKI54" s="15"/>
      <c r="FKL54" s="29"/>
      <c r="FKM54" s="29"/>
      <c r="FKP54" s="29"/>
      <c r="FKQ54" s="29"/>
      <c r="FKS54" s="30"/>
      <c r="FLG54" s="15"/>
      <c r="FLH54" s="15"/>
      <c r="FLI54" s="15"/>
      <c r="FLJ54" s="15"/>
      <c r="FLK54" s="15"/>
      <c r="FLL54" s="11"/>
      <c r="FLM54" s="11"/>
      <c r="FLN54" s="15"/>
      <c r="FLP54" s="15"/>
      <c r="FLQ54" s="11"/>
      <c r="FLS54" s="15"/>
      <c r="FLV54" s="29"/>
      <c r="FLW54" s="29"/>
      <c r="FLZ54" s="29"/>
      <c r="FMA54" s="29"/>
      <c r="FMC54" s="30"/>
      <c r="FMQ54" s="15"/>
      <c r="FMR54" s="15"/>
      <c r="FMS54" s="15"/>
      <c r="FMT54" s="15"/>
      <c r="FMU54" s="15"/>
      <c r="FMV54" s="11"/>
      <c r="FMW54" s="11"/>
      <c r="FMX54" s="15"/>
      <c r="FMZ54" s="15"/>
      <c r="FNA54" s="11"/>
      <c r="FNC54" s="15"/>
      <c r="FNF54" s="29"/>
      <c r="FNG54" s="29"/>
      <c r="FNJ54" s="29"/>
      <c r="FNK54" s="29"/>
      <c r="FNM54" s="30"/>
      <c r="FOA54" s="15"/>
      <c r="FOB54" s="15"/>
      <c r="FOC54" s="15"/>
      <c r="FOD54" s="15"/>
      <c r="FOE54" s="15"/>
      <c r="FOF54" s="11"/>
      <c r="FOG54" s="11"/>
      <c r="FOH54" s="15"/>
      <c r="FOJ54" s="15"/>
      <c r="FOK54" s="11"/>
      <c r="FOM54" s="15"/>
      <c r="FOP54" s="29"/>
      <c r="FOQ54" s="29"/>
      <c r="FOT54" s="29"/>
      <c r="FOU54" s="29"/>
      <c r="FOW54" s="30"/>
      <c r="FPK54" s="15"/>
      <c r="FPL54" s="15"/>
      <c r="FPM54" s="15"/>
      <c r="FPN54" s="15"/>
      <c r="FPO54" s="15"/>
      <c r="FPP54" s="11"/>
      <c r="FPQ54" s="11"/>
      <c r="FPR54" s="15"/>
      <c r="FPT54" s="15"/>
      <c r="FPU54" s="11"/>
      <c r="FPW54" s="15"/>
      <c r="FPZ54" s="29"/>
      <c r="FQA54" s="29"/>
      <c r="FQD54" s="29"/>
      <c r="FQE54" s="29"/>
      <c r="FQG54" s="30"/>
      <c r="FQU54" s="15"/>
      <c r="FQV54" s="15"/>
      <c r="FQW54" s="15"/>
      <c r="FQX54" s="15"/>
      <c r="FQY54" s="15"/>
      <c r="FQZ54" s="11"/>
      <c r="FRA54" s="11"/>
      <c r="FRB54" s="15"/>
      <c r="FRD54" s="15"/>
      <c r="FRE54" s="11"/>
      <c r="FRG54" s="15"/>
      <c r="FRJ54" s="29"/>
      <c r="FRK54" s="29"/>
      <c r="FRN54" s="29"/>
      <c r="FRO54" s="29"/>
      <c r="FRQ54" s="30"/>
      <c r="FSE54" s="15"/>
      <c r="FSF54" s="15"/>
      <c r="FSG54" s="15"/>
      <c r="FSH54" s="15"/>
      <c r="FSI54" s="15"/>
      <c r="FSJ54" s="11"/>
      <c r="FSK54" s="11"/>
      <c r="FSL54" s="15"/>
      <c r="FSN54" s="15"/>
      <c r="FSO54" s="11"/>
      <c r="FSQ54" s="15"/>
      <c r="FST54" s="29"/>
      <c r="FSU54" s="29"/>
      <c r="FSX54" s="29"/>
      <c r="FSY54" s="29"/>
      <c r="FTA54" s="30"/>
      <c r="FTO54" s="15"/>
      <c r="FTP54" s="15"/>
      <c r="FTQ54" s="15"/>
      <c r="FTR54" s="15"/>
      <c r="FTS54" s="15"/>
      <c r="FTT54" s="11"/>
      <c r="FTU54" s="11"/>
      <c r="FTV54" s="15"/>
      <c r="FTX54" s="15"/>
      <c r="FTY54" s="11"/>
      <c r="FUA54" s="15"/>
      <c r="FUD54" s="29"/>
      <c r="FUE54" s="29"/>
      <c r="FUH54" s="29"/>
      <c r="FUI54" s="29"/>
      <c r="FUK54" s="30"/>
      <c r="FUY54" s="15"/>
      <c r="FUZ54" s="15"/>
      <c r="FVA54" s="15"/>
      <c r="FVB54" s="15"/>
      <c r="FVC54" s="15"/>
      <c r="FVD54" s="11"/>
      <c r="FVE54" s="11"/>
      <c r="FVF54" s="15"/>
      <c r="FVH54" s="15"/>
      <c r="FVI54" s="11"/>
      <c r="FVK54" s="15"/>
      <c r="FVN54" s="29"/>
      <c r="FVO54" s="29"/>
      <c r="FVR54" s="29"/>
      <c r="FVS54" s="29"/>
      <c r="FVU54" s="30"/>
      <c r="FWI54" s="15"/>
      <c r="FWJ54" s="15"/>
      <c r="FWK54" s="15"/>
      <c r="FWL54" s="15"/>
      <c r="FWM54" s="15"/>
      <c r="FWN54" s="11"/>
      <c r="FWO54" s="11"/>
      <c r="FWP54" s="15"/>
      <c r="FWR54" s="15"/>
      <c r="FWS54" s="11"/>
      <c r="FWU54" s="15"/>
      <c r="FWX54" s="29"/>
      <c r="FWY54" s="29"/>
      <c r="FXB54" s="29"/>
      <c r="FXC54" s="29"/>
      <c r="FXE54" s="30"/>
      <c r="FXS54" s="15"/>
      <c r="FXT54" s="15"/>
      <c r="FXU54" s="15"/>
      <c r="FXV54" s="15"/>
      <c r="FXW54" s="15"/>
      <c r="FXX54" s="11"/>
      <c r="FXY54" s="11"/>
      <c r="FXZ54" s="15"/>
      <c r="FYB54" s="15"/>
      <c r="FYC54" s="11"/>
      <c r="FYE54" s="15"/>
      <c r="FYH54" s="29"/>
      <c r="FYI54" s="29"/>
      <c r="FYL54" s="29"/>
      <c r="FYM54" s="29"/>
      <c r="FYO54" s="30"/>
      <c r="FZC54" s="15"/>
      <c r="FZD54" s="15"/>
      <c r="FZE54" s="15"/>
      <c r="FZF54" s="15"/>
      <c r="FZG54" s="15"/>
      <c r="FZH54" s="11"/>
      <c r="FZI54" s="11"/>
      <c r="FZJ54" s="15"/>
      <c r="FZL54" s="15"/>
      <c r="FZM54" s="11"/>
      <c r="FZO54" s="15"/>
      <c r="FZR54" s="29"/>
      <c r="FZS54" s="29"/>
      <c r="FZV54" s="29"/>
      <c r="FZW54" s="29"/>
      <c r="FZY54" s="30"/>
      <c r="GAM54" s="15"/>
      <c r="GAN54" s="15"/>
      <c r="GAO54" s="15"/>
      <c r="GAP54" s="15"/>
      <c r="GAQ54" s="15"/>
      <c r="GAR54" s="11"/>
      <c r="GAS54" s="11"/>
      <c r="GAT54" s="15"/>
      <c r="GAV54" s="15"/>
      <c r="GAW54" s="11"/>
      <c r="GAY54" s="15"/>
      <c r="GBB54" s="29"/>
      <c r="GBC54" s="29"/>
      <c r="GBF54" s="29"/>
      <c r="GBG54" s="29"/>
      <c r="GBI54" s="30"/>
      <c r="GBW54" s="15"/>
      <c r="GBX54" s="15"/>
      <c r="GBY54" s="15"/>
      <c r="GBZ54" s="15"/>
      <c r="GCA54" s="15"/>
      <c r="GCB54" s="11"/>
      <c r="GCC54" s="11"/>
      <c r="GCD54" s="15"/>
      <c r="GCF54" s="15"/>
      <c r="GCG54" s="11"/>
      <c r="GCI54" s="15"/>
      <c r="GCL54" s="29"/>
      <c r="GCM54" s="29"/>
      <c r="GCP54" s="29"/>
      <c r="GCQ54" s="29"/>
      <c r="GCS54" s="30"/>
      <c r="GDG54" s="15"/>
      <c r="GDH54" s="15"/>
      <c r="GDI54" s="15"/>
      <c r="GDJ54" s="15"/>
      <c r="GDK54" s="15"/>
      <c r="GDL54" s="11"/>
      <c r="GDM54" s="11"/>
      <c r="GDN54" s="15"/>
      <c r="GDP54" s="15"/>
      <c r="GDQ54" s="11"/>
      <c r="GDS54" s="15"/>
      <c r="GDV54" s="29"/>
      <c r="GDW54" s="29"/>
      <c r="GDZ54" s="29"/>
      <c r="GEA54" s="29"/>
      <c r="GEC54" s="30"/>
      <c r="GEQ54" s="15"/>
      <c r="GER54" s="15"/>
      <c r="GES54" s="15"/>
      <c r="GET54" s="15"/>
      <c r="GEU54" s="15"/>
      <c r="GEV54" s="11"/>
      <c r="GEW54" s="11"/>
      <c r="GEX54" s="15"/>
      <c r="GEZ54" s="15"/>
      <c r="GFA54" s="11"/>
      <c r="GFC54" s="15"/>
      <c r="GFF54" s="29"/>
      <c r="GFG54" s="29"/>
      <c r="GFJ54" s="29"/>
      <c r="GFK54" s="29"/>
      <c r="GFM54" s="30"/>
      <c r="GGA54" s="15"/>
      <c r="GGB54" s="15"/>
      <c r="GGC54" s="15"/>
      <c r="GGD54" s="15"/>
      <c r="GGE54" s="15"/>
      <c r="GGF54" s="11"/>
      <c r="GGG54" s="11"/>
      <c r="GGH54" s="15"/>
      <c r="GGJ54" s="15"/>
      <c r="GGK54" s="11"/>
      <c r="GGM54" s="15"/>
      <c r="GGP54" s="29"/>
      <c r="GGQ54" s="29"/>
      <c r="GGT54" s="29"/>
      <c r="GGU54" s="29"/>
      <c r="GGW54" s="30"/>
      <c r="GHK54" s="15"/>
      <c r="GHL54" s="15"/>
      <c r="GHM54" s="15"/>
      <c r="GHN54" s="15"/>
      <c r="GHO54" s="15"/>
      <c r="GHP54" s="11"/>
      <c r="GHQ54" s="11"/>
      <c r="GHR54" s="15"/>
      <c r="GHT54" s="15"/>
      <c r="GHU54" s="11"/>
      <c r="GHW54" s="15"/>
      <c r="GHZ54" s="29"/>
      <c r="GIA54" s="29"/>
      <c r="GID54" s="29"/>
      <c r="GIE54" s="29"/>
      <c r="GIG54" s="30"/>
      <c r="GIU54" s="15"/>
      <c r="GIV54" s="15"/>
      <c r="GIW54" s="15"/>
      <c r="GIX54" s="15"/>
      <c r="GIY54" s="15"/>
      <c r="GIZ54" s="11"/>
      <c r="GJA54" s="11"/>
      <c r="GJB54" s="15"/>
      <c r="GJD54" s="15"/>
      <c r="GJE54" s="11"/>
      <c r="GJG54" s="15"/>
      <c r="GJJ54" s="29"/>
      <c r="GJK54" s="29"/>
      <c r="GJN54" s="29"/>
      <c r="GJO54" s="29"/>
      <c r="GJQ54" s="30"/>
      <c r="GKE54" s="15"/>
      <c r="GKF54" s="15"/>
      <c r="GKG54" s="15"/>
      <c r="GKH54" s="15"/>
      <c r="GKI54" s="15"/>
      <c r="GKJ54" s="11"/>
      <c r="GKK54" s="11"/>
      <c r="GKL54" s="15"/>
      <c r="GKN54" s="15"/>
      <c r="GKO54" s="11"/>
      <c r="GKQ54" s="15"/>
      <c r="GKT54" s="29"/>
      <c r="GKU54" s="29"/>
      <c r="GKX54" s="29"/>
      <c r="GKY54" s="29"/>
      <c r="GLA54" s="30"/>
      <c r="GLO54" s="15"/>
      <c r="GLP54" s="15"/>
      <c r="GLQ54" s="15"/>
      <c r="GLR54" s="15"/>
      <c r="GLS54" s="15"/>
      <c r="GLT54" s="11"/>
      <c r="GLU54" s="11"/>
      <c r="GLV54" s="15"/>
      <c r="GLX54" s="15"/>
      <c r="GLY54" s="11"/>
      <c r="GMA54" s="15"/>
      <c r="GMD54" s="29"/>
      <c r="GME54" s="29"/>
      <c r="GMH54" s="29"/>
      <c r="GMI54" s="29"/>
      <c r="GMK54" s="30"/>
      <c r="GMY54" s="15"/>
      <c r="GMZ54" s="15"/>
      <c r="GNA54" s="15"/>
      <c r="GNB54" s="15"/>
      <c r="GNC54" s="15"/>
      <c r="GND54" s="11"/>
      <c r="GNE54" s="11"/>
      <c r="GNF54" s="15"/>
      <c r="GNH54" s="15"/>
      <c r="GNI54" s="11"/>
      <c r="GNK54" s="15"/>
      <c r="GNN54" s="29"/>
      <c r="GNO54" s="29"/>
      <c r="GNR54" s="29"/>
      <c r="GNS54" s="29"/>
      <c r="GNU54" s="30"/>
      <c r="GOI54" s="15"/>
      <c r="GOJ54" s="15"/>
      <c r="GOK54" s="15"/>
      <c r="GOL54" s="15"/>
      <c r="GOM54" s="15"/>
      <c r="GON54" s="11"/>
      <c r="GOO54" s="11"/>
      <c r="GOP54" s="15"/>
      <c r="GOR54" s="15"/>
      <c r="GOS54" s="11"/>
      <c r="GOU54" s="15"/>
      <c r="GOX54" s="29"/>
      <c r="GOY54" s="29"/>
      <c r="GPB54" s="29"/>
      <c r="GPC54" s="29"/>
      <c r="GPE54" s="30"/>
      <c r="GPS54" s="15"/>
      <c r="GPT54" s="15"/>
      <c r="GPU54" s="15"/>
      <c r="GPV54" s="15"/>
      <c r="GPW54" s="15"/>
      <c r="GPX54" s="11"/>
      <c r="GPY54" s="11"/>
      <c r="GPZ54" s="15"/>
      <c r="GQB54" s="15"/>
      <c r="GQC54" s="11"/>
      <c r="GQE54" s="15"/>
      <c r="GQH54" s="29"/>
      <c r="GQI54" s="29"/>
      <c r="GQL54" s="29"/>
      <c r="GQM54" s="29"/>
      <c r="GQO54" s="30"/>
      <c r="GRC54" s="15"/>
      <c r="GRD54" s="15"/>
      <c r="GRE54" s="15"/>
      <c r="GRF54" s="15"/>
      <c r="GRG54" s="15"/>
      <c r="GRH54" s="11"/>
      <c r="GRI54" s="11"/>
      <c r="GRJ54" s="15"/>
      <c r="GRL54" s="15"/>
      <c r="GRM54" s="11"/>
      <c r="GRO54" s="15"/>
      <c r="GRR54" s="29"/>
      <c r="GRS54" s="29"/>
      <c r="GRV54" s="29"/>
      <c r="GRW54" s="29"/>
      <c r="GRY54" s="30"/>
      <c r="GSM54" s="15"/>
      <c r="GSN54" s="15"/>
      <c r="GSO54" s="15"/>
      <c r="GSP54" s="15"/>
      <c r="GSQ54" s="15"/>
      <c r="GSR54" s="11"/>
      <c r="GSS54" s="11"/>
      <c r="GST54" s="15"/>
      <c r="GSV54" s="15"/>
      <c r="GSW54" s="11"/>
      <c r="GSY54" s="15"/>
      <c r="GTB54" s="29"/>
      <c r="GTC54" s="29"/>
      <c r="GTF54" s="29"/>
      <c r="GTG54" s="29"/>
      <c r="GTI54" s="30"/>
      <c r="GTW54" s="15"/>
      <c r="GTX54" s="15"/>
      <c r="GTY54" s="15"/>
      <c r="GTZ54" s="15"/>
      <c r="GUA54" s="15"/>
      <c r="GUB54" s="11"/>
      <c r="GUC54" s="11"/>
      <c r="GUD54" s="15"/>
      <c r="GUF54" s="15"/>
      <c r="GUG54" s="11"/>
      <c r="GUI54" s="15"/>
      <c r="GUL54" s="29"/>
      <c r="GUM54" s="29"/>
      <c r="GUP54" s="29"/>
      <c r="GUQ54" s="29"/>
      <c r="GUS54" s="30"/>
      <c r="GVG54" s="15"/>
      <c r="GVH54" s="15"/>
      <c r="GVI54" s="15"/>
      <c r="GVJ54" s="15"/>
      <c r="GVK54" s="15"/>
      <c r="GVL54" s="11"/>
      <c r="GVM54" s="11"/>
      <c r="GVN54" s="15"/>
      <c r="GVP54" s="15"/>
      <c r="GVQ54" s="11"/>
      <c r="GVS54" s="15"/>
      <c r="GVV54" s="29"/>
      <c r="GVW54" s="29"/>
      <c r="GVZ54" s="29"/>
      <c r="GWA54" s="29"/>
      <c r="GWC54" s="30"/>
      <c r="GWQ54" s="15"/>
      <c r="GWR54" s="15"/>
      <c r="GWS54" s="15"/>
      <c r="GWT54" s="15"/>
      <c r="GWU54" s="15"/>
      <c r="GWV54" s="11"/>
      <c r="GWW54" s="11"/>
      <c r="GWX54" s="15"/>
      <c r="GWZ54" s="15"/>
      <c r="GXA54" s="11"/>
      <c r="GXC54" s="15"/>
      <c r="GXF54" s="29"/>
      <c r="GXG54" s="29"/>
      <c r="GXJ54" s="29"/>
      <c r="GXK54" s="29"/>
      <c r="GXM54" s="30"/>
      <c r="GYA54" s="15"/>
      <c r="GYB54" s="15"/>
      <c r="GYC54" s="15"/>
      <c r="GYD54" s="15"/>
      <c r="GYE54" s="15"/>
      <c r="GYF54" s="11"/>
      <c r="GYG54" s="11"/>
      <c r="GYH54" s="15"/>
      <c r="GYJ54" s="15"/>
      <c r="GYK54" s="11"/>
      <c r="GYM54" s="15"/>
      <c r="GYP54" s="29"/>
      <c r="GYQ54" s="29"/>
      <c r="GYT54" s="29"/>
      <c r="GYU54" s="29"/>
      <c r="GYW54" s="30"/>
      <c r="GZK54" s="15"/>
      <c r="GZL54" s="15"/>
      <c r="GZM54" s="15"/>
      <c r="GZN54" s="15"/>
      <c r="GZO54" s="15"/>
      <c r="GZP54" s="11"/>
      <c r="GZQ54" s="11"/>
      <c r="GZR54" s="15"/>
      <c r="GZT54" s="15"/>
      <c r="GZU54" s="11"/>
      <c r="GZW54" s="15"/>
      <c r="GZZ54" s="29"/>
      <c r="HAA54" s="29"/>
      <c r="HAD54" s="29"/>
      <c r="HAE54" s="29"/>
      <c r="HAG54" s="30"/>
      <c r="HAU54" s="15"/>
      <c r="HAV54" s="15"/>
      <c r="HAW54" s="15"/>
      <c r="HAX54" s="15"/>
      <c r="HAY54" s="15"/>
      <c r="HAZ54" s="11"/>
      <c r="HBA54" s="11"/>
      <c r="HBB54" s="15"/>
      <c r="HBD54" s="15"/>
      <c r="HBE54" s="11"/>
      <c r="HBG54" s="15"/>
      <c r="HBJ54" s="29"/>
      <c r="HBK54" s="29"/>
      <c r="HBN54" s="29"/>
      <c r="HBO54" s="29"/>
      <c r="HBQ54" s="30"/>
      <c r="HCE54" s="15"/>
      <c r="HCF54" s="15"/>
      <c r="HCG54" s="15"/>
      <c r="HCH54" s="15"/>
      <c r="HCI54" s="15"/>
      <c r="HCJ54" s="11"/>
      <c r="HCK54" s="11"/>
      <c r="HCL54" s="15"/>
      <c r="HCN54" s="15"/>
      <c r="HCO54" s="11"/>
      <c r="HCQ54" s="15"/>
      <c r="HCT54" s="29"/>
      <c r="HCU54" s="29"/>
      <c r="HCX54" s="29"/>
      <c r="HCY54" s="29"/>
      <c r="HDA54" s="30"/>
      <c r="HDO54" s="15"/>
      <c r="HDP54" s="15"/>
      <c r="HDQ54" s="15"/>
      <c r="HDR54" s="15"/>
      <c r="HDS54" s="15"/>
      <c r="HDT54" s="11"/>
      <c r="HDU54" s="11"/>
      <c r="HDV54" s="15"/>
      <c r="HDX54" s="15"/>
      <c r="HDY54" s="11"/>
      <c r="HEA54" s="15"/>
      <c r="HED54" s="29"/>
      <c r="HEE54" s="29"/>
      <c r="HEH54" s="29"/>
      <c r="HEI54" s="29"/>
      <c r="HEK54" s="30"/>
      <c r="HEY54" s="15"/>
      <c r="HEZ54" s="15"/>
      <c r="HFA54" s="15"/>
      <c r="HFB54" s="15"/>
      <c r="HFC54" s="15"/>
      <c r="HFD54" s="11"/>
      <c r="HFE54" s="11"/>
      <c r="HFF54" s="15"/>
      <c r="HFH54" s="15"/>
      <c r="HFI54" s="11"/>
      <c r="HFK54" s="15"/>
      <c r="HFN54" s="29"/>
      <c r="HFO54" s="29"/>
      <c r="HFR54" s="29"/>
      <c r="HFS54" s="29"/>
      <c r="HFU54" s="30"/>
      <c r="HGI54" s="15"/>
      <c r="HGJ54" s="15"/>
      <c r="HGK54" s="15"/>
      <c r="HGL54" s="15"/>
      <c r="HGM54" s="15"/>
      <c r="HGN54" s="11"/>
      <c r="HGO54" s="11"/>
      <c r="HGP54" s="15"/>
      <c r="HGR54" s="15"/>
      <c r="HGS54" s="11"/>
      <c r="HGU54" s="15"/>
      <c r="HGX54" s="29"/>
      <c r="HGY54" s="29"/>
      <c r="HHB54" s="29"/>
      <c r="HHC54" s="29"/>
      <c r="HHE54" s="30"/>
      <c r="HHS54" s="15"/>
      <c r="HHT54" s="15"/>
      <c r="HHU54" s="15"/>
      <c r="HHV54" s="15"/>
      <c r="HHW54" s="15"/>
      <c r="HHX54" s="11"/>
      <c r="HHY54" s="11"/>
      <c r="HHZ54" s="15"/>
      <c r="HIB54" s="15"/>
      <c r="HIC54" s="11"/>
      <c r="HIE54" s="15"/>
      <c r="HIH54" s="29"/>
      <c r="HII54" s="29"/>
      <c r="HIL54" s="29"/>
      <c r="HIM54" s="29"/>
      <c r="HIO54" s="30"/>
      <c r="HJC54" s="15"/>
      <c r="HJD54" s="15"/>
      <c r="HJE54" s="15"/>
      <c r="HJF54" s="15"/>
      <c r="HJG54" s="15"/>
      <c r="HJH54" s="11"/>
      <c r="HJI54" s="11"/>
      <c r="HJJ54" s="15"/>
      <c r="HJL54" s="15"/>
      <c r="HJM54" s="11"/>
      <c r="HJO54" s="15"/>
      <c r="HJR54" s="29"/>
      <c r="HJS54" s="29"/>
      <c r="HJV54" s="29"/>
      <c r="HJW54" s="29"/>
      <c r="HJY54" s="30"/>
      <c r="HKM54" s="15"/>
      <c r="HKN54" s="15"/>
      <c r="HKO54" s="15"/>
      <c r="HKP54" s="15"/>
      <c r="HKQ54" s="15"/>
      <c r="HKR54" s="11"/>
      <c r="HKS54" s="11"/>
      <c r="HKT54" s="15"/>
      <c r="HKV54" s="15"/>
      <c r="HKW54" s="11"/>
      <c r="HKY54" s="15"/>
      <c r="HLB54" s="29"/>
      <c r="HLC54" s="29"/>
      <c r="HLF54" s="29"/>
      <c r="HLG54" s="29"/>
      <c r="HLI54" s="30"/>
      <c r="HLW54" s="15"/>
      <c r="HLX54" s="15"/>
      <c r="HLY54" s="15"/>
      <c r="HLZ54" s="15"/>
      <c r="HMA54" s="15"/>
      <c r="HMB54" s="11"/>
      <c r="HMC54" s="11"/>
      <c r="HMD54" s="15"/>
      <c r="HMF54" s="15"/>
      <c r="HMG54" s="11"/>
      <c r="HMI54" s="15"/>
      <c r="HML54" s="29"/>
      <c r="HMM54" s="29"/>
      <c r="HMP54" s="29"/>
      <c r="HMQ54" s="29"/>
      <c r="HMS54" s="30"/>
      <c r="HNG54" s="15"/>
      <c r="HNH54" s="15"/>
      <c r="HNI54" s="15"/>
      <c r="HNJ54" s="15"/>
      <c r="HNK54" s="15"/>
      <c r="HNL54" s="11"/>
      <c r="HNM54" s="11"/>
      <c r="HNN54" s="15"/>
      <c r="HNP54" s="15"/>
      <c r="HNQ54" s="11"/>
      <c r="HNS54" s="15"/>
      <c r="HNV54" s="29"/>
      <c r="HNW54" s="29"/>
      <c r="HNZ54" s="29"/>
      <c r="HOA54" s="29"/>
      <c r="HOC54" s="30"/>
      <c r="HOQ54" s="15"/>
      <c r="HOR54" s="15"/>
      <c r="HOS54" s="15"/>
      <c r="HOT54" s="15"/>
      <c r="HOU54" s="15"/>
      <c r="HOV54" s="11"/>
      <c r="HOW54" s="11"/>
      <c r="HOX54" s="15"/>
      <c r="HOZ54" s="15"/>
      <c r="HPA54" s="11"/>
      <c r="HPC54" s="15"/>
      <c r="HPF54" s="29"/>
      <c r="HPG54" s="29"/>
      <c r="HPJ54" s="29"/>
      <c r="HPK54" s="29"/>
      <c r="HPM54" s="30"/>
      <c r="HQA54" s="15"/>
      <c r="HQB54" s="15"/>
      <c r="HQC54" s="15"/>
      <c r="HQD54" s="15"/>
      <c r="HQE54" s="15"/>
      <c r="HQF54" s="11"/>
      <c r="HQG54" s="11"/>
      <c r="HQH54" s="15"/>
      <c r="HQJ54" s="15"/>
      <c r="HQK54" s="11"/>
      <c r="HQM54" s="15"/>
      <c r="HQP54" s="29"/>
      <c r="HQQ54" s="29"/>
      <c r="HQT54" s="29"/>
      <c r="HQU54" s="29"/>
      <c r="HQW54" s="30"/>
      <c r="HRK54" s="15"/>
      <c r="HRL54" s="15"/>
      <c r="HRM54" s="15"/>
      <c r="HRN54" s="15"/>
      <c r="HRO54" s="15"/>
      <c r="HRP54" s="11"/>
      <c r="HRQ54" s="11"/>
      <c r="HRR54" s="15"/>
      <c r="HRT54" s="15"/>
      <c r="HRU54" s="11"/>
      <c r="HRW54" s="15"/>
      <c r="HRZ54" s="29"/>
      <c r="HSA54" s="29"/>
      <c r="HSD54" s="29"/>
      <c r="HSE54" s="29"/>
      <c r="HSG54" s="30"/>
      <c r="HSU54" s="15"/>
      <c r="HSV54" s="15"/>
      <c r="HSW54" s="15"/>
      <c r="HSX54" s="15"/>
      <c r="HSY54" s="15"/>
      <c r="HSZ54" s="11"/>
      <c r="HTA54" s="11"/>
      <c r="HTB54" s="15"/>
      <c r="HTD54" s="15"/>
      <c r="HTE54" s="11"/>
      <c r="HTG54" s="15"/>
      <c r="HTJ54" s="29"/>
      <c r="HTK54" s="29"/>
      <c r="HTN54" s="29"/>
      <c r="HTO54" s="29"/>
      <c r="HTQ54" s="30"/>
      <c r="HUE54" s="15"/>
      <c r="HUF54" s="15"/>
      <c r="HUG54" s="15"/>
      <c r="HUH54" s="15"/>
      <c r="HUI54" s="15"/>
      <c r="HUJ54" s="11"/>
      <c r="HUK54" s="11"/>
      <c r="HUL54" s="15"/>
      <c r="HUN54" s="15"/>
      <c r="HUO54" s="11"/>
      <c r="HUQ54" s="15"/>
      <c r="HUT54" s="29"/>
      <c r="HUU54" s="29"/>
      <c r="HUX54" s="29"/>
      <c r="HUY54" s="29"/>
      <c r="HVA54" s="30"/>
      <c r="HVO54" s="15"/>
      <c r="HVP54" s="15"/>
      <c r="HVQ54" s="15"/>
      <c r="HVR54" s="15"/>
      <c r="HVS54" s="15"/>
      <c r="HVT54" s="11"/>
      <c r="HVU54" s="11"/>
      <c r="HVV54" s="15"/>
      <c r="HVX54" s="15"/>
      <c r="HVY54" s="11"/>
      <c r="HWA54" s="15"/>
      <c r="HWD54" s="29"/>
      <c r="HWE54" s="29"/>
      <c r="HWH54" s="29"/>
      <c r="HWI54" s="29"/>
      <c r="HWK54" s="30"/>
      <c r="HWY54" s="15"/>
      <c r="HWZ54" s="15"/>
      <c r="HXA54" s="15"/>
      <c r="HXB54" s="15"/>
      <c r="HXC54" s="15"/>
      <c r="HXD54" s="11"/>
      <c r="HXE54" s="11"/>
      <c r="HXF54" s="15"/>
      <c r="HXH54" s="15"/>
      <c r="HXI54" s="11"/>
      <c r="HXK54" s="15"/>
      <c r="HXN54" s="29"/>
      <c r="HXO54" s="29"/>
      <c r="HXR54" s="29"/>
      <c r="HXS54" s="29"/>
      <c r="HXU54" s="30"/>
      <c r="HYI54" s="15"/>
      <c r="HYJ54" s="15"/>
      <c r="HYK54" s="15"/>
      <c r="HYL54" s="15"/>
      <c r="HYM54" s="15"/>
      <c r="HYN54" s="11"/>
      <c r="HYO54" s="11"/>
      <c r="HYP54" s="15"/>
      <c r="HYR54" s="15"/>
      <c r="HYS54" s="11"/>
      <c r="HYU54" s="15"/>
      <c r="HYX54" s="29"/>
      <c r="HYY54" s="29"/>
      <c r="HZB54" s="29"/>
      <c r="HZC54" s="29"/>
      <c r="HZE54" s="30"/>
      <c r="HZS54" s="15"/>
      <c r="HZT54" s="15"/>
      <c r="HZU54" s="15"/>
      <c r="HZV54" s="15"/>
      <c r="HZW54" s="15"/>
      <c r="HZX54" s="11"/>
      <c r="HZY54" s="11"/>
      <c r="HZZ54" s="15"/>
      <c r="IAB54" s="15"/>
      <c r="IAC54" s="11"/>
      <c r="IAE54" s="15"/>
      <c r="IAH54" s="29"/>
      <c r="IAI54" s="29"/>
      <c r="IAL54" s="29"/>
      <c r="IAM54" s="29"/>
      <c r="IAO54" s="30"/>
      <c r="IBC54" s="15"/>
      <c r="IBD54" s="15"/>
      <c r="IBE54" s="15"/>
      <c r="IBF54" s="15"/>
      <c r="IBG54" s="15"/>
      <c r="IBH54" s="11"/>
      <c r="IBI54" s="11"/>
      <c r="IBJ54" s="15"/>
      <c r="IBL54" s="15"/>
      <c r="IBM54" s="11"/>
      <c r="IBO54" s="15"/>
      <c r="IBR54" s="29"/>
      <c r="IBS54" s="29"/>
      <c r="IBV54" s="29"/>
      <c r="IBW54" s="29"/>
      <c r="IBY54" s="30"/>
      <c r="ICM54" s="15"/>
      <c r="ICN54" s="15"/>
      <c r="ICO54" s="15"/>
      <c r="ICP54" s="15"/>
      <c r="ICQ54" s="15"/>
      <c r="ICR54" s="11"/>
      <c r="ICS54" s="11"/>
      <c r="ICT54" s="15"/>
      <c r="ICV54" s="15"/>
      <c r="ICW54" s="11"/>
      <c r="ICY54" s="15"/>
      <c r="IDB54" s="29"/>
      <c r="IDC54" s="29"/>
      <c r="IDF54" s="29"/>
      <c r="IDG54" s="29"/>
      <c r="IDI54" s="30"/>
      <c r="IDW54" s="15"/>
      <c r="IDX54" s="15"/>
      <c r="IDY54" s="15"/>
      <c r="IDZ54" s="15"/>
      <c r="IEA54" s="15"/>
      <c r="IEB54" s="11"/>
      <c r="IEC54" s="11"/>
      <c r="IED54" s="15"/>
      <c r="IEF54" s="15"/>
      <c r="IEG54" s="11"/>
      <c r="IEI54" s="15"/>
      <c r="IEL54" s="29"/>
      <c r="IEM54" s="29"/>
      <c r="IEP54" s="29"/>
      <c r="IEQ54" s="29"/>
      <c r="IES54" s="30"/>
      <c r="IFG54" s="15"/>
      <c r="IFH54" s="15"/>
      <c r="IFI54" s="15"/>
      <c r="IFJ54" s="15"/>
      <c r="IFK54" s="15"/>
      <c r="IFL54" s="11"/>
      <c r="IFM54" s="11"/>
      <c r="IFN54" s="15"/>
      <c r="IFP54" s="15"/>
      <c r="IFQ54" s="11"/>
      <c r="IFS54" s="15"/>
      <c r="IFV54" s="29"/>
      <c r="IFW54" s="29"/>
      <c r="IFZ54" s="29"/>
      <c r="IGA54" s="29"/>
      <c r="IGC54" s="30"/>
      <c r="IGQ54" s="15"/>
      <c r="IGR54" s="15"/>
      <c r="IGS54" s="15"/>
      <c r="IGT54" s="15"/>
      <c r="IGU54" s="15"/>
      <c r="IGV54" s="11"/>
      <c r="IGW54" s="11"/>
      <c r="IGX54" s="15"/>
      <c r="IGZ54" s="15"/>
      <c r="IHA54" s="11"/>
      <c r="IHC54" s="15"/>
      <c r="IHF54" s="29"/>
      <c r="IHG54" s="29"/>
      <c r="IHJ54" s="29"/>
      <c r="IHK54" s="29"/>
      <c r="IHM54" s="30"/>
      <c r="IIA54" s="15"/>
      <c r="IIB54" s="15"/>
      <c r="IIC54" s="15"/>
      <c r="IID54" s="15"/>
      <c r="IIE54" s="15"/>
      <c r="IIF54" s="11"/>
      <c r="IIG54" s="11"/>
      <c r="IIH54" s="15"/>
      <c r="IIJ54" s="15"/>
      <c r="IIK54" s="11"/>
      <c r="IIM54" s="15"/>
      <c r="IIP54" s="29"/>
      <c r="IIQ54" s="29"/>
      <c r="IIT54" s="29"/>
      <c r="IIU54" s="29"/>
      <c r="IIW54" s="30"/>
      <c r="IJK54" s="15"/>
      <c r="IJL54" s="15"/>
      <c r="IJM54" s="15"/>
      <c r="IJN54" s="15"/>
      <c r="IJO54" s="15"/>
      <c r="IJP54" s="11"/>
      <c r="IJQ54" s="11"/>
      <c r="IJR54" s="15"/>
      <c r="IJT54" s="15"/>
      <c r="IJU54" s="11"/>
      <c r="IJW54" s="15"/>
      <c r="IJZ54" s="29"/>
      <c r="IKA54" s="29"/>
      <c r="IKD54" s="29"/>
      <c r="IKE54" s="29"/>
      <c r="IKG54" s="30"/>
      <c r="IKU54" s="15"/>
      <c r="IKV54" s="15"/>
      <c r="IKW54" s="15"/>
      <c r="IKX54" s="15"/>
      <c r="IKY54" s="15"/>
      <c r="IKZ54" s="11"/>
      <c r="ILA54" s="11"/>
      <c r="ILB54" s="15"/>
      <c r="ILD54" s="15"/>
      <c r="ILE54" s="11"/>
      <c r="ILG54" s="15"/>
      <c r="ILJ54" s="29"/>
      <c r="ILK54" s="29"/>
      <c r="ILN54" s="29"/>
      <c r="ILO54" s="29"/>
      <c r="ILQ54" s="30"/>
      <c r="IME54" s="15"/>
      <c r="IMF54" s="15"/>
      <c r="IMG54" s="15"/>
      <c r="IMH54" s="15"/>
      <c r="IMI54" s="15"/>
      <c r="IMJ54" s="11"/>
      <c r="IMK54" s="11"/>
      <c r="IML54" s="15"/>
      <c r="IMN54" s="15"/>
      <c r="IMO54" s="11"/>
      <c r="IMQ54" s="15"/>
      <c r="IMT54" s="29"/>
      <c r="IMU54" s="29"/>
      <c r="IMX54" s="29"/>
      <c r="IMY54" s="29"/>
      <c r="INA54" s="30"/>
      <c r="INO54" s="15"/>
      <c r="INP54" s="15"/>
      <c r="INQ54" s="15"/>
      <c r="INR54" s="15"/>
      <c r="INS54" s="15"/>
      <c r="INT54" s="11"/>
      <c r="INU54" s="11"/>
      <c r="INV54" s="15"/>
      <c r="INX54" s="15"/>
      <c r="INY54" s="11"/>
      <c r="IOA54" s="15"/>
      <c r="IOD54" s="29"/>
      <c r="IOE54" s="29"/>
      <c r="IOH54" s="29"/>
      <c r="IOI54" s="29"/>
      <c r="IOK54" s="30"/>
      <c r="IOY54" s="15"/>
      <c r="IOZ54" s="15"/>
      <c r="IPA54" s="15"/>
      <c r="IPB54" s="15"/>
      <c r="IPC54" s="15"/>
      <c r="IPD54" s="11"/>
      <c r="IPE54" s="11"/>
      <c r="IPF54" s="15"/>
      <c r="IPH54" s="15"/>
      <c r="IPI54" s="11"/>
      <c r="IPK54" s="15"/>
      <c r="IPN54" s="29"/>
      <c r="IPO54" s="29"/>
      <c r="IPR54" s="29"/>
      <c r="IPS54" s="29"/>
      <c r="IPU54" s="30"/>
      <c r="IQI54" s="15"/>
      <c r="IQJ54" s="15"/>
      <c r="IQK54" s="15"/>
      <c r="IQL54" s="15"/>
      <c r="IQM54" s="15"/>
      <c r="IQN54" s="11"/>
      <c r="IQO54" s="11"/>
      <c r="IQP54" s="15"/>
      <c r="IQR54" s="15"/>
      <c r="IQS54" s="11"/>
      <c r="IQU54" s="15"/>
      <c r="IQX54" s="29"/>
      <c r="IQY54" s="29"/>
      <c r="IRB54" s="29"/>
      <c r="IRC54" s="29"/>
      <c r="IRE54" s="30"/>
      <c r="IRS54" s="15"/>
      <c r="IRT54" s="15"/>
      <c r="IRU54" s="15"/>
      <c r="IRV54" s="15"/>
      <c r="IRW54" s="15"/>
      <c r="IRX54" s="11"/>
      <c r="IRY54" s="11"/>
      <c r="IRZ54" s="15"/>
      <c r="ISB54" s="15"/>
      <c r="ISC54" s="11"/>
      <c r="ISE54" s="15"/>
      <c r="ISH54" s="29"/>
      <c r="ISI54" s="29"/>
      <c r="ISL54" s="29"/>
      <c r="ISM54" s="29"/>
      <c r="ISO54" s="30"/>
      <c r="ITC54" s="15"/>
      <c r="ITD54" s="15"/>
      <c r="ITE54" s="15"/>
      <c r="ITF54" s="15"/>
      <c r="ITG54" s="15"/>
      <c r="ITH54" s="11"/>
      <c r="ITI54" s="11"/>
      <c r="ITJ54" s="15"/>
      <c r="ITL54" s="15"/>
      <c r="ITM54" s="11"/>
      <c r="ITO54" s="15"/>
      <c r="ITR54" s="29"/>
      <c r="ITS54" s="29"/>
      <c r="ITV54" s="29"/>
      <c r="ITW54" s="29"/>
      <c r="ITY54" s="30"/>
      <c r="IUM54" s="15"/>
      <c r="IUN54" s="15"/>
      <c r="IUO54" s="15"/>
      <c r="IUP54" s="15"/>
      <c r="IUQ54" s="15"/>
      <c r="IUR54" s="11"/>
      <c r="IUS54" s="11"/>
      <c r="IUT54" s="15"/>
      <c r="IUV54" s="15"/>
      <c r="IUW54" s="11"/>
      <c r="IUY54" s="15"/>
      <c r="IVB54" s="29"/>
      <c r="IVC54" s="29"/>
      <c r="IVF54" s="29"/>
      <c r="IVG54" s="29"/>
      <c r="IVI54" s="30"/>
      <c r="IVW54" s="15"/>
      <c r="IVX54" s="15"/>
      <c r="IVY54" s="15"/>
      <c r="IVZ54" s="15"/>
      <c r="IWA54" s="15"/>
      <c r="IWB54" s="11"/>
      <c r="IWC54" s="11"/>
      <c r="IWD54" s="15"/>
      <c r="IWF54" s="15"/>
      <c r="IWG54" s="11"/>
      <c r="IWI54" s="15"/>
      <c r="IWL54" s="29"/>
      <c r="IWM54" s="29"/>
      <c r="IWP54" s="29"/>
      <c r="IWQ54" s="29"/>
      <c r="IWS54" s="30"/>
      <c r="IXG54" s="15"/>
      <c r="IXH54" s="15"/>
      <c r="IXI54" s="15"/>
      <c r="IXJ54" s="15"/>
      <c r="IXK54" s="15"/>
      <c r="IXL54" s="11"/>
      <c r="IXM54" s="11"/>
      <c r="IXN54" s="15"/>
      <c r="IXP54" s="15"/>
      <c r="IXQ54" s="11"/>
      <c r="IXS54" s="15"/>
      <c r="IXV54" s="29"/>
      <c r="IXW54" s="29"/>
      <c r="IXZ54" s="29"/>
      <c r="IYA54" s="29"/>
      <c r="IYC54" s="30"/>
      <c r="IYQ54" s="15"/>
      <c r="IYR54" s="15"/>
      <c r="IYS54" s="15"/>
      <c r="IYT54" s="15"/>
      <c r="IYU54" s="15"/>
      <c r="IYV54" s="11"/>
      <c r="IYW54" s="11"/>
      <c r="IYX54" s="15"/>
      <c r="IYZ54" s="15"/>
      <c r="IZA54" s="11"/>
      <c r="IZC54" s="15"/>
      <c r="IZF54" s="29"/>
      <c r="IZG54" s="29"/>
      <c r="IZJ54" s="29"/>
      <c r="IZK54" s="29"/>
      <c r="IZM54" s="30"/>
      <c r="JAA54" s="15"/>
      <c r="JAB54" s="15"/>
      <c r="JAC54" s="15"/>
      <c r="JAD54" s="15"/>
      <c r="JAE54" s="15"/>
      <c r="JAF54" s="11"/>
      <c r="JAG54" s="11"/>
      <c r="JAH54" s="15"/>
      <c r="JAJ54" s="15"/>
      <c r="JAK54" s="11"/>
      <c r="JAM54" s="15"/>
      <c r="JAP54" s="29"/>
      <c r="JAQ54" s="29"/>
      <c r="JAT54" s="29"/>
      <c r="JAU54" s="29"/>
      <c r="JAW54" s="30"/>
      <c r="JBK54" s="15"/>
      <c r="JBL54" s="15"/>
      <c r="JBM54" s="15"/>
      <c r="JBN54" s="15"/>
      <c r="JBO54" s="15"/>
      <c r="JBP54" s="11"/>
      <c r="JBQ54" s="11"/>
      <c r="JBR54" s="15"/>
      <c r="JBT54" s="15"/>
      <c r="JBU54" s="11"/>
      <c r="JBW54" s="15"/>
      <c r="JBZ54" s="29"/>
      <c r="JCA54" s="29"/>
      <c r="JCD54" s="29"/>
      <c r="JCE54" s="29"/>
      <c r="JCG54" s="30"/>
      <c r="JCU54" s="15"/>
      <c r="JCV54" s="15"/>
      <c r="JCW54" s="15"/>
      <c r="JCX54" s="15"/>
      <c r="JCY54" s="15"/>
      <c r="JCZ54" s="11"/>
      <c r="JDA54" s="11"/>
      <c r="JDB54" s="15"/>
      <c r="JDD54" s="15"/>
      <c r="JDE54" s="11"/>
      <c r="JDG54" s="15"/>
      <c r="JDJ54" s="29"/>
      <c r="JDK54" s="29"/>
      <c r="JDN54" s="29"/>
      <c r="JDO54" s="29"/>
      <c r="JDQ54" s="30"/>
      <c r="JEE54" s="15"/>
      <c r="JEF54" s="15"/>
      <c r="JEG54" s="15"/>
      <c r="JEH54" s="15"/>
      <c r="JEI54" s="15"/>
      <c r="JEJ54" s="11"/>
      <c r="JEK54" s="11"/>
      <c r="JEL54" s="15"/>
      <c r="JEN54" s="15"/>
      <c r="JEO54" s="11"/>
      <c r="JEQ54" s="15"/>
      <c r="JET54" s="29"/>
      <c r="JEU54" s="29"/>
      <c r="JEX54" s="29"/>
      <c r="JEY54" s="29"/>
      <c r="JFA54" s="30"/>
      <c r="JFO54" s="15"/>
      <c r="JFP54" s="15"/>
      <c r="JFQ54" s="15"/>
      <c r="JFR54" s="15"/>
      <c r="JFS54" s="15"/>
      <c r="JFT54" s="11"/>
      <c r="JFU54" s="11"/>
      <c r="JFV54" s="15"/>
      <c r="JFX54" s="15"/>
      <c r="JFY54" s="11"/>
      <c r="JGA54" s="15"/>
      <c r="JGD54" s="29"/>
      <c r="JGE54" s="29"/>
      <c r="JGH54" s="29"/>
      <c r="JGI54" s="29"/>
      <c r="JGK54" s="30"/>
      <c r="JGY54" s="15"/>
      <c r="JGZ54" s="15"/>
      <c r="JHA54" s="15"/>
      <c r="JHB54" s="15"/>
      <c r="JHC54" s="15"/>
      <c r="JHD54" s="11"/>
      <c r="JHE54" s="11"/>
      <c r="JHF54" s="15"/>
      <c r="JHH54" s="15"/>
      <c r="JHI54" s="11"/>
      <c r="JHK54" s="15"/>
      <c r="JHN54" s="29"/>
      <c r="JHO54" s="29"/>
      <c r="JHR54" s="29"/>
      <c r="JHS54" s="29"/>
      <c r="JHU54" s="30"/>
      <c r="JII54" s="15"/>
      <c r="JIJ54" s="15"/>
      <c r="JIK54" s="15"/>
      <c r="JIL54" s="15"/>
      <c r="JIM54" s="15"/>
      <c r="JIN54" s="11"/>
      <c r="JIO54" s="11"/>
      <c r="JIP54" s="15"/>
      <c r="JIR54" s="15"/>
      <c r="JIS54" s="11"/>
      <c r="JIU54" s="15"/>
      <c r="JIX54" s="29"/>
      <c r="JIY54" s="29"/>
      <c r="JJB54" s="29"/>
      <c r="JJC54" s="29"/>
      <c r="JJE54" s="30"/>
      <c r="JJS54" s="15"/>
      <c r="JJT54" s="15"/>
      <c r="JJU54" s="15"/>
      <c r="JJV54" s="15"/>
      <c r="JJW54" s="15"/>
      <c r="JJX54" s="11"/>
      <c r="JJY54" s="11"/>
      <c r="JJZ54" s="15"/>
      <c r="JKB54" s="15"/>
      <c r="JKC54" s="11"/>
      <c r="JKE54" s="15"/>
      <c r="JKH54" s="29"/>
      <c r="JKI54" s="29"/>
      <c r="JKL54" s="29"/>
      <c r="JKM54" s="29"/>
      <c r="JKO54" s="30"/>
      <c r="JLC54" s="15"/>
      <c r="JLD54" s="15"/>
      <c r="JLE54" s="15"/>
      <c r="JLF54" s="15"/>
      <c r="JLG54" s="15"/>
      <c r="JLH54" s="11"/>
      <c r="JLI54" s="11"/>
      <c r="JLJ54" s="15"/>
      <c r="JLL54" s="15"/>
      <c r="JLM54" s="11"/>
      <c r="JLO54" s="15"/>
      <c r="JLR54" s="29"/>
      <c r="JLS54" s="29"/>
      <c r="JLV54" s="29"/>
      <c r="JLW54" s="29"/>
      <c r="JLY54" s="30"/>
      <c r="JMM54" s="15"/>
      <c r="JMN54" s="15"/>
      <c r="JMO54" s="15"/>
      <c r="JMP54" s="15"/>
      <c r="JMQ54" s="15"/>
      <c r="JMR54" s="11"/>
      <c r="JMS54" s="11"/>
      <c r="JMT54" s="15"/>
      <c r="JMV54" s="15"/>
      <c r="JMW54" s="11"/>
      <c r="JMY54" s="15"/>
      <c r="JNB54" s="29"/>
      <c r="JNC54" s="29"/>
      <c r="JNF54" s="29"/>
      <c r="JNG54" s="29"/>
      <c r="JNI54" s="30"/>
      <c r="JNW54" s="15"/>
      <c r="JNX54" s="15"/>
      <c r="JNY54" s="15"/>
      <c r="JNZ54" s="15"/>
      <c r="JOA54" s="15"/>
      <c r="JOB54" s="11"/>
      <c r="JOC54" s="11"/>
      <c r="JOD54" s="15"/>
      <c r="JOF54" s="15"/>
      <c r="JOG54" s="11"/>
      <c r="JOI54" s="15"/>
      <c r="JOL54" s="29"/>
      <c r="JOM54" s="29"/>
      <c r="JOP54" s="29"/>
      <c r="JOQ54" s="29"/>
      <c r="JOS54" s="30"/>
      <c r="JPG54" s="15"/>
      <c r="JPH54" s="15"/>
      <c r="JPI54" s="15"/>
      <c r="JPJ54" s="15"/>
      <c r="JPK54" s="15"/>
      <c r="JPL54" s="11"/>
      <c r="JPM54" s="11"/>
      <c r="JPN54" s="15"/>
      <c r="JPP54" s="15"/>
      <c r="JPQ54" s="11"/>
      <c r="JPS54" s="15"/>
      <c r="JPV54" s="29"/>
      <c r="JPW54" s="29"/>
      <c r="JPZ54" s="29"/>
      <c r="JQA54" s="29"/>
      <c r="JQC54" s="30"/>
      <c r="JQQ54" s="15"/>
      <c r="JQR54" s="15"/>
      <c r="JQS54" s="15"/>
      <c r="JQT54" s="15"/>
      <c r="JQU54" s="15"/>
      <c r="JQV54" s="11"/>
      <c r="JQW54" s="11"/>
      <c r="JQX54" s="15"/>
      <c r="JQZ54" s="15"/>
      <c r="JRA54" s="11"/>
      <c r="JRC54" s="15"/>
      <c r="JRF54" s="29"/>
      <c r="JRG54" s="29"/>
      <c r="JRJ54" s="29"/>
      <c r="JRK54" s="29"/>
      <c r="JRM54" s="30"/>
      <c r="JSA54" s="15"/>
      <c r="JSB54" s="15"/>
      <c r="JSC54" s="15"/>
      <c r="JSD54" s="15"/>
      <c r="JSE54" s="15"/>
      <c r="JSF54" s="11"/>
      <c r="JSG54" s="11"/>
      <c r="JSH54" s="15"/>
      <c r="JSJ54" s="15"/>
      <c r="JSK54" s="11"/>
      <c r="JSM54" s="15"/>
      <c r="JSP54" s="29"/>
      <c r="JSQ54" s="29"/>
      <c r="JST54" s="29"/>
      <c r="JSU54" s="29"/>
      <c r="JSW54" s="30"/>
      <c r="JTK54" s="15"/>
      <c r="JTL54" s="15"/>
      <c r="JTM54" s="15"/>
      <c r="JTN54" s="15"/>
      <c r="JTO54" s="15"/>
      <c r="JTP54" s="11"/>
      <c r="JTQ54" s="11"/>
      <c r="JTR54" s="15"/>
      <c r="JTT54" s="15"/>
      <c r="JTU54" s="11"/>
      <c r="JTW54" s="15"/>
      <c r="JTZ54" s="29"/>
      <c r="JUA54" s="29"/>
      <c r="JUD54" s="29"/>
      <c r="JUE54" s="29"/>
      <c r="JUG54" s="30"/>
      <c r="JUU54" s="15"/>
      <c r="JUV54" s="15"/>
      <c r="JUW54" s="15"/>
      <c r="JUX54" s="15"/>
      <c r="JUY54" s="15"/>
      <c r="JUZ54" s="11"/>
      <c r="JVA54" s="11"/>
      <c r="JVB54" s="15"/>
      <c r="JVD54" s="15"/>
      <c r="JVE54" s="11"/>
      <c r="JVG54" s="15"/>
      <c r="JVJ54" s="29"/>
      <c r="JVK54" s="29"/>
      <c r="JVN54" s="29"/>
      <c r="JVO54" s="29"/>
      <c r="JVQ54" s="30"/>
      <c r="JWE54" s="15"/>
      <c r="JWF54" s="15"/>
      <c r="JWG54" s="15"/>
      <c r="JWH54" s="15"/>
      <c r="JWI54" s="15"/>
      <c r="JWJ54" s="11"/>
      <c r="JWK54" s="11"/>
      <c r="JWL54" s="15"/>
      <c r="JWN54" s="15"/>
      <c r="JWO54" s="11"/>
      <c r="JWQ54" s="15"/>
      <c r="JWT54" s="29"/>
      <c r="JWU54" s="29"/>
      <c r="JWX54" s="29"/>
      <c r="JWY54" s="29"/>
      <c r="JXA54" s="30"/>
      <c r="JXO54" s="15"/>
      <c r="JXP54" s="15"/>
      <c r="JXQ54" s="15"/>
      <c r="JXR54" s="15"/>
      <c r="JXS54" s="15"/>
      <c r="JXT54" s="11"/>
      <c r="JXU54" s="11"/>
      <c r="JXV54" s="15"/>
      <c r="JXX54" s="15"/>
      <c r="JXY54" s="11"/>
      <c r="JYA54" s="15"/>
      <c r="JYD54" s="29"/>
      <c r="JYE54" s="29"/>
      <c r="JYH54" s="29"/>
      <c r="JYI54" s="29"/>
      <c r="JYK54" s="30"/>
      <c r="JYY54" s="15"/>
      <c r="JYZ54" s="15"/>
      <c r="JZA54" s="15"/>
      <c r="JZB54" s="15"/>
      <c r="JZC54" s="15"/>
      <c r="JZD54" s="11"/>
      <c r="JZE54" s="11"/>
      <c r="JZF54" s="15"/>
      <c r="JZH54" s="15"/>
      <c r="JZI54" s="11"/>
      <c r="JZK54" s="15"/>
      <c r="JZN54" s="29"/>
      <c r="JZO54" s="29"/>
      <c r="JZR54" s="29"/>
      <c r="JZS54" s="29"/>
      <c r="JZU54" s="30"/>
      <c r="KAI54" s="15"/>
      <c r="KAJ54" s="15"/>
      <c r="KAK54" s="15"/>
      <c r="KAL54" s="15"/>
      <c r="KAM54" s="15"/>
      <c r="KAN54" s="11"/>
      <c r="KAO54" s="11"/>
      <c r="KAP54" s="15"/>
      <c r="KAR54" s="15"/>
      <c r="KAS54" s="11"/>
      <c r="KAU54" s="15"/>
      <c r="KAX54" s="29"/>
      <c r="KAY54" s="29"/>
      <c r="KBB54" s="29"/>
      <c r="KBC54" s="29"/>
      <c r="KBE54" s="30"/>
      <c r="KBS54" s="15"/>
      <c r="KBT54" s="15"/>
      <c r="KBU54" s="15"/>
      <c r="KBV54" s="15"/>
      <c r="KBW54" s="15"/>
      <c r="KBX54" s="11"/>
      <c r="KBY54" s="11"/>
      <c r="KBZ54" s="15"/>
      <c r="KCB54" s="15"/>
      <c r="KCC54" s="11"/>
      <c r="KCE54" s="15"/>
      <c r="KCH54" s="29"/>
      <c r="KCI54" s="29"/>
      <c r="KCL54" s="29"/>
      <c r="KCM54" s="29"/>
      <c r="KCO54" s="30"/>
      <c r="KDC54" s="15"/>
      <c r="KDD54" s="15"/>
      <c r="KDE54" s="15"/>
      <c r="KDF54" s="15"/>
      <c r="KDG54" s="15"/>
      <c r="KDH54" s="11"/>
      <c r="KDI54" s="11"/>
      <c r="KDJ54" s="15"/>
      <c r="KDL54" s="15"/>
      <c r="KDM54" s="11"/>
      <c r="KDO54" s="15"/>
      <c r="KDR54" s="29"/>
      <c r="KDS54" s="29"/>
      <c r="KDV54" s="29"/>
      <c r="KDW54" s="29"/>
      <c r="KDY54" s="30"/>
      <c r="KEM54" s="15"/>
      <c r="KEN54" s="15"/>
      <c r="KEO54" s="15"/>
      <c r="KEP54" s="15"/>
      <c r="KEQ54" s="15"/>
      <c r="KER54" s="11"/>
      <c r="KES54" s="11"/>
      <c r="KET54" s="15"/>
      <c r="KEV54" s="15"/>
      <c r="KEW54" s="11"/>
      <c r="KEY54" s="15"/>
      <c r="KFB54" s="29"/>
      <c r="KFC54" s="29"/>
      <c r="KFF54" s="29"/>
      <c r="KFG54" s="29"/>
      <c r="KFI54" s="30"/>
      <c r="KFW54" s="15"/>
      <c r="KFX54" s="15"/>
      <c r="KFY54" s="15"/>
      <c r="KFZ54" s="15"/>
      <c r="KGA54" s="15"/>
      <c r="KGB54" s="11"/>
      <c r="KGC54" s="11"/>
      <c r="KGD54" s="15"/>
      <c r="KGF54" s="15"/>
      <c r="KGG54" s="11"/>
      <c r="KGI54" s="15"/>
      <c r="KGL54" s="29"/>
      <c r="KGM54" s="29"/>
      <c r="KGP54" s="29"/>
      <c r="KGQ54" s="29"/>
      <c r="KGS54" s="30"/>
      <c r="KHG54" s="15"/>
      <c r="KHH54" s="15"/>
      <c r="KHI54" s="15"/>
      <c r="KHJ54" s="15"/>
      <c r="KHK54" s="15"/>
      <c r="KHL54" s="11"/>
      <c r="KHM54" s="11"/>
      <c r="KHN54" s="15"/>
      <c r="KHP54" s="15"/>
      <c r="KHQ54" s="11"/>
      <c r="KHS54" s="15"/>
      <c r="KHV54" s="29"/>
      <c r="KHW54" s="29"/>
      <c r="KHZ54" s="29"/>
      <c r="KIA54" s="29"/>
      <c r="KIC54" s="30"/>
      <c r="KIQ54" s="15"/>
      <c r="KIR54" s="15"/>
      <c r="KIS54" s="15"/>
      <c r="KIT54" s="15"/>
      <c r="KIU54" s="15"/>
      <c r="KIV54" s="11"/>
      <c r="KIW54" s="11"/>
      <c r="KIX54" s="15"/>
      <c r="KIZ54" s="15"/>
      <c r="KJA54" s="11"/>
      <c r="KJC54" s="15"/>
      <c r="KJF54" s="29"/>
      <c r="KJG54" s="29"/>
      <c r="KJJ54" s="29"/>
      <c r="KJK54" s="29"/>
      <c r="KJM54" s="30"/>
      <c r="KKA54" s="15"/>
      <c r="KKB54" s="15"/>
      <c r="KKC54" s="15"/>
      <c r="KKD54" s="15"/>
      <c r="KKE54" s="15"/>
      <c r="KKF54" s="11"/>
      <c r="KKG54" s="11"/>
      <c r="KKH54" s="15"/>
      <c r="KKJ54" s="15"/>
      <c r="KKK54" s="11"/>
      <c r="KKM54" s="15"/>
      <c r="KKP54" s="29"/>
      <c r="KKQ54" s="29"/>
      <c r="KKT54" s="29"/>
      <c r="KKU54" s="29"/>
      <c r="KKW54" s="30"/>
      <c r="KLK54" s="15"/>
      <c r="KLL54" s="15"/>
      <c r="KLM54" s="15"/>
      <c r="KLN54" s="15"/>
      <c r="KLO54" s="15"/>
      <c r="KLP54" s="11"/>
      <c r="KLQ54" s="11"/>
      <c r="KLR54" s="15"/>
      <c r="KLT54" s="15"/>
      <c r="KLU54" s="11"/>
      <c r="KLW54" s="15"/>
      <c r="KLZ54" s="29"/>
      <c r="KMA54" s="29"/>
      <c r="KMD54" s="29"/>
      <c r="KME54" s="29"/>
      <c r="KMG54" s="30"/>
      <c r="KMU54" s="15"/>
      <c r="KMV54" s="15"/>
      <c r="KMW54" s="15"/>
      <c r="KMX54" s="15"/>
      <c r="KMY54" s="15"/>
      <c r="KMZ54" s="11"/>
      <c r="KNA54" s="11"/>
      <c r="KNB54" s="15"/>
      <c r="KND54" s="15"/>
      <c r="KNE54" s="11"/>
      <c r="KNG54" s="15"/>
      <c r="KNJ54" s="29"/>
      <c r="KNK54" s="29"/>
      <c r="KNN54" s="29"/>
      <c r="KNO54" s="29"/>
      <c r="KNQ54" s="30"/>
      <c r="KOE54" s="15"/>
      <c r="KOF54" s="15"/>
      <c r="KOG54" s="15"/>
      <c r="KOH54" s="15"/>
      <c r="KOI54" s="15"/>
      <c r="KOJ54" s="11"/>
      <c r="KOK54" s="11"/>
      <c r="KOL54" s="15"/>
      <c r="KON54" s="15"/>
      <c r="KOO54" s="11"/>
      <c r="KOQ54" s="15"/>
      <c r="KOT54" s="29"/>
      <c r="KOU54" s="29"/>
      <c r="KOX54" s="29"/>
      <c r="KOY54" s="29"/>
      <c r="KPA54" s="30"/>
      <c r="KPO54" s="15"/>
      <c r="KPP54" s="15"/>
      <c r="KPQ54" s="15"/>
      <c r="KPR54" s="15"/>
      <c r="KPS54" s="15"/>
      <c r="KPT54" s="11"/>
      <c r="KPU54" s="11"/>
      <c r="KPV54" s="15"/>
      <c r="KPX54" s="15"/>
      <c r="KPY54" s="11"/>
      <c r="KQA54" s="15"/>
      <c r="KQD54" s="29"/>
      <c r="KQE54" s="29"/>
      <c r="KQH54" s="29"/>
      <c r="KQI54" s="29"/>
      <c r="KQK54" s="30"/>
      <c r="KQY54" s="15"/>
      <c r="KQZ54" s="15"/>
      <c r="KRA54" s="15"/>
      <c r="KRB54" s="15"/>
      <c r="KRC54" s="15"/>
      <c r="KRD54" s="11"/>
      <c r="KRE54" s="11"/>
      <c r="KRF54" s="15"/>
      <c r="KRH54" s="15"/>
      <c r="KRI54" s="11"/>
      <c r="KRK54" s="15"/>
      <c r="KRN54" s="29"/>
      <c r="KRO54" s="29"/>
      <c r="KRR54" s="29"/>
      <c r="KRS54" s="29"/>
      <c r="KRU54" s="30"/>
      <c r="KSI54" s="15"/>
      <c r="KSJ54" s="15"/>
      <c r="KSK54" s="15"/>
      <c r="KSL54" s="15"/>
      <c r="KSM54" s="15"/>
      <c r="KSN54" s="11"/>
      <c r="KSO54" s="11"/>
      <c r="KSP54" s="15"/>
      <c r="KSR54" s="15"/>
      <c r="KSS54" s="11"/>
      <c r="KSU54" s="15"/>
      <c r="KSX54" s="29"/>
      <c r="KSY54" s="29"/>
      <c r="KTB54" s="29"/>
      <c r="KTC54" s="29"/>
      <c r="KTE54" s="30"/>
      <c r="KTS54" s="15"/>
      <c r="KTT54" s="15"/>
      <c r="KTU54" s="15"/>
      <c r="KTV54" s="15"/>
      <c r="KTW54" s="15"/>
      <c r="KTX54" s="11"/>
      <c r="KTY54" s="11"/>
      <c r="KTZ54" s="15"/>
      <c r="KUB54" s="15"/>
      <c r="KUC54" s="11"/>
      <c r="KUE54" s="15"/>
      <c r="KUH54" s="29"/>
      <c r="KUI54" s="29"/>
      <c r="KUL54" s="29"/>
      <c r="KUM54" s="29"/>
      <c r="KUO54" s="30"/>
      <c r="KVC54" s="15"/>
      <c r="KVD54" s="15"/>
      <c r="KVE54" s="15"/>
      <c r="KVF54" s="15"/>
      <c r="KVG54" s="15"/>
      <c r="KVH54" s="11"/>
      <c r="KVI54" s="11"/>
      <c r="KVJ54" s="15"/>
      <c r="KVL54" s="15"/>
      <c r="KVM54" s="11"/>
      <c r="KVO54" s="15"/>
      <c r="KVR54" s="29"/>
      <c r="KVS54" s="29"/>
      <c r="KVV54" s="29"/>
      <c r="KVW54" s="29"/>
      <c r="KVY54" s="30"/>
      <c r="KWM54" s="15"/>
      <c r="KWN54" s="15"/>
      <c r="KWO54" s="15"/>
      <c r="KWP54" s="15"/>
      <c r="KWQ54" s="15"/>
      <c r="KWR54" s="11"/>
      <c r="KWS54" s="11"/>
      <c r="KWT54" s="15"/>
      <c r="KWV54" s="15"/>
      <c r="KWW54" s="11"/>
      <c r="KWY54" s="15"/>
      <c r="KXB54" s="29"/>
      <c r="KXC54" s="29"/>
      <c r="KXF54" s="29"/>
      <c r="KXG54" s="29"/>
      <c r="KXI54" s="30"/>
      <c r="KXW54" s="15"/>
      <c r="KXX54" s="15"/>
      <c r="KXY54" s="15"/>
      <c r="KXZ54" s="15"/>
      <c r="KYA54" s="15"/>
      <c r="KYB54" s="11"/>
      <c r="KYC54" s="11"/>
      <c r="KYD54" s="15"/>
      <c r="KYF54" s="15"/>
      <c r="KYG54" s="11"/>
      <c r="KYI54" s="15"/>
      <c r="KYL54" s="29"/>
      <c r="KYM54" s="29"/>
      <c r="KYP54" s="29"/>
      <c r="KYQ54" s="29"/>
      <c r="KYS54" s="30"/>
      <c r="KZG54" s="15"/>
      <c r="KZH54" s="15"/>
      <c r="KZI54" s="15"/>
      <c r="KZJ54" s="15"/>
      <c r="KZK54" s="15"/>
      <c r="KZL54" s="11"/>
      <c r="KZM54" s="11"/>
      <c r="KZN54" s="15"/>
      <c r="KZP54" s="15"/>
      <c r="KZQ54" s="11"/>
      <c r="KZS54" s="15"/>
      <c r="KZV54" s="29"/>
      <c r="KZW54" s="29"/>
      <c r="KZZ54" s="29"/>
      <c r="LAA54" s="29"/>
      <c r="LAC54" s="30"/>
      <c r="LAQ54" s="15"/>
      <c r="LAR54" s="15"/>
      <c r="LAS54" s="15"/>
      <c r="LAT54" s="15"/>
      <c r="LAU54" s="15"/>
      <c r="LAV54" s="11"/>
      <c r="LAW54" s="11"/>
      <c r="LAX54" s="15"/>
      <c r="LAZ54" s="15"/>
      <c r="LBA54" s="11"/>
      <c r="LBC54" s="15"/>
      <c r="LBF54" s="29"/>
      <c r="LBG54" s="29"/>
      <c r="LBJ54" s="29"/>
      <c r="LBK54" s="29"/>
      <c r="LBM54" s="30"/>
      <c r="LCA54" s="15"/>
      <c r="LCB54" s="15"/>
      <c r="LCC54" s="15"/>
      <c r="LCD54" s="15"/>
      <c r="LCE54" s="15"/>
      <c r="LCF54" s="11"/>
      <c r="LCG54" s="11"/>
      <c r="LCH54" s="15"/>
      <c r="LCJ54" s="15"/>
      <c r="LCK54" s="11"/>
      <c r="LCM54" s="15"/>
      <c r="LCP54" s="29"/>
      <c r="LCQ54" s="29"/>
      <c r="LCT54" s="29"/>
      <c r="LCU54" s="29"/>
      <c r="LCW54" s="30"/>
      <c r="LDK54" s="15"/>
      <c r="LDL54" s="15"/>
      <c r="LDM54" s="15"/>
      <c r="LDN54" s="15"/>
      <c r="LDO54" s="15"/>
      <c r="LDP54" s="11"/>
      <c r="LDQ54" s="11"/>
      <c r="LDR54" s="15"/>
      <c r="LDT54" s="15"/>
      <c r="LDU54" s="11"/>
      <c r="LDW54" s="15"/>
      <c r="LDZ54" s="29"/>
      <c r="LEA54" s="29"/>
      <c r="LED54" s="29"/>
      <c r="LEE54" s="29"/>
      <c r="LEG54" s="30"/>
      <c r="LEU54" s="15"/>
      <c r="LEV54" s="15"/>
      <c r="LEW54" s="15"/>
      <c r="LEX54" s="15"/>
      <c r="LEY54" s="15"/>
      <c r="LEZ54" s="11"/>
      <c r="LFA54" s="11"/>
      <c r="LFB54" s="15"/>
      <c r="LFD54" s="15"/>
      <c r="LFE54" s="11"/>
      <c r="LFG54" s="15"/>
      <c r="LFJ54" s="29"/>
      <c r="LFK54" s="29"/>
      <c r="LFN54" s="29"/>
      <c r="LFO54" s="29"/>
      <c r="LFQ54" s="30"/>
      <c r="LGE54" s="15"/>
      <c r="LGF54" s="15"/>
      <c r="LGG54" s="15"/>
      <c r="LGH54" s="15"/>
      <c r="LGI54" s="15"/>
      <c r="LGJ54" s="11"/>
      <c r="LGK54" s="11"/>
      <c r="LGL54" s="15"/>
      <c r="LGN54" s="15"/>
      <c r="LGO54" s="11"/>
      <c r="LGQ54" s="15"/>
      <c r="LGT54" s="29"/>
      <c r="LGU54" s="29"/>
      <c r="LGX54" s="29"/>
      <c r="LGY54" s="29"/>
      <c r="LHA54" s="30"/>
      <c r="LHO54" s="15"/>
      <c r="LHP54" s="15"/>
      <c r="LHQ54" s="15"/>
      <c r="LHR54" s="15"/>
      <c r="LHS54" s="15"/>
      <c r="LHT54" s="11"/>
      <c r="LHU54" s="11"/>
      <c r="LHV54" s="15"/>
      <c r="LHX54" s="15"/>
      <c r="LHY54" s="11"/>
      <c r="LIA54" s="15"/>
      <c r="LID54" s="29"/>
      <c r="LIE54" s="29"/>
      <c r="LIH54" s="29"/>
      <c r="LII54" s="29"/>
      <c r="LIK54" s="30"/>
      <c r="LIY54" s="15"/>
      <c r="LIZ54" s="15"/>
      <c r="LJA54" s="15"/>
      <c r="LJB54" s="15"/>
      <c r="LJC54" s="15"/>
      <c r="LJD54" s="11"/>
      <c r="LJE54" s="11"/>
      <c r="LJF54" s="15"/>
      <c r="LJH54" s="15"/>
      <c r="LJI54" s="11"/>
      <c r="LJK54" s="15"/>
      <c r="LJN54" s="29"/>
      <c r="LJO54" s="29"/>
      <c r="LJR54" s="29"/>
      <c r="LJS54" s="29"/>
      <c r="LJU54" s="30"/>
      <c r="LKI54" s="15"/>
      <c r="LKJ54" s="15"/>
      <c r="LKK54" s="15"/>
      <c r="LKL54" s="15"/>
      <c r="LKM54" s="15"/>
      <c r="LKN54" s="11"/>
      <c r="LKO54" s="11"/>
      <c r="LKP54" s="15"/>
      <c r="LKR54" s="15"/>
      <c r="LKS54" s="11"/>
      <c r="LKU54" s="15"/>
      <c r="LKX54" s="29"/>
      <c r="LKY54" s="29"/>
      <c r="LLB54" s="29"/>
      <c r="LLC54" s="29"/>
      <c r="LLE54" s="30"/>
      <c r="LLS54" s="15"/>
      <c r="LLT54" s="15"/>
      <c r="LLU54" s="15"/>
      <c r="LLV54" s="15"/>
      <c r="LLW54" s="15"/>
      <c r="LLX54" s="11"/>
      <c r="LLY54" s="11"/>
      <c r="LLZ54" s="15"/>
      <c r="LMB54" s="15"/>
      <c r="LMC54" s="11"/>
      <c r="LME54" s="15"/>
      <c r="LMH54" s="29"/>
      <c r="LMI54" s="29"/>
      <c r="LML54" s="29"/>
      <c r="LMM54" s="29"/>
      <c r="LMO54" s="30"/>
      <c r="LNC54" s="15"/>
      <c r="LND54" s="15"/>
      <c r="LNE54" s="15"/>
      <c r="LNF54" s="15"/>
      <c r="LNG54" s="15"/>
      <c r="LNH54" s="11"/>
      <c r="LNI54" s="11"/>
      <c r="LNJ54" s="15"/>
      <c r="LNL54" s="15"/>
      <c r="LNM54" s="11"/>
      <c r="LNO54" s="15"/>
      <c r="LNR54" s="29"/>
      <c r="LNS54" s="29"/>
      <c r="LNV54" s="29"/>
      <c r="LNW54" s="29"/>
      <c r="LNY54" s="30"/>
      <c r="LOM54" s="15"/>
      <c r="LON54" s="15"/>
      <c r="LOO54" s="15"/>
      <c r="LOP54" s="15"/>
      <c r="LOQ54" s="15"/>
      <c r="LOR54" s="11"/>
      <c r="LOS54" s="11"/>
      <c r="LOT54" s="15"/>
      <c r="LOV54" s="15"/>
      <c r="LOW54" s="11"/>
      <c r="LOY54" s="15"/>
      <c r="LPB54" s="29"/>
      <c r="LPC54" s="29"/>
      <c r="LPF54" s="29"/>
      <c r="LPG54" s="29"/>
      <c r="LPI54" s="30"/>
      <c r="LPW54" s="15"/>
      <c r="LPX54" s="15"/>
      <c r="LPY54" s="15"/>
      <c r="LPZ54" s="15"/>
      <c r="LQA54" s="15"/>
      <c r="LQB54" s="11"/>
      <c r="LQC54" s="11"/>
      <c r="LQD54" s="15"/>
      <c r="LQF54" s="15"/>
      <c r="LQG54" s="11"/>
      <c r="LQI54" s="15"/>
      <c r="LQL54" s="29"/>
      <c r="LQM54" s="29"/>
      <c r="LQP54" s="29"/>
      <c r="LQQ54" s="29"/>
      <c r="LQS54" s="30"/>
      <c r="LRG54" s="15"/>
      <c r="LRH54" s="15"/>
      <c r="LRI54" s="15"/>
      <c r="LRJ54" s="15"/>
      <c r="LRK54" s="15"/>
      <c r="LRL54" s="11"/>
      <c r="LRM54" s="11"/>
      <c r="LRN54" s="15"/>
      <c r="LRP54" s="15"/>
      <c r="LRQ54" s="11"/>
      <c r="LRS54" s="15"/>
      <c r="LRV54" s="29"/>
      <c r="LRW54" s="29"/>
      <c r="LRZ54" s="29"/>
      <c r="LSA54" s="29"/>
      <c r="LSC54" s="30"/>
      <c r="LSQ54" s="15"/>
      <c r="LSR54" s="15"/>
      <c r="LSS54" s="15"/>
      <c r="LST54" s="15"/>
      <c r="LSU54" s="15"/>
      <c r="LSV54" s="11"/>
      <c r="LSW54" s="11"/>
      <c r="LSX54" s="15"/>
      <c r="LSZ54" s="15"/>
      <c r="LTA54" s="11"/>
      <c r="LTC54" s="15"/>
      <c r="LTF54" s="29"/>
      <c r="LTG54" s="29"/>
      <c r="LTJ54" s="29"/>
      <c r="LTK54" s="29"/>
      <c r="LTM54" s="30"/>
      <c r="LUA54" s="15"/>
      <c r="LUB54" s="15"/>
      <c r="LUC54" s="15"/>
      <c r="LUD54" s="15"/>
      <c r="LUE54" s="15"/>
      <c r="LUF54" s="11"/>
      <c r="LUG54" s="11"/>
      <c r="LUH54" s="15"/>
      <c r="LUJ54" s="15"/>
      <c r="LUK54" s="11"/>
      <c r="LUM54" s="15"/>
      <c r="LUP54" s="29"/>
      <c r="LUQ54" s="29"/>
      <c r="LUT54" s="29"/>
      <c r="LUU54" s="29"/>
      <c r="LUW54" s="30"/>
      <c r="LVK54" s="15"/>
      <c r="LVL54" s="15"/>
      <c r="LVM54" s="15"/>
      <c r="LVN54" s="15"/>
      <c r="LVO54" s="15"/>
      <c r="LVP54" s="11"/>
      <c r="LVQ54" s="11"/>
      <c r="LVR54" s="15"/>
      <c r="LVT54" s="15"/>
      <c r="LVU54" s="11"/>
      <c r="LVW54" s="15"/>
      <c r="LVZ54" s="29"/>
      <c r="LWA54" s="29"/>
      <c r="LWD54" s="29"/>
      <c r="LWE54" s="29"/>
      <c r="LWG54" s="30"/>
      <c r="LWU54" s="15"/>
      <c r="LWV54" s="15"/>
      <c r="LWW54" s="15"/>
      <c r="LWX54" s="15"/>
      <c r="LWY54" s="15"/>
      <c r="LWZ54" s="11"/>
      <c r="LXA54" s="11"/>
      <c r="LXB54" s="15"/>
      <c r="LXD54" s="15"/>
      <c r="LXE54" s="11"/>
      <c r="LXG54" s="15"/>
      <c r="LXJ54" s="29"/>
      <c r="LXK54" s="29"/>
      <c r="LXN54" s="29"/>
      <c r="LXO54" s="29"/>
      <c r="LXQ54" s="30"/>
      <c r="LYE54" s="15"/>
      <c r="LYF54" s="15"/>
      <c r="LYG54" s="15"/>
      <c r="LYH54" s="15"/>
      <c r="LYI54" s="15"/>
      <c r="LYJ54" s="11"/>
      <c r="LYK54" s="11"/>
      <c r="LYL54" s="15"/>
      <c r="LYN54" s="15"/>
      <c r="LYO54" s="11"/>
      <c r="LYQ54" s="15"/>
      <c r="LYT54" s="29"/>
      <c r="LYU54" s="29"/>
      <c r="LYX54" s="29"/>
      <c r="LYY54" s="29"/>
      <c r="LZA54" s="30"/>
      <c r="LZO54" s="15"/>
      <c r="LZP54" s="15"/>
      <c r="LZQ54" s="15"/>
      <c r="LZR54" s="15"/>
      <c r="LZS54" s="15"/>
      <c r="LZT54" s="11"/>
      <c r="LZU54" s="11"/>
      <c r="LZV54" s="15"/>
      <c r="LZX54" s="15"/>
      <c r="LZY54" s="11"/>
      <c r="MAA54" s="15"/>
      <c r="MAD54" s="29"/>
      <c r="MAE54" s="29"/>
      <c r="MAH54" s="29"/>
      <c r="MAI54" s="29"/>
      <c r="MAK54" s="30"/>
      <c r="MAY54" s="15"/>
      <c r="MAZ54" s="15"/>
      <c r="MBA54" s="15"/>
      <c r="MBB54" s="15"/>
      <c r="MBC54" s="15"/>
      <c r="MBD54" s="11"/>
      <c r="MBE54" s="11"/>
      <c r="MBF54" s="15"/>
      <c r="MBH54" s="15"/>
      <c r="MBI54" s="11"/>
      <c r="MBK54" s="15"/>
      <c r="MBN54" s="29"/>
      <c r="MBO54" s="29"/>
      <c r="MBR54" s="29"/>
      <c r="MBS54" s="29"/>
      <c r="MBU54" s="30"/>
      <c r="MCI54" s="15"/>
      <c r="MCJ54" s="15"/>
      <c r="MCK54" s="15"/>
      <c r="MCL54" s="15"/>
      <c r="MCM54" s="15"/>
      <c r="MCN54" s="11"/>
      <c r="MCO54" s="11"/>
      <c r="MCP54" s="15"/>
      <c r="MCR54" s="15"/>
      <c r="MCS54" s="11"/>
      <c r="MCU54" s="15"/>
      <c r="MCX54" s="29"/>
      <c r="MCY54" s="29"/>
      <c r="MDB54" s="29"/>
      <c r="MDC54" s="29"/>
      <c r="MDE54" s="30"/>
      <c r="MDS54" s="15"/>
      <c r="MDT54" s="15"/>
      <c r="MDU54" s="15"/>
      <c r="MDV54" s="15"/>
      <c r="MDW54" s="15"/>
      <c r="MDX54" s="11"/>
      <c r="MDY54" s="11"/>
      <c r="MDZ54" s="15"/>
      <c r="MEB54" s="15"/>
      <c r="MEC54" s="11"/>
      <c r="MEE54" s="15"/>
      <c r="MEH54" s="29"/>
      <c r="MEI54" s="29"/>
      <c r="MEL54" s="29"/>
      <c r="MEM54" s="29"/>
      <c r="MEO54" s="30"/>
      <c r="MFC54" s="15"/>
      <c r="MFD54" s="15"/>
      <c r="MFE54" s="15"/>
      <c r="MFF54" s="15"/>
      <c r="MFG54" s="15"/>
      <c r="MFH54" s="11"/>
      <c r="MFI54" s="11"/>
      <c r="MFJ54" s="15"/>
      <c r="MFL54" s="15"/>
      <c r="MFM54" s="11"/>
      <c r="MFO54" s="15"/>
      <c r="MFR54" s="29"/>
      <c r="MFS54" s="29"/>
      <c r="MFV54" s="29"/>
      <c r="MFW54" s="29"/>
      <c r="MFY54" s="30"/>
      <c r="MGM54" s="15"/>
      <c r="MGN54" s="15"/>
      <c r="MGO54" s="15"/>
      <c r="MGP54" s="15"/>
      <c r="MGQ54" s="15"/>
      <c r="MGR54" s="11"/>
      <c r="MGS54" s="11"/>
      <c r="MGT54" s="15"/>
      <c r="MGV54" s="15"/>
      <c r="MGW54" s="11"/>
      <c r="MGY54" s="15"/>
      <c r="MHB54" s="29"/>
      <c r="MHC54" s="29"/>
      <c r="MHF54" s="29"/>
      <c r="MHG54" s="29"/>
      <c r="MHI54" s="30"/>
      <c r="MHW54" s="15"/>
      <c r="MHX54" s="15"/>
      <c r="MHY54" s="15"/>
      <c r="MHZ54" s="15"/>
      <c r="MIA54" s="15"/>
      <c r="MIB54" s="11"/>
      <c r="MIC54" s="11"/>
      <c r="MID54" s="15"/>
      <c r="MIF54" s="15"/>
      <c r="MIG54" s="11"/>
      <c r="MII54" s="15"/>
      <c r="MIL54" s="29"/>
      <c r="MIM54" s="29"/>
      <c r="MIP54" s="29"/>
      <c r="MIQ54" s="29"/>
      <c r="MIS54" s="30"/>
      <c r="MJG54" s="15"/>
      <c r="MJH54" s="15"/>
      <c r="MJI54" s="15"/>
      <c r="MJJ54" s="15"/>
      <c r="MJK54" s="15"/>
      <c r="MJL54" s="11"/>
      <c r="MJM54" s="11"/>
      <c r="MJN54" s="15"/>
      <c r="MJP54" s="15"/>
      <c r="MJQ54" s="11"/>
      <c r="MJS54" s="15"/>
      <c r="MJV54" s="29"/>
      <c r="MJW54" s="29"/>
      <c r="MJZ54" s="29"/>
      <c r="MKA54" s="29"/>
      <c r="MKC54" s="30"/>
      <c r="MKQ54" s="15"/>
      <c r="MKR54" s="15"/>
      <c r="MKS54" s="15"/>
      <c r="MKT54" s="15"/>
      <c r="MKU54" s="15"/>
      <c r="MKV54" s="11"/>
      <c r="MKW54" s="11"/>
      <c r="MKX54" s="15"/>
      <c r="MKZ54" s="15"/>
      <c r="MLA54" s="11"/>
      <c r="MLC54" s="15"/>
      <c r="MLF54" s="29"/>
      <c r="MLG54" s="29"/>
      <c r="MLJ54" s="29"/>
      <c r="MLK54" s="29"/>
      <c r="MLM54" s="30"/>
      <c r="MMA54" s="15"/>
      <c r="MMB54" s="15"/>
      <c r="MMC54" s="15"/>
      <c r="MMD54" s="15"/>
      <c r="MME54" s="15"/>
      <c r="MMF54" s="11"/>
      <c r="MMG54" s="11"/>
      <c r="MMH54" s="15"/>
      <c r="MMJ54" s="15"/>
      <c r="MMK54" s="11"/>
      <c r="MMM54" s="15"/>
      <c r="MMP54" s="29"/>
      <c r="MMQ54" s="29"/>
      <c r="MMT54" s="29"/>
      <c r="MMU54" s="29"/>
      <c r="MMW54" s="30"/>
      <c r="MNK54" s="15"/>
      <c r="MNL54" s="15"/>
      <c r="MNM54" s="15"/>
      <c r="MNN54" s="15"/>
      <c r="MNO54" s="15"/>
      <c r="MNP54" s="11"/>
      <c r="MNQ54" s="11"/>
      <c r="MNR54" s="15"/>
      <c r="MNT54" s="15"/>
      <c r="MNU54" s="11"/>
      <c r="MNW54" s="15"/>
      <c r="MNZ54" s="29"/>
      <c r="MOA54" s="29"/>
      <c r="MOD54" s="29"/>
      <c r="MOE54" s="29"/>
      <c r="MOG54" s="30"/>
      <c r="MOU54" s="15"/>
      <c r="MOV54" s="15"/>
      <c r="MOW54" s="15"/>
      <c r="MOX54" s="15"/>
      <c r="MOY54" s="15"/>
      <c r="MOZ54" s="11"/>
      <c r="MPA54" s="11"/>
      <c r="MPB54" s="15"/>
      <c r="MPD54" s="15"/>
      <c r="MPE54" s="11"/>
      <c r="MPG54" s="15"/>
      <c r="MPJ54" s="29"/>
      <c r="MPK54" s="29"/>
      <c r="MPN54" s="29"/>
      <c r="MPO54" s="29"/>
      <c r="MPQ54" s="30"/>
      <c r="MQE54" s="15"/>
      <c r="MQF54" s="15"/>
      <c r="MQG54" s="15"/>
      <c r="MQH54" s="15"/>
      <c r="MQI54" s="15"/>
      <c r="MQJ54" s="11"/>
      <c r="MQK54" s="11"/>
      <c r="MQL54" s="15"/>
      <c r="MQN54" s="15"/>
      <c r="MQO54" s="11"/>
      <c r="MQQ54" s="15"/>
      <c r="MQT54" s="29"/>
      <c r="MQU54" s="29"/>
      <c r="MQX54" s="29"/>
      <c r="MQY54" s="29"/>
      <c r="MRA54" s="30"/>
      <c r="MRO54" s="15"/>
      <c r="MRP54" s="15"/>
      <c r="MRQ54" s="15"/>
      <c r="MRR54" s="15"/>
      <c r="MRS54" s="15"/>
      <c r="MRT54" s="11"/>
      <c r="MRU54" s="11"/>
      <c r="MRV54" s="15"/>
      <c r="MRX54" s="15"/>
      <c r="MRY54" s="11"/>
      <c r="MSA54" s="15"/>
      <c r="MSD54" s="29"/>
      <c r="MSE54" s="29"/>
      <c r="MSH54" s="29"/>
      <c r="MSI54" s="29"/>
      <c r="MSK54" s="30"/>
      <c r="MSY54" s="15"/>
      <c r="MSZ54" s="15"/>
      <c r="MTA54" s="15"/>
      <c r="MTB54" s="15"/>
      <c r="MTC54" s="15"/>
      <c r="MTD54" s="11"/>
      <c r="MTE54" s="11"/>
      <c r="MTF54" s="15"/>
      <c r="MTH54" s="15"/>
      <c r="MTI54" s="11"/>
      <c r="MTK54" s="15"/>
      <c r="MTN54" s="29"/>
      <c r="MTO54" s="29"/>
      <c r="MTR54" s="29"/>
      <c r="MTS54" s="29"/>
      <c r="MTU54" s="30"/>
      <c r="MUI54" s="15"/>
      <c r="MUJ54" s="15"/>
      <c r="MUK54" s="15"/>
      <c r="MUL54" s="15"/>
      <c r="MUM54" s="15"/>
      <c r="MUN54" s="11"/>
      <c r="MUO54" s="11"/>
      <c r="MUP54" s="15"/>
      <c r="MUR54" s="15"/>
      <c r="MUS54" s="11"/>
      <c r="MUU54" s="15"/>
      <c r="MUX54" s="29"/>
      <c r="MUY54" s="29"/>
      <c r="MVB54" s="29"/>
      <c r="MVC54" s="29"/>
      <c r="MVE54" s="30"/>
      <c r="MVS54" s="15"/>
      <c r="MVT54" s="15"/>
      <c r="MVU54" s="15"/>
      <c r="MVV54" s="15"/>
      <c r="MVW54" s="15"/>
      <c r="MVX54" s="11"/>
      <c r="MVY54" s="11"/>
      <c r="MVZ54" s="15"/>
      <c r="MWB54" s="15"/>
      <c r="MWC54" s="11"/>
      <c r="MWE54" s="15"/>
      <c r="MWH54" s="29"/>
      <c r="MWI54" s="29"/>
      <c r="MWL54" s="29"/>
      <c r="MWM54" s="29"/>
      <c r="MWO54" s="30"/>
      <c r="MXC54" s="15"/>
      <c r="MXD54" s="15"/>
      <c r="MXE54" s="15"/>
      <c r="MXF54" s="15"/>
      <c r="MXG54" s="15"/>
      <c r="MXH54" s="11"/>
      <c r="MXI54" s="11"/>
      <c r="MXJ54" s="15"/>
      <c r="MXL54" s="15"/>
      <c r="MXM54" s="11"/>
      <c r="MXO54" s="15"/>
      <c r="MXR54" s="29"/>
      <c r="MXS54" s="29"/>
      <c r="MXV54" s="29"/>
      <c r="MXW54" s="29"/>
      <c r="MXY54" s="30"/>
      <c r="MYM54" s="15"/>
      <c r="MYN54" s="15"/>
      <c r="MYO54" s="15"/>
      <c r="MYP54" s="15"/>
      <c r="MYQ54" s="15"/>
      <c r="MYR54" s="11"/>
      <c r="MYS54" s="11"/>
      <c r="MYT54" s="15"/>
      <c r="MYV54" s="15"/>
      <c r="MYW54" s="11"/>
      <c r="MYY54" s="15"/>
      <c r="MZB54" s="29"/>
      <c r="MZC54" s="29"/>
      <c r="MZF54" s="29"/>
      <c r="MZG54" s="29"/>
      <c r="MZI54" s="30"/>
      <c r="MZW54" s="15"/>
      <c r="MZX54" s="15"/>
      <c r="MZY54" s="15"/>
      <c r="MZZ54" s="15"/>
      <c r="NAA54" s="15"/>
      <c r="NAB54" s="11"/>
      <c r="NAC54" s="11"/>
      <c r="NAD54" s="15"/>
      <c r="NAF54" s="15"/>
      <c r="NAG54" s="11"/>
      <c r="NAI54" s="15"/>
      <c r="NAL54" s="29"/>
      <c r="NAM54" s="29"/>
      <c r="NAP54" s="29"/>
      <c r="NAQ54" s="29"/>
      <c r="NAS54" s="30"/>
      <c r="NBG54" s="15"/>
      <c r="NBH54" s="15"/>
      <c r="NBI54" s="15"/>
      <c r="NBJ54" s="15"/>
      <c r="NBK54" s="15"/>
      <c r="NBL54" s="11"/>
      <c r="NBM54" s="11"/>
      <c r="NBN54" s="15"/>
      <c r="NBP54" s="15"/>
      <c r="NBQ54" s="11"/>
      <c r="NBS54" s="15"/>
      <c r="NBV54" s="29"/>
      <c r="NBW54" s="29"/>
      <c r="NBZ54" s="29"/>
      <c r="NCA54" s="29"/>
      <c r="NCC54" s="30"/>
      <c r="NCQ54" s="15"/>
      <c r="NCR54" s="15"/>
      <c r="NCS54" s="15"/>
      <c r="NCT54" s="15"/>
      <c r="NCU54" s="15"/>
      <c r="NCV54" s="11"/>
      <c r="NCW54" s="11"/>
      <c r="NCX54" s="15"/>
      <c r="NCZ54" s="15"/>
      <c r="NDA54" s="11"/>
      <c r="NDC54" s="15"/>
      <c r="NDF54" s="29"/>
      <c r="NDG54" s="29"/>
      <c r="NDJ54" s="29"/>
      <c r="NDK54" s="29"/>
      <c r="NDM54" s="30"/>
      <c r="NEA54" s="15"/>
      <c r="NEB54" s="15"/>
      <c r="NEC54" s="15"/>
      <c r="NED54" s="15"/>
      <c r="NEE54" s="15"/>
      <c r="NEF54" s="11"/>
      <c r="NEG54" s="11"/>
      <c r="NEH54" s="15"/>
      <c r="NEJ54" s="15"/>
      <c r="NEK54" s="11"/>
      <c r="NEM54" s="15"/>
      <c r="NEP54" s="29"/>
      <c r="NEQ54" s="29"/>
      <c r="NET54" s="29"/>
      <c r="NEU54" s="29"/>
      <c r="NEW54" s="30"/>
      <c r="NFK54" s="15"/>
      <c r="NFL54" s="15"/>
      <c r="NFM54" s="15"/>
      <c r="NFN54" s="15"/>
      <c r="NFO54" s="15"/>
      <c r="NFP54" s="11"/>
      <c r="NFQ54" s="11"/>
      <c r="NFR54" s="15"/>
      <c r="NFT54" s="15"/>
      <c r="NFU54" s="11"/>
      <c r="NFW54" s="15"/>
      <c r="NFZ54" s="29"/>
      <c r="NGA54" s="29"/>
      <c r="NGD54" s="29"/>
      <c r="NGE54" s="29"/>
      <c r="NGG54" s="30"/>
      <c r="NGU54" s="15"/>
      <c r="NGV54" s="15"/>
      <c r="NGW54" s="15"/>
      <c r="NGX54" s="15"/>
      <c r="NGY54" s="15"/>
      <c r="NGZ54" s="11"/>
      <c r="NHA54" s="11"/>
      <c r="NHB54" s="15"/>
      <c r="NHD54" s="15"/>
      <c r="NHE54" s="11"/>
      <c r="NHG54" s="15"/>
      <c r="NHJ54" s="29"/>
      <c r="NHK54" s="29"/>
      <c r="NHN54" s="29"/>
      <c r="NHO54" s="29"/>
      <c r="NHQ54" s="30"/>
      <c r="NIE54" s="15"/>
      <c r="NIF54" s="15"/>
      <c r="NIG54" s="15"/>
      <c r="NIH54" s="15"/>
      <c r="NII54" s="15"/>
      <c r="NIJ54" s="11"/>
      <c r="NIK54" s="11"/>
      <c r="NIL54" s="15"/>
      <c r="NIN54" s="15"/>
      <c r="NIO54" s="11"/>
      <c r="NIQ54" s="15"/>
      <c r="NIT54" s="29"/>
      <c r="NIU54" s="29"/>
      <c r="NIX54" s="29"/>
      <c r="NIY54" s="29"/>
      <c r="NJA54" s="30"/>
      <c r="NJO54" s="15"/>
      <c r="NJP54" s="15"/>
      <c r="NJQ54" s="15"/>
      <c r="NJR54" s="15"/>
      <c r="NJS54" s="15"/>
      <c r="NJT54" s="11"/>
      <c r="NJU54" s="11"/>
      <c r="NJV54" s="15"/>
      <c r="NJX54" s="15"/>
      <c r="NJY54" s="11"/>
      <c r="NKA54" s="15"/>
      <c r="NKD54" s="29"/>
      <c r="NKE54" s="29"/>
      <c r="NKH54" s="29"/>
      <c r="NKI54" s="29"/>
      <c r="NKK54" s="30"/>
      <c r="NKY54" s="15"/>
      <c r="NKZ54" s="15"/>
      <c r="NLA54" s="15"/>
      <c r="NLB54" s="15"/>
      <c r="NLC54" s="15"/>
      <c r="NLD54" s="11"/>
      <c r="NLE54" s="11"/>
      <c r="NLF54" s="15"/>
      <c r="NLH54" s="15"/>
      <c r="NLI54" s="11"/>
      <c r="NLK54" s="15"/>
      <c r="NLN54" s="29"/>
      <c r="NLO54" s="29"/>
      <c r="NLR54" s="29"/>
      <c r="NLS54" s="29"/>
      <c r="NLU54" s="30"/>
      <c r="NMI54" s="15"/>
      <c r="NMJ54" s="15"/>
      <c r="NMK54" s="15"/>
      <c r="NML54" s="15"/>
      <c r="NMM54" s="15"/>
      <c r="NMN54" s="11"/>
      <c r="NMO54" s="11"/>
      <c r="NMP54" s="15"/>
      <c r="NMR54" s="15"/>
      <c r="NMS54" s="11"/>
      <c r="NMU54" s="15"/>
      <c r="NMX54" s="29"/>
      <c r="NMY54" s="29"/>
      <c r="NNB54" s="29"/>
      <c r="NNC54" s="29"/>
      <c r="NNE54" s="30"/>
      <c r="NNS54" s="15"/>
      <c r="NNT54" s="15"/>
      <c r="NNU54" s="15"/>
      <c r="NNV54" s="15"/>
      <c r="NNW54" s="15"/>
      <c r="NNX54" s="11"/>
      <c r="NNY54" s="11"/>
      <c r="NNZ54" s="15"/>
      <c r="NOB54" s="15"/>
      <c r="NOC54" s="11"/>
      <c r="NOE54" s="15"/>
      <c r="NOH54" s="29"/>
      <c r="NOI54" s="29"/>
      <c r="NOL54" s="29"/>
      <c r="NOM54" s="29"/>
      <c r="NOO54" s="30"/>
      <c r="NPC54" s="15"/>
      <c r="NPD54" s="15"/>
      <c r="NPE54" s="15"/>
      <c r="NPF54" s="15"/>
      <c r="NPG54" s="15"/>
      <c r="NPH54" s="11"/>
      <c r="NPI54" s="11"/>
      <c r="NPJ54" s="15"/>
      <c r="NPL54" s="15"/>
      <c r="NPM54" s="11"/>
      <c r="NPO54" s="15"/>
      <c r="NPR54" s="29"/>
      <c r="NPS54" s="29"/>
      <c r="NPV54" s="29"/>
      <c r="NPW54" s="29"/>
      <c r="NPY54" s="30"/>
      <c r="NQM54" s="15"/>
      <c r="NQN54" s="15"/>
      <c r="NQO54" s="15"/>
      <c r="NQP54" s="15"/>
      <c r="NQQ54" s="15"/>
      <c r="NQR54" s="11"/>
      <c r="NQS54" s="11"/>
      <c r="NQT54" s="15"/>
      <c r="NQV54" s="15"/>
      <c r="NQW54" s="11"/>
      <c r="NQY54" s="15"/>
      <c r="NRB54" s="29"/>
      <c r="NRC54" s="29"/>
      <c r="NRF54" s="29"/>
      <c r="NRG54" s="29"/>
      <c r="NRI54" s="30"/>
      <c r="NRW54" s="15"/>
      <c r="NRX54" s="15"/>
      <c r="NRY54" s="15"/>
      <c r="NRZ54" s="15"/>
      <c r="NSA54" s="15"/>
      <c r="NSB54" s="11"/>
      <c r="NSC54" s="11"/>
      <c r="NSD54" s="15"/>
      <c r="NSF54" s="15"/>
      <c r="NSG54" s="11"/>
      <c r="NSI54" s="15"/>
      <c r="NSL54" s="29"/>
      <c r="NSM54" s="29"/>
      <c r="NSP54" s="29"/>
      <c r="NSQ54" s="29"/>
      <c r="NSS54" s="30"/>
      <c r="NTG54" s="15"/>
      <c r="NTH54" s="15"/>
      <c r="NTI54" s="15"/>
      <c r="NTJ54" s="15"/>
      <c r="NTK54" s="15"/>
      <c r="NTL54" s="11"/>
      <c r="NTM54" s="11"/>
      <c r="NTN54" s="15"/>
      <c r="NTP54" s="15"/>
      <c r="NTQ54" s="11"/>
      <c r="NTS54" s="15"/>
      <c r="NTV54" s="29"/>
      <c r="NTW54" s="29"/>
      <c r="NTZ54" s="29"/>
      <c r="NUA54" s="29"/>
      <c r="NUC54" s="30"/>
      <c r="NUQ54" s="15"/>
      <c r="NUR54" s="15"/>
      <c r="NUS54" s="15"/>
      <c r="NUT54" s="15"/>
      <c r="NUU54" s="15"/>
      <c r="NUV54" s="11"/>
      <c r="NUW54" s="11"/>
      <c r="NUX54" s="15"/>
      <c r="NUZ54" s="15"/>
      <c r="NVA54" s="11"/>
      <c r="NVC54" s="15"/>
      <c r="NVF54" s="29"/>
      <c r="NVG54" s="29"/>
      <c r="NVJ54" s="29"/>
      <c r="NVK54" s="29"/>
      <c r="NVM54" s="30"/>
      <c r="NWA54" s="15"/>
      <c r="NWB54" s="15"/>
      <c r="NWC54" s="15"/>
      <c r="NWD54" s="15"/>
      <c r="NWE54" s="15"/>
      <c r="NWF54" s="11"/>
      <c r="NWG54" s="11"/>
      <c r="NWH54" s="15"/>
      <c r="NWJ54" s="15"/>
      <c r="NWK54" s="11"/>
      <c r="NWM54" s="15"/>
      <c r="NWP54" s="29"/>
      <c r="NWQ54" s="29"/>
      <c r="NWT54" s="29"/>
      <c r="NWU54" s="29"/>
      <c r="NWW54" s="30"/>
      <c r="NXK54" s="15"/>
      <c r="NXL54" s="15"/>
      <c r="NXM54" s="15"/>
      <c r="NXN54" s="15"/>
      <c r="NXO54" s="15"/>
      <c r="NXP54" s="11"/>
      <c r="NXQ54" s="11"/>
      <c r="NXR54" s="15"/>
      <c r="NXT54" s="15"/>
      <c r="NXU54" s="11"/>
      <c r="NXW54" s="15"/>
      <c r="NXZ54" s="29"/>
      <c r="NYA54" s="29"/>
      <c r="NYD54" s="29"/>
      <c r="NYE54" s="29"/>
      <c r="NYG54" s="30"/>
      <c r="NYU54" s="15"/>
      <c r="NYV54" s="15"/>
      <c r="NYW54" s="15"/>
      <c r="NYX54" s="15"/>
      <c r="NYY54" s="15"/>
      <c r="NYZ54" s="11"/>
      <c r="NZA54" s="11"/>
      <c r="NZB54" s="15"/>
      <c r="NZD54" s="15"/>
      <c r="NZE54" s="11"/>
      <c r="NZG54" s="15"/>
      <c r="NZJ54" s="29"/>
      <c r="NZK54" s="29"/>
      <c r="NZN54" s="29"/>
      <c r="NZO54" s="29"/>
      <c r="NZQ54" s="30"/>
      <c r="OAE54" s="15"/>
      <c r="OAF54" s="15"/>
      <c r="OAG54" s="15"/>
      <c r="OAH54" s="15"/>
      <c r="OAI54" s="15"/>
      <c r="OAJ54" s="11"/>
      <c r="OAK54" s="11"/>
      <c r="OAL54" s="15"/>
      <c r="OAN54" s="15"/>
      <c r="OAO54" s="11"/>
      <c r="OAQ54" s="15"/>
      <c r="OAT54" s="29"/>
      <c r="OAU54" s="29"/>
      <c r="OAX54" s="29"/>
      <c r="OAY54" s="29"/>
      <c r="OBA54" s="30"/>
      <c r="OBO54" s="15"/>
      <c r="OBP54" s="15"/>
      <c r="OBQ54" s="15"/>
      <c r="OBR54" s="15"/>
      <c r="OBS54" s="15"/>
      <c r="OBT54" s="11"/>
      <c r="OBU54" s="11"/>
      <c r="OBV54" s="15"/>
      <c r="OBX54" s="15"/>
      <c r="OBY54" s="11"/>
      <c r="OCA54" s="15"/>
      <c r="OCD54" s="29"/>
      <c r="OCE54" s="29"/>
      <c r="OCH54" s="29"/>
      <c r="OCI54" s="29"/>
      <c r="OCK54" s="30"/>
      <c r="OCY54" s="15"/>
      <c r="OCZ54" s="15"/>
      <c r="ODA54" s="15"/>
      <c r="ODB54" s="15"/>
      <c r="ODC54" s="15"/>
      <c r="ODD54" s="11"/>
      <c r="ODE54" s="11"/>
      <c r="ODF54" s="15"/>
      <c r="ODH54" s="15"/>
      <c r="ODI54" s="11"/>
      <c r="ODK54" s="15"/>
      <c r="ODN54" s="29"/>
      <c r="ODO54" s="29"/>
      <c r="ODR54" s="29"/>
      <c r="ODS54" s="29"/>
      <c r="ODU54" s="30"/>
      <c r="OEI54" s="15"/>
      <c r="OEJ54" s="15"/>
      <c r="OEK54" s="15"/>
      <c r="OEL54" s="15"/>
      <c r="OEM54" s="15"/>
      <c r="OEN54" s="11"/>
      <c r="OEO54" s="11"/>
      <c r="OEP54" s="15"/>
      <c r="OER54" s="15"/>
      <c r="OES54" s="11"/>
      <c r="OEU54" s="15"/>
      <c r="OEX54" s="29"/>
      <c r="OEY54" s="29"/>
      <c r="OFB54" s="29"/>
      <c r="OFC54" s="29"/>
      <c r="OFE54" s="30"/>
      <c r="OFS54" s="15"/>
      <c r="OFT54" s="15"/>
      <c r="OFU54" s="15"/>
      <c r="OFV54" s="15"/>
      <c r="OFW54" s="15"/>
      <c r="OFX54" s="11"/>
      <c r="OFY54" s="11"/>
      <c r="OFZ54" s="15"/>
      <c r="OGB54" s="15"/>
      <c r="OGC54" s="11"/>
      <c r="OGE54" s="15"/>
      <c r="OGH54" s="29"/>
      <c r="OGI54" s="29"/>
      <c r="OGL54" s="29"/>
      <c r="OGM54" s="29"/>
      <c r="OGO54" s="30"/>
      <c r="OHC54" s="15"/>
      <c r="OHD54" s="15"/>
      <c r="OHE54" s="15"/>
      <c r="OHF54" s="15"/>
      <c r="OHG54" s="15"/>
      <c r="OHH54" s="11"/>
      <c r="OHI54" s="11"/>
      <c r="OHJ54" s="15"/>
      <c r="OHL54" s="15"/>
      <c r="OHM54" s="11"/>
      <c r="OHO54" s="15"/>
      <c r="OHR54" s="29"/>
      <c r="OHS54" s="29"/>
      <c r="OHV54" s="29"/>
      <c r="OHW54" s="29"/>
      <c r="OHY54" s="30"/>
      <c r="OIM54" s="15"/>
      <c r="OIN54" s="15"/>
      <c r="OIO54" s="15"/>
      <c r="OIP54" s="15"/>
      <c r="OIQ54" s="15"/>
      <c r="OIR54" s="11"/>
      <c r="OIS54" s="11"/>
      <c r="OIT54" s="15"/>
      <c r="OIV54" s="15"/>
      <c r="OIW54" s="11"/>
      <c r="OIY54" s="15"/>
      <c r="OJB54" s="29"/>
      <c r="OJC54" s="29"/>
      <c r="OJF54" s="29"/>
      <c r="OJG54" s="29"/>
      <c r="OJI54" s="30"/>
      <c r="OJW54" s="15"/>
      <c r="OJX54" s="15"/>
      <c r="OJY54" s="15"/>
      <c r="OJZ54" s="15"/>
      <c r="OKA54" s="15"/>
      <c r="OKB54" s="11"/>
      <c r="OKC54" s="11"/>
      <c r="OKD54" s="15"/>
      <c r="OKF54" s="15"/>
      <c r="OKG54" s="11"/>
      <c r="OKI54" s="15"/>
      <c r="OKL54" s="29"/>
      <c r="OKM54" s="29"/>
      <c r="OKP54" s="29"/>
      <c r="OKQ54" s="29"/>
      <c r="OKS54" s="30"/>
      <c r="OLG54" s="15"/>
      <c r="OLH54" s="15"/>
      <c r="OLI54" s="15"/>
      <c r="OLJ54" s="15"/>
      <c r="OLK54" s="15"/>
      <c r="OLL54" s="11"/>
      <c r="OLM54" s="11"/>
      <c r="OLN54" s="15"/>
      <c r="OLP54" s="15"/>
      <c r="OLQ54" s="11"/>
      <c r="OLS54" s="15"/>
      <c r="OLV54" s="29"/>
      <c r="OLW54" s="29"/>
      <c r="OLZ54" s="29"/>
      <c r="OMA54" s="29"/>
      <c r="OMC54" s="30"/>
      <c r="OMQ54" s="15"/>
      <c r="OMR54" s="15"/>
      <c r="OMS54" s="15"/>
      <c r="OMT54" s="15"/>
      <c r="OMU54" s="15"/>
      <c r="OMV54" s="11"/>
      <c r="OMW54" s="11"/>
      <c r="OMX54" s="15"/>
      <c r="OMZ54" s="15"/>
      <c r="ONA54" s="11"/>
      <c r="ONC54" s="15"/>
      <c r="ONF54" s="29"/>
      <c r="ONG54" s="29"/>
      <c r="ONJ54" s="29"/>
      <c r="ONK54" s="29"/>
      <c r="ONM54" s="30"/>
      <c r="OOA54" s="15"/>
      <c r="OOB54" s="15"/>
      <c r="OOC54" s="15"/>
      <c r="OOD54" s="15"/>
      <c r="OOE54" s="15"/>
      <c r="OOF54" s="11"/>
      <c r="OOG54" s="11"/>
      <c r="OOH54" s="15"/>
      <c r="OOJ54" s="15"/>
      <c r="OOK54" s="11"/>
      <c r="OOM54" s="15"/>
      <c r="OOP54" s="29"/>
      <c r="OOQ54" s="29"/>
      <c r="OOT54" s="29"/>
      <c r="OOU54" s="29"/>
      <c r="OOW54" s="30"/>
      <c r="OPK54" s="15"/>
      <c r="OPL54" s="15"/>
      <c r="OPM54" s="15"/>
      <c r="OPN54" s="15"/>
      <c r="OPO54" s="15"/>
      <c r="OPP54" s="11"/>
      <c r="OPQ54" s="11"/>
      <c r="OPR54" s="15"/>
      <c r="OPT54" s="15"/>
      <c r="OPU54" s="11"/>
      <c r="OPW54" s="15"/>
      <c r="OPZ54" s="29"/>
      <c r="OQA54" s="29"/>
      <c r="OQD54" s="29"/>
      <c r="OQE54" s="29"/>
      <c r="OQG54" s="30"/>
      <c r="OQU54" s="15"/>
      <c r="OQV54" s="15"/>
      <c r="OQW54" s="15"/>
      <c r="OQX54" s="15"/>
      <c r="OQY54" s="15"/>
      <c r="OQZ54" s="11"/>
      <c r="ORA54" s="11"/>
      <c r="ORB54" s="15"/>
      <c r="ORD54" s="15"/>
      <c r="ORE54" s="11"/>
      <c r="ORG54" s="15"/>
      <c r="ORJ54" s="29"/>
      <c r="ORK54" s="29"/>
      <c r="ORN54" s="29"/>
      <c r="ORO54" s="29"/>
      <c r="ORQ54" s="30"/>
      <c r="OSE54" s="15"/>
      <c r="OSF54" s="15"/>
      <c r="OSG54" s="15"/>
      <c r="OSH54" s="15"/>
      <c r="OSI54" s="15"/>
      <c r="OSJ54" s="11"/>
      <c r="OSK54" s="11"/>
      <c r="OSL54" s="15"/>
      <c r="OSN54" s="15"/>
      <c r="OSO54" s="11"/>
      <c r="OSQ54" s="15"/>
      <c r="OST54" s="29"/>
      <c r="OSU54" s="29"/>
      <c r="OSX54" s="29"/>
      <c r="OSY54" s="29"/>
      <c r="OTA54" s="30"/>
      <c r="OTO54" s="15"/>
      <c r="OTP54" s="15"/>
      <c r="OTQ54" s="15"/>
      <c r="OTR54" s="15"/>
      <c r="OTS54" s="15"/>
      <c r="OTT54" s="11"/>
      <c r="OTU54" s="11"/>
      <c r="OTV54" s="15"/>
      <c r="OTX54" s="15"/>
      <c r="OTY54" s="11"/>
      <c r="OUA54" s="15"/>
      <c r="OUD54" s="29"/>
      <c r="OUE54" s="29"/>
      <c r="OUH54" s="29"/>
      <c r="OUI54" s="29"/>
      <c r="OUK54" s="30"/>
      <c r="OUY54" s="15"/>
      <c r="OUZ54" s="15"/>
      <c r="OVA54" s="15"/>
      <c r="OVB54" s="15"/>
      <c r="OVC54" s="15"/>
      <c r="OVD54" s="11"/>
      <c r="OVE54" s="11"/>
      <c r="OVF54" s="15"/>
      <c r="OVH54" s="15"/>
      <c r="OVI54" s="11"/>
      <c r="OVK54" s="15"/>
      <c r="OVN54" s="29"/>
      <c r="OVO54" s="29"/>
      <c r="OVR54" s="29"/>
      <c r="OVS54" s="29"/>
      <c r="OVU54" s="30"/>
      <c r="OWI54" s="15"/>
      <c r="OWJ54" s="15"/>
      <c r="OWK54" s="15"/>
      <c r="OWL54" s="15"/>
      <c r="OWM54" s="15"/>
      <c r="OWN54" s="11"/>
      <c r="OWO54" s="11"/>
      <c r="OWP54" s="15"/>
      <c r="OWR54" s="15"/>
      <c r="OWS54" s="11"/>
      <c r="OWU54" s="15"/>
      <c r="OWX54" s="29"/>
      <c r="OWY54" s="29"/>
      <c r="OXB54" s="29"/>
      <c r="OXC54" s="29"/>
      <c r="OXE54" s="30"/>
      <c r="OXS54" s="15"/>
      <c r="OXT54" s="15"/>
      <c r="OXU54" s="15"/>
      <c r="OXV54" s="15"/>
      <c r="OXW54" s="15"/>
      <c r="OXX54" s="11"/>
      <c r="OXY54" s="11"/>
      <c r="OXZ54" s="15"/>
      <c r="OYB54" s="15"/>
      <c r="OYC54" s="11"/>
      <c r="OYE54" s="15"/>
      <c r="OYH54" s="29"/>
      <c r="OYI54" s="29"/>
      <c r="OYL54" s="29"/>
      <c r="OYM54" s="29"/>
      <c r="OYO54" s="30"/>
      <c r="OZC54" s="15"/>
      <c r="OZD54" s="15"/>
      <c r="OZE54" s="15"/>
      <c r="OZF54" s="15"/>
      <c r="OZG54" s="15"/>
      <c r="OZH54" s="11"/>
      <c r="OZI54" s="11"/>
      <c r="OZJ54" s="15"/>
      <c r="OZL54" s="15"/>
      <c r="OZM54" s="11"/>
      <c r="OZO54" s="15"/>
      <c r="OZR54" s="29"/>
      <c r="OZS54" s="29"/>
      <c r="OZV54" s="29"/>
      <c r="OZW54" s="29"/>
      <c r="OZY54" s="30"/>
      <c r="PAM54" s="15"/>
      <c r="PAN54" s="15"/>
      <c r="PAO54" s="15"/>
      <c r="PAP54" s="15"/>
      <c r="PAQ54" s="15"/>
      <c r="PAR54" s="11"/>
      <c r="PAS54" s="11"/>
      <c r="PAT54" s="15"/>
      <c r="PAV54" s="15"/>
      <c r="PAW54" s="11"/>
      <c r="PAY54" s="15"/>
      <c r="PBB54" s="29"/>
      <c r="PBC54" s="29"/>
      <c r="PBF54" s="29"/>
      <c r="PBG54" s="29"/>
      <c r="PBI54" s="30"/>
      <c r="PBW54" s="15"/>
      <c r="PBX54" s="15"/>
      <c r="PBY54" s="15"/>
      <c r="PBZ54" s="15"/>
      <c r="PCA54" s="15"/>
      <c r="PCB54" s="11"/>
      <c r="PCC54" s="11"/>
      <c r="PCD54" s="15"/>
      <c r="PCF54" s="15"/>
      <c r="PCG54" s="11"/>
      <c r="PCI54" s="15"/>
      <c r="PCL54" s="29"/>
      <c r="PCM54" s="29"/>
      <c r="PCP54" s="29"/>
      <c r="PCQ54" s="29"/>
      <c r="PCS54" s="30"/>
      <c r="PDG54" s="15"/>
      <c r="PDH54" s="15"/>
      <c r="PDI54" s="15"/>
      <c r="PDJ54" s="15"/>
      <c r="PDK54" s="15"/>
      <c r="PDL54" s="11"/>
      <c r="PDM54" s="11"/>
      <c r="PDN54" s="15"/>
      <c r="PDP54" s="15"/>
      <c r="PDQ54" s="11"/>
      <c r="PDS54" s="15"/>
      <c r="PDV54" s="29"/>
      <c r="PDW54" s="29"/>
      <c r="PDZ54" s="29"/>
      <c r="PEA54" s="29"/>
      <c r="PEC54" s="30"/>
      <c r="PEQ54" s="15"/>
      <c r="PER54" s="15"/>
      <c r="PES54" s="15"/>
      <c r="PET54" s="15"/>
      <c r="PEU54" s="15"/>
      <c r="PEV54" s="11"/>
      <c r="PEW54" s="11"/>
      <c r="PEX54" s="15"/>
      <c r="PEZ54" s="15"/>
      <c r="PFA54" s="11"/>
      <c r="PFC54" s="15"/>
      <c r="PFF54" s="29"/>
      <c r="PFG54" s="29"/>
      <c r="PFJ54" s="29"/>
      <c r="PFK54" s="29"/>
      <c r="PFM54" s="30"/>
      <c r="PGA54" s="15"/>
      <c r="PGB54" s="15"/>
      <c r="PGC54" s="15"/>
      <c r="PGD54" s="15"/>
      <c r="PGE54" s="15"/>
      <c r="PGF54" s="11"/>
      <c r="PGG54" s="11"/>
      <c r="PGH54" s="15"/>
      <c r="PGJ54" s="15"/>
      <c r="PGK54" s="11"/>
      <c r="PGM54" s="15"/>
      <c r="PGP54" s="29"/>
      <c r="PGQ54" s="29"/>
      <c r="PGT54" s="29"/>
      <c r="PGU54" s="29"/>
      <c r="PGW54" s="30"/>
      <c r="PHK54" s="15"/>
      <c r="PHL54" s="15"/>
      <c r="PHM54" s="15"/>
      <c r="PHN54" s="15"/>
      <c r="PHO54" s="15"/>
      <c r="PHP54" s="11"/>
      <c r="PHQ54" s="11"/>
      <c r="PHR54" s="15"/>
      <c r="PHT54" s="15"/>
      <c r="PHU54" s="11"/>
      <c r="PHW54" s="15"/>
      <c r="PHZ54" s="29"/>
      <c r="PIA54" s="29"/>
      <c r="PID54" s="29"/>
      <c r="PIE54" s="29"/>
      <c r="PIG54" s="30"/>
      <c r="PIU54" s="15"/>
      <c r="PIV54" s="15"/>
      <c r="PIW54" s="15"/>
      <c r="PIX54" s="15"/>
      <c r="PIY54" s="15"/>
      <c r="PIZ54" s="11"/>
      <c r="PJA54" s="11"/>
      <c r="PJB54" s="15"/>
      <c r="PJD54" s="15"/>
      <c r="PJE54" s="11"/>
      <c r="PJG54" s="15"/>
      <c r="PJJ54" s="29"/>
      <c r="PJK54" s="29"/>
      <c r="PJN54" s="29"/>
      <c r="PJO54" s="29"/>
      <c r="PJQ54" s="30"/>
      <c r="PKE54" s="15"/>
      <c r="PKF54" s="15"/>
      <c r="PKG54" s="15"/>
      <c r="PKH54" s="15"/>
      <c r="PKI54" s="15"/>
      <c r="PKJ54" s="11"/>
      <c r="PKK54" s="11"/>
      <c r="PKL54" s="15"/>
      <c r="PKN54" s="15"/>
      <c r="PKO54" s="11"/>
      <c r="PKQ54" s="15"/>
      <c r="PKT54" s="29"/>
      <c r="PKU54" s="29"/>
      <c r="PKX54" s="29"/>
      <c r="PKY54" s="29"/>
      <c r="PLA54" s="30"/>
      <c r="PLO54" s="15"/>
      <c r="PLP54" s="15"/>
      <c r="PLQ54" s="15"/>
      <c r="PLR54" s="15"/>
      <c r="PLS54" s="15"/>
      <c r="PLT54" s="11"/>
      <c r="PLU54" s="11"/>
      <c r="PLV54" s="15"/>
      <c r="PLX54" s="15"/>
      <c r="PLY54" s="11"/>
      <c r="PMA54" s="15"/>
      <c r="PMD54" s="29"/>
      <c r="PME54" s="29"/>
      <c r="PMH54" s="29"/>
      <c r="PMI54" s="29"/>
      <c r="PMK54" s="30"/>
      <c r="PMY54" s="15"/>
      <c r="PMZ54" s="15"/>
      <c r="PNA54" s="15"/>
      <c r="PNB54" s="15"/>
      <c r="PNC54" s="15"/>
      <c r="PND54" s="11"/>
      <c r="PNE54" s="11"/>
      <c r="PNF54" s="15"/>
      <c r="PNH54" s="15"/>
      <c r="PNI54" s="11"/>
      <c r="PNK54" s="15"/>
      <c r="PNN54" s="29"/>
      <c r="PNO54" s="29"/>
      <c r="PNR54" s="29"/>
      <c r="PNS54" s="29"/>
      <c r="PNU54" s="30"/>
      <c r="POI54" s="15"/>
      <c r="POJ54" s="15"/>
      <c r="POK54" s="15"/>
      <c r="POL54" s="15"/>
      <c r="POM54" s="15"/>
      <c r="PON54" s="11"/>
      <c r="POO54" s="11"/>
      <c r="POP54" s="15"/>
      <c r="POR54" s="15"/>
      <c r="POS54" s="11"/>
      <c r="POU54" s="15"/>
      <c r="POX54" s="29"/>
      <c r="POY54" s="29"/>
      <c r="PPB54" s="29"/>
      <c r="PPC54" s="29"/>
      <c r="PPE54" s="30"/>
      <c r="PPS54" s="15"/>
      <c r="PPT54" s="15"/>
      <c r="PPU54" s="15"/>
      <c r="PPV54" s="15"/>
      <c r="PPW54" s="15"/>
      <c r="PPX54" s="11"/>
      <c r="PPY54" s="11"/>
      <c r="PPZ54" s="15"/>
      <c r="PQB54" s="15"/>
      <c r="PQC54" s="11"/>
      <c r="PQE54" s="15"/>
      <c r="PQH54" s="29"/>
      <c r="PQI54" s="29"/>
      <c r="PQL54" s="29"/>
      <c r="PQM54" s="29"/>
      <c r="PQO54" s="30"/>
      <c r="PRC54" s="15"/>
      <c r="PRD54" s="15"/>
      <c r="PRE54" s="15"/>
      <c r="PRF54" s="15"/>
      <c r="PRG54" s="15"/>
      <c r="PRH54" s="11"/>
      <c r="PRI54" s="11"/>
      <c r="PRJ54" s="15"/>
      <c r="PRL54" s="15"/>
      <c r="PRM54" s="11"/>
      <c r="PRO54" s="15"/>
      <c r="PRR54" s="29"/>
      <c r="PRS54" s="29"/>
      <c r="PRV54" s="29"/>
      <c r="PRW54" s="29"/>
      <c r="PRY54" s="30"/>
      <c r="PSM54" s="15"/>
      <c r="PSN54" s="15"/>
      <c r="PSO54" s="15"/>
      <c r="PSP54" s="15"/>
      <c r="PSQ54" s="15"/>
      <c r="PSR54" s="11"/>
      <c r="PSS54" s="11"/>
      <c r="PST54" s="15"/>
      <c r="PSV54" s="15"/>
      <c r="PSW54" s="11"/>
      <c r="PSY54" s="15"/>
      <c r="PTB54" s="29"/>
      <c r="PTC54" s="29"/>
      <c r="PTF54" s="29"/>
      <c r="PTG54" s="29"/>
      <c r="PTI54" s="30"/>
      <c r="PTW54" s="15"/>
      <c r="PTX54" s="15"/>
      <c r="PTY54" s="15"/>
      <c r="PTZ54" s="15"/>
      <c r="PUA54" s="15"/>
      <c r="PUB54" s="11"/>
      <c r="PUC54" s="11"/>
      <c r="PUD54" s="15"/>
      <c r="PUF54" s="15"/>
      <c r="PUG54" s="11"/>
      <c r="PUI54" s="15"/>
      <c r="PUL54" s="29"/>
      <c r="PUM54" s="29"/>
      <c r="PUP54" s="29"/>
      <c r="PUQ54" s="29"/>
      <c r="PUS54" s="30"/>
      <c r="PVG54" s="15"/>
      <c r="PVH54" s="15"/>
      <c r="PVI54" s="15"/>
      <c r="PVJ54" s="15"/>
      <c r="PVK54" s="15"/>
      <c r="PVL54" s="11"/>
      <c r="PVM54" s="11"/>
      <c r="PVN54" s="15"/>
      <c r="PVP54" s="15"/>
      <c r="PVQ54" s="11"/>
      <c r="PVS54" s="15"/>
      <c r="PVV54" s="29"/>
      <c r="PVW54" s="29"/>
      <c r="PVZ54" s="29"/>
      <c r="PWA54" s="29"/>
      <c r="PWC54" s="30"/>
      <c r="PWQ54" s="15"/>
      <c r="PWR54" s="15"/>
      <c r="PWS54" s="15"/>
      <c r="PWT54" s="15"/>
      <c r="PWU54" s="15"/>
      <c r="PWV54" s="11"/>
      <c r="PWW54" s="11"/>
      <c r="PWX54" s="15"/>
      <c r="PWZ54" s="15"/>
      <c r="PXA54" s="11"/>
      <c r="PXC54" s="15"/>
      <c r="PXF54" s="29"/>
      <c r="PXG54" s="29"/>
      <c r="PXJ54" s="29"/>
      <c r="PXK54" s="29"/>
      <c r="PXM54" s="30"/>
      <c r="PYA54" s="15"/>
      <c r="PYB54" s="15"/>
      <c r="PYC54" s="15"/>
      <c r="PYD54" s="15"/>
      <c r="PYE54" s="15"/>
      <c r="PYF54" s="11"/>
      <c r="PYG54" s="11"/>
      <c r="PYH54" s="15"/>
      <c r="PYJ54" s="15"/>
      <c r="PYK54" s="11"/>
      <c r="PYM54" s="15"/>
      <c r="PYP54" s="29"/>
      <c r="PYQ54" s="29"/>
      <c r="PYT54" s="29"/>
      <c r="PYU54" s="29"/>
      <c r="PYW54" s="30"/>
      <c r="PZK54" s="15"/>
      <c r="PZL54" s="15"/>
      <c r="PZM54" s="15"/>
      <c r="PZN54" s="15"/>
      <c r="PZO54" s="15"/>
      <c r="PZP54" s="11"/>
      <c r="PZQ54" s="11"/>
      <c r="PZR54" s="15"/>
      <c r="PZT54" s="15"/>
      <c r="PZU54" s="11"/>
      <c r="PZW54" s="15"/>
      <c r="PZZ54" s="29"/>
      <c r="QAA54" s="29"/>
      <c r="QAD54" s="29"/>
      <c r="QAE54" s="29"/>
      <c r="QAG54" s="30"/>
      <c r="QAU54" s="15"/>
      <c r="QAV54" s="15"/>
      <c r="QAW54" s="15"/>
      <c r="QAX54" s="15"/>
      <c r="QAY54" s="15"/>
      <c r="QAZ54" s="11"/>
      <c r="QBA54" s="11"/>
      <c r="QBB54" s="15"/>
      <c r="QBD54" s="15"/>
      <c r="QBE54" s="11"/>
      <c r="QBG54" s="15"/>
      <c r="QBJ54" s="29"/>
      <c r="QBK54" s="29"/>
      <c r="QBN54" s="29"/>
      <c r="QBO54" s="29"/>
      <c r="QBQ54" s="30"/>
      <c r="QCE54" s="15"/>
      <c r="QCF54" s="15"/>
      <c r="QCG54" s="15"/>
      <c r="QCH54" s="15"/>
      <c r="QCI54" s="15"/>
      <c r="QCJ54" s="11"/>
      <c r="QCK54" s="11"/>
      <c r="QCL54" s="15"/>
      <c r="QCN54" s="15"/>
      <c r="QCO54" s="11"/>
      <c r="QCQ54" s="15"/>
      <c r="QCT54" s="29"/>
      <c r="QCU54" s="29"/>
      <c r="QCX54" s="29"/>
      <c r="QCY54" s="29"/>
      <c r="QDA54" s="30"/>
      <c r="QDO54" s="15"/>
      <c r="QDP54" s="15"/>
      <c r="QDQ54" s="15"/>
      <c r="QDR54" s="15"/>
      <c r="QDS54" s="15"/>
      <c r="QDT54" s="11"/>
      <c r="QDU54" s="11"/>
      <c r="QDV54" s="15"/>
      <c r="QDX54" s="15"/>
      <c r="QDY54" s="11"/>
      <c r="QEA54" s="15"/>
      <c r="QED54" s="29"/>
      <c r="QEE54" s="29"/>
      <c r="QEH54" s="29"/>
      <c r="QEI54" s="29"/>
      <c r="QEK54" s="30"/>
      <c r="QEY54" s="15"/>
      <c r="QEZ54" s="15"/>
      <c r="QFA54" s="15"/>
      <c r="QFB54" s="15"/>
      <c r="QFC54" s="15"/>
      <c r="QFD54" s="11"/>
      <c r="QFE54" s="11"/>
      <c r="QFF54" s="15"/>
      <c r="QFH54" s="15"/>
      <c r="QFI54" s="11"/>
      <c r="QFK54" s="15"/>
      <c r="QFN54" s="29"/>
      <c r="QFO54" s="29"/>
      <c r="QFR54" s="29"/>
      <c r="QFS54" s="29"/>
      <c r="QFU54" s="30"/>
      <c r="QGI54" s="15"/>
      <c r="QGJ54" s="15"/>
      <c r="QGK54" s="15"/>
      <c r="QGL54" s="15"/>
      <c r="QGM54" s="15"/>
      <c r="QGN54" s="11"/>
      <c r="QGO54" s="11"/>
      <c r="QGP54" s="15"/>
      <c r="QGR54" s="15"/>
      <c r="QGS54" s="11"/>
      <c r="QGU54" s="15"/>
      <c r="QGX54" s="29"/>
      <c r="QGY54" s="29"/>
      <c r="QHB54" s="29"/>
      <c r="QHC54" s="29"/>
      <c r="QHE54" s="30"/>
      <c r="QHS54" s="15"/>
      <c r="QHT54" s="15"/>
      <c r="QHU54" s="15"/>
      <c r="QHV54" s="15"/>
      <c r="QHW54" s="15"/>
      <c r="QHX54" s="11"/>
      <c r="QHY54" s="11"/>
      <c r="QHZ54" s="15"/>
      <c r="QIB54" s="15"/>
      <c r="QIC54" s="11"/>
      <c r="QIE54" s="15"/>
      <c r="QIH54" s="29"/>
      <c r="QII54" s="29"/>
      <c r="QIL54" s="29"/>
      <c r="QIM54" s="29"/>
      <c r="QIO54" s="30"/>
      <c r="QJC54" s="15"/>
      <c r="QJD54" s="15"/>
      <c r="QJE54" s="15"/>
      <c r="QJF54" s="15"/>
      <c r="QJG54" s="15"/>
      <c r="QJH54" s="11"/>
      <c r="QJI54" s="11"/>
      <c r="QJJ54" s="15"/>
      <c r="QJL54" s="15"/>
      <c r="QJM54" s="11"/>
      <c r="QJO54" s="15"/>
      <c r="QJR54" s="29"/>
      <c r="QJS54" s="29"/>
      <c r="QJV54" s="29"/>
      <c r="QJW54" s="29"/>
      <c r="QJY54" s="30"/>
      <c r="QKM54" s="15"/>
      <c r="QKN54" s="15"/>
      <c r="QKO54" s="15"/>
      <c r="QKP54" s="15"/>
      <c r="QKQ54" s="15"/>
      <c r="QKR54" s="11"/>
      <c r="QKS54" s="11"/>
      <c r="QKT54" s="15"/>
      <c r="QKV54" s="15"/>
      <c r="QKW54" s="11"/>
      <c r="QKY54" s="15"/>
      <c r="QLB54" s="29"/>
      <c r="QLC54" s="29"/>
      <c r="QLF54" s="29"/>
      <c r="QLG54" s="29"/>
      <c r="QLI54" s="30"/>
      <c r="QLW54" s="15"/>
      <c r="QLX54" s="15"/>
      <c r="QLY54" s="15"/>
      <c r="QLZ54" s="15"/>
      <c r="QMA54" s="15"/>
      <c r="QMB54" s="11"/>
      <c r="QMC54" s="11"/>
      <c r="QMD54" s="15"/>
      <c r="QMF54" s="15"/>
      <c r="QMG54" s="11"/>
      <c r="QMI54" s="15"/>
      <c r="QML54" s="29"/>
      <c r="QMM54" s="29"/>
      <c r="QMP54" s="29"/>
      <c r="QMQ54" s="29"/>
      <c r="QMS54" s="30"/>
      <c r="QNG54" s="15"/>
      <c r="QNH54" s="15"/>
      <c r="QNI54" s="15"/>
      <c r="QNJ54" s="15"/>
      <c r="QNK54" s="15"/>
      <c r="QNL54" s="11"/>
      <c r="QNM54" s="11"/>
      <c r="QNN54" s="15"/>
      <c r="QNP54" s="15"/>
      <c r="QNQ54" s="11"/>
      <c r="QNS54" s="15"/>
      <c r="QNV54" s="29"/>
      <c r="QNW54" s="29"/>
      <c r="QNZ54" s="29"/>
      <c r="QOA54" s="29"/>
      <c r="QOC54" s="30"/>
      <c r="QOQ54" s="15"/>
      <c r="QOR54" s="15"/>
      <c r="QOS54" s="15"/>
      <c r="QOT54" s="15"/>
      <c r="QOU54" s="15"/>
      <c r="QOV54" s="11"/>
      <c r="QOW54" s="11"/>
      <c r="QOX54" s="15"/>
      <c r="QOZ54" s="15"/>
      <c r="QPA54" s="11"/>
      <c r="QPC54" s="15"/>
      <c r="QPF54" s="29"/>
      <c r="QPG54" s="29"/>
      <c r="QPJ54" s="29"/>
      <c r="QPK54" s="29"/>
      <c r="QPM54" s="30"/>
      <c r="QQA54" s="15"/>
      <c r="QQB54" s="15"/>
      <c r="QQC54" s="15"/>
      <c r="QQD54" s="15"/>
      <c r="QQE54" s="15"/>
      <c r="QQF54" s="11"/>
      <c r="QQG54" s="11"/>
      <c r="QQH54" s="15"/>
      <c r="QQJ54" s="15"/>
      <c r="QQK54" s="11"/>
      <c r="QQM54" s="15"/>
      <c r="QQP54" s="29"/>
      <c r="QQQ54" s="29"/>
      <c r="QQT54" s="29"/>
      <c r="QQU54" s="29"/>
      <c r="QQW54" s="30"/>
      <c r="QRK54" s="15"/>
      <c r="QRL54" s="15"/>
      <c r="QRM54" s="15"/>
      <c r="QRN54" s="15"/>
      <c r="QRO54" s="15"/>
      <c r="QRP54" s="11"/>
      <c r="QRQ54" s="11"/>
      <c r="QRR54" s="15"/>
      <c r="QRT54" s="15"/>
      <c r="QRU54" s="11"/>
      <c r="QRW54" s="15"/>
      <c r="QRZ54" s="29"/>
      <c r="QSA54" s="29"/>
      <c r="QSD54" s="29"/>
      <c r="QSE54" s="29"/>
      <c r="QSG54" s="30"/>
      <c r="QSU54" s="15"/>
      <c r="QSV54" s="15"/>
      <c r="QSW54" s="15"/>
      <c r="QSX54" s="15"/>
      <c r="QSY54" s="15"/>
      <c r="QSZ54" s="11"/>
      <c r="QTA54" s="11"/>
      <c r="QTB54" s="15"/>
      <c r="QTD54" s="15"/>
      <c r="QTE54" s="11"/>
      <c r="QTG54" s="15"/>
      <c r="QTJ54" s="29"/>
      <c r="QTK54" s="29"/>
      <c r="QTN54" s="29"/>
      <c r="QTO54" s="29"/>
      <c r="QTQ54" s="30"/>
      <c r="QUE54" s="15"/>
      <c r="QUF54" s="15"/>
      <c r="QUG54" s="15"/>
      <c r="QUH54" s="15"/>
      <c r="QUI54" s="15"/>
      <c r="QUJ54" s="11"/>
      <c r="QUK54" s="11"/>
      <c r="QUL54" s="15"/>
      <c r="QUN54" s="15"/>
      <c r="QUO54" s="11"/>
      <c r="QUQ54" s="15"/>
      <c r="QUT54" s="29"/>
      <c r="QUU54" s="29"/>
      <c r="QUX54" s="29"/>
      <c r="QUY54" s="29"/>
      <c r="QVA54" s="30"/>
      <c r="QVO54" s="15"/>
      <c r="QVP54" s="15"/>
      <c r="QVQ54" s="15"/>
      <c r="QVR54" s="15"/>
      <c r="QVS54" s="15"/>
      <c r="QVT54" s="11"/>
      <c r="QVU54" s="11"/>
      <c r="QVV54" s="15"/>
      <c r="QVX54" s="15"/>
      <c r="QVY54" s="11"/>
      <c r="QWA54" s="15"/>
      <c r="QWD54" s="29"/>
      <c r="QWE54" s="29"/>
      <c r="QWH54" s="29"/>
      <c r="QWI54" s="29"/>
      <c r="QWK54" s="30"/>
      <c r="QWY54" s="15"/>
      <c r="QWZ54" s="15"/>
      <c r="QXA54" s="15"/>
      <c r="QXB54" s="15"/>
      <c r="QXC54" s="15"/>
      <c r="QXD54" s="11"/>
      <c r="QXE54" s="11"/>
      <c r="QXF54" s="15"/>
      <c r="QXH54" s="15"/>
      <c r="QXI54" s="11"/>
      <c r="QXK54" s="15"/>
      <c r="QXN54" s="29"/>
      <c r="QXO54" s="29"/>
      <c r="QXR54" s="29"/>
      <c r="QXS54" s="29"/>
      <c r="QXU54" s="30"/>
      <c r="QYI54" s="15"/>
      <c r="QYJ54" s="15"/>
      <c r="QYK54" s="15"/>
      <c r="QYL54" s="15"/>
      <c r="QYM54" s="15"/>
      <c r="QYN54" s="11"/>
      <c r="QYO54" s="11"/>
      <c r="QYP54" s="15"/>
      <c r="QYR54" s="15"/>
      <c r="QYS54" s="11"/>
      <c r="QYU54" s="15"/>
      <c r="QYX54" s="29"/>
      <c r="QYY54" s="29"/>
      <c r="QZB54" s="29"/>
      <c r="QZC54" s="29"/>
      <c r="QZE54" s="30"/>
      <c r="QZS54" s="15"/>
      <c r="QZT54" s="15"/>
      <c r="QZU54" s="15"/>
      <c r="QZV54" s="15"/>
      <c r="QZW54" s="15"/>
      <c r="QZX54" s="11"/>
      <c r="QZY54" s="11"/>
      <c r="QZZ54" s="15"/>
      <c r="RAB54" s="15"/>
      <c r="RAC54" s="11"/>
      <c r="RAE54" s="15"/>
      <c r="RAH54" s="29"/>
      <c r="RAI54" s="29"/>
      <c r="RAL54" s="29"/>
      <c r="RAM54" s="29"/>
      <c r="RAO54" s="30"/>
      <c r="RBC54" s="15"/>
      <c r="RBD54" s="15"/>
      <c r="RBE54" s="15"/>
      <c r="RBF54" s="15"/>
      <c r="RBG54" s="15"/>
      <c r="RBH54" s="11"/>
      <c r="RBI54" s="11"/>
      <c r="RBJ54" s="15"/>
      <c r="RBL54" s="15"/>
      <c r="RBM54" s="11"/>
      <c r="RBO54" s="15"/>
      <c r="RBR54" s="29"/>
      <c r="RBS54" s="29"/>
      <c r="RBV54" s="29"/>
      <c r="RBW54" s="29"/>
      <c r="RBY54" s="30"/>
      <c r="RCM54" s="15"/>
      <c r="RCN54" s="15"/>
      <c r="RCO54" s="15"/>
      <c r="RCP54" s="15"/>
      <c r="RCQ54" s="15"/>
      <c r="RCR54" s="11"/>
      <c r="RCS54" s="11"/>
      <c r="RCT54" s="15"/>
      <c r="RCV54" s="15"/>
      <c r="RCW54" s="11"/>
      <c r="RCY54" s="15"/>
      <c r="RDB54" s="29"/>
      <c r="RDC54" s="29"/>
      <c r="RDF54" s="29"/>
      <c r="RDG54" s="29"/>
      <c r="RDI54" s="30"/>
      <c r="RDW54" s="15"/>
      <c r="RDX54" s="15"/>
      <c r="RDY54" s="15"/>
      <c r="RDZ54" s="15"/>
      <c r="REA54" s="15"/>
      <c r="REB54" s="11"/>
      <c r="REC54" s="11"/>
      <c r="RED54" s="15"/>
      <c r="REF54" s="15"/>
      <c r="REG54" s="11"/>
      <c r="REI54" s="15"/>
      <c r="REL54" s="29"/>
      <c r="REM54" s="29"/>
      <c r="REP54" s="29"/>
      <c r="REQ54" s="29"/>
      <c r="RES54" s="30"/>
      <c r="RFG54" s="15"/>
      <c r="RFH54" s="15"/>
      <c r="RFI54" s="15"/>
      <c r="RFJ54" s="15"/>
      <c r="RFK54" s="15"/>
      <c r="RFL54" s="11"/>
      <c r="RFM54" s="11"/>
      <c r="RFN54" s="15"/>
      <c r="RFP54" s="15"/>
      <c r="RFQ54" s="11"/>
      <c r="RFS54" s="15"/>
      <c r="RFV54" s="29"/>
      <c r="RFW54" s="29"/>
      <c r="RFZ54" s="29"/>
      <c r="RGA54" s="29"/>
      <c r="RGC54" s="30"/>
      <c r="RGQ54" s="15"/>
      <c r="RGR54" s="15"/>
      <c r="RGS54" s="15"/>
      <c r="RGT54" s="15"/>
      <c r="RGU54" s="15"/>
      <c r="RGV54" s="11"/>
      <c r="RGW54" s="11"/>
      <c r="RGX54" s="15"/>
      <c r="RGZ54" s="15"/>
      <c r="RHA54" s="11"/>
      <c r="RHC54" s="15"/>
      <c r="RHF54" s="29"/>
      <c r="RHG54" s="29"/>
      <c r="RHJ54" s="29"/>
      <c r="RHK54" s="29"/>
      <c r="RHM54" s="30"/>
      <c r="RIA54" s="15"/>
      <c r="RIB54" s="15"/>
      <c r="RIC54" s="15"/>
      <c r="RID54" s="15"/>
      <c r="RIE54" s="15"/>
      <c r="RIF54" s="11"/>
      <c r="RIG54" s="11"/>
      <c r="RIH54" s="15"/>
      <c r="RIJ54" s="15"/>
      <c r="RIK54" s="11"/>
      <c r="RIM54" s="15"/>
      <c r="RIP54" s="29"/>
      <c r="RIQ54" s="29"/>
      <c r="RIT54" s="29"/>
      <c r="RIU54" s="29"/>
      <c r="RIW54" s="30"/>
      <c r="RJK54" s="15"/>
      <c r="RJL54" s="15"/>
      <c r="RJM54" s="15"/>
      <c r="RJN54" s="15"/>
      <c r="RJO54" s="15"/>
      <c r="RJP54" s="11"/>
      <c r="RJQ54" s="11"/>
      <c r="RJR54" s="15"/>
      <c r="RJT54" s="15"/>
      <c r="RJU54" s="11"/>
      <c r="RJW54" s="15"/>
      <c r="RJZ54" s="29"/>
      <c r="RKA54" s="29"/>
      <c r="RKD54" s="29"/>
      <c r="RKE54" s="29"/>
      <c r="RKG54" s="30"/>
      <c r="RKU54" s="15"/>
      <c r="RKV54" s="15"/>
      <c r="RKW54" s="15"/>
      <c r="RKX54" s="15"/>
      <c r="RKY54" s="15"/>
      <c r="RKZ54" s="11"/>
      <c r="RLA54" s="11"/>
      <c r="RLB54" s="15"/>
      <c r="RLD54" s="15"/>
      <c r="RLE54" s="11"/>
      <c r="RLG54" s="15"/>
      <c r="RLJ54" s="29"/>
      <c r="RLK54" s="29"/>
      <c r="RLN54" s="29"/>
      <c r="RLO54" s="29"/>
      <c r="RLQ54" s="30"/>
      <c r="RME54" s="15"/>
      <c r="RMF54" s="15"/>
      <c r="RMG54" s="15"/>
      <c r="RMH54" s="15"/>
      <c r="RMI54" s="15"/>
      <c r="RMJ54" s="11"/>
      <c r="RMK54" s="11"/>
      <c r="RML54" s="15"/>
      <c r="RMN54" s="15"/>
      <c r="RMO54" s="11"/>
      <c r="RMQ54" s="15"/>
      <c r="RMT54" s="29"/>
      <c r="RMU54" s="29"/>
      <c r="RMX54" s="29"/>
      <c r="RMY54" s="29"/>
      <c r="RNA54" s="30"/>
      <c r="RNO54" s="15"/>
      <c r="RNP54" s="15"/>
      <c r="RNQ54" s="15"/>
      <c r="RNR54" s="15"/>
      <c r="RNS54" s="15"/>
      <c r="RNT54" s="11"/>
      <c r="RNU54" s="11"/>
      <c r="RNV54" s="15"/>
      <c r="RNX54" s="15"/>
      <c r="RNY54" s="11"/>
      <c r="ROA54" s="15"/>
      <c r="ROD54" s="29"/>
      <c r="ROE54" s="29"/>
      <c r="ROH54" s="29"/>
      <c r="ROI54" s="29"/>
      <c r="ROK54" s="30"/>
      <c r="ROY54" s="15"/>
      <c r="ROZ54" s="15"/>
      <c r="RPA54" s="15"/>
      <c r="RPB54" s="15"/>
      <c r="RPC54" s="15"/>
      <c r="RPD54" s="11"/>
      <c r="RPE54" s="11"/>
      <c r="RPF54" s="15"/>
      <c r="RPH54" s="15"/>
      <c r="RPI54" s="11"/>
      <c r="RPK54" s="15"/>
      <c r="RPN54" s="29"/>
      <c r="RPO54" s="29"/>
      <c r="RPR54" s="29"/>
      <c r="RPS54" s="29"/>
      <c r="RPU54" s="30"/>
      <c r="RQI54" s="15"/>
      <c r="RQJ54" s="15"/>
      <c r="RQK54" s="15"/>
      <c r="RQL54" s="15"/>
      <c r="RQM54" s="15"/>
      <c r="RQN54" s="11"/>
      <c r="RQO54" s="11"/>
      <c r="RQP54" s="15"/>
      <c r="RQR54" s="15"/>
      <c r="RQS54" s="11"/>
      <c r="RQU54" s="15"/>
      <c r="RQX54" s="29"/>
      <c r="RQY54" s="29"/>
      <c r="RRB54" s="29"/>
      <c r="RRC54" s="29"/>
      <c r="RRE54" s="30"/>
      <c r="RRS54" s="15"/>
      <c r="RRT54" s="15"/>
      <c r="RRU54" s="15"/>
      <c r="RRV54" s="15"/>
      <c r="RRW54" s="15"/>
      <c r="RRX54" s="11"/>
      <c r="RRY54" s="11"/>
      <c r="RRZ54" s="15"/>
      <c r="RSB54" s="15"/>
      <c r="RSC54" s="11"/>
      <c r="RSE54" s="15"/>
      <c r="RSH54" s="29"/>
      <c r="RSI54" s="29"/>
      <c r="RSL54" s="29"/>
      <c r="RSM54" s="29"/>
      <c r="RSO54" s="30"/>
      <c r="RTC54" s="15"/>
      <c r="RTD54" s="15"/>
      <c r="RTE54" s="15"/>
      <c r="RTF54" s="15"/>
      <c r="RTG54" s="15"/>
      <c r="RTH54" s="11"/>
      <c r="RTI54" s="11"/>
      <c r="RTJ54" s="15"/>
      <c r="RTL54" s="15"/>
      <c r="RTM54" s="11"/>
      <c r="RTO54" s="15"/>
      <c r="RTR54" s="29"/>
      <c r="RTS54" s="29"/>
      <c r="RTV54" s="29"/>
      <c r="RTW54" s="29"/>
      <c r="RTY54" s="30"/>
      <c r="RUM54" s="15"/>
      <c r="RUN54" s="15"/>
      <c r="RUO54" s="15"/>
      <c r="RUP54" s="15"/>
      <c r="RUQ54" s="15"/>
      <c r="RUR54" s="11"/>
      <c r="RUS54" s="11"/>
      <c r="RUT54" s="15"/>
      <c r="RUV54" s="15"/>
      <c r="RUW54" s="11"/>
      <c r="RUY54" s="15"/>
      <c r="RVB54" s="29"/>
      <c r="RVC54" s="29"/>
      <c r="RVF54" s="29"/>
      <c r="RVG54" s="29"/>
      <c r="RVI54" s="30"/>
      <c r="RVW54" s="15"/>
      <c r="RVX54" s="15"/>
      <c r="RVY54" s="15"/>
      <c r="RVZ54" s="15"/>
      <c r="RWA54" s="15"/>
      <c r="RWB54" s="11"/>
      <c r="RWC54" s="11"/>
      <c r="RWD54" s="15"/>
      <c r="RWF54" s="15"/>
      <c r="RWG54" s="11"/>
      <c r="RWI54" s="15"/>
      <c r="RWL54" s="29"/>
      <c r="RWM54" s="29"/>
      <c r="RWP54" s="29"/>
      <c r="RWQ54" s="29"/>
      <c r="RWS54" s="30"/>
      <c r="RXG54" s="15"/>
      <c r="RXH54" s="15"/>
      <c r="RXI54" s="15"/>
      <c r="RXJ54" s="15"/>
      <c r="RXK54" s="15"/>
      <c r="RXL54" s="11"/>
      <c r="RXM54" s="11"/>
      <c r="RXN54" s="15"/>
      <c r="RXP54" s="15"/>
      <c r="RXQ54" s="11"/>
      <c r="RXS54" s="15"/>
      <c r="RXV54" s="29"/>
      <c r="RXW54" s="29"/>
      <c r="RXZ54" s="29"/>
      <c r="RYA54" s="29"/>
      <c r="RYC54" s="30"/>
      <c r="RYQ54" s="15"/>
      <c r="RYR54" s="15"/>
      <c r="RYS54" s="15"/>
      <c r="RYT54" s="15"/>
      <c r="RYU54" s="15"/>
      <c r="RYV54" s="11"/>
      <c r="RYW54" s="11"/>
      <c r="RYX54" s="15"/>
      <c r="RYZ54" s="15"/>
      <c r="RZA54" s="11"/>
      <c r="RZC54" s="15"/>
      <c r="RZF54" s="29"/>
      <c r="RZG54" s="29"/>
      <c r="RZJ54" s="29"/>
      <c r="RZK54" s="29"/>
      <c r="RZM54" s="30"/>
      <c r="SAA54" s="15"/>
      <c r="SAB54" s="15"/>
      <c r="SAC54" s="15"/>
      <c r="SAD54" s="15"/>
      <c r="SAE54" s="15"/>
      <c r="SAF54" s="11"/>
      <c r="SAG54" s="11"/>
      <c r="SAH54" s="15"/>
      <c r="SAJ54" s="15"/>
      <c r="SAK54" s="11"/>
      <c r="SAM54" s="15"/>
      <c r="SAP54" s="29"/>
      <c r="SAQ54" s="29"/>
      <c r="SAT54" s="29"/>
      <c r="SAU54" s="29"/>
      <c r="SAW54" s="30"/>
      <c r="SBK54" s="15"/>
      <c r="SBL54" s="15"/>
      <c r="SBM54" s="15"/>
      <c r="SBN54" s="15"/>
      <c r="SBO54" s="15"/>
      <c r="SBP54" s="11"/>
      <c r="SBQ54" s="11"/>
      <c r="SBR54" s="15"/>
      <c r="SBT54" s="15"/>
      <c r="SBU54" s="11"/>
      <c r="SBW54" s="15"/>
      <c r="SBZ54" s="29"/>
      <c r="SCA54" s="29"/>
      <c r="SCD54" s="29"/>
      <c r="SCE54" s="29"/>
      <c r="SCG54" s="30"/>
      <c r="SCU54" s="15"/>
      <c r="SCV54" s="15"/>
      <c r="SCW54" s="15"/>
      <c r="SCX54" s="15"/>
      <c r="SCY54" s="15"/>
      <c r="SCZ54" s="11"/>
      <c r="SDA54" s="11"/>
      <c r="SDB54" s="15"/>
      <c r="SDD54" s="15"/>
      <c r="SDE54" s="11"/>
      <c r="SDG54" s="15"/>
      <c r="SDJ54" s="29"/>
      <c r="SDK54" s="29"/>
      <c r="SDN54" s="29"/>
      <c r="SDO54" s="29"/>
      <c r="SDQ54" s="30"/>
      <c r="SEE54" s="15"/>
      <c r="SEF54" s="15"/>
      <c r="SEG54" s="15"/>
      <c r="SEH54" s="15"/>
      <c r="SEI54" s="15"/>
      <c r="SEJ54" s="11"/>
      <c r="SEK54" s="11"/>
      <c r="SEL54" s="15"/>
      <c r="SEN54" s="15"/>
      <c r="SEO54" s="11"/>
      <c r="SEQ54" s="15"/>
      <c r="SET54" s="29"/>
      <c r="SEU54" s="29"/>
      <c r="SEX54" s="29"/>
      <c r="SEY54" s="29"/>
      <c r="SFA54" s="30"/>
      <c r="SFO54" s="15"/>
      <c r="SFP54" s="15"/>
      <c r="SFQ54" s="15"/>
      <c r="SFR54" s="15"/>
      <c r="SFS54" s="15"/>
      <c r="SFT54" s="11"/>
      <c r="SFU54" s="11"/>
      <c r="SFV54" s="15"/>
      <c r="SFX54" s="15"/>
      <c r="SFY54" s="11"/>
      <c r="SGA54" s="15"/>
      <c r="SGD54" s="29"/>
      <c r="SGE54" s="29"/>
      <c r="SGH54" s="29"/>
      <c r="SGI54" s="29"/>
      <c r="SGK54" s="30"/>
      <c r="SGY54" s="15"/>
      <c r="SGZ54" s="15"/>
      <c r="SHA54" s="15"/>
      <c r="SHB54" s="15"/>
      <c r="SHC54" s="15"/>
      <c r="SHD54" s="11"/>
      <c r="SHE54" s="11"/>
      <c r="SHF54" s="15"/>
      <c r="SHH54" s="15"/>
      <c r="SHI54" s="11"/>
      <c r="SHK54" s="15"/>
      <c r="SHN54" s="29"/>
      <c r="SHO54" s="29"/>
      <c r="SHR54" s="29"/>
      <c r="SHS54" s="29"/>
      <c r="SHU54" s="30"/>
      <c r="SII54" s="15"/>
      <c r="SIJ54" s="15"/>
      <c r="SIK54" s="15"/>
      <c r="SIL54" s="15"/>
      <c r="SIM54" s="15"/>
      <c r="SIN54" s="11"/>
      <c r="SIO54" s="11"/>
      <c r="SIP54" s="15"/>
      <c r="SIR54" s="15"/>
      <c r="SIS54" s="11"/>
      <c r="SIU54" s="15"/>
      <c r="SIX54" s="29"/>
      <c r="SIY54" s="29"/>
      <c r="SJB54" s="29"/>
      <c r="SJC54" s="29"/>
      <c r="SJE54" s="30"/>
      <c r="SJS54" s="15"/>
      <c r="SJT54" s="15"/>
      <c r="SJU54" s="15"/>
      <c r="SJV54" s="15"/>
      <c r="SJW54" s="15"/>
      <c r="SJX54" s="11"/>
      <c r="SJY54" s="11"/>
      <c r="SJZ54" s="15"/>
      <c r="SKB54" s="15"/>
      <c r="SKC54" s="11"/>
      <c r="SKE54" s="15"/>
      <c r="SKH54" s="29"/>
      <c r="SKI54" s="29"/>
      <c r="SKL54" s="29"/>
      <c r="SKM54" s="29"/>
      <c r="SKO54" s="30"/>
      <c r="SLC54" s="15"/>
      <c r="SLD54" s="15"/>
      <c r="SLE54" s="15"/>
      <c r="SLF54" s="15"/>
      <c r="SLG54" s="15"/>
      <c r="SLH54" s="11"/>
      <c r="SLI54" s="11"/>
      <c r="SLJ54" s="15"/>
      <c r="SLL54" s="15"/>
      <c r="SLM54" s="11"/>
      <c r="SLO54" s="15"/>
      <c r="SLR54" s="29"/>
      <c r="SLS54" s="29"/>
      <c r="SLV54" s="29"/>
      <c r="SLW54" s="29"/>
      <c r="SLY54" s="30"/>
      <c r="SMM54" s="15"/>
      <c r="SMN54" s="15"/>
      <c r="SMO54" s="15"/>
      <c r="SMP54" s="15"/>
      <c r="SMQ54" s="15"/>
      <c r="SMR54" s="11"/>
      <c r="SMS54" s="11"/>
      <c r="SMT54" s="15"/>
      <c r="SMV54" s="15"/>
      <c r="SMW54" s="11"/>
      <c r="SMY54" s="15"/>
      <c r="SNB54" s="29"/>
      <c r="SNC54" s="29"/>
      <c r="SNF54" s="29"/>
      <c r="SNG54" s="29"/>
      <c r="SNI54" s="30"/>
      <c r="SNW54" s="15"/>
      <c r="SNX54" s="15"/>
      <c r="SNY54" s="15"/>
      <c r="SNZ54" s="15"/>
      <c r="SOA54" s="15"/>
      <c r="SOB54" s="11"/>
      <c r="SOC54" s="11"/>
      <c r="SOD54" s="15"/>
      <c r="SOF54" s="15"/>
      <c r="SOG54" s="11"/>
      <c r="SOI54" s="15"/>
      <c r="SOL54" s="29"/>
      <c r="SOM54" s="29"/>
      <c r="SOP54" s="29"/>
      <c r="SOQ54" s="29"/>
      <c r="SOS54" s="30"/>
      <c r="SPG54" s="15"/>
      <c r="SPH54" s="15"/>
      <c r="SPI54" s="15"/>
      <c r="SPJ54" s="15"/>
      <c r="SPK54" s="15"/>
      <c r="SPL54" s="11"/>
      <c r="SPM54" s="11"/>
      <c r="SPN54" s="15"/>
      <c r="SPP54" s="15"/>
      <c r="SPQ54" s="11"/>
      <c r="SPS54" s="15"/>
      <c r="SPV54" s="29"/>
      <c r="SPW54" s="29"/>
      <c r="SPZ54" s="29"/>
      <c r="SQA54" s="29"/>
      <c r="SQC54" s="30"/>
      <c r="SQQ54" s="15"/>
      <c r="SQR54" s="15"/>
      <c r="SQS54" s="15"/>
      <c r="SQT54" s="15"/>
      <c r="SQU54" s="15"/>
      <c r="SQV54" s="11"/>
      <c r="SQW54" s="11"/>
      <c r="SQX54" s="15"/>
      <c r="SQZ54" s="15"/>
      <c r="SRA54" s="11"/>
      <c r="SRC54" s="15"/>
      <c r="SRF54" s="29"/>
      <c r="SRG54" s="29"/>
      <c r="SRJ54" s="29"/>
      <c r="SRK54" s="29"/>
      <c r="SRM54" s="30"/>
      <c r="SSA54" s="15"/>
      <c r="SSB54" s="15"/>
      <c r="SSC54" s="15"/>
      <c r="SSD54" s="15"/>
      <c r="SSE54" s="15"/>
      <c r="SSF54" s="11"/>
      <c r="SSG54" s="11"/>
      <c r="SSH54" s="15"/>
      <c r="SSJ54" s="15"/>
      <c r="SSK54" s="11"/>
      <c r="SSM54" s="15"/>
      <c r="SSP54" s="29"/>
      <c r="SSQ54" s="29"/>
      <c r="SST54" s="29"/>
      <c r="SSU54" s="29"/>
      <c r="SSW54" s="30"/>
      <c r="STK54" s="15"/>
      <c r="STL54" s="15"/>
      <c r="STM54" s="15"/>
      <c r="STN54" s="15"/>
      <c r="STO54" s="15"/>
      <c r="STP54" s="11"/>
      <c r="STQ54" s="11"/>
      <c r="STR54" s="15"/>
      <c r="STT54" s="15"/>
      <c r="STU54" s="11"/>
      <c r="STW54" s="15"/>
      <c r="STZ54" s="29"/>
      <c r="SUA54" s="29"/>
      <c r="SUD54" s="29"/>
      <c r="SUE54" s="29"/>
      <c r="SUG54" s="30"/>
      <c r="SUU54" s="15"/>
      <c r="SUV54" s="15"/>
      <c r="SUW54" s="15"/>
      <c r="SUX54" s="15"/>
      <c r="SUY54" s="15"/>
      <c r="SUZ54" s="11"/>
      <c r="SVA54" s="11"/>
      <c r="SVB54" s="15"/>
      <c r="SVD54" s="15"/>
      <c r="SVE54" s="11"/>
      <c r="SVG54" s="15"/>
      <c r="SVJ54" s="29"/>
      <c r="SVK54" s="29"/>
      <c r="SVN54" s="29"/>
      <c r="SVO54" s="29"/>
      <c r="SVQ54" s="30"/>
      <c r="SWE54" s="15"/>
      <c r="SWF54" s="15"/>
      <c r="SWG54" s="15"/>
      <c r="SWH54" s="15"/>
      <c r="SWI54" s="15"/>
      <c r="SWJ54" s="11"/>
      <c r="SWK54" s="11"/>
      <c r="SWL54" s="15"/>
      <c r="SWN54" s="15"/>
      <c r="SWO54" s="11"/>
      <c r="SWQ54" s="15"/>
      <c r="SWT54" s="29"/>
      <c r="SWU54" s="29"/>
      <c r="SWX54" s="29"/>
      <c r="SWY54" s="29"/>
      <c r="SXA54" s="30"/>
      <c r="SXO54" s="15"/>
      <c r="SXP54" s="15"/>
      <c r="SXQ54" s="15"/>
      <c r="SXR54" s="15"/>
      <c r="SXS54" s="15"/>
      <c r="SXT54" s="11"/>
      <c r="SXU54" s="11"/>
      <c r="SXV54" s="15"/>
      <c r="SXX54" s="15"/>
      <c r="SXY54" s="11"/>
      <c r="SYA54" s="15"/>
      <c r="SYD54" s="29"/>
      <c r="SYE54" s="29"/>
      <c r="SYH54" s="29"/>
      <c r="SYI54" s="29"/>
      <c r="SYK54" s="30"/>
      <c r="SYY54" s="15"/>
      <c r="SYZ54" s="15"/>
      <c r="SZA54" s="15"/>
      <c r="SZB54" s="15"/>
      <c r="SZC54" s="15"/>
      <c r="SZD54" s="11"/>
      <c r="SZE54" s="11"/>
      <c r="SZF54" s="15"/>
      <c r="SZH54" s="15"/>
      <c r="SZI54" s="11"/>
      <c r="SZK54" s="15"/>
      <c r="SZN54" s="29"/>
      <c r="SZO54" s="29"/>
      <c r="SZR54" s="29"/>
      <c r="SZS54" s="29"/>
      <c r="SZU54" s="30"/>
      <c r="TAI54" s="15"/>
      <c r="TAJ54" s="15"/>
      <c r="TAK54" s="15"/>
      <c r="TAL54" s="15"/>
      <c r="TAM54" s="15"/>
      <c r="TAN54" s="11"/>
      <c r="TAO54" s="11"/>
      <c r="TAP54" s="15"/>
      <c r="TAR54" s="15"/>
      <c r="TAS54" s="11"/>
      <c r="TAU54" s="15"/>
      <c r="TAX54" s="29"/>
      <c r="TAY54" s="29"/>
      <c r="TBB54" s="29"/>
      <c r="TBC54" s="29"/>
      <c r="TBE54" s="30"/>
      <c r="TBS54" s="15"/>
      <c r="TBT54" s="15"/>
      <c r="TBU54" s="15"/>
      <c r="TBV54" s="15"/>
      <c r="TBW54" s="15"/>
      <c r="TBX54" s="11"/>
      <c r="TBY54" s="11"/>
      <c r="TBZ54" s="15"/>
      <c r="TCB54" s="15"/>
      <c r="TCC54" s="11"/>
      <c r="TCE54" s="15"/>
      <c r="TCH54" s="29"/>
      <c r="TCI54" s="29"/>
      <c r="TCL54" s="29"/>
      <c r="TCM54" s="29"/>
      <c r="TCO54" s="30"/>
      <c r="TDC54" s="15"/>
      <c r="TDD54" s="15"/>
      <c r="TDE54" s="15"/>
      <c r="TDF54" s="15"/>
      <c r="TDG54" s="15"/>
      <c r="TDH54" s="11"/>
      <c r="TDI54" s="11"/>
      <c r="TDJ54" s="15"/>
      <c r="TDL54" s="15"/>
      <c r="TDM54" s="11"/>
      <c r="TDO54" s="15"/>
      <c r="TDR54" s="29"/>
      <c r="TDS54" s="29"/>
      <c r="TDV54" s="29"/>
      <c r="TDW54" s="29"/>
      <c r="TDY54" s="30"/>
      <c r="TEM54" s="15"/>
      <c r="TEN54" s="15"/>
      <c r="TEO54" s="15"/>
      <c r="TEP54" s="15"/>
      <c r="TEQ54" s="15"/>
      <c r="TER54" s="11"/>
      <c r="TES54" s="11"/>
      <c r="TET54" s="15"/>
      <c r="TEV54" s="15"/>
      <c r="TEW54" s="11"/>
      <c r="TEY54" s="15"/>
      <c r="TFB54" s="29"/>
      <c r="TFC54" s="29"/>
      <c r="TFF54" s="29"/>
      <c r="TFG54" s="29"/>
      <c r="TFI54" s="30"/>
      <c r="TFW54" s="15"/>
      <c r="TFX54" s="15"/>
      <c r="TFY54" s="15"/>
      <c r="TFZ54" s="15"/>
      <c r="TGA54" s="15"/>
      <c r="TGB54" s="11"/>
      <c r="TGC54" s="11"/>
      <c r="TGD54" s="15"/>
      <c r="TGF54" s="15"/>
      <c r="TGG54" s="11"/>
      <c r="TGI54" s="15"/>
      <c r="TGL54" s="29"/>
      <c r="TGM54" s="29"/>
      <c r="TGP54" s="29"/>
      <c r="TGQ54" s="29"/>
      <c r="TGS54" s="30"/>
      <c r="THG54" s="15"/>
      <c r="THH54" s="15"/>
      <c r="THI54" s="15"/>
      <c r="THJ54" s="15"/>
      <c r="THK54" s="15"/>
      <c r="THL54" s="11"/>
      <c r="THM54" s="11"/>
      <c r="THN54" s="15"/>
      <c r="THP54" s="15"/>
      <c r="THQ54" s="11"/>
      <c r="THS54" s="15"/>
      <c r="THV54" s="29"/>
      <c r="THW54" s="29"/>
      <c r="THZ54" s="29"/>
      <c r="TIA54" s="29"/>
      <c r="TIC54" s="30"/>
      <c r="TIQ54" s="15"/>
      <c r="TIR54" s="15"/>
      <c r="TIS54" s="15"/>
      <c r="TIT54" s="15"/>
      <c r="TIU54" s="15"/>
      <c r="TIV54" s="11"/>
      <c r="TIW54" s="11"/>
      <c r="TIX54" s="15"/>
      <c r="TIZ54" s="15"/>
      <c r="TJA54" s="11"/>
      <c r="TJC54" s="15"/>
      <c r="TJF54" s="29"/>
      <c r="TJG54" s="29"/>
      <c r="TJJ54" s="29"/>
      <c r="TJK54" s="29"/>
      <c r="TJM54" s="30"/>
      <c r="TKA54" s="15"/>
      <c r="TKB54" s="15"/>
      <c r="TKC54" s="15"/>
      <c r="TKD54" s="15"/>
      <c r="TKE54" s="15"/>
      <c r="TKF54" s="11"/>
      <c r="TKG54" s="11"/>
      <c r="TKH54" s="15"/>
      <c r="TKJ54" s="15"/>
      <c r="TKK54" s="11"/>
      <c r="TKM54" s="15"/>
      <c r="TKP54" s="29"/>
      <c r="TKQ54" s="29"/>
      <c r="TKT54" s="29"/>
      <c r="TKU54" s="29"/>
      <c r="TKW54" s="30"/>
      <c r="TLK54" s="15"/>
      <c r="TLL54" s="15"/>
      <c r="TLM54" s="15"/>
      <c r="TLN54" s="15"/>
      <c r="TLO54" s="15"/>
      <c r="TLP54" s="11"/>
      <c r="TLQ54" s="11"/>
      <c r="TLR54" s="15"/>
      <c r="TLT54" s="15"/>
      <c r="TLU54" s="11"/>
      <c r="TLW54" s="15"/>
      <c r="TLZ54" s="29"/>
      <c r="TMA54" s="29"/>
      <c r="TMD54" s="29"/>
      <c r="TME54" s="29"/>
      <c r="TMG54" s="30"/>
      <c r="TMU54" s="15"/>
      <c r="TMV54" s="15"/>
      <c r="TMW54" s="15"/>
      <c r="TMX54" s="15"/>
      <c r="TMY54" s="15"/>
      <c r="TMZ54" s="11"/>
      <c r="TNA54" s="11"/>
      <c r="TNB54" s="15"/>
      <c r="TND54" s="15"/>
      <c r="TNE54" s="11"/>
      <c r="TNG54" s="15"/>
      <c r="TNJ54" s="29"/>
      <c r="TNK54" s="29"/>
      <c r="TNN54" s="29"/>
      <c r="TNO54" s="29"/>
      <c r="TNQ54" s="30"/>
      <c r="TOE54" s="15"/>
      <c r="TOF54" s="15"/>
      <c r="TOG54" s="15"/>
      <c r="TOH54" s="15"/>
      <c r="TOI54" s="15"/>
      <c r="TOJ54" s="11"/>
      <c r="TOK54" s="11"/>
      <c r="TOL54" s="15"/>
      <c r="TON54" s="15"/>
      <c r="TOO54" s="11"/>
      <c r="TOQ54" s="15"/>
      <c r="TOT54" s="29"/>
      <c r="TOU54" s="29"/>
      <c r="TOX54" s="29"/>
      <c r="TOY54" s="29"/>
      <c r="TPA54" s="30"/>
      <c r="TPO54" s="15"/>
      <c r="TPP54" s="15"/>
      <c r="TPQ54" s="15"/>
      <c r="TPR54" s="15"/>
      <c r="TPS54" s="15"/>
      <c r="TPT54" s="11"/>
      <c r="TPU54" s="11"/>
      <c r="TPV54" s="15"/>
      <c r="TPX54" s="15"/>
      <c r="TPY54" s="11"/>
      <c r="TQA54" s="15"/>
      <c r="TQD54" s="29"/>
      <c r="TQE54" s="29"/>
      <c r="TQH54" s="29"/>
      <c r="TQI54" s="29"/>
      <c r="TQK54" s="30"/>
      <c r="TQY54" s="15"/>
      <c r="TQZ54" s="15"/>
      <c r="TRA54" s="15"/>
      <c r="TRB54" s="15"/>
      <c r="TRC54" s="15"/>
      <c r="TRD54" s="11"/>
      <c r="TRE54" s="11"/>
      <c r="TRF54" s="15"/>
      <c r="TRH54" s="15"/>
      <c r="TRI54" s="11"/>
      <c r="TRK54" s="15"/>
      <c r="TRN54" s="29"/>
      <c r="TRO54" s="29"/>
      <c r="TRR54" s="29"/>
      <c r="TRS54" s="29"/>
      <c r="TRU54" s="30"/>
      <c r="TSI54" s="15"/>
      <c r="TSJ54" s="15"/>
      <c r="TSK54" s="15"/>
      <c r="TSL54" s="15"/>
      <c r="TSM54" s="15"/>
      <c r="TSN54" s="11"/>
      <c r="TSO54" s="11"/>
      <c r="TSP54" s="15"/>
      <c r="TSR54" s="15"/>
      <c r="TSS54" s="11"/>
      <c r="TSU54" s="15"/>
      <c r="TSX54" s="29"/>
      <c r="TSY54" s="29"/>
      <c r="TTB54" s="29"/>
      <c r="TTC54" s="29"/>
      <c r="TTE54" s="30"/>
      <c r="TTS54" s="15"/>
      <c r="TTT54" s="15"/>
      <c r="TTU54" s="15"/>
      <c r="TTV54" s="15"/>
      <c r="TTW54" s="15"/>
      <c r="TTX54" s="11"/>
      <c r="TTY54" s="11"/>
      <c r="TTZ54" s="15"/>
      <c r="TUB54" s="15"/>
      <c r="TUC54" s="11"/>
      <c r="TUE54" s="15"/>
      <c r="TUH54" s="29"/>
      <c r="TUI54" s="29"/>
      <c r="TUL54" s="29"/>
      <c r="TUM54" s="29"/>
      <c r="TUO54" s="30"/>
      <c r="TVC54" s="15"/>
      <c r="TVD54" s="15"/>
      <c r="TVE54" s="15"/>
      <c r="TVF54" s="15"/>
      <c r="TVG54" s="15"/>
      <c r="TVH54" s="11"/>
      <c r="TVI54" s="11"/>
      <c r="TVJ54" s="15"/>
      <c r="TVL54" s="15"/>
      <c r="TVM54" s="11"/>
      <c r="TVO54" s="15"/>
      <c r="TVR54" s="29"/>
      <c r="TVS54" s="29"/>
      <c r="TVV54" s="29"/>
      <c r="TVW54" s="29"/>
      <c r="TVY54" s="30"/>
      <c r="TWM54" s="15"/>
      <c r="TWN54" s="15"/>
      <c r="TWO54" s="15"/>
      <c r="TWP54" s="15"/>
      <c r="TWQ54" s="15"/>
      <c r="TWR54" s="11"/>
      <c r="TWS54" s="11"/>
      <c r="TWT54" s="15"/>
      <c r="TWV54" s="15"/>
      <c r="TWW54" s="11"/>
      <c r="TWY54" s="15"/>
      <c r="TXB54" s="29"/>
      <c r="TXC54" s="29"/>
      <c r="TXF54" s="29"/>
      <c r="TXG54" s="29"/>
      <c r="TXI54" s="30"/>
      <c r="TXW54" s="15"/>
      <c r="TXX54" s="15"/>
      <c r="TXY54" s="15"/>
      <c r="TXZ54" s="15"/>
      <c r="TYA54" s="15"/>
      <c r="TYB54" s="11"/>
      <c r="TYC54" s="11"/>
      <c r="TYD54" s="15"/>
      <c r="TYF54" s="15"/>
      <c r="TYG54" s="11"/>
      <c r="TYI54" s="15"/>
      <c r="TYL54" s="29"/>
      <c r="TYM54" s="29"/>
      <c r="TYP54" s="29"/>
      <c r="TYQ54" s="29"/>
      <c r="TYS54" s="30"/>
      <c r="TZG54" s="15"/>
      <c r="TZH54" s="15"/>
      <c r="TZI54" s="15"/>
      <c r="TZJ54" s="15"/>
      <c r="TZK54" s="15"/>
      <c r="TZL54" s="11"/>
      <c r="TZM54" s="11"/>
      <c r="TZN54" s="15"/>
      <c r="TZP54" s="15"/>
      <c r="TZQ54" s="11"/>
      <c r="TZS54" s="15"/>
      <c r="TZV54" s="29"/>
      <c r="TZW54" s="29"/>
      <c r="TZZ54" s="29"/>
      <c r="UAA54" s="29"/>
      <c r="UAC54" s="30"/>
      <c r="UAQ54" s="15"/>
      <c r="UAR54" s="15"/>
      <c r="UAS54" s="15"/>
      <c r="UAT54" s="15"/>
      <c r="UAU54" s="15"/>
      <c r="UAV54" s="11"/>
      <c r="UAW54" s="11"/>
      <c r="UAX54" s="15"/>
      <c r="UAZ54" s="15"/>
      <c r="UBA54" s="11"/>
      <c r="UBC54" s="15"/>
      <c r="UBF54" s="29"/>
      <c r="UBG54" s="29"/>
      <c r="UBJ54" s="29"/>
      <c r="UBK54" s="29"/>
      <c r="UBM54" s="30"/>
      <c r="UCA54" s="15"/>
      <c r="UCB54" s="15"/>
      <c r="UCC54" s="15"/>
      <c r="UCD54" s="15"/>
      <c r="UCE54" s="15"/>
      <c r="UCF54" s="11"/>
      <c r="UCG54" s="11"/>
      <c r="UCH54" s="15"/>
      <c r="UCJ54" s="15"/>
      <c r="UCK54" s="11"/>
      <c r="UCM54" s="15"/>
      <c r="UCP54" s="29"/>
      <c r="UCQ54" s="29"/>
      <c r="UCT54" s="29"/>
      <c r="UCU54" s="29"/>
      <c r="UCW54" s="30"/>
      <c r="UDK54" s="15"/>
      <c r="UDL54" s="15"/>
      <c r="UDM54" s="15"/>
      <c r="UDN54" s="15"/>
      <c r="UDO54" s="15"/>
      <c r="UDP54" s="11"/>
      <c r="UDQ54" s="11"/>
      <c r="UDR54" s="15"/>
      <c r="UDT54" s="15"/>
      <c r="UDU54" s="11"/>
      <c r="UDW54" s="15"/>
      <c r="UDZ54" s="29"/>
      <c r="UEA54" s="29"/>
      <c r="UED54" s="29"/>
      <c r="UEE54" s="29"/>
      <c r="UEG54" s="30"/>
      <c r="UEU54" s="15"/>
      <c r="UEV54" s="15"/>
      <c r="UEW54" s="15"/>
      <c r="UEX54" s="15"/>
      <c r="UEY54" s="15"/>
      <c r="UEZ54" s="11"/>
      <c r="UFA54" s="11"/>
      <c r="UFB54" s="15"/>
      <c r="UFD54" s="15"/>
      <c r="UFE54" s="11"/>
      <c r="UFG54" s="15"/>
      <c r="UFJ54" s="29"/>
      <c r="UFK54" s="29"/>
      <c r="UFN54" s="29"/>
      <c r="UFO54" s="29"/>
      <c r="UFQ54" s="30"/>
      <c r="UGE54" s="15"/>
      <c r="UGF54" s="15"/>
      <c r="UGG54" s="15"/>
      <c r="UGH54" s="15"/>
      <c r="UGI54" s="15"/>
      <c r="UGJ54" s="11"/>
      <c r="UGK54" s="11"/>
      <c r="UGL54" s="15"/>
      <c r="UGN54" s="15"/>
      <c r="UGO54" s="11"/>
      <c r="UGQ54" s="15"/>
      <c r="UGT54" s="29"/>
      <c r="UGU54" s="29"/>
      <c r="UGX54" s="29"/>
      <c r="UGY54" s="29"/>
      <c r="UHA54" s="30"/>
      <c r="UHO54" s="15"/>
      <c r="UHP54" s="15"/>
      <c r="UHQ54" s="15"/>
      <c r="UHR54" s="15"/>
      <c r="UHS54" s="15"/>
      <c r="UHT54" s="11"/>
      <c r="UHU54" s="11"/>
      <c r="UHV54" s="15"/>
      <c r="UHX54" s="15"/>
      <c r="UHY54" s="11"/>
      <c r="UIA54" s="15"/>
      <c r="UID54" s="29"/>
      <c r="UIE54" s="29"/>
      <c r="UIH54" s="29"/>
      <c r="UII54" s="29"/>
      <c r="UIK54" s="30"/>
      <c r="UIY54" s="15"/>
      <c r="UIZ54" s="15"/>
      <c r="UJA54" s="15"/>
      <c r="UJB54" s="15"/>
      <c r="UJC54" s="15"/>
      <c r="UJD54" s="11"/>
      <c r="UJE54" s="11"/>
      <c r="UJF54" s="15"/>
      <c r="UJH54" s="15"/>
      <c r="UJI54" s="11"/>
      <c r="UJK54" s="15"/>
      <c r="UJN54" s="29"/>
      <c r="UJO54" s="29"/>
      <c r="UJR54" s="29"/>
      <c r="UJS54" s="29"/>
      <c r="UJU54" s="30"/>
      <c r="UKI54" s="15"/>
      <c r="UKJ54" s="15"/>
      <c r="UKK54" s="15"/>
      <c r="UKL54" s="15"/>
      <c r="UKM54" s="15"/>
      <c r="UKN54" s="11"/>
      <c r="UKO54" s="11"/>
      <c r="UKP54" s="15"/>
      <c r="UKR54" s="15"/>
      <c r="UKS54" s="11"/>
      <c r="UKU54" s="15"/>
      <c r="UKX54" s="29"/>
      <c r="UKY54" s="29"/>
      <c r="ULB54" s="29"/>
      <c r="ULC54" s="29"/>
      <c r="ULE54" s="30"/>
      <c r="ULS54" s="15"/>
      <c r="ULT54" s="15"/>
      <c r="ULU54" s="15"/>
      <c r="ULV54" s="15"/>
      <c r="ULW54" s="15"/>
      <c r="ULX54" s="11"/>
      <c r="ULY54" s="11"/>
      <c r="ULZ54" s="15"/>
      <c r="UMB54" s="15"/>
      <c r="UMC54" s="11"/>
      <c r="UME54" s="15"/>
      <c r="UMH54" s="29"/>
      <c r="UMI54" s="29"/>
      <c r="UML54" s="29"/>
      <c r="UMM54" s="29"/>
      <c r="UMO54" s="30"/>
      <c r="UNC54" s="15"/>
      <c r="UND54" s="15"/>
      <c r="UNE54" s="15"/>
      <c r="UNF54" s="15"/>
      <c r="UNG54" s="15"/>
      <c r="UNH54" s="11"/>
      <c r="UNI54" s="11"/>
      <c r="UNJ54" s="15"/>
      <c r="UNL54" s="15"/>
      <c r="UNM54" s="11"/>
      <c r="UNO54" s="15"/>
      <c r="UNR54" s="29"/>
      <c r="UNS54" s="29"/>
      <c r="UNV54" s="29"/>
      <c r="UNW54" s="29"/>
      <c r="UNY54" s="30"/>
      <c r="UOM54" s="15"/>
      <c r="UON54" s="15"/>
      <c r="UOO54" s="15"/>
      <c r="UOP54" s="15"/>
      <c r="UOQ54" s="15"/>
      <c r="UOR54" s="11"/>
      <c r="UOS54" s="11"/>
      <c r="UOT54" s="15"/>
      <c r="UOV54" s="15"/>
      <c r="UOW54" s="11"/>
      <c r="UOY54" s="15"/>
      <c r="UPB54" s="29"/>
      <c r="UPC54" s="29"/>
      <c r="UPF54" s="29"/>
      <c r="UPG54" s="29"/>
      <c r="UPI54" s="30"/>
      <c r="UPW54" s="15"/>
      <c r="UPX54" s="15"/>
      <c r="UPY54" s="15"/>
      <c r="UPZ54" s="15"/>
      <c r="UQA54" s="15"/>
      <c r="UQB54" s="11"/>
      <c r="UQC54" s="11"/>
      <c r="UQD54" s="15"/>
      <c r="UQF54" s="15"/>
      <c r="UQG54" s="11"/>
      <c r="UQI54" s="15"/>
      <c r="UQL54" s="29"/>
      <c r="UQM54" s="29"/>
      <c r="UQP54" s="29"/>
      <c r="UQQ54" s="29"/>
      <c r="UQS54" s="30"/>
      <c r="URG54" s="15"/>
      <c r="URH54" s="15"/>
      <c r="URI54" s="15"/>
      <c r="URJ54" s="15"/>
      <c r="URK54" s="15"/>
      <c r="URL54" s="11"/>
      <c r="URM54" s="11"/>
      <c r="URN54" s="15"/>
      <c r="URP54" s="15"/>
      <c r="URQ54" s="11"/>
      <c r="URS54" s="15"/>
      <c r="URV54" s="29"/>
      <c r="URW54" s="29"/>
      <c r="URZ54" s="29"/>
      <c r="USA54" s="29"/>
      <c r="USC54" s="30"/>
      <c r="USQ54" s="15"/>
      <c r="USR54" s="15"/>
      <c r="USS54" s="15"/>
      <c r="UST54" s="15"/>
      <c r="USU54" s="15"/>
      <c r="USV54" s="11"/>
      <c r="USW54" s="11"/>
      <c r="USX54" s="15"/>
      <c r="USZ54" s="15"/>
      <c r="UTA54" s="11"/>
      <c r="UTC54" s="15"/>
      <c r="UTF54" s="29"/>
      <c r="UTG54" s="29"/>
      <c r="UTJ54" s="29"/>
      <c r="UTK54" s="29"/>
      <c r="UTM54" s="30"/>
      <c r="UUA54" s="15"/>
      <c r="UUB54" s="15"/>
      <c r="UUC54" s="15"/>
      <c r="UUD54" s="15"/>
      <c r="UUE54" s="15"/>
      <c r="UUF54" s="11"/>
      <c r="UUG54" s="11"/>
      <c r="UUH54" s="15"/>
      <c r="UUJ54" s="15"/>
      <c r="UUK54" s="11"/>
      <c r="UUM54" s="15"/>
      <c r="UUP54" s="29"/>
      <c r="UUQ54" s="29"/>
      <c r="UUT54" s="29"/>
      <c r="UUU54" s="29"/>
      <c r="UUW54" s="30"/>
      <c r="UVK54" s="15"/>
      <c r="UVL54" s="15"/>
      <c r="UVM54" s="15"/>
      <c r="UVN54" s="15"/>
      <c r="UVO54" s="15"/>
      <c r="UVP54" s="11"/>
      <c r="UVQ54" s="11"/>
      <c r="UVR54" s="15"/>
      <c r="UVT54" s="15"/>
      <c r="UVU54" s="11"/>
      <c r="UVW54" s="15"/>
      <c r="UVZ54" s="29"/>
      <c r="UWA54" s="29"/>
      <c r="UWD54" s="29"/>
      <c r="UWE54" s="29"/>
      <c r="UWG54" s="30"/>
      <c r="UWU54" s="15"/>
      <c r="UWV54" s="15"/>
      <c r="UWW54" s="15"/>
      <c r="UWX54" s="15"/>
      <c r="UWY54" s="15"/>
      <c r="UWZ54" s="11"/>
      <c r="UXA54" s="11"/>
      <c r="UXB54" s="15"/>
      <c r="UXD54" s="15"/>
      <c r="UXE54" s="11"/>
      <c r="UXG54" s="15"/>
      <c r="UXJ54" s="29"/>
      <c r="UXK54" s="29"/>
      <c r="UXN54" s="29"/>
      <c r="UXO54" s="29"/>
      <c r="UXQ54" s="30"/>
      <c r="UYE54" s="15"/>
      <c r="UYF54" s="15"/>
      <c r="UYG54" s="15"/>
      <c r="UYH54" s="15"/>
      <c r="UYI54" s="15"/>
      <c r="UYJ54" s="11"/>
      <c r="UYK54" s="11"/>
      <c r="UYL54" s="15"/>
      <c r="UYN54" s="15"/>
      <c r="UYO54" s="11"/>
      <c r="UYQ54" s="15"/>
      <c r="UYT54" s="29"/>
      <c r="UYU54" s="29"/>
      <c r="UYX54" s="29"/>
      <c r="UYY54" s="29"/>
      <c r="UZA54" s="30"/>
      <c r="UZO54" s="15"/>
      <c r="UZP54" s="15"/>
      <c r="UZQ54" s="15"/>
      <c r="UZR54" s="15"/>
      <c r="UZS54" s="15"/>
      <c r="UZT54" s="11"/>
      <c r="UZU54" s="11"/>
      <c r="UZV54" s="15"/>
      <c r="UZX54" s="15"/>
      <c r="UZY54" s="11"/>
      <c r="VAA54" s="15"/>
      <c r="VAD54" s="29"/>
      <c r="VAE54" s="29"/>
      <c r="VAH54" s="29"/>
      <c r="VAI54" s="29"/>
      <c r="VAK54" s="30"/>
      <c r="VAY54" s="15"/>
      <c r="VAZ54" s="15"/>
      <c r="VBA54" s="15"/>
      <c r="VBB54" s="15"/>
      <c r="VBC54" s="15"/>
      <c r="VBD54" s="11"/>
      <c r="VBE54" s="11"/>
      <c r="VBF54" s="15"/>
      <c r="VBH54" s="15"/>
      <c r="VBI54" s="11"/>
      <c r="VBK54" s="15"/>
      <c r="VBN54" s="29"/>
      <c r="VBO54" s="29"/>
      <c r="VBR54" s="29"/>
      <c r="VBS54" s="29"/>
      <c r="VBU54" s="30"/>
      <c r="VCI54" s="15"/>
      <c r="VCJ54" s="15"/>
      <c r="VCK54" s="15"/>
      <c r="VCL54" s="15"/>
      <c r="VCM54" s="15"/>
      <c r="VCN54" s="11"/>
      <c r="VCO54" s="11"/>
      <c r="VCP54" s="15"/>
      <c r="VCR54" s="15"/>
      <c r="VCS54" s="11"/>
      <c r="VCU54" s="15"/>
      <c r="VCX54" s="29"/>
      <c r="VCY54" s="29"/>
      <c r="VDB54" s="29"/>
      <c r="VDC54" s="29"/>
      <c r="VDE54" s="30"/>
      <c r="VDS54" s="15"/>
      <c r="VDT54" s="15"/>
      <c r="VDU54" s="15"/>
      <c r="VDV54" s="15"/>
      <c r="VDW54" s="15"/>
      <c r="VDX54" s="11"/>
      <c r="VDY54" s="11"/>
      <c r="VDZ54" s="15"/>
      <c r="VEB54" s="15"/>
      <c r="VEC54" s="11"/>
      <c r="VEE54" s="15"/>
      <c r="VEH54" s="29"/>
      <c r="VEI54" s="29"/>
      <c r="VEL54" s="29"/>
      <c r="VEM54" s="29"/>
      <c r="VEO54" s="30"/>
      <c r="VFC54" s="15"/>
      <c r="VFD54" s="15"/>
      <c r="VFE54" s="15"/>
      <c r="VFF54" s="15"/>
      <c r="VFG54" s="15"/>
      <c r="VFH54" s="11"/>
      <c r="VFI54" s="11"/>
      <c r="VFJ54" s="15"/>
      <c r="VFL54" s="15"/>
      <c r="VFM54" s="11"/>
      <c r="VFO54" s="15"/>
      <c r="VFR54" s="29"/>
      <c r="VFS54" s="29"/>
      <c r="VFV54" s="29"/>
      <c r="VFW54" s="29"/>
      <c r="VFY54" s="30"/>
      <c r="VGM54" s="15"/>
      <c r="VGN54" s="15"/>
      <c r="VGO54" s="15"/>
      <c r="VGP54" s="15"/>
      <c r="VGQ54" s="15"/>
      <c r="VGR54" s="11"/>
      <c r="VGS54" s="11"/>
      <c r="VGT54" s="15"/>
      <c r="VGV54" s="15"/>
      <c r="VGW54" s="11"/>
      <c r="VGY54" s="15"/>
      <c r="VHB54" s="29"/>
      <c r="VHC54" s="29"/>
      <c r="VHF54" s="29"/>
      <c r="VHG54" s="29"/>
      <c r="VHI54" s="30"/>
      <c r="VHW54" s="15"/>
      <c r="VHX54" s="15"/>
      <c r="VHY54" s="15"/>
      <c r="VHZ54" s="15"/>
      <c r="VIA54" s="15"/>
      <c r="VIB54" s="11"/>
      <c r="VIC54" s="11"/>
      <c r="VID54" s="15"/>
      <c r="VIF54" s="15"/>
      <c r="VIG54" s="11"/>
      <c r="VII54" s="15"/>
      <c r="VIL54" s="29"/>
      <c r="VIM54" s="29"/>
      <c r="VIP54" s="29"/>
      <c r="VIQ54" s="29"/>
      <c r="VIS54" s="30"/>
      <c r="VJG54" s="15"/>
      <c r="VJH54" s="15"/>
      <c r="VJI54" s="15"/>
      <c r="VJJ54" s="15"/>
      <c r="VJK54" s="15"/>
      <c r="VJL54" s="11"/>
      <c r="VJM54" s="11"/>
      <c r="VJN54" s="15"/>
      <c r="VJP54" s="15"/>
      <c r="VJQ54" s="11"/>
      <c r="VJS54" s="15"/>
      <c r="VJV54" s="29"/>
      <c r="VJW54" s="29"/>
      <c r="VJZ54" s="29"/>
      <c r="VKA54" s="29"/>
      <c r="VKC54" s="30"/>
      <c r="VKQ54" s="15"/>
      <c r="VKR54" s="15"/>
      <c r="VKS54" s="15"/>
      <c r="VKT54" s="15"/>
      <c r="VKU54" s="15"/>
      <c r="VKV54" s="11"/>
      <c r="VKW54" s="11"/>
      <c r="VKX54" s="15"/>
      <c r="VKZ54" s="15"/>
      <c r="VLA54" s="11"/>
      <c r="VLC54" s="15"/>
      <c r="VLF54" s="29"/>
      <c r="VLG54" s="29"/>
      <c r="VLJ54" s="29"/>
      <c r="VLK54" s="29"/>
      <c r="VLM54" s="30"/>
      <c r="VMA54" s="15"/>
      <c r="VMB54" s="15"/>
      <c r="VMC54" s="15"/>
      <c r="VMD54" s="15"/>
      <c r="VME54" s="15"/>
      <c r="VMF54" s="11"/>
      <c r="VMG54" s="11"/>
      <c r="VMH54" s="15"/>
      <c r="VMJ54" s="15"/>
      <c r="VMK54" s="11"/>
      <c r="VMM54" s="15"/>
      <c r="VMP54" s="29"/>
      <c r="VMQ54" s="29"/>
      <c r="VMT54" s="29"/>
      <c r="VMU54" s="29"/>
      <c r="VMW54" s="30"/>
      <c r="VNK54" s="15"/>
      <c r="VNL54" s="15"/>
      <c r="VNM54" s="15"/>
      <c r="VNN54" s="15"/>
      <c r="VNO54" s="15"/>
      <c r="VNP54" s="11"/>
      <c r="VNQ54" s="11"/>
      <c r="VNR54" s="15"/>
      <c r="VNT54" s="15"/>
      <c r="VNU54" s="11"/>
      <c r="VNW54" s="15"/>
      <c r="VNZ54" s="29"/>
      <c r="VOA54" s="29"/>
      <c r="VOD54" s="29"/>
      <c r="VOE54" s="29"/>
      <c r="VOG54" s="30"/>
      <c r="VOU54" s="15"/>
      <c r="VOV54" s="15"/>
      <c r="VOW54" s="15"/>
      <c r="VOX54" s="15"/>
      <c r="VOY54" s="15"/>
      <c r="VOZ54" s="11"/>
      <c r="VPA54" s="11"/>
      <c r="VPB54" s="15"/>
      <c r="VPD54" s="15"/>
      <c r="VPE54" s="11"/>
      <c r="VPG54" s="15"/>
      <c r="VPJ54" s="29"/>
      <c r="VPK54" s="29"/>
      <c r="VPN54" s="29"/>
      <c r="VPO54" s="29"/>
      <c r="VPQ54" s="30"/>
      <c r="VQE54" s="15"/>
      <c r="VQF54" s="15"/>
      <c r="VQG54" s="15"/>
      <c r="VQH54" s="15"/>
      <c r="VQI54" s="15"/>
      <c r="VQJ54" s="11"/>
      <c r="VQK54" s="11"/>
      <c r="VQL54" s="15"/>
      <c r="VQN54" s="15"/>
      <c r="VQO54" s="11"/>
      <c r="VQQ54" s="15"/>
      <c r="VQT54" s="29"/>
      <c r="VQU54" s="29"/>
      <c r="VQX54" s="29"/>
      <c r="VQY54" s="29"/>
      <c r="VRA54" s="30"/>
      <c r="VRO54" s="15"/>
      <c r="VRP54" s="15"/>
      <c r="VRQ54" s="15"/>
      <c r="VRR54" s="15"/>
      <c r="VRS54" s="15"/>
      <c r="VRT54" s="11"/>
      <c r="VRU54" s="11"/>
      <c r="VRV54" s="15"/>
      <c r="VRX54" s="15"/>
      <c r="VRY54" s="11"/>
      <c r="VSA54" s="15"/>
      <c r="VSD54" s="29"/>
      <c r="VSE54" s="29"/>
      <c r="VSH54" s="29"/>
      <c r="VSI54" s="29"/>
      <c r="VSK54" s="30"/>
      <c r="VSY54" s="15"/>
      <c r="VSZ54" s="15"/>
      <c r="VTA54" s="15"/>
      <c r="VTB54" s="15"/>
      <c r="VTC54" s="15"/>
      <c r="VTD54" s="11"/>
      <c r="VTE54" s="11"/>
      <c r="VTF54" s="15"/>
      <c r="VTH54" s="15"/>
      <c r="VTI54" s="11"/>
      <c r="VTK54" s="15"/>
      <c r="VTN54" s="29"/>
      <c r="VTO54" s="29"/>
      <c r="VTR54" s="29"/>
      <c r="VTS54" s="29"/>
      <c r="VTU54" s="30"/>
      <c r="VUI54" s="15"/>
      <c r="VUJ54" s="15"/>
      <c r="VUK54" s="15"/>
      <c r="VUL54" s="15"/>
      <c r="VUM54" s="15"/>
      <c r="VUN54" s="11"/>
      <c r="VUO54" s="11"/>
      <c r="VUP54" s="15"/>
      <c r="VUR54" s="15"/>
      <c r="VUS54" s="11"/>
      <c r="VUU54" s="15"/>
      <c r="VUX54" s="29"/>
      <c r="VUY54" s="29"/>
      <c r="VVB54" s="29"/>
      <c r="VVC54" s="29"/>
      <c r="VVE54" s="30"/>
      <c r="VVS54" s="15"/>
      <c r="VVT54" s="15"/>
      <c r="VVU54" s="15"/>
      <c r="VVV54" s="15"/>
      <c r="VVW54" s="15"/>
      <c r="VVX54" s="11"/>
      <c r="VVY54" s="11"/>
      <c r="VVZ54" s="15"/>
      <c r="VWB54" s="15"/>
      <c r="VWC54" s="11"/>
      <c r="VWE54" s="15"/>
      <c r="VWH54" s="29"/>
      <c r="VWI54" s="29"/>
      <c r="VWL54" s="29"/>
      <c r="VWM54" s="29"/>
      <c r="VWO54" s="30"/>
      <c r="VXC54" s="15"/>
      <c r="VXD54" s="15"/>
      <c r="VXE54" s="15"/>
      <c r="VXF54" s="15"/>
      <c r="VXG54" s="15"/>
      <c r="VXH54" s="11"/>
      <c r="VXI54" s="11"/>
      <c r="VXJ54" s="15"/>
      <c r="VXL54" s="15"/>
      <c r="VXM54" s="11"/>
      <c r="VXO54" s="15"/>
      <c r="VXR54" s="29"/>
      <c r="VXS54" s="29"/>
      <c r="VXV54" s="29"/>
      <c r="VXW54" s="29"/>
      <c r="VXY54" s="30"/>
      <c r="VYM54" s="15"/>
      <c r="VYN54" s="15"/>
      <c r="VYO54" s="15"/>
      <c r="VYP54" s="15"/>
      <c r="VYQ54" s="15"/>
      <c r="VYR54" s="11"/>
      <c r="VYS54" s="11"/>
      <c r="VYT54" s="15"/>
      <c r="VYV54" s="15"/>
      <c r="VYW54" s="11"/>
      <c r="VYY54" s="15"/>
      <c r="VZB54" s="29"/>
      <c r="VZC54" s="29"/>
      <c r="VZF54" s="29"/>
      <c r="VZG54" s="29"/>
      <c r="VZI54" s="30"/>
      <c r="VZW54" s="15"/>
      <c r="VZX54" s="15"/>
      <c r="VZY54" s="15"/>
      <c r="VZZ54" s="15"/>
      <c r="WAA54" s="15"/>
      <c r="WAB54" s="11"/>
      <c r="WAC54" s="11"/>
      <c r="WAD54" s="15"/>
      <c r="WAF54" s="15"/>
      <c r="WAG54" s="11"/>
      <c r="WAI54" s="15"/>
      <c r="WAL54" s="29"/>
      <c r="WAM54" s="29"/>
      <c r="WAP54" s="29"/>
      <c r="WAQ54" s="29"/>
      <c r="WAS54" s="30"/>
      <c r="WBG54" s="15"/>
      <c r="WBH54" s="15"/>
      <c r="WBI54" s="15"/>
      <c r="WBJ54" s="15"/>
      <c r="WBK54" s="15"/>
      <c r="WBL54" s="11"/>
      <c r="WBM54" s="11"/>
      <c r="WBN54" s="15"/>
      <c r="WBP54" s="15"/>
      <c r="WBQ54" s="11"/>
      <c r="WBS54" s="15"/>
      <c r="WBV54" s="29"/>
      <c r="WBW54" s="29"/>
      <c r="WBZ54" s="29"/>
      <c r="WCA54" s="29"/>
      <c r="WCC54" s="30"/>
      <c r="WCQ54" s="15"/>
      <c r="WCR54" s="15"/>
      <c r="WCS54" s="15"/>
      <c r="WCT54" s="15"/>
      <c r="WCU54" s="15"/>
      <c r="WCV54" s="11"/>
      <c r="WCW54" s="11"/>
      <c r="WCX54" s="15"/>
      <c r="WCZ54" s="15"/>
      <c r="WDA54" s="11"/>
      <c r="WDC54" s="15"/>
      <c r="WDF54" s="29"/>
      <c r="WDG54" s="29"/>
      <c r="WDJ54" s="29"/>
      <c r="WDK54" s="29"/>
      <c r="WDM54" s="30"/>
      <c r="WEA54" s="15"/>
      <c r="WEB54" s="15"/>
      <c r="WEC54" s="15"/>
      <c r="WED54" s="15"/>
      <c r="WEE54" s="15"/>
      <c r="WEF54" s="11"/>
      <c r="WEG54" s="11"/>
      <c r="WEH54" s="15"/>
      <c r="WEJ54" s="15"/>
      <c r="WEK54" s="11"/>
      <c r="WEM54" s="15"/>
      <c r="WEP54" s="29"/>
      <c r="WEQ54" s="29"/>
      <c r="WET54" s="29"/>
      <c r="WEU54" s="29"/>
      <c r="WEW54" s="30"/>
      <c r="WFK54" s="15"/>
      <c r="WFL54" s="15"/>
      <c r="WFM54" s="15"/>
      <c r="WFN54" s="15"/>
      <c r="WFO54" s="15"/>
      <c r="WFP54" s="11"/>
      <c r="WFQ54" s="11"/>
      <c r="WFR54" s="15"/>
      <c r="WFT54" s="15"/>
      <c r="WFU54" s="11"/>
      <c r="WFW54" s="15"/>
      <c r="WFZ54" s="29"/>
      <c r="WGA54" s="29"/>
      <c r="WGD54" s="29"/>
      <c r="WGE54" s="29"/>
      <c r="WGG54" s="30"/>
      <c r="WGU54" s="15"/>
      <c r="WGV54" s="15"/>
      <c r="WGW54" s="15"/>
      <c r="WGX54" s="15"/>
      <c r="WGY54" s="15"/>
      <c r="WGZ54" s="11"/>
      <c r="WHA54" s="11"/>
      <c r="WHB54" s="15"/>
      <c r="WHD54" s="15"/>
      <c r="WHE54" s="11"/>
      <c r="WHG54" s="15"/>
      <c r="WHJ54" s="29"/>
      <c r="WHK54" s="29"/>
      <c r="WHN54" s="29"/>
      <c r="WHO54" s="29"/>
      <c r="WHQ54" s="30"/>
      <c r="WIE54" s="15"/>
      <c r="WIF54" s="15"/>
      <c r="WIG54" s="15"/>
      <c r="WIH54" s="15"/>
      <c r="WII54" s="15"/>
      <c r="WIJ54" s="11"/>
      <c r="WIK54" s="11"/>
      <c r="WIL54" s="15"/>
      <c r="WIN54" s="15"/>
      <c r="WIO54" s="11"/>
      <c r="WIQ54" s="15"/>
      <c r="WIT54" s="29"/>
      <c r="WIU54" s="29"/>
      <c r="WIX54" s="29"/>
      <c r="WIY54" s="29"/>
      <c r="WJA54" s="30"/>
      <c r="WJO54" s="15"/>
      <c r="WJP54" s="15"/>
      <c r="WJQ54" s="15"/>
      <c r="WJR54" s="15"/>
      <c r="WJS54" s="15"/>
      <c r="WJT54" s="11"/>
      <c r="WJU54" s="11"/>
      <c r="WJV54" s="15"/>
      <c r="WJX54" s="15"/>
      <c r="WJY54" s="11"/>
      <c r="WKA54" s="15"/>
      <c r="WKD54" s="29"/>
      <c r="WKE54" s="29"/>
      <c r="WKH54" s="29"/>
      <c r="WKI54" s="29"/>
      <c r="WKK54" s="30"/>
      <c r="WKY54" s="15"/>
      <c r="WKZ54" s="15"/>
      <c r="WLA54" s="15"/>
      <c r="WLB54" s="15"/>
      <c r="WLC54" s="15"/>
      <c r="WLD54" s="11"/>
      <c r="WLE54" s="11"/>
      <c r="WLF54" s="15"/>
      <c r="WLH54" s="15"/>
      <c r="WLI54" s="11"/>
      <c r="WLK54" s="15"/>
      <c r="WLN54" s="29"/>
      <c r="WLO54" s="29"/>
      <c r="WLR54" s="29"/>
      <c r="WLS54" s="29"/>
      <c r="WLU54" s="30"/>
      <c r="WMI54" s="15"/>
      <c r="WMJ54" s="15"/>
      <c r="WMK54" s="15"/>
      <c r="WML54" s="15"/>
      <c r="WMM54" s="15"/>
      <c r="WMN54" s="11"/>
      <c r="WMO54" s="11"/>
      <c r="WMP54" s="15"/>
      <c r="WMR54" s="15"/>
      <c r="WMS54" s="11"/>
      <c r="WMU54" s="15"/>
      <c r="WMX54" s="29"/>
      <c r="WMY54" s="29"/>
      <c r="WNB54" s="29"/>
      <c r="WNC54" s="29"/>
      <c r="WNE54" s="30"/>
      <c r="WNS54" s="15"/>
      <c r="WNT54" s="15"/>
      <c r="WNU54" s="15"/>
      <c r="WNV54" s="15"/>
      <c r="WNW54" s="15"/>
      <c r="WNX54" s="11"/>
      <c r="WNY54" s="11"/>
      <c r="WNZ54" s="15"/>
      <c r="WOB54" s="15"/>
      <c r="WOC54" s="11"/>
      <c r="WOE54" s="15"/>
      <c r="WOH54" s="29"/>
      <c r="WOI54" s="29"/>
      <c r="WOL54" s="29"/>
      <c r="WOM54" s="29"/>
      <c r="WOO54" s="30"/>
      <c r="WPC54" s="15"/>
      <c r="WPD54" s="15"/>
      <c r="WPE54" s="15"/>
      <c r="WPF54" s="15"/>
      <c r="WPG54" s="15"/>
      <c r="WPH54" s="11"/>
      <c r="WPI54" s="11"/>
      <c r="WPJ54" s="15"/>
      <c r="WPL54" s="15"/>
      <c r="WPM54" s="11"/>
      <c r="WPO54" s="15"/>
      <c r="WPR54" s="29"/>
      <c r="WPS54" s="29"/>
      <c r="WPV54" s="29"/>
      <c r="WPW54" s="29"/>
      <c r="WPY54" s="30"/>
      <c r="WQM54" s="15"/>
      <c r="WQN54" s="15"/>
      <c r="WQO54" s="15"/>
      <c r="WQP54" s="15"/>
      <c r="WQQ54" s="15"/>
      <c r="WQR54" s="11"/>
      <c r="WQS54" s="11"/>
      <c r="WQT54" s="15"/>
      <c r="WQV54" s="15"/>
      <c r="WQW54" s="11"/>
      <c r="WQY54" s="15"/>
      <c r="WRB54" s="29"/>
      <c r="WRC54" s="29"/>
      <c r="WRF54" s="29"/>
      <c r="WRG54" s="29"/>
      <c r="WRI54" s="30"/>
      <c r="WRW54" s="15"/>
      <c r="WRX54" s="15"/>
      <c r="WRY54" s="15"/>
      <c r="WRZ54" s="15"/>
      <c r="WSA54" s="15"/>
      <c r="WSB54" s="11"/>
      <c r="WSC54" s="11"/>
      <c r="WSD54" s="15"/>
      <c r="WSF54" s="15"/>
      <c r="WSG54" s="11"/>
      <c r="WSI54" s="15"/>
      <c r="WSL54" s="29"/>
      <c r="WSM54" s="29"/>
      <c r="WSP54" s="29"/>
      <c r="WSQ54" s="29"/>
      <c r="WSS54" s="30"/>
      <c r="WTG54" s="15"/>
      <c r="WTH54" s="15"/>
      <c r="WTI54" s="15"/>
      <c r="WTJ54" s="15"/>
      <c r="WTK54" s="15"/>
      <c r="WTL54" s="11"/>
      <c r="WTM54" s="11"/>
      <c r="WTN54" s="15"/>
      <c r="WTP54" s="15"/>
      <c r="WTQ54" s="11"/>
      <c r="WTS54" s="15"/>
      <c r="WTV54" s="29"/>
      <c r="WTW54" s="29"/>
      <c r="WTZ54" s="29"/>
      <c r="WUA54" s="29"/>
      <c r="WUC54" s="30"/>
      <c r="WUQ54" s="15"/>
      <c r="WUR54" s="15"/>
      <c r="WUS54" s="15"/>
      <c r="WUT54" s="15"/>
      <c r="WUU54" s="15"/>
      <c r="WUV54" s="11"/>
      <c r="WUW54" s="11"/>
      <c r="WUX54" s="15"/>
      <c r="WUZ54" s="15"/>
      <c r="WVA54" s="11"/>
      <c r="WVC54" s="15"/>
      <c r="WVF54" s="29"/>
      <c r="WVG54" s="29"/>
      <c r="WVJ54" s="29"/>
      <c r="WVK54" s="29"/>
      <c r="WVM54" s="30"/>
      <c r="WWA54" s="15"/>
      <c r="WWB54" s="15"/>
      <c r="WWC54" s="15"/>
      <c r="WWD54" s="15"/>
      <c r="WWE54" s="15"/>
      <c r="WWF54" s="11"/>
      <c r="WWG54" s="11"/>
      <c r="WWH54" s="15"/>
      <c r="WWJ54" s="15"/>
      <c r="WWK54" s="11"/>
      <c r="WWM54" s="15"/>
      <c r="WWP54" s="29"/>
      <c r="WWQ54" s="29"/>
      <c r="WWT54" s="29"/>
      <c r="WWU54" s="29"/>
      <c r="WWW54" s="30"/>
      <c r="WXK54" s="15"/>
      <c r="WXL54" s="15"/>
      <c r="WXM54" s="15"/>
      <c r="WXN54" s="15"/>
      <c r="WXO54" s="15"/>
      <c r="WXP54" s="11"/>
      <c r="WXQ54" s="11"/>
      <c r="WXR54" s="15"/>
      <c r="WXT54" s="15"/>
      <c r="WXU54" s="11"/>
      <c r="WXW54" s="15"/>
      <c r="WXZ54" s="29"/>
      <c r="WYA54" s="29"/>
      <c r="WYD54" s="29"/>
      <c r="WYE54" s="29"/>
      <c r="WYG54" s="30"/>
      <c r="WYU54" s="15"/>
      <c r="WYV54" s="15"/>
      <c r="WYW54" s="15"/>
      <c r="WYX54" s="15"/>
      <c r="WYY54" s="15"/>
      <c r="WYZ54" s="11"/>
      <c r="WZA54" s="11"/>
      <c r="WZB54" s="15"/>
      <c r="WZD54" s="15"/>
      <c r="WZE54" s="11"/>
      <c r="WZG54" s="15"/>
      <c r="WZJ54" s="29"/>
      <c r="WZK54" s="29"/>
      <c r="WZN54" s="29"/>
      <c r="WZO54" s="29"/>
      <c r="WZQ54" s="30"/>
      <c r="XAE54" s="15"/>
      <c r="XAF54" s="15"/>
      <c r="XAG54" s="15"/>
      <c r="XAH54" s="15"/>
      <c r="XAI54" s="15"/>
      <c r="XAJ54" s="11"/>
      <c r="XAK54" s="11"/>
      <c r="XAL54" s="15"/>
      <c r="XAN54" s="15"/>
      <c r="XAO54" s="11"/>
      <c r="XAQ54" s="15"/>
      <c r="XAT54" s="29"/>
      <c r="XAU54" s="29"/>
      <c r="XAX54" s="29"/>
      <c r="XAY54" s="29"/>
      <c r="XBA54" s="30"/>
      <c r="XBO54" s="15"/>
      <c r="XBP54" s="15"/>
      <c r="XBQ54" s="15"/>
      <c r="XBR54" s="15"/>
      <c r="XBS54" s="15"/>
      <c r="XBT54" s="11"/>
      <c r="XBU54" s="11"/>
      <c r="XBV54" s="15"/>
      <c r="XBX54" s="15"/>
      <c r="XBY54" s="11"/>
      <c r="XCA54" s="15"/>
      <c r="XCD54" s="29"/>
      <c r="XCE54" s="29"/>
      <c r="XCH54" s="29"/>
      <c r="XCI54" s="29"/>
      <c r="XCK54" s="30"/>
      <c r="XCY54" s="15"/>
      <c r="XCZ54" s="15"/>
      <c r="XDA54" s="15"/>
      <c r="XDB54" s="15"/>
      <c r="XDC54" s="15"/>
      <c r="XDD54" s="11"/>
      <c r="XDE54" s="11"/>
      <c r="XDF54" s="15"/>
      <c r="XDH54" s="15"/>
      <c r="XDI54" s="11"/>
      <c r="XDK54" s="15"/>
      <c r="XDN54" s="29"/>
      <c r="XDO54" s="29"/>
      <c r="XDR54" s="29"/>
      <c r="XDS54" s="29"/>
      <c r="XDU54" s="30"/>
      <c r="XEI54" s="15"/>
      <c r="XEJ54" s="15"/>
      <c r="XEK54" s="15"/>
      <c r="XEL54" s="15"/>
      <c r="XEM54" s="15"/>
      <c r="XEN54" s="11"/>
      <c r="XEO54" s="11"/>
      <c r="XEP54" s="15"/>
      <c r="XER54" s="15"/>
      <c r="XES54" s="11"/>
      <c r="XEU54" s="15"/>
      <c r="XEX54" s="29"/>
      <c r="XEY54" s="29"/>
      <c r="XFB54" s="29"/>
      <c r="XFC54" s="29"/>
    </row>
    <row r="55" spans="1:16383" s="28" customFormat="1" x14ac:dyDescent="0.25">
      <c r="A55" s="26">
        <v>2019</v>
      </c>
      <c r="B55" s="3">
        <v>43556</v>
      </c>
      <c r="C55" s="3">
        <v>43646</v>
      </c>
      <c r="D55" s="26" t="s">
        <v>97</v>
      </c>
      <c r="E55" s="8" t="s">
        <v>16</v>
      </c>
      <c r="F55" s="15" t="s">
        <v>276</v>
      </c>
      <c r="G55" s="15" t="s">
        <v>277</v>
      </c>
      <c r="H55" s="55" t="s">
        <v>813</v>
      </c>
      <c r="I55" s="15" t="s">
        <v>278</v>
      </c>
      <c r="J55" s="15" t="s">
        <v>279</v>
      </c>
      <c r="K55" s="15" t="s">
        <v>251</v>
      </c>
      <c r="L55" s="28" t="s">
        <v>100</v>
      </c>
      <c r="M55" s="15" t="s">
        <v>160</v>
      </c>
      <c r="N55" s="28" t="s">
        <v>102</v>
      </c>
      <c r="O55" s="28">
        <v>0</v>
      </c>
      <c r="P55" s="28">
        <v>0</v>
      </c>
      <c r="Q55" s="26" t="s">
        <v>114</v>
      </c>
      <c r="R55" s="26" t="s">
        <v>113</v>
      </c>
      <c r="S55" s="15" t="s">
        <v>117</v>
      </c>
      <c r="T55" s="26" t="s">
        <v>114</v>
      </c>
      <c r="U55" s="15" t="s">
        <v>113</v>
      </c>
      <c r="V55" s="55" t="s">
        <v>902</v>
      </c>
      <c r="W55" s="15" t="str">
        <f t="shared" si="0"/>
        <v>Entrega de equipamiento</v>
      </c>
      <c r="X55" s="3">
        <v>43551</v>
      </c>
      <c r="Y55" s="3">
        <v>43552</v>
      </c>
      <c r="Z55" s="15">
        <v>48</v>
      </c>
      <c r="AA55" s="26">
        <f>+Tabla_350055!D51</f>
        <v>485</v>
      </c>
      <c r="AB55" s="15">
        <v>0</v>
      </c>
      <c r="AC55" s="3">
        <v>43551</v>
      </c>
      <c r="AD55" s="31" t="s">
        <v>1077</v>
      </c>
      <c r="AE55" s="15">
        <v>48</v>
      </c>
      <c r="AF55" s="19" t="s">
        <v>118</v>
      </c>
      <c r="AG55" s="44" t="s">
        <v>116</v>
      </c>
      <c r="AH55" s="3">
        <v>43656</v>
      </c>
      <c r="AI55" s="3">
        <v>43656</v>
      </c>
      <c r="AL55" s="29"/>
      <c r="AM55" s="29"/>
      <c r="AO55" s="30"/>
      <c r="BC55" s="15"/>
      <c r="BD55" s="15"/>
      <c r="BE55" s="15"/>
      <c r="BF55" s="15"/>
      <c r="BG55" s="15"/>
      <c r="BH55" s="11"/>
      <c r="BI55" s="11"/>
      <c r="BJ55" s="15"/>
      <c r="BL55" s="15"/>
      <c r="BM55" s="11"/>
      <c r="BO55" s="15"/>
      <c r="BR55" s="29"/>
      <c r="BS55" s="29"/>
      <c r="BV55" s="29"/>
      <c r="BW55" s="29"/>
      <c r="BY55" s="30"/>
      <c r="CM55" s="15"/>
      <c r="CN55" s="15"/>
      <c r="CO55" s="15"/>
      <c r="CP55" s="15"/>
      <c r="CQ55" s="15"/>
      <c r="CR55" s="11"/>
      <c r="CS55" s="11"/>
      <c r="CT55" s="15"/>
      <c r="CV55" s="15"/>
      <c r="CW55" s="11"/>
      <c r="CY55" s="15"/>
      <c r="DB55" s="29"/>
      <c r="DC55" s="29"/>
      <c r="DF55" s="29"/>
      <c r="DG55" s="29"/>
      <c r="DI55" s="30"/>
      <c r="DW55" s="15"/>
      <c r="DX55" s="15"/>
      <c r="DY55" s="15"/>
      <c r="DZ55" s="15"/>
      <c r="EA55" s="15"/>
      <c r="EB55" s="11"/>
      <c r="EC55" s="11"/>
      <c r="ED55" s="15"/>
      <c r="EF55" s="15"/>
      <c r="EG55" s="11"/>
      <c r="EI55" s="15"/>
      <c r="EL55" s="29"/>
      <c r="EM55" s="29"/>
      <c r="EP55" s="29"/>
      <c r="EQ55" s="29"/>
      <c r="ES55" s="30"/>
      <c r="FG55" s="15"/>
      <c r="FH55" s="15"/>
      <c r="FI55" s="15"/>
      <c r="FJ55" s="15"/>
      <c r="FK55" s="15"/>
      <c r="FL55" s="11"/>
      <c r="FM55" s="11"/>
      <c r="FN55" s="15"/>
      <c r="FP55" s="15"/>
      <c r="FQ55" s="11"/>
      <c r="FS55" s="15"/>
      <c r="FV55" s="29"/>
      <c r="FW55" s="29"/>
      <c r="FZ55" s="29"/>
      <c r="GA55" s="29"/>
      <c r="GC55" s="30"/>
      <c r="GQ55" s="15"/>
      <c r="GR55" s="15"/>
      <c r="GS55" s="15"/>
      <c r="GT55" s="15"/>
      <c r="GU55" s="15"/>
      <c r="GV55" s="11"/>
      <c r="GW55" s="11"/>
      <c r="GX55" s="15"/>
      <c r="GZ55" s="15"/>
      <c r="HA55" s="11"/>
      <c r="HC55" s="15"/>
      <c r="HF55" s="29"/>
      <c r="HG55" s="29"/>
      <c r="HJ55" s="29"/>
      <c r="HK55" s="29"/>
      <c r="HM55" s="30"/>
      <c r="IA55" s="15"/>
      <c r="IB55" s="15"/>
      <c r="IC55" s="15"/>
      <c r="ID55" s="15"/>
      <c r="IE55" s="15"/>
      <c r="IF55" s="11"/>
      <c r="IG55" s="11"/>
      <c r="IH55" s="15"/>
      <c r="IJ55" s="15"/>
      <c r="IK55" s="11"/>
      <c r="IM55" s="15"/>
      <c r="IP55" s="29"/>
      <c r="IQ55" s="29"/>
      <c r="IT55" s="29"/>
      <c r="IU55" s="29"/>
      <c r="IW55" s="30"/>
      <c r="JK55" s="15"/>
      <c r="JL55" s="15"/>
      <c r="JM55" s="15"/>
      <c r="JN55" s="15"/>
      <c r="JO55" s="15"/>
      <c r="JP55" s="11"/>
      <c r="JQ55" s="11"/>
      <c r="JR55" s="15"/>
      <c r="JT55" s="15"/>
      <c r="JU55" s="11"/>
      <c r="JW55" s="15"/>
      <c r="JZ55" s="29"/>
      <c r="KA55" s="29"/>
      <c r="KD55" s="29"/>
      <c r="KE55" s="29"/>
      <c r="KG55" s="30"/>
      <c r="KU55" s="15"/>
      <c r="KV55" s="15"/>
      <c r="KW55" s="15"/>
      <c r="KX55" s="15"/>
      <c r="KY55" s="15"/>
      <c r="KZ55" s="11"/>
      <c r="LA55" s="11"/>
      <c r="LB55" s="15"/>
      <c r="LD55" s="15"/>
      <c r="LE55" s="11"/>
      <c r="LG55" s="15"/>
      <c r="LJ55" s="29"/>
      <c r="LK55" s="29"/>
      <c r="LN55" s="29"/>
      <c r="LO55" s="29"/>
      <c r="LQ55" s="30"/>
      <c r="ME55" s="15"/>
      <c r="MF55" s="15"/>
      <c r="MG55" s="15"/>
      <c r="MH55" s="15"/>
      <c r="MI55" s="15"/>
      <c r="MJ55" s="11"/>
      <c r="MK55" s="11"/>
      <c r="ML55" s="15"/>
      <c r="MN55" s="15"/>
      <c r="MO55" s="11"/>
      <c r="MQ55" s="15"/>
      <c r="MT55" s="29"/>
      <c r="MU55" s="29"/>
      <c r="MX55" s="29"/>
      <c r="MY55" s="29"/>
      <c r="NA55" s="30"/>
      <c r="NO55" s="15"/>
      <c r="NP55" s="15"/>
      <c r="NQ55" s="15"/>
      <c r="NR55" s="15"/>
      <c r="NS55" s="15"/>
      <c r="NT55" s="11"/>
      <c r="NU55" s="11"/>
      <c r="NV55" s="15"/>
      <c r="NX55" s="15"/>
      <c r="NY55" s="11"/>
      <c r="OA55" s="15"/>
      <c r="OD55" s="29"/>
      <c r="OE55" s="29"/>
      <c r="OH55" s="29"/>
      <c r="OI55" s="29"/>
      <c r="OK55" s="30"/>
      <c r="OY55" s="15"/>
      <c r="OZ55" s="15"/>
      <c r="PA55" s="15"/>
      <c r="PB55" s="15"/>
      <c r="PC55" s="15"/>
      <c r="PD55" s="11"/>
      <c r="PE55" s="11"/>
      <c r="PF55" s="15"/>
      <c r="PH55" s="15"/>
      <c r="PI55" s="11"/>
      <c r="PK55" s="15"/>
      <c r="PN55" s="29"/>
      <c r="PO55" s="29"/>
      <c r="PR55" s="29"/>
      <c r="PS55" s="29"/>
      <c r="PU55" s="30"/>
      <c r="QI55" s="15"/>
      <c r="QJ55" s="15"/>
      <c r="QK55" s="15"/>
      <c r="QL55" s="15"/>
      <c r="QM55" s="15"/>
      <c r="QN55" s="11"/>
      <c r="QO55" s="11"/>
      <c r="QP55" s="15"/>
      <c r="QR55" s="15"/>
      <c r="QS55" s="11"/>
      <c r="QU55" s="15"/>
      <c r="QX55" s="29"/>
      <c r="QY55" s="29"/>
      <c r="RB55" s="29"/>
      <c r="RC55" s="29"/>
      <c r="RE55" s="30"/>
      <c r="RS55" s="15"/>
      <c r="RT55" s="15"/>
      <c r="RU55" s="15"/>
      <c r="RV55" s="15"/>
      <c r="RW55" s="15"/>
      <c r="RX55" s="11"/>
      <c r="RY55" s="11"/>
      <c r="RZ55" s="15"/>
      <c r="SB55" s="15"/>
      <c r="SC55" s="11"/>
      <c r="SE55" s="15"/>
      <c r="SH55" s="29"/>
      <c r="SI55" s="29"/>
      <c r="SL55" s="29"/>
      <c r="SM55" s="29"/>
      <c r="SO55" s="30"/>
      <c r="TC55" s="15"/>
      <c r="TD55" s="15"/>
      <c r="TE55" s="15"/>
      <c r="TF55" s="15"/>
      <c r="TG55" s="15"/>
      <c r="TH55" s="11"/>
      <c r="TI55" s="11"/>
      <c r="TJ55" s="15"/>
      <c r="TL55" s="15"/>
      <c r="TM55" s="11"/>
      <c r="TO55" s="15"/>
      <c r="TR55" s="29"/>
      <c r="TS55" s="29"/>
      <c r="TV55" s="29"/>
      <c r="TW55" s="29"/>
      <c r="TY55" s="30"/>
      <c r="UM55" s="15"/>
      <c r="UN55" s="15"/>
      <c r="UO55" s="15"/>
      <c r="UP55" s="15"/>
      <c r="UQ55" s="15"/>
      <c r="UR55" s="11"/>
      <c r="US55" s="11"/>
      <c r="UT55" s="15"/>
      <c r="UV55" s="15"/>
      <c r="UW55" s="11"/>
      <c r="UY55" s="15"/>
      <c r="VB55" s="29"/>
      <c r="VC55" s="29"/>
      <c r="VF55" s="29"/>
      <c r="VG55" s="29"/>
      <c r="VI55" s="30"/>
      <c r="VW55" s="15"/>
      <c r="VX55" s="15"/>
      <c r="VY55" s="15"/>
      <c r="VZ55" s="15"/>
      <c r="WA55" s="15"/>
      <c r="WB55" s="11"/>
      <c r="WC55" s="11"/>
      <c r="WD55" s="15"/>
      <c r="WF55" s="15"/>
      <c r="WG55" s="11"/>
      <c r="WI55" s="15"/>
      <c r="WL55" s="29"/>
      <c r="WM55" s="29"/>
      <c r="WP55" s="29"/>
      <c r="WQ55" s="29"/>
      <c r="WS55" s="30"/>
      <c r="XG55" s="15"/>
      <c r="XH55" s="15"/>
      <c r="XI55" s="15"/>
      <c r="XJ55" s="15"/>
      <c r="XK55" s="15"/>
      <c r="XL55" s="11"/>
      <c r="XM55" s="11"/>
      <c r="XN55" s="15"/>
      <c r="XP55" s="15"/>
      <c r="XQ55" s="11"/>
      <c r="XS55" s="15"/>
      <c r="XV55" s="29"/>
      <c r="XW55" s="29"/>
      <c r="XZ55" s="29"/>
      <c r="YA55" s="29"/>
      <c r="YC55" s="30"/>
      <c r="YQ55" s="15"/>
      <c r="YR55" s="15"/>
      <c r="YS55" s="15"/>
      <c r="YT55" s="15"/>
      <c r="YU55" s="15"/>
      <c r="YV55" s="11"/>
      <c r="YW55" s="11"/>
      <c r="YX55" s="15"/>
      <c r="YZ55" s="15"/>
      <c r="ZA55" s="11"/>
      <c r="ZC55" s="15"/>
      <c r="ZF55" s="29"/>
      <c r="ZG55" s="29"/>
      <c r="ZJ55" s="29"/>
      <c r="ZK55" s="29"/>
      <c r="ZM55" s="30"/>
      <c r="AAA55" s="15"/>
      <c r="AAB55" s="15"/>
      <c r="AAC55" s="15"/>
      <c r="AAD55" s="15"/>
      <c r="AAE55" s="15"/>
      <c r="AAF55" s="11"/>
      <c r="AAG55" s="11"/>
      <c r="AAH55" s="15"/>
      <c r="AAJ55" s="15"/>
      <c r="AAK55" s="11"/>
      <c r="AAM55" s="15"/>
      <c r="AAP55" s="29"/>
      <c r="AAQ55" s="29"/>
      <c r="AAT55" s="29"/>
      <c r="AAU55" s="29"/>
      <c r="AAW55" s="30"/>
      <c r="ABK55" s="15"/>
      <c r="ABL55" s="15"/>
      <c r="ABM55" s="15"/>
      <c r="ABN55" s="15"/>
      <c r="ABO55" s="15"/>
      <c r="ABP55" s="11"/>
      <c r="ABQ55" s="11"/>
      <c r="ABR55" s="15"/>
      <c r="ABT55" s="15"/>
      <c r="ABU55" s="11"/>
      <c r="ABW55" s="15"/>
      <c r="ABZ55" s="29"/>
      <c r="ACA55" s="29"/>
      <c r="ACD55" s="29"/>
      <c r="ACE55" s="29"/>
      <c r="ACG55" s="30"/>
      <c r="ACU55" s="15"/>
      <c r="ACV55" s="15"/>
      <c r="ACW55" s="15"/>
      <c r="ACX55" s="15"/>
      <c r="ACY55" s="15"/>
      <c r="ACZ55" s="11"/>
      <c r="ADA55" s="11"/>
      <c r="ADB55" s="15"/>
      <c r="ADD55" s="15"/>
      <c r="ADE55" s="11"/>
      <c r="ADG55" s="15"/>
      <c r="ADJ55" s="29"/>
      <c r="ADK55" s="29"/>
      <c r="ADN55" s="29"/>
      <c r="ADO55" s="29"/>
      <c r="ADQ55" s="30"/>
      <c r="AEE55" s="15"/>
      <c r="AEF55" s="15"/>
      <c r="AEG55" s="15"/>
      <c r="AEH55" s="15"/>
      <c r="AEI55" s="15"/>
      <c r="AEJ55" s="11"/>
      <c r="AEK55" s="11"/>
      <c r="AEL55" s="15"/>
      <c r="AEN55" s="15"/>
      <c r="AEO55" s="11"/>
      <c r="AEQ55" s="15"/>
      <c r="AET55" s="29"/>
      <c r="AEU55" s="29"/>
      <c r="AEX55" s="29"/>
      <c r="AEY55" s="29"/>
      <c r="AFA55" s="30"/>
      <c r="AFO55" s="15"/>
      <c r="AFP55" s="15"/>
      <c r="AFQ55" s="15"/>
      <c r="AFR55" s="15"/>
      <c r="AFS55" s="15"/>
      <c r="AFT55" s="11"/>
      <c r="AFU55" s="11"/>
      <c r="AFV55" s="15"/>
      <c r="AFX55" s="15"/>
      <c r="AFY55" s="11"/>
      <c r="AGA55" s="15"/>
      <c r="AGD55" s="29"/>
      <c r="AGE55" s="29"/>
      <c r="AGH55" s="29"/>
      <c r="AGI55" s="29"/>
      <c r="AGK55" s="30"/>
      <c r="AGY55" s="15"/>
      <c r="AGZ55" s="15"/>
      <c r="AHA55" s="15"/>
      <c r="AHB55" s="15"/>
      <c r="AHC55" s="15"/>
      <c r="AHD55" s="11"/>
      <c r="AHE55" s="11"/>
      <c r="AHF55" s="15"/>
      <c r="AHH55" s="15"/>
      <c r="AHI55" s="11"/>
      <c r="AHK55" s="15"/>
      <c r="AHN55" s="29"/>
      <c r="AHO55" s="29"/>
      <c r="AHR55" s="29"/>
      <c r="AHS55" s="29"/>
      <c r="AHU55" s="30"/>
      <c r="AII55" s="15"/>
      <c r="AIJ55" s="15"/>
      <c r="AIK55" s="15"/>
      <c r="AIL55" s="15"/>
      <c r="AIM55" s="15"/>
      <c r="AIN55" s="11"/>
      <c r="AIO55" s="11"/>
      <c r="AIP55" s="15"/>
      <c r="AIR55" s="15"/>
      <c r="AIS55" s="11"/>
      <c r="AIU55" s="15"/>
      <c r="AIX55" s="29"/>
      <c r="AIY55" s="29"/>
      <c r="AJB55" s="29"/>
      <c r="AJC55" s="29"/>
      <c r="AJE55" s="30"/>
      <c r="AJS55" s="15"/>
      <c r="AJT55" s="15"/>
      <c r="AJU55" s="15"/>
      <c r="AJV55" s="15"/>
      <c r="AJW55" s="15"/>
      <c r="AJX55" s="11"/>
      <c r="AJY55" s="11"/>
      <c r="AJZ55" s="15"/>
      <c r="AKB55" s="15"/>
      <c r="AKC55" s="11"/>
      <c r="AKE55" s="15"/>
      <c r="AKH55" s="29"/>
      <c r="AKI55" s="29"/>
      <c r="AKL55" s="29"/>
      <c r="AKM55" s="29"/>
      <c r="AKO55" s="30"/>
      <c r="ALC55" s="15"/>
      <c r="ALD55" s="15"/>
      <c r="ALE55" s="15"/>
      <c r="ALF55" s="15"/>
      <c r="ALG55" s="15"/>
      <c r="ALH55" s="11"/>
      <c r="ALI55" s="11"/>
      <c r="ALJ55" s="15"/>
      <c r="ALL55" s="15"/>
      <c r="ALM55" s="11"/>
      <c r="ALO55" s="15"/>
      <c r="ALR55" s="29"/>
      <c r="ALS55" s="29"/>
      <c r="ALV55" s="29"/>
      <c r="ALW55" s="29"/>
      <c r="ALY55" s="30"/>
      <c r="AMM55" s="15"/>
      <c r="AMN55" s="15"/>
      <c r="AMO55" s="15"/>
      <c r="AMP55" s="15"/>
      <c r="AMQ55" s="15"/>
      <c r="AMR55" s="11"/>
      <c r="AMS55" s="11"/>
      <c r="AMT55" s="15"/>
      <c r="AMV55" s="15"/>
      <c r="AMW55" s="11"/>
      <c r="AMY55" s="15"/>
      <c r="ANB55" s="29"/>
      <c r="ANC55" s="29"/>
      <c r="ANF55" s="29"/>
      <c r="ANG55" s="29"/>
      <c r="ANI55" s="30"/>
      <c r="ANW55" s="15"/>
      <c r="ANX55" s="15"/>
      <c r="ANY55" s="15"/>
      <c r="ANZ55" s="15"/>
      <c r="AOA55" s="15"/>
      <c r="AOB55" s="11"/>
      <c r="AOC55" s="11"/>
      <c r="AOD55" s="15"/>
      <c r="AOF55" s="15"/>
      <c r="AOG55" s="11"/>
      <c r="AOI55" s="15"/>
      <c r="AOL55" s="29"/>
      <c r="AOM55" s="29"/>
      <c r="AOP55" s="29"/>
      <c r="AOQ55" s="29"/>
      <c r="AOS55" s="30"/>
      <c r="APG55" s="15"/>
      <c r="APH55" s="15"/>
      <c r="API55" s="15"/>
      <c r="APJ55" s="15"/>
      <c r="APK55" s="15"/>
      <c r="APL55" s="11"/>
      <c r="APM55" s="11"/>
      <c r="APN55" s="15"/>
      <c r="APP55" s="15"/>
      <c r="APQ55" s="11"/>
      <c r="APS55" s="15"/>
      <c r="APV55" s="29"/>
      <c r="APW55" s="29"/>
      <c r="APZ55" s="29"/>
      <c r="AQA55" s="29"/>
      <c r="AQC55" s="30"/>
      <c r="AQQ55" s="15"/>
      <c r="AQR55" s="15"/>
      <c r="AQS55" s="15"/>
      <c r="AQT55" s="15"/>
      <c r="AQU55" s="15"/>
      <c r="AQV55" s="11"/>
      <c r="AQW55" s="11"/>
      <c r="AQX55" s="15"/>
      <c r="AQZ55" s="15"/>
      <c r="ARA55" s="11"/>
      <c r="ARC55" s="15"/>
      <c r="ARF55" s="29"/>
      <c r="ARG55" s="29"/>
      <c r="ARJ55" s="29"/>
      <c r="ARK55" s="29"/>
      <c r="ARM55" s="30"/>
      <c r="ASA55" s="15"/>
      <c r="ASB55" s="15"/>
      <c r="ASC55" s="15"/>
      <c r="ASD55" s="15"/>
      <c r="ASE55" s="15"/>
      <c r="ASF55" s="11"/>
      <c r="ASG55" s="11"/>
      <c r="ASH55" s="15"/>
      <c r="ASJ55" s="15"/>
      <c r="ASK55" s="11"/>
      <c r="ASM55" s="15"/>
      <c r="ASP55" s="29"/>
      <c r="ASQ55" s="29"/>
      <c r="AST55" s="29"/>
      <c r="ASU55" s="29"/>
      <c r="ASW55" s="30"/>
      <c r="ATK55" s="15"/>
      <c r="ATL55" s="15"/>
      <c r="ATM55" s="15"/>
      <c r="ATN55" s="15"/>
      <c r="ATO55" s="15"/>
      <c r="ATP55" s="11"/>
      <c r="ATQ55" s="11"/>
      <c r="ATR55" s="15"/>
      <c r="ATT55" s="15"/>
      <c r="ATU55" s="11"/>
      <c r="ATW55" s="15"/>
      <c r="ATZ55" s="29"/>
      <c r="AUA55" s="29"/>
      <c r="AUD55" s="29"/>
      <c r="AUE55" s="29"/>
      <c r="AUG55" s="30"/>
      <c r="AUU55" s="15"/>
      <c r="AUV55" s="15"/>
      <c r="AUW55" s="15"/>
      <c r="AUX55" s="15"/>
      <c r="AUY55" s="15"/>
      <c r="AUZ55" s="11"/>
      <c r="AVA55" s="11"/>
      <c r="AVB55" s="15"/>
      <c r="AVD55" s="15"/>
      <c r="AVE55" s="11"/>
      <c r="AVG55" s="15"/>
      <c r="AVJ55" s="29"/>
      <c r="AVK55" s="29"/>
      <c r="AVN55" s="29"/>
      <c r="AVO55" s="29"/>
      <c r="AVQ55" s="30"/>
      <c r="AWE55" s="15"/>
      <c r="AWF55" s="15"/>
      <c r="AWG55" s="15"/>
      <c r="AWH55" s="15"/>
      <c r="AWI55" s="15"/>
      <c r="AWJ55" s="11"/>
      <c r="AWK55" s="11"/>
      <c r="AWL55" s="15"/>
      <c r="AWN55" s="15"/>
      <c r="AWO55" s="11"/>
      <c r="AWQ55" s="15"/>
      <c r="AWT55" s="29"/>
      <c r="AWU55" s="29"/>
      <c r="AWX55" s="29"/>
      <c r="AWY55" s="29"/>
      <c r="AXA55" s="30"/>
      <c r="AXO55" s="15"/>
      <c r="AXP55" s="15"/>
      <c r="AXQ55" s="15"/>
      <c r="AXR55" s="15"/>
      <c r="AXS55" s="15"/>
      <c r="AXT55" s="11"/>
      <c r="AXU55" s="11"/>
      <c r="AXV55" s="15"/>
      <c r="AXX55" s="15"/>
      <c r="AXY55" s="11"/>
      <c r="AYA55" s="15"/>
      <c r="AYD55" s="29"/>
      <c r="AYE55" s="29"/>
      <c r="AYH55" s="29"/>
      <c r="AYI55" s="29"/>
      <c r="AYK55" s="30"/>
      <c r="AYY55" s="15"/>
      <c r="AYZ55" s="15"/>
      <c r="AZA55" s="15"/>
      <c r="AZB55" s="15"/>
      <c r="AZC55" s="15"/>
      <c r="AZD55" s="11"/>
      <c r="AZE55" s="11"/>
      <c r="AZF55" s="15"/>
      <c r="AZH55" s="15"/>
      <c r="AZI55" s="11"/>
      <c r="AZK55" s="15"/>
      <c r="AZN55" s="29"/>
      <c r="AZO55" s="29"/>
      <c r="AZR55" s="29"/>
      <c r="AZS55" s="29"/>
      <c r="AZU55" s="30"/>
      <c r="BAI55" s="15"/>
      <c r="BAJ55" s="15"/>
      <c r="BAK55" s="15"/>
      <c r="BAL55" s="15"/>
      <c r="BAM55" s="15"/>
      <c r="BAN55" s="11"/>
      <c r="BAO55" s="11"/>
      <c r="BAP55" s="15"/>
      <c r="BAR55" s="15"/>
      <c r="BAS55" s="11"/>
      <c r="BAU55" s="15"/>
      <c r="BAX55" s="29"/>
      <c r="BAY55" s="29"/>
      <c r="BBB55" s="29"/>
      <c r="BBC55" s="29"/>
      <c r="BBE55" s="30"/>
      <c r="BBS55" s="15"/>
      <c r="BBT55" s="15"/>
      <c r="BBU55" s="15"/>
      <c r="BBV55" s="15"/>
      <c r="BBW55" s="15"/>
      <c r="BBX55" s="11"/>
      <c r="BBY55" s="11"/>
      <c r="BBZ55" s="15"/>
      <c r="BCB55" s="15"/>
      <c r="BCC55" s="11"/>
      <c r="BCE55" s="15"/>
      <c r="BCH55" s="29"/>
      <c r="BCI55" s="29"/>
      <c r="BCL55" s="29"/>
      <c r="BCM55" s="29"/>
      <c r="BCO55" s="30"/>
      <c r="BDC55" s="15"/>
      <c r="BDD55" s="15"/>
      <c r="BDE55" s="15"/>
      <c r="BDF55" s="15"/>
      <c r="BDG55" s="15"/>
      <c r="BDH55" s="11"/>
      <c r="BDI55" s="11"/>
      <c r="BDJ55" s="15"/>
      <c r="BDL55" s="15"/>
      <c r="BDM55" s="11"/>
      <c r="BDO55" s="15"/>
      <c r="BDR55" s="29"/>
      <c r="BDS55" s="29"/>
      <c r="BDV55" s="29"/>
      <c r="BDW55" s="29"/>
      <c r="BDY55" s="30"/>
      <c r="BEM55" s="15"/>
      <c r="BEN55" s="15"/>
      <c r="BEO55" s="15"/>
      <c r="BEP55" s="15"/>
      <c r="BEQ55" s="15"/>
      <c r="BER55" s="11"/>
      <c r="BES55" s="11"/>
      <c r="BET55" s="15"/>
      <c r="BEV55" s="15"/>
      <c r="BEW55" s="11"/>
      <c r="BEY55" s="15"/>
      <c r="BFB55" s="29"/>
      <c r="BFC55" s="29"/>
      <c r="BFF55" s="29"/>
      <c r="BFG55" s="29"/>
      <c r="BFI55" s="30"/>
      <c r="BFW55" s="15"/>
      <c r="BFX55" s="15"/>
      <c r="BFY55" s="15"/>
      <c r="BFZ55" s="15"/>
      <c r="BGA55" s="15"/>
      <c r="BGB55" s="11"/>
      <c r="BGC55" s="11"/>
      <c r="BGD55" s="15"/>
      <c r="BGF55" s="15"/>
      <c r="BGG55" s="11"/>
      <c r="BGI55" s="15"/>
      <c r="BGL55" s="29"/>
      <c r="BGM55" s="29"/>
      <c r="BGP55" s="29"/>
      <c r="BGQ55" s="29"/>
      <c r="BGS55" s="30"/>
      <c r="BHG55" s="15"/>
      <c r="BHH55" s="15"/>
      <c r="BHI55" s="15"/>
      <c r="BHJ55" s="15"/>
      <c r="BHK55" s="15"/>
      <c r="BHL55" s="11"/>
      <c r="BHM55" s="11"/>
      <c r="BHN55" s="15"/>
      <c r="BHP55" s="15"/>
      <c r="BHQ55" s="11"/>
      <c r="BHS55" s="15"/>
      <c r="BHV55" s="29"/>
      <c r="BHW55" s="29"/>
      <c r="BHZ55" s="29"/>
      <c r="BIA55" s="29"/>
      <c r="BIC55" s="30"/>
      <c r="BIQ55" s="15"/>
      <c r="BIR55" s="15"/>
      <c r="BIS55" s="15"/>
      <c r="BIT55" s="15"/>
      <c r="BIU55" s="15"/>
      <c r="BIV55" s="11"/>
      <c r="BIW55" s="11"/>
      <c r="BIX55" s="15"/>
      <c r="BIZ55" s="15"/>
      <c r="BJA55" s="11"/>
      <c r="BJC55" s="15"/>
      <c r="BJF55" s="29"/>
      <c r="BJG55" s="29"/>
      <c r="BJJ55" s="29"/>
      <c r="BJK55" s="29"/>
      <c r="BJM55" s="30"/>
      <c r="BKA55" s="15"/>
      <c r="BKB55" s="15"/>
      <c r="BKC55" s="15"/>
      <c r="BKD55" s="15"/>
      <c r="BKE55" s="15"/>
      <c r="BKF55" s="11"/>
      <c r="BKG55" s="11"/>
      <c r="BKH55" s="15"/>
      <c r="BKJ55" s="15"/>
      <c r="BKK55" s="11"/>
      <c r="BKM55" s="15"/>
      <c r="BKP55" s="29"/>
      <c r="BKQ55" s="29"/>
      <c r="BKT55" s="29"/>
      <c r="BKU55" s="29"/>
      <c r="BKW55" s="30"/>
      <c r="BLK55" s="15"/>
      <c r="BLL55" s="15"/>
      <c r="BLM55" s="15"/>
      <c r="BLN55" s="15"/>
      <c r="BLO55" s="15"/>
      <c r="BLP55" s="11"/>
      <c r="BLQ55" s="11"/>
      <c r="BLR55" s="15"/>
      <c r="BLT55" s="15"/>
      <c r="BLU55" s="11"/>
      <c r="BLW55" s="15"/>
      <c r="BLZ55" s="29"/>
      <c r="BMA55" s="29"/>
      <c r="BMD55" s="29"/>
      <c r="BME55" s="29"/>
      <c r="BMG55" s="30"/>
      <c r="BMU55" s="15"/>
      <c r="BMV55" s="15"/>
      <c r="BMW55" s="15"/>
      <c r="BMX55" s="15"/>
      <c r="BMY55" s="15"/>
      <c r="BMZ55" s="11"/>
      <c r="BNA55" s="11"/>
      <c r="BNB55" s="15"/>
      <c r="BND55" s="15"/>
      <c r="BNE55" s="11"/>
      <c r="BNG55" s="15"/>
      <c r="BNJ55" s="29"/>
      <c r="BNK55" s="29"/>
      <c r="BNN55" s="29"/>
      <c r="BNO55" s="29"/>
      <c r="BNQ55" s="30"/>
      <c r="BOE55" s="15"/>
      <c r="BOF55" s="15"/>
      <c r="BOG55" s="15"/>
      <c r="BOH55" s="15"/>
      <c r="BOI55" s="15"/>
      <c r="BOJ55" s="11"/>
      <c r="BOK55" s="11"/>
      <c r="BOL55" s="15"/>
      <c r="BON55" s="15"/>
      <c r="BOO55" s="11"/>
      <c r="BOQ55" s="15"/>
      <c r="BOT55" s="29"/>
      <c r="BOU55" s="29"/>
      <c r="BOX55" s="29"/>
      <c r="BOY55" s="29"/>
      <c r="BPA55" s="30"/>
      <c r="BPO55" s="15"/>
      <c r="BPP55" s="15"/>
      <c r="BPQ55" s="15"/>
      <c r="BPR55" s="15"/>
      <c r="BPS55" s="15"/>
      <c r="BPT55" s="11"/>
      <c r="BPU55" s="11"/>
      <c r="BPV55" s="15"/>
      <c r="BPX55" s="15"/>
      <c r="BPY55" s="11"/>
      <c r="BQA55" s="15"/>
      <c r="BQD55" s="29"/>
      <c r="BQE55" s="29"/>
      <c r="BQH55" s="29"/>
      <c r="BQI55" s="29"/>
      <c r="BQK55" s="30"/>
      <c r="BQY55" s="15"/>
      <c r="BQZ55" s="15"/>
      <c r="BRA55" s="15"/>
      <c r="BRB55" s="15"/>
      <c r="BRC55" s="15"/>
      <c r="BRD55" s="11"/>
      <c r="BRE55" s="11"/>
      <c r="BRF55" s="15"/>
      <c r="BRH55" s="15"/>
      <c r="BRI55" s="11"/>
      <c r="BRK55" s="15"/>
      <c r="BRN55" s="29"/>
      <c r="BRO55" s="29"/>
      <c r="BRR55" s="29"/>
      <c r="BRS55" s="29"/>
      <c r="BRU55" s="30"/>
      <c r="BSI55" s="15"/>
      <c r="BSJ55" s="15"/>
      <c r="BSK55" s="15"/>
      <c r="BSL55" s="15"/>
      <c r="BSM55" s="15"/>
      <c r="BSN55" s="11"/>
      <c r="BSO55" s="11"/>
      <c r="BSP55" s="15"/>
      <c r="BSR55" s="15"/>
      <c r="BSS55" s="11"/>
      <c r="BSU55" s="15"/>
      <c r="BSX55" s="29"/>
      <c r="BSY55" s="29"/>
      <c r="BTB55" s="29"/>
      <c r="BTC55" s="29"/>
      <c r="BTE55" s="30"/>
      <c r="BTS55" s="15"/>
      <c r="BTT55" s="15"/>
      <c r="BTU55" s="15"/>
      <c r="BTV55" s="15"/>
      <c r="BTW55" s="15"/>
      <c r="BTX55" s="11"/>
      <c r="BTY55" s="11"/>
      <c r="BTZ55" s="15"/>
      <c r="BUB55" s="15"/>
      <c r="BUC55" s="11"/>
      <c r="BUE55" s="15"/>
      <c r="BUH55" s="29"/>
      <c r="BUI55" s="29"/>
      <c r="BUL55" s="29"/>
      <c r="BUM55" s="29"/>
      <c r="BUO55" s="30"/>
      <c r="BVC55" s="15"/>
      <c r="BVD55" s="15"/>
      <c r="BVE55" s="15"/>
      <c r="BVF55" s="15"/>
      <c r="BVG55" s="15"/>
      <c r="BVH55" s="11"/>
      <c r="BVI55" s="11"/>
      <c r="BVJ55" s="15"/>
      <c r="BVL55" s="15"/>
      <c r="BVM55" s="11"/>
      <c r="BVO55" s="15"/>
      <c r="BVR55" s="29"/>
      <c r="BVS55" s="29"/>
      <c r="BVV55" s="29"/>
      <c r="BVW55" s="29"/>
      <c r="BVY55" s="30"/>
      <c r="BWM55" s="15"/>
      <c r="BWN55" s="15"/>
      <c r="BWO55" s="15"/>
      <c r="BWP55" s="15"/>
      <c r="BWQ55" s="15"/>
      <c r="BWR55" s="11"/>
      <c r="BWS55" s="11"/>
      <c r="BWT55" s="15"/>
      <c r="BWV55" s="15"/>
      <c r="BWW55" s="11"/>
      <c r="BWY55" s="15"/>
      <c r="BXB55" s="29"/>
      <c r="BXC55" s="29"/>
      <c r="BXF55" s="29"/>
      <c r="BXG55" s="29"/>
      <c r="BXI55" s="30"/>
      <c r="BXW55" s="15"/>
      <c r="BXX55" s="15"/>
      <c r="BXY55" s="15"/>
      <c r="BXZ55" s="15"/>
      <c r="BYA55" s="15"/>
      <c r="BYB55" s="11"/>
      <c r="BYC55" s="11"/>
      <c r="BYD55" s="15"/>
      <c r="BYF55" s="15"/>
      <c r="BYG55" s="11"/>
      <c r="BYI55" s="15"/>
      <c r="BYL55" s="29"/>
      <c r="BYM55" s="29"/>
      <c r="BYP55" s="29"/>
      <c r="BYQ55" s="29"/>
      <c r="BYS55" s="30"/>
      <c r="BZG55" s="15"/>
      <c r="BZH55" s="15"/>
      <c r="BZI55" s="15"/>
      <c r="BZJ55" s="15"/>
      <c r="BZK55" s="15"/>
      <c r="BZL55" s="11"/>
      <c r="BZM55" s="11"/>
      <c r="BZN55" s="15"/>
      <c r="BZP55" s="15"/>
      <c r="BZQ55" s="11"/>
      <c r="BZS55" s="15"/>
      <c r="BZV55" s="29"/>
      <c r="BZW55" s="29"/>
      <c r="BZZ55" s="29"/>
      <c r="CAA55" s="29"/>
      <c r="CAC55" s="30"/>
      <c r="CAQ55" s="15"/>
      <c r="CAR55" s="15"/>
      <c r="CAS55" s="15"/>
      <c r="CAT55" s="15"/>
      <c r="CAU55" s="15"/>
      <c r="CAV55" s="11"/>
      <c r="CAW55" s="11"/>
      <c r="CAX55" s="15"/>
      <c r="CAZ55" s="15"/>
      <c r="CBA55" s="11"/>
      <c r="CBC55" s="15"/>
      <c r="CBF55" s="29"/>
      <c r="CBG55" s="29"/>
      <c r="CBJ55" s="29"/>
      <c r="CBK55" s="29"/>
      <c r="CBM55" s="30"/>
      <c r="CCA55" s="15"/>
      <c r="CCB55" s="15"/>
      <c r="CCC55" s="15"/>
      <c r="CCD55" s="15"/>
      <c r="CCE55" s="15"/>
      <c r="CCF55" s="11"/>
      <c r="CCG55" s="11"/>
      <c r="CCH55" s="15"/>
      <c r="CCJ55" s="15"/>
      <c r="CCK55" s="11"/>
      <c r="CCM55" s="15"/>
      <c r="CCP55" s="29"/>
      <c r="CCQ55" s="29"/>
      <c r="CCT55" s="29"/>
      <c r="CCU55" s="29"/>
      <c r="CCW55" s="30"/>
      <c r="CDK55" s="15"/>
      <c r="CDL55" s="15"/>
      <c r="CDM55" s="15"/>
      <c r="CDN55" s="15"/>
      <c r="CDO55" s="15"/>
      <c r="CDP55" s="11"/>
      <c r="CDQ55" s="11"/>
      <c r="CDR55" s="15"/>
      <c r="CDT55" s="15"/>
      <c r="CDU55" s="11"/>
      <c r="CDW55" s="15"/>
      <c r="CDZ55" s="29"/>
      <c r="CEA55" s="29"/>
      <c r="CED55" s="29"/>
      <c r="CEE55" s="29"/>
      <c r="CEG55" s="30"/>
      <c r="CEU55" s="15"/>
      <c r="CEV55" s="15"/>
      <c r="CEW55" s="15"/>
      <c r="CEX55" s="15"/>
      <c r="CEY55" s="15"/>
      <c r="CEZ55" s="11"/>
      <c r="CFA55" s="11"/>
      <c r="CFB55" s="15"/>
      <c r="CFD55" s="15"/>
      <c r="CFE55" s="11"/>
      <c r="CFG55" s="15"/>
      <c r="CFJ55" s="29"/>
      <c r="CFK55" s="29"/>
      <c r="CFN55" s="29"/>
      <c r="CFO55" s="29"/>
      <c r="CFQ55" s="30"/>
      <c r="CGE55" s="15"/>
      <c r="CGF55" s="15"/>
      <c r="CGG55" s="15"/>
      <c r="CGH55" s="15"/>
      <c r="CGI55" s="15"/>
      <c r="CGJ55" s="11"/>
      <c r="CGK55" s="11"/>
      <c r="CGL55" s="15"/>
      <c r="CGN55" s="15"/>
      <c r="CGO55" s="11"/>
      <c r="CGQ55" s="15"/>
      <c r="CGT55" s="29"/>
      <c r="CGU55" s="29"/>
      <c r="CGX55" s="29"/>
      <c r="CGY55" s="29"/>
      <c r="CHA55" s="30"/>
      <c r="CHO55" s="15"/>
      <c r="CHP55" s="15"/>
      <c r="CHQ55" s="15"/>
      <c r="CHR55" s="15"/>
      <c r="CHS55" s="15"/>
      <c r="CHT55" s="11"/>
      <c r="CHU55" s="11"/>
      <c r="CHV55" s="15"/>
      <c r="CHX55" s="15"/>
      <c r="CHY55" s="11"/>
      <c r="CIA55" s="15"/>
      <c r="CID55" s="29"/>
      <c r="CIE55" s="29"/>
      <c r="CIH55" s="29"/>
      <c r="CII55" s="29"/>
      <c r="CIK55" s="30"/>
      <c r="CIY55" s="15"/>
      <c r="CIZ55" s="15"/>
      <c r="CJA55" s="15"/>
      <c r="CJB55" s="15"/>
      <c r="CJC55" s="15"/>
      <c r="CJD55" s="11"/>
      <c r="CJE55" s="11"/>
      <c r="CJF55" s="15"/>
      <c r="CJH55" s="15"/>
      <c r="CJI55" s="11"/>
      <c r="CJK55" s="15"/>
      <c r="CJN55" s="29"/>
      <c r="CJO55" s="29"/>
      <c r="CJR55" s="29"/>
      <c r="CJS55" s="29"/>
      <c r="CJU55" s="30"/>
      <c r="CKI55" s="15"/>
      <c r="CKJ55" s="15"/>
      <c r="CKK55" s="15"/>
      <c r="CKL55" s="15"/>
      <c r="CKM55" s="15"/>
      <c r="CKN55" s="11"/>
      <c r="CKO55" s="11"/>
      <c r="CKP55" s="15"/>
      <c r="CKR55" s="15"/>
      <c r="CKS55" s="11"/>
      <c r="CKU55" s="15"/>
      <c r="CKX55" s="29"/>
      <c r="CKY55" s="29"/>
      <c r="CLB55" s="29"/>
      <c r="CLC55" s="29"/>
      <c r="CLE55" s="30"/>
      <c r="CLS55" s="15"/>
      <c r="CLT55" s="15"/>
      <c r="CLU55" s="15"/>
      <c r="CLV55" s="15"/>
      <c r="CLW55" s="15"/>
      <c r="CLX55" s="11"/>
      <c r="CLY55" s="11"/>
      <c r="CLZ55" s="15"/>
      <c r="CMB55" s="15"/>
      <c r="CMC55" s="11"/>
      <c r="CME55" s="15"/>
      <c r="CMH55" s="29"/>
      <c r="CMI55" s="29"/>
      <c r="CML55" s="29"/>
      <c r="CMM55" s="29"/>
      <c r="CMO55" s="30"/>
      <c r="CNC55" s="15"/>
      <c r="CND55" s="15"/>
      <c r="CNE55" s="15"/>
      <c r="CNF55" s="15"/>
      <c r="CNG55" s="15"/>
      <c r="CNH55" s="11"/>
      <c r="CNI55" s="11"/>
      <c r="CNJ55" s="15"/>
      <c r="CNL55" s="15"/>
      <c r="CNM55" s="11"/>
      <c r="CNO55" s="15"/>
      <c r="CNR55" s="29"/>
      <c r="CNS55" s="29"/>
      <c r="CNV55" s="29"/>
      <c r="CNW55" s="29"/>
      <c r="CNY55" s="30"/>
      <c r="COM55" s="15"/>
      <c r="CON55" s="15"/>
      <c r="COO55" s="15"/>
      <c r="COP55" s="15"/>
      <c r="COQ55" s="15"/>
      <c r="COR55" s="11"/>
      <c r="COS55" s="11"/>
      <c r="COT55" s="15"/>
      <c r="COV55" s="15"/>
      <c r="COW55" s="11"/>
      <c r="COY55" s="15"/>
      <c r="CPB55" s="29"/>
      <c r="CPC55" s="29"/>
      <c r="CPF55" s="29"/>
      <c r="CPG55" s="29"/>
      <c r="CPI55" s="30"/>
      <c r="CPW55" s="15"/>
      <c r="CPX55" s="15"/>
      <c r="CPY55" s="15"/>
      <c r="CPZ55" s="15"/>
      <c r="CQA55" s="15"/>
      <c r="CQB55" s="11"/>
      <c r="CQC55" s="11"/>
      <c r="CQD55" s="15"/>
      <c r="CQF55" s="15"/>
      <c r="CQG55" s="11"/>
      <c r="CQI55" s="15"/>
      <c r="CQL55" s="29"/>
      <c r="CQM55" s="29"/>
      <c r="CQP55" s="29"/>
      <c r="CQQ55" s="29"/>
      <c r="CQS55" s="30"/>
      <c r="CRG55" s="15"/>
      <c r="CRH55" s="15"/>
      <c r="CRI55" s="15"/>
      <c r="CRJ55" s="15"/>
      <c r="CRK55" s="15"/>
      <c r="CRL55" s="11"/>
      <c r="CRM55" s="11"/>
      <c r="CRN55" s="15"/>
      <c r="CRP55" s="15"/>
      <c r="CRQ55" s="11"/>
      <c r="CRS55" s="15"/>
      <c r="CRV55" s="29"/>
      <c r="CRW55" s="29"/>
      <c r="CRZ55" s="29"/>
      <c r="CSA55" s="29"/>
      <c r="CSC55" s="30"/>
      <c r="CSQ55" s="15"/>
      <c r="CSR55" s="15"/>
      <c r="CSS55" s="15"/>
      <c r="CST55" s="15"/>
      <c r="CSU55" s="15"/>
      <c r="CSV55" s="11"/>
      <c r="CSW55" s="11"/>
      <c r="CSX55" s="15"/>
      <c r="CSZ55" s="15"/>
      <c r="CTA55" s="11"/>
      <c r="CTC55" s="15"/>
      <c r="CTF55" s="29"/>
      <c r="CTG55" s="29"/>
      <c r="CTJ55" s="29"/>
      <c r="CTK55" s="29"/>
      <c r="CTM55" s="30"/>
      <c r="CUA55" s="15"/>
      <c r="CUB55" s="15"/>
      <c r="CUC55" s="15"/>
      <c r="CUD55" s="15"/>
      <c r="CUE55" s="15"/>
      <c r="CUF55" s="11"/>
      <c r="CUG55" s="11"/>
      <c r="CUH55" s="15"/>
      <c r="CUJ55" s="15"/>
      <c r="CUK55" s="11"/>
      <c r="CUM55" s="15"/>
      <c r="CUP55" s="29"/>
      <c r="CUQ55" s="29"/>
      <c r="CUT55" s="29"/>
      <c r="CUU55" s="29"/>
      <c r="CUW55" s="30"/>
      <c r="CVK55" s="15"/>
      <c r="CVL55" s="15"/>
      <c r="CVM55" s="15"/>
      <c r="CVN55" s="15"/>
      <c r="CVO55" s="15"/>
      <c r="CVP55" s="11"/>
      <c r="CVQ55" s="11"/>
      <c r="CVR55" s="15"/>
      <c r="CVT55" s="15"/>
      <c r="CVU55" s="11"/>
      <c r="CVW55" s="15"/>
      <c r="CVZ55" s="29"/>
      <c r="CWA55" s="29"/>
      <c r="CWD55" s="29"/>
      <c r="CWE55" s="29"/>
      <c r="CWG55" s="30"/>
      <c r="CWU55" s="15"/>
      <c r="CWV55" s="15"/>
      <c r="CWW55" s="15"/>
      <c r="CWX55" s="15"/>
      <c r="CWY55" s="15"/>
      <c r="CWZ55" s="11"/>
      <c r="CXA55" s="11"/>
      <c r="CXB55" s="15"/>
      <c r="CXD55" s="15"/>
      <c r="CXE55" s="11"/>
      <c r="CXG55" s="15"/>
      <c r="CXJ55" s="29"/>
      <c r="CXK55" s="29"/>
      <c r="CXN55" s="29"/>
      <c r="CXO55" s="29"/>
      <c r="CXQ55" s="30"/>
      <c r="CYE55" s="15"/>
      <c r="CYF55" s="15"/>
      <c r="CYG55" s="15"/>
      <c r="CYH55" s="15"/>
      <c r="CYI55" s="15"/>
      <c r="CYJ55" s="11"/>
      <c r="CYK55" s="11"/>
      <c r="CYL55" s="15"/>
      <c r="CYN55" s="15"/>
      <c r="CYO55" s="11"/>
      <c r="CYQ55" s="15"/>
      <c r="CYT55" s="29"/>
      <c r="CYU55" s="29"/>
      <c r="CYX55" s="29"/>
      <c r="CYY55" s="29"/>
      <c r="CZA55" s="30"/>
      <c r="CZO55" s="15"/>
      <c r="CZP55" s="15"/>
      <c r="CZQ55" s="15"/>
      <c r="CZR55" s="15"/>
      <c r="CZS55" s="15"/>
      <c r="CZT55" s="11"/>
      <c r="CZU55" s="11"/>
      <c r="CZV55" s="15"/>
      <c r="CZX55" s="15"/>
      <c r="CZY55" s="11"/>
      <c r="DAA55" s="15"/>
      <c r="DAD55" s="29"/>
      <c r="DAE55" s="29"/>
      <c r="DAH55" s="29"/>
      <c r="DAI55" s="29"/>
      <c r="DAK55" s="30"/>
      <c r="DAY55" s="15"/>
      <c r="DAZ55" s="15"/>
      <c r="DBA55" s="15"/>
      <c r="DBB55" s="15"/>
      <c r="DBC55" s="15"/>
      <c r="DBD55" s="11"/>
      <c r="DBE55" s="11"/>
      <c r="DBF55" s="15"/>
      <c r="DBH55" s="15"/>
      <c r="DBI55" s="11"/>
      <c r="DBK55" s="15"/>
      <c r="DBN55" s="29"/>
      <c r="DBO55" s="29"/>
      <c r="DBR55" s="29"/>
      <c r="DBS55" s="29"/>
      <c r="DBU55" s="30"/>
      <c r="DCI55" s="15"/>
      <c r="DCJ55" s="15"/>
      <c r="DCK55" s="15"/>
      <c r="DCL55" s="15"/>
      <c r="DCM55" s="15"/>
      <c r="DCN55" s="11"/>
      <c r="DCO55" s="11"/>
      <c r="DCP55" s="15"/>
      <c r="DCR55" s="15"/>
      <c r="DCS55" s="11"/>
      <c r="DCU55" s="15"/>
      <c r="DCX55" s="29"/>
      <c r="DCY55" s="29"/>
      <c r="DDB55" s="29"/>
      <c r="DDC55" s="29"/>
      <c r="DDE55" s="30"/>
      <c r="DDS55" s="15"/>
      <c r="DDT55" s="15"/>
      <c r="DDU55" s="15"/>
      <c r="DDV55" s="15"/>
      <c r="DDW55" s="15"/>
      <c r="DDX55" s="11"/>
      <c r="DDY55" s="11"/>
      <c r="DDZ55" s="15"/>
      <c r="DEB55" s="15"/>
      <c r="DEC55" s="11"/>
      <c r="DEE55" s="15"/>
      <c r="DEH55" s="29"/>
      <c r="DEI55" s="29"/>
      <c r="DEL55" s="29"/>
      <c r="DEM55" s="29"/>
      <c r="DEO55" s="30"/>
      <c r="DFC55" s="15"/>
      <c r="DFD55" s="15"/>
      <c r="DFE55" s="15"/>
      <c r="DFF55" s="15"/>
      <c r="DFG55" s="15"/>
      <c r="DFH55" s="11"/>
      <c r="DFI55" s="11"/>
      <c r="DFJ55" s="15"/>
      <c r="DFL55" s="15"/>
      <c r="DFM55" s="11"/>
      <c r="DFO55" s="15"/>
      <c r="DFR55" s="29"/>
      <c r="DFS55" s="29"/>
      <c r="DFV55" s="29"/>
      <c r="DFW55" s="29"/>
      <c r="DFY55" s="30"/>
      <c r="DGM55" s="15"/>
      <c r="DGN55" s="15"/>
      <c r="DGO55" s="15"/>
      <c r="DGP55" s="15"/>
      <c r="DGQ55" s="15"/>
      <c r="DGR55" s="11"/>
      <c r="DGS55" s="11"/>
      <c r="DGT55" s="15"/>
      <c r="DGV55" s="15"/>
      <c r="DGW55" s="11"/>
      <c r="DGY55" s="15"/>
      <c r="DHB55" s="29"/>
      <c r="DHC55" s="29"/>
      <c r="DHF55" s="29"/>
      <c r="DHG55" s="29"/>
      <c r="DHI55" s="30"/>
      <c r="DHW55" s="15"/>
      <c r="DHX55" s="15"/>
      <c r="DHY55" s="15"/>
      <c r="DHZ55" s="15"/>
      <c r="DIA55" s="15"/>
      <c r="DIB55" s="11"/>
      <c r="DIC55" s="11"/>
      <c r="DID55" s="15"/>
      <c r="DIF55" s="15"/>
      <c r="DIG55" s="11"/>
      <c r="DII55" s="15"/>
      <c r="DIL55" s="29"/>
      <c r="DIM55" s="29"/>
      <c r="DIP55" s="29"/>
      <c r="DIQ55" s="29"/>
      <c r="DIS55" s="30"/>
      <c r="DJG55" s="15"/>
      <c r="DJH55" s="15"/>
      <c r="DJI55" s="15"/>
      <c r="DJJ55" s="15"/>
      <c r="DJK55" s="15"/>
      <c r="DJL55" s="11"/>
      <c r="DJM55" s="11"/>
      <c r="DJN55" s="15"/>
      <c r="DJP55" s="15"/>
      <c r="DJQ55" s="11"/>
      <c r="DJS55" s="15"/>
      <c r="DJV55" s="29"/>
      <c r="DJW55" s="29"/>
      <c r="DJZ55" s="29"/>
      <c r="DKA55" s="29"/>
      <c r="DKC55" s="30"/>
      <c r="DKQ55" s="15"/>
      <c r="DKR55" s="15"/>
      <c r="DKS55" s="15"/>
      <c r="DKT55" s="15"/>
      <c r="DKU55" s="15"/>
      <c r="DKV55" s="11"/>
      <c r="DKW55" s="11"/>
      <c r="DKX55" s="15"/>
      <c r="DKZ55" s="15"/>
      <c r="DLA55" s="11"/>
      <c r="DLC55" s="15"/>
      <c r="DLF55" s="29"/>
      <c r="DLG55" s="29"/>
      <c r="DLJ55" s="29"/>
      <c r="DLK55" s="29"/>
      <c r="DLM55" s="30"/>
      <c r="DMA55" s="15"/>
      <c r="DMB55" s="15"/>
      <c r="DMC55" s="15"/>
      <c r="DMD55" s="15"/>
      <c r="DME55" s="15"/>
      <c r="DMF55" s="11"/>
      <c r="DMG55" s="11"/>
      <c r="DMH55" s="15"/>
      <c r="DMJ55" s="15"/>
      <c r="DMK55" s="11"/>
      <c r="DMM55" s="15"/>
      <c r="DMP55" s="29"/>
      <c r="DMQ55" s="29"/>
      <c r="DMT55" s="29"/>
      <c r="DMU55" s="29"/>
      <c r="DMW55" s="30"/>
      <c r="DNK55" s="15"/>
      <c r="DNL55" s="15"/>
      <c r="DNM55" s="15"/>
      <c r="DNN55" s="15"/>
      <c r="DNO55" s="15"/>
      <c r="DNP55" s="11"/>
      <c r="DNQ55" s="11"/>
      <c r="DNR55" s="15"/>
      <c r="DNT55" s="15"/>
      <c r="DNU55" s="11"/>
      <c r="DNW55" s="15"/>
      <c r="DNZ55" s="29"/>
      <c r="DOA55" s="29"/>
      <c r="DOD55" s="29"/>
      <c r="DOE55" s="29"/>
      <c r="DOG55" s="30"/>
      <c r="DOU55" s="15"/>
      <c r="DOV55" s="15"/>
      <c r="DOW55" s="15"/>
      <c r="DOX55" s="15"/>
      <c r="DOY55" s="15"/>
      <c r="DOZ55" s="11"/>
      <c r="DPA55" s="11"/>
      <c r="DPB55" s="15"/>
      <c r="DPD55" s="15"/>
      <c r="DPE55" s="11"/>
      <c r="DPG55" s="15"/>
      <c r="DPJ55" s="29"/>
      <c r="DPK55" s="29"/>
      <c r="DPN55" s="29"/>
      <c r="DPO55" s="29"/>
      <c r="DPQ55" s="30"/>
      <c r="DQE55" s="15"/>
      <c r="DQF55" s="15"/>
      <c r="DQG55" s="15"/>
      <c r="DQH55" s="15"/>
      <c r="DQI55" s="15"/>
      <c r="DQJ55" s="11"/>
      <c r="DQK55" s="11"/>
      <c r="DQL55" s="15"/>
      <c r="DQN55" s="15"/>
      <c r="DQO55" s="11"/>
      <c r="DQQ55" s="15"/>
      <c r="DQT55" s="29"/>
      <c r="DQU55" s="29"/>
      <c r="DQX55" s="29"/>
      <c r="DQY55" s="29"/>
      <c r="DRA55" s="30"/>
      <c r="DRO55" s="15"/>
      <c r="DRP55" s="15"/>
      <c r="DRQ55" s="15"/>
      <c r="DRR55" s="15"/>
      <c r="DRS55" s="15"/>
      <c r="DRT55" s="11"/>
      <c r="DRU55" s="11"/>
      <c r="DRV55" s="15"/>
      <c r="DRX55" s="15"/>
      <c r="DRY55" s="11"/>
      <c r="DSA55" s="15"/>
      <c r="DSD55" s="29"/>
      <c r="DSE55" s="29"/>
      <c r="DSH55" s="29"/>
      <c r="DSI55" s="29"/>
      <c r="DSK55" s="30"/>
      <c r="DSY55" s="15"/>
      <c r="DSZ55" s="15"/>
      <c r="DTA55" s="15"/>
      <c r="DTB55" s="15"/>
      <c r="DTC55" s="15"/>
      <c r="DTD55" s="11"/>
      <c r="DTE55" s="11"/>
      <c r="DTF55" s="15"/>
      <c r="DTH55" s="15"/>
      <c r="DTI55" s="11"/>
      <c r="DTK55" s="15"/>
      <c r="DTN55" s="29"/>
      <c r="DTO55" s="29"/>
      <c r="DTR55" s="29"/>
      <c r="DTS55" s="29"/>
      <c r="DTU55" s="30"/>
      <c r="DUI55" s="15"/>
      <c r="DUJ55" s="15"/>
      <c r="DUK55" s="15"/>
      <c r="DUL55" s="15"/>
      <c r="DUM55" s="15"/>
      <c r="DUN55" s="11"/>
      <c r="DUO55" s="11"/>
      <c r="DUP55" s="15"/>
      <c r="DUR55" s="15"/>
      <c r="DUS55" s="11"/>
      <c r="DUU55" s="15"/>
      <c r="DUX55" s="29"/>
      <c r="DUY55" s="29"/>
      <c r="DVB55" s="29"/>
      <c r="DVC55" s="29"/>
      <c r="DVE55" s="30"/>
      <c r="DVS55" s="15"/>
      <c r="DVT55" s="15"/>
      <c r="DVU55" s="15"/>
      <c r="DVV55" s="15"/>
      <c r="DVW55" s="15"/>
      <c r="DVX55" s="11"/>
      <c r="DVY55" s="11"/>
      <c r="DVZ55" s="15"/>
      <c r="DWB55" s="15"/>
      <c r="DWC55" s="11"/>
      <c r="DWE55" s="15"/>
      <c r="DWH55" s="29"/>
      <c r="DWI55" s="29"/>
      <c r="DWL55" s="29"/>
      <c r="DWM55" s="29"/>
      <c r="DWO55" s="30"/>
      <c r="DXC55" s="15"/>
      <c r="DXD55" s="15"/>
      <c r="DXE55" s="15"/>
      <c r="DXF55" s="15"/>
      <c r="DXG55" s="15"/>
      <c r="DXH55" s="11"/>
      <c r="DXI55" s="11"/>
      <c r="DXJ55" s="15"/>
      <c r="DXL55" s="15"/>
      <c r="DXM55" s="11"/>
      <c r="DXO55" s="15"/>
      <c r="DXR55" s="29"/>
      <c r="DXS55" s="29"/>
      <c r="DXV55" s="29"/>
      <c r="DXW55" s="29"/>
      <c r="DXY55" s="30"/>
      <c r="DYM55" s="15"/>
      <c r="DYN55" s="15"/>
      <c r="DYO55" s="15"/>
      <c r="DYP55" s="15"/>
      <c r="DYQ55" s="15"/>
      <c r="DYR55" s="11"/>
      <c r="DYS55" s="11"/>
      <c r="DYT55" s="15"/>
      <c r="DYV55" s="15"/>
      <c r="DYW55" s="11"/>
      <c r="DYY55" s="15"/>
      <c r="DZB55" s="29"/>
      <c r="DZC55" s="29"/>
      <c r="DZF55" s="29"/>
      <c r="DZG55" s="29"/>
      <c r="DZI55" s="30"/>
      <c r="DZW55" s="15"/>
      <c r="DZX55" s="15"/>
      <c r="DZY55" s="15"/>
      <c r="DZZ55" s="15"/>
      <c r="EAA55" s="15"/>
      <c r="EAB55" s="11"/>
      <c r="EAC55" s="11"/>
      <c r="EAD55" s="15"/>
      <c r="EAF55" s="15"/>
      <c r="EAG55" s="11"/>
      <c r="EAI55" s="15"/>
      <c r="EAL55" s="29"/>
      <c r="EAM55" s="29"/>
      <c r="EAP55" s="29"/>
      <c r="EAQ55" s="29"/>
      <c r="EAS55" s="30"/>
      <c r="EBG55" s="15"/>
      <c r="EBH55" s="15"/>
      <c r="EBI55" s="15"/>
      <c r="EBJ55" s="15"/>
      <c r="EBK55" s="15"/>
      <c r="EBL55" s="11"/>
      <c r="EBM55" s="11"/>
      <c r="EBN55" s="15"/>
      <c r="EBP55" s="15"/>
      <c r="EBQ55" s="11"/>
      <c r="EBS55" s="15"/>
      <c r="EBV55" s="29"/>
      <c r="EBW55" s="29"/>
      <c r="EBZ55" s="29"/>
      <c r="ECA55" s="29"/>
      <c r="ECC55" s="30"/>
      <c r="ECQ55" s="15"/>
      <c r="ECR55" s="15"/>
      <c r="ECS55" s="15"/>
      <c r="ECT55" s="15"/>
      <c r="ECU55" s="15"/>
      <c r="ECV55" s="11"/>
      <c r="ECW55" s="11"/>
      <c r="ECX55" s="15"/>
      <c r="ECZ55" s="15"/>
      <c r="EDA55" s="11"/>
      <c r="EDC55" s="15"/>
      <c r="EDF55" s="29"/>
      <c r="EDG55" s="29"/>
      <c r="EDJ55" s="29"/>
      <c r="EDK55" s="29"/>
      <c r="EDM55" s="30"/>
      <c r="EEA55" s="15"/>
      <c r="EEB55" s="15"/>
      <c r="EEC55" s="15"/>
      <c r="EED55" s="15"/>
      <c r="EEE55" s="15"/>
      <c r="EEF55" s="11"/>
      <c r="EEG55" s="11"/>
      <c r="EEH55" s="15"/>
      <c r="EEJ55" s="15"/>
      <c r="EEK55" s="11"/>
      <c r="EEM55" s="15"/>
      <c r="EEP55" s="29"/>
      <c r="EEQ55" s="29"/>
      <c r="EET55" s="29"/>
      <c r="EEU55" s="29"/>
      <c r="EEW55" s="30"/>
      <c r="EFK55" s="15"/>
      <c r="EFL55" s="15"/>
      <c r="EFM55" s="15"/>
      <c r="EFN55" s="15"/>
      <c r="EFO55" s="15"/>
      <c r="EFP55" s="11"/>
      <c r="EFQ55" s="11"/>
      <c r="EFR55" s="15"/>
      <c r="EFT55" s="15"/>
      <c r="EFU55" s="11"/>
      <c r="EFW55" s="15"/>
      <c r="EFZ55" s="29"/>
      <c r="EGA55" s="29"/>
      <c r="EGD55" s="29"/>
      <c r="EGE55" s="29"/>
      <c r="EGG55" s="30"/>
      <c r="EGU55" s="15"/>
      <c r="EGV55" s="15"/>
      <c r="EGW55" s="15"/>
      <c r="EGX55" s="15"/>
      <c r="EGY55" s="15"/>
      <c r="EGZ55" s="11"/>
      <c r="EHA55" s="11"/>
      <c r="EHB55" s="15"/>
      <c r="EHD55" s="15"/>
      <c r="EHE55" s="11"/>
      <c r="EHG55" s="15"/>
      <c r="EHJ55" s="29"/>
      <c r="EHK55" s="29"/>
      <c r="EHN55" s="29"/>
      <c r="EHO55" s="29"/>
      <c r="EHQ55" s="30"/>
      <c r="EIE55" s="15"/>
      <c r="EIF55" s="15"/>
      <c r="EIG55" s="15"/>
      <c r="EIH55" s="15"/>
      <c r="EII55" s="15"/>
      <c r="EIJ55" s="11"/>
      <c r="EIK55" s="11"/>
      <c r="EIL55" s="15"/>
      <c r="EIN55" s="15"/>
      <c r="EIO55" s="11"/>
      <c r="EIQ55" s="15"/>
      <c r="EIT55" s="29"/>
      <c r="EIU55" s="29"/>
      <c r="EIX55" s="29"/>
      <c r="EIY55" s="29"/>
      <c r="EJA55" s="30"/>
      <c r="EJO55" s="15"/>
      <c r="EJP55" s="15"/>
      <c r="EJQ55" s="15"/>
      <c r="EJR55" s="15"/>
      <c r="EJS55" s="15"/>
      <c r="EJT55" s="11"/>
      <c r="EJU55" s="11"/>
      <c r="EJV55" s="15"/>
      <c r="EJX55" s="15"/>
      <c r="EJY55" s="11"/>
      <c r="EKA55" s="15"/>
      <c r="EKD55" s="29"/>
      <c r="EKE55" s="29"/>
      <c r="EKH55" s="29"/>
      <c r="EKI55" s="29"/>
      <c r="EKK55" s="30"/>
      <c r="EKY55" s="15"/>
      <c r="EKZ55" s="15"/>
      <c r="ELA55" s="15"/>
      <c r="ELB55" s="15"/>
      <c r="ELC55" s="15"/>
      <c r="ELD55" s="11"/>
      <c r="ELE55" s="11"/>
      <c r="ELF55" s="15"/>
      <c r="ELH55" s="15"/>
      <c r="ELI55" s="11"/>
      <c r="ELK55" s="15"/>
      <c r="ELN55" s="29"/>
      <c r="ELO55" s="29"/>
      <c r="ELR55" s="29"/>
      <c r="ELS55" s="29"/>
      <c r="ELU55" s="30"/>
      <c r="EMI55" s="15"/>
      <c r="EMJ55" s="15"/>
      <c r="EMK55" s="15"/>
      <c r="EML55" s="15"/>
      <c r="EMM55" s="15"/>
      <c r="EMN55" s="11"/>
      <c r="EMO55" s="11"/>
      <c r="EMP55" s="15"/>
      <c r="EMR55" s="15"/>
      <c r="EMS55" s="11"/>
      <c r="EMU55" s="15"/>
      <c r="EMX55" s="29"/>
      <c r="EMY55" s="29"/>
      <c r="ENB55" s="29"/>
      <c r="ENC55" s="29"/>
      <c r="ENE55" s="30"/>
      <c r="ENS55" s="15"/>
      <c r="ENT55" s="15"/>
      <c r="ENU55" s="15"/>
      <c r="ENV55" s="15"/>
      <c r="ENW55" s="15"/>
      <c r="ENX55" s="11"/>
      <c r="ENY55" s="11"/>
      <c r="ENZ55" s="15"/>
      <c r="EOB55" s="15"/>
      <c r="EOC55" s="11"/>
      <c r="EOE55" s="15"/>
      <c r="EOH55" s="29"/>
      <c r="EOI55" s="29"/>
      <c r="EOL55" s="29"/>
      <c r="EOM55" s="29"/>
      <c r="EOO55" s="30"/>
      <c r="EPC55" s="15"/>
      <c r="EPD55" s="15"/>
      <c r="EPE55" s="15"/>
      <c r="EPF55" s="15"/>
      <c r="EPG55" s="15"/>
      <c r="EPH55" s="11"/>
      <c r="EPI55" s="11"/>
      <c r="EPJ55" s="15"/>
      <c r="EPL55" s="15"/>
      <c r="EPM55" s="11"/>
      <c r="EPO55" s="15"/>
      <c r="EPR55" s="29"/>
      <c r="EPS55" s="29"/>
      <c r="EPV55" s="29"/>
      <c r="EPW55" s="29"/>
      <c r="EPY55" s="30"/>
      <c r="EQM55" s="15"/>
      <c r="EQN55" s="15"/>
      <c r="EQO55" s="15"/>
      <c r="EQP55" s="15"/>
      <c r="EQQ55" s="15"/>
      <c r="EQR55" s="11"/>
      <c r="EQS55" s="11"/>
      <c r="EQT55" s="15"/>
      <c r="EQV55" s="15"/>
      <c r="EQW55" s="11"/>
      <c r="EQY55" s="15"/>
      <c r="ERB55" s="29"/>
      <c r="ERC55" s="29"/>
      <c r="ERF55" s="29"/>
      <c r="ERG55" s="29"/>
      <c r="ERI55" s="30"/>
      <c r="ERW55" s="15"/>
      <c r="ERX55" s="15"/>
      <c r="ERY55" s="15"/>
      <c r="ERZ55" s="15"/>
      <c r="ESA55" s="15"/>
      <c r="ESB55" s="11"/>
      <c r="ESC55" s="11"/>
      <c r="ESD55" s="15"/>
      <c r="ESF55" s="15"/>
      <c r="ESG55" s="11"/>
      <c r="ESI55" s="15"/>
      <c r="ESL55" s="29"/>
      <c r="ESM55" s="29"/>
      <c r="ESP55" s="29"/>
      <c r="ESQ55" s="29"/>
      <c r="ESS55" s="30"/>
      <c r="ETG55" s="15"/>
      <c r="ETH55" s="15"/>
      <c r="ETI55" s="15"/>
      <c r="ETJ55" s="15"/>
      <c r="ETK55" s="15"/>
      <c r="ETL55" s="11"/>
      <c r="ETM55" s="11"/>
      <c r="ETN55" s="15"/>
      <c r="ETP55" s="15"/>
      <c r="ETQ55" s="11"/>
      <c r="ETS55" s="15"/>
      <c r="ETV55" s="29"/>
      <c r="ETW55" s="29"/>
      <c r="ETZ55" s="29"/>
      <c r="EUA55" s="29"/>
      <c r="EUC55" s="30"/>
      <c r="EUQ55" s="15"/>
      <c r="EUR55" s="15"/>
      <c r="EUS55" s="15"/>
      <c r="EUT55" s="15"/>
      <c r="EUU55" s="15"/>
      <c r="EUV55" s="11"/>
      <c r="EUW55" s="11"/>
      <c r="EUX55" s="15"/>
      <c r="EUZ55" s="15"/>
      <c r="EVA55" s="11"/>
      <c r="EVC55" s="15"/>
      <c r="EVF55" s="29"/>
      <c r="EVG55" s="29"/>
      <c r="EVJ55" s="29"/>
      <c r="EVK55" s="29"/>
      <c r="EVM55" s="30"/>
      <c r="EWA55" s="15"/>
      <c r="EWB55" s="15"/>
      <c r="EWC55" s="15"/>
      <c r="EWD55" s="15"/>
      <c r="EWE55" s="15"/>
      <c r="EWF55" s="11"/>
      <c r="EWG55" s="11"/>
      <c r="EWH55" s="15"/>
      <c r="EWJ55" s="15"/>
      <c r="EWK55" s="11"/>
      <c r="EWM55" s="15"/>
      <c r="EWP55" s="29"/>
      <c r="EWQ55" s="29"/>
      <c r="EWT55" s="29"/>
      <c r="EWU55" s="29"/>
      <c r="EWW55" s="30"/>
      <c r="EXK55" s="15"/>
      <c r="EXL55" s="15"/>
      <c r="EXM55" s="15"/>
      <c r="EXN55" s="15"/>
      <c r="EXO55" s="15"/>
      <c r="EXP55" s="11"/>
      <c r="EXQ55" s="11"/>
      <c r="EXR55" s="15"/>
      <c r="EXT55" s="15"/>
      <c r="EXU55" s="11"/>
      <c r="EXW55" s="15"/>
      <c r="EXZ55" s="29"/>
      <c r="EYA55" s="29"/>
      <c r="EYD55" s="29"/>
      <c r="EYE55" s="29"/>
      <c r="EYG55" s="30"/>
      <c r="EYU55" s="15"/>
      <c r="EYV55" s="15"/>
      <c r="EYW55" s="15"/>
      <c r="EYX55" s="15"/>
      <c r="EYY55" s="15"/>
      <c r="EYZ55" s="11"/>
      <c r="EZA55" s="11"/>
      <c r="EZB55" s="15"/>
      <c r="EZD55" s="15"/>
      <c r="EZE55" s="11"/>
      <c r="EZG55" s="15"/>
      <c r="EZJ55" s="29"/>
      <c r="EZK55" s="29"/>
      <c r="EZN55" s="29"/>
      <c r="EZO55" s="29"/>
      <c r="EZQ55" s="30"/>
      <c r="FAE55" s="15"/>
      <c r="FAF55" s="15"/>
      <c r="FAG55" s="15"/>
      <c r="FAH55" s="15"/>
      <c r="FAI55" s="15"/>
      <c r="FAJ55" s="11"/>
      <c r="FAK55" s="11"/>
      <c r="FAL55" s="15"/>
      <c r="FAN55" s="15"/>
      <c r="FAO55" s="11"/>
      <c r="FAQ55" s="15"/>
      <c r="FAT55" s="29"/>
      <c r="FAU55" s="29"/>
      <c r="FAX55" s="29"/>
      <c r="FAY55" s="29"/>
      <c r="FBA55" s="30"/>
      <c r="FBO55" s="15"/>
      <c r="FBP55" s="15"/>
      <c r="FBQ55" s="15"/>
      <c r="FBR55" s="15"/>
      <c r="FBS55" s="15"/>
      <c r="FBT55" s="11"/>
      <c r="FBU55" s="11"/>
      <c r="FBV55" s="15"/>
      <c r="FBX55" s="15"/>
      <c r="FBY55" s="11"/>
      <c r="FCA55" s="15"/>
      <c r="FCD55" s="29"/>
      <c r="FCE55" s="29"/>
      <c r="FCH55" s="29"/>
      <c r="FCI55" s="29"/>
      <c r="FCK55" s="30"/>
      <c r="FCY55" s="15"/>
      <c r="FCZ55" s="15"/>
      <c r="FDA55" s="15"/>
      <c r="FDB55" s="15"/>
      <c r="FDC55" s="15"/>
      <c r="FDD55" s="11"/>
      <c r="FDE55" s="11"/>
      <c r="FDF55" s="15"/>
      <c r="FDH55" s="15"/>
      <c r="FDI55" s="11"/>
      <c r="FDK55" s="15"/>
      <c r="FDN55" s="29"/>
      <c r="FDO55" s="29"/>
      <c r="FDR55" s="29"/>
      <c r="FDS55" s="29"/>
      <c r="FDU55" s="30"/>
      <c r="FEI55" s="15"/>
      <c r="FEJ55" s="15"/>
      <c r="FEK55" s="15"/>
      <c r="FEL55" s="15"/>
      <c r="FEM55" s="15"/>
      <c r="FEN55" s="11"/>
      <c r="FEO55" s="11"/>
      <c r="FEP55" s="15"/>
      <c r="FER55" s="15"/>
      <c r="FES55" s="11"/>
      <c r="FEU55" s="15"/>
      <c r="FEX55" s="29"/>
      <c r="FEY55" s="29"/>
      <c r="FFB55" s="29"/>
      <c r="FFC55" s="29"/>
      <c r="FFE55" s="30"/>
      <c r="FFS55" s="15"/>
      <c r="FFT55" s="15"/>
      <c r="FFU55" s="15"/>
      <c r="FFV55" s="15"/>
      <c r="FFW55" s="15"/>
      <c r="FFX55" s="11"/>
      <c r="FFY55" s="11"/>
      <c r="FFZ55" s="15"/>
      <c r="FGB55" s="15"/>
      <c r="FGC55" s="11"/>
      <c r="FGE55" s="15"/>
      <c r="FGH55" s="29"/>
      <c r="FGI55" s="29"/>
      <c r="FGL55" s="29"/>
      <c r="FGM55" s="29"/>
      <c r="FGO55" s="30"/>
      <c r="FHC55" s="15"/>
      <c r="FHD55" s="15"/>
      <c r="FHE55" s="15"/>
      <c r="FHF55" s="15"/>
      <c r="FHG55" s="15"/>
      <c r="FHH55" s="11"/>
      <c r="FHI55" s="11"/>
      <c r="FHJ55" s="15"/>
      <c r="FHL55" s="15"/>
      <c r="FHM55" s="11"/>
      <c r="FHO55" s="15"/>
      <c r="FHR55" s="29"/>
      <c r="FHS55" s="29"/>
      <c r="FHV55" s="29"/>
      <c r="FHW55" s="29"/>
      <c r="FHY55" s="30"/>
      <c r="FIM55" s="15"/>
      <c r="FIN55" s="15"/>
      <c r="FIO55" s="15"/>
      <c r="FIP55" s="15"/>
      <c r="FIQ55" s="15"/>
      <c r="FIR55" s="11"/>
      <c r="FIS55" s="11"/>
      <c r="FIT55" s="15"/>
      <c r="FIV55" s="15"/>
      <c r="FIW55" s="11"/>
      <c r="FIY55" s="15"/>
      <c r="FJB55" s="29"/>
      <c r="FJC55" s="29"/>
      <c r="FJF55" s="29"/>
      <c r="FJG55" s="29"/>
      <c r="FJI55" s="30"/>
      <c r="FJW55" s="15"/>
      <c r="FJX55" s="15"/>
      <c r="FJY55" s="15"/>
      <c r="FJZ55" s="15"/>
      <c r="FKA55" s="15"/>
      <c r="FKB55" s="11"/>
      <c r="FKC55" s="11"/>
      <c r="FKD55" s="15"/>
      <c r="FKF55" s="15"/>
      <c r="FKG55" s="11"/>
      <c r="FKI55" s="15"/>
      <c r="FKL55" s="29"/>
      <c r="FKM55" s="29"/>
      <c r="FKP55" s="29"/>
      <c r="FKQ55" s="29"/>
      <c r="FKS55" s="30"/>
      <c r="FLG55" s="15"/>
      <c r="FLH55" s="15"/>
      <c r="FLI55" s="15"/>
      <c r="FLJ55" s="15"/>
      <c r="FLK55" s="15"/>
      <c r="FLL55" s="11"/>
      <c r="FLM55" s="11"/>
      <c r="FLN55" s="15"/>
      <c r="FLP55" s="15"/>
      <c r="FLQ55" s="11"/>
      <c r="FLS55" s="15"/>
      <c r="FLV55" s="29"/>
      <c r="FLW55" s="29"/>
      <c r="FLZ55" s="29"/>
      <c r="FMA55" s="29"/>
      <c r="FMC55" s="30"/>
      <c r="FMQ55" s="15"/>
      <c r="FMR55" s="15"/>
      <c r="FMS55" s="15"/>
      <c r="FMT55" s="15"/>
      <c r="FMU55" s="15"/>
      <c r="FMV55" s="11"/>
      <c r="FMW55" s="11"/>
      <c r="FMX55" s="15"/>
      <c r="FMZ55" s="15"/>
      <c r="FNA55" s="11"/>
      <c r="FNC55" s="15"/>
      <c r="FNF55" s="29"/>
      <c r="FNG55" s="29"/>
      <c r="FNJ55" s="29"/>
      <c r="FNK55" s="29"/>
      <c r="FNM55" s="30"/>
      <c r="FOA55" s="15"/>
      <c r="FOB55" s="15"/>
      <c r="FOC55" s="15"/>
      <c r="FOD55" s="15"/>
      <c r="FOE55" s="15"/>
      <c r="FOF55" s="11"/>
      <c r="FOG55" s="11"/>
      <c r="FOH55" s="15"/>
      <c r="FOJ55" s="15"/>
      <c r="FOK55" s="11"/>
      <c r="FOM55" s="15"/>
      <c r="FOP55" s="29"/>
      <c r="FOQ55" s="29"/>
      <c r="FOT55" s="29"/>
      <c r="FOU55" s="29"/>
      <c r="FOW55" s="30"/>
      <c r="FPK55" s="15"/>
      <c r="FPL55" s="15"/>
      <c r="FPM55" s="15"/>
      <c r="FPN55" s="15"/>
      <c r="FPO55" s="15"/>
      <c r="FPP55" s="11"/>
      <c r="FPQ55" s="11"/>
      <c r="FPR55" s="15"/>
      <c r="FPT55" s="15"/>
      <c r="FPU55" s="11"/>
      <c r="FPW55" s="15"/>
      <c r="FPZ55" s="29"/>
      <c r="FQA55" s="29"/>
      <c r="FQD55" s="29"/>
      <c r="FQE55" s="29"/>
      <c r="FQG55" s="30"/>
      <c r="FQU55" s="15"/>
      <c r="FQV55" s="15"/>
      <c r="FQW55" s="15"/>
      <c r="FQX55" s="15"/>
      <c r="FQY55" s="15"/>
      <c r="FQZ55" s="11"/>
      <c r="FRA55" s="11"/>
      <c r="FRB55" s="15"/>
      <c r="FRD55" s="15"/>
      <c r="FRE55" s="11"/>
      <c r="FRG55" s="15"/>
      <c r="FRJ55" s="29"/>
      <c r="FRK55" s="29"/>
      <c r="FRN55" s="29"/>
      <c r="FRO55" s="29"/>
      <c r="FRQ55" s="30"/>
      <c r="FSE55" s="15"/>
      <c r="FSF55" s="15"/>
      <c r="FSG55" s="15"/>
      <c r="FSH55" s="15"/>
      <c r="FSI55" s="15"/>
      <c r="FSJ55" s="11"/>
      <c r="FSK55" s="11"/>
      <c r="FSL55" s="15"/>
      <c r="FSN55" s="15"/>
      <c r="FSO55" s="11"/>
      <c r="FSQ55" s="15"/>
      <c r="FST55" s="29"/>
      <c r="FSU55" s="29"/>
      <c r="FSX55" s="29"/>
      <c r="FSY55" s="29"/>
      <c r="FTA55" s="30"/>
      <c r="FTO55" s="15"/>
      <c r="FTP55" s="15"/>
      <c r="FTQ55" s="15"/>
      <c r="FTR55" s="15"/>
      <c r="FTS55" s="15"/>
      <c r="FTT55" s="11"/>
      <c r="FTU55" s="11"/>
      <c r="FTV55" s="15"/>
      <c r="FTX55" s="15"/>
      <c r="FTY55" s="11"/>
      <c r="FUA55" s="15"/>
      <c r="FUD55" s="29"/>
      <c r="FUE55" s="29"/>
      <c r="FUH55" s="29"/>
      <c r="FUI55" s="29"/>
      <c r="FUK55" s="30"/>
      <c r="FUY55" s="15"/>
      <c r="FUZ55" s="15"/>
      <c r="FVA55" s="15"/>
      <c r="FVB55" s="15"/>
      <c r="FVC55" s="15"/>
      <c r="FVD55" s="11"/>
      <c r="FVE55" s="11"/>
      <c r="FVF55" s="15"/>
      <c r="FVH55" s="15"/>
      <c r="FVI55" s="11"/>
      <c r="FVK55" s="15"/>
      <c r="FVN55" s="29"/>
      <c r="FVO55" s="29"/>
      <c r="FVR55" s="29"/>
      <c r="FVS55" s="29"/>
      <c r="FVU55" s="30"/>
      <c r="FWI55" s="15"/>
      <c r="FWJ55" s="15"/>
      <c r="FWK55" s="15"/>
      <c r="FWL55" s="15"/>
      <c r="FWM55" s="15"/>
      <c r="FWN55" s="11"/>
      <c r="FWO55" s="11"/>
      <c r="FWP55" s="15"/>
      <c r="FWR55" s="15"/>
      <c r="FWS55" s="11"/>
      <c r="FWU55" s="15"/>
      <c r="FWX55" s="29"/>
      <c r="FWY55" s="29"/>
      <c r="FXB55" s="29"/>
      <c r="FXC55" s="29"/>
      <c r="FXE55" s="30"/>
      <c r="FXS55" s="15"/>
      <c r="FXT55" s="15"/>
      <c r="FXU55" s="15"/>
      <c r="FXV55" s="15"/>
      <c r="FXW55" s="15"/>
      <c r="FXX55" s="11"/>
      <c r="FXY55" s="11"/>
      <c r="FXZ55" s="15"/>
      <c r="FYB55" s="15"/>
      <c r="FYC55" s="11"/>
      <c r="FYE55" s="15"/>
      <c r="FYH55" s="29"/>
      <c r="FYI55" s="29"/>
      <c r="FYL55" s="29"/>
      <c r="FYM55" s="29"/>
      <c r="FYO55" s="30"/>
      <c r="FZC55" s="15"/>
      <c r="FZD55" s="15"/>
      <c r="FZE55" s="15"/>
      <c r="FZF55" s="15"/>
      <c r="FZG55" s="15"/>
      <c r="FZH55" s="11"/>
      <c r="FZI55" s="11"/>
      <c r="FZJ55" s="15"/>
      <c r="FZL55" s="15"/>
      <c r="FZM55" s="11"/>
      <c r="FZO55" s="15"/>
      <c r="FZR55" s="29"/>
      <c r="FZS55" s="29"/>
      <c r="FZV55" s="29"/>
      <c r="FZW55" s="29"/>
      <c r="FZY55" s="30"/>
      <c r="GAM55" s="15"/>
      <c r="GAN55" s="15"/>
      <c r="GAO55" s="15"/>
      <c r="GAP55" s="15"/>
      <c r="GAQ55" s="15"/>
      <c r="GAR55" s="11"/>
      <c r="GAS55" s="11"/>
      <c r="GAT55" s="15"/>
      <c r="GAV55" s="15"/>
      <c r="GAW55" s="11"/>
      <c r="GAY55" s="15"/>
      <c r="GBB55" s="29"/>
      <c r="GBC55" s="29"/>
      <c r="GBF55" s="29"/>
      <c r="GBG55" s="29"/>
      <c r="GBI55" s="30"/>
      <c r="GBW55" s="15"/>
      <c r="GBX55" s="15"/>
      <c r="GBY55" s="15"/>
      <c r="GBZ55" s="15"/>
      <c r="GCA55" s="15"/>
      <c r="GCB55" s="11"/>
      <c r="GCC55" s="11"/>
      <c r="GCD55" s="15"/>
      <c r="GCF55" s="15"/>
      <c r="GCG55" s="11"/>
      <c r="GCI55" s="15"/>
      <c r="GCL55" s="29"/>
      <c r="GCM55" s="29"/>
      <c r="GCP55" s="29"/>
      <c r="GCQ55" s="29"/>
      <c r="GCS55" s="30"/>
      <c r="GDG55" s="15"/>
      <c r="GDH55" s="15"/>
      <c r="GDI55" s="15"/>
      <c r="GDJ55" s="15"/>
      <c r="GDK55" s="15"/>
      <c r="GDL55" s="11"/>
      <c r="GDM55" s="11"/>
      <c r="GDN55" s="15"/>
      <c r="GDP55" s="15"/>
      <c r="GDQ55" s="11"/>
      <c r="GDS55" s="15"/>
      <c r="GDV55" s="29"/>
      <c r="GDW55" s="29"/>
      <c r="GDZ55" s="29"/>
      <c r="GEA55" s="29"/>
      <c r="GEC55" s="30"/>
      <c r="GEQ55" s="15"/>
      <c r="GER55" s="15"/>
      <c r="GES55" s="15"/>
      <c r="GET55" s="15"/>
      <c r="GEU55" s="15"/>
      <c r="GEV55" s="11"/>
      <c r="GEW55" s="11"/>
      <c r="GEX55" s="15"/>
      <c r="GEZ55" s="15"/>
      <c r="GFA55" s="11"/>
      <c r="GFC55" s="15"/>
      <c r="GFF55" s="29"/>
      <c r="GFG55" s="29"/>
      <c r="GFJ55" s="29"/>
      <c r="GFK55" s="29"/>
      <c r="GFM55" s="30"/>
      <c r="GGA55" s="15"/>
      <c r="GGB55" s="15"/>
      <c r="GGC55" s="15"/>
      <c r="GGD55" s="15"/>
      <c r="GGE55" s="15"/>
      <c r="GGF55" s="11"/>
      <c r="GGG55" s="11"/>
      <c r="GGH55" s="15"/>
      <c r="GGJ55" s="15"/>
      <c r="GGK55" s="11"/>
      <c r="GGM55" s="15"/>
      <c r="GGP55" s="29"/>
      <c r="GGQ55" s="29"/>
      <c r="GGT55" s="29"/>
      <c r="GGU55" s="29"/>
      <c r="GGW55" s="30"/>
      <c r="GHK55" s="15"/>
      <c r="GHL55" s="15"/>
      <c r="GHM55" s="15"/>
      <c r="GHN55" s="15"/>
      <c r="GHO55" s="15"/>
      <c r="GHP55" s="11"/>
      <c r="GHQ55" s="11"/>
      <c r="GHR55" s="15"/>
      <c r="GHT55" s="15"/>
      <c r="GHU55" s="11"/>
      <c r="GHW55" s="15"/>
      <c r="GHZ55" s="29"/>
      <c r="GIA55" s="29"/>
      <c r="GID55" s="29"/>
      <c r="GIE55" s="29"/>
      <c r="GIG55" s="30"/>
      <c r="GIU55" s="15"/>
      <c r="GIV55" s="15"/>
      <c r="GIW55" s="15"/>
      <c r="GIX55" s="15"/>
      <c r="GIY55" s="15"/>
      <c r="GIZ55" s="11"/>
      <c r="GJA55" s="11"/>
      <c r="GJB55" s="15"/>
      <c r="GJD55" s="15"/>
      <c r="GJE55" s="11"/>
      <c r="GJG55" s="15"/>
      <c r="GJJ55" s="29"/>
      <c r="GJK55" s="29"/>
      <c r="GJN55" s="29"/>
      <c r="GJO55" s="29"/>
      <c r="GJQ55" s="30"/>
      <c r="GKE55" s="15"/>
      <c r="GKF55" s="15"/>
      <c r="GKG55" s="15"/>
      <c r="GKH55" s="15"/>
      <c r="GKI55" s="15"/>
      <c r="GKJ55" s="11"/>
      <c r="GKK55" s="11"/>
      <c r="GKL55" s="15"/>
      <c r="GKN55" s="15"/>
      <c r="GKO55" s="11"/>
      <c r="GKQ55" s="15"/>
      <c r="GKT55" s="29"/>
      <c r="GKU55" s="29"/>
      <c r="GKX55" s="29"/>
      <c r="GKY55" s="29"/>
      <c r="GLA55" s="30"/>
      <c r="GLO55" s="15"/>
      <c r="GLP55" s="15"/>
      <c r="GLQ55" s="15"/>
      <c r="GLR55" s="15"/>
      <c r="GLS55" s="15"/>
      <c r="GLT55" s="11"/>
      <c r="GLU55" s="11"/>
      <c r="GLV55" s="15"/>
      <c r="GLX55" s="15"/>
      <c r="GLY55" s="11"/>
      <c r="GMA55" s="15"/>
      <c r="GMD55" s="29"/>
      <c r="GME55" s="29"/>
      <c r="GMH55" s="29"/>
      <c r="GMI55" s="29"/>
      <c r="GMK55" s="30"/>
      <c r="GMY55" s="15"/>
      <c r="GMZ55" s="15"/>
      <c r="GNA55" s="15"/>
      <c r="GNB55" s="15"/>
      <c r="GNC55" s="15"/>
      <c r="GND55" s="11"/>
      <c r="GNE55" s="11"/>
      <c r="GNF55" s="15"/>
      <c r="GNH55" s="15"/>
      <c r="GNI55" s="11"/>
      <c r="GNK55" s="15"/>
      <c r="GNN55" s="29"/>
      <c r="GNO55" s="29"/>
      <c r="GNR55" s="29"/>
      <c r="GNS55" s="29"/>
      <c r="GNU55" s="30"/>
      <c r="GOI55" s="15"/>
      <c r="GOJ55" s="15"/>
      <c r="GOK55" s="15"/>
      <c r="GOL55" s="15"/>
      <c r="GOM55" s="15"/>
      <c r="GON55" s="11"/>
      <c r="GOO55" s="11"/>
      <c r="GOP55" s="15"/>
      <c r="GOR55" s="15"/>
      <c r="GOS55" s="11"/>
      <c r="GOU55" s="15"/>
      <c r="GOX55" s="29"/>
      <c r="GOY55" s="29"/>
      <c r="GPB55" s="29"/>
      <c r="GPC55" s="29"/>
      <c r="GPE55" s="30"/>
      <c r="GPS55" s="15"/>
      <c r="GPT55" s="15"/>
      <c r="GPU55" s="15"/>
      <c r="GPV55" s="15"/>
      <c r="GPW55" s="15"/>
      <c r="GPX55" s="11"/>
      <c r="GPY55" s="11"/>
      <c r="GPZ55" s="15"/>
      <c r="GQB55" s="15"/>
      <c r="GQC55" s="11"/>
      <c r="GQE55" s="15"/>
      <c r="GQH55" s="29"/>
      <c r="GQI55" s="29"/>
      <c r="GQL55" s="29"/>
      <c r="GQM55" s="29"/>
      <c r="GQO55" s="30"/>
      <c r="GRC55" s="15"/>
      <c r="GRD55" s="15"/>
      <c r="GRE55" s="15"/>
      <c r="GRF55" s="15"/>
      <c r="GRG55" s="15"/>
      <c r="GRH55" s="11"/>
      <c r="GRI55" s="11"/>
      <c r="GRJ55" s="15"/>
      <c r="GRL55" s="15"/>
      <c r="GRM55" s="11"/>
      <c r="GRO55" s="15"/>
      <c r="GRR55" s="29"/>
      <c r="GRS55" s="29"/>
      <c r="GRV55" s="29"/>
      <c r="GRW55" s="29"/>
      <c r="GRY55" s="30"/>
      <c r="GSM55" s="15"/>
      <c r="GSN55" s="15"/>
      <c r="GSO55" s="15"/>
      <c r="GSP55" s="15"/>
      <c r="GSQ55" s="15"/>
      <c r="GSR55" s="11"/>
      <c r="GSS55" s="11"/>
      <c r="GST55" s="15"/>
      <c r="GSV55" s="15"/>
      <c r="GSW55" s="11"/>
      <c r="GSY55" s="15"/>
      <c r="GTB55" s="29"/>
      <c r="GTC55" s="29"/>
      <c r="GTF55" s="29"/>
      <c r="GTG55" s="29"/>
      <c r="GTI55" s="30"/>
      <c r="GTW55" s="15"/>
      <c r="GTX55" s="15"/>
      <c r="GTY55" s="15"/>
      <c r="GTZ55" s="15"/>
      <c r="GUA55" s="15"/>
      <c r="GUB55" s="11"/>
      <c r="GUC55" s="11"/>
      <c r="GUD55" s="15"/>
      <c r="GUF55" s="15"/>
      <c r="GUG55" s="11"/>
      <c r="GUI55" s="15"/>
      <c r="GUL55" s="29"/>
      <c r="GUM55" s="29"/>
      <c r="GUP55" s="29"/>
      <c r="GUQ55" s="29"/>
      <c r="GUS55" s="30"/>
      <c r="GVG55" s="15"/>
      <c r="GVH55" s="15"/>
      <c r="GVI55" s="15"/>
      <c r="GVJ55" s="15"/>
      <c r="GVK55" s="15"/>
      <c r="GVL55" s="11"/>
      <c r="GVM55" s="11"/>
      <c r="GVN55" s="15"/>
      <c r="GVP55" s="15"/>
      <c r="GVQ55" s="11"/>
      <c r="GVS55" s="15"/>
      <c r="GVV55" s="29"/>
      <c r="GVW55" s="29"/>
      <c r="GVZ55" s="29"/>
      <c r="GWA55" s="29"/>
      <c r="GWC55" s="30"/>
      <c r="GWQ55" s="15"/>
      <c r="GWR55" s="15"/>
      <c r="GWS55" s="15"/>
      <c r="GWT55" s="15"/>
      <c r="GWU55" s="15"/>
      <c r="GWV55" s="11"/>
      <c r="GWW55" s="11"/>
      <c r="GWX55" s="15"/>
      <c r="GWZ55" s="15"/>
      <c r="GXA55" s="11"/>
      <c r="GXC55" s="15"/>
      <c r="GXF55" s="29"/>
      <c r="GXG55" s="29"/>
      <c r="GXJ55" s="29"/>
      <c r="GXK55" s="29"/>
      <c r="GXM55" s="30"/>
      <c r="GYA55" s="15"/>
      <c r="GYB55" s="15"/>
      <c r="GYC55" s="15"/>
      <c r="GYD55" s="15"/>
      <c r="GYE55" s="15"/>
      <c r="GYF55" s="11"/>
      <c r="GYG55" s="11"/>
      <c r="GYH55" s="15"/>
      <c r="GYJ55" s="15"/>
      <c r="GYK55" s="11"/>
      <c r="GYM55" s="15"/>
      <c r="GYP55" s="29"/>
      <c r="GYQ55" s="29"/>
      <c r="GYT55" s="29"/>
      <c r="GYU55" s="29"/>
      <c r="GYW55" s="30"/>
      <c r="GZK55" s="15"/>
      <c r="GZL55" s="15"/>
      <c r="GZM55" s="15"/>
      <c r="GZN55" s="15"/>
      <c r="GZO55" s="15"/>
      <c r="GZP55" s="11"/>
      <c r="GZQ55" s="11"/>
      <c r="GZR55" s="15"/>
      <c r="GZT55" s="15"/>
      <c r="GZU55" s="11"/>
      <c r="GZW55" s="15"/>
      <c r="GZZ55" s="29"/>
      <c r="HAA55" s="29"/>
      <c r="HAD55" s="29"/>
      <c r="HAE55" s="29"/>
      <c r="HAG55" s="30"/>
      <c r="HAU55" s="15"/>
      <c r="HAV55" s="15"/>
      <c r="HAW55" s="15"/>
      <c r="HAX55" s="15"/>
      <c r="HAY55" s="15"/>
      <c r="HAZ55" s="11"/>
      <c r="HBA55" s="11"/>
      <c r="HBB55" s="15"/>
      <c r="HBD55" s="15"/>
      <c r="HBE55" s="11"/>
      <c r="HBG55" s="15"/>
      <c r="HBJ55" s="29"/>
      <c r="HBK55" s="29"/>
      <c r="HBN55" s="29"/>
      <c r="HBO55" s="29"/>
      <c r="HBQ55" s="30"/>
      <c r="HCE55" s="15"/>
      <c r="HCF55" s="15"/>
      <c r="HCG55" s="15"/>
      <c r="HCH55" s="15"/>
      <c r="HCI55" s="15"/>
      <c r="HCJ55" s="11"/>
      <c r="HCK55" s="11"/>
      <c r="HCL55" s="15"/>
      <c r="HCN55" s="15"/>
      <c r="HCO55" s="11"/>
      <c r="HCQ55" s="15"/>
      <c r="HCT55" s="29"/>
      <c r="HCU55" s="29"/>
      <c r="HCX55" s="29"/>
      <c r="HCY55" s="29"/>
      <c r="HDA55" s="30"/>
      <c r="HDO55" s="15"/>
      <c r="HDP55" s="15"/>
      <c r="HDQ55" s="15"/>
      <c r="HDR55" s="15"/>
      <c r="HDS55" s="15"/>
      <c r="HDT55" s="11"/>
      <c r="HDU55" s="11"/>
      <c r="HDV55" s="15"/>
      <c r="HDX55" s="15"/>
      <c r="HDY55" s="11"/>
      <c r="HEA55" s="15"/>
      <c r="HED55" s="29"/>
      <c r="HEE55" s="29"/>
      <c r="HEH55" s="29"/>
      <c r="HEI55" s="29"/>
      <c r="HEK55" s="30"/>
      <c r="HEY55" s="15"/>
      <c r="HEZ55" s="15"/>
      <c r="HFA55" s="15"/>
      <c r="HFB55" s="15"/>
      <c r="HFC55" s="15"/>
      <c r="HFD55" s="11"/>
      <c r="HFE55" s="11"/>
      <c r="HFF55" s="15"/>
      <c r="HFH55" s="15"/>
      <c r="HFI55" s="11"/>
      <c r="HFK55" s="15"/>
      <c r="HFN55" s="29"/>
      <c r="HFO55" s="29"/>
      <c r="HFR55" s="29"/>
      <c r="HFS55" s="29"/>
      <c r="HFU55" s="30"/>
      <c r="HGI55" s="15"/>
      <c r="HGJ55" s="15"/>
      <c r="HGK55" s="15"/>
      <c r="HGL55" s="15"/>
      <c r="HGM55" s="15"/>
      <c r="HGN55" s="11"/>
      <c r="HGO55" s="11"/>
      <c r="HGP55" s="15"/>
      <c r="HGR55" s="15"/>
      <c r="HGS55" s="11"/>
      <c r="HGU55" s="15"/>
      <c r="HGX55" s="29"/>
      <c r="HGY55" s="29"/>
      <c r="HHB55" s="29"/>
      <c r="HHC55" s="29"/>
      <c r="HHE55" s="30"/>
      <c r="HHS55" s="15"/>
      <c r="HHT55" s="15"/>
      <c r="HHU55" s="15"/>
      <c r="HHV55" s="15"/>
      <c r="HHW55" s="15"/>
      <c r="HHX55" s="11"/>
      <c r="HHY55" s="11"/>
      <c r="HHZ55" s="15"/>
      <c r="HIB55" s="15"/>
      <c r="HIC55" s="11"/>
      <c r="HIE55" s="15"/>
      <c r="HIH55" s="29"/>
      <c r="HII55" s="29"/>
      <c r="HIL55" s="29"/>
      <c r="HIM55" s="29"/>
      <c r="HIO55" s="30"/>
      <c r="HJC55" s="15"/>
      <c r="HJD55" s="15"/>
      <c r="HJE55" s="15"/>
      <c r="HJF55" s="15"/>
      <c r="HJG55" s="15"/>
      <c r="HJH55" s="11"/>
      <c r="HJI55" s="11"/>
      <c r="HJJ55" s="15"/>
      <c r="HJL55" s="15"/>
      <c r="HJM55" s="11"/>
      <c r="HJO55" s="15"/>
      <c r="HJR55" s="29"/>
      <c r="HJS55" s="29"/>
      <c r="HJV55" s="29"/>
      <c r="HJW55" s="29"/>
      <c r="HJY55" s="30"/>
      <c r="HKM55" s="15"/>
      <c r="HKN55" s="15"/>
      <c r="HKO55" s="15"/>
      <c r="HKP55" s="15"/>
      <c r="HKQ55" s="15"/>
      <c r="HKR55" s="11"/>
      <c r="HKS55" s="11"/>
      <c r="HKT55" s="15"/>
      <c r="HKV55" s="15"/>
      <c r="HKW55" s="11"/>
      <c r="HKY55" s="15"/>
      <c r="HLB55" s="29"/>
      <c r="HLC55" s="29"/>
      <c r="HLF55" s="29"/>
      <c r="HLG55" s="29"/>
      <c r="HLI55" s="30"/>
      <c r="HLW55" s="15"/>
      <c r="HLX55" s="15"/>
      <c r="HLY55" s="15"/>
      <c r="HLZ55" s="15"/>
      <c r="HMA55" s="15"/>
      <c r="HMB55" s="11"/>
      <c r="HMC55" s="11"/>
      <c r="HMD55" s="15"/>
      <c r="HMF55" s="15"/>
      <c r="HMG55" s="11"/>
      <c r="HMI55" s="15"/>
      <c r="HML55" s="29"/>
      <c r="HMM55" s="29"/>
      <c r="HMP55" s="29"/>
      <c r="HMQ55" s="29"/>
      <c r="HMS55" s="30"/>
      <c r="HNG55" s="15"/>
      <c r="HNH55" s="15"/>
      <c r="HNI55" s="15"/>
      <c r="HNJ55" s="15"/>
      <c r="HNK55" s="15"/>
      <c r="HNL55" s="11"/>
      <c r="HNM55" s="11"/>
      <c r="HNN55" s="15"/>
      <c r="HNP55" s="15"/>
      <c r="HNQ55" s="11"/>
      <c r="HNS55" s="15"/>
      <c r="HNV55" s="29"/>
      <c r="HNW55" s="29"/>
      <c r="HNZ55" s="29"/>
      <c r="HOA55" s="29"/>
      <c r="HOC55" s="30"/>
      <c r="HOQ55" s="15"/>
      <c r="HOR55" s="15"/>
      <c r="HOS55" s="15"/>
      <c r="HOT55" s="15"/>
      <c r="HOU55" s="15"/>
      <c r="HOV55" s="11"/>
      <c r="HOW55" s="11"/>
      <c r="HOX55" s="15"/>
      <c r="HOZ55" s="15"/>
      <c r="HPA55" s="11"/>
      <c r="HPC55" s="15"/>
      <c r="HPF55" s="29"/>
      <c r="HPG55" s="29"/>
      <c r="HPJ55" s="29"/>
      <c r="HPK55" s="29"/>
      <c r="HPM55" s="30"/>
      <c r="HQA55" s="15"/>
      <c r="HQB55" s="15"/>
      <c r="HQC55" s="15"/>
      <c r="HQD55" s="15"/>
      <c r="HQE55" s="15"/>
      <c r="HQF55" s="11"/>
      <c r="HQG55" s="11"/>
      <c r="HQH55" s="15"/>
      <c r="HQJ55" s="15"/>
      <c r="HQK55" s="11"/>
      <c r="HQM55" s="15"/>
      <c r="HQP55" s="29"/>
      <c r="HQQ55" s="29"/>
      <c r="HQT55" s="29"/>
      <c r="HQU55" s="29"/>
      <c r="HQW55" s="30"/>
      <c r="HRK55" s="15"/>
      <c r="HRL55" s="15"/>
      <c r="HRM55" s="15"/>
      <c r="HRN55" s="15"/>
      <c r="HRO55" s="15"/>
      <c r="HRP55" s="11"/>
      <c r="HRQ55" s="11"/>
      <c r="HRR55" s="15"/>
      <c r="HRT55" s="15"/>
      <c r="HRU55" s="11"/>
      <c r="HRW55" s="15"/>
      <c r="HRZ55" s="29"/>
      <c r="HSA55" s="29"/>
      <c r="HSD55" s="29"/>
      <c r="HSE55" s="29"/>
      <c r="HSG55" s="30"/>
      <c r="HSU55" s="15"/>
      <c r="HSV55" s="15"/>
      <c r="HSW55" s="15"/>
      <c r="HSX55" s="15"/>
      <c r="HSY55" s="15"/>
      <c r="HSZ55" s="11"/>
      <c r="HTA55" s="11"/>
      <c r="HTB55" s="15"/>
      <c r="HTD55" s="15"/>
      <c r="HTE55" s="11"/>
      <c r="HTG55" s="15"/>
      <c r="HTJ55" s="29"/>
      <c r="HTK55" s="29"/>
      <c r="HTN55" s="29"/>
      <c r="HTO55" s="29"/>
      <c r="HTQ55" s="30"/>
      <c r="HUE55" s="15"/>
      <c r="HUF55" s="15"/>
      <c r="HUG55" s="15"/>
      <c r="HUH55" s="15"/>
      <c r="HUI55" s="15"/>
      <c r="HUJ55" s="11"/>
      <c r="HUK55" s="11"/>
      <c r="HUL55" s="15"/>
      <c r="HUN55" s="15"/>
      <c r="HUO55" s="11"/>
      <c r="HUQ55" s="15"/>
      <c r="HUT55" s="29"/>
      <c r="HUU55" s="29"/>
      <c r="HUX55" s="29"/>
      <c r="HUY55" s="29"/>
      <c r="HVA55" s="30"/>
      <c r="HVO55" s="15"/>
      <c r="HVP55" s="15"/>
      <c r="HVQ55" s="15"/>
      <c r="HVR55" s="15"/>
      <c r="HVS55" s="15"/>
      <c r="HVT55" s="11"/>
      <c r="HVU55" s="11"/>
      <c r="HVV55" s="15"/>
      <c r="HVX55" s="15"/>
      <c r="HVY55" s="11"/>
      <c r="HWA55" s="15"/>
      <c r="HWD55" s="29"/>
      <c r="HWE55" s="29"/>
      <c r="HWH55" s="29"/>
      <c r="HWI55" s="29"/>
      <c r="HWK55" s="30"/>
      <c r="HWY55" s="15"/>
      <c r="HWZ55" s="15"/>
      <c r="HXA55" s="15"/>
      <c r="HXB55" s="15"/>
      <c r="HXC55" s="15"/>
      <c r="HXD55" s="11"/>
      <c r="HXE55" s="11"/>
      <c r="HXF55" s="15"/>
      <c r="HXH55" s="15"/>
      <c r="HXI55" s="11"/>
      <c r="HXK55" s="15"/>
      <c r="HXN55" s="29"/>
      <c r="HXO55" s="29"/>
      <c r="HXR55" s="29"/>
      <c r="HXS55" s="29"/>
      <c r="HXU55" s="30"/>
      <c r="HYI55" s="15"/>
      <c r="HYJ55" s="15"/>
      <c r="HYK55" s="15"/>
      <c r="HYL55" s="15"/>
      <c r="HYM55" s="15"/>
      <c r="HYN55" s="11"/>
      <c r="HYO55" s="11"/>
      <c r="HYP55" s="15"/>
      <c r="HYR55" s="15"/>
      <c r="HYS55" s="11"/>
      <c r="HYU55" s="15"/>
      <c r="HYX55" s="29"/>
      <c r="HYY55" s="29"/>
      <c r="HZB55" s="29"/>
      <c r="HZC55" s="29"/>
      <c r="HZE55" s="30"/>
      <c r="HZS55" s="15"/>
      <c r="HZT55" s="15"/>
      <c r="HZU55" s="15"/>
      <c r="HZV55" s="15"/>
      <c r="HZW55" s="15"/>
      <c r="HZX55" s="11"/>
      <c r="HZY55" s="11"/>
      <c r="HZZ55" s="15"/>
      <c r="IAB55" s="15"/>
      <c r="IAC55" s="11"/>
      <c r="IAE55" s="15"/>
      <c r="IAH55" s="29"/>
      <c r="IAI55" s="29"/>
      <c r="IAL55" s="29"/>
      <c r="IAM55" s="29"/>
      <c r="IAO55" s="30"/>
      <c r="IBC55" s="15"/>
      <c r="IBD55" s="15"/>
      <c r="IBE55" s="15"/>
      <c r="IBF55" s="15"/>
      <c r="IBG55" s="15"/>
      <c r="IBH55" s="11"/>
      <c r="IBI55" s="11"/>
      <c r="IBJ55" s="15"/>
      <c r="IBL55" s="15"/>
      <c r="IBM55" s="11"/>
      <c r="IBO55" s="15"/>
      <c r="IBR55" s="29"/>
      <c r="IBS55" s="29"/>
      <c r="IBV55" s="29"/>
      <c r="IBW55" s="29"/>
      <c r="IBY55" s="30"/>
      <c r="ICM55" s="15"/>
      <c r="ICN55" s="15"/>
      <c r="ICO55" s="15"/>
      <c r="ICP55" s="15"/>
      <c r="ICQ55" s="15"/>
      <c r="ICR55" s="11"/>
      <c r="ICS55" s="11"/>
      <c r="ICT55" s="15"/>
      <c r="ICV55" s="15"/>
      <c r="ICW55" s="11"/>
      <c r="ICY55" s="15"/>
      <c r="IDB55" s="29"/>
      <c r="IDC55" s="29"/>
      <c r="IDF55" s="29"/>
      <c r="IDG55" s="29"/>
      <c r="IDI55" s="30"/>
      <c r="IDW55" s="15"/>
      <c r="IDX55" s="15"/>
      <c r="IDY55" s="15"/>
      <c r="IDZ55" s="15"/>
      <c r="IEA55" s="15"/>
      <c r="IEB55" s="11"/>
      <c r="IEC55" s="11"/>
      <c r="IED55" s="15"/>
      <c r="IEF55" s="15"/>
      <c r="IEG55" s="11"/>
      <c r="IEI55" s="15"/>
      <c r="IEL55" s="29"/>
      <c r="IEM55" s="29"/>
      <c r="IEP55" s="29"/>
      <c r="IEQ55" s="29"/>
      <c r="IES55" s="30"/>
      <c r="IFG55" s="15"/>
      <c r="IFH55" s="15"/>
      <c r="IFI55" s="15"/>
      <c r="IFJ55" s="15"/>
      <c r="IFK55" s="15"/>
      <c r="IFL55" s="11"/>
      <c r="IFM55" s="11"/>
      <c r="IFN55" s="15"/>
      <c r="IFP55" s="15"/>
      <c r="IFQ55" s="11"/>
      <c r="IFS55" s="15"/>
      <c r="IFV55" s="29"/>
      <c r="IFW55" s="29"/>
      <c r="IFZ55" s="29"/>
      <c r="IGA55" s="29"/>
      <c r="IGC55" s="30"/>
      <c r="IGQ55" s="15"/>
      <c r="IGR55" s="15"/>
      <c r="IGS55" s="15"/>
      <c r="IGT55" s="15"/>
      <c r="IGU55" s="15"/>
      <c r="IGV55" s="11"/>
      <c r="IGW55" s="11"/>
      <c r="IGX55" s="15"/>
      <c r="IGZ55" s="15"/>
      <c r="IHA55" s="11"/>
      <c r="IHC55" s="15"/>
      <c r="IHF55" s="29"/>
      <c r="IHG55" s="29"/>
      <c r="IHJ55" s="29"/>
      <c r="IHK55" s="29"/>
      <c r="IHM55" s="30"/>
      <c r="IIA55" s="15"/>
      <c r="IIB55" s="15"/>
      <c r="IIC55" s="15"/>
      <c r="IID55" s="15"/>
      <c r="IIE55" s="15"/>
      <c r="IIF55" s="11"/>
      <c r="IIG55" s="11"/>
      <c r="IIH55" s="15"/>
      <c r="IIJ55" s="15"/>
      <c r="IIK55" s="11"/>
      <c r="IIM55" s="15"/>
      <c r="IIP55" s="29"/>
      <c r="IIQ55" s="29"/>
      <c r="IIT55" s="29"/>
      <c r="IIU55" s="29"/>
      <c r="IIW55" s="30"/>
      <c r="IJK55" s="15"/>
      <c r="IJL55" s="15"/>
      <c r="IJM55" s="15"/>
      <c r="IJN55" s="15"/>
      <c r="IJO55" s="15"/>
      <c r="IJP55" s="11"/>
      <c r="IJQ55" s="11"/>
      <c r="IJR55" s="15"/>
      <c r="IJT55" s="15"/>
      <c r="IJU55" s="11"/>
      <c r="IJW55" s="15"/>
      <c r="IJZ55" s="29"/>
      <c r="IKA55" s="29"/>
      <c r="IKD55" s="29"/>
      <c r="IKE55" s="29"/>
      <c r="IKG55" s="30"/>
      <c r="IKU55" s="15"/>
      <c r="IKV55" s="15"/>
      <c r="IKW55" s="15"/>
      <c r="IKX55" s="15"/>
      <c r="IKY55" s="15"/>
      <c r="IKZ55" s="11"/>
      <c r="ILA55" s="11"/>
      <c r="ILB55" s="15"/>
      <c r="ILD55" s="15"/>
      <c r="ILE55" s="11"/>
      <c r="ILG55" s="15"/>
      <c r="ILJ55" s="29"/>
      <c r="ILK55" s="29"/>
      <c r="ILN55" s="29"/>
      <c r="ILO55" s="29"/>
      <c r="ILQ55" s="30"/>
      <c r="IME55" s="15"/>
      <c r="IMF55" s="15"/>
      <c r="IMG55" s="15"/>
      <c r="IMH55" s="15"/>
      <c r="IMI55" s="15"/>
      <c r="IMJ55" s="11"/>
      <c r="IMK55" s="11"/>
      <c r="IML55" s="15"/>
      <c r="IMN55" s="15"/>
      <c r="IMO55" s="11"/>
      <c r="IMQ55" s="15"/>
      <c r="IMT55" s="29"/>
      <c r="IMU55" s="29"/>
      <c r="IMX55" s="29"/>
      <c r="IMY55" s="29"/>
      <c r="INA55" s="30"/>
      <c r="INO55" s="15"/>
      <c r="INP55" s="15"/>
      <c r="INQ55" s="15"/>
      <c r="INR55" s="15"/>
      <c r="INS55" s="15"/>
      <c r="INT55" s="11"/>
      <c r="INU55" s="11"/>
      <c r="INV55" s="15"/>
      <c r="INX55" s="15"/>
      <c r="INY55" s="11"/>
      <c r="IOA55" s="15"/>
      <c r="IOD55" s="29"/>
      <c r="IOE55" s="29"/>
      <c r="IOH55" s="29"/>
      <c r="IOI55" s="29"/>
      <c r="IOK55" s="30"/>
      <c r="IOY55" s="15"/>
      <c r="IOZ55" s="15"/>
      <c r="IPA55" s="15"/>
      <c r="IPB55" s="15"/>
      <c r="IPC55" s="15"/>
      <c r="IPD55" s="11"/>
      <c r="IPE55" s="11"/>
      <c r="IPF55" s="15"/>
      <c r="IPH55" s="15"/>
      <c r="IPI55" s="11"/>
      <c r="IPK55" s="15"/>
      <c r="IPN55" s="29"/>
      <c r="IPO55" s="29"/>
      <c r="IPR55" s="29"/>
      <c r="IPS55" s="29"/>
      <c r="IPU55" s="30"/>
      <c r="IQI55" s="15"/>
      <c r="IQJ55" s="15"/>
      <c r="IQK55" s="15"/>
      <c r="IQL55" s="15"/>
      <c r="IQM55" s="15"/>
      <c r="IQN55" s="11"/>
      <c r="IQO55" s="11"/>
      <c r="IQP55" s="15"/>
      <c r="IQR55" s="15"/>
      <c r="IQS55" s="11"/>
      <c r="IQU55" s="15"/>
      <c r="IQX55" s="29"/>
      <c r="IQY55" s="29"/>
      <c r="IRB55" s="29"/>
      <c r="IRC55" s="29"/>
      <c r="IRE55" s="30"/>
      <c r="IRS55" s="15"/>
      <c r="IRT55" s="15"/>
      <c r="IRU55" s="15"/>
      <c r="IRV55" s="15"/>
      <c r="IRW55" s="15"/>
      <c r="IRX55" s="11"/>
      <c r="IRY55" s="11"/>
      <c r="IRZ55" s="15"/>
      <c r="ISB55" s="15"/>
      <c r="ISC55" s="11"/>
      <c r="ISE55" s="15"/>
      <c r="ISH55" s="29"/>
      <c r="ISI55" s="29"/>
      <c r="ISL55" s="29"/>
      <c r="ISM55" s="29"/>
      <c r="ISO55" s="30"/>
      <c r="ITC55" s="15"/>
      <c r="ITD55" s="15"/>
      <c r="ITE55" s="15"/>
      <c r="ITF55" s="15"/>
      <c r="ITG55" s="15"/>
      <c r="ITH55" s="11"/>
      <c r="ITI55" s="11"/>
      <c r="ITJ55" s="15"/>
      <c r="ITL55" s="15"/>
      <c r="ITM55" s="11"/>
      <c r="ITO55" s="15"/>
      <c r="ITR55" s="29"/>
      <c r="ITS55" s="29"/>
      <c r="ITV55" s="29"/>
      <c r="ITW55" s="29"/>
      <c r="ITY55" s="30"/>
      <c r="IUM55" s="15"/>
      <c r="IUN55" s="15"/>
      <c r="IUO55" s="15"/>
      <c r="IUP55" s="15"/>
      <c r="IUQ55" s="15"/>
      <c r="IUR55" s="11"/>
      <c r="IUS55" s="11"/>
      <c r="IUT55" s="15"/>
      <c r="IUV55" s="15"/>
      <c r="IUW55" s="11"/>
      <c r="IUY55" s="15"/>
      <c r="IVB55" s="29"/>
      <c r="IVC55" s="29"/>
      <c r="IVF55" s="29"/>
      <c r="IVG55" s="29"/>
      <c r="IVI55" s="30"/>
      <c r="IVW55" s="15"/>
      <c r="IVX55" s="15"/>
      <c r="IVY55" s="15"/>
      <c r="IVZ55" s="15"/>
      <c r="IWA55" s="15"/>
      <c r="IWB55" s="11"/>
      <c r="IWC55" s="11"/>
      <c r="IWD55" s="15"/>
      <c r="IWF55" s="15"/>
      <c r="IWG55" s="11"/>
      <c r="IWI55" s="15"/>
      <c r="IWL55" s="29"/>
      <c r="IWM55" s="29"/>
      <c r="IWP55" s="29"/>
      <c r="IWQ55" s="29"/>
      <c r="IWS55" s="30"/>
      <c r="IXG55" s="15"/>
      <c r="IXH55" s="15"/>
      <c r="IXI55" s="15"/>
      <c r="IXJ55" s="15"/>
      <c r="IXK55" s="15"/>
      <c r="IXL55" s="11"/>
      <c r="IXM55" s="11"/>
      <c r="IXN55" s="15"/>
      <c r="IXP55" s="15"/>
      <c r="IXQ55" s="11"/>
      <c r="IXS55" s="15"/>
      <c r="IXV55" s="29"/>
      <c r="IXW55" s="29"/>
      <c r="IXZ55" s="29"/>
      <c r="IYA55" s="29"/>
      <c r="IYC55" s="30"/>
      <c r="IYQ55" s="15"/>
      <c r="IYR55" s="15"/>
      <c r="IYS55" s="15"/>
      <c r="IYT55" s="15"/>
      <c r="IYU55" s="15"/>
      <c r="IYV55" s="11"/>
      <c r="IYW55" s="11"/>
      <c r="IYX55" s="15"/>
      <c r="IYZ55" s="15"/>
      <c r="IZA55" s="11"/>
      <c r="IZC55" s="15"/>
      <c r="IZF55" s="29"/>
      <c r="IZG55" s="29"/>
      <c r="IZJ55" s="29"/>
      <c r="IZK55" s="29"/>
      <c r="IZM55" s="30"/>
      <c r="JAA55" s="15"/>
      <c r="JAB55" s="15"/>
      <c r="JAC55" s="15"/>
      <c r="JAD55" s="15"/>
      <c r="JAE55" s="15"/>
      <c r="JAF55" s="11"/>
      <c r="JAG55" s="11"/>
      <c r="JAH55" s="15"/>
      <c r="JAJ55" s="15"/>
      <c r="JAK55" s="11"/>
      <c r="JAM55" s="15"/>
      <c r="JAP55" s="29"/>
      <c r="JAQ55" s="29"/>
      <c r="JAT55" s="29"/>
      <c r="JAU55" s="29"/>
      <c r="JAW55" s="30"/>
      <c r="JBK55" s="15"/>
      <c r="JBL55" s="15"/>
      <c r="JBM55" s="15"/>
      <c r="JBN55" s="15"/>
      <c r="JBO55" s="15"/>
      <c r="JBP55" s="11"/>
      <c r="JBQ55" s="11"/>
      <c r="JBR55" s="15"/>
      <c r="JBT55" s="15"/>
      <c r="JBU55" s="11"/>
      <c r="JBW55" s="15"/>
      <c r="JBZ55" s="29"/>
      <c r="JCA55" s="29"/>
      <c r="JCD55" s="29"/>
      <c r="JCE55" s="29"/>
      <c r="JCG55" s="30"/>
      <c r="JCU55" s="15"/>
      <c r="JCV55" s="15"/>
      <c r="JCW55" s="15"/>
      <c r="JCX55" s="15"/>
      <c r="JCY55" s="15"/>
      <c r="JCZ55" s="11"/>
      <c r="JDA55" s="11"/>
      <c r="JDB55" s="15"/>
      <c r="JDD55" s="15"/>
      <c r="JDE55" s="11"/>
      <c r="JDG55" s="15"/>
      <c r="JDJ55" s="29"/>
      <c r="JDK55" s="29"/>
      <c r="JDN55" s="29"/>
      <c r="JDO55" s="29"/>
      <c r="JDQ55" s="30"/>
      <c r="JEE55" s="15"/>
      <c r="JEF55" s="15"/>
      <c r="JEG55" s="15"/>
      <c r="JEH55" s="15"/>
      <c r="JEI55" s="15"/>
      <c r="JEJ55" s="11"/>
      <c r="JEK55" s="11"/>
      <c r="JEL55" s="15"/>
      <c r="JEN55" s="15"/>
      <c r="JEO55" s="11"/>
      <c r="JEQ55" s="15"/>
      <c r="JET55" s="29"/>
      <c r="JEU55" s="29"/>
      <c r="JEX55" s="29"/>
      <c r="JEY55" s="29"/>
      <c r="JFA55" s="30"/>
      <c r="JFO55" s="15"/>
      <c r="JFP55" s="15"/>
      <c r="JFQ55" s="15"/>
      <c r="JFR55" s="15"/>
      <c r="JFS55" s="15"/>
      <c r="JFT55" s="11"/>
      <c r="JFU55" s="11"/>
      <c r="JFV55" s="15"/>
      <c r="JFX55" s="15"/>
      <c r="JFY55" s="11"/>
      <c r="JGA55" s="15"/>
      <c r="JGD55" s="29"/>
      <c r="JGE55" s="29"/>
      <c r="JGH55" s="29"/>
      <c r="JGI55" s="29"/>
      <c r="JGK55" s="30"/>
      <c r="JGY55" s="15"/>
      <c r="JGZ55" s="15"/>
      <c r="JHA55" s="15"/>
      <c r="JHB55" s="15"/>
      <c r="JHC55" s="15"/>
      <c r="JHD55" s="11"/>
      <c r="JHE55" s="11"/>
      <c r="JHF55" s="15"/>
      <c r="JHH55" s="15"/>
      <c r="JHI55" s="11"/>
      <c r="JHK55" s="15"/>
      <c r="JHN55" s="29"/>
      <c r="JHO55" s="29"/>
      <c r="JHR55" s="29"/>
      <c r="JHS55" s="29"/>
      <c r="JHU55" s="30"/>
      <c r="JII55" s="15"/>
      <c r="JIJ55" s="15"/>
      <c r="JIK55" s="15"/>
      <c r="JIL55" s="15"/>
      <c r="JIM55" s="15"/>
      <c r="JIN55" s="11"/>
      <c r="JIO55" s="11"/>
      <c r="JIP55" s="15"/>
      <c r="JIR55" s="15"/>
      <c r="JIS55" s="11"/>
      <c r="JIU55" s="15"/>
      <c r="JIX55" s="29"/>
      <c r="JIY55" s="29"/>
      <c r="JJB55" s="29"/>
      <c r="JJC55" s="29"/>
      <c r="JJE55" s="30"/>
      <c r="JJS55" s="15"/>
      <c r="JJT55" s="15"/>
      <c r="JJU55" s="15"/>
      <c r="JJV55" s="15"/>
      <c r="JJW55" s="15"/>
      <c r="JJX55" s="11"/>
      <c r="JJY55" s="11"/>
      <c r="JJZ55" s="15"/>
      <c r="JKB55" s="15"/>
      <c r="JKC55" s="11"/>
      <c r="JKE55" s="15"/>
      <c r="JKH55" s="29"/>
      <c r="JKI55" s="29"/>
      <c r="JKL55" s="29"/>
      <c r="JKM55" s="29"/>
      <c r="JKO55" s="30"/>
      <c r="JLC55" s="15"/>
      <c r="JLD55" s="15"/>
      <c r="JLE55" s="15"/>
      <c r="JLF55" s="15"/>
      <c r="JLG55" s="15"/>
      <c r="JLH55" s="11"/>
      <c r="JLI55" s="11"/>
      <c r="JLJ55" s="15"/>
      <c r="JLL55" s="15"/>
      <c r="JLM55" s="11"/>
      <c r="JLO55" s="15"/>
      <c r="JLR55" s="29"/>
      <c r="JLS55" s="29"/>
      <c r="JLV55" s="29"/>
      <c r="JLW55" s="29"/>
      <c r="JLY55" s="30"/>
      <c r="JMM55" s="15"/>
      <c r="JMN55" s="15"/>
      <c r="JMO55" s="15"/>
      <c r="JMP55" s="15"/>
      <c r="JMQ55" s="15"/>
      <c r="JMR55" s="11"/>
      <c r="JMS55" s="11"/>
      <c r="JMT55" s="15"/>
      <c r="JMV55" s="15"/>
      <c r="JMW55" s="11"/>
      <c r="JMY55" s="15"/>
      <c r="JNB55" s="29"/>
      <c r="JNC55" s="29"/>
      <c r="JNF55" s="29"/>
      <c r="JNG55" s="29"/>
      <c r="JNI55" s="30"/>
      <c r="JNW55" s="15"/>
      <c r="JNX55" s="15"/>
      <c r="JNY55" s="15"/>
      <c r="JNZ55" s="15"/>
      <c r="JOA55" s="15"/>
      <c r="JOB55" s="11"/>
      <c r="JOC55" s="11"/>
      <c r="JOD55" s="15"/>
      <c r="JOF55" s="15"/>
      <c r="JOG55" s="11"/>
      <c r="JOI55" s="15"/>
      <c r="JOL55" s="29"/>
      <c r="JOM55" s="29"/>
      <c r="JOP55" s="29"/>
      <c r="JOQ55" s="29"/>
      <c r="JOS55" s="30"/>
      <c r="JPG55" s="15"/>
      <c r="JPH55" s="15"/>
      <c r="JPI55" s="15"/>
      <c r="JPJ55" s="15"/>
      <c r="JPK55" s="15"/>
      <c r="JPL55" s="11"/>
      <c r="JPM55" s="11"/>
      <c r="JPN55" s="15"/>
      <c r="JPP55" s="15"/>
      <c r="JPQ55" s="11"/>
      <c r="JPS55" s="15"/>
      <c r="JPV55" s="29"/>
      <c r="JPW55" s="29"/>
      <c r="JPZ55" s="29"/>
      <c r="JQA55" s="29"/>
      <c r="JQC55" s="30"/>
      <c r="JQQ55" s="15"/>
      <c r="JQR55" s="15"/>
      <c r="JQS55" s="15"/>
      <c r="JQT55" s="15"/>
      <c r="JQU55" s="15"/>
      <c r="JQV55" s="11"/>
      <c r="JQW55" s="11"/>
      <c r="JQX55" s="15"/>
      <c r="JQZ55" s="15"/>
      <c r="JRA55" s="11"/>
      <c r="JRC55" s="15"/>
      <c r="JRF55" s="29"/>
      <c r="JRG55" s="29"/>
      <c r="JRJ55" s="29"/>
      <c r="JRK55" s="29"/>
      <c r="JRM55" s="30"/>
      <c r="JSA55" s="15"/>
      <c r="JSB55" s="15"/>
      <c r="JSC55" s="15"/>
      <c r="JSD55" s="15"/>
      <c r="JSE55" s="15"/>
      <c r="JSF55" s="11"/>
      <c r="JSG55" s="11"/>
      <c r="JSH55" s="15"/>
      <c r="JSJ55" s="15"/>
      <c r="JSK55" s="11"/>
      <c r="JSM55" s="15"/>
      <c r="JSP55" s="29"/>
      <c r="JSQ55" s="29"/>
      <c r="JST55" s="29"/>
      <c r="JSU55" s="29"/>
      <c r="JSW55" s="30"/>
      <c r="JTK55" s="15"/>
      <c r="JTL55" s="15"/>
      <c r="JTM55" s="15"/>
      <c r="JTN55" s="15"/>
      <c r="JTO55" s="15"/>
      <c r="JTP55" s="11"/>
      <c r="JTQ55" s="11"/>
      <c r="JTR55" s="15"/>
      <c r="JTT55" s="15"/>
      <c r="JTU55" s="11"/>
      <c r="JTW55" s="15"/>
      <c r="JTZ55" s="29"/>
      <c r="JUA55" s="29"/>
      <c r="JUD55" s="29"/>
      <c r="JUE55" s="29"/>
      <c r="JUG55" s="30"/>
      <c r="JUU55" s="15"/>
      <c r="JUV55" s="15"/>
      <c r="JUW55" s="15"/>
      <c r="JUX55" s="15"/>
      <c r="JUY55" s="15"/>
      <c r="JUZ55" s="11"/>
      <c r="JVA55" s="11"/>
      <c r="JVB55" s="15"/>
      <c r="JVD55" s="15"/>
      <c r="JVE55" s="11"/>
      <c r="JVG55" s="15"/>
      <c r="JVJ55" s="29"/>
      <c r="JVK55" s="29"/>
      <c r="JVN55" s="29"/>
      <c r="JVO55" s="29"/>
      <c r="JVQ55" s="30"/>
      <c r="JWE55" s="15"/>
      <c r="JWF55" s="15"/>
      <c r="JWG55" s="15"/>
      <c r="JWH55" s="15"/>
      <c r="JWI55" s="15"/>
      <c r="JWJ55" s="11"/>
      <c r="JWK55" s="11"/>
      <c r="JWL55" s="15"/>
      <c r="JWN55" s="15"/>
      <c r="JWO55" s="11"/>
      <c r="JWQ55" s="15"/>
      <c r="JWT55" s="29"/>
      <c r="JWU55" s="29"/>
      <c r="JWX55" s="29"/>
      <c r="JWY55" s="29"/>
      <c r="JXA55" s="30"/>
      <c r="JXO55" s="15"/>
      <c r="JXP55" s="15"/>
      <c r="JXQ55" s="15"/>
      <c r="JXR55" s="15"/>
      <c r="JXS55" s="15"/>
      <c r="JXT55" s="11"/>
      <c r="JXU55" s="11"/>
      <c r="JXV55" s="15"/>
      <c r="JXX55" s="15"/>
      <c r="JXY55" s="11"/>
      <c r="JYA55" s="15"/>
      <c r="JYD55" s="29"/>
      <c r="JYE55" s="29"/>
      <c r="JYH55" s="29"/>
      <c r="JYI55" s="29"/>
      <c r="JYK55" s="30"/>
      <c r="JYY55" s="15"/>
      <c r="JYZ55" s="15"/>
      <c r="JZA55" s="15"/>
      <c r="JZB55" s="15"/>
      <c r="JZC55" s="15"/>
      <c r="JZD55" s="11"/>
      <c r="JZE55" s="11"/>
      <c r="JZF55" s="15"/>
      <c r="JZH55" s="15"/>
      <c r="JZI55" s="11"/>
      <c r="JZK55" s="15"/>
      <c r="JZN55" s="29"/>
      <c r="JZO55" s="29"/>
      <c r="JZR55" s="29"/>
      <c r="JZS55" s="29"/>
      <c r="JZU55" s="30"/>
      <c r="KAI55" s="15"/>
      <c r="KAJ55" s="15"/>
      <c r="KAK55" s="15"/>
      <c r="KAL55" s="15"/>
      <c r="KAM55" s="15"/>
      <c r="KAN55" s="11"/>
      <c r="KAO55" s="11"/>
      <c r="KAP55" s="15"/>
      <c r="KAR55" s="15"/>
      <c r="KAS55" s="11"/>
      <c r="KAU55" s="15"/>
      <c r="KAX55" s="29"/>
      <c r="KAY55" s="29"/>
      <c r="KBB55" s="29"/>
      <c r="KBC55" s="29"/>
      <c r="KBE55" s="30"/>
      <c r="KBS55" s="15"/>
      <c r="KBT55" s="15"/>
      <c r="KBU55" s="15"/>
      <c r="KBV55" s="15"/>
      <c r="KBW55" s="15"/>
      <c r="KBX55" s="11"/>
      <c r="KBY55" s="11"/>
      <c r="KBZ55" s="15"/>
      <c r="KCB55" s="15"/>
      <c r="KCC55" s="11"/>
      <c r="KCE55" s="15"/>
      <c r="KCH55" s="29"/>
      <c r="KCI55" s="29"/>
      <c r="KCL55" s="29"/>
      <c r="KCM55" s="29"/>
      <c r="KCO55" s="30"/>
      <c r="KDC55" s="15"/>
      <c r="KDD55" s="15"/>
      <c r="KDE55" s="15"/>
      <c r="KDF55" s="15"/>
      <c r="KDG55" s="15"/>
      <c r="KDH55" s="11"/>
      <c r="KDI55" s="11"/>
      <c r="KDJ55" s="15"/>
      <c r="KDL55" s="15"/>
      <c r="KDM55" s="11"/>
      <c r="KDO55" s="15"/>
      <c r="KDR55" s="29"/>
      <c r="KDS55" s="29"/>
      <c r="KDV55" s="29"/>
      <c r="KDW55" s="29"/>
      <c r="KDY55" s="30"/>
      <c r="KEM55" s="15"/>
      <c r="KEN55" s="15"/>
      <c r="KEO55" s="15"/>
      <c r="KEP55" s="15"/>
      <c r="KEQ55" s="15"/>
      <c r="KER55" s="11"/>
      <c r="KES55" s="11"/>
      <c r="KET55" s="15"/>
      <c r="KEV55" s="15"/>
      <c r="KEW55" s="11"/>
      <c r="KEY55" s="15"/>
      <c r="KFB55" s="29"/>
      <c r="KFC55" s="29"/>
      <c r="KFF55" s="29"/>
      <c r="KFG55" s="29"/>
      <c r="KFI55" s="30"/>
      <c r="KFW55" s="15"/>
      <c r="KFX55" s="15"/>
      <c r="KFY55" s="15"/>
      <c r="KFZ55" s="15"/>
      <c r="KGA55" s="15"/>
      <c r="KGB55" s="11"/>
      <c r="KGC55" s="11"/>
      <c r="KGD55" s="15"/>
      <c r="KGF55" s="15"/>
      <c r="KGG55" s="11"/>
      <c r="KGI55" s="15"/>
      <c r="KGL55" s="29"/>
      <c r="KGM55" s="29"/>
      <c r="KGP55" s="29"/>
      <c r="KGQ55" s="29"/>
      <c r="KGS55" s="30"/>
      <c r="KHG55" s="15"/>
      <c r="KHH55" s="15"/>
      <c r="KHI55" s="15"/>
      <c r="KHJ55" s="15"/>
      <c r="KHK55" s="15"/>
      <c r="KHL55" s="11"/>
      <c r="KHM55" s="11"/>
      <c r="KHN55" s="15"/>
      <c r="KHP55" s="15"/>
      <c r="KHQ55" s="11"/>
      <c r="KHS55" s="15"/>
      <c r="KHV55" s="29"/>
      <c r="KHW55" s="29"/>
      <c r="KHZ55" s="29"/>
      <c r="KIA55" s="29"/>
      <c r="KIC55" s="30"/>
      <c r="KIQ55" s="15"/>
      <c r="KIR55" s="15"/>
      <c r="KIS55" s="15"/>
      <c r="KIT55" s="15"/>
      <c r="KIU55" s="15"/>
      <c r="KIV55" s="11"/>
      <c r="KIW55" s="11"/>
      <c r="KIX55" s="15"/>
      <c r="KIZ55" s="15"/>
      <c r="KJA55" s="11"/>
      <c r="KJC55" s="15"/>
      <c r="KJF55" s="29"/>
      <c r="KJG55" s="29"/>
      <c r="KJJ55" s="29"/>
      <c r="KJK55" s="29"/>
      <c r="KJM55" s="30"/>
      <c r="KKA55" s="15"/>
      <c r="KKB55" s="15"/>
      <c r="KKC55" s="15"/>
      <c r="KKD55" s="15"/>
      <c r="KKE55" s="15"/>
      <c r="KKF55" s="11"/>
      <c r="KKG55" s="11"/>
      <c r="KKH55" s="15"/>
      <c r="KKJ55" s="15"/>
      <c r="KKK55" s="11"/>
      <c r="KKM55" s="15"/>
      <c r="KKP55" s="29"/>
      <c r="KKQ55" s="29"/>
      <c r="KKT55" s="29"/>
      <c r="KKU55" s="29"/>
      <c r="KKW55" s="30"/>
      <c r="KLK55" s="15"/>
      <c r="KLL55" s="15"/>
      <c r="KLM55" s="15"/>
      <c r="KLN55" s="15"/>
      <c r="KLO55" s="15"/>
      <c r="KLP55" s="11"/>
      <c r="KLQ55" s="11"/>
      <c r="KLR55" s="15"/>
      <c r="KLT55" s="15"/>
      <c r="KLU55" s="11"/>
      <c r="KLW55" s="15"/>
      <c r="KLZ55" s="29"/>
      <c r="KMA55" s="29"/>
      <c r="KMD55" s="29"/>
      <c r="KME55" s="29"/>
      <c r="KMG55" s="30"/>
      <c r="KMU55" s="15"/>
      <c r="KMV55" s="15"/>
      <c r="KMW55" s="15"/>
      <c r="KMX55" s="15"/>
      <c r="KMY55" s="15"/>
      <c r="KMZ55" s="11"/>
      <c r="KNA55" s="11"/>
      <c r="KNB55" s="15"/>
      <c r="KND55" s="15"/>
      <c r="KNE55" s="11"/>
      <c r="KNG55" s="15"/>
      <c r="KNJ55" s="29"/>
      <c r="KNK55" s="29"/>
      <c r="KNN55" s="29"/>
      <c r="KNO55" s="29"/>
      <c r="KNQ55" s="30"/>
      <c r="KOE55" s="15"/>
      <c r="KOF55" s="15"/>
      <c r="KOG55" s="15"/>
      <c r="KOH55" s="15"/>
      <c r="KOI55" s="15"/>
      <c r="KOJ55" s="11"/>
      <c r="KOK55" s="11"/>
      <c r="KOL55" s="15"/>
      <c r="KON55" s="15"/>
      <c r="KOO55" s="11"/>
      <c r="KOQ55" s="15"/>
      <c r="KOT55" s="29"/>
      <c r="KOU55" s="29"/>
      <c r="KOX55" s="29"/>
      <c r="KOY55" s="29"/>
      <c r="KPA55" s="30"/>
      <c r="KPO55" s="15"/>
      <c r="KPP55" s="15"/>
      <c r="KPQ55" s="15"/>
      <c r="KPR55" s="15"/>
      <c r="KPS55" s="15"/>
      <c r="KPT55" s="11"/>
      <c r="KPU55" s="11"/>
      <c r="KPV55" s="15"/>
      <c r="KPX55" s="15"/>
      <c r="KPY55" s="11"/>
      <c r="KQA55" s="15"/>
      <c r="KQD55" s="29"/>
      <c r="KQE55" s="29"/>
      <c r="KQH55" s="29"/>
      <c r="KQI55" s="29"/>
      <c r="KQK55" s="30"/>
      <c r="KQY55" s="15"/>
      <c r="KQZ55" s="15"/>
      <c r="KRA55" s="15"/>
      <c r="KRB55" s="15"/>
      <c r="KRC55" s="15"/>
      <c r="KRD55" s="11"/>
      <c r="KRE55" s="11"/>
      <c r="KRF55" s="15"/>
      <c r="KRH55" s="15"/>
      <c r="KRI55" s="11"/>
      <c r="KRK55" s="15"/>
      <c r="KRN55" s="29"/>
      <c r="KRO55" s="29"/>
      <c r="KRR55" s="29"/>
      <c r="KRS55" s="29"/>
      <c r="KRU55" s="30"/>
      <c r="KSI55" s="15"/>
      <c r="KSJ55" s="15"/>
      <c r="KSK55" s="15"/>
      <c r="KSL55" s="15"/>
      <c r="KSM55" s="15"/>
      <c r="KSN55" s="11"/>
      <c r="KSO55" s="11"/>
      <c r="KSP55" s="15"/>
      <c r="KSR55" s="15"/>
      <c r="KSS55" s="11"/>
      <c r="KSU55" s="15"/>
      <c r="KSX55" s="29"/>
      <c r="KSY55" s="29"/>
      <c r="KTB55" s="29"/>
      <c r="KTC55" s="29"/>
      <c r="KTE55" s="30"/>
      <c r="KTS55" s="15"/>
      <c r="KTT55" s="15"/>
      <c r="KTU55" s="15"/>
      <c r="KTV55" s="15"/>
      <c r="KTW55" s="15"/>
      <c r="KTX55" s="11"/>
      <c r="KTY55" s="11"/>
      <c r="KTZ55" s="15"/>
      <c r="KUB55" s="15"/>
      <c r="KUC55" s="11"/>
      <c r="KUE55" s="15"/>
      <c r="KUH55" s="29"/>
      <c r="KUI55" s="29"/>
      <c r="KUL55" s="29"/>
      <c r="KUM55" s="29"/>
      <c r="KUO55" s="30"/>
      <c r="KVC55" s="15"/>
      <c r="KVD55" s="15"/>
      <c r="KVE55" s="15"/>
      <c r="KVF55" s="15"/>
      <c r="KVG55" s="15"/>
      <c r="KVH55" s="11"/>
      <c r="KVI55" s="11"/>
      <c r="KVJ55" s="15"/>
      <c r="KVL55" s="15"/>
      <c r="KVM55" s="11"/>
      <c r="KVO55" s="15"/>
      <c r="KVR55" s="29"/>
      <c r="KVS55" s="29"/>
      <c r="KVV55" s="29"/>
      <c r="KVW55" s="29"/>
      <c r="KVY55" s="30"/>
      <c r="KWM55" s="15"/>
      <c r="KWN55" s="15"/>
      <c r="KWO55" s="15"/>
      <c r="KWP55" s="15"/>
      <c r="KWQ55" s="15"/>
      <c r="KWR55" s="11"/>
      <c r="KWS55" s="11"/>
      <c r="KWT55" s="15"/>
      <c r="KWV55" s="15"/>
      <c r="KWW55" s="11"/>
      <c r="KWY55" s="15"/>
      <c r="KXB55" s="29"/>
      <c r="KXC55" s="29"/>
      <c r="KXF55" s="29"/>
      <c r="KXG55" s="29"/>
      <c r="KXI55" s="30"/>
      <c r="KXW55" s="15"/>
      <c r="KXX55" s="15"/>
      <c r="KXY55" s="15"/>
      <c r="KXZ55" s="15"/>
      <c r="KYA55" s="15"/>
      <c r="KYB55" s="11"/>
      <c r="KYC55" s="11"/>
      <c r="KYD55" s="15"/>
      <c r="KYF55" s="15"/>
      <c r="KYG55" s="11"/>
      <c r="KYI55" s="15"/>
      <c r="KYL55" s="29"/>
      <c r="KYM55" s="29"/>
      <c r="KYP55" s="29"/>
      <c r="KYQ55" s="29"/>
      <c r="KYS55" s="30"/>
      <c r="KZG55" s="15"/>
      <c r="KZH55" s="15"/>
      <c r="KZI55" s="15"/>
      <c r="KZJ55" s="15"/>
      <c r="KZK55" s="15"/>
      <c r="KZL55" s="11"/>
      <c r="KZM55" s="11"/>
      <c r="KZN55" s="15"/>
      <c r="KZP55" s="15"/>
      <c r="KZQ55" s="11"/>
      <c r="KZS55" s="15"/>
      <c r="KZV55" s="29"/>
      <c r="KZW55" s="29"/>
      <c r="KZZ55" s="29"/>
      <c r="LAA55" s="29"/>
      <c r="LAC55" s="30"/>
      <c r="LAQ55" s="15"/>
      <c r="LAR55" s="15"/>
      <c r="LAS55" s="15"/>
      <c r="LAT55" s="15"/>
      <c r="LAU55" s="15"/>
      <c r="LAV55" s="11"/>
      <c r="LAW55" s="11"/>
      <c r="LAX55" s="15"/>
      <c r="LAZ55" s="15"/>
      <c r="LBA55" s="11"/>
      <c r="LBC55" s="15"/>
      <c r="LBF55" s="29"/>
      <c r="LBG55" s="29"/>
      <c r="LBJ55" s="29"/>
      <c r="LBK55" s="29"/>
      <c r="LBM55" s="30"/>
      <c r="LCA55" s="15"/>
      <c r="LCB55" s="15"/>
      <c r="LCC55" s="15"/>
      <c r="LCD55" s="15"/>
      <c r="LCE55" s="15"/>
      <c r="LCF55" s="11"/>
      <c r="LCG55" s="11"/>
      <c r="LCH55" s="15"/>
      <c r="LCJ55" s="15"/>
      <c r="LCK55" s="11"/>
      <c r="LCM55" s="15"/>
      <c r="LCP55" s="29"/>
      <c r="LCQ55" s="29"/>
      <c r="LCT55" s="29"/>
      <c r="LCU55" s="29"/>
      <c r="LCW55" s="30"/>
      <c r="LDK55" s="15"/>
      <c r="LDL55" s="15"/>
      <c r="LDM55" s="15"/>
      <c r="LDN55" s="15"/>
      <c r="LDO55" s="15"/>
      <c r="LDP55" s="11"/>
      <c r="LDQ55" s="11"/>
      <c r="LDR55" s="15"/>
      <c r="LDT55" s="15"/>
      <c r="LDU55" s="11"/>
      <c r="LDW55" s="15"/>
      <c r="LDZ55" s="29"/>
      <c r="LEA55" s="29"/>
      <c r="LED55" s="29"/>
      <c r="LEE55" s="29"/>
      <c r="LEG55" s="30"/>
      <c r="LEU55" s="15"/>
      <c r="LEV55" s="15"/>
      <c r="LEW55" s="15"/>
      <c r="LEX55" s="15"/>
      <c r="LEY55" s="15"/>
      <c r="LEZ55" s="11"/>
      <c r="LFA55" s="11"/>
      <c r="LFB55" s="15"/>
      <c r="LFD55" s="15"/>
      <c r="LFE55" s="11"/>
      <c r="LFG55" s="15"/>
      <c r="LFJ55" s="29"/>
      <c r="LFK55" s="29"/>
      <c r="LFN55" s="29"/>
      <c r="LFO55" s="29"/>
      <c r="LFQ55" s="30"/>
      <c r="LGE55" s="15"/>
      <c r="LGF55" s="15"/>
      <c r="LGG55" s="15"/>
      <c r="LGH55" s="15"/>
      <c r="LGI55" s="15"/>
      <c r="LGJ55" s="11"/>
      <c r="LGK55" s="11"/>
      <c r="LGL55" s="15"/>
      <c r="LGN55" s="15"/>
      <c r="LGO55" s="11"/>
      <c r="LGQ55" s="15"/>
      <c r="LGT55" s="29"/>
      <c r="LGU55" s="29"/>
      <c r="LGX55" s="29"/>
      <c r="LGY55" s="29"/>
      <c r="LHA55" s="30"/>
      <c r="LHO55" s="15"/>
      <c r="LHP55" s="15"/>
      <c r="LHQ55" s="15"/>
      <c r="LHR55" s="15"/>
      <c r="LHS55" s="15"/>
      <c r="LHT55" s="11"/>
      <c r="LHU55" s="11"/>
      <c r="LHV55" s="15"/>
      <c r="LHX55" s="15"/>
      <c r="LHY55" s="11"/>
      <c r="LIA55" s="15"/>
      <c r="LID55" s="29"/>
      <c r="LIE55" s="29"/>
      <c r="LIH55" s="29"/>
      <c r="LII55" s="29"/>
      <c r="LIK55" s="30"/>
      <c r="LIY55" s="15"/>
      <c r="LIZ55" s="15"/>
      <c r="LJA55" s="15"/>
      <c r="LJB55" s="15"/>
      <c r="LJC55" s="15"/>
      <c r="LJD55" s="11"/>
      <c r="LJE55" s="11"/>
      <c r="LJF55" s="15"/>
      <c r="LJH55" s="15"/>
      <c r="LJI55" s="11"/>
      <c r="LJK55" s="15"/>
      <c r="LJN55" s="29"/>
      <c r="LJO55" s="29"/>
      <c r="LJR55" s="29"/>
      <c r="LJS55" s="29"/>
      <c r="LJU55" s="30"/>
      <c r="LKI55" s="15"/>
      <c r="LKJ55" s="15"/>
      <c r="LKK55" s="15"/>
      <c r="LKL55" s="15"/>
      <c r="LKM55" s="15"/>
      <c r="LKN55" s="11"/>
      <c r="LKO55" s="11"/>
      <c r="LKP55" s="15"/>
      <c r="LKR55" s="15"/>
      <c r="LKS55" s="11"/>
      <c r="LKU55" s="15"/>
      <c r="LKX55" s="29"/>
      <c r="LKY55" s="29"/>
      <c r="LLB55" s="29"/>
      <c r="LLC55" s="29"/>
      <c r="LLE55" s="30"/>
      <c r="LLS55" s="15"/>
      <c r="LLT55" s="15"/>
      <c r="LLU55" s="15"/>
      <c r="LLV55" s="15"/>
      <c r="LLW55" s="15"/>
      <c r="LLX55" s="11"/>
      <c r="LLY55" s="11"/>
      <c r="LLZ55" s="15"/>
      <c r="LMB55" s="15"/>
      <c r="LMC55" s="11"/>
      <c r="LME55" s="15"/>
      <c r="LMH55" s="29"/>
      <c r="LMI55" s="29"/>
      <c r="LML55" s="29"/>
      <c r="LMM55" s="29"/>
      <c r="LMO55" s="30"/>
      <c r="LNC55" s="15"/>
      <c r="LND55" s="15"/>
      <c r="LNE55" s="15"/>
      <c r="LNF55" s="15"/>
      <c r="LNG55" s="15"/>
      <c r="LNH55" s="11"/>
      <c r="LNI55" s="11"/>
      <c r="LNJ55" s="15"/>
      <c r="LNL55" s="15"/>
      <c r="LNM55" s="11"/>
      <c r="LNO55" s="15"/>
      <c r="LNR55" s="29"/>
      <c r="LNS55" s="29"/>
      <c r="LNV55" s="29"/>
      <c r="LNW55" s="29"/>
      <c r="LNY55" s="30"/>
      <c r="LOM55" s="15"/>
      <c r="LON55" s="15"/>
      <c r="LOO55" s="15"/>
      <c r="LOP55" s="15"/>
      <c r="LOQ55" s="15"/>
      <c r="LOR55" s="11"/>
      <c r="LOS55" s="11"/>
      <c r="LOT55" s="15"/>
      <c r="LOV55" s="15"/>
      <c r="LOW55" s="11"/>
      <c r="LOY55" s="15"/>
      <c r="LPB55" s="29"/>
      <c r="LPC55" s="29"/>
      <c r="LPF55" s="29"/>
      <c r="LPG55" s="29"/>
      <c r="LPI55" s="30"/>
      <c r="LPW55" s="15"/>
      <c r="LPX55" s="15"/>
      <c r="LPY55" s="15"/>
      <c r="LPZ55" s="15"/>
      <c r="LQA55" s="15"/>
      <c r="LQB55" s="11"/>
      <c r="LQC55" s="11"/>
      <c r="LQD55" s="15"/>
      <c r="LQF55" s="15"/>
      <c r="LQG55" s="11"/>
      <c r="LQI55" s="15"/>
      <c r="LQL55" s="29"/>
      <c r="LQM55" s="29"/>
      <c r="LQP55" s="29"/>
      <c r="LQQ55" s="29"/>
      <c r="LQS55" s="30"/>
      <c r="LRG55" s="15"/>
      <c r="LRH55" s="15"/>
      <c r="LRI55" s="15"/>
      <c r="LRJ55" s="15"/>
      <c r="LRK55" s="15"/>
      <c r="LRL55" s="11"/>
      <c r="LRM55" s="11"/>
      <c r="LRN55" s="15"/>
      <c r="LRP55" s="15"/>
      <c r="LRQ55" s="11"/>
      <c r="LRS55" s="15"/>
      <c r="LRV55" s="29"/>
      <c r="LRW55" s="29"/>
      <c r="LRZ55" s="29"/>
      <c r="LSA55" s="29"/>
      <c r="LSC55" s="30"/>
      <c r="LSQ55" s="15"/>
      <c r="LSR55" s="15"/>
      <c r="LSS55" s="15"/>
      <c r="LST55" s="15"/>
      <c r="LSU55" s="15"/>
      <c r="LSV55" s="11"/>
      <c r="LSW55" s="11"/>
      <c r="LSX55" s="15"/>
      <c r="LSZ55" s="15"/>
      <c r="LTA55" s="11"/>
      <c r="LTC55" s="15"/>
      <c r="LTF55" s="29"/>
      <c r="LTG55" s="29"/>
      <c r="LTJ55" s="29"/>
      <c r="LTK55" s="29"/>
      <c r="LTM55" s="30"/>
      <c r="LUA55" s="15"/>
      <c r="LUB55" s="15"/>
      <c r="LUC55" s="15"/>
      <c r="LUD55" s="15"/>
      <c r="LUE55" s="15"/>
      <c r="LUF55" s="11"/>
      <c r="LUG55" s="11"/>
      <c r="LUH55" s="15"/>
      <c r="LUJ55" s="15"/>
      <c r="LUK55" s="11"/>
      <c r="LUM55" s="15"/>
      <c r="LUP55" s="29"/>
      <c r="LUQ55" s="29"/>
      <c r="LUT55" s="29"/>
      <c r="LUU55" s="29"/>
      <c r="LUW55" s="30"/>
      <c r="LVK55" s="15"/>
      <c r="LVL55" s="15"/>
      <c r="LVM55" s="15"/>
      <c r="LVN55" s="15"/>
      <c r="LVO55" s="15"/>
      <c r="LVP55" s="11"/>
      <c r="LVQ55" s="11"/>
      <c r="LVR55" s="15"/>
      <c r="LVT55" s="15"/>
      <c r="LVU55" s="11"/>
      <c r="LVW55" s="15"/>
      <c r="LVZ55" s="29"/>
      <c r="LWA55" s="29"/>
      <c r="LWD55" s="29"/>
      <c r="LWE55" s="29"/>
      <c r="LWG55" s="30"/>
      <c r="LWU55" s="15"/>
      <c r="LWV55" s="15"/>
      <c r="LWW55" s="15"/>
      <c r="LWX55" s="15"/>
      <c r="LWY55" s="15"/>
      <c r="LWZ55" s="11"/>
      <c r="LXA55" s="11"/>
      <c r="LXB55" s="15"/>
      <c r="LXD55" s="15"/>
      <c r="LXE55" s="11"/>
      <c r="LXG55" s="15"/>
      <c r="LXJ55" s="29"/>
      <c r="LXK55" s="29"/>
      <c r="LXN55" s="29"/>
      <c r="LXO55" s="29"/>
      <c r="LXQ55" s="30"/>
      <c r="LYE55" s="15"/>
      <c r="LYF55" s="15"/>
      <c r="LYG55" s="15"/>
      <c r="LYH55" s="15"/>
      <c r="LYI55" s="15"/>
      <c r="LYJ55" s="11"/>
      <c r="LYK55" s="11"/>
      <c r="LYL55" s="15"/>
      <c r="LYN55" s="15"/>
      <c r="LYO55" s="11"/>
      <c r="LYQ55" s="15"/>
      <c r="LYT55" s="29"/>
      <c r="LYU55" s="29"/>
      <c r="LYX55" s="29"/>
      <c r="LYY55" s="29"/>
      <c r="LZA55" s="30"/>
      <c r="LZO55" s="15"/>
      <c r="LZP55" s="15"/>
      <c r="LZQ55" s="15"/>
      <c r="LZR55" s="15"/>
      <c r="LZS55" s="15"/>
      <c r="LZT55" s="11"/>
      <c r="LZU55" s="11"/>
      <c r="LZV55" s="15"/>
      <c r="LZX55" s="15"/>
      <c r="LZY55" s="11"/>
      <c r="MAA55" s="15"/>
      <c r="MAD55" s="29"/>
      <c r="MAE55" s="29"/>
      <c r="MAH55" s="29"/>
      <c r="MAI55" s="29"/>
      <c r="MAK55" s="30"/>
      <c r="MAY55" s="15"/>
      <c r="MAZ55" s="15"/>
      <c r="MBA55" s="15"/>
      <c r="MBB55" s="15"/>
      <c r="MBC55" s="15"/>
      <c r="MBD55" s="11"/>
      <c r="MBE55" s="11"/>
      <c r="MBF55" s="15"/>
      <c r="MBH55" s="15"/>
      <c r="MBI55" s="11"/>
      <c r="MBK55" s="15"/>
      <c r="MBN55" s="29"/>
      <c r="MBO55" s="29"/>
      <c r="MBR55" s="29"/>
      <c r="MBS55" s="29"/>
      <c r="MBU55" s="30"/>
      <c r="MCI55" s="15"/>
      <c r="MCJ55" s="15"/>
      <c r="MCK55" s="15"/>
      <c r="MCL55" s="15"/>
      <c r="MCM55" s="15"/>
      <c r="MCN55" s="11"/>
      <c r="MCO55" s="11"/>
      <c r="MCP55" s="15"/>
      <c r="MCR55" s="15"/>
      <c r="MCS55" s="11"/>
      <c r="MCU55" s="15"/>
      <c r="MCX55" s="29"/>
      <c r="MCY55" s="29"/>
      <c r="MDB55" s="29"/>
      <c r="MDC55" s="29"/>
      <c r="MDE55" s="30"/>
      <c r="MDS55" s="15"/>
      <c r="MDT55" s="15"/>
      <c r="MDU55" s="15"/>
      <c r="MDV55" s="15"/>
      <c r="MDW55" s="15"/>
      <c r="MDX55" s="11"/>
      <c r="MDY55" s="11"/>
      <c r="MDZ55" s="15"/>
      <c r="MEB55" s="15"/>
      <c r="MEC55" s="11"/>
      <c r="MEE55" s="15"/>
      <c r="MEH55" s="29"/>
      <c r="MEI55" s="29"/>
      <c r="MEL55" s="29"/>
      <c r="MEM55" s="29"/>
      <c r="MEO55" s="30"/>
      <c r="MFC55" s="15"/>
      <c r="MFD55" s="15"/>
      <c r="MFE55" s="15"/>
      <c r="MFF55" s="15"/>
      <c r="MFG55" s="15"/>
      <c r="MFH55" s="11"/>
      <c r="MFI55" s="11"/>
      <c r="MFJ55" s="15"/>
      <c r="MFL55" s="15"/>
      <c r="MFM55" s="11"/>
      <c r="MFO55" s="15"/>
      <c r="MFR55" s="29"/>
      <c r="MFS55" s="29"/>
      <c r="MFV55" s="29"/>
      <c r="MFW55" s="29"/>
      <c r="MFY55" s="30"/>
      <c r="MGM55" s="15"/>
      <c r="MGN55" s="15"/>
      <c r="MGO55" s="15"/>
      <c r="MGP55" s="15"/>
      <c r="MGQ55" s="15"/>
      <c r="MGR55" s="11"/>
      <c r="MGS55" s="11"/>
      <c r="MGT55" s="15"/>
      <c r="MGV55" s="15"/>
      <c r="MGW55" s="11"/>
      <c r="MGY55" s="15"/>
      <c r="MHB55" s="29"/>
      <c r="MHC55" s="29"/>
      <c r="MHF55" s="29"/>
      <c r="MHG55" s="29"/>
      <c r="MHI55" s="30"/>
      <c r="MHW55" s="15"/>
      <c r="MHX55" s="15"/>
      <c r="MHY55" s="15"/>
      <c r="MHZ55" s="15"/>
      <c r="MIA55" s="15"/>
      <c r="MIB55" s="11"/>
      <c r="MIC55" s="11"/>
      <c r="MID55" s="15"/>
      <c r="MIF55" s="15"/>
      <c r="MIG55" s="11"/>
      <c r="MII55" s="15"/>
      <c r="MIL55" s="29"/>
      <c r="MIM55" s="29"/>
      <c r="MIP55" s="29"/>
      <c r="MIQ55" s="29"/>
      <c r="MIS55" s="30"/>
      <c r="MJG55" s="15"/>
      <c r="MJH55" s="15"/>
      <c r="MJI55" s="15"/>
      <c r="MJJ55" s="15"/>
      <c r="MJK55" s="15"/>
      <c r="MJL55" s="11"/>
      <c r="MJM55" s="11"/>
      <c r="MJN55" s="15"/>
      <c r="MJP55" s="15"/>
      <c r="MJQ55" s="11"/>
      <c r="MJS55" s="15"/>
      <c r="MJV55" s="29"/>
      <c r="MJW55" s="29"/>
      <c r="MJZ55" s="29"/>
      <c r="MKA55" s="29"/>
      <c r="MKC55" s="30"/>
      <c r="MKQ55" s="15"/>
      <c r="MKR55" s="15"/>
      <c r="MKS55" s="15"/>
      <c r="MKT55" s="15"/>
      <c r="MKU55" s="15"/>
      <c r="MKV55" s="11"/>
      <c r="MKW55" s="11"/>
      <c r="MKX55" s="15"/>
      <c r="MKZ55" s="15"/>
      <c r="MLA55" s="11"/>
      <c r="MLC55" s="15"/>
      <c r="MLF55" s="29"/>
      <c r="MLG55" s="29"/>
      <c r="MLJ55" s="29"/>
      <c r="MLK55" s="29"/>
      <c r="MLM55" s="30"/>
      <c r="MMA55" s="15"/>
      <c r="MMB55" s="15"/>
      <c r="MMC55" s="15"/>
      <c r="MMD55" s="15"/>
      <c r="MME55" s="15"/>
      <c r="MMF55" s="11"/>
      <c r="MMG55" s="11"/>
      <c r="MMH55" s="15"/>
      <c r="MMJ55" s="15"/>
      <c r="MMK55" s="11"/>
      <c r="MMM55" s="15"/>
      <c r="MMP55" s="29"/>
      <c r="MMQ55" s="29"/>
      <c r="MMT55" s="29"/>
      <c r="MMU55" s="29"/>
      <c r="MMW55" s="30"/>
      <c r="MNK55" s="15"/>
      <c r="MNL55" s="15"/>
      <c r="MNM55" s="15"/>
      <c r="MNN55" s="15"/>
      <c r="MNO55" s="15"/>
      <c r="MNP55" s="11"/>
      <c r="MNQ55" s="11"/>
      <c r="MNR55" s="15"/>
      <c r="MNT55" s="15"/>
      <c r="MNU55" s="11"/>
      <c r="MNW55" s="15"/>
      <c r="MNZ55" s="29"/>
      <c r="MOA55" s="29"/>
      <c r="MOD55" s="29"/>
      <c r="MOE55" s="29"/>
      <c r="MOG55" s="30"/>
      <c r="MOU55" s="15"/>
      <c r="MOV55" s="15"/>
      <c r="MOW55" s="15"/>
      <c r="MOX55" s="15"/>
      <c r="MOY55" s="15"/>
      <c r="MOZ55" s="11"/>
      <c r="MPA55" s="11"/>
      <c r="MPB55" s="15"/>
      <c r="MPD55" s="15"/>
      <c r="MPE55" s="11"/>
      <c r="MPG55" s="15"/>
      <c r="MPJ55" s="29"/>
      <c r="MPK55" s="29"/>
      <c r="MPN55" s="29"/>
      <c r="MPO55" s="29"/>
      <c r="MPQ55" s="30"/>
      <c r="MQE55" s="15"/>
      <c r="MQF55" s="15"/>
      <c r="MQG55" s="15"/>
      <c r="MQH55" s="15"/>
      <c r="MQI55" s="15"/>
      <c r="MQJ55" s="11"/>
      <c r="MQK55" s="11"/>
      <c r="MQL55" s="15"/>
      <c r="MQN55" s="15"/>
      <c r="MQO55" s="11"/>
      <c r="MQQ55" s="15"/>
      <c r="MQT55" s="29"/>
      <c r="MQU55" s="29"/>
      <c r="MQX55" s="29"/>
      <c r="MQY55" s="29"/>
      <c r="MRA55" s="30"/>
      <c r="MRO55" s="15"/>
      <c r="MRP55" s="15"/>
      <c r="MRQ55" s="15"/>
      <c r="MRR55" s="15"/>
      <c r="MRS55" s="15"/>
      <c r="MRT55" s="11"/>
      <c r="MRU55" s="11"/>
      <c r="MRV55" s="15"/>
      <c r="MRX55" s="15"/>
      <c r="MRY55" s="11"/>
      <c r="MSA55" s="15"/>
      <c r="MSD55" s="29"/>
      <c r="MSE55" s="29"/>
      <c r="MSH55" s="29"/>
      <c r="MSI55" s="29"/>
      <c r="MSK55" s="30"/>
      <c r="MSY55" s="15"/>
      <c r="MSZ55" s="15"/>
      <c r="MTA55" s="15"/>
      <c r="MTB55" s="15"/>
      <c r="MTC55" s="15"/>
      <c r="MTD55" s="11"/>
      <c r="MTE55" s="11"/>
      <c r="MTF55" s="15"/>
      <c r="MTH55" s="15"/>
      <c r="MTI55" s="11"/>
      <c r="MTK55" s="15"/>
      <c r="MTN55" s="29"/>
      <c r="MTO55" s="29"/>
      <c r="MTR55" s="29"/>
      <c r="MTS55" s="29"/>
      <c r="MTU55" s="30"/>
      <c r="MUI55" s="15"/>
      <c r="MUJ55" s="15"/>
      <c r="MUK55" s="15"/>
      <c r="MUL55" s="15"/>
      <c r="MUM55" s="15"/>
      <c r="MUN55" s="11"/>
      <c r="MUO55" s="11"/>
      <c r="MUP55" s="15"/>
      <c r="MUR55" s="15"/>
      <c r="MUS55" s="11"/>
      <c r="MUU55" s="15"/>
      <c r="MUX55" s="29"/>
      <c r="MUY55" s="29"/>
      <c r="MVB55" s="29"/>
      <c r="MVC55" s="29"/>
      <c r="MVE55" s="30"/>
      <c r="MVS55" s="15"/>
      <c r="MVT55" s="15"/>
      <c r="MVU55" s="15"/>
      <c r="MVV55" s="15"/>
      <c r="MVW55" s="15"/>
      <c r="MVX55" s="11"/>
      <c r="MVY55" s="11"/>
      <c r="MVZ55" s="15"/>
      <c r="MWB55" s="15"/>
      <c r="MWC55" s="11"/>
      <c r="MWE55" s="15"/>
      <c r="MWH55" s="29"/>
      <c r="MWI55" s="29"/>
      <c r="MWL55" s="29"/>
      <c r="MWM55" s="29"/>
      <c r="MWO55" s="30"/>
      <c r="MXC55" s="15"/>
      <c r="MXD55" s="15"/>
      <c r="MXE55" s="15"/>
      <c r="MXF55" s="15"/>
      <c r="MXG55" s="15"/>
      <c r="MXH55" s="11"/>
      <c r="MXI55" s="11"/>
      <c r="MXJ55" s="15"/>
      <c r="MXL55" s="15"/>
      <c r="MXM55" s="11"/>
      <c r="MXO55" s="15"/>
      <c r="MXR55" s="29"/>
      <c r="MXS55" s="29"/>
      <c r="MXV55" s="29"/>
      <c r="MXW55" s="29"/>
      <c r="MXY55" s="30"/>
      <c r="MYM55" s="15"/>
      <c r="MYN55" s="15"/>
      <c r="MYO55" s="15"/>
      <c r="MYP55" s="15"/>
      <c r="MYQ55" s="15"/>
      <c r="MYR55" s="11"/>
      <c r="MYS55" s="11"/>
      <c r="MYT55" s="15"/>
      <c r="MYV55" s="15"/>
      <c r="MYW55" s="11"/>
      <c r="MYY55" s="15"/>
      <c r="MZB55" s="29"/>
      <c r="MZC55" s="29"/>
      <c r="MZF55" s="29"/>
      <c r="MZG55" s="29"/>
      <c r="MZI55" s="30"/>
      <c r="MZW55" s="15"/>
      <c r="MZX55" s="15"/>
      <c r="MZY55" s="15"/>
      <c r="MZZ55" s="15"/>
      <c r="NAA55" s="15"/>
      <c r="NAB55" s="11"/>
      <c r="NAC55" s="11"/>
      <c r="NAD55" s="15"/>
      <c r="NAF55" s="15"/>
      <c r="NAG55" s="11"/>
      <c r="NAI55" s="15"/>
      <c r="NAL55" s="29"/>
      <c r="NAM55" s="29"/>
      <c r="NAP55" s="29"/>
      <c r="NAQ55" s="29"/>
      <c r="NAS55" s="30"/>
      <c r="NBG55" s="15"/>
      <c r="NBH55" s="15"/>
      <c r="NBI55" s="15"/>
      <c r="NBJ55" s="15"/>
      <c r="NBK55" s="15"/>
      <c r="NBL55" s="11"/>
      <c r="NBM55" s="11"/>
      <c r="NBN55" s="15"/>
      <c r="NBP55" s="15"/>
      <c r="NBQ55" s="11"/>
      <c r="NBS55" s="15"/>
      <c r="NBV55" s="29"/>
      <c r="NBW55" s="29"/>
      <c r="NBZ55" s="29"/>
      <c r="NCA55" s="29"/>
      <c r="NCC55" s="30"/>
      <c r="NCQ55" s="15"/>
      <c r="NCR55" s="15"/>
      <c r="NCS55" s="15"/>
      <c r="NCT55" s="15"/>
      <c r="NCU55" s="15"/>
      <c r="NCV55" s="11"/>
      <c r="NCW55" s="11"/>
      <c r="NCX55" s="15"/>
      <c r="NCZ55" s="15"/>
      <c r="NDA55" s="11"/>
      <c r="NDC55" s="15"/>
      <c r="NDF55" s="29"/>
      <c r="NDG55" s="29"/>
      <c r="NDJ55" s="29"/>
      <c r="NDK55" s="29"/>
      <c r="NDM55" s="30"/>
      <c r="NEA55" s="15"/>
      <c r="NEB55" s="15"/>
      <c r="NEC55" s="15"/>
      <c r="NED55" s="15"/>
      <c r="NEE55" s="15"/>
      <c r="NEF55" s="11"/>
      <c r="NEG55" s="11"/>
      <c r="NEH55" s="15"/>
      <c r="NEJ55" s="15"/>
      <c r="NEK55" s="11"/>
      <c r="NEM55" s="15"/>
      <c r="NEP55" s="29"/>
      <c r="NEQ55" s="29"/>
      <c r="NET55" s="29"/>
      <c r="NEU55" s="29"/>
      <c r="NEW55" s="30"/>
      <c r="NFK55" s="15"/>
      <c r="NFL55" s="15"/>
      <c r="NFM55" s="15"/>
      <c r="NFN55" s="15"/>
      <c r="NFO55" s="15"/>
      <c r="NFP55" s="11"/>
      <c r="NFQ55" s="11"/>
      <c r="NFR55" s="15"/>
      <c r="NFT55" s="15"/>
      <c r="NFU55" s="11"/>
      <c r="NFW55" s="15"/>
      <c r="NFZ55" s="29"/>
      <c r="NGA55" s="29"/>
      <c r="NGD55" s="29"/>
      <c r="NGE55" s="29"/>
      <c r="NGG55" s="30"/>
      <c r="NGU55" s="15"/>
      <c r="NGV55" s="15"/>
      <c r="NGW55" s="15"/>
      <c r="NGX55" s="15"/>
      <c r="NGY55" s="15"/>
      <c r="NGZ55" s="11"/>
      <c r="NHA55" s="11"/>
      <c r="NHB55" s="15"/>
      <c r="NHD55" s="15"/>
      <c r="NHE55" s="11"/>
      <c r="NHG55" s="15"/>
      <c r="NHJ55" s="29"/>
      <c r="NHK55" s="29"/>
      <c r="NHN55" s="29"/>
      <c r="NHO55" s="29"/>
      <c r="NHQ55" s="30"/>
      <c r="NIE55" s="15"/>
      <c r="NIF55" s="15"/>
      <c r="NIG55" s="15"/>
      <c r="NIH55" s="15"/>
      <c r="NII55" s="15"/>
      <c r="NIJ55" s="11"/>
      <c r="NIK55" s="11"/>
      <c r="NIL55" s="15"/>
      <c r="NIN55" s="15"/>
      <c r="NIO55" s="11"/>
      <c r="NIQ55" s="15"/>
      <c r="NIT55" s="29"/>
      <c r="NIU55" s="29"/>
      <c r="NIX55" s="29"/>
      <c r="NIY55" s="29"/>
      <c r="NJA55" s="30"/>
      <c r="NJO55" s="15"/>
      <c r="NJP55" s="15"/>
      <c r="NJQ55" s="15"/>
      <c r="NJR55" s="15"/>
      <c r="NJS55" s="15"/>
      <c r="NJT55" s="11"/>
      <c r="NJU55" s="11"/>
      <c r="NJV55" s="15"/>
      <c r="NJX55" s="15"/>
      <c r="NJY55" s="11"/>
      <c r="NKA55" s="15"/>
      <c r="NKD55" s="29"/>
      <c r="NKE55" s="29"/>
      <c r="NKH55" s="29"/>
      <c r="NKI55" s="29"/>
      <c r="NKK55" s="30"/>
      <c r="NKY55" s="15"/>
      <c r="NKZ55" s="15"/>
      <c r="NLA55" s="15"/>
      <c r="NLB55" s="15"/>
      <c r="NLC55" s="15"/>
      <c r="NLD55" s="11"/>
      <c r="NLE55" s="11"/>
      <c r="NLF55" s="15"/>
      <c r="NLH55" s="15"/>
      <c r="NLI55" s="11"/>
      <c r="NLK55" s="15"/>
      <c r="NLN55" s="29"/>
      <c r="NLO55" s="29"/>
      <c r="NLR55" s="29"/>
      <c r="NLS55" s="29"/>
      <c r="NLU55" s="30"/>
      <c r="NMI55" s="15"/>
      <c r="NMJ55" s="15"/>
      <c r="NMK55" s="15"/>
      <c r="NML55" s="15"/>
      <c r="NMM55" s="15"/>
      <c r="NMN55" s="11"/>
      <c r="NMO55" s="11"/>
      <c r="NMP55" s="15"/>
      <c r="NMR55" s="15"/>
      <c r="NMS55" s="11"/>
      <c r="NMU55" s="15"/>
      <c r="NMX55" s="29"/>
      <c r="NMY55" s="29"/>
      <c r="NNB55" s="29"/>
      <c r="NNC55" s="29"/>
      <c r="NNE55" s="30"/>
      <c r="NNS55" s="15"/>
      <c r="NNT55" s="15"/>
      <c r="NNU55" s="15"/>
      <c r="NNV55" s="15"/>
      <c r="NNW55" s="15"/>
      <c r="NNX55" s="11"/>
      <c r="NNY55" s="11"/>
      <c r="NNZ55" s="15"/>
      <c r="NOB55" s="15"/>
      <c r="NOC55" s="11"/>
      <c r="NOE55" s="15"/>
      <c r="NOH55" s="29"/>
      <c r="NOI55" s="29"/>
      <c r="NOL55" s="29"/>
      <c r="NOM55" s="29"/>
      <c r="NOO55" s="30"/>
      <c r="NPC55" s="15"/>
      <c r="NPD55" s="15"/>
      <c r="NPE55" s="15"/>
      <c r="NPF55" s="15"/>
      <c r="NPG55" s="15"/>
      <c r="NPH55" s="11"/>
      <c r="NPI55" s="11"/>
      <c r="NPJ55" s="15"/>
      <c r="NPL55" s="15"/>
      <c r="NPM55" s="11"/>
      <c r="NPO55" s="15"/>
      <c r="NPR55" s="29"/>
      <c r="NPS55" s="29"/>
      <c r="NPV55" s="29"/>
      <c r="NPW55" s="29"/>
      <c r="NPY55" s="30"/>
      <c r="NQM55" s="15"/>
      <c r="NQN55" s="15"/>
      <c r="NQO55" s="15"/>
      <c r="NQP55" s="15"/>
      <c r="NQQ55" s="15"/>
      <c r="NQR55" s="11"/>
      <c r="NQS55" s="11"/>
      <c r="NQT55" s="15"/>
      <c r="NQV55" s="15"/>
      <c r="NQW55" s="11"/>
      <c r="NQY55" s="15"/>
      <c r="NRB55" s="29"/>
      <c r="NRC55" s="29"/>
      <c r="NRF55" s="29"/>
      <c r="NRG55" s="29"/>
      <c r="NRI55" s="30"/>
      <c r="NRW55" s="15"/>
      <c r="NRX55" s="15"/>
      <c r="NRY55" s="15"/>
      <c r="NRZ55" s="15"/>
      <c r="NSA55" s="15"/>
      <c r="NSB55" s="11"/>
      <c r="NSC55" s="11"/>
      <c r="NSD55" s="15"/>
      <c r="NSF55" s="15"/>
      <c r="NSG55" s="11"/>
      <c r="NSI55" s="15"/>
      <c r="NSL55" s="29"/>
      <c r="NSM55" s="29"/>
      <c r="NSP55" s="29"/>
      <c r="NSQ55" s="29"/>
      <c r="NSS55" s="30"/>
      <c r="NTG55" s="15"/>
      <c r="NTH55" s="15"/>
      <c r="NTI55" s="15"/>
      <c r="NTJ55" s="15"/>
      <c r="NTK55" s="15"/>
      <c r="NTL55" s="11"/>
      <c r="NTM55" s="11"/>
      <c r="NTN55" s="15"/>
      <c r="NTP55" s="15"/>
      <c r="NTQ55" s="11"/>
      <c r="NTS55" s="15"/>
      <c r="NTV55" s="29"/>
      <c r="NTW55" s="29"/>
      <c r="NTZ55" s="29"/>
      <c r="NUA55" s="29"/>
      <c r="NUC55" s="30"/>
      <c r="NUQ55" s="15"/>
      <c r="NUR55" s="15"/>
      <c r="NUS55" s="15"/>
      <c r="NUT55" s="15"/>
      <c r="NUU55" s="15"/>
      <c r="NUV55" s="11"/>
      <c r="NUW55" s="11"/>
      <c r="NUX55" s="15"/>
      <c r="NUZ55" s="15"/>
      <c r="NVA55" s="11"/>
      <c r="NVC55" s="15"/>
      <c r="NVF55" s="29"/>
      <c r="NVG55" s="29"/>
      <c r="NVJ55" s="29"/>
      <c r="NVK55" s="29"/>
      <c r="NVM55" s="30"/>
      <c r="NWA55" s="15"/>
      <c r="NWB55" s="15"/>
      <c r="NWC55" s="15"/>
      <c r="NWD55" s="15"/>
      <c r="NWE55" s="15"/>
      <c r="NWF55" s="11"/>
      <c r="NWG55" s="11"/>
      <c r="NWH55" s="15"/>
      <c r="NWJ55" s="15"/>
      <c r="NWK55" s="11"/>
      <c r="NWM55" s="15"/>
      <c r="NWP55" s="29"/>
      <c r="NWQ55" s="29"/>
      <c r="NWT55" s="29"/>
      <c r="NWU55" s="29"/>
      <c r="NWW55" s="30"/>
      <c r="NXK55" s="15"/>
      <c r="NXL55" s="15"/>
      <c r="NXM55" s="15"/>
      <c r="NXN55" s="15"/>
      <c r="NXO55" s="15"/>
      <c r="NXP55" s="11"/>
      <c r="NXQ55" s="11"/>
      <c r="NXR55" s="15"/>
      <c r="NXT55" s="15"/>
      <c r="NXU55" s="11"/>
      <c r="NXW55" s="15"/>
      <c r="NXZ55" s="29"/>
      <c r="NYA55" s="29"/>
      <c r="NYD55" s="29"/>
      <c r="NYE55" s="29"/>
      <c r="NYG55" s="30"/>
      <c r="NYU55" s="15"/>
      <c r="NYV55" s="15"/>
      <c r="NYW55" s="15"/>
      <c r="NYX55" s="15"/>
      <c r="NYY55" s="15"/>
      <c r="NYZ55" s="11"/>
      <c r="NZA55" s="11"/>
      <c r="NZB55" s="15"/>
      <c r="NZD55" s="15"/>
      <c r="NZE55" s="11"/>
      <c r="NZG55" s="15"/>
      <c r="NZJ55" s="29"/>
      <c r="NZK55" s="29"/>
      <c r="NZN55" s="29"/>
      <c r="NZO55" s="29"/>
      <c r="NZQ55" s="30"/>
      <c r="OAE55" s="15"/>
      <c r="OAF55" s="15"/>
      <c r="OAG55" s="15"/>
      <c r="OAH55" s="15"/>
      <c r="OAI55" s="15"/>
      <c r="OAJ55" s="11"/>
      <c r="OAK55" s="11"/>
      <c r="OAL55" s="15"/>
      <c r="OAN55" s="15"/>
      <c r="OAO55" s="11"/>
      <c r="OAQ55" s="15"/>
      <c r="OAT55" s="29"/>
      <c r="OAU55" s="29"/>
      <c r="OAX55" s="29"/>
      <c r="OAY55" s="29"/>
      <c r="OBA55" s="30"/>
      <c r="OBO55" s="15"/>
      <c r="OBP55" s="15"/>
      <c r="OBQ55" s="15"/>
      <c r="OBR55" s="15"/>
      <c r="OBS55" s="15"/>
      <c r="OBT55" s="11"/>
      <c r="OBU55" s="11"/>
      <c r="OBV55" s="15"/>
      <c r="OBX55" s="15"/>
      <c r="OBY55" s="11"/>
      <c r="OCA55" s="15"/>
      <c r="OCD55" s="29"/>
      <c r="OCE55" s="29"/>
      <c r="OCH55" s="29"/>
      <c r="OCI55" s="29"/>
      <c r="OCK55" s="30"/>
      <c r="OCY55" s="15"/>
      <c r="OCZ55" s="15"/>
      <c r="ODA55" s="15"/>
      <c r="ODB55" s="15"/>
      <c r="ODC55" s="15"/>
      <c r="ODD55" s="11"/>
      <c r="ODE55" s="11"/>
      <c r="ODF55" s="15"/>
      <c r="ODH55" s="15"/>
      <c r="ODI55" s="11"/>
      <c r="ODK55" s="15"/>
      <c r="ODN55" s="29"/>
      <c r="ODO55" s="29"/>
      <c r="ODR55" s="29"/>
      <c r="ODS55" s="29"/>
      <c r="ODU55" s="30"/>
      <c r="OEI55" s="15"/>
      <c r="OEJ55" s="15"/>
      <c r="OEK55" s="15"/>
      <c r="OEL55" s="15"/>
      <c r="OEM55" s="15"/>
      <c r="OEN55" s="11"/>
      <c r="OEO55" s="11"/>
      <c r="OEP55" s="15"/>
      <c r="OER55" s="15"/>
      <c r="OES55" s="11"/>
      <c r="OEU55" s="15"/>
      <c r="OEX55" s="29"/>
      <c r="OEY55" s="29"/>
      <c r="OFB55" s="29"/>
      <c r="OFC55" s="29"/>
      <c r="OFE55" s="30"/>
      <c r="OFS55" s="15"/>
      <c r="OFT55" s="15"/>
      <c r="OFU55" s="15"/>
      <c r="OFV55" s="15"/>
      <c r="OFW55" s="15"/>
      <c r="OFX55" s="11"/>
      <c r="OFY55" s="11"/>
      <c r="OFZ55" s="15"/>
      <c r="OGB55" s="15"/>
      <c r="OGC55" s="11"/>
      <c r="OGE55" s="15"/>
      <c r="OGH55" s="29"/>
      <c r="OGI55" s="29"/>
      <c r="OGL55" s="29"/>
      <c r="OGM55" s="29"/>
      <c r="OGO55" s="30"/>
      <c r="OHC55" s="15"/>
      <c r="OHD55" s="15"/>
      <c r="OHE55" s="15"/>
      <c r="OHF55" s="15"/>
      <c r="OHG55" s="15"/>
      <c r="OHH55" s="11"/>
      <c r="OHI55" s="11"/>
      <c r="OHJ55" s="15"/>
      <c r="OHL55" s="15"/>
      <c r="OHM55" s="11"/>
      <c r="OHO55" s="15"/>
      <c r="OHR55" s="29"/>
      <c r="OHS55" s="29"/>
      <c r="OHV55" s="29"/>
      <c r="OHW55" s="29"/>
      <c r="OHY55" s="30"/>
      <c r="OIM55" s="15"/>
      <c r="OIN55" s="15"/>
      <c r="OIO55" s="15"/>
      <c r="OIP55" s="15"/>
      <c r="OIQ55" s="15"/>
      <c r="OIR55" s="11"/>
      <c r="OIS55" s="11"/>
      <c r="OIT55" s="15"/>
      <c r="OIV55" s="15"/>
      <c r="OIW55" s="11"/>
      <c r="OIY55" s="15"/>
      <c r="OJB55" s="29"/>
      <c r="OJC55" s="29"/>
      <c r="OJF55" s="29"/>
      <c r="OJG55" s="29"/>
      <c r="OJI55" s="30"/>
      <c r="OJW55" s="15"/>
      <c r="OJX55" s="15"/>
      <c r="OJY55" s="15"/>
      <c r="OJZ55" s="15"/>
      <c r="OKA55" s="15"/>
      <c r="OKB55" s="11"/>
      <c r="OKC55" s="11"/>
      <c r="OKD55" s="15"/>
      <c r="OKF55" s="15"/>
      <c r="OKG55" s="11"/>
      <c r="OKI55" s="15"/>
      <c r="OKL55" s="29"/>
      <c r="OKM55" s="29"/>
      <c r="OKP55" s="29"/>
      <c r="OKQ55" s="29"/>
      <c r="OKS55" s="30"/>
      <c r="OLG55" s="15"/>
      <c r="OLH55" s="15"/>
      <c r="OLI55" s="15"/>
      <c r="OLJ55" s="15"/>
      <c r="OLK55" s="15"/>
      <c r="OLL55" s="11"/>
      <c r="OLM55" s="11"/>
      <c r="OLN55" s="15"/>
      <c r="OLP55" s="15"/>
      <c r="OLQ55" s="11"/>
      <c r="OLS55" s="15"/>
      <c r="OLV55" s="29"/>
      <c r="OLW55" s="29"/>
      <c r="OLZ55" s="29"/>
      <c r="OMA55" s="29"/>
      <c r="OMC55" s="30"/>
      <c r="OMQ55" s="15"/>
      <c r="OMR55" s="15"/>
      <c r="OMS55" s="15"/>
      <c r="OMT55" s="15"/>
      <c r="OMU55" s="15"/>
      <c r="OMV55" s="11"/>
      <c r="OMW55" s="11"/>
      <c r="OMX55" s="15"/>
      <c r="OMZ55" s="15"/>
      <c r="ONA55" s="11"/>
      <c r="ONC55" s="15"/>
      <c r="ONF55" s="29"/>
      <c r="ONG55" s="29"/>
      <c r="ONJ55" s="29"/>
      <c r="ONK55" s="29"/>
      <c r="ONM55" s="30"/>
      <c r="OOA55" s="15"/>
      <c r="OOB55" s="15"/>
      <c r="OOC55" s="15"/>
      <c r="OOD55" s="15"/>
      <c r="OOE55" s="15"/>
      <c r="OOF55" s="11"/>
      <c r="OOG55" s="11"/>
      <c r="OOH55" s="15"/>
      <c r="OOJ55" s="15"/>
      <c r="OOK55" s="11"/>
      <c r="OOM55" s="15"/>
      <c r="OOP55" s="29"/>
      <c r="OOQ55" s="29"/>
      <c r="OOT55" s="29"/>
      <c r="OOU55" s="29"/>
      <c r="OOW55" s="30"/>
      <c r="OPK55" s="15"/>
      <c r="OPL55" s="15"/>
      <c r="OPM55" s="15"/>
      <c r="OPN55" s="15"/>
      <c r="OPO55" s="15"/>
      <c r="OPP55" s="11"/>
      <c r="OPQ55" s="11"/>
      <c r="OPR55" s="15"/>
      <c r="OPT55" s="15"/>
      <c r="OPU55" s="11"/>
      <c r="OPW55" s="15"/>
      <c r="OPZ55" s="29"/>
      <c r="OQA55" s="29"/>
      <c r="OQD55" s="29"/>
      <c r="OQE55" s="29"/>
      <c r="OQG55" s="30"/>
      <c r="OQU55" s="15"/>
      <c r="OQV55" s="15"/>
      <c r="OQW55" s="15"/>
      <c r="OQX55" s="15"/>
      <c r="OQY55" s="15"/>
      <c r="OQZ55" s="11"/>
      <c r="ORA55" s="11"/>
      <c r="ORB55" s="15"/>
      <c r="ORD55" s="15"/>
      <c r="ORE55" s="11"/>
      <c r="ORG55" s="15"/>
      <c r="ORJ55" s="29"/>
      <c r="ORK55" s="29"/>
      <c r="ORN55" s="29"/>
      <c r="ORO55" s="29"/>
      <c r="ORQ55" s="30"/>
      <c r="OSE55" s="15"/>
      <c r="OSF55" s="15"/>
      <c r="OSG55" s="15"/>
      <c r="OSH55" s="15"/>
      <c r="OSI55" s="15"/>
      <c r="OSJ55" s="11"/>
      <c r="OSK55" s="11"/>
      <c r="OSL55" s="15"/>
      <c r="OSN55" s="15"/>
      <c r="OSO55" s="11"/>
      <c r="OSQ55" s="15"/>
      <c r="OST55" s="29"/>
      <c r="OSU55" s="29"/>
      <c r="OSX55" s="29"/>
      <c r="OSY55" s="29"/>
      <c r="OTA55" s="30"/>
      <c r="OTO55" s="15"/>
      <c r="OTP55" s="15"/>
      <c r="OTQ55" s="15"/>
      <c r="OTR55" s="15"/>
      <c r="OTS55" s="15"/>
      <c r="OTT55" s="11"/>
      <c r="OTU55" s="11"/>
      <c r="OTV55" s="15"/>
      <c r="OTX55" s="15"/>
      <c r="OTY55" s="11"/>
      <c r="OUA55" s="15"/>
      <c r="OUD55" s="29"/>
      <c r="OUE55" s="29"/>
      <c r="OUH55" s="29"/>
      <c r="OUI55" s="29"/>
      <c r="OUK55" s="30"/>
      <c r="OUY55" s="15"/>
      <c r="OUZ55" s="15"/>
      <c r="OVA55" s="15"/>
      <c r="OVB55" s="15"/>
      <c r="OVC55" s="15"/>
      <c r="OVD55" s="11"/>
      <c r="OVE55" s="11"/>
      <c r="OVF55" s="15"/>
      <c r="OVH55" s="15"/>
      <c r="OVI55" s="11"/>
      <c r="OVK55" s="15"/>
      <c r="OVN55" s="29"/>
      <c r="OVO55" s="29"/>
      <c r="OVR55" s="29"/>
      <c r="OVS55" s="29"/>
      <c r="OVU55" s="30"/>
      <c r="OWI55" s="15"/>
      <c r="OWJ55" s="15"/>
      <c r="OWK55" s="15"/>
      <c r="OWL55" s="15"/>
      <c r="OWM55" s="15"/>
      <c r="OWN55" s="11"/>
      <c r="OWO55" s="11"/>
      <c r="OWP55" s="15"/>
      <c r="OWR55" s="15"/>
      <c r="OWS55" s="11"/>
      <c r="OWU55" s="15"/>
      <c r="OWX55" s="29"/>
      <c r="OWY55" s="29"/>
      <c r="OXB55" s="29"/>
      <c r="OXC55" s="29"/>
      <c r="OXE55" s="30"/>
      <c r="OXS55" s="15"/>
      <c r="OXT55" s="15"/>
      <c r="OXU55" s="15"/>
      <c r="OXV55" s="15"/>
      <c r="OXW55" s="15"/>
      <c r="OXX55" s="11"/>
      <c r="OXY55" s="11"/>
      <c r="OXZ55" s="15"/>
      <c r="OYB55" s="15"/>
      <c r="OYC55" s="11"/>
      <c r="OYE55" s="15"/>
      <c r="OYH55" s="29"/>
      <c r="OYI55" s="29"/>
      <c r="OYL55" s="29"/>
      <c r="OYM55" s="29"/>
      <c r="OYO55" s="30"/>
      <c r="OZC55" s="15"/>
      <c r="OZD55" s="15"/>
      <c r="OZE55" s="15"/>
      <c r="OZF55" s="15"/>
      <c r="OZG55" s="15"/>
      <c r="OZH55" s="11"/>
      <c r="OZI55" s="11"/>
      <c r="OZJ55" s="15"/>
      <c r="OZL55" s="15"/>
      <c r="OZM55" s="11"/>
      <c r="OZO55" s="15"/>
      <c r="OZR55" s="29"/>
      <c r="OZS55" s="29"/>
      <c r="OZV55" s="29"/>
      <c r="OZW55" s="29"/>
      <c r="OZY55" s="30"/>
      <c r="PAM55" s="15"/>
      <c r="PAN55" s="15"/>
      <c r="PAO55" s="15"/>
      <c r="PAP55" s="15"/>
      <c r="PAQ55" s="15"/>
      <c r="PAR55" s="11"/>
      <c r="PAS55" s="11"/>
      <c r="PAT55" s="15"/>
      <c r="PAV55" s="15"/>
      <c r="PAW55" s="11"/>
      <c r="PAY55" s="15"/>
      <c r="PBB55" s="29"/>
      <c r="PBC55" s="29"/>
      <c r="PBF55" s="29"/>
      <c r="PBG55" s="29"/>
      <c r="PBI55" s="30"/>
      <c r="PBW55" s="15"/>
      <c r="PBX55" s="15"/>
      <c r="PBY55" s="15"/>
      <c r="PBZ55" s="15"/>
      <c r="PCA55" s="15"/>
      <c r="PCB55" s="11"/>
      <c r="PCC55" s="11"/>
      <c r="PCD55" s="15"/>
      <c r="PCF55" s="15"/>
      <c r="PCG55" s="11"/>
      <c r="PCI55" s="15"/>
      <c r="PCL55" s="29"/>
      <c r="PCM55" s="29"/>
      <c r="PCP55" s="29"/>
      <c r="PCQ55" s="29"/>
      <c r="PCS55" s="30"/>
      <c r="PDG55" s="15"/>
      <c r="PDH55" s="15"/>
      <c r="PDI55" s="15"/>
      <c r="PDJ55" s="15"/>
      <c r="PDK55" s="15"/>
      <c r="PDL55" s="11"/>
      <c r="PDM55" s="11"/>
      <c r="PDN55" s="15"/>
      <c r="PDP55" s="15"/>
      <c r="PDQ55" s="11"/>
      <c r="PDS55" s="15"/>
      <c r="PDV55" s="29"/>
      <c r="PDW55" s="29"/>
      <c r="PDZ55" s="29"/>
      <c r="PEA55" s="29"/>
      <c r="PEC55" s="30"/>
      <c r="PEQ55" s="15"/>
      <c r="PER55" s="15"/>
      <c r="PES55" s="15"/>
      <c r="PET55" s="15"/>
      <c r="PEU55" s="15"/>
      <c r="PEV55" s="11"/>
      <c r="PEW55" s="11"/>
      <c r="PEX55" s="15"/>
      <c r="PEZ55" s="15"/>
      <c r="PFA55" s="11"/>
      <c r="PFC55" s="15"/>
      <c r="PFF55" s="29"/>
      <c r="PFG55" s="29"/>
      <c r="PFJ55" s="29"/>
      <c r="PFK55" s="29"/>
      <c r="PFM55" s="30"/>
      <c r="PGA55" s="15"/>
      <c r="PGB55" s="15"/>
      <c r="PGC55" s="15"/>
      <c r="PGD55" s="15"/>
      <c r="PGE55" s="15"/>
      <c r="PGF55" s="11"/>
      <c r="PGG55" s="11"/>
      <c r="PGH55" s="15"/>
      <c r="PGJ55" s="15"/>
      <c r="PGK55" s="11"/>
      <c r="PGM55" s="15"/>
      <c r="PGP55" s="29"/>
      <c r="PGQ55" s="29"/>
      <c r="PGT55" s="29"/>
      <c r="PGU55" s="29"/>
      <c r="PGW55" s="30"/>
      <c r="PHK55" s="15"/>
      <c r="PHL55" s="15"/>
      <c r="PHM55" s="15"/>
      <c r="PHN55" s="15"/>
      <c r="PHO55" s="15"/>
      <c r="PHP55" s="11"/>
      <c r="PHQ55" s="11"/>
      <c r="PHR55" s="15"/>
      <c r="PHT55" s="15"/>
      <c r="PHU55" s="11"/>
      <c r="PHW55" s="15"/>
      <c r="PHZ55" s="29"/>
      <c r="PIA55" s="29"/>
      <c r="PID55" s="29"/>
      <c r="PIE55" s="29"/>
      <c r="PIG55" s="30"/>
      <c r="PIU55" s="15"/>
      <c r="PIV55" s="15"/>
      <c r="PIW55" s="15"/>
      <c r="PIX55" s="15"/>
      <c r="PIY55" s="15"/>
      <c r="PIZ55" s="11"/>
      <c r="PJA55" s="11"/>
      <c r="PJB55" s="15"/>
      <c r="PJD55" s="15"/>
      <c r="PJE55" s="11"/>
      <c r="PJG55" s="15"/>
      <c r="PJJ55" s="29"/>
      <c r="PJK55" s="29"/>
      <c r="PJN55" s="29"/>
      <c r="PJO55" s="29"/>
      <c r="PJQ55" s="30"/>
      <c r="PKE55" s="15"/>
      <c r="PKF55" s="15"/>
      <c r="PKG55" s="15"/>
      <c r="PKH55" s="15"/>
      <c r="PKI55" s="15"/>
      <c r="PKJ55" s="11"/>
      <c r="PKK55" s="11"/>
      <c r="PKL55" s="15"/>
      <c r="PKN55" s="15"/>
      <c r="PKO55" s="11"/>
      <c r="PKQ55" s="15"/>
      <c r="PKT55" s="29"/>
      <c r="PKU55" s="29"/>
      <c r="PKX55" s="29"/>
      <c r="PKY55" s="29"/>
      <c r="PLA55" s="30"/>
      <c r="PLO55" s="15"/>
      <c r="PLP55" s="15"/>
      <c r="PLQ55" s="15"/>
      <c r="PLR55" s="15"/>
      <c r="PLS55" s="15"/>
      <c r="PLT55" s="11"/>
      <c r="PLU55" s="11"/>
      <c r="PLV55" s="15"/>
      <c r="PLX55" s="15"/>
      <c r="PLY55" s="11"/>
      <c r="PMA55" s="15"/>
      <c r="PMD55" s="29"/>
      <c r="PME55" s="29"/>
      <c r="PMH55" s="29"/>
      <c r="PMI55" s="29"/>
      <c r="PMK55" s="30"/>
      <c r="PMY55" s="15"/>
      <c r="PMZ55" s="15"/>
      <c r="PNA55" s="15"/>
      <c r="PNB55" s="15"/>
      <c r="PNC55" s="15"/>
      <c r="PND55" s="11"/>
      <c r="PNE55" s="11"/>
      <c r="PNF55" s="15"/>
      <c r="PNH55" s="15"/>
      <c r="PNI55" s="11"/>
      <c r="PNK55" s="15"/>
      <c r="PNN55" s="29"/>
      <c r="PNO55" s="29"/>
      <c r="PNR55" s="29"/>
      <c r="PNS55" s="29"/>
      <c r="PNU55" s="30"/>
      <c r="POI55" s="15"/>
      <c r="POJ55" s="15"/>
      <c r="POK55" s="15"/>
      <c r="POL55" s="15"/>
      <c r="POM55" s="15"/>
      <c r="PON55" s="11"/>
      <c r="POO55" s="11"/>
      <c r="POP55" s="15"/>
      <c r="POR55" s="15"/>
      <c r="POS55" s="11"/>
      <c r="POU55" s="15"/>
      <c r="POX55" s="29"/>
      <c r="POY55" s="29"/>
      <c r="PPB55" s="29"/>
      <c r="PPC55" s="29"/>
      <c r="PPE55" s="30"/>
      <c r="PPS55" s="15"/>
      <c r="PPT55" s="15"/>
      <c r="PPU55" s="15"/>
      <c r="PPV55" s="15"/>
      <c r="PPW55" s="15"/>
      <c r="PPX55" s="11"/>
      <c r="PPY55" s="11"/>
      <c r="PPZ55" s="15"/>
      <c r="PQB55" s="15"/>
      <c r="PQC55" s="11"/>
      <c r="PQE55" s="15"/>
      <c r="PQH55" s="29"/>
      <c r="PQI55" s="29"/>
      <c r="PQL55" s="29"/>
      <c r="PQM55" s="29"/>
      <c r="PQO55" s="30"/>
      <c r="PRC55" s="15"/>
      <c r="PRD55" s="15"/>
      <c r="PRE55" s="15"/>
      <c r="PRF55" s="15"/>
      <c r="PRG55" s="15"/>
      <c r="PRH55" s="11"/>
      <c r="PRI55" s="11"/>
      <c r="PRJ55" s="15"/>
      <c r="PRL55" s="15"/>
      <c r="PRM55" s="11"/>
      <c r="PRO55" s="15"/>
      <c r="PRR55" s="29"/>
      <c r="PRS55" s="29"/>
      <c r="PRV55" s="29"/>
      <c r="PRW55" s="29"/>
      <c r="PRY55" s="30"/>
      <c r="PSM55" s="15"/>
      <c r="PSN55" s="15"/>
      <c r="PSO55" s="15"/>
      <c r="PSP55" s="15"/>
      <c r="PSQ55" s="15"/>
      <c r="PSR55" s="11"/>
      <c r="PSS55" s="11"/>
      <c r="PST55" s="15"/>
      <c r="PSV55" s="15"/>
      <c r="PSW55" s="11"/>
      <c r="PSY55" s="15"/>
      <c r="PTB55" s="29"/>
      <c r="PTC55" s="29"/>
      <c r="PTF55" s="29"/>
      <c r="PTG55" s="29"/>
      <c r="PTI55" s="30"/>
      <c r="PTW55" s="15"/>
      <c r="PTX55" s="15"/>
      <c r="PTY55" s="15"/>
      <c r="PTZ55" s="15"/>
      <c r="PUA55" s="15"/>
      <c r="PUB55" s="11"/>
      <c r="PUC55" s="11"/>
      <c r="PUD55" s="15"/>
      <c r="PUF55" s="15"/>
      <c r="PUG55" s="11"/>
      <c r="PUI55" s="15"/>
      <c r="PUL55" s="29"/>
      <c r="PUM55" s="29"/>
      <c r="PUP55" s="29"/>
      <c r="PUQ55" s="29"/>
      <c r="PUS55" s="30"/>
      <c r="PVG55" s="15"/>
      <c r="PVH55" s="15"/>
      <c r="PVI55" s="15"/>
      <c r="PVJ55" s="15"/>
      <c r="PVK55" s="15"/>
      <c r="PVL55" s="11"/>
      <c r="PVM55" s="11"/>
      <c r="PVN55" s="15"/>
      <c r="PVP55" s="15"/>
      <c r="PVQ55" s="11"/>
      <c r="PVS55" s="15"/>
      <c r="PVV55" s="29"/>
      <c r="PVW55" s="29"/>
      <c r="PVZ55" s="29"/>
      <c r="PWA55" s="29"/>
      <c r="PWC55" s="30"/>
      <c r="PWQ55" s="15"/>
      <c r="PWR55" s="15"/>
      <c r="PWS55" s="15"/>
      <c r="PWT55" s="15"/>
      <c r="PWU55" s="15"/>
      <c r="PWV55" s="11"/>
      <c r="PWW55" s="11"/>
      <c r="PWX55" s="15"/>
      <c r="PWZ55" s="15"/>
      <c r="PXA55" s="11"/>
      <c r="PXC55" s="15"/>
      <c r="PXF55" s="29"/>
      <c r="PXG55" s="29"/>
      <c r="PXJ55" s="29"/>
      <c r="PXK55" s="29"/>
      <c r="PXM55" s="30"/>
      <c r="PYA55" s="15"/>
      <c r="PYB55" s="15"/>
      <c r="PYC55" s="15"/>
      <c r="PYD55" s="15"/>
      <c r="PYE55" s="15"/>
      <c r="PYF55" s="11"/>
      <c r="PYG55" s="11"/>
      <c r="PYH55" s="15"/>
      <c r="PYJ55" s="15"/>
      <c r="PYK55" s="11"/>
      <c r="PYM55" s="15"/>
      <c r="PYP55" s="29"/>
      <c r="PYQ55" s="29"/>
      <c r="PYT55" s="29"/>
      <c r="PYU55" s="29"/>
      <c r="PYW55" s="30"/>
      <c r="PZK55" s="15"/>
      <c r="PZL55" s="15"/>
      <c r="PZM55" s="15"/>
      <c r="PZN55" s="15"/>
      <c r="PZO55" s="15"/>
      <c r="PZP55" s="11"/>
      <c r="PZQ55" s="11"/>
      <c r="PZR55" s="15"/>
      <c r="PZT55" s="15"/>
      <c r="PZU55" s="11"/>
      <c r="PZW55" s="15"/>
      <c r="PZZ55" s="29"/>
      <c r="QAA55" s="29"/>
      <c r="QAD55" s="29"/>
      <c r="QAE55" s="29"/>
      <c r="QAG55" s="30"/>
      <c r="QAU55" s="15"/>
      <c r="QAV55" s="15"/>
      <c r="QAW55" s="15"/>
      <c r="QAX55" s="15"/>
      <c r="QAY55" s="15"/>
      <c r="QAZ55" s="11"/>
      <c r="QBA55" s="11"/>
      <c r="QBB55" s="15"/>
      <c r="QBD55" s="15"/>
      <c r="QBE55" s="11"/>
      <c r="QBG55" s="15"/>
      <c r="QBJ55" s="29"/>
      <c r="QBK55" s="29"/>
      <c r="QBN55" s="29"/>
      <c r="QBO55" s="29"/>
      <c r="QBQ55" s="30"/>
      <c r="QCE55" s="15"/>
      <c r="QCF55" s="15"/>
      <c r="QCG55" s="15"/>
      <c r="QCH55" s="15"/>
      <c r="QCI55" s="15"/>
      <c r="QCJ55" s="11"/>
      <c r="QCK55" s="11"/>
      <c r="QCL55" s="15"/>
      <c r="QCN55" s="15"/>
      <c r="QCO55" s="11"/>
      <c r="QCQ55" s="15"/>
      <c r="QCT55" s="29"/>
      <c r="QCU55" s="29"/>
      <c r="QCX55" s="29"/>
      <c r="QCY55" s="29"/>
      <c r="QDA55" s="30"/>
      <c r="QDO55" s="15"/>
      <c r="QDP55" s="15"/>
      <c r="QDQ55" s="15"/>
      <c r="QDR55" s="15"/>
      <c r="QDS55" s="15"/>
      <c r="QDT55" s="11"/>
      <c r="QDU55" s="11"/>
      <c r="QDV55" s="15"/>
      <c r="QDX55" s="15"/>
      <c r="QDY55" s="11"/>
      <c r="QEA55" s="15"/>
      <c r="QED55" s="29"/>
      <c r="QEE55" s="29"/>
      <c r="QEH55" s="29"/>
      <c r="QEI55" s="29"/>
      <c r="QEK55" s="30"/>
      <c r="QEY55" s="15"/>
      <c r="QEZ55" s="15"/>
      <c r="QFA55" s="15"/>
      <c r="QFB55" s="15"/>
      <c r="QFC55" s="15"/>
      <c r="QFD55" s="11"/>
      <c r="QFE55" s="11"/>
      <c r="QFF55" s="15"/>
      <c r="QFH55" s="15"/>
      <c r="QFI55" s="11"/>
      <c r="QFK55" s="15"/>
      <c r="QFN55" s="29"/>
      <c r="QFO55" s="29"/>
      <c r="QFR55" s="29"/>
      <c r="QFS55" s="29"/>
      <c r="QFU55" s="30"/>
      <c r="QGI55" s="15"/>
      <c r="QGJ55" s="15"/>
      <c r="QGK55" s="15"/>
      <c r="QGL55" s="15"/>
      <c r="QGM55" s="15"/>
      <c r="QGN55" s="11"/>
      <c r="QGO55" s="11"/>
      <c r="QGP55" s="15"/>
      <c r="QGR55" s="15"/>
      <c r="QGS55" s="11"/>
      <c r="QGU55" s="15"/>
      <c r="QGX55" s="29"/>
      <c r="QGY55" s="29"/>
      <c r="QHB55" s="29"/>
      <c r="QHC55" s="29"/>
      <c r="QHE55" s="30"/>
      <c r="QHS55" s="15"/>
      <c r="QHT55" s="15"/>
      <c r="QHU55" s="15"/>
      <c r="QHV55" s="15"/>
      <c r="QHW55" s="15"/>
      <c r="QHX55" s="11"/>
      <c r="QHY55" s="11"/>
      <c r="QHZ55" s="15"/>
      <c r="QIB55" s="15"/>
      <c r="QIC55" s="11"/>
      <c r="QIE55" s="15"/>
      <c r="QIH55" s="29"/>
      <c r="QII55" s="29"/>
      <c r="QIL55" s="29"/>
      <c r="QIM55" s="29"/>
      <c r="QIO55" s="30"/>
      <c r="QJC55" s="15"/>
      <c r="QJD55" s="15"/>
      <c r="QJE55" s="15"/>
      <c r="QJF55" s="15"/>
      <c r="QJG55" s="15"/>
      <c r="QJH55" s="11"/>
      <c r="QJI55" s="11"/>
      <c r="QJJ55" s="15"/>
      <c r="QJL55" s="15"/>
      <c r="QJM55" s="11"/>
      <c r="QJO55" s="15"/>
      <c r="QJR55" s="29"/>
      <c r="QJS55" s="29"/>
      <c r="QJV55" s="29"/>
      <c r="QJW55" s="29"/>
      <c r="QJY55" s="30"/>
      <c r="QKM55" s="15"/>
      <c r="QKN55" s="15"/>
      <c r="QKO55" s="15"/>
      <c r="QKP55" s="15"/>
      <c r="QKQ55" s="15"/>
      <c r="QKR55" s="11"/>
      <c r="QKS55" s="11"/>
      <c r="QKT55" s="15"/>
      <c r="QKV55" s="15"/>
      <c r="QKW55" s="11"/>
      <c r="QKY55" s="15"/>
      <c r="QLB55" s="29"/>
      <c r="QLC55" s="29"/>
      <c r="QLF55" s="29"/>
      <c r="QLG55" s="29"/>
      <c r="QLI55" s="30"/>
      <c r="QLW55" s="15"/>
      <c r="QLX55" s="15"/>
      <c r="QLY55" s="15"/>
      <c r="QLZ55" s="15"/>
      <c r="QMA55" s="15"/>
      <c r="QMB55" s="11"/>
      <c r="QMC55" s="11"/>
      <c r="QMD55" s="15"/>
      <c r="QMF55" s="15"/>
      <c r="QMG55" s="11"/>
      <c r="QMI55" s="15"/>
      <c r="QML55" s="29"/>
      <c r="QMM55" s="29"/>
      <c r="QMP55" s="29"/>
      <c r="QMQ55" s="29"/>
      <c r="QMS55" s="30"/>
      <c r="QNG55" s="15"/>
      <c r="QNH55" s="15"/>
      <c r="QNI55" s="15"/>
      <c r="QNJ55" s="15"/>
      <c r="QNK55" s="15"/>
      <c r="QNL55" s="11"/>
      <c r="QNM55" s="11"/>
      <c r="QNN55" s="15"/>
      <c r="QNP55" s="15"/>
      <c r="QNQ55" s="11"/>
      <c r="QNS55" s="15"/>
      <c r="QNV55" s="29"/>
      <c r="QNW55" s="29"/>
      <c r="QNZ55" s="29"/>
      <c r="QOA55" s="29"/>
      <c r="QOC55" s="30"/>
      <c r="QOQ55" s="15"/>
      <c r="QOR55" s="15"/>
      <c r="QOS55" s="15"/>
      <c r="QOT55" s="15"/>
      <c r="QOU55" s="15"/>
      <c r="QOV55" s="11"/>
      <c r="QOW55" s="11"/>
      <c r="QOX55" s="15"/>
      <c r="QOZ55" s="15"/>
      <c r="QPA55" s="11"/>
      <c r="QPC55" s="15"/>
      <c r="QPF55" s="29"/>
      <c r="QPG55" s="29"/>
      <c r="QPJ55" s="29"/>
      <c r="QPK55" s="29"/>
      <c r="QPM55" s="30"/>
      <c r="QQA55" s="15"/>
      <c r="QQB55" s="15"/>
      <c r="QQC55" s="15"/>
      <c r="QQD55" s="15"/>
      <c r="QQE55" s="15"/>
      <c r="QQF55" s="11"/>
      <c r="QQG55" s="11"/>
      <c r="QQH55" s="15"/>
      <c r="QQJ55" s="15"/>
      <c r="QQK55" s="11"/>
      <c r="QQM55" s="15"/>
      <c r="QQP55" s="29"/>
      <c r="QQQ55" s="29"/>
      <c r="QQT55" s="29"/>
      <c r="QQU55" s="29"/>
      <c r="QQW55" s="30"/>
      <c r="QRK55" s="15"/>
      <c r="QRL55" s="15"/>
      <c r="QRM55" s="15"/>
      <c r="QRN55" s="15"/>
      <c r="QRO55" s="15"/>
      <c r="QRP55" s="11"/>
      <c r="QRQ55" s="11"/>
      <c r="QRR55" s="15"/>
      <c r="QRT55" s="15"/>
      <c r="QRU55" s="11"/>
      <c r="QRW55" s="15"/>
      <c r="QRZ55" s="29"/>
      <c r="QSA55" s="29"/>
      <c r="QSD55" s="29"/>
      <c r="QSE55" s="29"/>
      <c r="QSG55" s="30"/>
      <c r="QSU55" s="15"/>
      <c r="QSV55" s="15"/>
      <c r="QSW55" s="15"/>
      <c r="QSX55" s="15"/>
      <c r="QSY55" s="15"/>
      <c r="QSZ55" s="11"/>
      <c r="QTA55" s="11"/>
      <c r="QTB55" s="15"/>
      <c r="QTD55" s="15"/>
      <c r="QTE55" s="11"/>
      <c r="QTG55" s="15"/>
      <c r="QTJ55" s="29"/>
      <c r="QTK55" s="29"/>
      <c r="QTN55" s="29"/>
      <c r="QTO55" s="29"/>
      <c r="QTQ55" s="30"/>
      <c r="QUE55" s="15"/>
      <c r="QUF55" s="15"/>
      <c r="QUG55" s="15"/>
      <c r="QUH55" s="15"/>
      <c r="QUI55" s="15"/>
      <c r="QUJ55" s="11"/>
      <c r="QUK55" s="11"/>
      <c r="QUL55" s="15"/>
      <c r="QUN55" s="15"/>
      <c r="QUO55" s="11"/>
      <c r="QUQ55" s="15"/>
      <c r="QUT55" s="29"/>
      <c r="QUU55" s="29"/>
      <c r="QUX55" s="29"/>
      <c r="QUY55" s="29"/>
      <c r="QVA55" s="30"/>
      <c r="QVO55" s="15"/>
      <c r="QVP55" s="15"/>
      <c r="QVQ55" s="15"/>
      <c r="QVR55" s="15"/>
      <c r="QVS55" s="15"/>
      <c r="QVT55" s="11"/>
      <c r="QVU55" s="11"/>
      <c r="QVV55" s="15"/>
      <c r="QVX55" s="15"/>
      <c r="QVY55" s="11"/>
      <c r="QWA55" s="15"/>
      <c r="QWD55" s="29"/>
      <c r="QWE55" s="29"/>
      <c r="QWH55" s="29"/>
      <c r="QWI55" s="29"/>
      <c r="QWK55" s="30"/>
      <c r="QWY55" s="15"/>
      <c r="QWZ55" s="15"/>
      <c r="QXA55" s="15"/>
      <c r="QXB55" s="15"/>
      <c r="QXC55" s="15"/>
      <c r="QXD55" s="11"/>
      <c r="QXE55" s="11"/>
      <c r="QXF55" s="15"/>
      <c r="QXH55" s="15"/>
      <c r="QXI55" s="11"/>
      <c r="QXK55" s="15"/>
      <c r="QXN55" s="29"/>
      <c r="QXO55" s="29"/>
      <c r="QXR55" s="29"/>
      <c r="QXS55" s="29"/>
      <c r="QXU55" s="30"/>
      <c r="QYI55" s="15"/>
      <c r="QYJ55" s="15"/>
      <c r="QYK55" s="15"/>
      <c r="QYL55" s="15"/>
      <c r="QYM55" s="15"/>
      <c r="QYN55" s="11"/>
      <c r="QYO55" s="11"/>
      <c r="QYP55" s="15"/>
      <c r="QYR55" s="15"/>
      <c r="QYS55" s="11"/>
      <c r="QYU55" s="15"/>
      <c r="QYX55" s="29"/>
      <c r="QYY55" s="29"/>
      <c r="QZB55" s="29"/>
      <c r="QZC55" s="29"/>
      <c r="QZE55" s="30"/>
      <c r="QZS55" s="15"/>
      <c r="QZT55" s="15"/>
      <c r="QZU55" s="15"/>
      <c r="QZV55" s="15"/>
      <c r="QZW55" s="15"/>
      <c r="QZX55" s="11"/>
      <c r="QZY55" s="11"/>
      <c r="QZZ55" s="15"/>
      <c r="RAB55" s="15"/>
      <c r="RAC55" s="11"/>
      <c r="RAE55" s="15"/>
      <c r="RAH55" s="29"/>
      <c r="RAI55" s="29"/>
      <c r="RAL55" s="29"/>
      <c r="RAM55" s="29"/>
      <c r="RAO55" s="30"/>
      <c r="RBC55" s="15"/>
      <c r="RBD55" s="15"/>
      <c r="RBE55" s="15"/>
      <c r="RBF55" s="15"/>
      <c r="RBG55" s="15"/>
      <c r="RBH55" s="11"/>
      <c r="RBI55" s="11"/>
      <c r="RBJ55" s="15"/>
      <c r="RBL55" s="15"/>
      <c r="RBM55" s="11"/>
      <c r="RBO55" s="15"/>
      <c r="RBR55" s="29"/>
      <c r="RBS55" s="29"/>
      <c r="RBV55" s="29"/>
      <c r="RBW55" s="29"/>
      <c r="RBY55" s="30"/>
      <c r="RCM55" s="15"/>
      <c r="RCN55" s="15"/>
      <c r="RCO55" s="15"/>
      <c r="RCP55" s="15"/>
      <c r="RCQ55" s="15"/>
      <c r="RCR55" s="11"/>
      <c r="RCS55" s="11"/>
      <c r="RCT55" s="15"/>
      <c r="RCV55" s="15"/>
      <c r="RCW55" s="11"/>
      <c r="RCY55" s="15"/>
      <c r="RDB55" s="29"/>
      <c r="RDC55" s="29"/>
      <c r="RDF55" s="29"/>
      <c r="RDG55" s="29"/>
      <c r="RDI55" s="30"/>
      <c r="RDW55" s="15"/>
      <c r="RDX55" s="15"/>
      <c r="RDY55" s="15"/>
      <c r="RDZ55" s="15"/>
      <c r="REA55" s="15"/>
      <c r="REB55" s="11"/>
      <c r="REC55" s="11"/>
      <c r="RED55" s="15"/>
      <c r="REF55" s="15"/>
      <c r="REG55" s="11"/>
      <c r="REI55" s="15"/>
      <c r="REL55" s="29"/>
      <c r="REM55" s="29"/>
      <c r="REP55" s="29"/>
      <c r="REQ55" s="29"/>
      <c r="RES55" s="30"/>
      <c r="RFG55" s="15"/>
      <c r="RFH55" s="15"/>
      <c r="RFI55" s="15"/>
      <c r="RFJ55" s="15"/>
      <c r="RFK55" s="15"/>
      <c r="RFL55" s="11"/>
      <c r="RFM55" s="11"/>
      <c r="RFN55" s="15"/>
      <c r="RFP55" s="15"/>
      <c r="RFQ55" s="11"/>
      <c r="RFS55" s="15"/>
      <c r="RFV55" s="29"/>
      <c r="RFW55" s="29"/>
      <c r="RFZ55" s="29"/>
      <c r="RGA55" s="29"/>
      <c r="RGC55" s="30"/>
      <c r="RGQ55" s="15"/>
      <c r="RGR55" s="15"/>
      <c r="RGS55" s="15"/>
      <c r="RGT55" s="15"/>
      <c r="RGU55" s="15"/>
      <c r="RGV55" s="11"/>
      <c r="RGW55" s="11"/>
      <c r="RGX55" s="15"/>
      <c r="RGZ55" s="15"/>
      <c r="RHA55" s="11"/>
      <c r="RHC55" s="15"/>
      <c r="RHF55" s="29"/>
      <c r="RHG55" s="29"/>
      <c r="RHJ55" s="29"/>
      <c r="RHK55" s="29"/>
      <c r="RHM55" s="30"/>
      <c r="RIA55" s="15"/>
      <c r="RIB55" s="15"/>
      <c r="RIC55" s="15"/>
      <c r="RID55" s="15"/>
      <c r="RIE55" s="15"/>
      <c r="RIF55" s="11"/>
      <c r="RIG55" s="11"/>
      <c r="RIH55" s="15"/>
      <c r="RIJ55" s="15"/>
      <c r="RIK55" s="11"/>
      <c r="RIM55" s="15"/>
      <c r="RIP55" s="29"/>
      <c r="RIQ55" s="29"/>
      <c r="RIT55" s="29"/>
      <c r="RIU55" s="29"/>
      <c r="RIW55" s="30"/>
      <c r="RJK55" s="15"/>
      <c r="RJL55" s="15"/>
      <c r="RJM55" s="15"/>
      <c r="RJN55" s="15"/>
      <c r="RJO55" s="15"/>
      <c r="RJP55" s="11"/>
      <c r="RJQ55" s="11"/>
      <c r="RJR55" s="15"/>
      <c r="RJT55" s="15"/>
      <c r="RJU55" s="11"/>
      <c r="RJW55" s="15"/>
      <c r="RJZ55" s="29"/>
      <c r="RKA55" s="29"/>
      <c r="RKD55" s="29"/>
      <c r="RKE55" s="29"/>
      <c r="RKG55" s="30"/>
      <c r="RKU55" s="15"/>
      <c r="RKV55" s="15"/>
      <c r="RKW55" s="15"/>
      <c r="RKX55" s="15"/>
      <c r="RKY55" s="15"/>
      <c r="RKZ55" s="11"/>
      <c r="RLA55" s="11"/>
      <c r="RLB55" s="15"/>
      <c r="RLD55" s="15"/>
      <c r="RLE55" s="11"/>
      <c r="RLG55" s="15"/>
      <c r="RLJ55" s="29"/>
      <c r="RLK55" s="29"/>
      <c r="RLN55" s="29"/>
      <c r="RLO55" s="29"/>
      <c r="RLQ55" s="30"/>
      <c r="RME55" s="15"/>
      <c r="RMF55" s="15"/>
      <c r="RMG55" s="15"/>
      <c r="RMH55" s="15"/>
      <c r="RMI55" s="15"/>
      <c r="RMJ55" s="11"/>
      <c r="RMK55" s="11"/>
      <c r="RML55" s="15"/>
      <c r="RMN55" s="15"/>
      <c r="RMO55" s="11"/>
      <c r="RMQ55" s="15"/>
      <c r="RMT55" s="29"/>
      <c r="RMU55" s="29"/>
      <c r="RMX55" s="29"/>
      <c r="RMY55" s="29"/>
      <c r="RNA55" s="30"/>
      <c r="RNO55" s="15"/>
      <c r="RNP55" s="15"/>
      <c r="RNQ55" s="15"/>
      <c r="RNR55" s="15"/>
      <c r="RNS55" s="15"/>
      <c r="RNT55" s="11"/>
      <c r="RNU55" s="11"/>
      <c r="RNV55" s="15"/>
      <c r="RNX55" s="15"/>
      <c r="RNY55" s="11"/>
      <c r="ROA55" s="15"/>
      <c r="ROD55" s="29"/>
      <c r="ROE55" s="29"/>
      <c r="ROH55" s="29"/>
      <c r="ROI55" s="29"/>
      <c r="ROK55" s="30"/>
      <c r="ROY55" s="15"/>
      <c r="ROZ55" s="15"/>
      <c r="RPA55" s="15"/>
      <c r="RPB55" s="15"/>
      <c r="RPC55" s="15"/>
      <c r="RPD55" s="11"/>
      <c r="RPE55" s="11"/>
      <c r="RPF55" s="15"/>
      <c r="RPH55" s="15"/>
      <c r="RPI55" s="11"/>
      <c r="RPK55" s="15"/>
      <c r="RPN55" s="29"/>
      <c r="RPO55" s="29"/>
      <c r="RPR55" s="29"/>
      <c r="RPS55" s="29"/>
      <c r="RPU55" s="30"/>
      <c r="RQI55" s="15"/>
      <c r="RQJ55" s="15"/>
      <c r="RQK55" s="15"/>
      <c r="RQL55" s="15"/>
      <c r="RQM55" s="15"/>
      <c r="RQN55" s="11"/>
      <c r="RQO55" s="11"/>
      <c r="RQP55" s="15"/>
      <c r="RQR55" s="15"/>
      <c r="RQS55" s="11"/>
      <c r="RQU55" s="15"/>
      <c r="RQX55" s="29"/>
      <c r="RQY55" s="29"/>
      <c r="RRB55" s="29"/>
      <c r="RRC55" s="29"/>
      <c r="RRE55" s="30"/>
      <c r="RRS55" s="15"/>
      <c r="RRT55" s="15"/>
      <c r="RRU55" s="15"/>
      <c r="RRV55" s="15"/>
      <c r="RRW55" s="15"/>
      <c r="RRX55" s="11"/>
      <c r="RRY55" s="11"/>
      <c r="RRZ55" s="15"/>
      <c r="RSB55" s="15"/>
      <c r="RSC55" s="11"/>
      <c r="RSE55" s="15"/>
      <c r="RSH55" s="29"/>
      <c r="RSI55" s="29"/>
      <c r="RSL55" s="29"/>
      <c r="RSM55" s="29"/>
      <c r="RSO55" s="30"/>
      <c r="RTC55" s="15"/>
      <c r="RTD55" s="15"/>
      <c r="RTE55" s="15"/>
      <c r="RTF55" s="15"/>
      <c r="RTG55" s="15"/>
      <c r="RTH55" s="11"/>
      <c r="RTI55" s="11"/>
      <c r="RTJ55" s="15"/>
      <c r="RTL55" s="15"/>
      <c r="RTM55" s="11"/>
      <c r="RTO55" s="15"/>
      <c r="RTR55" s="29"/>
      <c r="RTS55" s="29"/>
      <c r="RTV55" s="29"/>
      <c r="RTW55" s="29"/>
      <c r="RTY55" s="30"/>
      <c r="RUM55" s="15"/>
      <c r="RUN55" s="15"/>
      <c r="RUO55" s="15"/>
      <c r="RUP55" s="15"/>
      <c r="RUQ55" s="15"/>
      <c r="RUR55" s="11"/>
      <c r="RUS55" s="11"/>
      <c r="RUT55" s="15"/>
      <c r="RUV55" s="15"/>
      <c r="RUW55" s="11"/>
      <c r="RUY55" s="15"/>
      <c r="RVB55" s="29"/>
      <c r="RVC55" s="29"/>
      <c r="RVF55" s="29"/>
      <c r="RVG55" s="29"/>
      <c r="RVI55" s="30"/>
      <c r="RVW55" s="15"/>
      <c r="RVX55" s="15"/>
      <c r="RVY55" s="15"/>
      <c r="RVZ55" s="15"/>
      <c r="RWA55" s="15"/>
      <c r="RWB55" s="11"/>
      <c r="RWC55" s="11"/>
      <c r="RWD55" s="15"/>
      <c r="RWF55" s="15"/>
      <c r="RWG55" s="11"/>
      <c r="RWI55" s="15"/>
      <c r="RWL55" s="29"/>
      <c r="RWM55" s="29"/>
      <c r="RWP55" s="29"/>
      <c r="RWQ55" s="29"/>
      <c r="RWS55" s="30"/>
      <c r="RXG55" s="15"/>
      <c r="RXH55" s="15"/>
      <c r="RXI55" s="15"/>
      <c r="RXJ55" s="15"/>
      <c r="RXK55" s="15"/>
      <c r="RXL55" s="11"/>
      <c r="RXM55" s="11"/>
      <c r="RXN55" s="15"/>
      <c r="RXP55" s="15"/>
      <c r="RXQ55" s="11"/>
      <c r="RXS55" s="15"/>
      <c r="RXV55" s="29"/>
      <c r="RXW55" s="29"/>
      <c r="RXZ55" s="29"/>
      <c r="RYA55" s="29"/>
      <c r="RYC55" s="30"/>
      <c r="RYQ55" s="15"/>
      <c r="RYR55" s="15"/>
      <c r="RYS55" s="15"/>
      <c r="RYT55" s="15"/>
      <c r="RYU55" s="15"/>
      <c r="RYV55" s="11"/>
      <c r="RYW55" s="11"/>
      <c r="RYX55" s="15"/>
      <c r="RYZ55" s="15"/>
      <c r="RZA55" s="11"/>
      <c r="RZC55" s="15"/>
      <c r="RZF55" s="29"/>
      <c r="RZG55" s="29"/>
      <c r="RZJ55" s="29"/>
      <c r="RZK55" s="29"/>
      <c r="RZM55" s="30"/>
      <c r="SAA55" s="15"/>
      <c r="SAB55" s="15"/>
      <c r="SAC55" s="15"/>
      <c r="SAD55" s="15"/>
      <c r="SAE55" s="15"/>
      <c r="SAF55" s="11"/>
      <c r="SAG55" s="11"/>
      <c r="SAH55" s="15"/>
      <c r="SAJ55" s="15"/>
      <c r="SAK55" s="11"/>
      <c r="SAM55" s="15"/>
      <c r="SAP55" s="29"/>
      <c r="SAQ55" s="29"/>
      <c r="SAT55" s="29"/>
      <c r="SAU55" s="29"/>
      <c r="SAW55" s="30"/>
      <c r="SBK55" s="15"/>
      <c r="SBL55" s="15"/>
      <c r="SBM55" s="15"/>
      <c r="SBN55" s="15"/>
      <c r="SBO55" s="15"/>
      <c r="SBP55" s="11"/>
      <c r="SBQ55" s="11"/>
      <c r="SBR55" s="15"/>
      <c r="SBT55" s="15"/>
      <c r="SBU55" s="11"/>
      <c r="SBW55" s="15"/>
      <c r="SBZ55" s="29"/>
      <c r="SCA55" s="29"/>
      <c r="SCD55" s="29"/>
      <c r="SCE55" s="29"/>
      <c r="SCG55" s="30"/>
      <c r="SCU55" s="15"/>
      <c r="SCV55" s="15"/>
      <c r="SCW55" s="15"/>
      <c r="SCX55" s="15"/>
      <c r="SCY55" s="15"/>
      <c r="SCZ55" s="11"/>
      <c r="SDA55" s="11"/>
      <c r="SDB55" s="15"/>
      <c r="SDD55" s="15"/>
      <c r="SDE55" s="11"/>
      <c r="SDG55" s="15"/>
      <c r="SDJ55" s="29"/>
      <c r="SDK55" s="29"/>
      <c r="SDN55" s="29"/>
      <c r="SDO55" s="29"/>
      <c r="SDQ55" s="30"/>
      <c r="SEE55" s="15"/>
      <c r="SEF55" s="15"/>
      <c r="SEG55" s="15"/>
      <c r="SEH55" s="15"/>
      <c r="SEI55" s="15"/>
      <c r="SEJ55" s="11"/>
      <c r="SEK55" s="11"/>
      <c r="SEL55" s="15"/>
      <c r="SEN55" s="15"/>
      <c r="SEO55" s="11"/>
      <c r="SEQ55" s="15"/>
      <c r="SET55" s="29"/>
      <c r="SEU55" s="29"/>
      <c r="SEX55" s="29"/>
      <c r="SEY55" s="29"/>
      <c r="SFA55" s="30"/>
      <c r="SFO55" s="15"/>
      <c r="SFP55" s="15"/>
      <c r="SFQ55" s="15"/>
      <c r="SFR55" s="15"/>
      <c r="SFS55" s="15"/>
      <c r="SFT55" s="11"/>
      <c r="SFU55" s="11"/>
      <c r="SFV55" s="15"/>
      <c r="SFX55" s="15"/>
      <c r="SFY55" s="11"/>
      <c r="SGA55" s="15"/>
      <c r="SGD55" s="29"/>
      <c r="SGE55" s="29"/>
      <c r="SGH55" s="29"/>
      <c r="SGI55" s="29"/>
      <c r="SGK55" s="30"/>
      <c r="SGY55" s="15"/>
      <c r="SGZ55" s="15"/>
      <c r="SHA55" s="15"/>
      <c r="SHB55" s="15"/>
      <c r="SHC55" s="15"/>
      <c r="SHD55" s="11"/>
      <c r="SHE55" s="11"/>
      <c r="SHF55" s="15"/>
      <c r="SHH55" s="15"/>
      <c r="SHI55" s="11"/>
      <c r="SHK55" s="15"/>
      <c r="SHN55" s="29"/>
      <c r="SHO55" s="29"/>
      <c r="SHR55" s="29"/>
      <c r="SHS55" s="29"/>
      <c r="SHU55" s="30"/>
      <c r="SII55" s="15"/>
      <c r="SIJ55" s="15"/>
      <c r="SIK55" s="15"/>
      <c r="SIL55" s="15"/>
      <c r="SIM55" s="15"/>
      <c r="SIN55" s="11"/>
      <c r="SIO55" s="11"/>
      <c r="SIP55" s="15"/>
      <c r="SIR55" s="15"/>
      <c r="SIS55" s="11"/>
      <c r="SIU55" s="15"/>
      <c r="SIX55" s="29"/>
      <c r="SIY55" s="29"/>
      <c r="SJB55" s="29"/>
      <c r="SJC55" s="29"/>
      <c r="SJE55" s="30"/>
      <c r="SJS55" s="15"/>
      <c r="SJT55" s="15"/>
      <c r="SJU55" s="15"/>
      <c r="SJV55" s="15"/>
      <c r="SJW55" s="15"/>
      <c r="SJX55" s="11"/>
      <c r="SJY55" s="11"/>
      <c r="SJZ55" s="15"/>
      <c r="SKB55" s="15"/>
      <c r="SKC55" s="11"/>
      <c r="SKE55" s="15"/>
      <c r="SKH55" s="29"/>
      <c r="SKI55" s="29"/>
      <c r="SKL55" s="29"/>
      <c r="SKM55" s="29"/>
      <c r="SKO55" s="30"/>
      <c r="SLC55" s="15"/>
      <c r="SLD55" s="15"/>
      <c r="SLE55" s="15"/>
      <c r="SLF55" s="15"/>
      <c r="SLG55" s="15"/>
      <c r="SLH55" s="11"/>
      <c r="SLI55" s="11"/>
      <c r="SLJ55" s="15"/>
      <c r="SLL55" s="15"/>
      <c r="SLM55" s="11"/>
      <c r="SLO55" s="15"/>
      <c r="SLR55" s="29"/>
      <c r="SLS55" s="29"/>
      <c r="SLV55" s="29"/>
      <c r="SLW55" s="29"/>
      <c r="SLY55" s="30"/>
      <c r="SMM55" s="15"/>
      <c r="SMN55" s="15"/>
      <c r="SMO55" s="15"/>
      <c r="SMP55" s="15"/>
      <c r="SMQ55" s="15"/>
      <c r="SMR55" s="11"/>
      <c r="SMS55" s="11"/>
      <c r="SMT55" s="15"/>
      <c r="SMV55" s="15"/>
      <c r="SMW55" s="11"/>
      <c r="SMY55" s="15"/>
      <c r="SNB55" s="29"/>
      <c r="SNC55" s="29"/>
      <c r="SNF55" s="29"/>
      <c r="SNG55" s="29"/>
      <c r="SNI55" s="30"/>
      <c r="SNW55" s="15"/>
      <c r="SNX55" s="15"/>
      <c r="SNY55" s="15"/>
      <c r="SNZ55" s="15"/>
      <c r="SOA55" s="15"/>
      <c r="SOB55" s="11"/>
      <c r="SOC55" s="11"/>
      <c r="SOD55" s="15"/>
      <c r="SOF55" s="15"/>
      <c r="SOG55" s="11"/>
      <c r="SOI55" s="15"/>
      <c r="SOL55" s="29"/>
      <c r="SOM55" s="29"/>
      <c r="SOP55" s="29"/>
      <c r="SOQ55" s="29"/>
      <c r="SOS55" s="30"/>
      <c r="SPG55" s="15"/>
      <c r="SPH55" s="15"/>
      <c r="SPI55" s="15"/>
      <c r="SPJ55" s="15"/>
      <c r="SPK55" s="15"/>
      <c r="SPL55" s="11"/>
      <c r="SPM55" s="11"/>
      <c r="SPN55" s="15"/>
      <c r="SPP55" s="15"/>
      <c r="SPQ55" s="11"/>
      <c r="SPS55" s="15"/>
      <c r="SPV55" s="29"/>
      <c r="SPW55" s="29"/>
      <c r="SPZ55" s="29"/>
      <c r="SQA55" s="29"/>
      <c r="SQC55" s="30"/>
      <c r="SQQ55" s="15"/>
      <c r="SQR55" s="15"/>
      <c r="SQS55" s="15"/>
      <c r="SQT55" s="15"/>
      <c r="SQU55" s="15"/>
      <c r="SQV55" s="11"/>
      <c r="SQW55" s="11"/>
      <c r="SQX55" s="15"/>
      <c r="SQZ55" s="15"/>
      <c r="SRA55" s="11"/>
      <c r="SRC55" s="15"/>
      <c r="SRF55" s="29"/>
      <c r="SRG55" s="29"/>
      <c r="SRJ55" s="29"/>
      <c r="SRK55" s="29"/>
      <c r="SRM55" s="30"/>
      <c r="SSA55" s="15"/>
      <c r="SSB55" s="15"/>
      <c r="SSC55" s="15"/>
      <c r="SSD55" s="15"/>
      <c r="SSE55" s="15"/>
      <c r="SSF55" s="11"/>
      <c r="SSG55" s="11"/>
      <c r="SSH55" s="15"/>
      <c r="SSJ55" s="15"/>
      <c r="SSK55" s="11"/>
      <c r="SSM55" s="15"/>
      <c r="SSP55" s="29"/>
      <c r="SSQ55" s="29"/>
      <c r="SST55" s="29"/>
      <c r="SSU55" s="29"/>
      <c r="SSW55" s="30"/>
      <c r="STK55" s="15"/>
      <c r="STL55" s="15"/>
      <c r="STM55" s="15"/>
      <c r="STN55" s="15"/>
      <c r="STO55" s="15"/>
      <c r="STP55" s="11"/>
      <c r="STQ55" s="11"/>
      <c r="STR55" s="15"/>
      <c r="STT55" s="15"/>
      <c r="STU55" s="11"/>
      <c r="STW55" s="15"/>
      <c r="STZ55" s="29"/>
      <c r="SUA55" s="29"/>
      <c r="SUD55" s="29"/>
      <c r="SUE55" s="29"/>
      <c r="SUG55" s="30"/>
      <c r="SUU55" s="15"/>
      <c r="SUV55" s="15"/>
      <c r="SUW55" s="15"/>
      <c r="SUX55" s="15"/>
      <c r="SUY55" s="15"/>
      <c r="SUZ55" s="11"/>
      <c r="SVA55" s="11"/>
      <c r="SVB55" s="15"/>
      <c r="SVD55" s="15"/>
      <c r="SVE55" s="11"/>
      <c r="SVG55" s="15"/>
      <c r="SVJ55" s="29"/>
      <c r="SVK55" s="29"/>
      <c r="SVN55" s="29"/>
      <c r="SVO55" s="29"/>
      <c r="SVQ55" s="30"/>
      <c r="SWE55" s="15"/>
      <c r="SWF55" s="15"/>
      <c r="SWG55" s="15"/>
      <c r="SWH55" s="15"/>
      <c r="SWI55" s="15"/>
      <c r="SWJ55" s="11"/>
      <c r="SWK55" s="11"/>
      <c r="SWL55" s="15"/>
      <c r="SWN55" s="15"/>
      <c r="SWO55" s="11"/>
      <c r="SWQ55" s="15"/>
      <c r="SWT55" s="29"/>
      <c r="SWU55" s="29"/>
      <c r="SWX55" s="29"/>
      <c r="SWY55" s="29"/>
      <c r="SXA55" s="30"/>
      <c r="SXO55" s="15"/>
      <c r="SXP55" s="15"/>
      <c r="SXQ55" s="15"/>
      <c r="SXR55" s="15"/>
      <c r="SXS55" s="15"/>
      <c r="SXT55" s="11"/>
      <c r="SXU55" s="11"/>
      <c r="SXV55" s="15"/>
      <c r="SXX55" s="15"/>
      <c r="SXY55" s="11"/>
      <c r="SYA55" s="15"/>
      <c r="SYD55" s="29"/>
      <c r="SYE55" s="29"/>
      <c r="SYH55" s="29"/>
      <c r="SYI55" s="29"/>
      <c r="SYK55" s="30"/>
      <c r="SYY55" s="15"/>
      <c r="SYZ55" s="15"/>
      <c r="SZA55" s="15"/>
      <c r="SZB55" s="15"/>
      <c r="SZC55" s="15"/>
      <c r="SZD55" s="11"/>
      <c r="SZE55" s="11"/>
      <c r="SZF55" s="15"/>
      <c r="SZH55" s="15"/>
      <c r="SZI55" s="11"/>
      <c r="SZK55" s="15"/>
      <c r="SZN55" s="29"/>
      <c r="SZO55" s="29"/>
      <c r="SZR55" s="29"/>
      <c r="SZS55" s="29"/>
      <c r="SZU55" s="30"/>
      <c r="TAI55" s="15"/>
      <c r="TAJ55" s="15"/>
      <c r="TAK55" s="15"/>
      <c r="TAL55" s="15"/>
      <c r="TAM55" s="15"/>
      <c r="TAN55" s="11"/>
      <c r="TAO55" s="11"/>
      <c r="TAP55" s="15"/>
      <c r="TAR55" s="15"/>
      <c r="TAS55" s="11"/>
      <c r="TAU55" s="15"/>
      <c r="TAX55" s="29"/>
      <c r="TAY55" s="29"/>
      <c r="TBB55" s="29"/>
      <c r="TBC55" s="29"/>
      <c r="TBE55" s="30"/>
      <c r="TBS55" s="15"/>
      <c r="TBT55" s="15"/>
      <c r="TBU55" s="15"/>
      <c r="TBV55" s="15"/>
      <c r="TBW55" s="15"/>
      <c r="TBX55" s="11"/>
      <c r="TBY55" s="11"/>
      <c r="TBZ55" s="15"/>
      <c r="TCB55" s="15"/>
      <c r="TCC55" s="11"/>
      <c r="TCE55" s="15"/>
      <c r="TCH55" s="29"/>
      <c r="TCI55" s="29"/>
      <c r="TCL55" s="29"/>
      <c r="TCM55" s="29"/>
      <c r="TCO55" s="30"/>
      <c r="TDC55" s="15"/>
      <c r="TDD55" s="15"/>
      <c r="TDE55" s="15"/>
      <c r="TDF55" s="15"/>
      <c r="TDG55" s="15"/>
      <c r="TDH55" s="11"/>
      <c r="TDI55" s="11"/>
      <c r="TDJ55" s="15"/>
      <c r="TDL55" s="15"/>
      <c r="TDM55" s="11"/>
      <c r="TDO55" s="15"/>
      <c r="TDR55" s="29"/>
      <c r="TDS55" s="29"/>
      <c r="TDV55" s="29"/>
      <c r="TDW55" s="29"/>
      <c r="TDY55" s="30"/>
      <c r="TEM55" s="15"/>
      <c r="TEN55" s="15"/>
      <c r="TEO55" s="15"/>
      <c r="TEP55" s="15"/>
      <c r="TEQ55" s="15"/>
      <c r="TER55" s="11"/>
      <c r="TES55" s="11"/>
      <c r="TET55" s="15"/>
      <c r="TEV55" s="15"/>
      <c r="TEW55" s="11"/>
      <c r="TEY55" s="15"/>
      <c r="TFB55" s="29"/>
      <c r="TFC55" s="29"/>
      <c r="TFF55" s="29"/>
      <c r="TFG55" s="29"/>
      <c r="TFI55" s="30"/>
      <c r="TFW55" s="15"/>
      <c r="TFX55" s="15"/>
      <c r="TFY55" s="15"/>
      <c r="TFZ55" s="15"/>
      <c r="TGA55" s="15"/>
      <c r="TGB55" s="11"/>
      <c r="TGC55" s="11"/>
      <c r="TGD55" s="15"/>
      <c r="TGF55" s="15"/>
      <c r="TGG55" s="11"/>
      <c r="TGI55" s="15"/>
      <c r="TGL55" s="29"/>
      <c r="TGM55" s="29"/>
      <c r="TGP55" s="29"/>
      <c r="TGQ55" s="29"/>
      <c r="TGS55" s="30"/>
      <c r="THG55" s="15"/>
      <c r="THH55" s="15"/>
      <c r="THI55" s="15"/>
      <c r="THJ55" s="15"/>
      <c r="THK55" s="15"/>
      <c r="THL55" s="11"/>
      <c r="THM55" s="11"/>
      <c r="THN55" s="15"/>
      <c r="THP55" s="15"/>
      <c r="THQ55" s="11"/>
      <c r="THS55" s="15"/>
      <c r="THV55" s="29"/>
      <c r="THW55" s="29"/>
      <c r="THZ55" s="29"/>
      <c r="TIA55" s="29"/>
      <c r="TIC55" s="30"/>
      <c r="TIQ55" s="15"/>
      <c r="TIR55" s="15"/>
      <c r="TIS55" s="15"/>
      <c r="TIT55" s="15"/>
      <c r="TIU55" s="15"/>
      <c r="TIV55" s="11"/>
      <c r="TIW55" s="11"/>
      <c r="TIX55" s="15"/>
      <c r="TIZ55" s="15"/>
      <c r="TJA55" s="11"/>
      <c r="TJC55" s="15"/>
      <c r="TJF55" s="29"/>
      <c r="TJG55" s="29"/>
      <c r="TJJ55" s="29"/>
      <c r="TJK55" s="29"/>
      <c r="TJM55" s="30"/>
      <c r="TKA55" s="15"/>
      <c r="TKB55" s="15"/>
      <c r="TKC55" s="15"/>
      <c r="TKD55" s="15"/>
      <c r="TKE55" s="15"/>
      <c r="TKF55" s="11"/>
      <c r="TKG55" s="11"/>
      <c r="TKH55" s="15"/>
      <c r="TKJ55" s="15"/>
      <c r="TKK55" s="11"/>
      <c r="TKM55" s="15"/>
      <c r="TKP55" s="29"/>
      <c r="TKQ55" s="29"/>
      <c r="TKT55" s="29"/>
      <c r="TKU55" s="29"/>
      <c r="TKW55" s="30"/>
      <c r="TLK55" s="15"/>
      <c r="TLL55" s="15"/>
      <c r="TLM55" s="15"/>
      <c r="TLN55" s="15"/>
      <c r="TLO55" s="15"/>
      <c r="TLP55" s="11"/>
      <c r="TLQ55" s="11"/>
      <c r="TLR55" s="15"/>
      <c r="TLT55" s="15"/>
      <c r="TLU55" s="11"/>
      <c r="TLW55" s="15"/>
      <c r="TLZ55" s="29"/>
      <c r="TMA55" s="29"/>
      <c r="TMD55" s="29"/>
      <c r="TME55" s="29"/>
      <c r="TMG55" s="30"/>
      <c r="TMU55" s="15"/>
      <c r="TMV55" s="15"/>
      <c r="TMW55" s="15"/>
      <c r="TMX55" s="15"/>
      <c r="TMY55" s="15"/>
      <c r="TMZ55" s="11"/>
      <c r="TNA55" s="11"/>
      <c r="TNB55" s="15"/>
      <c r="TND55" s="15"/>
      <c r="TNE55" s="11"/>
      <c r="TNG55" s="15"/>
      <c r="TNJ55" s="29"/>
      <c r="TNK55" s="29"/>
      <c r="TNN55" s="29"/>
      <c r="TNO55" s="29"/>
      <c r="TNQ55" s="30"/>
      <c r="TOE55" s="15"/>
      <c r="TOF55" s="15"/>
      <c r="TOG55" s="15"/>
      <c r="TOH55" s="15"/>
      <c r="TOI55" s="15"/>
      <c r="TOJ55" s="11"/>
      <c r="TOK55" s="11"/>
      <c r="TOL55" s="15"/>
      <c r="TON55" s="15"/>
      <c r="TOO55" s="11"/>
      <c r="TOQ55" s="15"/>
      <c r="TOT55" s="29"/>
      <c r="TOU55" s="29"/>
      <c r="TOX55" s="29"/>
      <c r="TOY55" s="29"/>
      <c r="TPA55" s="30"/>
      <c r="TPO55" s="15"/>
      <c r="TPP55" s="15"/>
      <c r="TPQ55" s="15"/>
      <c r="TPR55" s="15"/>
      <c r="TPS55" s="15"/>
      <c r="TPT55" s="11"/>
      <c r="TPU55" s="11"/>
      <c r="TPV55" s="15"/>
      <c r="TPX55" s="15"/>
      <c r="TPY55" s="11"/>
      <c r="TQA55" s="15"/>
      <c r="TQD55" s="29"/>
      <c r="TQE55" s="29"/>
      <c r="TQH55" s="29"/>
      <c r="TQI55" s="29"/>
      <c r="TQK55" s="30"/>
      <c r="TQY55" s="15"/>
      <c r="TQZ55" s="15"/>
      <c r="TRA55" s="15"/>
      <c r="TRB55" s="15"/>
      <c r="TRC55" s="15"/>
      <c r="TRD55" s="11"/>
      <c r="TRE55" s="11"/>
      <c r="TRF55" s="15"/>
      <c r="TRH55" s="15"/>
      <c r="TRI55" s="11"/>
      <c r="TRK55" s="15"/>
      <c r="TRN55" s="29"/>
      <c r="TRO55" s="29"/>
      <c r="TRR55" s="29"/>
      <c r="TRS55" s="29"/>
      <c r="TRU55" s="30"/>
      <c r="TSI55" s="15"/>
      <c r="TSJ55" s="15"/>
      <c r="TSK55" s="15"/>
      <c r="TSL55" s="15"/>
      <c r="TSM55" s="15"/>
      <c r="TSN55" s="11"/>
      <c r="TSO55" s="11"/>
      <c r="TSP55" s="15"/>
      <c r="TSR55" s="15"/>
      <c r="TSS55" s="11"/>
      <c r="TSU55" s="15"/>
      <c r="TSX55" s="29"/>
      <c r="TSY55" s="29"/>
      <c r="TTB55" s="29"/>
      <c r="TTC55" s="29"/>
      <c r="TTE55" s="30"/>
      <c r="TTS55" s="15"/>
      <c r="TTT55" s="15"/>
      <c r="TTU55" s="15"/>
      <c r="TTV55" s="15"/>
      <c r="TTW55" s="15"/>
      <c r="TTX55" s="11"/>
      <c r="TTY55" s="11"/>
      <c r="TTZ55" s="15"/>
      <c r="TUB55" s="15"/>
      <c r="TUC55" s="11"/>
      <c r="TUE55" s="15"/>
      <c r="TUH55" s="29"/>
      <c r="TUI55" s="29"/>
      <c r="TUL55" s="29"/>
      <c r="TUM55" s="29"/>
      <c r="TUO55" s="30"/>
      <c r="TVC55" s="15"/>
      <c r="TVD55" s="15"/>
      <c r="TVE55" s="15"/>
      <c r="TVF55" s="15"/>
      <c r="TVG55" s="15"/>
      <c r="TVH55" s="11"/>
      <c r="TVI55" s="11"/>
      <c r="TVJ55" s="15"/>
      <c r="TVL55" s="15"/>
      <c r="TVM55" s="11"/>
      <c r="TVO55" s="15"/>
      <c r="TVR55" s="29"/>
      <c r="TVS55" s="29"/>
      <c r="TVV55" s="29"/>
      <c r="TVW55" s="29"/>
      <c r="TVY55" s="30"/>
      <c r="TWM55" s="15"/>
      <c r="TWN55" s="15"/>
      <c r="TWO55" s="15"/>
      <c r="TWP55" s="15"/>
      <c r="TWQ55" s="15"/>
      <c r="TWR55" s="11"/>
      <c r="TWS55" s="11"/>
      <c r="TWT55" s="15"/>
      <c r="TWV55" s="15"/>
      <c r="TWW55" s="11"/>
      <c r="TWY55" s="15"/>
      <c r="TXB55" s="29"/>
      <c r="TXC55" s="29"/>
      <c r="TXF55" s="29"/>
      <c r="TXG55" s="29"/>
      <c r="TXI55" s="30"/>
      <c r="TXW55" s="15"/>
      <c r="TXX55" s="15"/>
      <c r="TXY55" s="15"/>
      <c r="TXZ55" s="15"/>
      <c r="TYA55" s="15"/>
      <c r="TYB55" s="11"/>
      <c r="TYC55" s="11"/>
      <c r="TYD55" s="15"/>
      <c r="TYF55" s="15"/>
      <c r="TYG55" s="11"/>
      <c r="TYI55" s="15"/>
      <c r="TYL55" s="29"/>
      <c r="TYM55" s="29"/>
      <c r="TYP55" s="29"/>
      <c r="TYQ55" s="29"/>
      <c r="TYS55" s="30"/>
      <c r="TZG55" s="15"/>
      <c r="TZH55" s="15"/>
      <c r="TZI55" s="15"/>
      <c r="TZJ55" s="15"/>
      <c r="TZK55" s="15"/>
      <c r="TZL55" s="11"/>
      <c r="TZM55" s="11"/>
      <c r="TZN55" s="15"/>
      <c r="TZP55" s="15"/>
      <c r="TZQ55" s="11"/>
      <c r="TZS55" s="15"/>
      <c r="TZV55" s="29"/>
      <c r="TZW55" s="29"/>
      <c r="TZZ55" s="29"/>
      <c r="UAA55" s="29"/>
      <c r="UAC55" s="30"/>
      <c r="UAQ55" s="15"/>
      <c r="UAR55" s="15"/>
      <c r="UAS55" s="15"/>
      <c r="UAT55" s="15"/>
      <c r="UAU55" s="15"/>
      <c r="UAV55" s="11"/>
      <c r="UAW55" s="11"/>
      <c r="UAX55" s="15"/>
      <c r="UAZ55" s="15"/>
      <c r="UBA55" s="11"/>
      <c r="UBC55" s="15"/>
      <c r="UBF55" s="29"/>
      <c r="UBG55" s="29"/>
      <c r="UBJ55" s="29"/>
      <c r="UBK55" s="29"/>
      <c r="UBM55" s="30"/>
      <c r="UCA55" s="15"/>
      <c r="UCB55" s="15"/>
      <c r="UCC55" s="15"/>
      <c r="UCD55" s="15"/>
      <c r="UCE55" s="15"/>
      <c r="UCF55" s="11"/>
      <c r="UCG55" s="11"/>
      <c r="UCH55" s="15"/>
      <c r="UCJ55" s="15"/>
      <c r="UCK55" s="11"/>
      <c r="UCM55" s="15"/>
      <c r="UCP55" s="29"/>
      <c r="UCQ55" s="29"/>
      <c r="UCT55" s="29"/>
      <c r="UCU55" s="29"/>
      <c r="UCW55" s="30"/>
      <c r="UDK55" s="15"/>
      <c r="UDL55" s="15"/>
      <c r="UDM55" s="15"/>
      <c r="UDN55" s="15"/>
      <c r="UDO55" s="15"/>
      <c r="UDP55" s="11"/>
      <c r="UDQ55" s="11"/>
      <c r="UDR55" s="15"/>
      <c r="UDT55" s="15"/>
      <c r="UDU55" s="11"/>
      <c r="UDW55" s="15"/>
      <c r="UDZ55" s="29"/>
      <c r="UEA55" s="29"/>
      <c r="UED55" s="29"/>
      <c r="UEE55" s="29"/>
      <c r="UEG55" s="30"/>
      <c r="UEU55" s="15"/>
      <c r="UEV55" s="15"/>
      <c r="UEW55" s="15"/>
      <c r="UEX55" s="15"/>
      <c r="UEY55" s="15"/>
      <c r="UEZ55" s="11"/>
      <c r="UFA55" s="11"/>
      <c r="UFB55" s="15"/>
      <c r="UFD55" s="15"/>
      <c r="UFE55" s="11"/>
      <c r="UFG55" s="15"/>
      <c r="UFJ55" s="29"/>
      <c r="UFK55" s="29"/>
      <c r="UFN55" s="29"/>
      <c r="UFO55" s="29"/>
      <c r="UFQ55" s="30"/>
      <c r="UGE55" s="15"/>
      <c r="UGF55" s="15"/>
      <c r="UGG55" s="15"/>
      <c r="UGH55" s="15"/>
      <c r="UGI55" s="15"/>
      <c r="UGJ55" s="11"/>
      <c r="UGK55" s="11"/>
      <c r="UGL55" s="15"/>
      <c r="UGN55" s="15"/>
      <c r="UGO55" s="11"/>
      <c r="UGQ55" s="15"/>
      <c r="UGT55" s="29"/>
      <c r="UGU55" s="29"/>
      <c r="UGX55" s="29"/>
      <c r="UGY55" s="29"/>
      <c r="UHA55" s="30"/>
      <c r="UHO55" s="15"/>
      <c r="UHP55" s="15"/>
      <c r="UHQ55" s="15"/>
      <c r="UHR55" s="15"/>
      <c r="UHS55" s="15"/>
      <c r="UHT55" s="11"/>
      <c r="UHU55" s="11"/>
      <c r="UHV55" s="15"/>
      <c r="UHX55" s="15"/>
      <c r="UHY55" s="11"/>
      <c r="UIA55" s="15"/>
      <c r="UID55" s="29"/>
      <c r="UIE55" s="29"/>
      <c r="UIH55" s="29"/>
      <c r="UII55" s="29"/>
      <c r="UIK55" s="30"/>
      <c r="UIY55" s="15"/>
      <c r="UIZ55" s="15"/>
      <c r="UJA55" s="15"/>
      <c r="UJB55" s="15"/>
      <c r="UJC55" s="15"/>
      <c r="UJD55" s="11"/>
      <c r="UJE55" s="11"/>
      <c r="UJF55" s="15"/>
      <c r="UJH55" s="15"/>
      <c r="UJI55" s="11"/>
      <c r="UJK55" s="15"/>
      <c r="UJN55" s="29"/>
      <c r="UJO55" s="29"/>
      <c r="UJR55" s="29"/>
      <c r="UJS55" s="29"/>
      <c r="UJU55" s="30"/>
      <c r="UKI55" s="15"/>
      <c r="UKJ55" s="15"/>
      <c r="UKK55" s="15"/>
      <c r="UKL55" s="15"/>
      <c r="UKM55" s="15"/>
      <c r="UKN55" s="11"/>
      <c r="UKO55" s="11"/>
      <c r="UKP55" s="15"/>
      <c r="UKR55" s="15"/>
      <c r="UKS55" s="11"/>
      <c r="UKU55" s="15"/>
      <c r="UKX55" s="29"/>
      <c r="UKY55" s="29"/>
      <c r="ULB55" s="29"/>
      <c r="ULC55" s="29"/>
      <c r="ULE55" s="30"/>
      <c r="ULS55" s="15"/>
      <c r="ULT55" s="15"/>
      <c r="ULU55" s="15"/>
      <c r="ULV55" s="15"/>
      <c r="ULW55" s="15"/>
      <c r="ULX55" s="11"/>
      <c r="ULY55" s="11"/>
      <c r="ULZ55" s="15"/>
      <c r="UMB55" s="15"/>
      <c r="UMC55" s="11"/>
      <c r="UME55" s="15"/>
      <c r="UMH55" s="29"/>
      <c r="UMI55" s="29"/>
      <c r="UML55" s="29"/>
      <c r="UMM55" s="29"/>
      <c r="UMO55" s="30"/>
      <c r="UNC55" s="15"/>
      <c r="UND55" s="15"/>
      <c r="UNE55" s="15"/>
      <c r="UNF55" s="15"/>
      <c r="UNG55" s="15"/>
      <c r="UNH55" s="11"/>
      <c r="UNI55" s="11"/>
      <c r="UNJ55" s="15"/>
      <c r="UNL55" s="15"/>
      <c r="UNM55" s="11"/>
      <c r="UNO55" s="15"/>
      <c r="UNR55" s="29"/>
      <c r="UNS55" s="29"/>
      <c r="UNV55" s="29"/>
      <c r="UNW55" s="29"/>
      <c r="UNY55" s="30"/>
      <c r="UOM55" s="15"/>
      <c r="UON55" s="15"/>
      <c r="UOO55" s="15"/>
      <c r="UOP55" s="15"/>
      <c r="UOQ55" s="15"/>
      <c r="UOR55" s="11"/>
      <c r="UOS55" s="11"/>
      <c r="UOT55" s="15"/>
      <c r="UOV55" s="15"/>
      <c r="UOW55" s="11"/>
      <c r="UOY55" s="15"/>
      <c r="UPB55" s="29"/>
      <c r="UPC55" s="29"/>
      <c r="UPF55" s="29"/>
      <c r="UPG55" s="29"/>
      <c r="UPI55" s="30"/>
      <c r="UPW55" s="15"/>
      <c r="UPX55" s="15"/>
      <c r="UPY55" s="15"/>
      <c r="UPZ55" s="15"/>
      <c r="UQA55" s="15"/>
      <c r="UQB55" s="11"/>
      <c r="UQC55" s="11"/>
      <c r="UQD55" s="15"/>
      <c r="UQF55" s="15"/>
      <c r="UQG55" s="11"/>
      <c r="UQI55" s="15"/>
      <c r="UQL55" s="29"/>
      <c r="UQM55" s="29"/>
      <c r="UQP55" s="29"/>
      <c r="UQQ55" s="29"/>
      <c r="UQS55" s="30"/>
      <c r="URG55" s="15"/>
      <c r="URH55" s="15"/>
      <c r="URI55" s="15"/>
      <c r="URJ55" s="15"/>
      <c r="URK55" s="15"/>
      <c r="URL55" s="11"/>
      <c r="URM55" s="11"/>
      <c r="URN55" s="15"/>
      <c r="URP55" s="15"/>
      <c r="URQ55" s="11"/>
      <c r="URS55" s="15"/>
      <c r="URV55" s="29"/>
      <c r="URW55" s="29"/>
      <c r="URZ55" s="29"/>
      <c r="USA55" s="29"/>
      <c r="USC55" s="30"/>
      <c r="USQ55" s="15"/>
      <c r="USR55" s="15"/>
      <c r="USS55" s="15"/>
      <c r="UST55" s="15"/>
      <c r="USU55" s="15"/>
      <c r="USV55" s="11"/>
      <c r="USW55" s="11"/>
      <c r="USX55" s="15"/>
      <c r="USZ55" s="15"/>
      <c r="UTA55" s="11"/>
      <c r="UTC55" s="15"/>
      <c r="UTF55" s="29"/>
      <c r="UTG55" s="29"/>
      <c r="UTJ55" s="29"/>
      <c r="UTK55" s="29"/>
      <c r="UTM55" s="30"/>
      <c r="UUA55" s="15"/>
      <c r="UUB55" s="15"/>
      <c r="UUC55" s="15"/>
      <c r="UUD55" s="15"/>
      <c r="UUE55" s="15"/>
      <c r="UUF55" s="11"/>
      <c r="UUG55" s="11"/>
      <c r="UUH55" s="15"/>
      <c r="UUJ55" s="15"/>
      <c r="UUK55" s="11"/>
      <c r="UUM55" s="15"/>
      <c r="UUP55" s="29"/>
      <c r="UUQ55" s="29"/>
      <c r="UUT55" s="29"/>
      <c r="UUU55" s="29"/>
      <c r="UUW55" s="30"/>
      <c r="UVK55" s="15"/>
      <c r="UVL55" s="15"/>
      <c r="UVM55" s="15"/>
      <c r="UVN55" s="15"/>
      <c r="UVO55" s="15"/>
      <c r="UVP55" s="11"/>
      <c r="UVQ55" s="11"/>
      <c r="UVR55" s="15"/>
      <c r="UVT55" s="15"/>
      <c r="UVU55" s="11"/>
      <c r="UVW55" s="15"/>
      <c r="UVZ55" s="29"/>
      <c r="UWA55" s="29"/>
      <c r="UWD55" s="29"/>
      <c r="UWE55" s="29"/>
      <c r="UWG55" s="30"/>
      <c r="UWU55" s="15"/>
      <c r="UWV55" s="15"/>
      <c r="UWW55" s="15"/>
      <c r="UWX55" s="15"/>
      <c r="UWY55" s="15"/>
      <c r="UWZ55" s="11"/>
      <c r="UXA55" s="11"/>
      <c r="UXB55" s="15"/>
      <c r="UXD55" s="15"/>
      <c r="UXE55" s="11"/>
      <c r="UXG55" s="15"/>
      <c r="UXJ55" s="29"/>
      <c r="UXK55" s="29"/>
      <c r="UXN55" s="29"/>
      <c r="UXO55" s="29"/>
      <c r="UXQ55" s="30"/>
      <c r="UYE55" s="15"/>
      <c r="UYF55" s="15"/>
      <c r="UYG55" s="15"/>
      <c r="UYH55" s="15"/>
      <c r="UYI55" s="15"/>
      <c r="UYJ55" s="11"/>
      <c r="UYK55" s="11"/>
      <c r="UYL55" s="15"/>
      <c r="UYN55" s="15"/>
      <c r="UYO55" s="11"/>
      <c r="UYQ55" s="15"/>
      <c r="UYT55" s="29"/>
      <c r="UYU55" s="29"/>
      <c r="UYX55" s="29"/>
      <c r="UYY55" s="29"/>
      <c r="UZA55" s="30"/>
      <c r="UZO55" s="15"/>
      <c r="UZP55" s="15"/>
      <c r="UZQ55" s="15"/>
      <c r="UZR55" s="15"/>
      <c r="UZS55" s="15"/>
      <c r="UZT55" s="11"/>
      <c r="UZU55" s="11"/>
      <c r="UZV55" s="15"/>
      <c r="UZX55" s="15"/>
      <c r="UZY55" s="11"/>
      <c r="VAA55" s="15"/>
      <c r="VAD55" s="29"/>
      <c r="VAE55" s="29"/>
      <c r="VAH55" s="29"/>
      <c r="VAI55" s="29"/>
      <c r="VAK55" s="30"/>
      <c r="VAY55" s="15"/>
      <c r="VAZ55" s="15"/>
      <c r="VBA55" s="15"/>
      <c r="VBB55" s="15"/>
      <c r="VBC55" s="15"/>
      <c r="VBD55" s="11"/>
      <c r="VBE55" s="11"/>
      <c r="VBF55" s="15"/>
      <c r="VBH55" s="15"/>
      <c r="VBI55" s="11"/>
      <c r="VBK55" s="15"/>
      <c r="VBN55" s="29"/>
      <c r="VBO55" s="29"/>
      <c r="VBR55" s="29"/>
      <c r="VBS55" s="29"/>
      <c r="VBU55" s="30"/>
      <c r="VCI55" s="15"/>
      <c r="VCJ55" s="15"/>
      <c r="VCK55" s="15"/>
      <c r="VCL55" s="15"/>
      <c r="VCM55" s="15"/>
      <c r="VCN55" s="11"/>
      <c r="VCO55" s="11"/>
      <c r="VCP55" s="15"/>
      <c r="VCR55" s="15"/>
      <c r="VCS55" s="11"/>
      <c r="VCU55" s="15"/>
      <c r="VCX55" s="29"/>
      <c r="VCY55" s="29"/>
      <c r="VDB55" s="29"/>
      <c r="VDC55" s="29"/>
      <c r="VDE55" s="30"/>
      <c r="VDS55" s="15"/>
      <c r="VDT55" s="15"/>
      <c r="VDU55" s="15"/>
      <c r="VDV55" s="15"/>
      <c r="VDW55" s="15"/>
      <c r="VDX55" s="11"/>
      <c r="VDY55" s="11"/>
      <c r="VDZ55" s="15"/>
      <c r="VEB55" s="15"/>
      <c r="VEC55" s="11"/>
      <c r="VEE55" s="15"/>
      <c r="VEH55" s="29"/>
      <c r="VEI55" s="29"/>
      <c r="VEL55" s="29"/>
      <c r="VEM55" s="29"/>
      <c r="VEO55" s="30"/>
      <c r="VFC55" s="15"/>
      <c r="VFD55" s="15"/>
      <c r="VFE55" s="15"/>
      <c r="VFF55" s="15"/>
      <c r="VFG55" s="15"/>
      <c r="VFH55" s="11"/>
      <c r="VFI55" s="11"/>
      <c r="VFJ55" s="15"/>
      <c r="VFL55" s="15"/>
      <c r="VFM55" s="11"/>
      <c r="VFO55" s="15"/>
      <c r="VFR55" s="29"/>
      <c r="VFS55" s="29"/>
      <c r="VFV55" s="29"/>
      <c r="VFW55" s="29"/>
      <c r="VFY55" s="30"/>
      <c r="VGM55" s="15"/>
      <c r="VGN55" s="15"/>
      <c r="VGO55" s="15"/>
      <c r="VGP55" s="15"/>
      <c r="VGQ55" s="15"/>
      <c r="VGR55" s="11"/>
      <c r="VGS55" s="11"/>
      <c r="VGT55" s="15"/>
      <c r="VGV55" s="15"/>
      <c r="VGW55" s="11"/>
      <c r="VGY55" s="15"/>
      <c r="VHB55" s="29"/>
      <c r="VHC55" s="29"/>
      <c r="VHF55" s="29"/>
      <c r="VHG55" s="29"/>
      <c r="VHI55" s="30"/>
      <c r="VHW55" s="15"/>
      <c r="VHX55" s="15"/>
      <c r="VHY55" s="15"/>
      <c r="VHZ55" s="15"/>
      <c r="VIA55" s="15"/>
      <c r="VIB55" s="11"/>
      <c r="VIC55" s="11"/>
      <c r="VID55" s="15"/>
      <c r="VIF55" s="15"/>
      <c r="VIG55" s="11"/>
      <c r="VII55" s="15"/>
      <c r="VIL55" s="29"/>
      <c r="VIM55" s="29"/>
      <c r="VIP55" s="29"/>
      <c r="VIQ55" s="29"/>
      <c r="VIS55" s="30"/>
      <c r="VJG55" s="15"/>
      <c r="VJH55" s="15"/>
      <c r="VJI55" s="15"/>
      <c r="VJJ55" s="15"/>
      <c r="VJK55" s="15"/>
      <c r="VJL55" s="11"/>
      <c r="VJM55" s="11"/>
      <c r="VJN55" s="15"/>
      <c r="VJP55" s="15"/>
      <c r="VJQ55" s="11"/>
      <c r="VJS55" s="15"/>
      <c r="VJV55" s="29"/>
      <c r="VJW55" s="29"/>
      <c r="VJZ55" s="29"/>
      <c r="VKA55" s="29"/>
      <c r="VKC55" s="30"/>
      <c r="VKQ55" s="15"/>
      <c r="VKR55" s="15"/>
      <c r="VKS55" s="15"/>
      <c r="VKT55" s="15"/>
      <c r="VKU55" s="15"/>
      <c r="VKV55" s="11"/>
      <c r="VKW55" s="11"/>
      <c r="VKX55" s="15"/>
      <c r="VKZ55" s="15"/>
      <c r="VLA55" s="11"/>
      <c r="VLC55" s="15"/>
      <c r="VLF55" s="29"/>
      <c r="VLG55" s="29"/>
      <c r="VLJ55" s="29"/>
      <c r="VLK55" s="29"/>
      <c r="VLM55" s="30"/>
      <c r="VMA55" s="15"/>
      <c r="VMB55" s="15"/>
      <c r="VMC55" s="15"/>
      <c r="VMD55" s="15"/>
      <c r="VME55" s="15"/>
      <c r="VMF55" s="11"/>
      <c r="VMG55" s="11"/>
      <c r="VMH55" s="15"/>
      <c r="VMJ55" s="15"/>
      <c r="VMK55" s="11"/>
      <c r="VMM55" s="15"/>
      <c r="VMP55" s="29"/>
      <c r="VMQ55" s="29"/>
      <c r="VMT55" s="29"/>
      <c r="VMU55" s="29"/>
      <c r="VMW55" s="30"/>
      <c r="VNK55" s="15"/>
      <c r="VNL55" s="15"/>
      <c r="VNM55" s="15"/>
      <c r="VNN55" s="15"/>
      <c r="VNO55" s="15"/>
      <c r="VNP55" s="11"/>
      <c r="VNQ55" s="11"/>
      <c r="VNR55" s="15"/>
      <c r="VNT55" s="15"/>
      <c r="VNU55" s="11"/>
      <c r="VNW55" s="15"/>
      <c r="VNZ55" s="29"/>
      <c r="VOA55" s="29"/>
      <c r="VOD55" s="29"/>
      <c r="VOE55" s="29"/>
      <c r="VOG55" s="30"/>
      <c r="VOU55" s="15"/>
      <c r="VOV55" s="15"/>
      <c r="VOW55" s="15"/>
      <c r="VOX55" s="15"/>
      <c r="VOY55" s="15"/>
      <c r="VOZ55" s="11"/>
      <c r="VPA55" s="11"/>
      <c r="VPB55" s="15"/>
      <c r="VPD55" s="15"/>
      <c r="VPE55" s="11"/>
      <c r="VPG55" s="15"/>
      <c r="VPJ55" s="29"/>
      <c r="VPK55" s="29"/>
      <c r="VPN55" s="29"/>
      <c r="VPO55" s="29"/>
      <c r="VPQ55" s="30"/>
      <c r="VQE55" s="15"/>
      <c r="VQF55" s="15"/>
      <c r="VQG55" s="15"/>
      <c r="VQH55" s="15"/>
      <c r="VQI55" s="15"/>
      <c r="VQJ55" s="11"/>
      <c r="VQK55" s="11"/>
      <c r="VQL55" s="15"/>
      <c r="VQN55" s="15"/>
      <c r="VQO55" s="11"/>
      <c r="VQQ55" s="15"/>
      <c r="VQT55" s="29"/>
      <c r="VQU55" s="29"/>
      <c r="VQX55" s="29"/>
      <c r="VQY55" s="29"/>
      <c r="VRA55" s="30"/>
      <c r="VRO55" s="15"/>
      <c r="VRP55" s="15"/>
      <c r="VRQ55" s="15"/>
      <c r="VRR55" s="15"/>
      <c r="VRS55" s="15"/>
      <c r="VRT55" s="11"/>
      <c r="VRU55" s="11"/>
      <c r="VRV55" s="15"/>
      <c r="VRX55" s="15"/>
      <c r="VRY55" s="11"/>
      <c r="VSA55" s="15"/>
      <c r="VSD55" s="29"/>
      <c r="VSE55" s="29"/>
      <c r="VSH55" s="29"/>
      <c r="VSI55" s="29"/>
      <c r="VSK55" s="30"/>
      <c r="VSY55" s="15"/>
      <c r="VSZ55" s="15"/>
      <c r="VTA55" s="15"/>
      <c r="VTB55" s="15"/>
      <c r="VTC55" s="15"/>
      <c r="VTD55" s="11"/>
      <c r="VTE55" s="11"/>
      <c r="VTF55" s="15"/>
      <c r="VTH55" s="15"/>
      <c r="VTI55" s="11"/>
      <c r="VTK55" s="15"/>
      <c r="VTN55" s="29"/>
      <c r="VTO55" s="29"/>
      <c r="VTR55" s="29"/>
      <c r="VTS55" s="29"/>
      <c r="VTU55" s="30"/>
      <c r="VUI55" s="15"/>
      <c r="VUJ55" s="15"/>
      <c r="VUK55" s="15"/>
      <c r="VUL55" s="15"/>
      <c r="VUM55" s="15"/>
      <c r="VUN55" s="11"/>
      <c r="VUO55" s="11"/>
      <c r="VUP55" s="15"/>
      <c r="VUR55" s="15"/>
      <c r="VUS55" s="11"/>
      <c r="VUU55" s="15"/>
      <c r="VUX55" s="29"/>
      <c r="VUY55" s="29"/>
      <c r="VVB55" s="29"/>
      <c r="VVC55" s="29"/>
      <c r="VVE55" s="30"/>
      <c r="VVS55" s="15"/>
      <c r="VVT55" s="15"/>
      <c r="VVU55" s="15"/>
      <c r="VVV55" s="15"/>
      <c r="VVW55" s="15"/>
      <c r="VVX55" s="11"/>
      <c r="VVY55" s="11"/>
      <c r="VVZ55" s="15"/>
      <c r="VWB55" s="15"/>
      <c r="VWC55" s="11"/>
      <c r="VWE55" s="15"/>
      <c r="VWH55" s="29"/>
      <c r="VWI55" s="29"/>
      <c r="VWL55" s="29"/>
      <c r="VWM55" s="29"/>
      <c r="VWO55" s="30"/>
      <c r="VXC55" s="15"/>
      <c r="VXD55" s="15"/>
      <c r="VXE55" s="15"/>
      <c r="VXF55" s="15"/>
      <c r="VXG55" s="15"/>
      <c r="VXH55" s="11"/>
      <c r="VXI55" s="11"/>
      <c r="VXJ55" s="15"/>
      <c r="VXL55" s="15"/>
      <c r="VXM55" s="11"/>
      <c r="VXO55" s="15"/>
      <c r="VXR55" s="29"/>
      <c r="VXS55" s="29"/>
      <c r="VXV55" s="29"/>
      <c r="VXW55" s="29"/>
      <c r="VXY55" s="30"/>
      <c r="VYM55" s="15"/>
      <c r="VYN55" s="15"/>
      <c r="VYO55" s="15"/>
      <c r="VYP55" s="15"/>
      <c r="VYQ55" s="15"/>
      <c r="VYR55" s="11"/>
      <c r="VYS55" s="11"/>
      <c r="VYT55" s="15"/>
      <c r="VYV55" s="15"/>
      <c r="VYW55" s="11"/>
      <c r="VYY55" s="15"/>
      <c r="VZB55" s="29"/>
      <c r="VZC55" s="29"/>
      <c r="VZF55" s="29"/>
      <c r="VZG55" s="29"/>
      <c r="VZI55" s="30"/>
      <c r="VZW55" s="15"/>
      <c r="VZX55" s="15"/>
      <c r="VZY55" s="15"/>
      <c r="VZZ55" s="15"/>
      <c r="WAA55" s="15"/>
      <c r="WAB55" s="11"/>
      <c r="WAC55" s="11"/>
      <c r="WAD55" s="15"/>
      <c r="WAF55" s="15"/>
      <c r="WAG55" s="11"/>
      <c r="WAI55" s="15"/>
      <c r="WAL55" s="29"/>
      <c r="WAM55" s="29"/>
      <c r="WAP55" s="29"/>
      <c r="WAQ55" s="29"/>
      <c r="WAS55" s="30"/>
      <c r="WBG55" s="15"/>
      <c r="WBH55" s="15"/>
      <c r="WBI55" s="15"/>
      <c r="WBJ55" s="15"/>
      <c r="WBK55" s="15"/>
      <c r="WBL55" s="11"/>
      <c r="WBM55" s="11"/>
      <c r="WBN55" s="15"/>
      <c r="WBP55" s="15"/>
      <c r="WBQ55" s="11"/>
      <c r="WBS55" s="15"/>
      <c r="WBV55" s="29"/>
      <c r="WBW55" s="29"/>
      <c r="WBZ55" s="29"/>
      <c r="WCA55" s="29"/>
      <c r="WCC55" s="30"/>
      <c r="WCQ55" s="15"/>
      <c r="WCR55" s="15"/>
      <c r="WCS55" s="15"/>
      <c r="WCT55" s="15"/>
      <c r="WCU55" s="15"/>
      <c r="WCV55" s="11"/>
      <c r="WCW55" s="11"/>
      <c r="WCX55" s="15"/>
      <c r="WCZ55" s="15"/>
      <c r="WDA55" s="11"/>
      <c r="WDC55" s="15"/>
      <c r="WDF55" s="29"/>
      <c r="WDG55" s="29"/>
      <c r="WDJ55" s="29"/>
      <c r="WDK55" s="29"/>
      <c r="WDM55" s="30"/>
      <c r="WEA55" s="15"/>
      <c r="WEB55" s="15"/>
      <c r="WEC55" s="15"/>
      <c r="WED55" s="15"/>
      <c r="WEE55" s="15"/>
      <c r="WEF55" s="11"/>
      <c r="WEG55" s="11"/>
      <c r="WEH55" s="15"/>
      <c r="WEJ55" s="15"/>
      <c r="WEK55" s="11"/>
      <c r="WEM55" s="15"/>
      <c r="WEP55" s="29"/>
      <c r="WEQ55" s="29"/>
      <c r="WET55" s="29"/>
      <c r="WEU55" s="29"/>
      <c r="WEW55" s="30"/>
      <c r="WFK55" s="15"/>
      <c r="WFL55" s="15"/>
      <c r="WFM55" s="15"/>
      <c r="WFN55" s="15"/>
      <c r="WFO55" s="15"/>
      <c r="WFP55" s="11"/>
      <c r="WFQ55" s="11"/>
      <c r="WFR55" s="15"/>
      <c r="WFT55" s="15"/>
      <c r="WFU55" s="11"/>
      <c r="WFW55" s="15"/>
      <c r="WFZ55" s="29"/>
      <c r="WGA55" s="29"/>
      <c r="WGD55" s="29"/>
      <c r="WGE55" s="29"/>
      <c r="WGG55" s="30"/>
      <c r="WGU55" s="15"/>
      <c r="WGV55" s="15"/>
      <c r="WGW55" s="15"/>
      <c r="WGX55" s="15"/>
      <c r="WGY55" s="15"/>
      <c r="WGZ55" s="11"/>
      <c r="WHA55" s="11"/>
      <c r="WHB55" s="15"/>
      <c r="WHD55" s="15"/>
      <c r="WHE55" s="11"/>
      <c r="WHG55" s="15"/>
      <c r="WHJ55" s="29"/>
      <c r="WHK55" s="29"/>
      <c r="WHN55" s="29"/>
      <c r="WHO55" s="29"/>
      <c r="WHQ55" s="30"/>
      <c r="WIE55" s="15"/>
      <c r="WIF55" s="15"/>
      <c r="WIG55" s="15"/>
      <c r="WIH55" s="15"/>
      <c r="WII55" s="15"/>
      <c r="WIJ55" s="11"/>
      <c r="WIK55" s="11"/>
      <c r="WIL55" s="15"/>
      <c r="WIN55" s="15"/>
      <c r="WIO55" s="11"/>
      <c r="WIQ55" s="15"/>
      <c r="WIT55" s="29"/>
      <c r="WIU55" s="29"/>
      <c r="WIX55" s="29"/>
      <c r="WIY55" s="29"/>
      <c r="WJA55" s="30"/>
      <c r="WJO55" s="15"/>
      <c r="WJP55" s="15"/>
      <c r="WJQ55" s="15"/>
      <c r="WJR55" s="15"/>
      <c r="WJS55" s="15"/>
      <c r="WJT55" s="11"/>
      <c r="WJU55" s="11"/>
      <c r="WJV55" s="15"/>
      <c r="WJX55" s="15"/>
      <c r="WJY55" s="11"/>
      <c r="WKA55" s="15"/>
      <c r="WKD55" s="29"/>
      <c r="WKE55" s="29"/>
      <c r="WKH55" s="29"/>
      <c r="WKI55" s="29"/>
      <c r="WKK55" s="30"/>
      <c r="WKY55" s="15"/>
      <c r="WKZ55" s="15"/>
      <c r="WLA55" s="15"/>
      <c r="WLB55" s="15"/>
      <c r="WLC55" s="15"/>
      <c r="WLD55" s="11"/>
      <c r="WLE55" s="11"/>
      <c r="WLF55" s="15"/>
      <c r="WLH55" s="15"/>
      <c r="WLI55" s="11"/>
      <c r="WLK55" s="15"/>
      <c r="WLN55" s="29"/>
      <c r="WLO55" s="29"/>
      <c r="WLR55" s="29"/>
      <c r="WLS55" s="29"/>
      <c r="WLU55" s="30"/>
      <c r="WMI55" s="15"/>
      <c r="WMJ55" s="15"/>
      <c r="WMK55" s="15"/>
      <c r="WML55" s="15"/>
      <c r="WMM55" s="15"/>
      <c r="WMN55" s="11"/>
      <c r="WMO55" s="11"/>
      <c r="WMP55" s="15"/>
      <c r="WMR55" s="15"/>
      <c r="WMS55" s="11"/>
      <c r="WMU55" s="15"/>
      <c r="WMX55" s="29"/>
      <c r="WMY55" s="29"/>
      <c r="WNB55" s="29"/>
      <c r="WNC55" s="29"/>
      <c r="WNE55" s="30"/>
      <c r="WNS55" s="15"/>
      <c r="WNT55" s="15"/>
      <c r="WNU55" s="15"/>
      <c r="WNV55" s="15"/>
      <c r="WNW55" s="15"/>
      <c r="WNX55" s="11"/>
      <c r="WNY55" s="11"/>
      <c r="WNZ55" s="15"/>
      <c r="WOB55" s="15"/>
      <c r="WOC55" s="11"/>
      <c r="WOE55" s="15"/>
      <c r="WOH55" s="29"/>
      <c r="WOI55" s="29"/>
      <c r="WOL55" s="29"/>
      <c r="WOM55" s="29"/>
      <c r="WOO55" s="30"/>
      <c r="WPC55" s="15"/>
      <c r="WPD55" s="15"/>
      <c r="WPE55" s="15"/>
      <c r="WPF55" s="15"/>
      <c r="WPG55" s="15"/>
      <c r="WPH55" s="11"/>
      <c r="WPI55" s="11"/>
      <c r="WPJ55" s="15"/>
      <c r="WPL55" s="15"/>
      <c r="WPM55" s="11"/>
      <c r="WPO55" s="15"/>
      <c r="WPR55" s="29"/>
      <c r="WPS55" s="29"/>
      <c r="WPV55" s="29"/>
      <c r="WPW55" s="29"/>
      <c r="WPY55" s="30"/>
      <c r="WQM55" s="15"/>
      <c r="WQN55" s="15"/>
      <c r="WQO55" s="15"/>
      <c r="WQP55" s="15"/>
      <c r="WQQ55" s="15"/>
      <c r="WQR55" s="11"/>
      <c r="WQS55" s="11"/>
      <c r="WQT55" s="15"/>
      <c r="WQV55" s="15"/>
      <c r="WQW55" s="11"/>
      <c r="WQY55" s="15"/>
      <c r="WRB55" s="29"/>
      <c r="WRC55" s="29"/>
      <c r="WRF55" s="29"/>
      <c r="WRG55" s="29"/>
      <c r="WRI55" s="30"/>
      <c r="WRW55" s="15"/>
      <c r="WRX55" s="15"/>
      <c r="WRY55" s="15"/>
      <c r="WRZ55" s="15"/>
      <c r="WSA55" s="15"/>
      <c r="WSB55" s="11"/>
      <c r="WSC55" s="11"/>
      <c r="WSD55" s="15"/>
      <c r="WSF55" s="15"/>
      <c r="WSG55" s="11"/>
      <c r="WSI55" s="15"/>
      <c r="WSL55" s="29"/>
      <c r="WSM55" s="29"/>
      <c r="WSP55" s="29"/>
      <c r="WSQ55" s="29"/>
      <c r="WSS55" s="30"/>
      <c r="WTG55" s="15"/>
      <c r="WTH55" s="15"/>
      <c r="WTI55" s="15"/>
      <c r="WTJ55" s="15"/>
      <c r="WTK55" s="15"/>
      <c r="WTL55" s="11"/>
      <c r="WTM55" s="11"/>
      <c r="WTN55" s="15"/>
      <c r="WTP55" s="15"/>
      <c r="WTQ55" s="11"/>
      <c r="WTS55" s="15"/>
      <c r="WTV55" s="29"/>
      <c r="WTW55" s="29"/>
      <c r="WTZ55" s="29"/>
      <c r="WUA55" s="29"/>
      <c r="WUC55" s="30"/>
      <c r="WUQ55" s="15"/>
      <c r="WUR55" s="15"/>
      <c r="WUS55" s="15"/>
      <c r="WUT55" s="15"/>
      <c r="WUU55" s="15"/>
      <c r="WUV55" s="11"/>
      <c r="WUW55" s="11"/>
      <c r="WUX55" s="15"/>
      <c r="WUZ55" s="15"/>
      <c r="WVA55" s="11"/>
      <c r="WVC55" s="15"/>
      <c r="WVF55" s="29"/>
      <c r="WVG55" s="29"/>
      <c r="WVJ55" s="29"/>
      <c r="WVK55" s="29"/>
      <c r="WVM55" s="30"/>
      <c r="WWA55" s="15"/>
      <c r="WWB55" s="15"/>
      <c r="WWC55" s="15"/>
      <c r="WWD55" s="15"/>
      <c r="WWE55" s="15"/>
      <c r="WWF55" s="11"/>
      <c r="WWG55" s="11"/>
      <c r="WWH55" s="15"/>
      <c r="WWJ55" s="15"/>
      <c r="WWK55" s="11"/>
      <c r="WWM55" s="15"/>
      <c r="WWP55" s="29"/>
      <c r="WWQ55" s="29"/>
      <c r="WWT55" s="29"/>
      <c r="WWU55" s="29"/>
      <c r="WWW55" s="30"/>
      <c r="WXK55" s="15"/>
      <c r="WXL55" s="15"/>
      <c r="WXM55" s="15"/>
      <c r="WXN55" s="15"/>
      <c r="WXO55" s="15"/>
      <c r="WXP55" s="11"/>
      <c r="WXQ55" s="11"/>
      <c r="WXR55" s="15"/>
      <c r="WXT55" s="15"/>
      <c r="WXU55" s="11"/>
      <c r="WXW55" s="15"/>
      <c r="WXZ55" s="29"/>
      <c r="WYA55" s="29"/>
      <c r="WYD55" s="29"/>
      <c r="WYE55" s="29"/>
      <c r="WYG55" s="30"/>
      <c r="WYU55" s="15"/>
      <c r="WYV55" s="15"/>
      <c r="WYW55" s="15"/>
      <c r="WYX55" s="15"/>
      <c r="WYY55" s="15"/>
      <c r="WYZ55" s="11"/>
      <c r="WZA55" s="11"/>
      <c r="WZB55" s="15"/>
      <c r="WZD55" s="15"/>
      <c r="WZE55" s="11"/>
      <c r="WZG55" s="15"/>
      <c r="WZJ55" s="29"/>
      <c r="WZK55" s="29"/>
      <c r="WZN55" s="29"/>
      <c r="WZO55" s="29"/>
      <c r="WZQ55" s="30"/>
      <c r="XAE55" s="15"/>
      <c r="XAF55" s="15"/>
      <c r="XAG55" s="15"/>
      <c r="XAH55" s="15"/>
      <c r="XAI55" s="15"/>
      <c r="XAJ55" s="11"/>
      <c r="XAK55" s="11"/>
      <c r="XAL55" s="15"/>
      <c r="XAN55" s="15"/>
      <c r="XAO55" s="11"/>
      <c r="XAQ55" s="15"/>
      <c r="XAT55" s="29"/>
      <c r="XAU55" s="29"/>
      <c r="XAX55" s="29"/>
      <c r="XAY55" s="29"/>
      <c r="XBA55" s="30"/>
      <c r="XBO55" s="15"/>
      <c r="XBP55" s="15"/>
      <c r="XBQ55" s="15"/>
      <c r="XBR55" s="15"/>
      <c r="XBS55" s="15"/>
      <c r="XBT55" s="11"/>
      <c r="XBU55" s="11"/>
      <c r="XBV55" s="15"/>
      <c r="XBX55" s="15"/>
      <c r="XBY55" s="11"/>
      <c r="XCA55" s="15"/>
      <c r="XCD55" s="29"/>
      <c r="XCE55" s="29"/>
      <c r="XCH55" s="29"/>
      <c r="XCI55" s="29"/>
      <c r="XCK55" s="30"/>
      <c r="XCY55" s="15"/>
      <c r="XCZ55" s="15"/>
      <c r="XDA55" s="15"/>
      <c r="XDB55" s="15"/>
      <c r="XDC55" s="15"/>
      <c r="XDD55" s="11"/>
      <c r="XDE55" s="11"/>
      <c r="XDF55" s="15"/>
      <c r="XDH55" s="15"/>
      <c r="XDI55" s="11"/>
      <c r="XDK55" s="15"/>
      <c r="XDN55" s="29"/>
      <c r="XDO55" s="29"/>
      <c r="XDR55" s="29"/>
      <c r="XDS55" s="29"/>
      <c r="XDU55" s="30"/>
      <c r="XEI55" s="15"/>
      <c r="XEJ55" s="15"/>
      <c r="XEK55" s="15"/>
      <c r="XEL55" s="15"/>
      <c r="XEM55" s="15"/>
      <c r="XEN55" s="11"/>
      <c r="XEO55" s="11"/>
      <c r="XEP55" s="15"/>
      <c r="XER55" s="15"/>
      <c r="XES55" s="11"/>
      <c r="XEU55" s="15"/>
      <c r="XEX55" s="29"/>
      <c r="XEY55" s="29"/>
      <c r="XFB55" s="29"/>
      <c r="XFC55" s="29"/>
    </row>
    <row r="56" spans="1:16383" s="28" customFormat="1" x14ac:dyDescent="0.25">
      <c r="A56" s="26">
        <v>2019</v>
      </c>
      <c r="B56" s="3">
        <v>43556</v>
      </c>
      <c r="C56" s="3">
        <v>43646</v>
      </c>
      <c r="D56" s="26" t="s">
        <v>97</v>
      </c>
      <c r="E56" s="30" t="s">
        <v>125</v>
      </c>
      <c r="F56" s="15" t="s">
        <v>161</v>
      </c>
      <c r="G56" s="33" t="s">
        <v>162</v>
      </c>
      <c r="H56" s="55" t="s">
        <v>813</v>
      </c>
      <c r="I56" s="15" t="s">
        <v>295</v>
      </c>
      <c r="J56" s="15" t="s">
        <v>296</v>
      </c>
      <c r="K56" s="15" t="s">
        <v>165</v>
      </c>
      <c r="L56" s="28" t="s">
        <v>100</v>
      </c>
      <c r="M56" s="15" t="s">
        <v>160</v>
      </c>
      <c r="N56" s="28" t="s">
        <v>102</v>
      </c>
      <c r="O56" s="28">
        <v>0</v>
      </c>
      <c r="P56" s="28">
        <v>0</v>
      </c>
      <c r="Q56" s="28" t="s">
        <v>114</v>
      </c>
      <c r="R56" s="28" t="s">
        <v>113</v>
      </c>
      <c r="S56" s="15" t="s">
        <v>117</v>
      </c>
      <c r="T56" s="28" t="s">
        <v>114</v>
      </c>
      <c r="U56" s="15" t="s">
        <v>113</v>
      </c>
      <c r="V56" s="55" t="s">
        <v>902</v>
      </c>
      <c r="W56" s="15" t="str">
        <f t="shared" si="0"/>
        <v>Entrega de equipamiento</v>
      </c>
      <c r="X56" s="3">
        <v>43551</v>
      </c>
      <c r="Y56" s="3">
        <v>43552</v>
      </c>
      <c r="Z56" s="28">
        <v>49</v>
      </c>
      <c r="AA56" s="26">
        <f>+Tabla_350055!D52</f>
        <v>580</v>
      </c>
      <c r="AB56" s="15">
        <v>0</v>
      </c>
      <c r="AC56" s="3">
        <v>43551</v>
      </c>
      <c r="AD56" s="31" t="s">
        <v>1079</v>
      </c>
      <c r="AE56" s="28">
        <v>49</v>
      </c>
      <c r="AF56" s="19" t="s">
        <v>118</v>
      </c>
      <c r="AG56" s="44" t="s">
        <v>116</v>
      </c>
      <c r="AH56" s="3">
        <v>43656</v>
      </c>
      <c r="AI56" s="3">
        <v>43656</v>
      </c>
      <c r="AL56" s="29"/>
      <c r="AM56" s="29"/>
      <c r="AO56" s="30"/>
      <c r="BC56" s="15"/>
      <c r="BD56" s="15"/>
      <c r="BE56" s="15"/>
      <c r="BF56" s="15"/>
      <c r="BG56" s="15"/>
      <c r="BH56" s="11"/>
      <c r="BI56" s="11"/>
      <c r="BJ56" s="15"/>
      <c r="BL56" s="15"/>
      <c r="BM56" s="11"/>
      <c r="BO56" s="15"/>
      <c r="BR56" s="29"/>
      <c r="BS56" s="29"/>
      <c r="BV56" s="29"/>
      <c r="BW56" s="29"/>
      <c r="BY56" s="30"/>
      <c r="CM56" s="15"/>
      <c r="CN56" s="15"/>
      <c r="CO56" s="15"/>
      <c r="CP56" s="15"/>
      <c r="CQ56" s="15"/>
      <c r="CR56" s="11"/>
      <c r="CS56" s="11"/>
      <c r="CT56" s="15"/>
      <c r="CV56" s="15"/>
      <c r="CW56" s="11"/>
      <c r="CY56" s="15"/>
      <c r="DB56" s="29"/>
      <c r="DC56" s="29"/>
      <c r="DF56" s="29"/>
      <c r="DG56" s="29"/>
      <c r="DI56" s="30"/>
      <c r="DW56" s="15"/>
      <c r="DX56" s="15"/>
      <c r="DY56" s="15"/>
      <c r="DZ56" s="15"/>
      <c r="EA56" s="15"/>
      <c r="EB56" s="11"/>
      <c r="EC56" s="11"/>
      <c r="ED56" s="15"/>
      <c r="EF56" s="15"/>
      <c r="EG56" s="11"/>
      <c r="EI56" s="15"/>
      <c r="EL56" s="29"/>
      <c r="EM56" s="29"/>
      <c r="EP56" s="29"/>
      <c r="EQ56" s="29"/>
      <c r="ES56" s="30"/>
      <c r="FG56" s="15"/>
      <c r="FH56" s="15"/>
      <c r="FI56" s="15"/>
      <c r="FJ56" s="15"/>
      <c r="FK56" s="15"/>
      <c r="FL56" s="11"/>
      <c r="FM56" s="11"/>
      <c r="FN56" s="15"/>
      <c r="FP56" s="15"/>
      <c r="FQ56" s="11"/>
      <c r="FS56" s="15"/>
      <c r="FV56" s="29"/>
      <c r="FW56" s="29"/>
      <c r="FZ56" s="29"/>
      <c r="GA56" s="29"/>
      <c r="GC56" s="30"/>
      <c r="GQ56" s="15"/>
      <c r="GR56" s="15"/>
      <c r="GS56" s="15"/>
      <c r="GT56" s="15"/>
      <c r="GU56" s="15"/>
      <c r="GV56" s="11"/>
      <c r="GW56" s="11"/>
      <c r="GX56" s="15"/>
      <c r="GZ56" s="15"/>
      <c r="HA56" s="11"/>
      <c r="HC56" s="15"/>
      <c r="HF56" s="29"/>
      <c r="HG56" s="29"/>
      <c r="HJ56" s="29"/>
      <c r="HK56" s="29"/>
      <c r="HM56" s="30"/>
      <c r="IA56" s="15"/>
      <c r="IB56" s="15"/>
      <c r="IC56" s="15"/>
      <c r="ID56" s="15"/>
      <c r="IE56" s="15"/>
      <c r="IF56" s="11"/>
      <c r="IG56" s="11"/>
      <c r="IH56" s="15"/>
      <c r="IJ56" s="15"/>
      <c r="IK56" s="11"/>
      <c r="IM56" s="15"/>
      <c r="IP56" s="29"/>
      <c r="IQ56" s="29"/>
      <c r="IT56" s="29"/>
      <c r="IU56" s="29"/>
      <c r="IW56" s="30"/>
      <c r="JK56" s="15"/>
      <c r="JL56" s="15"/>
      <c r="JM56" s="15"/>
      <c r="JN56" s="15"/>
      <c r="JO56" s="15"/>
      <c r="JP56" s="11"/>
      <c r="JQ56" s="11"/>
      <c r="JR56" s="15"/>
      <c r="JT56" s="15"/>
      <c r="JU56" s="11"/>
      <c r="JW56" s="15"/>
      <c r="JZ56" s="29"/>
      <c r="KA56" s="29"/>
      <c r="KD56" s="29"/>
      <c r="KE56" s="29"/>
      <c r="KG56" s="30"/>
      <c r="KU56" s="15"/>
      <c r="KV56" s="15"/>
      <c r="KW56" s="15"/>
      <c r="KX56" s="15"/>
      <c r="KY56" s="15"/>
      <c r="KZ56" s="11"/>
      <c r="LA56" s="11"/>
      <c r="LB56" s="15"/>
      <c r="LD56" s="15"/>
      <c r="LE56" s="11"/>
      <c r="LG56" s="15"/>
      <c r="LJ56" s="29"/>
      <c r="LK56" s="29"/>
      <c r="LN56" s="29"/>
      <c r="LO56" s="29"/>
      <c r="LQ56" s="30"/>
      <c r="ME56" s="15"/>
      <c r="MF56" s="15"/>
      <c r="MG56" s="15"/>
      <c r="MH56" s="15"/>
      <c r="MI56" s="15"/>
      <c r="MJ56" s="11"/>
      <c r="MK56" s="11"/>
      <c r="ML56" s="15"/>
      <c r="MN56" s="15"/>
      <c r="MO56" s="11"/>
      <c r="MQ56" s="15"/>
      <c r="MT56" s="29"/>
      <c r="MU56" s="29"/>
      <c r="MX56" s="29"/>
      <c r="MY56" s="29"/>
      <c r="NA56" s="30"/>
      <c r="NO56" s="15"/>
      <c r="NP56" s="15"/>
      <c r="NQ56" s="15"/>
      <c r="NR56" s="15"/>
      <c r="NS56" s="15"/>
      <c r="NT56" s="11"/>
      <c r="NU56" s="11"/>
      <c r="NV56" s="15"/>
      <c r="NX56" s="15"/>
      <c r="NY56" s="11"/>
      <c r="OA56" s="15"/>
      <c r="OD56" s="29"/>
      <c r="OE56" s="29"/>
      <c r="OH56" s="29"/>
      <c r="OI56" s="29"/>
      <c r="OK56" s="30"/>
      <c r="OY56" s="15"/>
      <c r="OZ56" s="15"/>
      <c r="PA56" s="15"/>
      <c r="PB56" s="15"/>
      <c r="PC56" s="15"/>
      <c r="PD56" s="11"/>
      <c r="PE56" s="11"/>
      <c r="PF56" s="15"/>
      <c r="PH56" s="15"/>
      <c r="PI56" s="11"/>
      <c r="PK56" s="15"/>
      <c r="PN56" s="29"/>
      <c r="PO56" s="29"/>
      <c r="PR56" s="29"/>
      <c r="PS56" s="29"/>
      <c r="PU56" s="30"/>
      <c r="QI56" s="15"/>
      <c r="QJ56" s="15"/>
      <c r="QK56" s="15"/>
      <c r="QL56" s="15"/>
      <c r="QM56" s="15"/>
      <c r="QN56" s="11"/>
      <c r="QO56" s="11"/>
      <c r="QP56" s="15"/>
      <c r="QR56" s="15"/>
      <c r="QS56" s="11"/>
      <c r="QU56" s="15"/>
      <c r="QX56" s="29"/>
      <c r="QY56" s="29"/>
      <c r="RB56" s="29"/>
      <c r="RC56" s="29"/>
      <c r="RE56" s="30"/>
      <c r="RS56" s="15"/>
      <c r="RT56" s="15"/>
      <c r="RU56" s="15"/>
      <c r="RV56" s="15"/>
      <c r="RW56" s="15"/>
      <c r="RX56" s="11"/>
      <c r="RY56" s="11"/>
      <c r="RZ56" s="15"/>
      <c r="SB56" s="15"/>
      <c r="SC56" s="11"/>
      <c r="SE56" s="15"/>
      <c r="SH56" s="29"/>
      <c r="SI56" s="29"/>
      <c r="SL56" s="29"/>
      <c r="SM56" s="29"/>
      <c r="SO56" s="30"/>
      <c r="TC56" s="15"/>
      <c r="TD56" s="15"/>
      <c r="TE56" s="15"/>
      <c r="TF56" s="15"/>
      <c r="TG56" s="15"/>
      <c r="TH56" s="11"/>
      <c r="TI56" s="11"/>
      <c r="TJ56" s="15"/>
      <c r="TL56" s="15"/>
      <c r="TM56" s="11"/>
      <c r="TO56" s="15"/>
      <c r="TR56" s="29"/>
      <c r="TS56" s="29"/>
      <c r="TV56" s="29"/>
      <c r="TW56" s="29"/>
      <c r="TY56" s="30"/>
      <c r="UM56" s="15"/>
      <c r="UN56" s="15"/>
      <c r="UO56" s="15"/>
      <c r="UP56" s="15"/>
      <c r="UQ56" s="15"/>
      <c r="UR56" s="11"/>
      <c r="US56" s="11"/>
      <c r="UT56" s="15"/>
      <c r="UV56" s="15"/>
      <c r="UW56" s="11"/>
      <c r="UY56" s="15"/>
      <c r="VB56" s="29"/>
      <c r="VC56" s="29"/>
      <c r="VF56" s="29"/>
      <c r="VG56" s="29"/>
      <c r="VI56" s="30"/>
      <c r="VW56" s="15"/>
      <c r="VX56" s="15"/>
      <c r="VY56" s="15"/>
      <c r="VZ56" s="15"/>
      <c r="WA56" s="15"/>
      <c r="WB56" s="11"/>
      <c r="WC56" s="11"/>
      <c r="WD56" s="15"/>
      <c r="WF56" s="15"/>
      <c r="WG56" s="11"/>
      <c r="WI56" s="15"/>
      <c r="WL56" s="29"/>
      <c r="WM56" s="29"/>
      <c r="WP56" s="29"/>
      <c r="WQ56" s="29"/>
      <c r="WS56" s="30"/>
      <c r="XG56" s="15"/>
      <c r="XH56" s="15"/>
      <c r="XI56" s="15"/>
      <c r="XJ56" s="15"/>
      <c r="XK56" s="15"/>
      <c r="XL56" s="11"/>
      <c r="XM56" s="11"/>
      <c r="XN56" s="15"/>
      <c r="XP56" s="15"/>
      <c r="XQ56" s="11"/>
      <c r="XS56" s="15"/>
      <c r="XV56" s="29"/>
      <c r="XW56" s="29"/>
      <c r="XZ56" s="29"/>
      <c r="YA56" s="29"/>
      <c r="YC56" s="30"/>
      <c r="YQ56" s="15"/>
      <c r="YR56" s="15"/>
      <c r="YS56" s="15"/>
      <c r="YT56" s="15"/>
      <c r="YU56" s="15"/>
      <c r="YV56" s="11"/>
      <c r="YW56" s="11"/>
      <c r="YX56" s="15"/>
      <c r="YZ56" s="15"/>
      <c r="ZA56" s="11"/>
      <c r="ZC56" s="15"/>
      <c r="ZF56" s="29"/>
      <c r="ZG56" s="29"/>
      <c r="ZJ56" s="29"/>
      <c r="ZK56" s="29"/>
      <c r="ZM56" s="30"/>
      <c r="AAA56" s="15"/>
      <c r="AAB56" s="15"/>
      <c r="AAC56" s="15"/>
      <c r="AAD56" s="15"/>
      <c r="AAE56" s="15"/>
      <c r="AAF56" s="11"/>
      <c r="AAG56" s="11"/>
      <c r="AAH56" s="15"/>
      <c r="AAJ56" s="15"/>
      <c r="AAK56" s="11"/>
      <c r="AAM56" s="15"/>
      <c r="AAP56" s="29"/>
      <c r="AAQ56" s="29"/>
      <c r="AAT56" s="29"/>
      <c r="AAU56" s="29"/>
      <c r="AAW56" s="30"/>
      <c r="ABK56" s="15"/>
      <c r="ABL56" s="15"/>
      <c r="ABM56" s="15"/>
      <c r="ABN56" s="15"/>
      <c r="ABO56" s="15"/>
      <c r="ABP56" s="11"/>
      <c r="ABQ56" s="11"/>
      <c r="ABR56" s="15"/>
      <c r="ABT56" s="15"/>
      <c r="ABU56" s="11"/>
      <c r="ABW56" s="15"/>
      <c r="ABZ56" s="29"/>
      <c r="ACA56" s="29"/>
      <c r="ACD56" s="29"/>
      <c r="ACE56" s="29"/>
      <c r="ACG56" s="30"/>
      <c r="ACU56" s="15"/>
      <c r="ACV56" s="15"/>
      <c r="ACW56" s="15"/>
      <c r="ACX56" s="15"/>
      <c r="ACY56" s="15"/>
      <c r="ACZ56" s="11"/>
      <c r="ADA56" s="11"/>
      <c r="ADB56" s="15"/>
      <c r="ADD56" s="15"/>
      <c r="ADE56" s="11"/>
      <c r="ADG56" s="15"/>
      <c r="ADJ56" s="29"/>
      <c r="ADK56" s="29"/>
      <c r="ADN56" s="29"/>
      <c r="ADO56" s="29"/>
      <c r="ADQ56" s="30"/>
      <c r="AEE56" s="15"/>
      <c r="AEF56" s="15"/>
      <c r="AEG56" s="15"/>
      <c r="AEH56" s="15"/>
      <c r="AEI56" s="15"/>
      <c r="AEJ56" s="11"/>
      <c r="AEK56" s="11"/>
      <c r="AEL56" s="15"/>
      <c r="AEN56" s="15"/>
      <c r="AEO56" s="11"/>
      <c r="AEQ56" s="15"/>
      <c r="AET56" s="29"/>
      <c r="AEU56" s="29"/>
      <c r="AEX56" s="29"/>
      <c r="AEY56" s="29"/>
      <c r="AFA56" s="30"/>
      <c r="AFO56" s="15"/>
      <c r="AFP56" s="15"/>
      <c r="AFQ56" s="15"/>
      <c r="AFR56" s="15"/>
      <c r="AFS56" s="15"/>
      <c r="AFT56" s="11"/>
      <c r="AFU56" s="11"/>
      <c r="AFV56" s="15"/>
      <c r="AFX56" s="15"/>
      <c r="AFY56" s="11"/>
      <c r="AGA56" s="15"/>
      <c r="AGD56" s="29"/>
      <c r="AGE56" s="29"/>
      <c r="AGH56" s="29"/>
      <c r="AGI56" s="29"/>
      <c r="AGK56" s="30"/>
      <c r="AGY56" s="15"/>
      <c r="AGZ56" s="15"/>
      <c r="AHA56" s="15"/>
      <c r="AHB56" s="15"/>
      <c r="AHC56" s="15"/>
      <c r="AHD56" s="11"/>
      <c r="AHE56" s="11"/>
      <c r="AHF56" s="15"/>
      <c r="AHH56" s="15"/>
      <c r="AHI56" s="11"/>
      <c r="AHK56" s="15"/>
      <c r="AHN56" s="29"/>
      <c r="AHO56" s="29"/>
      <c r="AHR56" s="29"/>
      <c r="AHS56" s="29"/>
      <c r="AHU56" s="30"/>
      <c r="AII56" s="15"/>
      <c r="AIJ56" s="15"/>
      <c r="AIK56" s="15"/>
      <c r="AIL56" s="15"/>
      <c r="AIM56" s="15"/>
      <c r="AIN56" s="11"/>
      <c r="AIO56" s="11"/>
      <c r="AIP56" s="15"/>
      <c r="AIR56" s="15"/>
      <c r="AIS56" s="11"/>
      <c r="AIU56" s="15"/>
      <c r="AIX56" s="29"/>
      <c r="AIY56" s="29"/>
      <c r="AJB56" s="29"/>
      <c r="AJC56" s="29"/>
      <c r="AJE56" s="30"/>
      <c r="AJS56" s="15"/>
      <c r="AJT56" s="15"/>
      <c r="AJU56" s="15"/>
      <c r="AJV56" s="15"/>
      <c r="AJW56" s="15"/>
      <c r="AJX56" s="11"/>
      <c r="AJY56" s="11"/>
      <c r="AJZ56" s="15"/>
      <c r="AKB56" s="15"/>
      <c r="AKC56" s="11"/>
      <c r="AKE56" s="15"/>
      <c r="AKH56" s="29"/>
      <c r="AKI56" s="29"/>
      <c r="AKL56" s="29"/>
      <c r="AKM56" s="29"/>
      <c r="AKO56" s="30"/>
      <c r="ALC56" s="15"/>
      <c r="ALD56" s="15"/>
      <c r="ALE56" s="15"/>
      <c r="ALF56" s="15"/>
      <c r="ALG56" s="15"/>
      <c r="ALH56" s="11"/>
      <c r="ALI56" s="11"/>
      <c r="ALJ56" s="15"/>
      <c r="ALL56" s="15"/>
      <c r="ALM56" s="11"/>
      <c r="ALO56" s="15"/>
      <c r="ALR56" s="29"/>
      <c r="ALS56" s="29"/>
      <c r="ALV56" s="29"/>
      <c r="ALW56" s="29"/>
      <c r="ALY56" s="30"/>
      <c r="AMM56" s="15"/>
      <c r="AMN56" s="15"/>
      <c r="AMO56" s="15"/>
      <c r="AMP56" s="15"/>
      <c r="AMQ56" s="15"/>
      <c r="AMR56" s="11"/>
      <c r="AMS56" s="11"/>
      <c r="AMT56" s="15"/>
      <c r="AMV56" s="15"/>
      <c r="AMW56" s="11"/>
      <c r="AMY56" s="15"/>
      <c r="ANB56" s="29"/>
      <c r="ANC56" s="29"/>
      <c r="ANF56" s="29"/>
      <c r="ANG56" s="29"/>
      <c r="ANI56" s="30"/>
      <c r="ANW56" s="15"/>
      <c r="ANX56" s="15"/>
      <c r="ANY56" s="15"/>
      <c r="ANZ56" s="15"/>
      <c r="AOA56" s="15"/>
      <c r="AOB56" s="11"/>
      <c r="AOC56" s="11"/>
      <c r="AOD56" s="15"/>
      <c r="AOF56" s="15"/>
      <c r="AOG56" s="11"/>
      <c r="AOI56" s="15"/>
      <c r="AOL56" s="29"/>
      <c r="AOM56" s="29"/>
      <c r="AOP56" s="29"/>
      <c r="AOQ56" s="29"/>
      <c r="AOS56" s="30"/>
      <c r="APG56" s="15"/>
      <c r="APH56" s="15"/>
      <c r="API56" s="15"/>
      <c r="APJ56" s="15"/>
      <c r="APK56" s="15"/>
      <c r="APL56" s="11"/>
      <c r="APM56" s="11"/>
      <c r="APN56" s="15"/>
      <c r="APP56" s="15"/>
      <c r="APQ56" s="11"/>
      <c r="APS56" s="15"/>
      <c r="APV56" s="29"/>
      <c r="APW56" s="29"/>
      <c r="APZ56" s="29"/>
      <c r="AQA56" s="29"/>
      <c r="AQC56" s="30"/>
      <c r="AQQ56" s="15"/>
      <c r="AQR56" s="15"/>
      <c r="AQS56" s="15"/>
      <c r="AQT56" s="15"/>
      <c r="AQU56" s="15"/>
      <c r="AQV56" s="11"/>
      <c r="AQW56" s="11"/>
      <c r="AQX56" s="15"/>
      <c r="AQZ56" s="15"/>
      <c r="ARA56" s="11"/>
      <c r="ARC56" s="15"/>
      <c r="ARF56" s="29"/>
      <c r="ARG56" s="29"/>
      <c r="ARJ56" s="29"/>
      <c r="ARK56" s="29"/>
      <c r="ARM56" s="30"/>
      <c r="ASA56" s="15"/>
      <c r="ASB56" s="15"/>
      <c r="ASC56" s="15"/>
      <c r="ASD56" s="15"/>
      <c r="ASE56" s="15"/>
      <c r="ASF56" s="11"/>
      <c r="ASG56" s="11"/>
      <c r="ASH56" s="15"/>
      <c r="ASJ56" s="15"/>
      <c r="ASK56" s="11"/>
      <c r="ASM56" s="15"/>
      <c r="ASP56" s="29"/>
      <c r="ASQ56" s="29"/>
      <c r="AST56" s="29"/>
      <c r="ASU56" s="29"/>
      <c r="ASW56" s="30"/>
      <c r="ATK56" s="15"/>
      <c r="ATL56" s="15"/>
      <c r="ATM56" s="15"/>
      <c r="ATN56" s="15"/>
      <c r="ATO56" s="15"/>
      <c r="ATP56" s="11"/>
      <c r="ATQ56" s="11"/>
      <c r="ATR56" s="15"/>
      <c r="ATT56" s="15"/>
      <c r="ATU56" s="11"/>
      <c r="ATW56" s="15"/>
      <c r="ATZ56" s="29"/>
      <c r="AUA56" s="29"/>
      <c r="AUD56" s="29"/>
      <c r="AUE56" s="29"/>
      <c r="AUG56" s="30"/>
      <c r="AUU56" s="15"/>
      <c r="AUV56" s="15"/>
      <c r="AUW56" s="15"/>
      <c r="AUX56" s="15"/>
      <c r="AUY56" s="15"/>
      <c r="AUZ56" s="11"/>
      <c r="AVA56" s="11"/>
      <c r="AVB56" s="15"/>
      <c r="AVD56" s="15"/>
      <c r="AVE56" s="11"/>
      <c r="AVG56" s="15"/>
      <c r="AVJ56" s="29"/>
      <c r="AVK56" s="29"/>
      <c r="AVN56" s="29"/>
      <c r="AVO56" s="29"/>
      <c r="AVQ56" s="30"/>
      <c r="AWE56" s="15"/>
      <c r="AWF56" s="15"/>
      <c r="AWG56" s="15"/>
      <c r="AWH56" s="15"/>
      <c r="AWI56" s="15"/>
      <c r="AWJ56" s="11"/>
      <c r="AWK56" s="11"/>
      <c r="AWL56" s="15"/>
      <c r="AWN56" s="15"/>
      <c r="AWO56" s="11"/>
      <c r="AWQ56" s="15"/>
      <c r="AWT56" s="29"/>
      <c r="AWU56" s="29"/>
      <c r="AWX56" s="29"/>
      <c r="AWY56" s="29"/>
      <c r="AXA56" s="30"/>
      <c r="AXO56" s="15"/>
      <c r="AXP56" s="15"/>
      <c r="AXQ56" s="15"/>
      <c r="AXR56" s="15"/>
      <c r="AXS56" s="15"/>
      <c r="AXT56" s="11"/>
      <c r="AXU56" s="11"/>
      <c r="AXV56" s="15"/>
      <c r="AXX56" s="15"/>
      <c r="AXY56" s="11"/>
      <c r="AYA56" s="15"/>
      <c r="AYD56" s="29"/>
      <c r="AYE56" s="29"/>
      <c r="AYH56" s="29"/>
      <c r="AYI56" s="29"/>
      <c r="AYK56" s="30"/>
      <c r="AYY56" s="15"/>
      <c r="AYZ56" s="15"/>
      <c r="AZA56" s="15"/>
      <c r="AZB56" s="15"/>
      <c r="AZC56" s="15"/>
      <c r="AZD56" s="11"/>
      <c r="AZE56" s="11"/>
      <c r="AZF56" s="15"/>
      <c r="AZH56" s="15"/>
      <c r="AZI56" s="11"/>
      <c r="AZK56" s="15"/>
      <c r="AZN56" s="29"/>
      <c r="AZO56" s="29"/>
      <c r="AZR56" s="29"/>
      <c r="AZS56" s="29"/>
      <c r="AZU56" s="30"/>
      <c r="BAI56" s="15"/>
      <c r="BAJ56" s="15"/>
      <c r="BAK56" s="15"/>
      <c r="BAL56" s="15"/>
      <c r="BAM56" s="15"/>
      <c r="BAN56" s="11"/>
      <c r="BAO56" s="11"/>
      <c r="BAP56" s="15"/>
      <c r="BAR56" s="15"/>
      <c r="BAS56" s="11"/>
      <c r="BAU56" s="15"/>
      <c r="BAX56" s="29"/>
      <c r="BAY56" s="29"/>
      <c r="BBB56" s="29"/>
      <c r="BBC56" s="29"/>
      <c r="BBE56" s="30"/>
      <c r="BBS56" s="15"/>
      <c r="BBT56" s="15"/>
      <c r="BBU56" s="15"/>
      <c r="BBV56" s="15"/>
      <c r="BBW56" s="15"/>
      <c r="BBX56" s="11"/>
      <c r="BBY56" s="11"/>
      <c r="BBZ56" s="15"/>
      <c r="BCB56" s="15"/>
      <c r="BCC56" s="11"/>
      <c r="BCE56" s="15"/>
      <c r="BCH56" s="29"/>
      <c r="BCI56" s="29"/>
      <c r="BCL56" s="29"/>
      <c r="BCM56" s="29"/>
      <c r="BCO56" s="30"/>
      <c r="BDC56" s="15"/>
      <c r="BDD56" s="15"/>
      <c r="BDE56" s="15"/>
      <c r="BDF56" s="15"/>
      <c r="BDG56" s="15"/>
      <c r="BDH56" s="11"/>
      <c r="BDI56" s="11"/>
      <c r="BDJ56" s="15"/>
      <c r="BDL56" s="15"/>
      <c r="BDM56" s="11"/>
      <c r="BDO56" s="15"/>
      <c r="BDR56" s="29"/>
      <c r="BDS56" s="29"/>
      <c r="BDV56" s="29"/>
      <c r="BDW56" s="29"/>
      <c r="BDY56" s="30"/>
      <c r="BEM56" s="15"/>
      <c r="BEN56" s="15"/>
      <c r="BEO56" s="15"/>
      <c r="BEP56" s="15"/>
      <c r="BEQ56" s="15"/>
      <c r="BER56" s="11"/>
      <c r="BES56" s="11"/>
      <c r="BET56" s="15"/>
      <c r="BEV56" s="15"/>
      <c r="BEW56" s="11"/>
      <c r="BEY56" s="15"/>
      <c r="BFB56" s="29"/>
      <c r="BFC56" s="29"/>
      <c r="BFF56" s="29"/>
      <c r="BFG56" s="29"/>
      <c r="BFI56" s="30"/>
      <c r="BFW56" s="15"/>
      <c r="BFX56" s="15"/>
      <c r="BFY56" s="15"/>
      <c r="BFZ56" s="15"/>
      <c r="BGA56" s="15"/>
      <c r="BGB56" s="11"/>
      <c r="BGC56" s="11"/>
      <c r="BGD56" s="15"/>
      <c r="BGF56" s="15"/>
      <c r="BGG56" s="11"/>
      <c r="BGI56" s="15"/>
      <c r="BGL56" s="29"/>
      <c r="BGM56" s="29"/>
      <c r="BGP56" s="29"/>
      <c r="BGQ56" s="29"/>
      <c r="BGS56" s="30"/>
      <c r="BHG56" s="15"/>
      <c r="BHH56" s="15"/>
      <c r="BHI56" s="15"/>
      <c r="BHJ56" s="15"/>
      <c r="BHK56" s="15"/>
      <c r="BHL56" s="11"/>
      <c r="BHM56" s="11"/>
      <c r="BHN56" s="15"/>
      <c r="BHP56" s="15"/>
      <c r="BHQ56" s="11"/>
      <c r="BHS56" s="15"/>
      <c r="BHV56" s="29"/>
      <c r="BHW56" s="29"/>
      <c r="BHZ56" s="29"/>
      <c r="BIA56" s="29"/>
      <c r="BIC56" s="30"/>
      <c r="BIQ56" s="15"/>
      <c r="BIR56" s="15"/>
      <c r="BIS56" s="15"/>
      <c r="BIT56" s="15"/>
      <c r="BIU56" s="15"/>
      <c r="BIV56" s="11"/>
      <c r="BIW56" s="11"/>
      <c r="BIX56" s="15"/>
      <c r="BIZ56" s="15"/>
      <c r="BJA56" s="11"/>
      <c r="BJC56" s="15"/>
      <c r="BJF56" s="29"/>
      <c r="BJG56" s="29"/>
      <c r="BJJ56" s="29"/>
      <c r="BJK56" s="29"/>
      <c r="BJM56" s="30"/>
      <c r="BKA56" s="15"/>
      <c r="BKB56" s="15"/>
      <c r="BKC56" s="15"/>
      <c r="BKD56" s="15"/>
      <c r="BKE56" s="15"/>
      <c r="BKF56" s="11"/>
      <c r="BKG56" s="11"/>
      <c r="BKH56" s="15"/>
      <c r="BKJ56" s="15"/>
      <c r="BKK56" s="11"/>
      <c r="BKM56" s="15"/>
      <c r="BKP56" s="29"/>
      <c r="BKQ56" s="29"/>
      <c r="BKT56" s="29"/>
      <c r="BKU56" s="29"/>
      <c r="BKW56" s="30"/>
      <c r="BLK56" s="15"/>
      <c r="BLL56" s="15"/>
      <c r="BLM56" s="15"/>
      <c r="BLN56" s="15"/>
      <c r="BLO56" s="15"/>
      <c r="BLP56" s="11"/>
      <c r="BLQ56" s="11"/>
      <c r="BLR56" s="15"/>
      <c r="BLT56" s="15"/>
      <c r="BLU56" s="11"/>
      <c r="BLW56" s="15"/>
      <c r="BLZ56" s="29"/>
      <c r="BMA56" s="29"/>
      <c r="BMD56" s="29"/>
      <c r="BME56" s="29"/>
      <c r="BMG56" s="30"/>
      <c r="BMU56" s="15"/>
      <c r="BMV56" s="15"/>
      <c r="BMW56" s="15"/>
      <c r="BMX56" s="15"/>
      <c r="BMY56" s="15"/>
      <c r="BMZ56" s="11"/>
      <c r="BNA56" s="11"/>
      <c r="BNB56" s="15"/>
      <c r="BND56" s="15"/>
      <c r="BNE56" s="11"/>
      <c r="BNG56" s="15"/>
      <c r="BNJ56" s="29"/>
      <c r="BNK56" s="29"/>
      <c r="BNN56" s="29"/>
      <c r="BNO56" s="29"/>
      <c r="BNQ56" s="30"/>
      <c r="BOE56" s="15"/>
      <c r="BOF56" s="15"/>
      <c r="BOG56" s="15"/>
      <c r="BOH56" s="15"/>
      <c r="BOI56" s="15"/>
      <c r="BOJ56" s="11"/>
      <c r="BOK56" s="11"/>
      <c r="BOL56" s="15"/>
      <c r="BON56" s="15"/>
      <c r="BOO56" s="11"/>
      <c r="BOQ56" s="15"/>
      <c r="BOT56" s="29"/>
      <c r="BOU56" s="29"/>
      <c r="BOX56" s="29"/>
      <c r="BOY56" s="29"/>
      <c r="BPA56" s="30"/>
      <c r="BPO56" s="15"/>
      <c r="BPP56" s="15"/>
      <c r="BPQ56" s="15"/>
      <c r="BPR56" s="15"/>
      <c r="BPS56" s="15"/>
      <c r="BPT56" s="11"/>
      <c r="BPU56" s="11"/>
      <c r="BPV56" s="15"/>
      <c r="BPX56" s="15"/>
      <c r="BPY56" s="11"/>
      <c r="BQA56" s="15"/>
      <c r="BQD56" s="29"/>
      <c r="BQE56" s="29"/>
      <c r="BQH56" s="29"/>
      <c r="BQI56" s="29"/>
      <c r="BQK56" s="30"/>
      <c r="BQY56" s="15"/>
      <c r="BQZ56" s="15"/>
      <c r="BRA56" s="15"/>
      <c r="BRB56" s="15"/>
      <c r="BRC56" s="15"/>
      <c r="BRD56" s="11"/>
      <c r="BRE56" s="11"/>
      <c r="BRF56" s="15"/>
      <c r="BRH56" s="15"/>
      <c r="BRI56" s="11"/>
      <c r="BRK56" s="15"/>
      <c r="BRN56" s="29"/>
      <c r="BRO56" s="29"/>
      <c r="BRR56" s="29"/>
      <c r="BRS56" s="29"/>
      <c r="BRU56" s="30"/>
      <c r="BSI56" s="15"/>
      <c r="BSJ56" s="15"/>
      <c r="BSK56" s="15"/>
      <c r="BSL56" s="15"/>
      <c r="BSM56" s="15"/>
      <c r="BSN56" s="11"/>
      <c r="BSO56" s="11"/>
      <c r="BSP56" s="15"/>
      <c r="BSR56" s="15"/>
      <c r="BSS56" s="11"/>
      <c r="BSU56" s="15"/>
      <c r="BSX56" s="29"/>
      <c r="BSY56" s="29"/>
      <c r="BTB56" s="29"/>
      <c r="BTC56" s="29"/>
      <c r="BTE56" s="30"/>
      <c r="BTS56" s="15"/>
      <c r="BTT56" s="15"/>
      <c r="BTU56" s="15"/>
      <c r="BTV56" s="15"/>
      <c r="BTW56" s="15"/>
      <c r="BTX56" s="11"/>
      <c r="BTY56" s="11"/>
      <c r="BTZ56" s="15"/>
      <c r="BUB56" s="15"/>
      <c r="BUC56" s="11"/>
      <c r="BUE56" s="15"/>
      <c r="BUH56" s="29"/>
      <c r="BUI56" s="29"/>
      <c r="BUL56" s="29"/>
      <c r="BUM56" s="29"/>
      <c r="BUO56" s="30"/>
      <c r="BVC56" s="15"/>
      <c r="BVD56" s="15"/>
      <c r="BVE56" s="15"/>
      <c r="BVF56" s="15"/>
      <c r="BVG56" s="15"/>
      <c r="BVH56" s="11"/>
      <c r="BVI56" s="11"/>
      <c r="BVJ56" s="15"/>
      <c r="BVL56" s="15"/>
      <c r="BVM56" s="11"/>
      <c r="BVO56" s="15"/>
      <c r="BVR56" s="29"/>
      <c r="BVS56" s="29"/>
      <c r="BVV56" s="29"/>
      <c r="BVW56" s="29"/>
      <c r="BVY56" s="30"/>
      <c r="BWM56" s="15"/>
      <c r="BWN56" s="15"/>
      <c r="BWO56" s="15"/>
      <c r="BWP56" s="15"/>
      <c r="BWQ56" s="15"/>
      <c r="BWR56" s="11"/>
      <c r="BWS56" s="11"/>
      <c r="BWT56" s="15"/>
      <c r="BWV56" s="15"/>
      <c r="BWW56" s="11"/>
      <c r="BWY56" s="15"/>
      <c r="BXB56" s="29"/>
      <c r="BXC56" s="29"/>
      <c r="BXF56" s="29"/>
      <c r="BXG56" s="29"/>
      <c r="BXI56" s="30"/>
      <c r="BXW56" s="15"/>
      <c r="BXX56" s="15"/>
      <c r="BXY56" s="15"/>
      <c r="BXZ56" s="15"/>
      <c r="BYA56" s="15"/>
      <c r="BYB56" s="11"/>
      <c r="BYC56" s="11"/>
      <c r="BYD56" s="15"/>
      <c r="BYF56" s="15"/>
      <c r="BYG56" s="11"/>
      <c r="BYI56" s="15"/>
      <c r="BYL56" s="29"/>
      <c r="BYM56" s="29"/>
      <c r="BYP56" s="29"/>
      <c r="BYQ56" s="29"/>
      <c r="BYS56" s="30"/>
      <c r="BZG56" s="15"/>
      <c r="BZH56" s="15"/>
      <c r="BZI56" s="15"/>
      <c r="BZJ56" s="15"/>
      <c r="BZK56" s="15"/>
      <c r="BZL56" s="11"/>
      <c r="BZM56" s="11"/>
      <c r="BZN56" s="15"/>
      <c r="BZP56" s="15"/>
      <c r="BZQ56" s="11"/>
      <c r="BZS56" s="15"/>
      <c r="BZV56" s="29"/>
      <c r="BZW56" s="29"/>
      <c r="BZZ56" s="29"/>
      <c r="CAA56" s="29"/>
      <c r="CAC56" s="30"/>
      <c r="CAQ56" s="15"/>
      <c r="CAR56" s="15"/>
      <c r="CAS56" s="15"/>
      <c r="CAT56" s="15"/>
      <c r="CAU56" s="15"/>
      <c r="CAV56" s="11"/>
      <c r="CAW56" s="11"/>
      <c r="CAX56" s="15"/>
      <c r="CAZ56" s="15"/>
      <c r="CBA56" s="11"/>
      <c r="CBC56" s="15"/>
      <c r="CBF56" s="29"/>
      <c r="CBG56" s="29"/>
      <c r="CBJ56" s="29"/>
      <c r="CBK56" s="29"/>
      <c r="CBM56" s="30"/>
      <c r="CCA56" s="15"/>
      <c r="CCB56" s="15"/>
      <c r="CCC56" s="15"/>
      <c r="CCD56" s="15"/>
      <c r="CCE56" s="15"/>
      <c r="CCF56" s="11"/>
      <c r="CCG56" s="11"/>
      <c r="CCH56" s="15"/>
      <c r="CCJ56" s="15"/>
      <c r="CCK56" s="11"/>
      <c r="CCM56" s="15"/>
      <c r="CCP56" s="29"/>
      <c r="CCQ56" s="29"/>
      <c r="CCT56" s="29"/>
      <c r="CCU56" s="29"/>
      <c r="CCW56" s="30"/>
      <c r="CDK56" s="15"/>
      <c r="CDL56" s="15"/>
      <c r="CDM56" s="15"/>
      <c r="CDN56" s="15"/>
      <c r="CDO56" s="15"/>
      <c r="CDP56" s="11"/>
      <c r="CDQ56" s="11"/>
      <c r="CDR56" s="15"/>
      <c r="CDT56" s="15"/>
      <c r="CDU56" s="11"/>
      <c r="CDW56" s="15"/>
      <c r="CDZ56" s="29"/>
      <c r="CEA56" s="29"/>
      <c r="CED56" s="29"/>
      <c r="CEE56" s="29"/>
      <c r="CEG56" s="30"/>
      <c r="CEU56" s="15"/>
      <c r="CEV56" s="15"/>
      <c r="CEW56" s="15"/>
      <c r="CEX56" s="15"/>
      <c r="CEY56" s="15"/>
      <c r="CEZ56" s="11"/>
      <c r="CFA56" s="11"/>
      <c r="CFB56" s="15"/>
      <c r="CFD56" s="15"/>
      <c r="CFE56" s="11"/>
      <c r="CFG56" s="15"/>
      <c r="CFJ56" s="29"/>
      <c r="CFK56" s="29"/>
      <c r="CFN56" s="29"/>
      <c r="CFO56" s="29"/>
      <c r="CFQ56" s="30"/>
      <c r="CGE56" s="15"/>
      <c r="CGF56" s="15"/>
      <c r="CGG56" s="15"/>
      <c r="CGH56" s="15"/>
      <c r="CGI56" s="15"/>
      <c r="CGJ56" s="11"/>
      <c r="CGK56" s="11"/>
      <c r="CGL56" s="15"/>
      <c r="CGN56" s="15"/>
      <c r="CGO56" s="11"/>
      <c r="CGQ56" s="15"/>
      <c r="CGT56" s="29"/>
      <c r="CGU56" s="29"/>
      <c r="CGX56" s="29"/>
      <c r="CGY56" s="29"/>
      <c r="CHA56" s="30"/>
      <c r="CHO56" s="15"/>
      <c r="CHP56" s="15"/>
      <c r="CHQ56" s="15"/>
      <c r="CHR56" s="15"/>
      <c r="CHS56" s="15"/>
      <c r="CHT56" s="11"/>
      <c r="CHU56" s="11"/>
      <c r="CHV56" s="15"/>
      <c r="CHX56" s="15"/>
      <c r="CHY56" s="11"/>
      <c r="CIA56" s="15"/>
      <c r="CID56" s="29"/>
      <c r="CIE56" s="29"/>
      <c r="CIH56" s="29"/>
      <c r="CII56" s="29"/>
      <c r="CIK56" s="30"/>
      <c r="CIY56" s="15"/>
      <c r="CIZ56" s="15"/>
      <c r="CJA56" s="15"/>
      <c r="CJB56" s="15"/>
      <c r="CJC56" s="15"/>
      <c r="CJD56" s="11"/>
      <c r="CJE56" s="11"/>
      <c r="CJF56" s="15"/>
      <c r="CJH56" s="15"/>
      <c r="CJI56" s="11"/>
      <c r="CJK56" s="15"/>
      <c r="CJN56" s="29"/>
      <c r="CJO56" s="29"/>
      <c r="CJR56" s="29"/>
      <c r="CJS56" s="29"/>
      <c r="CJU56" s="30"/>
      <c r="CKI56" s="15"/>
      <c r="CKJ56" s="15"/>
      <c r="CKK56" s="15"/>
      <c r="CKL56" s="15"/>
      <c r="CKM56" s="15"/>
      <c r="CKN56" s="11"/>
      <c r="CKO56" s="11"/>
      <c r="CKP56" s="15"/>
      <c r="CKR56" s="15"/>
      <c r="CKS56" s="11"/>
      <c r="CKU56" s="15"/>
      <c r="CKX56" s="29"/>
      <c r="CKY56" s="29"/>
      <c r="CLB56" s="29"/>
      <c r="CLC56" s="29"/>
      <c r="CLE56" s="30"/>
      <c r="CLS56" s="15"/>
      <c r="CLT56" s="15"/>
      <c r="CLU56" s="15"/>
      <c r="CLV56" s="15"/>
      <c r="CLW56" s="15"/>
      <c r="CLX56" s="11"/>
      <c r="CLY56" s="11"/>
      <c r="CLZ56" s="15"/>
      <c r="CMB56" s="15"/>
      <c r="CMC56" s="11"/>
      <c r="CME56" s="15"/>
      <c r="CMH56" s="29"/>
      <c r="CMI56" s="29"/>
      <c r="CML56" s="29"/>
      <c r="CMM56" s="29"/>
      <c r="CMO56" s="30"/>
      <c r="CNC56" s="15"/>
      <c r="CND56" s="15"/>
      <c r="CNE56" s="15"/>
      <c r="CNF56" s="15"/>
      <c r="CNG56" s="15"/>
      <c r="CNH56" s="11"/>
      <c r="CNI56" s="11"/>
      <c r="CNJ56" s="15"/>
      <c r="CNL56" s="15"/>
      <c r="CNM56" s="11"/>
      <c r="CNO56" s="15"/>
      <c r="CNR56" s="29"/>
      <c r="CNS56" s="29"/>
      <c r="CNV56" s="29"/>
      <c r="CNW56" s="29"/>
      <c r="CNY56" s="30"/>
      <c r="COM56" s="15"/>
      <c r="CON56" s="15"/>
      <c r="COO56" s="15"/>
      <c r="COP56" s="15"/>
      <c r="COQ56" s="15"/>
      <c r="COR56" s="11"/>
      <c r="COS56" s="11"/>
      <c r="COT56" s="15"/>
      <c r="COV56" s="15"/>
      <c r="COW56" s="11"/>
      <c r="COY56" s="15"/>
      <c r="CPB56" s="29"/>
      <c r="CPC56" s="29"/>
      <c r="CPF56" s="29"/>
      <c r="CPG56" s="29"/>
      <c r="CPI56" s="30"/>
      <c r="CPW56" s="15"/>
      <c r="CPX56" s="15"/>
      <c r="CPY56" s="15"/>
      <c r="CPZ56" s="15"/>
      <c r="CQA56" s="15"/>
      <c r="CQB56" s="11"/>
      <c r="CQC56" s="11"/>
      <c r="CQD56" s="15"/>
      <c r="CQF56" s="15"/>
      <c r="CQG56" s="11"/>
      <c r="CQI56" s="15"/>
      <c r="CQL56" s="29"/>
      <c r="CQM56" s="29"/>
      <c r="CQP56" s="29"/>
      <c r="CQQ56" s="29"/>
      <c r="CQS56" s="30"/>
      <c r="CRG56" s="15"/>
      <c r="CRH56" s="15"/>
      <c r="CRI56" s="15"/>
      <c r="CRJ56" s="15"/>
      <c r="CRK56" s="15"/>
      <c r="CRL56" s="11"/>
      <c r="CRM56" s="11"/>
      <c r="CRN56" s="15"/>
      <c r="CRP56" s="15"/>
      <c r="CRQ56" s="11"/>
      <c r="CRS56" s="15"/>
      <c r="CRV56" s="29"/>
      <c r="CRW56" s="29"/>
      <c r="CRZ56" s="29"/>
      <c r="CSA56" s="29"/>
      <c r="CSC56" s="30"/>
      <c r="CSQ56" s="15"/>
      <c r="CSR56" s="15"/>
      <c r="CSS56" s="15"/>
      <c r="CST56" s="15"/>
      <c r="CSU56" s="15"/>
      <c r="CSV56" s="11"/>
      <c r="CSW56" s="11"/>
      <c r="CSX56" s="15"/>
      <c r="CSZ56" s="15"/>
      <c r="CTA56" s="11"/>
      <c r="CTC56" s="15"/>
      <c r="CTF56" s="29"/>
      <c r="CTG56" s="29"/>
      <c r="CTJ56" s="29"/>
      <c r="CTK56" s="29"/>
      <c r="CTM56" s="30"/>
      <c r="CUA56" s="15"/>
      <c r="CUB56" s="15"/>
      <c r="CUC56" s="15"/>
      <c r="CUD56" s="15"/>
      <c r="CUE56" s="15"/>
      <c r="CUF56" s="11"/>
      <c r="CUG56" s="11"/>
      <c r="CUH56" s="15"/>
      <c r="CUJ56" s="15"/>
      <c r="CUK56" s="11"/>
      <c r="CUM56" s="15"/>
      <c r="CUP56" s="29"/>
      <c r="CUQ56" s="29"/>
      <c r="CUT56" s="29"/>
      <c r="CUU56" s="29"/>
      <c r="CUW56" s="30"/>
      <c r="CVK56" s="15"/>
      <c r="CVL56" s="15"/>
      <c r="CVM56" s="15"/>
      <c r="CVN56" s="15"/>
      <c r="CVO56" s="15"/>
      <c r="CVP56" s="11"/>
      <c r="CVQ56" s="11"/>
      <c r="CVR56" s="15"/>
      <c r="CVT56" s="15"/>
      <c r="CVU56" s="11"/>
      <c r="CVW56" s="15"/>
      <c r="CVZ56" s="29"/>
      <c r="CWA56" s="29"/>
      <c r="CWD56" s="29"/>
      <c r="CWE56" s="29"/>
      <c r="CWG56" s="30"/>
      <c r="CWU56" s="15"/>
      <c r="CWV56" s="15"/>
      <c r="CWW56" s="15"/>
      <c r="CWX56" s="15"/>
      <c r="CWY56" s="15"/>
      <c r="CWZ56" s="11"/>
      <c r="CXA56" s="11"/>
      <c r="CXB56" s="15"/>
      <c r="CXD56" s="15"/>
      <c r="CXE56" s="11"/>
      <c r="CXG56" s="15"/>
      <c r="CXJ56" s="29"/>
      <c r="CXK56" s="29"/>
      <c r="CXN56" s="29"/>
      <c r="CXO56" s="29"/>
      <c r="CXQ56" s="30"/>
      <c r="CYE56" s="15"/>
      <c r="CYF56" s="15"/>
      <c r="CYG56" s="15"/>
      <c r="CYH56" s="15"/>
      <c r="CYI56" s="15"/>
      <c r="CYJ56" s="11"/>
      <c r="CYK56" s="11"/>
      <c r="CYL56" s="15"/>
      <c r="CYN56" s="15"/>
      <c r="CYO56" s="11"/>
      <c r="CYQ56" s="15"/>
      <c r="CYT56" s="29"/>
      <c r="CYU56" s="29"/>
      <c r="CYX56" s="29"/>
      <c r="CYY56" s="29"/>
      <c r="CZA56" s="30"/>
      <c r="CZO56" s="15"/>
      <c r="CZP56" s="15"/>
      <c r="CZQ56" s="15"/>
      <c r="CZR56" s="15"/>
      <c r="CZS56" s="15"/>
      <c r="CZT56" s="11"/>
      <c r="CZU56" s="11"/>
      <c r="CZV56" s="15"/>
      <c r="CZX56" s="15"/>
      <c r="CZY56" s="11"/>
      <c r="DAA56" s="15"/>
      <c r="DAD56" s="29"/>
      <c r="DAE56" s="29"/>
      <c r="DAH56" s="29"/>
      <c r="DAI56" s="29"/>
      <c r="DAK56" s="30"/>
      <c r="DAY56" s="15"/>
      <c r="DAZ56" s="15"/>
      <c r="DBA56" s="15"/>
      <c r="DBB56" s="15"/>
      <c r="DBC56" s="15"/>
      <c r="DBD56" s="11"/>
      <c r="DBE56" s="11"/>
      <c r="DBF56" s="15"/>
      <c r="DBH56" s="15"/>
      <c r="DBI56" s="11"/>
      <c r="DBK56" s="15"/>
      <c r="DBN56" s="29"/>
      <c r="DBO56" s="29"/>
      <c r="DBR56" s="29"/>
      <c r="DBS56" s="29"/>
      <c r="DBU56" s="30"/>
      <c r="DCI56" s="15"/>
      <c r="DCJ56" s="15"/>
      <c r="DCK56" s="15"/>
      <c r="DCL56" s="15"/>
      <c r="DCM56" s="15"/>
      <c r="DCN56" s="11"/>
      <c r="DCO56" s="11"/>
      <c r="DCP56" s="15"/>
      <c r="DCR56" s="15"/>
      <c r="DCS56" s="11"/>
      <c r="DCU56" s="15"/>
      <c r="DCX56" s="29"/>
      <c r="DCY56" s="29"/>
      <c r="DDB56" s="29"/>
      <c r="DDC56" s="29"/>
      <c r="DDE56" s="30"/>
      <c r="DDS56" s="15"/>
      <c r="DDT56" s="15"/>
      <c r="DDU56" s="15"/>
      <c r="DDV56" s="15"/>
      <c r="DDW56" s="15"/>
      <c r="DDX56" s="11"/>
      <c r="DDY56" s="11"/>
      <c r="DDZ56" s="15"/>
      <c r="DEB56" s="15"/>
      <c r="DEC56" s="11"/>
      <c r="DEE56" s="15"/>
      <c r="DEH56" s="29"/>
      <c r="DEI56" s="29"/>
      <c r="DEL56" s="29"/>
      <c r="DEM56" s="29"/>
      <c r="DEO56" s="30"/>
      <c r="DFC56" s="15"/>
      <c r="DFD56" s="15"/>
      <c r="DFE56" s="15"/>
      <c r="DFF56" s="15"/>
      <c r="DFG56" s="15"/>
      <c r="DFH56" s="11"/>
      <c r="DFI56" s="11"/>
      <c r="DFJ56" s="15"/>
      <c r="DFL56" s="15"/>
      <c r="DFM56" s="11"/>
      <c r="DFO56" s="15"/>
      <c r="DFR56" s="29"/>
      <c r="DFS56" s="29"/>
      <c r="DFV56" s="29"/>
      <c r="DFW56" s="29"/>
      <c r="DFY56" s="30"/>
      <c r="DGM56" s="15"/>
      <c r="DGN56" s="15"/>
      <c r="DGO56" s="15"/>
      <c r="DGP56" s="15"/>
      <c r="DGQ56" s="15"/>
      <c r="DGR56" s="11"/>
      <c r="DGS56" s="11"/>
      <c r="DGT56" s="15"/>
      <c r="DGV56" s="15"/>
      <c r="DGW56" s="11"/>
      <c r="DGY56" s="15"/>
      <c r="DHB56" s="29"/>
      <c r="DHC56" s="29"/>
      <c r="DHF56" s="29"/>
      <c r="DHG56" s="29"/>
      <c r="DHI56" s="30"/>
      <c r="DHW56" s="15"/>
      <c r="DHX56" s="15"/>
      <c r="DHY56" s="15"/>
      <c r="DHZ56" s="15"/>
      <c r="DIA56" s="15"/>
      <c r="DIB56" s="11"/>
      <c r="DIC56" s="11"/>
      <c r="DID56" s="15"/>
      <c r="DIF56" s="15"/>
      <c r="DIG56" s="11"/>
      <c r="DII56" s="15"/>
      <c r="DIL56" s="29"/>
      <c r="DIM56" s="29"/>
      <c r="DIP56" s="29"/>
      <c r="DIQ56" s="29"/>
      <c r="DIS56" s="30"/>
      <c r="DJG56" s="15"/>
      <c r="DJH56" s="15"/>
      <c r="DJI56" s="15"/>
      <c r="DJJ56" s="15"/>
      <c r="DJK56" s="15"/>
      <c r="DJL56" s="11"/>
      <c r="DJM56" s="11"/>
      <c r="DJN56" s="15"/>
      <c r="DJP56" s="15"/>
      <c r="DJQ56" s="11"/>
      <c r="DJS56" s="15"/>
      <c r="DJV56" s="29"/>
      <c r="DJW56" s="29"/>
      <c r="DJZ56" s="29"/>
      <c r="DKA56" s="29"/>
      <c r="DKC56" s="30"/>
      <c r="DKQ56" s="15"/>
      <c r="DKR56" s="15"/>
      <c r="DKS56" s="15"/>
      <c r="DKT56" s="15"/>
      <c r="DKU56" s="15"/>
      <c r="DKV56" s="11"/>
      <c r="DKW56" s="11"/>
      <c r="DKX56" s="15"/>
      <c r="DKZ56" s="15"/>
      <c r="DLA56" s="11"/>
      <c r="DLC56" s="15"/>
      <c r="DLF56" s="29"/>
      <c r="DLG56" s="29"/>
      <c r="DLJ56" s="29"/>
      <c r="DLK56" s="29"/>
      <c r="DLM56" s="30"/>
      <c r="DMA56" s="15"/>
      <c r="DMB56" s="15"/>
      <c r="DMC56" s="15"/>
      <c r="DMD56" s="15"/>
      <c r="DME56" s="15"/>
      <c r="DMF56" s="11"/>
      <c r="DMG56" s="11"/>
      <c r="DMH56" s="15"/>
      <c r="DMJ56" s="15"/>
      <c r="DMK56" s="11"/>
      <c r="DMM56" s="15"/>
      <c r="DMP56" s="29"/>
      <c r="DMQ56" s="29"/>
      <c r="DMT56" s="29"/>
      <c r="DMU56" s="29"/>
      <c r="DMW56" s="30"/>
      <c r="DNK56" s="15"/>
      <c r="DNL56" s="15"/>
      <c r="DNM56" s="15"/>
      <c r="DNN56" s="15"/>
      <c r="DNO56" s="15"/>
      <c r="DNP56" s="11"/>
      <c r="DNQ56" s="11"/>
      <c r="DNR56" s="15"/>
      <c r="DNT56" s="15"/>
      <c r="DNU56" s="11"/>
      <c r="DNW56" s="15"/>
      <c r="DNZ56" s="29"/>
      <c r="DOA56" s="29"/>
      <c r="DOD56" s="29"/>
      <c r="DOE56" s="29"/>
      <c r="DOG56" s="30"/>
      <c r="DOU56" s="15"/>
      <c r="DOV56" s="15"/>
      <c r="DOW56" s="15"/>
      <c r="DOX56" s="15"/>
      <c r="DOY56" s="15"/>
      <c r="DOZ56" s="11"/>
      <c r="DPA56" s="11"/>
      <c r="DPB56" s="15"/>
      <c r="DPD56" s="15"/>
      <c r="DPE56" s="11"/>
      <c r="DPG56" s="15"/>
      <c r="DPJ56" s="29"/>
      <c r="DPK56" s="29"/>
      <c r="DPN56" s="29"/>
      <c r="DPO56" s="29"/>
      <c r="DPQ56" s="30"/>
      <c r="DQE56" s="15"/>
      <c r="DQF56" s="15"/>
      <c r="DQG56" s="15"/>
      <c r="DQH56" s="15"/>
      <c r="DQI56" s="15"/>
      <c r="DQJ56" s="11"/>
      <c r="DQK56" s="11"/>
      <c r="DQL56" s="15"/>
      <c r="DQN56" s="15"/>
      <c r="DQO56" s="11"/>
      <c r="DQQ56" s="15"/>
      <c r="DQT56" s="29"/>
      <c r="DQU56" s="29"/>
      <c r="DQX56" s="29"/>
      <c r="DQY56" s="29"/>
      <c r="DRA56" s="30"/>
      <c r="DRO56" s="15"/>
      <c r="DRP56" s="15"/>
      <c r="DRQ56" s="15"/>
      <c r="DRR56" s="15"/>
      <c r="DRS56" s="15"/>
      <c r="DRT56" s="11"/>
      <c r="DRU56" s="11"/>
      <c r="DRV56" s="15"/>
      <c r="DRX56" s="15"/>
      <c r="DRY56" s="11"/>
      <c r="DSA56" s="15"/>
      <c r="DSD56" s="29"/>
      <c r="DSE56" s="29"/>
      <c r="DSH56" s="29"/>
      <c r="DSI56" s="29"/>
      <c r="DSK56" s="30"/>
      <c r="DSY56" s="15"/>
      <c r="DSZ56" s="15"/>
      <c r="DTA56" s="15"/>
      <c r="DTB56" s="15"/>
      <c r="DTC56" s="15"/>
      <c r="DTD56" s="11"/>
      <c r="DTE56" s="11"/>
      <c r="DTF56" s="15"/>
      <c r="DTH56" s="15"/>
      <c r="DTI56" s="11"/>
      <c r="DTK56" s="15"/>
      <c r="DTN56" s="29"/>
      <c r="DTO56" s="29"/>
      <c r="DTR56" s="29"/>
      <c r="DTS56" s="29"/>
      <c r="DTU56" s="30"/>
      <c r="DUI56" s="15"/>
      <c r="DUJ56" s="15"/>
      <c r="DUK56" s="15"/>
      <c r="DUL56" s="15"/>
      <c r="DUM56" s="15"/>
      <c r="DUN56" s="11"/>
      <c r="DUO56" s="11"/>
      <c r="DUP56" s="15"/>
      <c r="DUR56" s="15"/>
      <c r="DUS56" s="11"/>
      <c r="DUU56" s="15"/>
      <c r="DUX56" s="29"/>
      <c r="DUY56" s="29"/>
      <c r="DVB56" s="29"/>
      <c r="DVC56" s="29"/>
      <c r="DVE56" s="30"/>
      <c r="DVS56" s="15"/>
      <c r="DVT56" s="15"/>
      <c r="DVU56" s="15"/>
      <c r="DVV56" s="15"/>
      <c r="DVW56" s="15"/>
      <c r="DVX56" s="11"/>
      <c r="DVY56" s="11"/>
      <c r="DVZ56" s="15"/>
      <c r="DWB56" s="15"/>
      <c r="DWC56" s="11"/>
      <c r="DWE56" s="15"/>
      <c r="DWH56" s="29"/>
      <c r="DWI56" s="29"/>
      <c r="DWL56" s="29"/>
      <c r="DWM56" s="29"/>
      <c r="DWO56" s="30"/>
      <c r="DXC56" s="15"/>
      <c r="DXD56" s="15"/>
      <c r="DXE56" s="15"/>
      <c r="DXF56" s="15"/>
      <c r="DXG56" s="15"/>
      <c r="DXH56" s="11"/>
      <c r="DXI56" s="11"/>
      <c r="DXJ56" s="15"/>
      <c r="DXL56" s="15"/>
      <c r="DXM56" s="11"/>
      <c r="DXO56" s="15"/>
      <c r="DXR56" s="29"/>
      <c r="DXS56" s="29"/>
      <c r="DXV56" s="29"/>
      <c r="DXW56" s="29"/>
      <c r="DXY56" s="30"/>
      <c r="DYM56" s="15"/>
      <c r="DYN56" s="15"/>
      <c r="DYO56" s="15"/>
      <c r="DYP56" s="15"/>
      <c r="DYQ56" s="15"/>
      <c r="DYR56" s="11"/>
      <c r="DYS56" s="11"/>
      <c r="DYT56" s="15"/>
      <c r="DYV56" s="15"/>
      <c r="DYW56" s="11"/>
      <c r="DYY56" s="15"/>
      <c r="DZB56" s="29"/>
      <c r="DZC56" s="29"/>
      <c r="DZF56" s="29"/>
      <c r="DZG56" s="29"/>
      <c r="DZI56" s="30"/>
      <c r="DZW56" s="15"/>
      <c r="DZX56" s="15"/>
      <c r="DZY56" s="15"/>
      <c r="DZZ56" s="15"/>
      <c r="EAA56" s="15"/>
      <c r="EAB56" s="11"/>
      <c r="EAC56" s="11"/>
      <c r="EAD56" s="15"/>
      <c r="EAF56" s="15"/>
      <c r="EAG56" s="11"/>
      <c r="EAI56" s="15"/>
      <c r="EAL56" s="29"/>
      <c r="EAM56" s="29"/>
      <c r="EAP56" s="29"/>
      <c r="EAQ56" s="29"/>
      <c r="EAS56" s="30"/>
      <c r="EBG56" s="15"/>
      <c r="EBH56" s="15"/>
      <c r="EBI56" s="15"/>
      <c r="EBJ56" s="15"/>
      <c r="EBK56" s="15"/>
      <c r="EBL56" s="11"/>
      <c r="EBM56" s="11"/>
      <c r="EBN56" s="15"/>
      <c r="EBP56" s="15"/>
      <c r="EBQ56" s="11"/>
      <c r="EBS56" s="15"/>
      <c r="EBV56" s="29"/>
      <c r="EBW56" s="29"/>
      <c r="EBZ56" s="29"/>
      <c r="ECA56" s="29"/>
      <c r="ECC56" s="30"/>
      <c r="ECQ56" s="15"/>
      <c r="ECR56" s="15"/>
      <c r="ECS56" s="15"/>
      <c r="ECT56" s="15"/>
      <c r="ECU56" s="15"/>
      <c r="ECV56" s="11"/>
      <c r="ECW56" s="11"/>
      <c r="ECX56" s="15"/>
      <c r="ECZ56" s="15"/>
      <c r="EDA56" s="11"/>
      <c r="EDC56" s="15"/>
      <c r="EDF56" s="29"/>
      <c r="EDG56" s="29"/>
      <c r="EDJ56" s="29"/>
      <c r="EDK56" s="29"/>
      <c r="EDM56" s="30"/>
      <c r="EEA56" s="15"/>
      <c r="EEB56" s="15"/>
      <c r="EEC56" s="15"/>
      <c r="EED56" s="15"/>
      <c r="EEE56" s="15"/>
      <c r="EEF56" s="11"/>
      <c r="EEG56" s="11"/>
      <c r="EEH56" s="15"/>
      <c r="EEJ56" s="15"/>
      <c r="EEK56" s="11"/>
      <c r="EEM56" s="15"/>
      <c r="EEP56" s="29"/>
      <c r="EEQ56" s="29"/>
      <c r="EET56" s="29"/>
      <c r="EEU56" s="29"/>
      <c r="EEW56" s="30"/>
      <c r="EFK56" s="15"/>
      <c r="EFL56" s="15"/>
      <c r="EFM56" s="15"/>
      <c r="EFN56" s="15"/>
      <c r="EFO56" s="15"/>
      <c r="EFP56" s="11"/>
      <c r="EFQ56" s="11"/>
      <c r="EFR56" s="15"/>
      <c r="EFT56" s="15"/>
      <c r="EFU56" s="11"/>
      <c r="EFW56" s="15"/>
      <c r="EFZ56" s="29"/>
      <c r="EGA56" s="29"/>
      <c r="EGD56" s="29"/>
      <c r="EGE56" s="29"/>
      <c r="EGG56" s="30"/>
      <c r="EGU56" s="15"/>
      <c r="EGV56" s="15"/>
      <c r="EGW56" s="15"/>
      <c r="EGX56" s="15"/>
      <c r="EGY56" s="15"/>
      <c r="EGZ56" s="11"/>
      <c r="EHA56" s="11"/>
      <c r="EHB56" s="15"/>
      <c r="EHD56" s="15"/>
      <c r="EHE56" s="11"/>
      <c r="EHG56" s="15"/>
      <c r="EHJ56" s="29"/>
      <c r="EHK56" s="29"/>
      <c r="EHN56" s="29"/>
      <c r="EHO56" s="29"/>
      <c r="EHQ56" s="30"/>
      <c r="EIE56" s="15"/>
      <c r="EIF56" s="15"/>
      <c r="EIG56" s="15"/>
      <c r="EIH56" s="15"/>
      <c r="EII56" s="15"/>
      <c r="EIJ56" s="11"/>
      <c r="EIK56" s="11"/>
      <c r="EIL56" s="15"/>
      <c r="EIN56" s="15"/>
      <c r="EIO56" s="11"/>
      <c r="EIQ56" s="15"/>
      <c r="EIT56" s="29"/>
      <c r="EIU56" s="29"/>
      <c r="EIX56" s="29"/>
      <c r="EIY56" s="29"/>
      <c r="EJA56" s="30"/>
      <c r="EJO56" s="15"/>
      <c r="EJP56" s="15"/>
      <c r="EJQ56" s="15"/>
      <c r="EJR56" s="15"/>
      <c r="EJS56" s="15"/>
      <c r="EJT56" s="11"/>
      <c r="EJU56" s="11"/>
      <c r="EJV56" s="15"/>
      <c r="EJX56" s="15"/>
      <c r="EJY56" s="11"/>
      <c r="EKA56" s="15"/>
      <c r="EKD56" s="29"/>
      <c r="EKE56" s="29"/>
      <c r="EKH56" s="29"/>
      <c r="EKI56" s="29"/>
      <c r="EKK56" s="30"/>
      <c r="EKY56" s="15"/>
      <c r="EKZ56" s="15"/>
      <c r="ELA56" s="15"/>
      <c r="ELB56" s="15"/>
      <c r="ELC56" s="15"/>
      <c r="ELD56" s="11"/>
      <c r="ELE56" s="11"/>
      <c r="ELF56" s="15"/>
      <c r="ELH56" s="15"/>
      <c r="ELI56" s="11"/>
      <c r="ELK56" s="15"/>
      <c r="ELN56" s="29"/>
      <c r="ELO56" s="29"/>
      <c r="ELR56" s="29"/>
      <c r="ELS56" s="29"/>
      <c r="ELU56" s="30"/>
      <c r="EMI56" s="15"/>
      <c r="EMJ56" s="15"/>
      <c r="EMK56" s="15"/>
      <c r="EML56" s="15"/>
      <c r="EMM56" s="15"/>
      <c r="EMN56" s="11"/>
      <c r="EMO56" s="11"/>
      <c r="EMP56" s="15"/>
      <c r="EMR56" s="15"/>
      <c r="EMS56" s="11"/>
      <c r="EMU56" s="15"/>
      <c r="EMX56" s="29"/>
      <c r="EMY56" s="29"/>
      <c r="ENB56" s="29"/>
      <c r="ENC56" s="29"/>
      <c r="ENE56" s="30"/>
      <c r="ENS56" s="15"/>
      <c r="ENT56" s="15"/>
      <c r="ENU56" s="15"/>
      <c r="ENV56" s="15"/>
      <c r="ENW56" s="15"/>
      <c r="ENX56" s="11"/>
      <c r="ENY56" s="11"/>
      <c r="ENZ56" s="15"/>
      <c r="EOB56" s="15"/>
      <c r="EOC56" s="11"/>
      <c r="EOE56" s="15"/>
      <c r="EOH56" s="29"/>
      <c r="EOI56" s="29"/>
      <c r="EOL56" s="29"/>
      <c r="EOM56" s="29"/>
      <c r="EOO56" s="30"/>
      <c r="EPC56" s="15"/>
      <c r="EPD56" s="15"/>
      <c r="EPE56" s="15"/>
      <c r="EPF56" s="15"/>
      <c r="EPG56" s="15"/>
      <c r="EPH56" s="11"/>
      <c r="EPI56" s="11"/>
      <c r="EPJ56" s="15"/>
      <c r="EPL56" s="15"/>
      <c r="EPM56" s="11"/>
      <c r="EPO56" s="15"/>
      <c r="EPR56" s="29"/>
      <c r="EPS56" s="29"/>
      <c r="EPV56" s="29"/>
      <c r="EPW56" s="29"/>
      <c r="EPY56" s="30"/>
      <c r="EQM56" s="15"/>
      <c r="EQN56" s="15"/>
      <c r="EQO56" s="15"/>
      <c r="EQP56" s="15"/>
      <c r="EQQ56" s="15"/>
      <c r="EQR56" s="11"/>
      <c r="EQS56" s="11"/>
      <c r="EQT56" s="15"/>
      <c r="EQV56" s="15"/>
      <c r="EQW56" s="11"/>
      <c r="EQY56" s="15"/>
      <c r="ERB56" s="29"/>
      <c r="ERC56" s="29"/>
      <c r="ERF56" s="29"/>
      <c r="ERG56" s="29"/>
      <c r="ERI56" s="30"/>
      <c r="ERW56" s="15"/>
      <c r="ERX56" s="15"/>
      <c r="ERY56" s="15"/>
      <c r="ERZ56" s="15"/>
      <c r="ESA56" s="15"/>
      <c r="ESB56" s="11"/>
      <c r="ESC56" s="11"/>
      <c r="ESD56" s="15"/>
      <c r="ESF56" s="15"/>
      <c r="ESG56" s="11"/>
      <c r="ESI56" s="15"/>
      <c r="ESL56" s="29"/>
      <c r="ESM56" s="29"/>
      <c r="ESP56" s="29"/>
      <c r="ESQ56" s="29"/>
      <c r="ESS56" s="30"/>
      <c r="ETG56" s="15"/>
      <c r="ETH56" s="15"/>
      <c r="ETI56" s="15"/>
      <c r="ETJ56" s="15"/>
      <c r="ETK56" s="15"/>
      <c r="ETL56" s="11"/>
      <c r="ETM56" s="11"/>
      <c r="ETN56" s="15"/>
      <c r="ETP56" s="15"/>
      <c r="ETQ56" s="11"/>
      <c r="ETS56" s="15"/>
      <c r="ETV56" s="29"/>
      <c r="ETW56" s="29"/>
      <c r="ETZ56" s="29"/>
      <c r="EUA56" s="29"/>
      <c r="EUC56" s="30"/>
      <c r="EUQ56" s="15"/>
      <c r="EUR56" s="15"/>
      <c r="EUS56" s="15"/>
      <c r="EUT56" s="15"/>
      <c r="EUU56" s="15"/>
      <c r="EUV56" s="11"/>
      <c r="EUW56" s="11"/>
      <c r="EUX56" s="15"/>
      <c r="EUZ56" s="15"/>
      <c r="EVA56" s="11"/>
      <c r="EVC56" s="15"/>
      <c r="EVF56" s="29"/>
      <c r="EVG56" s="29"/>
      <c r="EVJ56" s="29"/>
      <c r="EVK56" s="29"/>
      <c r="EVM56" s="30"/>
      <c r="EWA56" s="15"/>
      <c r="EWB56" s="15"/>
      <c r="EWC56" s="15"/>
      <c r="EWD56" s="15"/>
      <c r="EWE56" s="15"/>
      <c r="EWF56" s="11"/>
      <c r="EWG56" s="11"/>
      <c r="EWH56" s="15"/>
      <c r="EWJ56" s="15"/>
      <c r="EWK56" s="11"/>
      <c r="EWM56" s="15"/>
      <c r="EWP56" s="29"/>
      <c r="EWQ56" s="29"/>
      <c r="EWT56" s="29"/>
      <c r="EWU56" s="29"/>
      <c r="EWW56" s="30"/>
      <c r="EXK56" s="15"/>
      <c r="EXL56" s="15"/>
      <c r="EXM56" s="15"/>
      <c r="EXN56" s="15"/>
      <c r="EXO56" s="15"/>
      <c r="EXP56" s="11"/>
      <c r="EXQ56" s="11"/>
      <c r="EXR56" s="15"/>
      <c r="EXT56" s="15"/>
      <c r="EXU56" s="11"/>
      <c r="EXW56" s="15"/>
      <c r="EXZ56" s="29"/>
      <c r="EYA56" s="29"/>
      <c r="EYD56" s="29"/>
      <c r="EYE56" s="29"/>
      <c r="EYG56" s="30"/>
      <c r="EYU56" s="15"/>
      <c r="EYV56" s="15"/>
      <c r="EYW56" s="15"/>
      <c r="EYX56" s="15"/>
      <c r="EYY56" s="15"/>
      <c r="EYZ56" s="11"/>
      <c r="EZA56" s="11"/>
      <c r="EZB56" s="15"/>
      <c r="EZD56" s="15"/>
      <c r="EZE56" s="11"/>
      <c r="EZG56" s="15"/>
      <c r="EZJ56" s="29"/>
      <c r="EZK56" s="29"/>
      <c r="EZN56" s="29"/>
      <c r="EZO56" s="29"/>
      <c r="EZQ56" s="30"/>
      <c r="FAE56" s="15"/>
      <c r="FAF56" s="15"/>
      <c r="FAG56" s="15"/>
      <c r="FAH56" s="15"/>
      <c r="FAI56" s="15"/>
      <c r="FAJ56" s="11"/>
      <c r="FAK56" s="11"/>
      <c r="FAL56" s="15"/>
      <c r="FAN56" s="15"/>
      <c r="FAO56" s="11"/>
      <c r="FAQ56" s="15"/>
      <c r="FAT56" s="29"/>
      <c r="FAU56" s="29"/>
      <c r="FAX56" s="29"/>
      <c r="FAY56" s="29"/>
      <c r="FBA56" s="30"/>
      <c r="FBO56" s="15"/>
      <c r="FBP56" s="15"/>
      <c r="FBQ56" s="15"/>
      <c r="FBR56" s="15"/>
      <c r="FBS56" s="15"/>
      <c r="FBT56" s="11"/>
      <c r="FBU56" s="11"/>
      <c r="FBV56" s="15"/>
      <c r="FBX56" s="15"/>
      <c r="FBY56" s="11"/>
      <c r="FCA56" s="15"/>
      <c r="FCD56" s="29"/>
      <c r="FCE56" s="29"/>
      <c r="FCH56" s="29"/>
      <c r="FCI56" s="29"/>
      <c r="FCK56" s="30"/>
      <c r="FCY56" s="15"/>
      <c r="FCZ56" s="15"/>
      <c r="FDA56" s="15"/>
      <c r="FDB56" s="15"/>
      <c r="FDC56" s="15"/>
      <c r="FDD56" s="11"/>
      <c r="FDE56" s="11"/>
      <c r="FDF56" s="15"/>
      <c r="FDH56" s="15"/>
      <c r="FDI56" s="11"/>
      <c r="FDK56" s="15"/>
      <c r="FDN56" s="29"/>
      <c r="FDO56" s="29"/>
      <c r="FDR56" s="29"/>
      <c r="FDS56" s="29"/>
      <c r="FDU56" s="30"/>
      <c r="FEI56" s="15"/>
      <c r="FEJ56" s="15"/>
      <c r="FEK56" s="15"/>
      <c r="FEL56" s="15"/>
      <c r="FEM56" s="15"/>
      <c r="FEN56" s="11"/>
      <c r="FEO56" s="11"/>
      <c r="FEP56" s="15"/>
      <c r="FER56" s="15"/>
      <c r="FES56" s="11"/>
      <c r="FEU56" s="15"/>
      <c r="FEX56" s="29"/>
      <c r="FEY56" s="29"/>
      <c r="FFB56" s="29"/>
      <c r="FFC56" s="29"/>
      <c r="FFE56" s="30"/>
      <c r="FFS56" s="15"/>
      <c r="FFT56" s="15"/>
      <c r="FFU56" s="15"/>
      <c r="FFV56" s="15"/>
      <c r="FFW56" s="15"/>
      <c r="FFX56" s="11"/>
      <c r="FFY56" s="11"/>
      <c r="FFZ56" s="15"/>
      <c r="FGB56" s="15"/>
      <c r="FGC56" s="11"/>
      <c r="FGE56" s="15"/>
      <c r="FGH56" s="29"/>
      <c r="FGI56" s="29"/>
      <c r="FGL56" s="29"/>
      <c r="FGM56" s="29"/>
      <c r="FGO56" s="30"/>
      <c r="FHC56" s="15"/>
      <c r="FHD56" s="15"/>
      <c r="FHE56" s="15"/>
      <c r="FHF56" s="15"/>
      <c r="FHG56" s="15"/>
      <c r="FHH56" s="11"/>
      <c r="FHI56" s="11"/>
      <c r="FHJ56" s="15"/>
      <c r="FHL56" s="15"/>
      <c r="FHM56" s="11"/>
      <c r="FHO56" s="15"/>
      <c r="FHR56" s="29"/>
      <c r="FHS56" s="29"/>
      <c r="FHV56" s="29"/>
      <c r="FHW56" s="29"/>
      <c r="FHY56" s="30"/>
      <c r="FIM56" s="15"/>
      <c r="FIN56" s="15"/>
      <c r="FIO56" s="15"/>
      <c r="FIP56" s="15"/>
      <c r="FIQ56" s="15"/>
      <c r="FIR56" s="11"/>
      <c r="FIS56" s="11"/>
      <c r="FIT56" s="15"/>
      <c r="FIV56" s="15"/>
      <c r="FIW56" s="11"/>
      <c r="FIY56" s="15"/>
      <c r="FJB56" s="29"/>
      <c r="FJC56" s="29"/>
      <c r="FJF56" s="29"/>
      <c r="FJG56" s="29"/>
      <c r="FJI56" s="30"/>
      <c r="FJW56" s="15"/>
      <c r="FJX56" s="15"/>
      <c r="FJY56" s="15"/>
      <c r="FJZ56" s="15"/>
      <c r="FKA56" s="15"/>
      <c r="FKB56" s="11"/>
      <c r="FKC56" s="11"/>
      <c r="FKD56" s="15"/>
      <c r="FKF56" s="15"/>
      <c r="FKG56" s="11"/>
      <c r="FKI56" s="15"/>
      <c r="FKL56" s="29"/>
      <c r="FKM56" s="29"/>
      <c r="FKP56" s="29"/>
      <c r="FKQ56" s="29"/>
      <c r="FKS56" s="30"/>
      <c r="FLG56" s="15"/>
      <c r="FLH56" s="15"/>
      <c r="FLI56" s="15"/>
      <c r="FLJ56" s="15"/>
      <c r="FLK56" s="15"/>
      <c r="FLL56" s="11"/>
      <c r="FLM56" s="11"/>
      <c r="FLN56" s="15"/>
      <c r="FLP56" s="15"/>
      <c r="FLQ56" s="11"/>
      <c r="FLS56" s="15"/>
      <c r="FLV56" s="29"/>
      <c r="FLW56" s="29"/>
      <c r="FLZ56" s="29"/>
      <c r="FMA56" s="29"/>
      <c r="FMC56" s="30"/>
      <c r="FMQ56" s="15"/>
      <c r="FMR56" s="15"/>
      <c r="FMS56" s="15"/>
      <c r="FMT56" s="15"/>
      <c r="FMU56" s="15"/>
      <c r="FMV56" s="11"/>
      <c r="FMW56" s="11"/>
      <c r="FMX56" s="15"/>
      <c r="FMZ56" s="15"/>
      <c r="FNA56" s="11"/>
      <c r="FNC56" s="15"/>
      <c r="FNF56" s="29"/>
      <c r="FNG56" s="29"/>
      <c r="FNJ56" s="29"/>
      <c r="FNK56" s="29"/>
      <c r="FNM56" s="30"/>
      <c r="FOA56" s="15"/>
      <c r="FOB56" s="15"/>
      <c r="FOC56" s="15"/>
      <c r="FOD56" s="15"/>
      <c r="FOE56" s="15"/>
      <c r="FOF56" s="11"/>
      <c r="FOG56" s="11"/>
      <c r="FOH56" s="15"/>
      <c r="FOJ56" s="15"/>
      <c r="FOK56" s="11"/>
      <c r="FOM56" s="15"/>
      <c r="FOP56" s="29"/>
      <c r="FOQ56" s="29"/>
      <c r="FOT56" s="29"/>
      <c r="FOU56" s="29"/>
      <c r="FOW56" s="30"/>
      <c r="FPK56" s="15"/>
      <c r="FPL56" s="15"/>
      <c r="FPM56" s="15"/>
      <c r="FPN56" s="15"/>
      <c r="FPO56" s="15"/>
      <c r="FPP56" s="11"/>
      <c r="FPQ56" s="11"/>
      <c r="FPR56" s="15"/>
      <c r="FPT56" s="15"/>
      <c r="FPU56" s="11"/>
      <c r="FPW56" s="15"/>
      <c r="FPZ56" s="29"/>
      <c r="FQA56" s="29"/>
      <c r="FQD56" s="29"/>
      <c r="FQE56" s="29"/>
      <c r="FQG56" s="30"/>
      <c r="FQU56" s="15"/>
      <c r="FQV56" s="15"/>
      <c r="FQW56" s="15"/>
      <c r="FQX56" s="15"/>
      <c r="FQY56" s="15"/>
      <c r="FQZ56" s="11"/>
      <c r="FRA56" s="11"/>
      <c r="FRB56" s="15"/>
      <c r="FRD56" s="15"/>
      <c r="FRE56" s="11"/>
      <c r="FRG56" s="15"/>
      <c r="FRJ56" s="29"/>
      <c r="FRK56" s="29"/>
      <c r="FRN56" s="29"/>
      <c r="FRO56" s="29"/>
      <c r="FRQ56" s="30"/>
      <c r="FSE56" s="15"/>
      <c r="FSF56" s="15"/>
      <c r="FSG56" s="15"/>
      <c r="FSH56" s="15"/>
      <c r="FSI56" s="15"/>
      <c r="FSJ56" s="11"/>
      <c r="FSK56" s="11"/>
      <c r="FSL56" s="15"/>
      <c r="FSN56" s="15"/>
      <c r="FSO56" s="11"/>
      <c r="FSQ56" s="15"/>
      <c r="FST56" s="29"/>
      <c r="FSU56" s="29"/>
      <c r="FSX56" s="29"/>
      <c r="FSY56" s="29"/>
      <c r="FTA56" s="30"/>
      <c r="FTO56" s="15"/>
      <c r="FTP56" s="15"/>
      <c r="FTQ56" s="15"/>
      <c r="FTR56" s="15"/>
      <c r="FTS56" s="15"/>
      <c r="FTT56" s="11"/>
      <c r="FTU56" s="11"/>
      <c r="FTV56" s="15"/>
      <c r="FTX56" s="15"/>
      <c r="FTY56" s="11"/>
      <c r="FUA56" s="15"/>
      <c r="FUD56" s="29"/>
      <c r="FUE56" s="29"/>
      <c r="FUH56" s="29"/>
      <c r="FUI56" s="29"/>
      <c r="FUK56" s="30"/>
      <c r="FUY56" s="15"/>
      <c r="FUZ56" s="15"/>
      <c r="FVA56" s="15"/>
      <c r="FVB56" s="15"/>
      <c r="FVC56" s="15"/>
      <c r="FVD56" s="11"/>
      <c r="FVE56" s="11"/>
      <c r="FVF56" s="15"/>
      <c r="FVH56" s="15"/>
      <c r="FVI56" s="11"/>
      <c r="FVK56" s="15"/>
      <c r="FVN56" s="29"/>
      <c r="FVO56" s="29"/>
      <c r="FVR56" s="29"/>
      <c r="FVS56" s="29"/>
      <c r="FVU56" s="30"/>
      <c r="FWI56" s="15"/>
      <c r="FWJ56" s="15"/>
      <c r="FWK56" s="15"/>
      <c r="FWL56" s="15"/>
      <c r="FWM56" s="15"/>
      <c r="FWN56" s="11"/>
      <c r="FWO56" s="11"/>
      <c r="FWP56" s="15"/>
      <c r="FWR56" s="15"/>
      <c r="FWS56" s="11"/>
      <c r="FWU56" s="15"/>
      <c r="FWX56" s="29"/>
      <c r="FWY56" s="29"/>
      <c r="FXB56" s="29"/>
      <c r="FXC56" s="29"/>
      <c r="FXE56" s="30"/>
      <c r="FXS56" s="15"/>
      <c r="FXT56" s="15"/>
      <c r="FXU56" s="15"/>
      <c r="FXV56" s="15"/>
      <c r="FXW56" s="15"/>
      <c r="FXX56" s="11"/>
      <c r="FXY56" s="11"/>
      <c r="FXZ56" s="15"/>
      <c r="FYB56" s="15"/>
      <c r="FYC56" s="11"/>
      <c r="FYE56" s="15"/>
      <c r="FYH56" s="29"/>
      <c r="FYI56" s="29"/>
      <c r="FYL56" s="29"/>
      <c r="FYM56" s="29"/>
      <c r="FYO56" s="30"/>
      <c r="FZC56" s="15"/>
      <c r="FZD56" s="15"/>
      <c r="FZE56" s="15"/>
      <c r="FZF56" s="15"/>
      <c r="FZG56" s="15"/>
      <c r="FZH56" s="11"/>
      <c r="FZI56" s="11"/>
      <c r="FZJ56" s="15"/>
      <c r="FZL56" s="15"/>
      <c r="FZM56" s="11"/>
      <c r="FZO56" s="15"/>
      <c r="FZR56" s="29"/>
      <c r="FZS56" s="29"/>
      <c r="FZV56" s="29"/>
      <c r="FZW56" s="29"/>
      <c r="FZY56" s="30"/>
      <c r="GAM56" s="15"/>
      <c r="GAN56" s="15"/>
      <c r="GAO56" s="15"/>
      <c r="GAP56" s="15"/>
      <c r="GAQ56" s="15"/>
      <c r="GAR56" s="11"/>
      <c r="GAS56" s="11"/>
      <c r="GAT56" s="15"/>
      <c r="GAV56" s="15"/>
      <c r="GAW56" s="11"/>
      <c r="GAY56" s="15"/>
      <c r="GBB56" s="29"/>
      <c r="GBC56" s="29"/>
      <c r="GBF56" s="29"/>
      <c r="GBG56" s="29"/>
      <c r="GBI56" s="30"/>
      <c r="GBW56" s="15"/>
      <c r="GBX56" s="15"/>
      <c r="GBY56" s="15"/>
      <c r="GBZ56" s="15"/>
      <c r="GCA56" s="15"/>
      <c r="GCB56" s="11"/>
      <c r="GCC56" s="11"/>
      <c r="GCD56" s="15"/>
      <c r="GCF56" s="15"/>
      <c r="GCG56" s="11"/>
      <c r="GCI56" s="15"/>
      <c r="GCL56" s="29"/>
      <c r="GCM56" s="29"/>
      <c r="GCP56" s="29"/>
      <c r="GCQ56" s="29"/>
      <c r="GCS56" s="30"/>
      <c r="GDG56" s="15"/>
      <c r="GDH56" s="15"/>
      <c r="GDI56" s="15"/>
      <c r="GDJ56" s="15"/>
      <c r="GDK56" s="15"/>
      <c r="GDL56" s="11"/>
      <c r="GDM56" s="11"/>
      <c r="GDN56" s="15"/>
      <c r="GDP56" s="15"/>
      <c r="GDQ56" s="11"/>
      <c r="GDS56" s="15"/>
      <c r="GDV56" s="29"/>
      <c r="GDW56" s="29"/>
      <c r="GDZ56" s="29"/>
      <c r="GEA56" s="29"/>
      <c r="GEC56" s="30"/>
      <c r="GEQ56" s="15"/>
      <c r="GER56" s="15"/>
      <c r="GES56" s="15"/>
      <c r="GET56" s="15"/>
      <c r="GEU56" s="15"/>
      <c r="GEV56" s="11"/>
      <c r="GEW56" s="11"/>
      <c r="GEX56" s="15"/>
      <c r="GEZ56" s="15"/>
      <c r="GFA56" s="11"/>
      <c r="GFC56" s="15"/>
      <c r="GFF56" s="29"/>
      <c r="GFG56" s="29"/>
      <c r="GFJ56" s="29"/>
      <c r="GFK56" s="29"/>
      <c r="GFM56" s="30"/>
      <c r="GGA56" s="15"/>
      <c r="GGB56" s="15"/>
      <c r="GGC56" s="15"/>
      <c r="GGD56" s="15"/>
      <c r="GGE56" s="15"/>
      <c r="GGF56" s="11"/>
      <c r="GGG56" s="11"/>
      <c r="GGH56" s="15"/>
      <c r="GGJ56" s="15"/>
      <c r="GGK56" s="11"/>
      <c r="GGM56" s="15"/>
      <c r="GGP56" s="29"/>
      <c r="GGQ56" s="29"/>
      <c r="GGT56" s="29"/>
      <c r="GGU56" s="29"/>
      <c r="GGW56" s="30"/>
      <c r="GHK56" s="15"/>
      <c r="GHL56" s="15"/>
      <c r="GHM56" s="15"/>
      <c r="GHN56" s="15"/>
      <c r="GHO56" s="15"/>
      <c r="GHP56" s="11"/>
      <c r="GHQ56" s="11"/>
      <c r="GHR56" s="15"/>
      <c r="GHT56" s="15"/>
      <c r="GHU56" s="11"/>
      <c r="GHW56" s="15"/>
      <c r="GHZ56" s="29"/>
      <c r="GIA56" s="29"/>
      <c r="GID56" s="29"/>
      <c r="GIE56" s="29"/>
      <c r="GIG56" s="30"/>
      <c r="GIU56" s="15"/>
      <c r="GIV56" s="15"/>
      <c r="GIW56" s="15"/>
      <c r="GIX56" s="15"/>
      <c r="GIY56" s="15"/>
      <c r="GIZ56" s="11"/>
      <c r="GJA56" s="11"/>
      <c r="GJB56" s="15"/>
      <c r="GJD56" s="15"/>
      <c r="GJE56" s="11"/>
      <c r="GJG56" s="15"/>
      <c r="GJJ56" s="29"/>
      <c r="GJK56" s="29"/>
      <c r="GJN56" s="29"/>
      <c r="GJO56" s="29"/>
      <c r="GJQ56" s="30"/>
      <c r="GKE56" s="15"/>
      <c r="GKF56" s="15"/>
      <c r="GKG56" s="15"/>
      <c r="GKH56" s="15"/>
      <c r="GKI56" s="15"/>
      <c r="GKJ56" s="11"/>
      <c r="GKK56" s="11"/>
      <c r="GKL56" s="15"/>
      <c r="GKN56" s="15"/>
      <c r="GKO56" s="11"/>
      <c r="GKQ56" s="15"/>
      <c r="GKT56" s="29"/>
      <c r="GKU56" s="29"/>
      <c r="GKX56" s="29"/>
      <c r="GKY56" s="29"/>
      <c r="GLA56" s="30"/>
      <c r="GLO56" s="15"/>
      <c r="GLP56" s="15"/>
      <c r="GLQ56" s="15"/>
      <c r="GLR56" s="15"/>
      <c r="GLS56" s="15"/>
      <c r="GLT56" s="11"/>
      <c r="GLU56" s="11"/>
      <c r="GLV56" s="15"/>
      <c r="GLX56" s="15"/>
      <c r="GLY56" s="11"/>
      <c r="GMA56" s="15"/>
      <c r="GMD56" s="29"/>
      <c r="GME56" s="29"/>
      <c r="GMH56" s="29"/>
      <c r="GMI56" s="29"/>
      <c r="GMK56" s="30"/>
      <c r="GMY56" s="15"/>
      <c r="GMZ56" s="15"/>
      <c r="GNA56" s="15"/>
      <c r="GNB56" s="15"/>
      <c r="GNC56" s="15"/>
      <c r="GND56" s="11"/>
      <c r="GNE56" s="11"/>
      <c r="GNF56" s="15"/>
      <c r="GNH56" s="15"/>
      <c r="GNI56" s="11"/>
      <c r="GNK56" s="15"/>
      <c r="GNN56" s="29"/>
      <c r="GNO56" s="29"/>
      <c r="GNR56" s="29"/>
      <c r="GNS56" s="29"/>
      <c r="GNU56" s="30"/>
      <c r="GOI56" s="15"/>
      <c r="GOJ56" s="15"/>
      <c r="GOK56" s="15"/>
      <c r="GOL56" s="15"/>
      <c r="GOM56" s="15"/>
      <c r="GON56" s="11"/>
      <c r="GOO56" s="11"/>
      <c r="GOP56" s="15"/>
      <c r="GOR56" s="15"/>
      <c r="GOS56" s="11"/>
      <c r="GOU56" s="15"/>
      <c r="GOX56" s="29"/>
      <c r="GOY56" s="29"/>
      <c r="GPB56" s="29"/>
      <c r="GPC56" s="29"/>
      <c r="GPE56" s="30"/>
      <c r="GPS56" s="15"/>
      <c r="GPT56" s="15"/>
      <c r="GPU56" s="15"/>
      <c r="GPV56" s="15"/>
      <c r="GPW56" s="15"/>
      <c r="GPX56" s="11"/>
      <c r="GPY56" s="11"/>
      <c r="GPZ56" s="15"/>
      <c r="GQB56" s="15"/>
      <c r="GQC56" s="11"/>
      <c r="GQE56" s="15"/>
      <c r="GQH56" s="29"/>
      <c r="GQI56" s="29"/>
      <c r="GQL56" s="29"/>
      <c r="GQM56" s="29"/>
      <c r="GQO56" s="30"/>
      <c r="GRC56" s="15"/>
      <c r="GRD56" s="15"/>
      <c r="GRE56" s="15"/>
      <c r="GRF56" s="15"/>
      <c r="GRG56" s="15"/>
      <c r="GRH56" s="11"/>
      <c r="GRI56" s="11"/>
      <c r="GRJ56" s="15"/>
      <c r="GRL56" s="15"/>
      <c r="GRM56" s="11"/>
      <c r="GRO56" s="15"/>
      <c r="GRR56" s="29"/>
      <c r="GRS56" s="29"/>
      <c r="GRV56" s="29"/>
      <c r="GRW56" s="29"/>
      <c r="GRY56" s="30"/>
      <c r="GSM56" s="15"/>
      <c r="GSN56" s="15"/>
      <c r="GSO56" s="15"/>
      <c r="GSP56" s="15"/>
      <c r="GSQ56" s="15"/>
      <c r="GSR56" s="11"/>
      <c r="GSS56" s="11"/>
      <c r="GST56" s="15"/>
      <c r="GSV56" s="15"/>
      <c r="GSW56" s="11"/>
      <c r="GSY56" s="15"/>
      <c r="GTB56" s="29"/>
      <c r="GTC56" s="29"/>
      <c r="GTF56" s="29"/>
      <c r="GTG56" s="29"/>
      <c r="GTI56" s="30"/>
      <c r="GTW56" s="15"/>
      <c r="GTX56" s="15"/>
      <c r="GTY56" s="15"/>
      <c r="GTZ56" s="15"/>
      <c r="GUA56" s="15"/>
      <c r="GUB56" s="11"/>
      <c r="GUC56" s="11"/>
      <c r="GUD56" s="15"/>
      <c r="GUF56" s="15"/>
      <c r="GUG56" s="11"/>
      <c r="GUI56" s="15"/>
      <c r="GUL56" s="29"/>
      <c r="GUM56" s="29"/>
      <c r="GUP56" s="29"/>
      <c r="GUQ56" s="29"/>
      <c r="GUS56" s="30"/>
      <c r="GVG56" s="15"/>
      <c r="GVH56" s="15"/>
      <c r="GVI56" s="15"/>
      <c r="GVJ56" s="15"/>
      <c r="GVK56" s="15"/>
      <c r="GVL56" s="11"/>
      <c r="GVM56" s="11"/>
      <c r="GVN56" s="15"/>
      <c r="GVP56" s="15"/>
      <c r="GVQ56" s="11"/>
      <c r="GVS56" s="15"/>
      <c r="GVV56" s="29"/>
      <c r="GVW56" s="29"/>
      <c r="GVZ56" s="29"/>
      <c r="GWA56" s="29"/>
      <c r="GWC56" s="30"/>
      <c r="GWQ56" s="15"/>
      <c r="GWR56" s="15"/>
      <c r="GWS56" s="15"/>
      <c r="GWT56" s="15"/>
      <c r="GWU56" s="15"/>
      <c r="GWV56" s="11"/>
      <c r="GWW56" s="11"/>
      <c r="GWX56" s="15"/>
      <c r="GWZ56" s="15"/>
      <c r="GXA56" s="11"/>
      <c r="GXC56" s="15"/>
      <c r="GXF56" s="29"/>
      <c r="GXG56" s="29"/>
      <c r="GXJ56" s="29"/>
      <c r="GXK56" s="29"/>
      <c r="GXM56" s="30"/>
      <c r="GYA56" s="15"/>
      <c r="GYB56" s="15"/>
      <c r="GYC56" s="15"/>
      <c r="GYD56" s="15"/>
      <c r="GYE56" s="15"/>
      <c r="GYF56" s="11"/>
      <c r="GYG56" s="11"/>
      <c r="GYH56" s="15"/>
      <c r="GYJ56" s="15"/>
      <c r="GYK56" s="11"/>
      <c r="GYM56" s="15"/>
      <c r="GYP56" s="29"/>
      <c r="GYQ56" s="29"/>
      <c r="GYT56" s="29"/>
      <c r="GYU56" s="29"/>
      <c r="GYW56" s="30"/>
      <c r="GZK56" s="15"/>
      <c r="GZL56" s="15"/>
      <c r="GZM56" s="15"/>
      <c r="GZN56" s="15"/>
      <c r="GZO56" s="15"/>
      <c r="GZP56" s="11"/>
      <c r="GZQ56" s="11"/>
      <c r="GZR56" s="15"/>
      <c r="GZT56" s="15"/>
      <c r="GZU56" s="11"/>
      <c r="GZW56" s="15"/>
      <c r="GZZ56" s="29"/>
      <c r="HAA56" s="29"/>
      <c r="HAD56" s="29"/>
      <c r="HAE56" s="29"/>
      <c r="HAG56" s="30"/>
      <c r="HAU56" s="15"/>
      <c r="HAV56" s="15"/>
      <c r="HAW56" s="15"/>
      <c r="HAX56" s="15"/>
      <c r="HAY56" s="15"/>
      <c r="HAZ56" s="11"/>
      <c r="HBA56" s="11"/>
      <c r="HBB56" s="15"/>
      <c r="HBD56" s="15"/>
      <c r="HBE56" s="11"/>
      <c r="HBG56" s="15"/>
      <c r="HBJ56" s="29"/>
      <c r="HBK56" s="29"/>
      <c r="HBN56" s="29"/>
      <c r="HBO56" s="29"/>
      <c r="HBQ56" s="30"/>
      <c r="HCE56" s="15"/>
      <c r="HCF56" s="15"/>
      <c r="HCG56" s="15"/>
      <c r="HCH56" s="15"/>
      <c r="HCI56" s="15"/>
      <c r="HCJ56" s="11"/>
      <c r="HCK56" s="11"/>
      <c r="HCL56" s="15"/>
      <c r="HCN56" s="15"/>
      <c r="HCO56" s="11"/>
      <c r="HCQ56" s="15"/>
      <c r="HCT56" s="29"/>
      <c r="HCU56" s="29"/>
      <c r="HCX56" s="29"/>
      <c r="HCY56" s="29"/>
      <c r="HDA56" s="30"/>
      <c r="HDO56" s="15"/>
      <c r="HDP56" s="15"/>
      <c r="HDQ56" s="15"/>
      <c r="HDR56" s="15"/>
      <c r="HDS56" s="15"/>
      <c r="HDT56" s="11"/>
      <c r="HDU56" s="11"/>
      <c r="HDV56" s="15"/>
      <c r="HDX56" s="15"/>
      <c r="HDY56" s="11"/>
      <c r="HEA56" s="15"/>
      <c r="HED56" s="29"/>
      <c r="HEE56" s="29"/>
      <c r="HEH56" s="29"/>
      <c r="HEI56" s="29"/>
      <c r="HEK56" s="30"/>
      <c r="HEY56" s="15"/>
      <c r="HEZ56" s="15"/>
      <c r="HFA56" s="15"/>
      <c r="HFB56" s="15"/>
      <c r="HFC56" s="15"/>
      <c r="HFD56" s="11"/>
      <c r="HFE56" s="11"/>
      <c r="HFF56" s="15"/>
      <c r="HFH56" s="15"/>
      <c r="HFI56" s="11"/>
      <c r="HFK56" s="15"/>
      <c r="HFN56" s="29"/>
      <c r="HFO56" s="29"/>
      <c r="HFR56" s="29"/>
      <c r="HFS56" s="29"/>
      <c r="HFU56" s="30"/>
      <c r="HGI56" s="15"/>
      <c r="HGJ56" s="15"/>
      <c r="HGK56" s="15"/>
      <c r="HGL56" s="15"/>
      <c r="HGM56" s="15"/>
      <c r="HGN56" s="11"/>
      <c r="HGO56" s="11"/>
      <c r="HGP56" s="15"/>
      <c r="HGR56" s="15"/>
      <c r="HGS56" s="11"/>
      <c r="HGU56" s="15"/>
      <c r="HGX56" s="29"/>
      <c r="HGY56" s="29"/>
      <c r="HHB56" s="29"/>
      <c r="HHC56" s="29"/>
      <c r="HHE56" s="30"/>
      <c r="HHS56" s="15"/>
      <c r="HHT56" s="15"/>
      <c r="HHU56" s="15"/>
      <c r="HHV56" s="15"/>
      <c r="HHW56" s="15"/>
      <c r="HHX56" s="11"/>
      <c r="HHY56" s="11"/>
      <c r="HHZ56" s="15"/>
      <c r="HIB56" s="15"/>
      <c r="HIC56" s="11"/>
      <c r="HIE56" s="15"/>
      <c r="HIH56" s="29"/>
      <c r="HII56" s="29"/>
      <c r="HIL56" s="29"/>
      <c r="HIM56" s="29"/>
      <c r="HIO56" s="30"/>
      <c r="HJC56" s="15"/>
      <c r="HJD56" s="15"/>
      <c r="HJE56" s="15"/>
      <c r="HJF56" s="15"/>
      <c r="HJG56" s="15"/>
      <c r="HJH56" s="11"/>
      <c r="HJI56" s="11"/>
      <c r="HJJ56" s="15"/>
      <c r="HJL56" s="15"/>
      <c r="HJM56" s="11"/>
      <c r="HJO56" s="15"/>
      <c r="HJR56" s="29"/>
      <c r="HJS56" s="29"/>
      <c r="HJV56" s="29"/>
      <c r="HJW56" s="29"/>
      <c r="HJY56" s="30"/>
      <c r="HKM56" s="15"/>
      <c r="HKN56" s="15"/>
      <c r="HKO56" s="15"/>
      <c r="HKP56" s="15"/>
      <c r="HKQ56" s="15"/>
      <c r="HKR56" s="11"/>
      <c r="HKS56" s="11"/>
      <c r="HKT56" s="15"/>
      <c r="HKV56" s="15"/>
      <c r="HKW56" s="11"/>
      <c r="HKY56" s="15"/>
      <c r="HLB56" s="29"/>
      <c r="HLC56" s="29"/>
      <c r="HLF56" s="29"/>
      <c r="HLG56" s="29"/>
      <c r="HLI56" s="30"/>
      <c r="HLW56" s="15"/>
      <c r="HLX56" s="15"/>
      <c r="HLY56" s="15"/>
      <c r="HLZ56" s="15"/>
      <c r="HMA56" s="15"/>
      <c r="HMB56" s="11"/>
      <c r="HMC56" s="11"/>
      <c r="HMD56" s="15"/>
      <c r="HMF56" s="15"/>
      <c r="HMG56" s="11"/>
      <c r="HMI56" s="15"/>
      <c r="HML56" s="29"/>
      <c r="HMM56" s="29"/>
      <c r="HMP56" s="29"/>
      <c r="HMQ56" s="29"/>
      <c r="HMS56" s="30"/>
      <c r="HNG56" s="15"/>
      <c r="HNH56" s="15"/>
      <c r="HNI56" s="15"/>
      <c r="HNJ56" s="15"/>
      <c r="HNK56" s="15"/>
      <c r="HNL56" s="11"/>
      <c r="HNM56" s="11"/>
      <c r="HNN56" s="15"/>
      <c r="HNP56" s="15"/>
      <c r="HNQ56" s="11"/>
      <c r="HNS56" s="15"/>
      <c r="HNV56" s="29"/>
      <c r="HNW56" s="29"/>
      <c r="HNZ56" s="29"/>
      <c r="HOA56" s="29"/>
      <c r="HOC56" s="30"/>
      <c r="HOQ56" s="15"/>
      <c r="HOR56" s="15"/>
      <c r="HOS56" s="15"/>
      <c r="HOT56" s="15"/>
      <c r="HOU56" s="15"/>
      <c r="HOV56" s="11"/>
      <c r="HOW56" s="11"/>
      <c r="HOX56" s="15"/>
      <c r="HOZ56" s="15"/>
      <c r="HPA56" s="11"/>
      <c r="HPC56" s="15"/>
      <c r="HPF56" s="29"/>
      <c r="HPG56" s="29"/>
      <c r="HPJ56" s="29"/>
      <c r="HPK56" s="29"/>
      <c r="HPM56" s="30"/>
      <c r="HQA56" s="15"/>
      <c r="HQB56" s="15"/>
      <c r="HQC56" s="15"/>
      <c r="HQD56" s="15"/>
      <c r="HQE56" s="15"/>
      <c r="HQF56" s="11"/>
      <c r="HQG56" s="11"/>
      <c r="HQH56" s="15"/>
      <c r="HQJ56" s="15"/>
      <c r="HQK56" s="11"/>
      <c r="HQM56" s="15"/>
      <c r="HQP56" s="29"/>
      <c r="HQQ56" s="29"/>
      <c r="HQT56" s="29"/>
      <c r="HQU56" s="29"/>
      <c r="HQW56" s="30"/>
      <c r="HRK56" s="15"/>
      <c r="HRL56" s="15"/>
      <c r="HRM56" s="15"/>
      <c r="HRN56" s="15"/>
      <c r="HRO56" s="15"/>
      <c r="HRP56" s="11"/>
      <c r="HRQ56" s="11"/>
      <c r="HRR56" s="15"/>
      <c r="HRT56" s="15"/>
      <c r="HRU56" s="11"/>
      <c r="HRW56" s="15"/>
      <c r="HRZ56" s="29"/>
      <c r="HSA56" s="29"/>
      <c r="HSD56" s="29"/>
      <c r="HSE56" s="29"/>
      <c r="HSG56" s="30"/>
      <c r="HSU56" s="15"/>
      <c r="HSV56" s="15"/>
      <c r="HSW56" s="15"/>
      <c r="HSX56" s="15"/>
      <c r="HSY56" s="15"/>
      <c r="HSZ56" s="11"/>
      <c r="HTA56" s="11"/>
      <c r="HTB56" s="15"/>
      <c r="HTD56" s="15"/>
      <c r="HTE56" s="11"/>
      <c r="HTG56" s="15"/>
      <c r="HTJ56" s="29"/>
      <c r="HTK56" s="29"/>
      <c r="HTN56" s="29"/>
      <c r="HTO56" s="29"/>
      <c r="HTQ56" s="30"/>
      <c r="HUE56" s="15"/>
      <c r="HUF56" s="15"/>
      <c r="HUG56" s="15"/>
      <c r="HUH56" s="15"/>
      <c r="HUI56" s="15"/>
      <c r="HUJ56" s="11"/>
      <c r="HUK56" s="11"/>
      <c r="HUL56" s="15"/>
      <c r="HUN56" s="15"/>
      <c r="HUO56" s="11"/>
      <c r="HUQ56" s="15"/>
      <c r="HUT56" s="29"/>
      <c r="HUU56" s="29"/>
      <c r="HUX56" s="29"/>
      <c r="HUY56" s="29"/>
      <c r="HVA56" s="30"/>
      <c r="HVO56" s="15"/>
      <c r="HVP56" s="15"/>
      <c r="HVQ56" s="15"/>
      <c r="HVR56" s="15"/>
      <c r="HVS56" s="15"/>
      <c r="HVT56" s="11"/>
      <c r="HVU56" s="11"/>
      <c r="HVV56" s="15"/>
      <c r="HVX56" s="15"/>
      <c r="HVY56" s="11"/>
      <c r="HWA56" s="15"/>
      <c r="HWD56" s="29"/>
      <c r="HWE56" s="29"/>
      <c r="HWH56" s="29"/>
      <c r="HWI56" s="29"/>
      <c r="HWK56" s="30"/>
      <c r="HWY56" s="15"/>
      <c r="HWZ56" s="15"/>
      <c r="HXA56" s="15"/>
      <c r="HXB56" s="15"/>
      <c r="HXC56" s="15"/>
      <c r="HXD56" s="11"/>
      <c r="HXE56" s="11"/>
      <c r="HXF56" s="15"/>
      <c r="HXH56" s="15"/>
      <c r="HXI56" s="11"/>
      <c r="HXK56" s="15"/>
      <c r="HXN56" s="29"/>
      <c r="HXO56" s="29"/>
      <c r="HXR56" s="29"/>
      <c r="HXS56" s="29"/>
      <c r="HXU56" s="30"/>
      <c r="HYI56" s="15"/>
      <c r="HYJ56" s="15"/>
      <c r="HYK56" s="15"/>
      <c r="HYL56" s="15"/>
      <c r="HYM56" s="15"/>
      <c r="HYN56" s="11"/>
      <c r="HYO56" s="11"/>
      <c r="HYP56" s="15"/>
      <c r="HYR56" s="15"/>
      <c r="HYS56" s="11"/>
      <c r="HYU56" s="15"/>
      <c r="HYX56" s="29"/>
      <c r="HYY56" s="29"/>
      <c r="HZB56" s="29"/>
      <c r="HZC56" s="29"/>
      <c r="HZE56" s="30"/>
      <c r="HZS56" s="15"/>
      <c r="HZT56" s="15"/>
      <c r="HZU56" s="15"/>
      <c r="HZV56" s="15"/>
      <c r="HZW56" s="15"/>
      <c r="HZX56" s="11"/>
      <c r="HZY56" s="11"/>
      <c r="HZZ56" s="15"/>
      <c r="IAB56" s="15"/>
      <c r="IAC56" s="11"/>
      <c r="IAE56" s="15"/>
      <c r="IAH56" s="29"/>
      <c r="IAI56" s="29"/>
      <c r="IAL56" s="29"/>
      <c r="IAM56" s="29"/>
      <c r="IAO56" s="30"/>
      <c r="IBC56" s="15"/>
      <c r="IBD56" s="15"/>
      <c r="IBE56" s="15"/>
      <c r="IBF56" s="15"/>
      <c r="IBG56" s="15"/>
      <c r="IBH56" s="11"/>
      <c r="IBI56" s="11"/>
      <c r="IBJ56" s="15"/>
      <c r="IBL56" s="15"/>
      <c r="IBM56" s="11"/>
      <c r="IBO56" s="15"/>
      <c r="IBR56" s="29"/>
      <c r="IBS56" s="29"/>
      <c r="IBV56" s="29"/>
      <c r="IBW56" s="29"/>
      <c r="IBY56" s="30"/>
      <c r="ICM56" s="15"/>
      <c r="ICN56" s="15"/>
      <c r="ICO56" s="15"/>
      <c r="ICP56" s="15"/>
      <c r="ICQ56" s="15"/>
      <c r="ICR56" s="11"/>
      <c r="ICS56" s="11"/>
      <c r="ICT56" s="15"/>
      <c r="ICV56" s="15"/>
      <c r="ICW56" s="11"/>
      <c r="ICY56" s="15"/>
      <c r="IDB56" s="29"/>
      <c r="IDC56" s="29"/>
      <c r="IDF56" s="29"/>
      <c r="IDG56" s="29"/>
      <c r="IDI56" s="30"/>
      <c r="IDW56" s="15"/>
      <c r="IDX56" s="15"/>
      <c r="IDY56" s="15"/>
      <c r="IDZ56" s="15"/>
      <c r="IEA56" s="15"/>
      <c r="IEB56" s="11"/>
      <c r="IEC56" s="11"/>
      <c r="IED56" s="15"/>
      <c r="IEF56" s="15"/>
      <c r="IEG56" s="11"/>
      <c r="IEI56" s="15"/>
      <c r="IEL56" s="29"/>
      <c r="IEM56" s="29"/>
      <c r="IEP56" s="29"/>
      <c r="IEQ56" s="29"/>
      <c r="IES56" s="30"/>
      <c r="IFG56" s="15"/>
      <c r="IFH56" s="15"/>
      <c r="IFI56" s="15"/>
      <c r="IFJ56" s="15"/>
      <c r="IFK56" s="15"/>
      <c r="IFL56" s="11"/>
      <c r="IFM56" s="11"/>
      <c r="IFN56" s="15"/>
      <c r="IFP56" s="15"/>
      <c r="IFQ56" s="11"/>
      <c r="IFS56" s="15"/>
      <c r="IFV56" s="29"/>
      <c r="IFW56" s="29"/>
      <c r="IFZ56" s="29"/>
      <c r="IGA56" s="29"/>
      <c r="IGC56" s="30"/>
      <c r="IGQ56" s="15"/>
      <c r="IGR56" s="15"/>
      <c r="IGS56" s="15"/>
      <c r="IGT56" s="15"/>
      <c r="IGU56" s="15"/>
      <c r="IGV56" s="11"/>
      <c r="IGW56" s="11"/>
      <c r="IGX56" s="15"/>
      <c r="IGZ56" s="15"/>
      <c r="IHA56" s="11"/>
      <c r="IHC56" s="15"/>
      <c r="IHF56" s="29"/>
      <c r="IHG56" s="29"/>
      <c r="IHJ56" s="29"/>
      <c r="IHK56" s="29"/>
      <c r="IHM56" s="30"/>
      <c r="IIA56" s="15"/>
      <c r="IIB56" s="15"/>
      <c r="IIC56" s="15"/>
      <c r="IID56" s="15"/>
      <c r="IIE56" s="15"/>
      <c r="IIF56" s="11"/>
      <c r="IIG56" s="11"/>
      <c r="IIH56" s="15"/>
      <c r="IIJ56" s="15"/>
      <c r="IIK56" s="11"/>
      <c r="IIM56" s="15"/>
      <c r="IIP56" s="29"/>
      <c r="IIQ56" s="29"/>
      <c r="IIT56" s="29"/>
      <c r="IIU56" s="29"/>
      <c r="IIW56" s="30"/>
      <c r="IJK56" s="15"/>
      <c r="IJL56" s="15"/>
      <c r="IJM56" s="15"/>
      <c r="IJN56" s="15"/>
      <c r="IJO56" s="15"/>
      <c r="IJP56" s="11"/>
      <c r="IJQ56" s="11"/>
      <c r="IJR56" s="15"/>
      <c r="IJT56" s="15"/>
      <c r="IJU56" s="11"/>
      <c r="IJW56" s="15"/>
      <c r="IJZ56" s="29"/>
      <c r="IKA56" s="29"/>
      <c r="IKD56" s="29"/>
      <c r="IKE56" s="29"/>
      <c r="IKG56" s="30"/>
      <c r="IKU56" s="15"/>
      <c r="IKV56" s="15"/>
      <c r="IKW56" s="15"/>
      <c r="IKX56" s="15"/>
      <c r="IKY56" s="15"/>
      <c r="IKZ56" s="11"/>
      <c r="ILA56" s="11"/>
      <c r="ILB56" s="15"/>
      <c r="ILD56" s="15"/>
      <c r="ILE56" s="11"/>
      <c r="ILG56" s="15"/>
      <c r="ILJ56" s="29"/>
      <c r="ILK56" s="29"/>
      <c r="ILN56" s="29"/>
      <c r="ILO56" s="29"/>
      <c r="ILQ56" s="30"/>
      <c r="IME56" s="15"/>
      <c r="IMF56" s="15"/>
      <c r="IMG56" s="15"/>
      <c r="IMH56" s="15"/>
      <c r="IMI56" s="15"/>
      <c r="IMJ56" s="11"/>
      <c r="IMK56" s="11"/>
      <c r="IML56" s="15"/>
      <c r="IMN56" s="15"/>
      <c r="IMO56" s="11"/>
      <c r="IMQ56" s="15"/>
      <c r="IMT56" s="29"/>
      <c r="IMU56" s="29"/>
      <c r="IMX56" s="29"/>
      <c r="IMY56" s="29"/>
      <c r="INA56" s="30"/>
      <c r="INO56" s="15"/>
      <c r="INP56" s="15"/>
      <c r="INQ56" s="15"/>
      <c r="INR56" s="15"/>
      <c r="INS56" s="15"/>
      <c r="INT56" s="11"/>
      <c r="INU56" s="11"/>
      <c r="INV56" s="15"/>
      <c r="INX56" s="15"/>
      <c r="INY56" s="11"/>
      <c r="IOA56" s="15"/>
      <c r="IOD56" s="29"/>
      <c r="IOE56" s="29"/>
      <c r="IOH56" s="29"/>
      <c r="IOI56" s="29"/>
      <c r="IOK56" s="30"/>
      <c r="IOY56" s="15"/>
      <c r="IOZ56" s="15"/>
      <c r="IPA56" s="15"/>
      <c r="IPB56" s="15"/>
      <c r="IPC56" s="15"/>
      <c r="IPD56" s="11"/>
      <c r="IPE56" s="11"/>
      <c r="IPF56" s="15"/>
      <c r="IPH56" s="15"/>
      <c r="IPI56" s="11"/>
      <c r="IPK56" s="15"/>
      <c r="IPN56" s="29"/>
      <c r="IPO56" s="29"/>
      <c r="IPR56" s="29"/>
      <c r="IPS56" s="29"/>
      <c r="IPU56" s="30"/>
      <c r="IQI56" s="15"/>
      <c r="IQJ56" s="15"/>
      <c r="IQK56" s="15"/>
      <c r="IQL56" s="15"/>
      <c r="IQM56" s="15"/>
      <c r="IQN56" s="11"/>
      <c r="IQO56" s="11"/>
      <c r="IQP56" s="15"/>
      <c r="IQR56" s="15"/>
      <c r="IQS56" s="11"/>
      <c r="IQU56" s="15"/>
      <c r="IQX56" s="29"/>
      <c r="IQY56" s="29"/>
      <c r="IRB56" s="29"/>
      <c r="IRC56" s="29"/>
      <c r="IRE56" s="30"/>
      <c r="IRS56" s="15"/>
      <c r="IRT56" s="15"/>
      <c r="IRU56" s="15"/>
      <c r="IRV56" s="15"/>
      <c r="IRW56" s="15"/>
      <c r="IRX56" s="11"/>
      <c r="IRY56" s="11"/>
      <c r="IRZ56" s="15"/>
      <c r="ISB56" s="15"/>
      <c r="ISC56" s="11"/>
      <c r="ISE56" s="15"/>
      <c r="ISH56" s="29"/>
      <c r="ISI56" s="29"/>
      <c r="ISL56" s="29"/>
      <c r="ISM56" s="29"/>
      <c r="ISO56" s="30"/>
      <c r="ITC56" s="15"/>
      <c r="ITD56" s="15"/>
      <c r="ITE56" s="15"/>
      <c r="ITF56" s="15"/>
      <c r="ITG56" s="15"/>
      <c r="ITH56" s="11"/>
      <c r="ITI56" s="11"/>
      <c r="ITJ56" s="15"/>
      <c r="ITL56" s="15"/>
      <c r="ITM56" s="11"/>
      <c r="ITO56" s="15"/>
      <c r="ITR56" s="29"/>
      <c r="ITS56" s="29"/>
      <c r="ITV56" s="29"/>
      <c r="ITW56" s="29"/>
      <c r="ITY56" s="30"/>
      <c r="IUM56" s="15"/>
      <c r="IUN56" s="15"/>
      <c r="IUO56" s="15"/>
      <c r="IUP56" s="15"/>
      <c r="IUQ56" s="15"/>
      <c r="IUR56" s="11"/>
      <c r="IUS56" s="11"/>
      <c r="IUT56" s="15"/>
      <c r="IUV56" s="15"/>
      <c r="IUW56" s="11"/>
      <c r="IUY56" s="15"/>
      <c r="IVB56" s="29"/>
      <c r="IVC56" s="29"/>
      <c r="IVF56" s="29"/>
      <c r="IVG56" s="29"/>
      <c r="IVI56" s="30"/>
      <c r="IVW56" s="15"/>
      <c r="IVX56" s="15"/>
      <c r="IVY56" s="15"/>
      <c r="IVZ56" s="15"/>
      <c r="IWA56" s="15"/>
      <c r="IWB56" s="11"/>
      <c r="IWC56" s="11"/>
      <c r="IWD56" s="15"/>
      <c r="IWF56" s="15"/>
      <c r="IWG56" s="11"/>
      <c r="IWI56" s="15"/>
      <c r="IWL56" s="29"/>
      <c r="IWM56" s="29"/>
      <c r="IWP56" s="29"/>
      <c r="IWQ56" s="29"/>
      <c r="IWS56" s="30"/>
      <c r="IXG56" s="15"/>
      <c r="IXH56" s="15"/>
      <c r="IXI56" s="15"/>
      <c r="IXJ56" s="15"/>
      <c r="IXK56" s="15"/>
      <c r="IXL56" s="11"/>
      <c r="IXM56" s="11"/>
      <c r="IXN56" s="15"/>
      <c r="IXP56" s="15"/>
      <c r="IXQ56" s="11"/>
      <c r="IXS56" s="15"/>
      <c r="IXV56" s="29"/>
      <c r="IXW56" s="29"/>
      <c r="IXZ56" s="29"/>
      <c r="IYA56" s="29"/>
      <c r="IYC56" s="30"/>
      <c r="IYQ56" s="15"/>
      <c r="IYR56" s="15"/>
      <c r="IYS56" s="15"/>
      <c r="IYT56" s="15"/>
      <c r="IYU56" s="15"/>
      <c r="IYV56" s="11"/>
      <c r="IYW56" s="11"/>
      <c r="IYX56" s="15"/>
      <c r="IYZ56" s="15"/>
      <c r="IZA56" s="11"/>
      <c r="IZC56" s="15"/>
      <c r="IZF56" s="29"/>
      <c r="IZG56" s="29"/>
      <c r="IZJ56" s="29"/>
      <c r="IZK56" s="29"/>
      <c r="IZM56" s="30"/>
      <c r="JAA56" s="15"/>
      <c r="JAB56" s="15"/>
      <c r="JAC56" s="15"/>
      <c r="JAD56" s="15"/>
      <c r="JAE56" s="15"/>
      <c r="JAF56" s="11"/>
      <c r="JAG56" s="11"/>
      <c r="JAH56" s="15"/>
      <c r="JAJ56" s="15"/>
      <c r="JAK56" s="11"/>
      <c r="JAM56" s="15"/>
      <c r="JAP56" s="29"/>
      <c r="JAQ56" s="29"/>
      <c r="JAT56" s="29"/>
      <c r="JAU56" s="29"/>
      <c r="JAW56" s="30"/>
      <c r="JBK56" s="15"/>
      <c r="JBL56" s="15"/>
      <c r="JBM56" s="15"/>
      <c r="JBN56" s="15"/>
      <c r="JBO56" s="15"/>
      <c r="JBP56" s="11"/>
      <c r="JBQ56" s="11"/>
      <c r="JBR56" s="15"/>
      <c r="JBT56" s="15"/>
      <c r="JBU56" s="11"/>
      <c r="JBW56" s="15"/>
      <c r="JBZ56" s="29"/>
      <c r="JCA56" s="29"/>
      <c r="JCD56" s="29"/>
      <c r="JCE56" s="29"/>
      <c r="JCG56" s="30"/>
      <c r="JCU56" s="15"/>
      <c r="JCV56" s="15"/>
      <c r="JCW56" s="15"/>
      <c r="JCX56" s="15"/>
      <c r="JCY56" s="15"/>
      <c r="JCZ56" s="11"/>
      <c r="JDA56" s="11"/>
      <c r="JDB56" s="15"/>
      <c r="JDD56" s="15"/>
      <c r="JDE56" s="11"/>
      <c r="JDG56" s="15"/>
      <c r="JDJ56" s="29"/>
      <c r="JDK56" s="29"/>
      <c r="JDN56" s="29"/>
      <c r="JDO56" s="29"/>
      <c r="JDQ56" s="30"/>
      <c r="JEE56" s="15"/>
      <c r="JEF56" s="15"/>
      <c r="JEG56" s="15"/>
      <c r="JEH56" s="15"/>
      <c r="JEI56" s="15"/>
      <c r="JEJ56" s="11"/>
      <c r="JEK56" s="11"/>
      <c r="JEL56" s="15"/>
      <c r="JEN56" s="15"/>
      <c r="JEO56" s="11"/>
      <c r="JEQ56" s="15"/>
      <c r="JET56" s="29"/>
      <c r="JEU56" s="29"/>
      <c r="JEX56" s="29"/>
      <c r="JEY56" s="29"/>
      <c r="JFA56" s="30"/>
      <c r="JFO56" s="15"/>
      <c r="JFP56" s="15"/>
      <c r="JFQ56" s="15"/>
      <c r="JFR56" s="15"/>
      <c r="JFS56" s="15"/>
      <c r="JFT56" s="11"/>
      <c r="JFU56" s="11"/>
      <c r="JFV56" s="15"/>
      <c r="JFX56" s="15"/>
      <c r="JFY56" s="11"/>
      <c r="JGA56" s="15"/>
      <c r="JGD56" s="29"/>
      <c r="JGE56" s="29"/>
      <c r="JGH56" s="29"/>
      <c r="JGI56" s="29"/>
      <c r="JGK56" s="30"/>
      <c r="JGY56" s="15"/>
      <c r="JGZ56" s="15"/>
      <c r="JHA56" s="15"/>
      <c r="JHB56" s="15"/>
      <c r="JHC56" s="15"/>
      <c r="JHD56" s="11"/>
      <c r="JHE56" s="11"/>
      <c r="JHF56" s="15"/>
      <c r="JHH56" s="15"/>
      <c r="JHI56" s="11"/>
      <c r="JHK56" s="15"/>
      <c r="JHN56" s="29"/>
      <c r="JHO56" s="29"/>
      <c r="JHR56" s="29"/>
      <c r="JHS56" s="29"/>
      <c r="JHU56" s="30"/>
      <c r="JII56" s="15"/>
      <c r="JIJ56" s="15"/>
      <c r="JIK56" s="15"/>
      <c r="JIL56" s="15"/>
      <c r="JIM56" s="15"/>
      <c r="JIN56" s="11"/>
      <c r="JIO56" s="11"/>
      <c r="JIP56" s="15"/>
      <c r="JIR56" s="15"/>
      <c r="JIS56" s="11"/>
      <c r="JIU56" s="15"/>
      <c r="JIX56" s="29"/>
      <c r="JIY56" s="29"/>
      <c r="JJB56" s="29"/>
      <c r="JJC56" s="29"/>
      <c r="JJE56" s="30"/>
      <c r="JJS56" s="15"/>
      <c r="JJT56" s="15"/>
      <c r="JJU56" s="15"/>
      <c r="JJV56" s="15"/>
      <c r="JJW56" s="15"/>
      <c r="JJX56" s="11"/>
      <c r="JJY56" s="11"/>
      <c r="JJZ56" s="15"/>
      <c r="JKB56" s="15"/>
      <c r="JKC56" s="11"/>
      <c r="JKE56" s="15"/>
      <c r="JKH56" s="29"/>
      <c r="JKI56" s="29"/>
      <c r="JKL56" s="29"/>
      <c r="JKM56" s="29"/>
      <c r="JKO56" s="30"/>
      <c r="JLC56" s="15"/>
      <c r="JLD56" s="15"/>
      <c r="JLE56" s="15"/>
      <c r="JLF56" s="15"/>
      <c r="JLG56" s="15"/>
      <c r="JLH56" s="11"/>
      <c r="JLI56" s="11"/>
      <c r="JLJ56" s="15"/>
      <c r="JLL56" s="15"/>
      <c r="JLM56" s="11"/>
      <c r="JLO56" s="15"/>
      <c r="JLR56" s="29"/>
      <c r="JLS56" s="29"/>
      <c r="JLV56" s="29"/>
      <c r="JLW56" s="29"/>
      <c r="JLY56" s="30"/>
      <c r="JMM56" s="15"/>
      <c r="JMN56" s="15"/>
      <c r="JMO56" s="15"/>
      <c r="JMP56" s="15"/>
      <c r="JMQ56" s="15"/>
      <c r="JMR56" s="11"/>
      <c r="JMS56" s="11"/>
      <c r="JMT56" s="15"/>
      <c r="JMV56" s="15"/>
      <c r="JMW56" s="11"/>
      <c r="JMY56" s="15"/>
      <c r="JNB56" s="29"/>
      <c r="JNC56" s="29"/>
      <c r="JNF56" s="29"/>
      <c r="JNG56" s="29"/>
      <c r="JNI56" s="30"/>
      <c r="JNW56" s="15"/>
      <c r="JNX56" s="15"/>
      <c r="JNY56" s="15"/>
      <c r="JNZ56" s="15"/>
      <c r="JOA56" s="15"/>
      <c r="JOB56" s="11"/>
      <c r="JOC56" s="11"/>
      <c r="JOD56" s="15"/>
      <c r="JOF56" s="15"/>
      <c r="JOG56" s="11"/>
      <c r="JOI56" s="15"/>
      <c r="JOL56" s="29"/>
      <c r="JOM56" s="29"/>
      <c r="JOP56" s="29"/>
      <c r="JOQ56" s="29"/>
      <c r="JOS56" s="30"/>
      <c r="JPG56" s="15"/>
      <c r="JPH56" s="15"/>
      <c r="JPI56" s="15"/>
      <c r="JPJ56" s="15"/>
      <c r="JPK56" s="15"/>
      <c r="JPL56" s="11"/>
      <c r="JPM56" s="11"/>
      <c r="JPN56" s="15"/>
      <c r="JPP56" s="15"/>
      <c r="JPQ56" s="11"/>
      <c r="JPS56" s="15"/>
      <c r="JPV56" s="29"/>
      <c r="JPW56" s="29"/>
      <c r="JPZ56" s="29"/>
      <c r="JQA56" s="29"/>
      <c r="JQC56" s="30"/>
      <c r="JQQ56" s="15"/>
      <c r="JQR56" s="15"/>
      <c r="JQS56" s="15"/>
      <c r="JQT56" s="15"/>
      <c r="JQU56" s="15"/>
      <c r="JQV56" s="11"/>
      <c r="JQW56" s="11"/>
      <c r="JQX56" s="15"/>
      <c r="JQZ56" s="15"/>
      <c r="JRA56" s="11"/>
      <c r="JRC56" s="15"/>
      <c r="JRF56" s="29"/>
      <c r="JRG56" s="29"/>
      <c r="JRJ56" s="29"/>
      <c r="JRK56" s="29"/>
      <c r="JRM56" s="30"/>
      <c r="JSA56" s="15"/>
      <c r="JSB56" s="15"/>
      <c r="JSC56" s="15"/>
      <c r="JSD56" s="15"/>
      <c r="JSE56" s="15"/>
      <c r="JSF56" s="11"/>
      <c r="JSG56" s="11"/>
      <c r="JSH56" s="15"/>
      <c r="JSJ56" s="15"/>
      <c r="JSK56" s="11"/>
      <c r="JSM56" s="15"/>
      <c r="JSP56" s="29"/>
      <c r="JSQ56" s="29"/>
      <c r="JST56" s="29"/>
      <c r="JSU56" s="29"/>
      <c r="JSW56" s="30"/>
      <c r="JTK56" s="15"/>
      <c r="JTL56" s="15"/>
      <c r="JTM56" s="15"/>
      <c r="JTN56" s="15"/>
      <c r="JTO56" s="15"/>
      <c r="JTP56" s="11"/>
      <c r="JTQ56" s="11"/>
      <c r="JTR56" s="15"/>
      <c r="JTT56" s="15"/>
      <c r="JTU56" s="11"/>
      <c r="JTW56" s="15"/>
      <c r="JTZ56" s="29"/>
      <c r="JUA56" s="29"/>
      <c r="JUD56" s="29"/>
      <c r="JUE56" s="29"/>
      <c r="JUG56" s="30"/>
      <c r="JUU56" s="15"/>
      <c r="JUV56" s="15"/>
      <c r="JUW56" s="15"/>
      <c r="JUX56" s="15"/>
      <c r="JUY56" s="15"/>
      <c r="JUZ56" s="11"/>
      <c r="JVA56" s="11"/>
      <c r="JVB56" s="15"/>
      <c r="JVD56" s="15"/>
      <c r="JVE56" s="11"/>
      <c r="JVG56" s="15"/>
      <c r="JVJ56" s="29"/>
      <c r="JVK56" s="29"/>
      <c r="JVN56" s="29"/>
      <c r="JVO56" s="29"/>
      <c r="JVQ56" s="30"/>
      <c r="JWE56" s="15"/>
      <c r="JWF56" s="15"/>
      <c r="JWG56" s="15"/>
      <c r="JWH56" s="15"/>
      <c r="JWI56" s="15"/>
      <c r="JWJ56" s="11"/>
      <c r="JWK56" s="11"/>
      <c r="JWL56" s="15"/>
      <c r="JWN56" s="15"/>
      <c r="JWO56" s="11"/>
      <c r="JWQ56" s="15"/>
      <c r="JWT56" s="29"/>
      <c r="JWU56" s="29"/>
      <c r="JWX56" s="29"/>
      <c r="JWY56" s="29"/>
      <c r="JXA56" s="30"/>
      <c r="JXO56" s="15"/>
      <c r="JXP56" s="15"/>
      <c r="JXQ56" s="15"/>
      <c r="JXR56" s="15"/>
      <c r="JXS56" s="15"/>
      <c r="JXT56" s="11"/>
      <c r="JXU56" s="11"/>
      <c r="JXV56" s="15"/>
      <c r="JXX56" s="15"/>
      <c r="JXY56" s="11"/>
      <c r="JYA56" s="15"/>
      <c r="JYD56" s="29"/>
      <c r="JYE56" s="29"/>
      <c r="JYH56" s="29"/>
      <c r="JYI56" s="29"/>
      <c r="JYK56" s="30"/>
      <c r="JYY56" s="15"/>
      <c r="JYZ56" s="15"/>
      <c r="JZA56" s="15"/>
      <c r="JZB56" s="15"/>
      <c r="JZC56" s="15"/>
      <c r="JZD56" s="11"/>
      <c r="JZE56" s="11"/>
      <c r="JZF56" s="15"/>
      <c r="JZH56" s="15"/>
      <c r="JZI56" s="11"/>
      <c r="JZK56" s="15"/>
      <c r="JZN56" s="29"/>
      <c r="JZO56" s="29"/>
      <c r="JZR56" s="29"/>
      <c r="JZS56" s="29"/>
      <c r="JZU56" s="30"/>
      <c r="KAI56" s="15"/>
      <c r="KAJ56" s="15"/>
      <c r="KAK56" s="15"/>
      <c r="KAL56" s="15"/>
      <c r="KAM56" s="15"/>
      <c r="KAN56" s="11"/>
      <c r="KAO56" s="11"/>
      <c r="KAP56" s="15"/>
      <c r="KAR56" s="15"/>
      <c r="KAS56" s="11"/>
      <c r="KAU56" s="15"/>
      <c r="KAX56" s="29"/>
      <c r="KAY56" s="29"/>
      <c r="KBB56" s="29"/>
      <c r="KBC56" s="29"/>
      <c r="KBE56" s="30"/>
      <c r="KBS56" s="15"/>
      <c r="KBT56" s="15"/>
      <c r="KBU56" s="15"/>
      <c r="KBV56" s="15"/>
      <c r="KBW56" s="15"/>
      <c r="KBX56" s="11"/>
      <c r="KBY56" s="11"/>
      <c r="KBZ56" s="15"/>
      <c r="KCB56" s="15"/>
      <c r="KCC56" s="11"/>
      <c r="KCE56" s="15"/>
      <c r="KCH56" s="29"/>
      <c r="KCI56" s="29"/>
      <c r="KCL56" s="29"/>
      <c r="KCM56" s="29"/>
      <c r="KCO56" s="30"/>
      <c r="KDC56" s="15"/>
      <c r="KDD56" s="15"/>
      <c r="KDE56" s="15"/>
      <c r="KDF56" s="15"/>
      <c r="KDG56" s="15"/>
      <c r="KDH56" s="11"/>
      <c r="KDI56" s="11"/>
      <c r="KDJ56" s="15"/>
      <c r="KDL56" s="15"/>
      <c r="KDM56" s="11"/>
      <c r="KDO56" s="15"/>
      <c r="KDR56" s="29"/>
      <c r="KDS56" s="29"/>
      <c r="KDV56" s="29"/>
      <c r="KDW56" s="29"/>
      <c r="KDY56" s="30"/>
      <c r="KEM56" s="15"/>
      <c r="KEN56" s="15"/>
      <c r="KEO56" s="15"/>
      <c r="KEP56" s="15"/>
      <c r="KEQ56" s="15"/>
      <c r="KER56" s="11"/>
      <c r="KES56" s="11"/>
      <c r="KET56" s="15"/>
      <c r="KEV56" s="15"/>
      <c r="KEW56" s="11"/>
      <c r="KEY56" s="15"/>
      <c r="KFB56" s="29"/>
      <c r="KFC56" s="29"/>
      <c r="KFF56" s="29"/>
      <c r="KFG56" s="29"/>
      <c r="KFI56" s="30"/>
      <c r="KFW56" s="15"/>
      <c r="KFX56" s="15"/>
      <c r="KFY56" s="15"/>
      <c r="KFZ56" s="15"/>
      <c r="KGA56" s="15"/>
      <c r="KGB56" s="11"/>
      <c r="KGC56" s="11"/>
      <c r="KGD56" s="15"/>
      <c r="KGF56" s="15"/>
      <c r="KGG56" s="11"/>
      <c r="KGI56" s="15"/>
      <c r="KGL56" s="29"/>
      <c r="KGM56" s="29"/>
      <c r="KGP56" s="29"/>
      <c r="KGQ56" s="29"/>
      <c r="KGS56" s="30"/>
      <c r="KHG56" s="15"/>
      <c r="KHH56" s="15"/>
      <c r="KHI56" s="15"/>
      <c r="KHJ56" s="15"/>
      <c r="KHK56" s="15"/>
      <c r="KHL56" s="11"/>
      <c r="KHM56" s="11"/>
      <c r="KHN56" s="15"/>
      <c r="KHP56" s="15"/>
      <c r="KHQ56" s="11"/>
      <c r="KHS56" s="15"/>
      <c r="KHV56" s="29"/>
      <c r="KHW56" s="29"/>
      <c r="KHZ56" s="29"/>
      <c r="KIA56" s="29"/>
      <c r="KIC56" s="30"/>
      <c r="KIQ56" s="15"/>
      <c r="KIR56" s="15"/>
      <c r="KIS56" s="15"/>
      <c r="KIT56" s="15"/>
      <c r="KIU56" s="15"/>
      <c r="KIV56" s="11"/>
      <c r="KIW56" s="11"/>
      <c r="KIX56" s="15"/>
      <c r="KIZ56" s="15"/>
      <c r="KJA56" s="11"/>
      <c r="KJC56" s="15"/>
      <c r="KJF56" s="29"/>
      <c r="KJG56" s="29"/>
      <c r="KJJ56" s="29"/>
      <c r="KJK56" s="29"/>
      <c r="KJM56" s="30"/>
      <c r="KKA56" s="15"/>
      <c r="KKB56" s="15"/>
      <c r="KKC56" s="15"/>
      <c r="KKD56" s="15"/>
      <c r="KKE56" s="15"/>
      <c r="KKF56" s="11"/>
      <c r="KKG56" s="11"/>
      <c r="KKH56" s="15"/>
      <c r="KKJ56" s="15"/>
      <c r="KKK56" s="11"/>
      <c r="KKM56" s="15"/>
      <c r="KKP56" s="29"/>
      <c r="KKQ56" s="29"/>
      <c r="KKT56" s="29"/>
      <c r="KKU56" s="29"/>
      <c r="KKW56" s="30"/>
      <c r="KLK56" s="15"/>
      <c r="KLL56" s="15"/>
      <c r="KLM56" s="15"/>
      <c r="KLN56" s="15"/>
      <c r="KLO56" s="15"/>
      <c r="KLP56" s="11"/>
      <c r="KLQ56" s="11"/>
      <c r="KLR56" s="15"/>
      <c r="KLT56" s="15"/>
      <c r="KLU56" s="11"/>
      <c r="KLW56" s="15"/>
      <c r="KLZ56" s="29"/>
      <c r="KMA56" s="29"/>
      <c r="KMD56" s="29"/>
      <c r="KME56" s="29"/>
      <c r="KMG56" s="30"/>
      <c r="KMU56" s="15"/>
      <c r="KMV56" s="15"/>
      <c r="KMW56" s="15"/>
      <c r="KMX56" s="15"/>
      <c r="KMY56" s="15"/>
      <c r="KMZ56" s="11"/>
      <c r="KNA56" s="11"/>
      <c r="KNB56" s="15"/>
      <c r="KND56" s="15"/>
      <c r="KNE56" s="11"/>
      <c r="KNG56" s="15"/>
      <c r="KNJ56" s="29"/>
      <c r="KNK56" s="29"/>
      <c r="KNN56" s="29"/>
      <c r="KNO56" s="29"/>
      <c r="KNQ56" s="30"/>
      <c r="KOE56" s="15"/>
      <c r="KOF56" s="15"/>
      <c r="KOG56" s="15"/>
      <c r="KOH56" s="15"/>
      <c r="KOI56" s="15"/>
      <c r="KOJ56" s="11"/>
      <c r="KOK56" s="11"/>
      <c r="KOL56" s="15"/>
      <c r="KON56" s="15"/>
      <c r="KOO56" s="11"/>
      <c r="KOQ56" s="15"/>
      <c r="KOT56" s="29"/>
      <c r="KOU56" s="29"/>
      <c r="KOX56" s="29"/>
      <c r="KOY56" s="29"/>
      <c r="KPA56" s="30"/>
      <c r="KPO56" s="15"/>
      <c r="KPP56" s="15"/>
      <c r="KPQ56" s="15"/>
      <c r="KPR56" s="15"/>
      <c r="KPS56" s="15"/>
      <c r="KPT56" s="11"/>
      <c r="KPU56" s="11"/>
      <c r="KPV56" s="15"/>
      <c r="KPX56" s="15"/>
      <c r="KPY56" s="11"/>
      <c r="KQA56" s="15"/>
      <c r="KQD56" s="29"/>
      <c r="KQE56" s="29"/>
      <c r="KQH56" s="29"/>
      <c r="KQI56" s="29"/>
      <c r="KQK56" s="30"/>
      <c r="KQY56" s="15"/>
      <c r="KQZ56" s="15"/>
      <c r="KRA56" s="15"/>
      <c r="KRB56" s="15"/>
      <c r="KRC56" s="15"/>
      <c r="KRD56" s="11"/>
      <c r="KRE56" s="11"/>
      <c r="KRF56" s="15"/>
      <c r="KRH56" s="15"/>
      <c r="KRI56" s="11"/>
      <c r="KRK56" s="15"/>
      <c r="KRN56" s="29"/>
      <c r="KRO56" s="29"/>
      <c r="KRR56" s="29"/>
      <c r="KRS56" s="29"/>
      <c r="KRU56" s="30"/>
      <c r="KSI56" s="15"/>
      <c r="KSJ56" s="15"/>
      <c r="KSK56" s="15"/>
      <c r="KSL56" s="15"/>
      <c r="KSM56" s="15"/>
      <c r="KSN56" s="11"/>
      <c r="KSO56" s="11"/>
      <c r="KSP56" s="15"/>
      <c r="KSR56" s="15"/>
      <c r="KSS56" s="11"/>
      <c r="KSU56" s="15"/>
      <c r="KSX56" s="29"/>
      <c r="KSY56" s="29"/>
      <c r="KTB56" s="29"/>
      <c r="KTC56" s="29"/>
      <c r="KTE56" s="30"/>
      <c r="KTS56" s="15"/>
      <c r="KTT56" s="15"/>
      <c r="KTU56" s="15"/>
      <c r="KTV56" s="15"/>
      <c r="KTW56" s="15"/>
      <c r="KTX56" s="11"/>
      <c r="KTY56" s="11"/>
      <c r="KTZ56" s="15"/>
      <c r="KUB56" s="15"/>
      <c r="KUC56" s="11"/>
      <c r="KUE56" s="15"/>
      <c r="KUH56" s="29"/>
      <c r="KUI56" s="29"/>
      <c r="KUL56" s="29"/>
      <c r="KUM56" s="29"/>
      <c r="KUO56" s="30"/>
      <c r="KVC56" s="15"/>
      <c r="KVD56" s="15"/>
      <c r="KVE56" s="15"/>
      <c r="KVF56" s="15"/>
      <c r="KVG56" s="15"/>
      <c r="KVH56" s="11"/>
      <c r="KVI56" s="11"/>
      <c r="KVJ56" s="15"/>
      <c r="KVL56" s="15"/>
      <c r="KVM56" s="11"/>
      <c r="KVO56" s="15"/>
      <c r="KVR56" s="29"/>
      <c r="KVS56" s="29"/>
      <c r="KVV56" s="29"/>
      <c r="KVW56" s="29"/>
      <c r="KVY56" s="30"/>
      <c r="KWM56" s="15"/>
      <c r="KWN56" s="15"/>
      <c r="KWO56" s="15"/>
      <c r="KWP56" s="15"/>
      <c r="KWQ56" s="15"/>
      <c r="KWR56" s="11"/>
      <c r="KWS56" s="11"/>
      <c r="KWT56" s="15"/>
      <c r="KWV56" s="15"/>
      <c r="KWW56" s="11"/>
      <c r="KWY56" s="15"/>
      <c r="KXB56" s="29"/>
      <c r="KXC56" s="29"/>
      <c r="KXF56" s="29"/>
      <c r="KXG56" s="29"/>
      <c r="KXI56" s="30"/>
      <c r="KXW56" s="15"/>
      <c r="KXX56" s="15"/>
      <c r="KXY56" s="15"/>
      <c r="KXZ56" s="15"/>
      <c r="KYA56" s="15"/>
      <c r="KYB56" s="11"/>
      <c r="KYC56" s="11"/>
      <c r="KYD56" s="15"/>
      <c r="KYF56" s="15"/>
      <c r="KYG56" s="11"/>
      <c r="KYI56" s="15"/>
      <c r="KYL56" s="29"/>
      <c r="KYM56" s="29"/>
      <c r="KYP56" s="29"/>
      <c r="KYQ56" s="29"/>
      <c r="KYS56" s="30"/>
      <c r="KZG56" s="15"/>
      <c r="KZH56" s="15"/>
      <c r="KZI56" s="15"/>
      <c r="KZJ56" s="15"/>
      <c r="KZK56" s="15"/>
      <c r="KZL56" s="11"/>
      <c r="KZM56" s="11"/>
      <c r="KZN56" s="15"/>
      <c r="KZP56" s="15"/>
      <c r="KZQ56" s="11"/>
      <c r="KZS56" s="15"/>
      <c r="KZV56" s="29"/>
      <c r="KZW56" s="29"/>
      <c r="KZZ56" s="29"/>
      <c r="LAA56" s="29"/>
      <c r="LAC56" s="30"/>
      <c r="LAQ56" s="15"/>
      <c r="LAR56" s="15"/>
      <c r="LAS56" s="15"/>
      <c r="LAT56" s="15"/>
      <c r="LAU56" s="15"/>
      <c r="LAV56" s="11"/>
      <c r="LAW56" s="11"/>
      <c r="LAX56" s="15"/>
      <c r="LAZ56" s="15"/>
      <c r="LBA56" s="11"/>
      <c r="LBC56" s="15"/>
      <c r="LBF56" s="29"/>
      <c r="LBG56" s="29"/>
      <c r="LBJ56" s="29"/>
      <c r="LBK56" s="29"/>
      <c r="LBM56" s="30"/>
      <c r="LCA56" s="15"/>
      <c r="LCB56" s="15"/>
      <c r="LCC56" s="15"/>
      <c r="LCD56" s="15"/>
      <c r="LCE56" s="15"/>
      <c r="LCF56" s="11"/>
      <c r="LCG56" s="11"/>
      <c r="LCH56" s="15"/>
      <c r="LCJ56" s="15"/>
      <c r="LCK56" s="11"/>
      <c r="LCM56" s="15"/>
      <c r="LCP56" s="29"/>
      <c r="LCQ56" s="29"/>
      <c r="LCT56" s="29"/>
      <c r="LCU56" s="29"/>
      <c r="LCW56" s="30"/>
      <c r="LDK56" s="15"/>
      <c r="LDL56" s="15"/>
      <c r="LDM56" s="15"/>
      <c r="LDN56" s="15"/>
      <c r="LDO56" s="15"/>
      <c r="LDP56" s="11"/>
      <c r="LDQ56" s="11"/>
      <c r="LDR56" s="15"/>
      <c r="LDT56" s="15"/>
      <c r="LDU56" s="11"/>
      <c r="LDW56" s="15"/>
      <c r="LDZ56" s="29"/>
      <c r="LEA56" s="29"/>
      <c r="LED56" s="29"/>
      <c r="LEE56" s="29"/>
      <c r="LEG56" s="30"/>
      <c r="LEU56" s="15"/>
      <c r="LEV56" s="15"/>
      <c r="LEW56" s="15"/>
      <c r="LEX56" s="15"/>
      <c r="LEY56" s="15"/>
      <c r="LEZ56" s="11"/>
      <c r="LFA56" s="11"/>
      <c r="LFB56" s="15"/>
      <c r="LFD56" s="15"/>
      <c r="LFE56" s="11"/>
      <c r="LFG56" s="15"/>
      <c r="LFJ56" s="29"/>
      <c r="LFK56" s="29"/>
      <c r="LFN56" s="29"/>
      <c r="LFO56" s="29"/>
      <c r="LFQ56" s="30"/>
      <c r="LGE56" s="15"/>
      <c r="LGF56" s="15"/>
      <c r="LGG56" s="15"/>
      <c r="LGH56" s="15"/>
      <c r="LGI56" s="15"/>
      <c r="LGJ56" s="11"/>
      <c r="LGK56" s="11"/>
      <c r="LGL56" s="15"/>
      <c r="LGN56" s="15"/>
      <c r="LGO56" s="11"/>
      <c r="LGQ56" s="15"/>
      <c r="LGT56" s="29"/>
      <c r="LGU56" s="29"/>
      <c r="LGX56" s="29"/>
      <c r="LGY56" s="29"/>
      <c r="LHA56" s="30"/>
      <c r="LHO56" s="15"/>
      <c r="LHP56" s="15"/>
      <c r="LHQ56" s="15"/>
      <c r="LHR56" s="15"/>
      <c r="LHS56" s="15"/>
      <c r="LHT56" s="11"/>
      <c r="LHU56" s="11"/>
      <c r="LHV56" s="15"/>
      <c r="LHX56" s="15"/>
      <c r="LHY56" s="11"/>
      <c r="LIA56" s="15"/>
      <c r="LID56" s="29"/>
      <c r="LIE56" s="29"/>
      <c r="LIH56" s="29"/>
      <c r="LII56" s="29"/>
      <c r="LIK56" s="30"/>
      <c r="LIY56" s="15"/>
      <c r="LIZ56" s="15"/>
      <c r="LJA56" s="15"/>
      <c r="LJB56" s="15"/>
      <c r="LJC56" s="15"/>
      <c r="LJD56" s="11"/>
      <c r="LJE56" s="11"/>
      <c r="LJF56" s="15"/>
      <c r="LJH56" s="15"/>
      <c r="LJI56" s="11"/>
      <c r="LJK56" s="15"/>
      <c r="LJN56" s="29"/>
      <c r="LJO56" s="29"/>
      <c r="LJR56" s="29"/>
      <c r="LJS56" s="29"/>
      <c r="LJU56" s="30"/>
      <c r="LKI56" s="15"/>
      <c r="LKJ56" s="15"/>
      <c r="LKK56" s="15"/>
      <c r="LKL56" s="15"/>
      <c r="LKM56" s="15"/>
      <c r="LKN56" s="11"/>
      <c r="LKO56" s="11"/>
      <c r="LKP56" s="15"/>
      <c r="LKR56" s="15"/>
      <c r="LKS56" s="11"/>
      <c r="LKU56" s="15"/>
      <c r="LKX56" s="29"/>
      <c r="LKY56" s="29"/>
      <c r="LLB56" s="29"/>
      <c r="LLC56" s="29"/>
      <c r="LLE56" s="30"/>
      <c r="LLS56" s="15"/>
      <c r="LLT56" s="15"/>
      <c r="LLU56" s="15"/>
      <c r="LLV56" s="15"/>
      <c r="LLW56" s="15"/>
      <c r="LLX56" s="11"/>
      <c r="LLY56" s="11"/>
      <c r="LLZ56" s="15"/>
      <c r="LMB56" s="15"/>
      <c r="LMC56" s="11"/>
      <c r="LME56" s="15"/>
      <c r="LMH56" s="29"/>
      <c r="LMI56" s="29"/>
      <c r="LML56" s="29"/>
      <c r="LMM56" s="29"/>
      <c r="LMO56" s="30"/>
      <c r="LNC56" s="15"/>
      <c r="LND56" s="15"/>
      <c r="LNE56" s="15"/>
      <c r="LNF56" s="15"/>
      <c r="LNG56" s="15"/>
      <c r="LNH56" s="11"/>
      <c r="LNI56" s="11"/>
      <c r="LNJ56" s="15"/>
      <c r="LNL56" s="15"/>
      <c r="LNM56" s="11"/>
      <c r="LNO56" s="15"/>
      <c r="LNR56" s="29"/>
      <c r="LNS56" s="29"/>
      <c r="LNV56" s="29"/>
      <c r="LNW56" s="29"/>
      <c r="LNY56" s="30"/>
      <c r="LOM56" s="15"/>
      <c r="LON56" s="15"/>
      <c r="LOO56" s="15"/>
      <c r="LOP56" s="15"/>
      <c r="LOQ56" s="15"/>
      <c r="LOR56" s="11"/>
      <c r="LOS56" s="11"/>
      <c r="LOT56" s="15"/>
      <c r="LOV56" s="15"/>
      <c r="LOW56" s="11"/>
      <c r="LOY56" s="15"/>
      <c r="LPB56" s="29"/>
      <c r="LPC56" s="29"/>
      <c r="LPF56" s="29"/>
      <c r="LPG56" s="29"/>
      <c r="LPI56" s="30"/>
      <c r="LPW56" s="15"/>
      <c r="LPX56" s="15"/>
      <c r="LPY56" s="15"/>
      <c r="LPZ56" s="15"/>
      <c r="LQA56" s="15"/>
      <c r="LQB56" s="11"/>
      <c r="LQC56" s="11"/>
      <c r="LQD56" s="15"/>
      <c r="LQF56" s="15"/>
      <c r="LQG56" s="11"/>
      <c r="LQI56" s="15"/>
      <c r="LQL56" s="29"/>
      <c r="LQM56" s="29"/>
      <c r="LQP56" s="29"/>
      <c r="LQQ56" s="29"/>
      <c r="LQS56" s="30"/>
      <c r="LRG56" s="15"/>
      <c r="LRH56" s="15"/>
      <c r="LRI56" s="15"/>
      <c r="LRJ56" s="15"/>
      <c r="LRK56" s="15"/>
      <c r="LRL56" s="11"/>
      <c r="LRM56" s="11"/>
      <c r="LRN56" s="15"/>
      <c r="LRP56" s="15"/>
      <c r="LRQ56" s="11"/>
      <c r="LRS56" s="15"/>
      <c r="LRV56" s="29"/>
      <c r="LRW56" s="29"/>
      <c r="LRZ56" s="29"/>
      <c r="LSA56" s="29"/>
      <c r="LSC56" s="30"/>
      <c r="LSQ56" s="15"/>
      <c r="LSR56" s="15"/>
      <c r="LSS56" s="15"/>
      <c r="LST56" s="15"/>
      <c r="LSU56" s="15"/>
      <c r="LSV56" s="11"/>
      <c r="LSW56" s="11"/>
      <c r="LSX56" s="15"/>
      <c r="LSZ56" s="15"/>
      <c r="LTA56" s="11"/>
      <c r="LTC56" s="15"/>
      <c r="LTF56" s="29"/>
      <c r="LTG56" s="29"/>
      <c r="LTJ56" s="29"/>
      <c r="LTK56" s="29"/>
      <c r="LTM56" s="30"/>
      <c r="LUA56" s="15"/>
      <c r="LUB56" s="15"/>
      <c r="LUC56" s="15"/>
      <c r="LUD56" s="15"/>
      <c r="LUE56" s="15"/>
      <c r="LUF56" s="11"/>
      <c r="LUG56" s="11"/>
      <c r="LUH56" s="15"/>
      <c r="LUJ56" s="15"/>
      <c r="LUK56" s="11"/>
      <c r="LUM56" s="15"/>
      <c r="LUP56" s="29"/>
      <c r="LUQ56" s="29"/>
      <c r="LUT56" s="29"/>
      <c r="LUU56" s="29"/>
      <c r="LUW56" s="30"/>
      <c r="LVK56" s="15"/>
      <c r="LVL56" s="15"/>
      <c r="LVM56" s="15"/>
      <c r="LVN56" s="15"/>
      <c r="LVO56" s="15"/>
      <c r="LVP56" s="11"/>
      <c r="LVQ56" s="11"/>
      <c r="LVR56" s="15"/>
      <c r="LVT56" s="15"/>
      <c r="LVU56" s="11"/>
      <c r="LVW56" s="15"/>
      <c r="LVZ56" s="29"/>
      <c r="LWA56" s="29"/>
      <c r="LWD56" s="29"/>
      <c r="LWE56" s="29"/>
      <c r="LWG56" s="30"/>
      <c r="LWU56" s="15"/>
      <c r="LWV56" s="15"/>
      <c r="LWW56" s="15"/>
      <c r="LWX56" s="15"/>
      <c r="LWY56" s="15"/>
      <c r="LWZ56" s="11"/>
      <c r="LXA56" s="11"/>
      <c r="LXB56" s="15"/>
      <c r="LXD56" s="15"/>
      <c r="LXE56" s="11"/>
      <c r="LXG56" s="15"/>
      <c r="LXJ56" s="29"/>
      <c r="LXK56" s="29"/>
      <c r="LXN56" s="29"/>
      <c r="LXO56" s="29"/>
      <c r="LXQ56" s="30"/>
      <c r="LYE56" s="15"/>
      <c r="LYF56" s="15"/>
      <c r="LYG56" s="15"/>
      <c r="LYH56" s="15"/>
      <c r="LYI56" s="15"/>
      <c r="LYJ56" s="11"/>
      <c r="LYK56" s="11"/>
      <c r="LYL56" s="15"/>
      <c r="LYN56" s="15"/>
      <c r="LYO56" s="11"/>
      <c r="LYQ56" s="15"/>
      <c r="LYT56" s="29"/>
      <c r="LYU56" s="29"/>
      <c r="LYX56" s="29"/>
      <c r="LYY56" s="29"/>
      <c r="LZA56" s="30"/>
      <c r="LZO56" s="15"/>
      <c r="LZP56" s="15"/>
      <c r="LZQ56" s="15"/>
      <c r="LZR56" s="15"/>
      <c r="LZS56" s="15"/>
      <c r="LZT56" s="11"/>
      <c r="LZU56" s="11"/>
      <c r="LZV56" s="15"/>
      <c r="LZX56" s="15"/>
      <c r="LZY56" s="11"/>
      <c r="MAA56" s="15"/>
      <c r="MAD56" s="29"/>
      <c r="MAE56" s="29"/>
      <c r="MAH56" s="29"/>
      <c r="MAI56" s="29"/>
      <c r="MAK56" s="30"/>
      <c r="MAY56" s="15"/>
      <c r="MAZ56" s="15"/>
      <c r="MBA56" s="15"/>
      <c r="MBB56" s="15"/>
      <c r="MBC56" s="15"/>
      <c r="MBD56" s="11"/>
      <c r="MBE56" s="11"/>
      <c r="MBF56" s="15"/>
      <c r="MBH56" s="15"/>
      <c r="MBI56" s="11"/>
      <c r="MBK56" s="15"/>
      <c r="MBN56" s="29"/>
      <c r="MBO56" s="29"/>
      <c r="MBR56" s="29"/>
      <c r="MBS56" s="29"/>
      <c r="MBU56" s="30"/>
      <c r="MCI56" s="15"/>
      <c r="MCJ56" s="15"/>
      <c r="MCK56" s="15"/>
      <c r="MCL56" s="15"/>
      <c r="MCM56" s="15"/>
      <c r="MCN56" s="11"/>
      <c r="MCO56" s="11"/>
      <c r="MCP56" s="15"/>
      <c r="MCR56" s="15"/>
      <c r="MCS56" s="11"/>
      <c r="MCU56" s="15"/>
      <c r="MCX56" s="29"/>
      <c r="MCY56" s="29"/>
      <c r="MDB56" s="29"/>
      <c r="MDC56" s="29"/>
      <c r="MDE56" s="30"/>
      <c r="MDS56" s="15"/>
      <c r="MDT56" s="15"/>
      <c r="MDU56" s="15"/>
      <c r="MDV56" s="15"/>
      <c r="MDW56" s="15"/>
      <c r="MDX56" s="11"/>
      <c r="MDY56" s="11"/>
      <c r="MDZ56" s="15"/>
      <c r="MEB56" s="15"/>
      <c r="MEC56" s="11"/>
      <c r="MEE56" s="15"/>
      <c r="MEH56" s="29"/>
      <c r="MEI56" s="29"/>
      <c r="MEL56" s="29"/>
      <c r="MEM56" s="29"/>
      <c r="MEO56" s="30"/>
      <c r="MFC56" s="15"/>
      <c r="MFD56" s="15"/>
      <c r="MFE56" s="15"/>
      <c r="MFF56" s="15"/>
      <c r="MFG56" s="15"/>
      <c r="MFH56" s="11"/>
      <c r="MFI56" s="11"/>
      <c r="MFJ56" s="15"/>
      <c r="MFL56" s="15"/>
      <c r="MFM56" s="11"/>
      <c r="MFO56" s="15"/>
      <c r="MFR56" s="29"/>
      <c r="MFS56" s="29"/>
      <c r="MFV56" s="29"/>
      <c r="MFW56" s="29"/>
      <c r="MFY56" s="30"/>
      <c r="MGM56" s="15"/>
      <c r="MGN56" s="15"/>
      <c r="MGO56" s="15"/>
      <c r="MGP56" s="15"/>
      <c r="MGQ56" s="15"/>
      <c r="MGR56" s="11"/>
      <c r="MGS56" s="11"/>
      <c r="MGT56" s="15"/>
      <c r="MGV56" s="15"/>
      <c r="MGW56" s="11"/>
      <c r="MGY56" s="15"/>
      <c r="MHB56" s="29"/>
      <c r="MHC56" s="29"/>
      <c r="MHF56" s="29"/>
      <c r="MHG56" s="29"/>
      <c r="MHI56" s="30"/>
      <c r="MHW56" s="15"/>
      <c r="MHX56" s="15"/>
      <c r="MHY56" s="15"/>
      <c r="MHZ56" s="15"/>
      <c r="MIA56" s="15"/>
      <c r="MIB56" s="11"/>
      <c r="MIC56" s="11"/>
      <c r="MID56" s="15"/>
      <c r="MIF56" s="15"/>
      <c r="MIG56" s="11"/>
      <c r="MII56" s="15"/>
      <c r="MIL56" s="29"/>
      <c r="MIM56" s="29"/>
      <c r="MIP56" s="29"/>
      <c r="MIQ56" s="29"/>
      <c r="MIS56" s="30"/>
      <c r="MJG56" s="15"/>
      <c r="MJH56" s="15"/>
      <c r="MJI56" s="15"/>
      <c r="MJJ56" s="15"/>
      <c r="MJK56" s="15"/>
      <c r="MJL56" s="11"/>
      <c r="MJM56" s="11"/>
      <c r="MJN56" s="15"/>
      <c r="MJP56" s="15"/>
      <c r="MJQ56" s="11"/>
      <c r="MJS56" s="15"/>
      <c r="MJV56" s="29"/>
      <c r="MJW56" s="29"/>
      <c r="MJZ56" s="29"/>
      <c r="MKA56" s="29"/>
      <c r="MKC56" s="30"/>
      <c r="MKQ56" s="15"/>
      <c r="MKR56" s="15"/>
      <c r="MKS56" s="15"/>
      <c r="MKT56" s="15"/>
      <c r="MKU56" s="15"/>
      <c r="MKV56" s="11"/>
      <c r="MKW56" s="11"/>
      <c r="MKX56" s="15"/>
      <c r="MKZ56" s="15"/>
      <c r="MLA56" s="11"/>
      <c r="MLC56" s="15"/>
      <c r="MLF56" s="29"/>
      <c r="MLG56" s="29"/>
      <c r="MLJ56" s="29"/>
      <c r="MLK56" s="29"/>
      <c r="MLM56" s="30"/>
      <c r="MMA56" s="15"/>
      <c r="MMB56" s="15"/>
      <c r="MMC56" s="15"/>
      <c r="MMD56" s="15"/>
      <c r="MME56" s="15"/>
      <c r="MMF56" s="11"/>
      <c r="MMG56" s="11"/>
      <c r="MMH56" s="15"/>
      <c r="MMJ56" s="15"/>
      <c r="MMK56" s="11"/>
      <c r="MMM56" s="15"/>
      <c r="MMP56" s="29"/>
      <c r="MMQ56" s="29"/>
      <c r="MMT56" s="29"/>
      <c r="MMU56" s="29"/>
      <c r="MMW56" s="30"/>
      <c r="MNK56" s="15"/>
      <c r="MNL56" s="15"/>
      <c r="MNM56" s="15"/>
      <c r="MNN56" s="15"/>
      <c r="MNO56" s="15"/>
      <c r="MNP56" s="11"/>
      <c r="MNQ56" s="11"/>
      <c r="MNR56" s="15"/>
      <c r="MNT56" s="15"/>
      <c r="MNU56" s="11"/>
      <c r="MNW56" s="15"/>
      <c r="MNZ56" s="29"/>
      <c r="MOA56" s="29"/>
      <c r="MOD56" s="29"/>
      <c r="MOE56" s="29"/>
      <c r="MOG56" s="30"/>
      <c r="MOU56" s="15"/>
      <c r="MOV56" s="15"/>
      <c r="MOW56" s="15"/>
      <c r="MOX56" s="15"/>
      <c r="MOY56" s="15"/>
      <c r="MOZ56" s="11"/>
      <c r="MPA56" s="11"/>
      <c r="MPB56" s="15"/>
      <c r="MPD56" s="15"/>
      <c r="MPE56" s="11"/>
      <c r="MPG56" s="15"/>
      <c r="MPJ56" s="29"/>
      <c r="MPK56" s="29"/>
      <c r="MPN56" s="29"/>
      <c r="MPO56" s="29"/>
      <c r="MPQ56" s="30"/>
      <c r="MQE56" s="15"/>
      <c r="MQF56" s="15"/>
      <c r="MQG56" s="15"/>
      <c r="MQH56" s="15"/>
      <c r="MQI56" s="15"/>
      <c r="MQJ56" s="11"/>
      <c r="MQK56" s="11"/>
      <c r="MQL56" s="15"/>
      <c r="MQN56" s="15"/>
      <c r="MQO56" s="11"/>
      <c r="MQQ56" s="15"/>
      <c r="MQT56" s="29"/>
      <c r="MQU56" s="29"/>
      <c r="MQX56" s="29"/>
      <c r="MQY56" s="29"/>
      <c r="MRA56" s="30"/>
      <c r="MRO56" s="15"/>
      <c r="MRP56" s="15"/>
      <c r="MRQ56" s="15"/>
      <c r="MRR56" s="15"/>
      <c r="MRS56" s="15"/>
      <c r="MRT56" s="11"/>
      <c r="MRU56" s="11"/>
      <c r="MRV56" s="15"/>
      <c r="MRX56" s="15"/>
      <c r="MRY56" s="11"/>
      <c r="MSA56" s="15"/>
      <c r="MSD56" s="29"/>
      <c r="MSE56" s="29"/>
      <c r="MSH56" s="29"/>
      <c r="MSI56" s="29"/>
      <c r="MSK56" s="30"/>
      <c r="MSY56" s="15"/>
      <c r="MSZ56" s="15"/>
      <c r="MTA56" s="15"/>
      <c r="MTB56" s="15"/>
      <c r="MTC56" s="15"/>
      <c r="MTD56" s="11"/>
      <c r="MTE56" s="11"/>
      <c r="MTF56" s="15"/>
      <c r="MTH56" s="15"/>
      <c r="MTI56" s="11"/>
      <c r="MTK56" s="15"/>
      <c r="MTN56" s="29"/>
      <c r="MTO56" s="29"/>
      <c r="MTR56" s="29"/>
      <c r="MTS56" s="29"/>
      <c r="MTU56" s="30"/>
      <c r="MUI56" s="15"/>
      <c r="MUJ56" s="15"/>
      <c r="MUK56" s="15"/>
      <c r="MUL56" s="15"/>
      <c r="MUM56" s="15"/>
      <c r="MUN56" s="11"/>
      <c r="MUO56" s="11"/>
      <c r="MUP56" s="15"/>
      <c r="MUR56" s="15"/>
      <c r="MUS56" s="11"/>
      <c r="MUU56" s="15"/>
      <c r="MUX56" s="29"/>
      <c r="MUY56" s="29"/>
      <c r="MVB56" s="29"/>
      <c r="MVC56" s="29"/>
      <c r="MVE56" s="30"/>
      <c r="MVS56" s="15"/>
      <c r="MVT56" s="15"/>
      <c r="MVU56" s="15"/>
      <c r="MVV56" s="15"/>
      <c r="MVW56" s="15"/>
      <c r="MVX56" s="11"/>
      <c r="MVY56" s="11"/>
      <c r="MVZ56" s="15"/>
      <c r="MWB56" s="15"/>
      <c r="MWC56" s="11"/>
      <c r="MWE56" s="15"/>
      <c r="MWH56" s="29"/>
      <c r="MWI56" s="29"/>
      <c r="MWL56" s="29"/>
      <c r="MWM56" s="29"/>
      <c r="MWO56" s="30"/>
      <c r="MXC56" s="15"/>
      <c r="MXD56" s="15"/>
      <c r="MXE56" s="15"/>
      <c r="MXF56" s="15"/>
      <c r="MXG56" s="15"/>
      <c r="MXH56" s="11"/>
      <c r="MXI56" s="11"/>
      <c r="MXJ56" s="15"/>
      <c r="MXL56" s="15"/>
      <c r="MXM56" s="11"/>
      <c r="MXO56" s="15"/>
      <c r="MXR56" s="29"/>
      <c r="MXS56" s="29"/>
      <c r="MXV56" s="29"/>
      <c r="MXW56" s="29"/>
      <c r="MXY56" s="30"/>
      <c r="MYM56" s="15"/>
      <c r="MYN56" s="15"/>
      <c r="MYO56" s="15"/>
      <c r="MYP56" s="15"/>
      <c r="MYQ56" s="15"/>
      <c r="MYR56" s="11"/>
      <c r="MYS56" s="11"/>
      <c r="MYT56" s="15"/>
      <c r="MYV56" s="15"/>
      <c r="MYW56" s="11"/>
      <c r="MYY56" s="15"/>
      <c r="MZB56" s="29"/>
      <c r="MZC56" s="29"/>
      <c r="MZF56" s="29"/>
      <c r="MZG56" s="29"/>
      <c r="MZI56" s="30"/>
      <c r="MZW56" s="15"/>
      <c r="MZX56" s="15"/>
      <c r="MZY56" s="15"/>
      <c r="MZZ56" s="15"/>
      <c r="NAA56" s="15"/>
      <c r="NAB56" s="11"/>
      <c r="NAC56" s="11"/>
      <c r="NAD56" s="15"/>
      <c r="NAF56" s="15"/>
      <c r="NAG56" s="11"/>
      <c r="NAI56" s="15"/>
      <c r="NAL56" s="29"/>
      <c r="NAM56" s="29"/>
      <c r="NAP56" s="29"/>
      <c r="NAQ56" s="29"/>
      <c r="NAS56" s="30"/>
      <c r="NBG56" s="15"/>
      <c r="NBH56" s="15"/>
      <c r="NBI56" s="15"/>
      <c r="NBJ56" s="15"/>
      <c r="NBK56" s="15"/>
      <c r="NBL56" s="11"/>
      <c r="NBM56" s="11"/>
      <c r="NBN56" s="15"/>
      <c r="NBP56" s="15"/>
      <c r="NBQ56" s="11"/>
      <c r="NBS56" s="15"/>
      <c r="NBV56" s="29"/>
      <c r="NBW56" s="29"/>
      <c r="NBZ56" s="29"/>
      <c r="NCA56" s="29"/>
      <c r="NCC56" s="30"/>
      <c r="NCQ56" s="15"/>
      <c r="NCR56" s="15"/>
      <c r="NCS56" s="15"/>
      <c r="NCT56" s="15"/>
      <c r="NCU56" s="15"/>
      <c r="NCV56" s="11"/>
      <c r="NCW56" s="11"/>
      <c r="NCX56" s="15"/>
      <c r="NCZ56" s="15"/>
      <c r="NDA56" s="11"/>
      <c r="NDC56" s="15"/>
      <c r="NDF56" s="29"/>
      <c r="NDG56" s="29"/>
      <c r="NDJ56" s="29"/>
      <c r="NDK56" s="29"/>
      <c r="NDM56" s="30"/>
      <c r="NEA56" s="15"/>
      <c r="NEB56" s="15"/>
      <c r="NEC56" s="15"/>
      <c r="NED56" s="15"/>
      <c r="NEE56" s="15"/>
      <c r="NEF56" s="11"/>
      <c r="NEG56" s="11"/>
      <c r="NEH56" s="15"/>
      <c r="NEJ56" s="15"/>
      <c r="NEK56" s="11"/>
      <c r="NEM56" s="15"/>
      <c r="NEP56" s="29"/>
      <c r="NEQ56" s="29"/>
      <c r="NET56" s="29"/>
      <c r="NEU56" s="29"/>
      <c r="NEW56" s="30"/>
      <c r="NFK56" s="15"/>
      <c r="NFL56" s="15"/>
      <c r="NFM56" s="15"/>
      <c r="NFN56" s="15"/>
      <c r="NFO56" s="15"/>
      <c r="NFP56" s="11"/>
      <c r="NFQ56" s="11"/>
      <c r="NFR56" s="15"/>
      <c r="NFT56" s="15"/>
      <c r="NFU56" s="11"/>
      <c r="NFW56" s="15"/>
      <c r="NFZ56" s="29"/>
      <c r="NGA56" s="29"/>
      <c r="NGD56" s="29"/>
      <c r="NGE56" s="29"/>
      <c r="NGG56" s="30"/>
      <c r="NGU56" s="15"/>
      <c r="NGV56" s="15"/>
      <c r="NGW56" s="15"/>
      <c r="NGX56" s="15"/>
      <c r="NGY56" s="15"/>
      <c r="NGZ56" s="11"/>
      <c r="NHA56" s="11"/>
      <c r="NHB56" s="15"/>
      <c r="NHD56" s="15"/>
      <c r="NHE56" s="11"/>
      <c r="NHG56" s="15"/>
      <c r="NHJ56" s="29"/>
      <c r="NHK56" s="29"/>
      <c r="NHN56" s="29"/>
      <c r="NHO56" s="29"/>
      <c r="NHQ56" s="30"/>
      <c r="NIE56" s="15"/>
      <c r="NIF56" s="15"/>
      <c r="NIG56" s="15"/>
      <c r="NIH56" s="15"/>
      <c r="NII56" s="15"/>
      <c r="NIJ56" s="11"/>
      <c r="NIK56" s="11"/>
      <c r="NIL56" s="15"/>
      <c r="NIN56" s="15"/>
      <c r="NIO56" s="11"/>
      <c r="NIQ56" s="15"/>
      <c r="NIT56" s="29"/>
      <c r="NIU56" s="29"/>
      <c r="NIX56" s="29"/>
      <c r="NIY56" s="29"/>
      <c r="NJA56" s="30"/>
      <c r="NJO56" s="15"/>
      <c r="NJP56" s="15"/>
      <c r="NJQ56" s="15"/>
      <c r="NJR56" s="15"/>
      <c r="NJS56" s="15"/>
      <c r="NJT56" s="11"/>
      <c r="NJU56" s="11"/>
      <c r="NJV56" s="15"/>
      <c r="NJX56" s="15"/>
      <c r="NJY56" s="11"/>
      <c r="NKA56" s="15"/>
      <c r="NKD56" s="29"/>
      <c r="NKE56" s="29"/>
      <c r="NKH56" s="29"/>
      <c r="NKI56" s="29"/>
      <c r="NKK56" s="30"/>
      <c r="NKY56" s="15"/>
      <c r="NKZ56" s="15"/>
      <c r="NLA56" s="15"/>
      <c r="NLB56" s="15"/>
      <c r="NLC56" s="15"/>
      <c r="NLD56" s="11"/>
      <c r="NLE56" s="11"/>
      <c r="NLF56" s="15"/>
      <c r="NLH56" s="15"/>
      <c r="NLI56" s="11"/>
      <c r="NLK56" s="15"/>
      <c r="NLN56" s="29"/>
      <c r="NLO56" s="29"/>
      <c r="NLR56" s="29"/>
      <c r="NLS56" s="29"/>
      <c r="NLU56" s="30"/>
      <c r="NMI56" s="15"/>
      <c r="NMJ56" s="15"/>
      <c r="NMK56" s="15"/>
      <c r="NML56" s="15"/>
      <c r="NMM56" s="15"/>
      <c r="NMN56" s="11"/>
      <c r="NMO56" s="11"/>
      <c r="NMP56" s="15"/>
      <c r="NMR56" s="15"/>
      <c r="NMS56" s="11"/>
      <c r="NMU56" s="15"/>
      <c r="NMX56" s="29"/>
      <c r="NMY56" s="29"/>
      <c r="NNB56" s="29"/>
      <c r="NNC56" s="29"/>
      <c r="NNE56" s="30"/>
      <c r="NNS56" s="15"/>
      <c r="NNT56" s="15"/>
      <c r="NNU56" s="15"/>
      <c r="NNV56" s="15"/>
      <c r="NNW56" s="15"/>
      <c r="NNX56" s="11"/>
      <c r="NNY56" s="11"/>
      <c r="NNZ56" s="15"/>
      <c r="NOB56" s="15"/>
      <c r="NOC56" s="11"/>
      <c r="NOE56" s="15"/>
      <c r="NOH56" s="29"/>
      <c r="NOI56" s="29"/>
      <c r="NOL56" s="29"/>
      <c r="NOM56" s="29"/>
      <c r="NOO56" s="30"/>
      <c r="NPC56" s="15"/>
      <c r="NPD56" s="15"/>
      <c r="NPE56" s="15"/>
      <c r="NPF56" s="15"/>
      <c r="NPG56" s="15"/>
      <c r="NPH56" s="11"/>
      <c r="NPI56" s="11"/>
      <c r="NPJ56" s="15"/>
      <c r="NPL56" s="15"/>
      <c r="NPM56" s="11"/>
      <c r="NPO56" s="15"/>
      <c r="NPR56" s="29"/>
      <c r="NPS56" s="29"/>
      <c r="NPV56" s="29"/>
      <c r="NPW56" s="29"/>
      <c r="NPY56" s="30"/>
      <c r="NQM56" s="15"/>
      <c r="NQN56" s="15"/>
      <c r="NQO56" s="15"/>
      <c r="NQP56" s="15"/>
      <c r="NQQ56" s="15"/>
      <c r="NQR56" s="11"/>
      <c r="NQS56" s="11"/>
      <c r="NQT56" s="15"/>
      <c r="NQV56" s="15"/>
      <c r="NQW56" s="11"/>
      <c r="NQY56" s="15"/>
      <c r="NRB56" s="29"/>
      <c r="NRC56" s="29"/>
      <c r="NRF56" s="29"/>
      <c r="NRG56" s="29"/>
      <c r="NRI56" s="30"/>
      <c r="NRW56" s="15"/>
      <c r="NRX56" s="15"/>
      <c r="NRY56" s="15"/>
      <c r="NRZ56" s="15"/>
      <c r="NSA56" s="15"/>
      <c r="NSB56" s="11"/>
      <c r="NSC56" s="11"/>
      <c r="NSD56" s="15"/>
      <c r="NSF56" s="15"/>
      <c r="NSG56" s="11"/>
      <c r="NSI56" s="15"/>
      <c r="NSL56" s="29"/>
      <c r="NSM56" s="29"/>
      <c r="NSP56" s="29"/>
      <c r="NSQ56" s="29"/>
      <c r="NSS56" s="30"/>
      <c r="NTG56" s="15"/>
      <c r="NTH56" s="15"/>
      <c r="NTI56" s="15"/>
      <c r="NTJ56" s="15"/>
      <c r="NTK56" s="15"/>
      <c r="NTL56" s="11"/>
      <c r="NTM56" s="11"/>
      <c r="NTN56" s="15"/>
      <c r="NTP56" s="15"/>
      <c r="NTQ56" s="11"/>
      <c r="NTS56" s="15"/>
      <c r="NTV56" s="29"/>
      <c r="NTW56" s="29"/>
      <c r="NTZ56" s="29"/>
      <c r="NUA56" s="29"/>
      <c r="NUC56" s="30"/>
      <c r="NUQ56" s="15"/>
      <c r="NUR56" s="15"/>
      <c r="NUS56" s="15"/>
      <c r="NUT56" s="15"/>
      <c r="NUU56" s="15"/>
      <c r="NUV56" s="11"/>
      <c r="NUW56" s="11"/>
      <c r="NUX56" s="15"/>
      <c r="NUZ56" s="15"/>
      <c r="NVA56" s="11"/>
      <c r="NVC56" s="15"/>
      <c r="NVF56" s="29"/>
      <c r="NVG56" s="29"/>
      <c r="NVJ56" s="29"/>
      <c r="NVK56" s="29"/>
      <c r="NVM56" s="30"/>
      <c r="NWA56" s="15"/>
      <c r="NWB56" s="15"/>
      <c r="NWC56" s="15"/>
      <c r="NWD56" s="15"/>
      <c r="NWE56" s="15"/>
      <c r="NWF56" s="11"/>
      <c r="NWG56" s="11"/>
      <c r="NWH56" s="15"/>
      <c r="NWJ56" s="15"/>
      <c r="NWK56" s="11"/>
      <c r="NWM56" s="15"/>
      <c r="NWP56" s="29"/>
      <c r="NWQ56" s="29"/>
      <c r="NWT56" s="29"/>
      <c r="NWU56" s="29"/>
      <c r="NWW56" s="30"/>
      <c r="NXK56" s="15"/>
      <c r="NXL56" s="15"/>
      <c r="NXM56" s="15"/>
      <c r="NXN56" s="15"/>
      <c r="NXO56" s="15"/>
      <c r="NXP56" s="11"/>
      <c r="NXQ56" s="11"/>
      <c r="NXR56" s="15"/>
      <c r="NXT56" s="15"/>
      <c r="NXU56" s="11"/>
      <c r="NXW56" s="15"/>
      <c r="NXZ56" s="29"/>
      <c r="NYA56" s="29"/>
      <c r="NYD56" s="29"/>
      <c r="NYE56" s="29"/>
      <c r="NYG56" s="30"/>
      <c r="NYU56" s="15"/>
      <c r="NYV56" s="15"/>
      <c r="NYW56" s="15"/>
      <c r="NYX56" s="15"/>
      <c r="NYY56" s="15"/>
      <c r="NYZ56" s="11"/>
      <c r="NZA56" s="11"/>
      <c r="NZB56" s="15"/>
      <c r="NZD56" s="15"/>
      <c r="NZE56" s="11"/>
      <c r="NZG56" s="15"/>
      <c r="NZJ56" s="29"/>
      <c r="NZK56" s="29"/>
      <c r="NZN56" s="29"/>
      <c r="NZO56" s="29"/>
      <c r="NZQ56" s="30"/>
      <c r="OAE56" s="15"/>
      <c r="OAF56" s="15"/>
      <c r="OAG56" s="15"/>
      <c r="OAH56" s="15"/>
      <c r="OAI56" s="15"/>
      <c r="OAJ56" s="11"/>
      <c r="OAK56" s="11"/>
      <c r="OAL56" s="15"/>
      <c r="OAN56" s="15"/>
      <c r="OAO56" s="11"/>
      <c r="OAQ56" s="15"/>
      <c r="OAT56" s="29"/>
      <c r="OAU56" s="29"/>
      <c r="OAX56" s="29"/>
      <c r="OAY56" s="29"/>
      <c r="OBA56" s="30"/>
      <c r="OBO56" s="15"/>
      <c r="OBP56" s="15"/>
      <c r="OBQ56" s="15"/>
      <c r="OBR56" s="15"/>
      <c r="OBS56" s="15"/>
      <c r="OBT56" s="11"/>
      <c r="OBU56" s="11"/>
      <c r="OBV56" s="15"/>
      <c r="OBX56" s="15"/>
      <c r="OBY56" s="11"/>
      <c r="OCA56" s="15"/>
      <c r="OCD56" s="29"/>
      <c r="OCE56" s="29"/>
      <c r="OCH56" s="29"/>
      <c r="OCI56" s="29"/>
      <c r="OCK56" s="30"/>
      <c r="OCY56" s="15"/>
      <c r="OCZ56" s="15"/>
      <c r="ODA56" s="15"/>
      <c r="ODB56" s="15"/>
      <c r="ODC56" s="15"/>
      <c r="ODD56" s="11"/>
      <c r="ODE56" s="11"/>
      <c r="ODF56" s="15"/>
      <c r="ODH56" s="15"/>
      <c r="ODI56" s="11"/>
      <c r="ODK56" s="15"/>
      <c r="ODN56" s="29"/>
      <c r="ODO56" s="29"/>
      <c r="ODR56" s="29"/>
      <c r="ODS56" s="29"/>
      <c r="ODU56" s="30"/>
      <c r="OEI56" s="15"/>
      <c r="OEJ56" s="15"/>
      <c r="OEK56" s="15"/>
      <c r="OEL56" s="15"/>
      <c r="OEM56" s="15"/>
      <c r="OEN56" s="11"/>
      <c r="OEO56" s="11"/>
      <c r="OEP56" s="15"/>
      <c r="OER56" s="15"/>
      <c r="OES56" s="11"/>
      <c r="OEU56" s="15"/>
      <c r="OEX56" s="29"/>
      <c r="OEY56" s="29"/>
      <c r="OFB56" s="29"/>
      <c r="OFC56" s="29"/>
      <c r="OFE56" s="30"/>
      <c r="OFS56" s="15"/>
      <c r="OFT56" s="15"/>
      <c r="OFU56" s="15"/>
      <c r="OFV56" s="15"/>
      <c r="OFW56" s="15"/>
      <c r="OFX56" s="11"/>
      <c r="OFY56" s="11"/>
      <c r="OFZ56" s="15"/>
      <c r="OGB56" s="15"/>
      <c r="OGC56" s="11"/>
      <c r="OGE56" s="15"/>
      <c r="OGH56" s="29"/>
      <c r="OGI56" s="29"/>
      <c r="OGL56" s="29"/>
      <c r="OGM56" s="29"/>
      <c r="OGO56" s="30"/>
      <c r="OHC56" s="15"/>
      <c r="OHD56" s="15"/>
      <c r="OHE56" s="15"/>
      <c r="OHF56" s="15"/>
      <c r="OHG56" s="15"/>
      <c r="OHH56" s="11"/>
      <c r="OHI56" s="11"/>
      <c r="OHJ56" s="15"/>
      <c r="OHL56" s="15"/>
      <c r="OHM56" s="11"/>
      <c r="OHO56" s="15"/>
      <c r="OHR56" s="29"/>
      <c r="OHS56" s="29"/>
      <c r="OHV56" s="29"/>
      <c r="OHW56" s="29"/>
      <c r="OHY56" s="30"/>
      <c r="OIM56" s="15"/>
      <c r="OIN56" s="15"/>
      <c r="OIO56" s="15"/>
      <c r="OIP56" s="15"/>
      <c r="OIQ56" s="15"/>
      <c r="OIR56" s="11"/>
      <c r="OIS56" s="11"/>
      <c r="OIT56" s="15"/>
      <c r="OIV56" s="15"/>
      <c r="OIW56" s="11"/>
      <c r="OIY56" s="15"/>
      <c r="OJB56" s="29"/>
      <c r="OJC56" s="29"/>
      <c r="OJF56" s="29"/>
      <c r="OJG56" s="29"/>
      <c r="OJI56" s="30"/>
      <c r="OJW56" s="15"/>
      <c r="OJX56" s="15"/>
      <c r="OJY56" s="15"/>
      <c r="OJZ56" s="15"/>
      <c r="OKA56" s="15"/>
      <c r="OKB56" s="11"/>
      <c r="OKC56" s="11"/>
      <c r="OKD56" s="15"/>
      <c r="OKF56" s="15"/>
      <c r="OKG56" s="11"/>
      <c r="OKI56" s="15"/>
      <c r="OKL56" s="29"/>
      <c r="OKM56" s="29"/>
      <c r="OKP56" s="29"/>
      <c r="OKQ56" s="29"/>
      <c r="OKS56" s="30"/>
      <c r="OLG56" s="15"/>
      <c r="OLH56" s="15"/>
      <c r="OLI56" s="15"/>
      <c r="OLJ56" s="15"/>
      <c r="OLK56" s="15"/>
      <c r="OLL56" s="11"/>
      <c r="OLM56" s="11"/>
      <c r="OLN56" s="15"/>
      <c r="OLP56" s="15"/>
      <c r="OLQ56" s="11"/>
      <c r="OLS56" s="15"/>
      <c r="OLV56" s="29"/>
      <c r="OLW56" s="29"/>
      <c r="OLZ56" s="29"/>
      <c r="OMA56" s="29"/>
      <c r="OMC56" s="30"/>
      <c r="OMQ56" s="15"/>
      <c r="OMR56" s="15"/>
      <c r="OMS56" s="15"/>
      <c r="OMT56" s="15"/>
      <c r="OMU56" s="15"/>
      <c r="OMV56" s="11"/>
      <c r="OMW56" s="11"/>
      <c r="OMX56" s="15"/>
      <c r="OMZ56" s="15"/>
      <c r="ONA56" s="11"/>
      <c r="ONC56" s="15"/>
      <c r="ONF56" s="29"/>
      <c r="ONG56" s="29"/>
      <c r="ONJ56" s="29"/>
      <c r="ONK56" s="29"/>
      <c r="ONM56" s="30"/>
      <c r="OOA56" s="15"/>
      <c r="OOB56" s="15"/>
      <c r="OOC56" s="15"/>
      <c r="OOD56" s="15"/>
      <c r="OOE56" s="15"/>
      <c r="OOF56" s="11"/>
      <c r="OOG56" s="11"/>
      <c r="OOH56" s="15"/>
      <c r="OOJ56" s="15"/>
      <c r="OOK56" s="11"/>
      <c r="OOM56" s="15"/>
      <c r="OOP56" s="29"/>
      <c r="OOQ56" s="29"/>
      <c r="OOT56" s="29"/>
      <c r="OOU56" s="29"/>
      <c r="OOW56" s="30"/>
      <c r="OPK56" s="15"/>
      <c r="OPL56" s="15"/>
      <c r="OPM56" s="15"/>
      <c r="OPN56" s="15"/>
      <c r="OPO56" s="15"/>
      <c r="OPP56" s="11"/>
      <c r="OPQ56" s="11"/>
      <c r="OPR56" s="15"/>
      <c r="OPT56" s="15"/>
      <c r="OPU56" s="11"/>
      <c r="OPW56" s="15"/>
      <c r="OPZ56" s="29"/>
      <c r="OQA56" s="29"/>
      <c r="OQD56" s="29"/>
      <c r="OQE56" s="29"/>
      <c r="OQG56" s="30"/>
      <c r="OQU56" s="15"/>
      <c r="OQV56" s="15"/>
      <c r="OQW56" s="15"/>
      <c r="OQX56" s="15"/>
      <c r="OQY56" s="15"/>
      <c r="OQZ56" s="11"/>
      <c r="ORA56" s="11"/>
      <c r="ORB56" s="15"/>
      <c r="ORD56" s="15"/>
      <c r="ORE56" s="11"/>
      <c r="ORG56" s="15"/>
      <c r="ORJ56" s="29"/>
      <c r="ORK56" s="29"/>
      <c r="ORN56" s="29"/>
      <c r="ORO56" s="29"/>
      <c r="ORQ56" s="30"/>
      <c r="OSE56" s="15"/>
      <c r="OSF56" s="15"/>
      <c r="OSG56" s="15"/>
      <c r="OSH56" s="15"/>
      <c r="OSI56" s="15"/>
      <c r="OSJ56" s="11"/>
      <c r="OSK56" s="11"/>
      <c r="OSL56" s="15"/>
      <c r="OSN56" s="15"/>
      <c r="OSO56" s="11"/>
      <c r="OSQ56" s="15"/>
      <c r="OST56" s="29"/>
      <c r="OSU56" s="29"/>
      <c r="OSX56" s="29"/>
      <c r="OSY56" s="29"/>
      <c r="OTA56" s="30"/>
      <c r="OTO56" s="15"/>
      <c r="OTP56" s="15"/>
      <c r="OTQ56" s="15"/>
      <c r="OTR56" s="15"/>
      <c r="OTS56" s="15"/>
      <c r="OTT56" s="11"/>
      <c r="OTU56" s="11"/>
      <c r="OTV56" s="15"/>
      <c r="OTX56" s="15"/>
      <c r="OTY56" s="11"/>
      <c r="OUA56" s="15"/>
      <c r="OUD56" s="29"/>
      <c r="OUE56" s="29"/>
      <c r="OUH56" s="29"/>
      <c r="OUI56" s="29"/>
      <c r="OUK56" s="30"/>
      <c r="OUY56" s="15"/>
      <c r="OUZ56" s="15"/>
      <c r="OVA56" s="15"/>
      <c r="OVB56" s="15"/>
      <c r="OVC56" s="15"/>
      <c r="OVD56" s="11"/>
      <c r="OVE56" s="11"/>
      <c r="OVF56" s="15"/>
      <c r="OVH56" s="15"/>
      <c r="OVI56" s="11"/>
      <c r="OVK56" s="15"/>
      <c r="OVN56" s="29"/>
      <c r="OVO56" s="29"/>
      <c r="OVR56" s="29"/>
      <c r="OVS56" s="29"/>
      <c r="OVU56" s="30"/>
      <c r="OWI56" s="15"/>
      <c r="OWJ56" s="15"/>
      <c r="OWK56" s="15"/>
      <c r="OWL56" s="15"/>
      <c r="OWM56" s="15"/>
      <c r="OWN56" s="11"/>
      <c r="OWO56" s="11"/>
      <c r="OWP56" s="15"/>
      <c r="OWR56" s="15"/>
      <c r="OWS56" s="11"/>
      <c r="OWU56" s="15"/>
      <c r="OWX56" s="29"/>
      <c r="OWY56" s="29"/>
      <c r="OXB56" s="29"/>
      <c r="OXC56" s="29"/>
      <c r="OXE56" s="30"/>
      <c r="OXS56" s="15"/>
      <c r="OXT56" s="15"/>
      <c r="OXU56" s="15"/>
      <c r="OXV56" s="15"/>
      <c r="OXW56" s="15"/>
      <c r="OXX56" s="11"/>
      <c r="OXY56" s="11"/>
      <c r="OXZ56" s="15"/>
      <c r="OYB56" s="15"/>
      <c r="OYC56" s="11"/>
      <c r="OYE56" s="15"/>
      <c r="OYH56" s="29"/>
      <c r="OYI56" s="29"/>
      <c r="OYL56" s="29"/>
      <c r="OYM56" s="29"/>
      <c r="OYO56" s="30"/>
      <c r="OZC56" s="15"/>
      <c r="OZD56" s="15"/>
      <c r="OZE56" s="15"/>
      <c r="OZF56" s="15"/>
      <c r="OZG56" s="15"/>
      <c r="OZH56" s="11"/>
      <c r="OZI56" s="11"/>
      <c r="OZJ56" s="15"/>
      <c r="OZL56" s="15"/>
      <c r="OZM56" s="11"/>
      <c r="OZO56" s="15"/>
      <c r="OZR56" s="29"/>
      <c r="OZS56" s="29"/>
      <c r="OZV56" s="29"/>
      <c r="OZW56" s="29"/>
      <c r="OZY56" s="30"/>
      <c r="PAM56" s="15"/>
      <c r="PAN56" s="15"/>
      <c r="PAO56" s="15"/>
      <c r="PAP56" s="15"/>
      <c r="PAQ56" s="15"/>
      <c r="PAR56" s="11"/>
      <c r="PAS56" s="11"/>
      <c r="PAT56" s="15"/>
      <c r="PAV56" s="15"/>
      <c r="PAW56" s="11"/>
      <c r="PAY56" s="15"/>
      <c r="PBB56" s="29"/>
      <c r="PBC56" s="29"/>
      <c r="PBF56" s="29"/>
      <c r="PBG56" s="29"/>
      <c r="PBI56" s="30"/>
      <c r="PBW56" s="15"/>
      <c r="PBX56" s="15"/>
      <c r="PBY56" s="15"/>
      <c r="PBZ56" s="15"/>
      <c r="PCA56" s="15"/>
      <c r="PCB56" s="11"/>
      <c r="PCC56" s="11"/>
      <c r="PCD56" s="15"/>
      <c r="PCF56" s="15"/>
      <c r="PCG56" s="11"/>
      <c r="PCI56" s="15"/>
      <c r="PCL56" s="29"/>
      <c r="PCM56" s="29"/>
      <c r="PCP56" s="29"/>
      <c r="PCQ56" s="29"/>
      <c r="PCS56" s="30"/>
      <c r="PDG56" s="15"/>
      <c r="PDH56" s="15"/>
      <c r="PDI56" s="15"/>
      <c r="PDJ56" s="15"/>
      <c r="PDK56" s="15"/>
      <c r="PDL56" s="11"/>
      <c r="PDM56" s="11"/>
      <c r="PDN56" s="15"/>
      <c r="PDP56" s="15"/>
      <c r="PDQ56" s="11"/>
      <c r="PDS56" s="15"/>
      <c r="PDV56" s="29"/>
      <c r="PDW56" s="29"/>
      <c r="PDZ56" s="29"/>
      <c r="PEA56" s="29"/>
      <c r="PEC56" s="30"/>
      <c r="PEQ56" s="15"/>
      <c r="PER56" s="15"/>
      <c r="PES56" s="15"/>
      <c r="PET56" s="15"/>
      <c r="PEU56" s="15"/>
      <c r="PEV56" s="11"/>
      <c r="PEW56" s="11"/>
      <c r="PEX56" s="15"/>
      <c r="PEZ56" s="15"/>
      <c r="PFA56" s="11"/>
      <c r="PFC56" s="15"/>
      <c r="PFF56" s="29"/>
      <c r="PFG56" s="29"/>
      <c r="PFJ56" s="29"/>
      <c r="PFK56" s="29"/>
      <c r="PFM56" s="30"/>
      <c r="PGA56" s="15"/>
      <c r="PGB56" s="15"/>
      <c r="PGC56" s="15"/>
      <c r="PGD56" s="15"/>
      <c r="PGE56" s="15"/>
      <c r="PGF56" s="11"/>
      <c r="PGG56" s="11"/>
      <c r="PGH56" s="15"/>
      <c r="PGJ56" s="15"/>
      <c r="PGK56" s="11"/>
      <c r="PGM56" s="15"/>
      <c r="PGP56" s="29"/>
      <c r="PGQ56" s="29"/>
      <c r="PGT56" s="29"/>
      <c r="PGU56" s="29"/>
      <c r="PGW56" s="30"/>
      <c r="PHK56" s="15"/>
      <c r="PHL56" s="15"/>
      <c r="PHM56" s="15"/>
      <c r="PHN56" s="15"/>
      <c r="PHO56" s="15"/>
      <c r="PHP56" s="11"/>
      <c r="PHQ56" s="11"/>
      <c r="PHR56" s="15"/>
      <c r="PHT56" s="15"/>
      <c r="PHU56" s="11"/>
      <c r="PHW56" s="15"/>
      <c r="PHZ56" s="29"/>
      <c r="PIA56" s="29"/>
      <c r="PID56" s="29"/>
      <c r="PIE56" s="29"/>
      <c r="PIG56" s="30"/>
      <c r="PIU56" s="15"/>
      <c r="PIV56" s="15"/>
      <c r="PIW56" s="15"/>
      <c r="PIX56" s="15"/>
      <c r="PIY56" s="15"/>
      <c r="PIZ56" s="11"/>
      <c r="PJA56" s="11"/>
      <c r="PJB56" s="15"/>
      <c r="PJD56" s="15"/>
      <c r="PJE56" s="11"/>
      <c r="PJG56" s="15"/>
      <c r="PJJ56" s="29"/>
      <c r="PJK56" s="29"/>
      <c r="PJN56" s="29"/>
      <c r="PJO56" s="29"/>
      <c r="PJQ56" s="30"/>
      <c r="PKE56" s="15"/>
      <c r="PKF56" s="15"/>
      <c r="PKG56" s="15"/>
      <c r="PKH56" s="15"/>
      <c r="PKI56" s="15"/>
      <c r="PKJ56" s="11"/>
      <c r="PKK56" s="11"/>
      <c r="PKL56" s="15"/>
      <c r="PKN56" s="15"/>
      <c r="PKO56" s="11"/>
      <c r="PKQ56" s="15"/>
      <c r="PKT56" s="29"/>
      <c r="PKU56" s="29"/>
      <c r="PKX56" s="29"/>
      <c r="PKY56" s="29"/>
      <c r="PLA56" s="30"/>
      <c r="PLO56" s="15"/>
      <c r="PLP56" s="15"/>
      <c r="PLQ56" s="15"/>
      <c r="PLR56" s="15"/>
      <c r="PLS56" s="15"/>
      <c r="PLT56" s="11"/>
      <c r="PLU56" s="11"/>
      <c r="PLV56" s="15"/>
      <c r="PLX56" s="15"/>
      <c r="PLY56" s="11"/>
      <c r="PMA56" s="15"/>
      <c r="PMD56" s="29"/>
      <c r="PME56" s="29"/>
      <c r="PMH56" s="29"/>
      <c r="PMI56" s="29"/>
      <c r="PMK56" s="30"/>
      <c r="PMY56" s="15"/>
      <c r="PMZ56" s="15"/>
      <c r="PNA56" s="15"/>
      <c r="PNB56" s="15"/>
      <c r="PNC56" s="15"/>
      <c r="PND56" s="11"/>
      <c r="PNE56" s="11"/>
      <c r="PNF56" s="15"/>
      <c r="PNH56" s="15"/>
      <c r="PNI56" s="11"/>
      <c r="PNK56" s="15"/>
      <c r="PNN56" s="29"/>
      <c r="PNO56" s="29"/>
      <c r="PNR56" s="29"/>
      <c r="PNS56" s="29"/>
      <c r="PNU56" s="30"/>
      <c r="POI56" s="15"/>
      <c r="POJ56" s="15"/>
      <c r="POK56" s="15"/>
      <c r="POL56" s="15"/>
      <c r="POM56" s="15"/>
      <c r="PON56" s="11"/>
      <c r="POO56" s="11"/>
      <c r="POP56" s="15"/>
      <c r="POR56" s="15"/>
      <c r="POS56" s="11"/>
      <c r="POU56" s="15"/>
      <c r="POX56" s="29"/>
      <c r="POY56" s="29"/>
      <c r="PPB56" s="29"/>
      <c r="PPC56" s="29"/>
      <c r="PPE56" s="30"/>
      <c r="PPS56" s="15"/>
      <c r="PPT56" s="15"/>
      <c r="PPU56" s="15"/>
      <c r="PPV56" s="15"/>
      <c r="PPW56" s="15"/>
      <c r="PPX56" s="11"/>
      <c r="PPY56" s="11"/>
      <c r="PPZ56" s="15"/>
      <c r="PQB56" s="15"/>
      <c r="PQC56" s="11"/>
      <c r="PQE56" s="15"/>
      <c r="PQH56" s="29"/>
      <c r="PQI56" s="29"/>
      <c r="PQL56" s="29"/>
      <c r="PQM56" s="29"/>
      <c r="PQO56" s="30"/>
      <c r="PRC56" s="15"/>
      <c r="PRD56" s="15"/>
      <c r="PRE56" s="15"/>
      <c r="PRF56" s="15"/>
      <c r="PRG56" s="15"/>
      <c r="PRH56" s="11"/>
      <c r="PRI56" s="11"/>
      <c r="PRJ56" s="15"/>
      <c r="PRL56" s="15"/>
      <c r="PRM56" s="11"/>
      <c r="PRO56" s="15"/>
      <c r="PRR56" s="29"/>
      <c r="PRS56" s="29"/>
      <c r="PRV56" s="29"/>
      <c r="PRW56" s="29"/>
      <c r="PRY56" s="30"/>
      <c r="PSM56" s="15"/>
      <c r="PSN56" s="15"/>
      <c r="PSO56" s="15"/>
      <c r="PSP56" s="15"/>
      <c r="PSQ56" s="15"/>
      <c r="PSR56" s="11"/>
      <c r="PSS56" s="11"/>
      <c r="PST56" s="15"/>
      <c r="PSV56" s="15"/>
      <c r="PSW56" s="11"/>
      <c r="PSY56" s="15"/>
      <c r="PTB56" s="29"/>
      <c r="PTC56" s="29"/>
      <c r="PTF56" s="29"/>
      <c r="PTG56" s="29"/>
      <c r="PTI56" s="30"/>
      <c r="PTW56" s="15"/>
      <c r="PTX56" s="15"/>
      <c r="PTY56" s="15"/>
      <c r="PTZ56" s="15"/>
      <c r="PUA56" s="15"/>
      <c r="PUB56" s="11"/>
      <c r="PUC56" s="11"/>
      <c r="PUD56" s="15"/>
      <c r="PUF56" s="15"/>
      <c r="PUG56" s="11"/>
      <c r="PUI56" s="15"/>
      <c r="PUL56" s="29"/>
      <c r="PUM56" s="29"/>
      <c r="PUP56" s="29"/>
      <c r="PUQ56" s="29"/>
      <c r="PUS56" s="30"/>
      <c r="PVG56" s="15"/>
      <c r="PVH56" s="15"/>
      <c r="PVI56" s="15"/>
      <c r="PVJ56" s="15"/>
      <c r="PVK56" s="15"/>
      <c r="PVL56" s="11"/>
      <c r="PVM56" s="11"/>
      <c r="PVN56" s="15"/>
      <c r="PVP56" s="15"/>
      <c r="PVQ56" s="11"/>
      <c r="PVS56" s="15"/>
      <c r="PVV56" s="29"/>
      <c r="PVW56" s="29"/>
      <c r="PVZ56" s="29"/>
      <c r="PWA56" s="29"/>
      <c r="PWC56" s="30"/>
      <c r="PWQ56" s="15"/>
      <c r="PWR56" s="15"/>
      <c r="PWS56" s="15"/>
      <c r="PWT56" s="15"/>
      <c r="PWU56" s="15"/>
      <c r="PWV56" s="11"/>
      <c r="PWW56" s="11"/>
      <c r="PWX56" s="15"/>
      <c r="PWZ56" s="15"/>
      <c r="PXA56" s="11"/>
      <c r="PXC56" s="15"/>
      <c r="PXF56" s="29"/>
      <c r="PXG56" s="29"/>
      <c r="PXJ56" s="29"/>
      <c r="PXK56" s="29"/>
      <c r="PXM56" s="30"/>
      <c r="PYA56" s="15"/>
      <c r="PYB56" s="15"/>
      <c r="PYC56" s="15"/>
      <c r="PYD56" s="15"/>
      <c r="PYE56" s="15"/>
      <c r="PYF56" s="11"/>
      <c r="PYG56" s="11"/>
      <c r="PYH56" s="15"/>
      <c r="PYJ56" s="15"/>
      <c r="PYK56" s="11"/>
      <c r="PYM56" s="15"/>
      <c r="PYP56" s="29"/>
      <c r="PYQ56" s="29"/>
      <c r="PYT56" s="29"/>
      <c r="PYU56" s="29"/>
      <c r="PYW56" s="30"/>
      <c r="PZK56" s="15"/>
      <c r="PZL56" s="15"/>
      <c r="PZM56" s="15"/>
      <c r="PZN56" s="15"/>
      <c r="PZO56" s="15"/>
      <c r="PZP56" s="11"/>
      <c r="PZQ56" s="11"/>
      <c r="PZR56" s="15"/>
      <c r="PZT56" s="15"/>
      <c r="PZU56" s="11"/>
      <c r="PZW56" s="15"/>
      <c r="PZZ56" s="29"/>
      <c r="QAA56" s="29"/>
      <c r="QAD56" s="29"/>
      <c r="QAE56" s="29"/>
      <c r="QAG56" s="30"/>
      <c r="QAU56" s="15"/>
      <c r="QAV56" s="15"/>
      <c r="QAW56" s="15"/>
      <c r="QAX56" s="15"/>
      <c r="QAY56" s="15"/>
      <c r="QAZ56" s="11"/>
      <c r="QBA56" s="11"/>
      <c r="QBB56" s="15"/>
      <c r="QBD56" s="15"/>
      <c r="QBE56" s="11"/>
      <c r="QBG56" s="15"/>
      <c r="QBJ56" s="29"/>
      <c r="QBK56" s="29"/>
      <c r="QBN56" s="29"/>
      <c r="QBO56" s="29"/>
      <c r="QBQ56" s="30"/>
      <c r="QCE56" s="15"/>
      <c r="QCF56" s="15"/>
      <c r="QCG56" s="15"/>
      <c r="QCH56" s="15"/>
      <c r="QCI56" s="15"/>
      <c r="QCJ56" s="11"/>
      <c r="QCK56" s="11"/>
      <c r="QCL56" s="15"/>
      <c r="QCN56" s="15"/>
      <c r="QCO56" s="11"/>
      <c r="QCQ56" s="15"/>
      <c r="QCT56" s="29"/>
      <c r="QCU56" s="29"/>
      <c r="QCX56" s="29"/>
      <c r="QCY56" s="29"/>
      <c r="QDA56" s="30"/>
      <c r="QDO56" s="15"/>
      <c r="QDP56" s="15"/>
      <c r="QDQ56" s="15"/>
      <c r="QDR56" s="15"/>
      <c r="QDS56" s="15"/>
      <c r="QDT56" s="11"/>
      <c r="QDU56" s="11"/>
      <c r="QDV56" s="15"/>
      <c r="QDX56" s="15"/>
      <c r="QDY56" s="11"/>
      <c r="QEA56" s="15"/>
      <c r="QED56" s="29"/>
      <c r="QEE56" s="29"/>
      <c r="QEH56" s="29"/>
      <c r="QEI56" s="29"/>
      <c r="QEK56" s="30"/>
      <c r="QEY56" s="15"/>
      <c r="QEZ56" s="15"/>
      <c r="QFA56" s="15"/>
      <c r="QFB56" s="15"/>
      <c r="QFC56" s="15"/>
      <c r="QFD56" s="11"/>
      <c r="QFE56" s="11"/>
      <c r="QFF56" s="15"/>
      <c r="QFH56" s="15"/>
      <c r="QFI56" s="11"/>
      <c r="QFK56" s="15"/>
      <c r="QFN56" s="29"/>
      <c r="QFO56" s="29"/>
      <c r="QFR56" s="29"/>
      <c r="QFS56" s="29"/>
      <c r="QFU56" s="30"/>
      <c r="QGI56" s="15"/>
      <c r="QGJ56" s="15"/>
      <c r="QGK56" s="15"/>
      <c r="QGL56" s="15"/>
      <c r="QGM56" s="15"/>
      <c r="QGN56" s="11"/>
      <c r="QGO56" s="11"/>
      <c r="QGP56" s="15"/>
      <c r="QGR56" s="15"/>
      <c r="QGS56" s="11"/>
      <c r="QGU56" s="15"/>
      <c r="QGX56" s="29"/>
      <c r="QGY56" s="29"/>
      <c r="QHB56" s="29"/>
      <c r="QHC56" s="29"/>
      <c r="QHE56" s="30"/>
      <c r="QHS56" s="15"/>
      <c r="QHT56" s="15"/>
      <c r="QHU56" s="15"/>
      <c r="QHV56" s="15"/>
      <c r="QHW56" s="15"/>
      <c r="QHX56" s="11"/>
      <c r="QHY56" s="11"/>
      <c r="QHZ56" s="15"/>
      <c r="QIB56" s="15"/>
      <c r="QIC56" s="11"/>
      <c r="QIE56" s="15"/>
      <c r="QIH56" s="29"/>
      <c r="QII56" s="29"/>
      <c r="QIL56" s="29"/>
      <c r="QIM56" s="29"/>
      <c r="QIO56" s="30"/>
      <c r="QJC56" s="15"/>
      <c r="QJD56" s="15"/>
      <c r="QJE56" s="15"/>
      <c r="QJF56" s="15"/>
      <c r="QJG56" s="15"/>
      <c r="QJH56" s="11"/>
      <c r="QJI56" s="11"/>
      <c r="QJJ56" s="15"/>
      <c r="QJL56" s="15"/>
      <c r="QJM56" s="11"/>
      <c r="QJO56" s="15"/>
      <c r="QJR56" s="29"/>
      <c r="QJS56" s="29"/>
      <c r="QJV56" s="29"/>
      <c r="QJW56" s="29"/>
      <c r="QJY56" s="30"/>
      <c r="QKM56" s="15"/>
      <c r="QKN56" s="15"/>
      <c r="QKO56" s="15"/>
      <c r="QKP56" s="15"/>
      <c r="QKQ56" s="15"/>
      <c r="QKR56" s="11"/>
      <c r="QKS56" s="11"/>
      <c r="QKT56" s="15"/>
      <c r="QKV56" s="15"/>
      <c r="QKW56" s="11"/>
      <c r="QKY56" s="15"/>
      <c r="QLB56" s="29"/>
      <c r="QLC56" s="29"/>
      <c r="QLF56" s="29"/>
      <c r="QLG56" s="29"/>
      <c r="QLI56" s="30"/>
      <c r="QLW56" s="15"/>
      <c r="QLX56" s="15"/>
      <c r="QLY56" s="15"/>
      <c r="QLZ56" s="15"/>
      <c r="QMA56" s="15"/>
      <c r="QMB56" s="11"/>
      <c r="QMC56" s="11"/>
      <c r="QMD56" s="15"/>
      <c r="QMF56" s="15"/>
      <c r="QMG56" s="11"/>
      <c r="QMI56" s="15"/>
      <c r="QML56" s="29"/>
      <c r="QMM56" s="29"/>
      <c r="QMP56" s="29"/>
      <c r="QMQ56" s="29"/>
      <c r="QMS56" s="30"/>
      <c r="QNG56" s="15"/>
      <c r="QNH56" s="15"/>
      <c r="QNI56" s="15"/>
      <c r="QNJ56" s="15"/>
      <c r="QNK56" s="15"/>
      <c r="QNL56" s="11"/>
      <c r="QNM56" s="11"/>
      <c r="QNN56" s="15"/>
      <c r="QNP56" s="15"/>
      <c r="QNQ56" s="11"/>
      <c r="QNS56" s="15"/>
      <c r="QNV56" s="29"/>
      <c r="QNW56" s="29"/>
      <c r="QNZ56" s="29"/>
      <c r="QOA56" s="29"/>
      <c r="QOC56" s="30"/>
      <c r="QOQ56" s="15"/>
      <c r="QOR56" s="15"/>
      <c r="QOS56" s="15"/>
      <c r="QOT56" s="15"/>
      <c r="QOU56" s="15"/>
      <c r="QOV56" s="11"/>
      <c r="QOW56" s="11"/>
      <c r="QOX56" s="15"/>
      <c r="QOZ56" s="15"/>
      <c r="QPA56" s="11"/>
      <c r="QPC56" s="15"/>
      <c r="QPF56" s="29"/>
      <c r="QPG56" s="29"/>
      <c r="QPJ56" s="29"/>
      <c r="QPK56" s="29"/>
      <c r="QPM56" s="30"/>
      <c r="QQA56" s="15"/>
      <c r="QQB56" s="15"/>
      <c r="QQC56" s="15"/>
      <c r="QQD56" s="15"/>
      <c r="QQE56" s="15"/>
      <c r="QQF56" s="11"/>
      <c r="QQG56" s="11"/>
      <c r="QQH56" s="15"/>
      <c r="QQJ56" s="15"/>
      <c r="QQK56" s="11"/>
      <c r="QQM56" s="15"/>
      <c r="QQP56" s="29"/>
      <c r="QQQ56" s="29"/>
      <c r="QQT56" s="29"/>
      <c r="QQU56" s="29"/>
      <c r="QQW56" s="30"/>
      <c r="QRK56" s="15"/>
      <c r="QRL56" s="15"/>
      <c r="QRM56" s="15"/>
      <c r="QRN56" s="15"/>
      <c r="QRO56" s="15"/>
      <c r="QRP56" s="11"/>
      <c r="QRQ56" s="11"/>
      <c r="QRR56" s="15"/>
      <c r="QRT56" s="15"/>
      <c r="QRU56" s="11"/>
      <c r="QRW56" s="15"/>
      <c r="QRZ56" s="29"/>
      <c r="QSA56" s="29"/>
      <c r="QSD56" s="29"/>
      <c r="QSE56" s="29"/>
      <c r="QSG56" s="30"/>
      <c r="QSU56" s="15"/>
      <c r="QSV56" s="15"/>
      <c r="QSW56" s="15"/>
      <c r="QSX56" s="15"/>
      <c r="QSY56" s="15"/>
      <c r="QSZ56" s="11"/>
      <c r="QTA56" s="11"/>
      <c r="QTB56" s="15"/>
      <c r="QTD56" s="15"/>
      <c r="QTE56" s="11"/>
      <c r="QTG56" s="15"/>
      <c r="QTJ56" s="29"/>
      <c r="QTK56" s="29"/>
      <c r="QTN56" s="29"/>
      <c r="QTO56" s="29"/>
      <c r="QTQ56" s="30"/>
      <c r="QUE56" s="15"/>
      <c r="QUF56" s="15"/>
      <c r="QUG56" s="15"/>
      <c r="QUH56" s="15"/>
      <c r="QUI56" s="15"/>
      <c r="QUJ56" s="11"/>
      <c r="QUK56" s="11"/>
      <c r="QUL56" s="15"/>
      <c r="QUN56" s="15"/>
      <c r="QUO56" s="11"/>
      <c r="QUQ56" s="15"/>
      <c r="QUT56" s="29"/>
      <c r="QUU56" s="29"/>
      <c r="QUX56" s="29"/>
      <c r="QUY56" s="29"/>
      <c r="QVA56" s="30"/>
      <c r="QVO56" s="15"/>
      <c r="QVP56" s="15"/>
      <c r="QVQ56" s="15"/>
      <c r="QVR56" s="15"/>
      <c r="QVS56" s="15"/>
      <c r="QVT56" s="11"/>
      <c r="QVU56" s="11"/>
      <c r="QVV56" s="15"/>
      <c r="QVX56" s="15"/>
      <c r="QVY56" s="11"/>
      <c r="QWA56" s="15"/>
      <c r="QWD56" s="29"/>
      <c r="QWE56" s="29"/>
      <c r="QWH56" s="29"/>
      <c r="QWI56" s="29"/>
      <c r="QWK56" s="30"/>
      <c r="QWY56" s="15"/>
      <c r="QWZ56" s="15"/>
      <c r="QXA56" s="15"/>
      <c r="QXB56" s="15"/>
      <c r="QXC56" s="15"/>
      <c r="QXD56" s="11"/>
      <c r="QXE56" s="11"/>
      <c r="QXF56" s="15"/>
      <c r="QXH56" s="15"/>
      <c r="QXI56" s="11"/>
      <c r="QXK56" s="15"/>
      <c r="QXN56" s="29"/>
      <c r="QXO56" s="29"/>
      <c r="QXR56" s="29"/>
      <c r="QXS56" s="29"/>
      <c r="QXU56" s="30"/>
      <c r="QYI56" s="15"/>
      <c r="QYJ56" s="15"/>
      <c r="QYK56" s="15"/>
      <c r="QYL56" s="15"/>
      <c r="QYM56" s="15"/>
      <c r="QYN56" s="11"/>
      <c r="QYO56" s="11"/>
      <c r="QYP56" s="15"/>
      <c r="QYR56" s="15"/>
      <c r="QYS56" s="11"/>
      <c r="QYU56" s="15"/>
      <c r="QYX56" s="29"/>
      <c r="QYY56" s="29"/>
      <c r="QZB56" s="29"/>
      <c r="QZC56" s="29"/>
      <c r="QZE56" s="30"/>
      <c r="QZS56" s="15"/>
      <c r="QZT56" s="15"/>
      <c r="QZU56" s="15"/>
      <c r="QZV56" s="15"/>
      <c r="QZW56" s="15"/>
      <c r="QZX56" s="11"/>
      <c r="QZY56" s="11"/>
      <c r="QZZ56" s="15"/>
      <c r="RAB56" s="15"/>
      <c r="RAC56" s="11"/>
      <c r="RAE56" s="15"/>
      <c r="RAH56" s="29"/>
      <c r="RAI56" s="29"/>
      <c r="RAL56" s="29"/>
      <c r="RAM56" s="29"/>
      <c r="RAO56" s="30"/>
      <c r="RBC56" s="15"/>
      <c r="RBD56" s="15"/>
      <c r="RBE56" s="15"/>
      <c r="RBF56" s="15"/>
      <c r="RBG56" s="15"/>
      <c r="RBH56" s="11"/>
      <c r="RBI56" s="11"/>
      <c r="RBJ56" s="15"/>
      <c r="RBL56" s="15"/>
      <c r="RBM56" s="11"/>
      <c r="RBO56" s="15"/>
      <c r="RBR56" s="29"/>
      <c r="RBS56" s="29"/>
      <c r="RBV56" s="29"/>
      <c r="RBW56" s="29"/>
      <c r="RBY56" s="30"/>
      <c r="RCM56" s="15"/>
      <c r="RCN56" s="15"/>
      <c r="RCO56" s="15"/>
      <c r="RCP56" s="15"/>
      <c r="RCQ56" s="15"/>
      <c r="RCR56" s="11"/>
      <c r="RCS56" s="11"/>
      <c r="RCT56" s="15"/>
      <c r="RCV56" s="15"/>
      <c r="RCW56" s="11"/>
      <c r="RCY56" s="15"/>
      <c r="RDB56" s="29"/>
      <c r="RDC56" s="29"/>
      <c r="RDF56" s="29"/>
      <c r="RDG56" s="29"/>
      <c r="RDI56" s="30"/>
      <c r="RDW56" s="15"/>
      <c r="RDX56" s="15"/>
      <c r="RDY56" s="15"/>
      <c r="RDZ56" s="15"/>
      <c r="REA56" s="15"/>
      <c r="REB56" s="11"/>
      <c r="REC56" s="11"/>
      <c r="RED56" s="15"/>
      <c r="REF56" s="15"/>
      <c r="REG56" s="11"/>
      <c r="REI56" s="15"/>
      <c r="REL56" s="29"/>
      <c r="REM56" s="29"/>
      <c r="REP56" s="29"/>
      <c r="REQ56" s="29"/>
      <c r="RES56" s="30"/>
      <c r="RFG56" s="15"/>
      <c r="RFH56" s="15"/>
      <c r="RFI56" s="15"/>
      <c r="RFJ56" s="15"/>
      <c r="RFK56" s="15"/>
      <c r="RFL56" s="11"/>
      <c r="RFM56" s="11"/>
      <c r="RFN56" s="15"/>
      <c r="RFP56" s="15"/>
      <c r="RFQ56" s="11"/>
      <c r="RFS56" s="15"/>
      <c r="RFV56" s="29"/>
      <c r="RFW56" s="29"/>
      <c r="RFZ56" s="29"/>
      <c r="RGA56" s="29"/>
      <c r="RGC56" s="30"/>
      <c r="RGQ56" s="15"/>
      <c r="RGR56" s="15"/>
      <c r="RGS56" s="15"/>
      <c r="RGT56" s="15"/>
      <c r="RGU56" s="15"/>
      <c r="RGV56" s="11"/>
      <c r="RGW56" s="11"/>
      <c r="RGX56" s="15"/>
      <c r="RGZ56" s="15"/>
      <c r="RHA56" s="11"/>
      <c r="RHC56" s="15"/>
      <c r="RHF56" s="29"/>
      <c r="RHG56" s="29"/>
      <c r="RHJ56" s="29"/>
      <c r="RHK56" s="29"/>
      <c r="RHM56" s="30"/>
      <c r="RIA56" s="15"/>
      <c r="RIB56" s="15"/>
      <c r="RIC56" s="15"/>
      <c r="RID56" s="15"/>
      <c r="RIE56" s="15"/>
      <c r="RIF56" s="11"/>
      <c r="RIG56" s="11"/>
      <c r="RIH56" s="15"/>
      <c r="RIJ56" s="15"/>
      <c r="RIK56" s="11"/>
      <c r="RIM56" s="15"/>
      <c r="RIP56" s="29"/>
      <c r="RIQ56" s="29"/>
      <c r="RIT56" s="29"/>
      <c r="RIU56" s="29"/>
      <c r="RIW56" s="30"/>
      <c r="RJK56" s="15"/>
      <c r="RJL56" s="15"/>
      <c r="RJM56" s="15"/>
      <c r="RJN56" s="15"/>
      <c r="RJO56" s="15"/>
      <c r="RJP56" s="11"/>
      <c r="RJQ56" s="11"/>
      <c r="RJR56" s="15"/>
      <c r="RJT56" s="15"/>
      <c r="RJU56" s="11"/>
      <c r="RJW56" s="15"/>
      <c r="RJZ56" s="29"/>
      <c r="RKA56" s="29"/>
      <c r="RKD56" s="29"/>
      <c r="RKE56" s="29"/>
      <c r="RKG56" s="30"/>
      <c r="RKU56" s="15"/>
      <c r="RKV56" s="15"/>
      <c r="RKW56" s="15"/>
      <c r="RKX56" s="15"/>
      <c r="RKY56" s="15"/>
      <c r="RKZ56" s="11"/>
      <c r="RLA56" s="11"/>
      <c r="RLB56" s="15"/>
      <c r="RLD56" s="15"/>
      <c r="RLE56" s="11"/>
      <c r="RLG56" s="15"/>
      <c r="RLJ56" s="29"/>
      <c r="RLK56" s="29"/>
      <c r="RLN56" s="29"/>
      <c r="RLO56" s="29"/>
      <c r="RLQ56" s="30"/>
      <c r="RME56" s="15"/>
      <c r="RMF56" s="15"/>
      <c r="RMG56" s="15"/>
      <c r="RMH56" s="15"/>
      <c r="RMI56" s="15"/>
      <c r="RMJ56" s="11"/>
      <c r="RMK56" s="11"/>
      <c r="RML56" s="15"/>
      <c r="RMN56" s="15"/>
      <c r="RMO56" s="11"/>
      <c r="RMQ56" s="15"/>
      <c r="RMT56" s="29"/>
      <c r="RMU56" s="29"/>
      <c r="RMX56" s="29"/>
      <c r="RMY56" s="29"/>
      <c r="RNA56" s="30"/>
      <c r="RNO56" s="15"/>
      <c r="RNP56" s="15"/>
      <c r="RNQ56" s="15"/>
      <c r="RNR56" s="15"/>
      <c r="RNS56" s="15"/>
      <c r="RNT56" s="11"/>
      <c r="RNU56" s="11"/>
      <c r="RNV56" s="15"/>
      <c r="RNX56" s="15"/>
      <c r="RNY56" s="11"/>
      <c r="ROA56" s="15"/>
      <c r="ROD56" s="29"/>
      <c r="ROE56" s="29"/>
      <c r="ROH56" s="29"/>
      <c r="ROI56" s="29"/>
      <c r="ROK56" s="30"/>
      <c r="ROY56" s="15"/>
      <c r="ROZ56" s="15"/>
      <c r="RPA56" s="15"/>
      <c r="RPB56" s="15"/>
      <c r="RPC56" s="15"/>
      <c r="RPD56" s="11"/>
      <c r="RPE56" s="11"/>
      <c r="RPF56" s="15"/>
      <c r="RPH56" s="15"/>
      <c r="RPI56" s="11"/>
      <c r="RPK56" s="15"/>
      <c r="RPN56" s="29"/>
      <c r="RPO56" s="29"/>
      <c r="RPR56" s="29"/>
      <c r="RPS56" s="29"/>
      <c r="RPU56" s="30"/>
      <c r="RQI56" s="15"/>
      <c r="RQJ56" s="15"/>
      <c r="RQK56" s="15"/>
      <c r="RQL56" s="15"/>
      <c r="RQM56" s="15"/>
      <c r="RQN56" s="11"/>
      <c r="RQO56" s="11"/>
      <c r="RQP56" s="15"/>
      <c r="RQR56" s="15"/>
      <c r="RQS56" s="11"/>
      <c r="RQU56" s="15"/>
      <c r="RQX56" s="29"/>
      <c r="RQY56" s="29"/>
      <c r="RRB56" s="29"/>
      <c r="RRC56" s="29"/>
      <c r="RRE56" s="30"/>
      <c r="RRS56" s="15"/>
      <c r="RRT56" s="15"/>
      <c r="RRU56" s="15"/>
      <c r="RRV56" s="15"/>
      <c r="RRW56" s="15"/>
      <c r="RRX56" s="11"/>
      <c r="RRY56" s="11"/>
      <c r="RRZ56" s="15"/>
      <c r="RSB56" s="15"/>
      <c r="RSC56" s="11"/>
      <c r="RSE56" s="15"/>
      <c r="RSH56" s="29"/>
      <c r="RSI56" s="29"/>
      <c r="RSL56" s="29"/>
      <c r="RSM56" s="29"/>
      <c r="RSO56" s="30"/>
      <c r="RTC56" s="15"/>
      <c r="RTD56" s="15"/>
      <c r="RTE56" s="15"/>
      <c r="RTF56" s="15"/>
      <c r="RTG56" s="15"/>
      <c r="RTH56" s="11"/>
      <c r="RTI56" s="11"/>
      <c r="RTJ56" s="15"/>
      <c r="RTL56" s="15"/>
      <c r="RTM56" s="11"/>
      <c r="RTO56" s="15"/>
      <c r="RTR56" s="29"/>
      <c r="RTS56" s="29"/>
      <c r="RTV56" s="29"/>
      <c r="RTW56" s="29"/>
      <c r="RTY56" s="30"/>
      <c r="RUM56" s="15"/>
      <c r="RUN56" s="15"/>
      <c r="RUO56" s="15"/>
      <c r="RUP56" s="15"/>
      <c r="RUQ56" s="15"/>
      <c r="RUR56" s="11"/>
      <c r="RUS56" s="11"/>
      <c r="RUT56" s="15"/>
      <c r="RUV56" s="15"/>
      <c r="RUW56" s="11"/>
      <c r="RUY56" s="15"/>
      <c r="RVB56" s="29"/>
      <c r="RVC56" s="29"/>
      <c r="RVF56" s="29"/>
      <c r="RVG56" s="29"/>
      <c r="RVI56" s="30"/>
      <c r="RVW56" s="15"/>
      <c r="RVX56" s="15"/>
      <c r="RVY56" s="15"/>
      <c r="RVZ56" s="15"/>
      <c r="RWA56" s="15"/>
      <c r="RWB56" s="11"/>
      <c r="RWC56" s="11"/>
      <c r="RWD56" s="15"/>
      <c r="RWF56" s="15"/>
      <c r="RWG56" s="11"/>
      <c r="RWI56" s="15"/>
      <c r="RWL56" s="29"/>
      <c r="RWM56" s="29"/>
      <c r="RWP56" s="29"/>
      <c r="RWQ56" s="29"/>
      <c r="RWS56" s="30"/>
      <c r="RXG56" s="15"/>
      <c r="RXH56" s="15"/>
      <c r="RXI56" s="15"/>
      <c r="RXJ56" s="15"/>
      <c r="RXK56" s="15"/>
      <c r="RXL56" s="11"/>
      <c r="RXM56" s="11"/>
      <c r="RXN56" s="15"/>
      <c r="RXP56" s="15"/>
      <c r="RXQ56" s="11"/>
      <c r="RXS56" s="15"/>
      <c r="RXV56" s="29"/>
      <c r="RXW56" s="29"/>
      <c r="RXZ56" s="29"/>
      <c r="RYA56" s="29"/>
      <c r="RYC56" s="30"/>
      <c r="RYQ56" s="15"/>
      <c r="RYR56" s="15"/>
      <c r="RYS56" s="15"/>
      <c r="RYT56" s="15"/>
      <c r="RYU56" s="15"/>
      <c r="RYV56" s="11"/>
      <c r="RYW56" s="11"/>
      <c r="RYX56" s="15"/>
      <c r="RYZ56" s="15"/>
      <c r="RZA56" s="11"/>
      <c r="RZC56" s="15"/>
      <c r="RZF56" s="29"/>
      <c r="RZG56" s="29"/>
      <c r="RZJ56" s="29"/>
      <c r="RZK56" s="29"/>
      <c r="RZM56" s="30"/>
      <c r="SAA56" s="15"/>
      <c r="SAB56" s="15"/>
      <c r="SAC56" s="15"/>
      <c r="SAD56" s="15"/>
      <c r="SAE56" s="15"/>
      <c r="SAF56" s="11"/>
      <c r="SAG56" s="11"/>
      <c r="SAH56" s="15"/>
      <c r="SAJ56" s="15"/>
      <c r="SAK56" s="11"/>
      <c r="SAM56" s="15"/>
      <c r="SAP56" s="29"/>
      <c r="SAQ56" s="29"/>
      <c r="SAT56" s="29"/>
      <c r="SAU56" s="29"/>
      <c r="SAW56" s="30"/>
      <c r="SBK56" s="15"/>
      <c r="SBL56" s="15"/>
      <c r="SBM56" s="15"/>
      <c r="SBN56" s="15"/>
      <c r="SBO56" s="15"/>
      <c r="SBP56" s="11"/>
      <c r="SBQ56" s="11"/>
      <c r="SBR56" s="15"/>
      <c r="SBT56" s="15"/>
      <c r="SBU56" s="11"/>
      <c r="SBW56" s="15"/>
      <c r="SBZ56" s="29"/>
      <c r="SCA56" s="29"/>
      <c r="SCD56" s="29"/>
      <c r="SCE56" s="29"/>
      <c r="SCG56" s="30"/>
      <c r="SCU56" s="15"/>
      <c r="SCV56" s="15"/>
      <c r="SCW56" s="15"/>
      <c r="SCX56" s="15"/>
      <c r="SCY56" s="15"/>
      <c r="SCZ56" s="11"/>
      <c r="SDA56" s="11"/>
      <c r="SDB56" s="15"/>
      <c r="SDD56" s="15"/>
      <c r="SDE56" s="11"/>
      <c r="SDG56" s="15"/>
      <c r="SDJ56" s="29"/>
      <c r="SDK56" s="29"/>
      <c r="SDN56" s="29"/>
      <c r="SDO56" s="29"/>
      <c r="SDQ56" s="30"/>
      <c r="SEE56" s="15"/>
      <c r="SEF56" s="15"/>
      <c r="SEG56" s="15"/>
      <c r="SEH56" s="15"/>
      <c r="SEI56" s="15"/>
      <c r="SEJ56" s="11"/>
      <c r="SEK56" s="11"/>
      <c r="SEL56" s="15"/>
      <c r="SEN56" s="15"/>
      <c r="SEO56" s="11"/>
      <c r="SEQ56" s="15"/>
      <c r="SET56" s="29"/>
      <c r="SEU56" s="29"/>
      <c r="SEX56" s="29"/>
      <c r="SEY56" s="29"/>
      <c r="SFA56" s="30"/>
      <c r="SFO56" s="15"/>
      <c r="SFP56" s="15"/>
      <c r="SFQ56" s="15"/>
      <c r="SFR56" s="15"/>
      <c r="SFS56" s="15"/>
      <c r="SFT56" s="11"/>
      <c r="SFU56" s="11"/>
      <c r="SFV56" s="15"/>
      <c r="SFX56" s="15"/>
      <c r="SFY56" s="11"/>
      <c r="SGA56" s="15"/>
      <c r="SGD56" s="29"/>
      <c r="SGE56" s="29"/>
      <c r="SGH56" s="29"/>
      <c r="SGI56" s="29"/>
      <c r="SGK56" s="30"/>
      <c r="SGY56" s="15"/>
      <c r="SGZ56" s="15"/>
      <c r="SHA56" s="15"/>
      <c r="SHB56" s="15"/>
      <c r="SHC56" s="15"/>
      <c r="SHD56" s="11"/>
      <c r="SHE56" s="11"/>
      <c r="SHF56" s="15"/>
      <c r="SHH56" s="15"/>
      <c r="SHI56" s="11"/>
      <c r="SHK56" s="15"/>
      <c r="SHN56" s="29"/>
      <c r="SHO56" s="29"/>
      <c r="SHR56" s="29"/>
      <c r="SHS56" s="29"/>
      <c r="SHU56" s="30"/>
      <c r="SII56" s="15"/>
      <c r="SIJ56" s="15"/>
      <c r="SIK56" s="15"/>
      <c r="SIL56" s="15"/>
      <c r="SIM56" s="15"/>
      <c r="SIN56" s="11"/>
      <c r="SIO56" s="11"/>
      <c r="SIP56" s="15"/>
      <c r="SIR56" s="15"/>
      <c r="SIS56" s="11"/>
      <c r="SIU56" s="15"/>
      <c r="SIX56" s="29"/>
      <c r="SIY56" s="29"/>
      <c r="SJB56" s="29"/>
      <c r="SJC56" s="29"/>
      <c r="SJE56" s="30"/>
      <c r="SJS56" s="15"/>
      <c r="SJT56" s="15"/>
      <c r="SJU56" s="15"/>
      <c r="SJV56" s="15"/>
      <c r="SJW56" s="15"/>
      <c r="SJX56" s="11"/>
      <c r="SJY56" s="11"/>
      <c r="SJZ56" s="15"/>
      <c r="SKB56" s="15"/>
      <c r="SKC56" s="11"/>
      <c r="SKE56" s="15"/>
      <c r="SKH56" s="29"/>
      <c r="SKI56" s="29"/>
      <c r="SKL56" s="29"/>
      <c r="SKM56" s="29"/>
      <c r="SKO56" s="30"/>
      <c r="SLC56" s="15"/>
      <c r="SLD56" s="15"/>
      <c r="SLE56" s="15"/>
      <c r="SLF56" s="15"/>
      <c r="SLG56" s="15"/>
      <c r="SLH56" s="11"/>
      <c r="SLI56" s="11"/>
      <c r="SLJ56" s="15"/>
      <c r="SLL56" s="15"/>
      <c r="SLM56" s="11"/>
      <c r="SLO56" s="15"/>
      <c r="SLR56" s="29"/>
      <c r="SLS56" s="29"/>
      <c r="SLV56" s="29"/>
      <c r="SLW56" s="29"/>
      <c r="SLY56" s="30"/>
      <c r="SMM56" s="15"/>
      <c r="SMN56" s="15"/>
      <c r="SMO56" s="15"/>
      <c r="SMP56" s="15"/>
      <c r="SMQ56" s="15"/>
      <c r="SMR56" s="11"/>
      <c r="SMS56" s="11"/>
      <c r="SMT56" s="15"/>
      <c r="SMV56" s="15"/>
      <c r="SMW56" s="11"/>
      <c r="SMY56" s="15"/>
      <c r="SNB56" s="29"/>
      <c r="SNC56" s="29"/>
      <c r="SNF56" s="29"/>
      <c r="SNG56" s="29"/>
      <c r="SNI56" s="30"/>
      <c r="SNW56" s="15"/>
      <c r="SNX56" s="15"/>
      <c r="SNY56" s="15"/>
      <c r="SNZ56" s="15"/>
      <c r="SOA56" s="15"/>
      <c r="SOB56" s="11"/>
      <c r="SOC56" s="11"/>
      <c r="SOD56" s="15"/>
      <c r="SOF56" s="15"/>
      <c r="SOG56" s="11"/>
      <c r="SOI56" s="15"/>
      <c r="SOL56" s="29"/>
      <c r="SOM56" s="29"/>
      <c r="SOP56" s="29"/>
      <c r="SOQ56" s="29"/>
      <c r="SOS56" s="30"/>
      <c r="SPG56" s="15"/>
      <c r="SPH56" s="15"/>
      <c r="SPI56" s="15"/>
      <c r="SPJ56" s="15"/>
      <c r="SPK56" s="15"/>
      <c r="SPL56" s="11"/>
      <c r="SPM56" s="11"/>
      <c r="SPN56" s="15"/>
      <c r="SPP56" s="15"/>
      <c r="SPQ56" s="11"/>
      <c r="SPS56" s="15"/>
      <c r="SPV56" s="29"/>
      <c r="SPW56" s="29"/>
      <c r="SPZ56" s="29"/>
      <c r="SQA56" s="29"/>
      <c r="SQC56" s="30"/>
      <c r="SQQ56" s="15"/>
      <c r="SQR56" s="15"/>
      <c r="SQS56" s="15"/>
      <c r="SQT56" s="15"/>
      <c r="SQU56" s="15"/>
      <c r="SQV56" s="11"/>
      <c r="SQW56" s="11"/>
      <c r="SQX56" s="15"/>
      <c r="SQZ56" s="15"/>
      <c r="SRA56" s="11"/>
      <c r="SRC56" s="15"/>
      <c r="SRF56" s="29"/>
      <c r="SRG56" s="29"/>
      <c r="SRJ56" s="29"/>
      <c r="SRK56" s="29"/>
      <c r="SRM56" s="30"/>
      <c r="SSA56" s="15"/>
      <c r="SSB56" s="15"/>
      <c r="SSC56" s="15"/>
      <c r="SSD56" s="15"/>
      <c r="SSE56" s="15"/>
      <c r="SSF56" s="11"/>
      <c r="SSG56" s="11"/>
      <c r="SSH56" s="15"/>
      <c r="SSJ56" s="15"/>
      <c r="SSK56" s="11"/>
      <c r="SSM56" s="15"/>
      <c r="SSP56" s="29"/>
      <c r="SSQ56" s="29"/>
      <c r="SST56" s="29"/>
      <c r="SSU56" s="29"/>
      <c r="SSW56" s="30"/>
      <c r="STK56" s="15"/>
      <c r="STL56" s="15"/>
      <c r="STM56" s="15"/>
      <c r="STN56" s="15"/>
      <c r="STO56" s="15"/>
      <c r="STP56" s="11"/>
      <c r="STQ56" s="11"/>
      <c r="STR56" s="15"/>
      <c r="STT56" s="15"/>
      <c r="STU56" s="11"/>
      <c r="STW56" s="15"/>
      <c r="STZ56" s="29"/>
      <c r="SUA56" s="29"/>
      <c r="SUD56" s="29"/>
      <c r="SUE56" s="29"/>
      <c r="SUG56" s="30"/>
      <c r="SUU56" s="15"/>
      <c r="SUV56" s="15"/>
      <c r="SUW56" s="15"/>
      <c r="SUX56" s="15"/>
      <c r="SUY56" s="15"/>
      <c r="SUZ56" s="11"/>
      <c r="SVA56" s="11"/>
      <c r="SVB56" s="15"/>
      <c r="SVD56" s="15"/>
      <c r="SVE56" s="11"/>
      <c r="SVG56" s="15"/>
      <c r="SVJ56" s="29"/>
      <c r="SVK56" s="29"/>
      <c r="SVN56" s="29"/>
      <c r="SVO56" s="29"/>
      <c r="SVQ56" s="30"/>
      <c r="SWE56" s="15"/>
      <c r="SWF56" s="15"/>
      <c r="SWG56" s="15"/>
      <c r="SWH56" s="15"/>
      <c r="SWI56" s="15"/>
      <c r="SWJ56" s="11"/>
      <c r="SWK56" s="11"/>
      <c r="SWL56" s="15"/>
      <c r="SWN56" s="15"/>
      <c r="SWO56" s="11"/>
      <c r="SWQ56" s="15"/>
      <c r="SWT56" s="29"/>
      <c r="SWU56" s="29"/>
      <c r="SWX56" s="29"/>
      <c r="SWY56" s="29"/>
      <c r="SXA56" s="30"/>
      <c r="SXO56" s="15"/>
      <c r="SXP56" s="15"/>
      <c r="SXQ56" s="15"/>
      <c r="SXR56" s="15"/>
      <c r="SXS56" s="15"/>
      <c r="SXT56" s="11"/>
      <c r="SXU56" s="11"/>
      <c r="SXV56" s="15"/>
      <c r="SXX56" s="15"/>
      <c r="SXY56" s="11"/>
      <c r="SYA56" s="15"/>
      <c r="SYD56" s="29"/>
      <c r="SYE56" s="29"/>
      <c r="SYH56" s="29"/>
      <c r="SYI56" s="29"/>
      <c r="SYK56" s="30"/>
      <c r="SYY56" s="15"/>
      <c r="SYZ56" s="15"/>
      <c r="SZA56" s="15"/>
      <c r="SZB56" s="15"/>
      <c r="SZC56" s="15"/>
      <c r="SZD56" s="11"/>
      <c r="SZE56" s="11"/>
      <c r="SZF56" s="15"/>
      <c r="SZH56" s="15"/>
      <c r="SZI56" s="11"/>
      <c r="SZK56" s="15"/>
      <c r="SZN56" s="29"/>
      <c r="SZO56" s="29"/>
      <c r="SZR56" s="29"/>
      <c r="SZS56" s="29"/>
      <c r="SZU56" s="30"/>
      <c r="TAI56" s="15"/>
      <c r="TAJ56" s="15"/>
      <c r="TAK56" s="15"/>
      <c r="TAL56" s="15"/>
      <c r="TAM56" s="15"/>
      <c r="TAN56" s="11"/>
      <c r="TAO56" s="11"/>
      <c r="TAP56" s="15"/>
      <c r="TAR56" s="15"/>
      <c r="TAS56" s="11"/>
      <c r="TAU56" s="15"/>
      <c r="TAX56" s="29"/>
      <c r="TAY56" s="29"/>
      <c r="TBB56" s="29"/>
      <c r="TBC56" s="29"/>
      <c r="TBE56" s="30"/>
      <c r="TBS56" s="15"/>
      <c r="TBT56" s="15"/>
      <c r="TBU56" s="15"/>
      <c r="TBV56" s="15"/>
      <c r="TBW56" s="15"/>
      <c r="TBX56" s="11"/>
      <c r="TBY56" s="11"/>
      <c r="TBZ56" s="15"/>
      <c r="TCB56" s="15"/>
      <c r="TCC56" s="11"/>
      <c r="TCE56" s="15"/>
      <c r="TCH56" s="29"/>
      <c r="TCI56" s="29"/>
      <c r="TCL56" s="29"/>
      <c r="TCM56" s="29"/>
      <c r="TCO56" s="30"/>
      <c r="TDC56" s="15"/>
      <c r="TDD56" s="15"/>
      <c r="TDE56" s="15"/>
      <c r="TDF56" s="15"/>
      <c r="TDG56" s="15"/>
      <c r="TDH56" s="11"/>
      <c r="TDI56" s="11"/>
      <c r="TDJ56" s="15"/>
      <c r="TDL56" s="15"/>
      <c r="TDM56" s="11"/>
      <c r="TDO56" s="15"/>
      <c r="TDR56" s="29"/>
      <c r="TDS56" s="29"/>
      <c r="TDV56" s="29"/>
      <c r="TDW56" s="29"/>
      <c r="TDY56" s="30"/>
      <c r="TEM56" s="15"/>
      <c r="TEN56" s="15"/>
      <c r="TEO56" s="15"/>
      <c r="TEP56" s="15"/>
      <c r="TEQ56" s="15"/>
      <c r="TER56" s="11"/>
      <c r="TES56" s="11"/>
      <c r="TET56" s="15"/>
      <c r="TEV56" s="15"/>
      <c r="TEW56" s="11"/>
      <c r="TEY56" s="15"/>
      <c r="TFB56" s="29"/>
      <c r="TFC56" s="29"/>
      <c r="TFF56" s="29"/>
      <c r="TFG56" s="29"/>
      <c r="TFI56" s="30"/>
      <c r="TFW56" s="15"/>
      <c r="TFX56" s="15"/>
      <c r="TFY56" s="15"/>
      <c r="TFZ56" s="15"/>
      <c r="TGA56" s="15"/>
      <c r="TGB56" s="11"/>
      <c r="TGC56" s="11"/>
      <c r="TGD56" s="15"/>
      <c r="TGF56" s="15"/>
      <c r="TGG56" s="11"/>
      <c r="TGI56" s="15"/>
      <c r="TGL56" s="29"/>
      <c r="TGM56" s="29"/>
      <c r="TGP56" s="29"/>
      <c r="TGQ56" s="29"/>
      <c r="TGS56" s="30"/>
      <c r="THG56" s="15"/>
      <c r="THH56" s="15"/>
      <c r="THI56" s="15"/>
      <c r="THJ56" s="15"/>
      <c r="THK56" s="15"/>
      <c r="THL56" s="11"/>
      <c r="THM56" s="11"/>
      <c r="THN56" s="15"/>
      <c r="THP56" s="15"/>
      <c r="THQ56" s="11"/>
      <c r="THS56" s="15"/>
      <c r="THV56" s="29"/>
      <c r="THW56" s="29"/>
      <c r="THZ56" s="29"/>
      <c r="TIA56" s="29"/>
      <c r="TIC56" s="30"/>
      <c r="TIQ56" s="15"/>
      <c r="TIR56" s="15"/>
      <c r="TIS56" s="15"/>
      <c r="TIT56" s="15"/>
      <c r="TIU56" s="15"/>
      <c r="TIV56" s="11"/>
      <c r="TIW56" s="11"/>
      <c r="TIX56" s="15"/>
      <c r="TIZ56" s="15"/>
      <c r="TJA56" s="11"/>
      <c r="TJC56" s="15"/>
      <c r="TJF56" s="29"/>
      <c r="TJG56" s="29"/>
      <c r="TJJ56" s="29"/>
      <c r="TJK56" s="29"/>
      <c r="TJM56" s="30"/>
      <c r="TKA56" s="15"/>
      <c r="TKB56" s="15"/>
      <c r="TKC56" s="15"/>
      <c r="TKD56" s="15"/>
      <c r="TKE56" s="15"/>
      <c r="TKF56" s="11"/>
      <c r="TKG56" s="11"/>
      <c r="TKH56" s="15"/>
      <c r="TKJ56" s="15"/>
      <c r="TKK56" s="11"/>
      <c r="TKM56" s="15"/>
      <c r="TKP56" s="29"/>
      <c r="TKQ56" s="29"/>
      <c r="TKT56" s="29"/>
      <c r="TKU56" s="29"/>
      <c r="TKW56" s="30"/>
      <c r="TLK56" s="15"/>
      <c r="TLL56" s="15"/>
      <c r="TLM56" s="15"/>
      <c r="TLN56" s="15"/>
      <c r="TLO56" s="15"/>
      <c r="TLP56" s="11"/>
      <c r="TLQ56" s="11"/>
      <c r="TLR56" s="15"/>
      <c r="TLT56" s="15"/>
      <c r="TLU56" s="11"/>
      <c r="TLW56" s="15"/>
      <c r="TLZ56" s="29"/>
      <c r="TMA56" s="29"/>
      <c r="TMD56" s="29"/>
      <c r="TME56" s="29"/>
      <c r="TMG56" s="30"/>
      <c r="TMU56" s="15"/>
      <c r="TMV56" s="15"/>
      <c r="TMW56" s="15"/>
      <c r="TMX56" s="15"/>
      <c r="TMY56" s="15"/>
      <c r="TMZ56" s="11"/>
      <c r="TNA56" s="11"/>
      <c r="TNB56" s="15"/>
      <c r="TND56" s="15"/>
      <c r="TNE56" s="11"/>
      <c r="TNG56" s="15"/>
      <c r="TNJ56" s="29"/>
      <c r="TNK56" s="29"/>
      <c r="TNN56" s="29"/>
      <c r="TNO56" s="29"/>
      <c r="TNQ56" s="30"/>
      <c r="TOE56" s="15"/>
      <c r="TOF56" s="15"/>
      <c r="TOG56" s="15"/>
      <c r="TOH56" s="15"/>
      <c r="TOI56" s="15"/>
      <c r="TOJ56" s="11"/>
      <c r="TOK56" s="11"/>
      <c r="TOL56" s="15"/>
      <c r="TON56" s="15"/>
      <c r="TOO56" s="11"/>
      <c r="TOQ56" s="15"/>
      <c r="TOT56" s="29"/>
      <c r="TOU56" s="29"/>
      <c r="TOX56" s="29"/>
      <c r="TOY56" s="29"/>
      <c r="TPA56" s="30"/>
      <c r="TPO56" s="15"/>
      <c r="TPP56" s="15"/>
      <c r="TPQ56" s="15"/>
      <c r="TPR56" s="15"/>
      <c r="TPS56" s="15"/>
      <c r="TPT56" s="11"/>
      <c r="TPU56" s="11"/>
      <c r="TPV56" s="15"/>
      <c r="TPX56" s="15"/>
      <c r="TPY56" s="11"/>
      <c r="TQA56" s="15"/>
      <c r="TQD56" s="29"/>
      <c r="TQE56" s="29"/>
      <c r="TQH56" s="29"/>
      <c r="TQI56" s="29"/>
      <c r="TQK56" s="30"/>
      <c r="TQY56" s="15"/>
      <c r="TQZ56" s="15"/>
      <c r="TRA56" s="15"/>
      <c r="TRB56" s="15"/>
      <c r="TRC56" s="15"/>
      <c r="TRD56" s="11"/>
      <c r="TRE56" s="11"/>
      <c r="TRF56" s="15"/>
      <c r="TRH56" s="15"/>
      <c r="TRI56" s="11"/>
      <c r="TRK56" s="15"/>
      <c r="TRN56" s="29"/>
      <c r="TRO56" s="29"/>
      <c r="TRR56" s="29"/>
      <c r="TRS56" s="29"/>
      <c r="TRU56" s="30"/>
      <c r="TSI56" s="15"/>
      <c r="TSJ56" s="15"/>
      <c r="TSK56" s="15"/>
      <c r="TSL56" s="15"/>
      <c r="TSM56" s="15"/>
      <c r="TSN56" s="11"/>
      <c r="TSO56" s="11"/>
      <c r="TSP56" s="15"/>
      <c r="TSR56" s="15"/>
      <c r="TSS56" s="11"/>
      <c r="TSU56" s="15"/>
      <c r="TSX56" s="29"/>
      <c r="TSY56" s="29"/>
      <c r="TTB56" s="29"/>
      <c r="TTC56" s="29"/>
      <c r="TTE56" s="30"/>
      <c r="TTS56" s="15"/>
      <c r="TTT56" s="15"/>
      <c r="TTU56" s="15"/>
      <c r="TTV56" s="15"/>
      <c r="TTW56" s="15"/>
      <c r="TTX56" s="11"/>
      <c r="TTY56" s="11"/>
      <c r="TTZ56" s="15"/>
      <c r="TUB56" s="15"/>
      <c r="TUC56" s="11"/>
      <c r="TUE56" s="15"/>
      <c r="TUH56" s="29"/>
      <c r="TUI56" s="29"/>
      <c r="TUL56" s="29"/>
      <c r="TUM56" s="29"/>
      <c r="TUO56" s="30"/>
      <c r="TVC56" s="15"/>
      <c r="TVD56" s="15"/>
      <c r="TVE56" s="15"/>
      <c r="TVF56" s="15"/>
      <c r="TVG56" s="15"/>
      <c r="TVH56" s="11"/>
      <c r="TVI56" s="11"/>
      <c r="TVJ56" s="15"/>
      <c r="TVL56" s="15"/>
      <c r="TVM56" s="11"/>
      <c r="TVO56" s="15"/>
      <c r="TVR56" s="29"/>
      <c r="TVS56" s="29"/>
      <c r="TVV56" s="29"/>
      <c r="TVW56" s="29"/>
      <c r="TVY56" s="30"/>
      <c r="TWM56" s="15"/>
      <c r="TWN56" s="15"/>
      <c r="TWO56" s="15"/>
      <c r="TWP56" s="15"/>
      <c r="TWQ56" s="15"/>
      <c r="TWR56" s="11"/>
      <c r="TWS56" s="11"/>
      <c r="TWT56" s="15"/>
      <c r="TWV56" s="15"/>
      <c r="TWW56" s="11"/>
      <c r="TWY56" s="15"/>
      <c r="TXB56" s="29"/>
      <c r="TXC56" s="29"/>
      <c r="TXF56" s="29"/>
      <c r="TXG56" s="29"/>
      <c r="TXI56" s="30"/>
      <c r="TXW56" s="15"/>
      <c r="TXX56" s="15"/>
      <c r="TXY56" s="15"/>
      <c r="TXZ56" s="15"/>
      <c r="TYA56" s="15"/>
      <c r="TYB56" s="11"/>
      <c r="TYC56" s="11"/>
      <c r="TYD56" s="15"/>
      <c r="TYF56" s="15"/>
      <c r="TYG56" s="11"/>
      <c r="TYI56" s="15"/>
      <c r="TYL56" s="29"/>
      <c r="TYM56" s="29"/>
      <c r="TYP56" s="29"/>
      <c r="TYQ56" s="29"/>
      <c r="TYS56" s="30"/>
      <c r="TZG56" s="15"/>
      <c r="TZH56" s="15"/>
      <c r="TZI56" s="15"/>
      <c r="TZJ56" s="15"/>
      <c r="TZK56" s="15"/>
      <c r="TZL56" s="11"/>
      <c r="TZM56" s="11"/>
      <c r="TZN56" s="15"/>
      <c r="TZP56" s="15"/>
      <c r="TZQ56" s="11"/>
      <c r="TZS56" s="15"/>
      <c r="TZV56" s="29"/>
      <c r="TZW56" s="29"/>
      <c r="TZZ56" s="29"/>
      <c r="UAA56" s="29"/>
      <c r="UAC56" s="30"/>
      <c r="UAQ56" s="15"/>
      <c r="UAR56" s="15"/>
      <c r="UAS56" s="15"/>
      <c r="UAT56" s="15"/>
      <c r="UAU56" s="15"/>
      <c r="UAV56" s="11"/>
      <c r="UAW56" s="11"/>
      <c r="UAX56" s="15"/>
      <c r="UAZ56" s="15"/>
      <c r="UBA56" s="11"/>
      <c r="UBC56" s="15"/>
      <c r="UBF56" s="29"/>
      <c r="UBG56" s="29"/>
      <c r="UBJ56" s="29"/>
      <c r="UBK56" s="29"/>
      <c r="UBM56" s="30"/>
      <c r="UCA56" s="15"/>
      <c r="UCB56" s="15"/>
      <c r="UCC56" s="15"/>
      <c r="UCD56" s="15"/>
      <c r="UCE56" s="15"/>
      <c r="UCF56" s="11"/>
      <c r="UCG56" s="11"/>
      <c r="UCH56" s="15"/>
      <c r="UCJ56" s="15"/>
      <c r="UCK56" s="11"/>
      <c r="UCM56" s="15"/>
      <c r="UCP56" s="29"/>
      <c r="UCQ56" s="29"/>
      <c r="UCT56" s="29"/>
      <c r="UCU56" s="29"/>
      <c r="UCW56" s="30"/>
      <c r="UDK56" s="15"/>
      <c r="UDL56" s="15"/>
      <c r="UDM56" s="15"/>
      <c r="UDN56" s="15"/>
      <c r="UDO56" s="15"/>
      <c r="UDP56" s="11"/>
      <c r="UDQ56" s="11"/>
      <c r="UDR56" s="15"/>
      <c r="UDT56" s="15"/>
      <c r="UDU56" s="11"/>
      <c r="UDW56" s="15"/>
      <c r="UDZ56" s="29"/>
      <c r="UEA56" s="29"/>
      <c r="UED56" s="29"/>
      <c r="UEE56" s="29"/>
      <c r="UEG56" s="30"/>
      <c r="UEU56" s="15"/>
      <c r="UEV56" s="15"/>
      <c r="UEW56" s="15"/>
      <c r="UEX56" s="15"/>
      <c r="UEY56" s="15"/>
      <c r="UEZ56" s="11"/>
      <c r="UFA56" s="11"/>
      <c r="UFB56" s="15"/>
      <c r="UFD56" s="15"/>
      <c r="UFE56" s="11"/>
      <c r="UFG56" s="15"/>
      <c r="UFJ56" s="29"/>
      <c r="UFK56" s="29"/>
      <c r="UFN56" s="29"/>
      <c r="UFO56" s="29"/>
      <c r="UFQ56" s="30"/>
      <c r="UGE56" s="15"/>
      <c r="UGF56" s="15"/>
      <c r="UGG56" s="15"/>
      <c r="UGH56" s="15"/>
      <c r="UGI56" s="15"/>
      <c r="UGJ56" s="11"/>
      <c r="UGK56" s="11"/>
      <c r="UGL56" s="15"/>
      <c r="UGN56" s="15"/>
      <c r="UGO56" s="11"/>
      <c r="UGQ56" s="15"/>
      <c r="UGT56" s="29"/>
      <c r="UGU56" s="29"/>
      <c r="UGX56" s="29"/>
      <c r="UGY56" s="29"/>
      <c r="UHA56" s="30"/>
      <c r="UHO56" s="15"/>
      <c r="UHP56" s="15"/>
      <c r="UHQ56" s="15"/>
      <c r="UHR56" s="15"/>
      <c r="UHS56" s="15"/>
      <c r="UHT56" s="11"/>
      <c r="UHU56" s="11"/>
      <c r="UHV56" s="15"/>
      <c r="UHX56" s="15"/>
      <c r="UHY56" s="11"/>
      <c r="UIA56" s="15"/>
      <c r="UID56" s="29"/>
      <c r="UIE56" s="29"/>
      <c r="UIH56" s="29"/>
      <c r="UII56" s="29"/>
      <c r="UIK56" s="30"/>
      <c r="UIY56" s="15"/>
      <c r="UIZ56" s="15"/>
      <c r="UJA56" s="15"/>
      <c r="UJB56" s="15"/>
      <c r="UJC56" s="15"/>
      <c r="UJD56" s="11"/>
      <c r="UJE56" s="11"/>
      <c r="UJF56" s="15"/>
      <c r="UJH56" s="15"/>
      <c r="UJI56" s="11"/>
      <c r="UJK56" s="15"/>
      <c r="UJN56" s="29"/>
      <c r="UJO56" s="29"/>
      <c r="UJR56" s="29"/>
      <c r="UJS56" s="29"/>
      <c r="UJU56" s="30"/>
      <c r="UKI56" s="15"/>
      <c r="UKJ56" s="15"/>
      <c r="UKK56" s="15"/>
      <c r="UKL56" s="15"/>
      <c r="UKM56" s="15"/>
      <c r="UKN56" s="11"/>
      <c r="UKO56" s="11"/>
      <c r="UKP56" s="15"/>
      <c r="UKR56" s="15"/>
      <c r="UKS56" s="11"/>
      <c r="UKU56" s="15"/>
      <c r="UKX56" s="29"/>
      <c r="UKY56" s="29"/>
      <c r="ULB56" s="29"/>
      <c r="ULC56" s="29"/>
      <c r="ULE56" s="30"/>
      <c r="ULS56" s="15"/>
      <c r="ULT56" s="15"/>
      <c r="ULU56" s="15"/>
      <c r="ULV56" s="15"/>
      <c r="ULW56" s="15"/>
      <c r="ULX56" s="11"/>
      <c r="ULY56" s="11"/>
      <c r="ULZ56" s="15"/>
      <c r="UMB56" s="15"/>
      <c r="UMC56" s="11"/>
      <c r="UME56" s="15"/>
      <c r="UMH56" s="29"/>
      <c r="UMI56" s="29"/>
      <c r="UML56" s="29"/>
      <c r="UMM56" s="29"/>
      <c r="UMO56" s="30"/>
      <c r="UNC56" s="15"/>
      <c r="UND56" s="15"/>
      <c r="UNE56" s="15"/>
      <c r="UNF56" s="15"/>
      <c r="UNG56" s="15"/>
      <c r="UNH56" s="11"/>
      <c r="UNI56" s="11"/>
      <c r="UNJ56" s="15"/>
      <c r="UNL56" s="15"/>
      <c r="UNM56" s="11"/>
      <c r="UNO56" s="15"/>
      <c r="UNR56" s="29"/>
      <c r="UNS56" s="29"/>
      <c r="UNV56" s="29"/>
      <c r="UNW56" s="29"/>
      <c r="UNY56" s="30"/>
      <c r="UOM56" s="15"/>
      <c r="UON56" s="15"/>
      <c r="UOO56" s="15"/>
      <c r="UOP56" s="15"/>
      <c r="UOQ56" s="15"/>
      <c r="UOR56" s="11"/>
      <c r="UOS56" s="11"/>
      <c r="UOT56" s="15"/>
      <c r="UOV56" s="15"/>
      <c r="UOW56" s="11"/>
      <c r="UOY56" s="15"/>
      <c r="UPB56" s="29"/>
      <c r="UPC56" s="29"/>
      <c r="UPF56" s="29"/>
      <c r="UPG56" s="29"/>
      <c r="UPI56" s="30"/>
      <c r="UPW56" s="15"/>
      <c r="UPX56" s="15"/>
      <c r="UPY56" s="15"/>
      <c r="UPZ56" s="15"/>
      <c r="UQA56" s="15"/>
      <c r="UQB56" s="11"/>
      <c r="UQC56" s="11"/>
      <c r="UQD56" s="15"/>
      <c r="UQF56" s="15"/>
      <c r="UQG56" s="11"/>
      <c r="UQI56" s="15"/>
      <c r="UQL56" s="29"/>
      <c r="UQM56" s="29"/>
      <c r="UQP56" s="29"/>
      <c r="UQQ56" s="29"/>
      <c r="UQS56" s="30"/>
      <c r="URG56" s="15"/>
      <c r="URH56" s="15"/>
      <c r="URI56" s="15"/>
      <c r="URJ56" s="15"/>
      <c r="URK56" s="15"/>
      <c r="URL56" s="11"/>
      <c r="URM56" s="11"/>
      <c r="URN56" s="15"/>
      <c r="URP56" s="15"/>
      <c r="URQ56" s="11"/>
      <c r="URS56" s="15"/>
      <c r="URV56" s="29"/>
      <c r="URW56" s="29"/>
      <c r="URZ56" s="29"/>
      <c r="USA56" s="29"/>
      <c r="USC56" s="30"/>
      <c r="USQ56" s="15"/>
      <c r="USR56" s="15"/>
      <c r="USS56" s="15"/>
      <c r="UST56" s="15"/>
      <c r="USU56" s="15"/>
      <c r="USV56" s="11"/>
      <c r="USW56" s="11"/>
      <c r="USX56" s="15"/>
      <c r="USZ56" s="15"/>
      <c r="UTA56" s="11"/>
      <c r="UTC56" s="15"/>
      <c r="UTF56" s="29"/>
      <c r="UTG56" s="29"/>
      <c r="UTJ56" s="29"/>
      <c r="UTK56" s="29"/>
      <c r="UTM56" s="30"/>
      <c r="UUA56" s="15"/>
      <c r="UUB56" s="15"/>
      <c r="UUC56" s="15"/>
      <c r="UUD56" s="15"/>
      <c r="UUE56" s="15"/>
      <c r="UUF56" s="11"/>
      <c r="UUG56" s="11"/>
      <c r="UUH56" s="15"/>
      <c r="UUJ56" s="15"/>
      <c r="UUK56" s="11"/>
      <c r="UUM56" s="15"/>
      <c r="UUP56" s="29"/>
      <c r="UUQ56" s="29"/>
      <c r="UUT56" s="29"/>
      <c r="UUU56" s="29"/>
      <c r="UUW56" s="30"/>
      <c r="UVK56" s="15"/>
      <c r="UVL56" s="15"/>
      <c r="UVM56" s="15"/>
      <c r="UVN56" s="15"/>
      <c r="UVO56" s="15"/>
      <c r="UVP56" s="11"/>
      <c r="UVQ56" s="11"/>
      <c r="UVR56" s="15"/>
      <c r="UVT56" s="15"/>
      <c r="UVU56" s="11"/>
      <c r="UVW56" s="15"/>
      <c r="UVZ56" s="29"/>
      <c r="UWA56" s="29"/>
      <c r="UWD56" s="29"/>
      <c r="UWE56" s="29"/>
      <c r="UWG56" s="30"/>
      <c r="UWU56" s="15"/>
      <c r="UWV56" s="15"/>
      <c r="UWW56" s="15"/>
      <c r="UWX56" s="15"/>
      <c r="UWY56" s="15"/>
      <c r="UWZ56" s="11"/>
      <c r="UXA56" s="11"/>
      <c r="UXB56" s="15"/>
      <c r="UXD56" s="15"/>
      <c r="UXE56" s="11"/>
      <c r="UXG56" s="15"/>
      <c r="UXJ56" s="29"/>
      <c r="UXK56" s="29"/>
      <c r="UXN56" s="29"/>
      <c r="UXO56" s="29"/>
      <c r="UXQ56" s="30"/>
      <c r="UYE56" s="15"/>
      <c r="UYF56" s="15"/>
      <c r="UYG56" s="15"/>
      <c r="UYH56" s="15"/>
      <c r="UYI56" s="15"/>
      <c r="UYJ56" s="11"/>
      <c r="UYK56" s="11"/>
      <c r="UYL56" s="15"/>
      <c r="UYN56" s="15"/>
      <c r="UYO56" s="11"/>
      <c r="UYQ56" s="15"/>
      <c r="UYT56" s="29"/>
      <c r="UYU56" s="29"/>
      <c r="UYX56" s="29"/>
      <c r="UYY56" s="29"/>
      <c r="UZA56" s="30"/>
      <c r="UZO56" s="15"/>
      <c r="UZP56" s="15"/>
      <c r="UZQ56" s="15"/>
      <c r="UZR56" s="15"/>
      <c r="UZS56" s="15"/>
      <c r="UZT56" s="11"/>
      <c r="UZU56" s="11"/>
      <c r="UZV56" s="15"/>
      <c r="UZX56" s="15"/>
      <c r="UZY56" s="11"/>
      <c r="VAA56" s="15"/>
      <c r="VAD56" s="29"/>
      <c r="VAE56" s="29"/>
      <c r="VAH56" s="29"/>
      <c r="VAI56" s="29"/>
      <c r="VAK56" s="30"/>
      <c r="VAY56" s="15"/>
      <c r="VAZ56" s="15"/>
      <c r="VBA56" s="15"/>
      <c r="VBB56" s="15"/>
      <c r="VBC56" s="15"/>
      <c r="VBD56" s="11"/>
      <c r="VBE56" s="11"/>
      <c r="VBF56" s="15"/>
      <c r="VBH56" s="15"/>
      <c r="VBI56" s="11"/>
      <c r="VBK56" s="15"/>
      <c r="VBN56" s="29"/>
      <c r="VBO56" s="29"/>
      <c r="VBR56" s="29"/>
      <c r="VBS56" s="29"/>
      <c r="VBU56" s="30"/>
      <c r="VCI56" s="15"/>
      <c r="VCJ56" s="15"/>
      <c r="VCK56" s="15"/>
      <c r="VCL56" s="15"/>
      <c r="VCM56" s="15"/>
      <c r="VCN56" s="11"/>
      <c r="VCO56" s="11"/>
      <c r="VCP56" s="15"/>
      <c r="VCR56" s="15"/>
      <c r="VCS56" s="11"/>
      <c r="VCU56" s="15"/>
      <c r="VCX56" s="29"/>
      <c r="VCY56" s="29"/>
      <c r="VDB56" s="29"/>
      <c r="VDC56" s="29"/>
      <c r="VDE56" s="30"/>
      <c r="VDS56" s="15"/>
      <c r="VDT56" s="15"/>
      <c r="VDU56" s="15"/>
      <c r="VDV56" s="15"/>
      <c r="VDW56" s="15"/>
      <c r="VDX56" s="11"/>
      <c r="VDY56" s="11"/>
      <c r="VDZ56" s="15"/>
      <c r="VEB56" s="15"/>
      <c r="VEC56" s="11"/>
      <c r="VEE56" s="15"/>
      <c r="VEH56" s="29"/>
      <c r="VEI56" s="29"/>
      <c r="VEL56" s="29"/>
      <c r="VEM56" s="29"/>
      <c r="VEO56" s="30"/>
      <c r="VFC56" s="15"/>
      <c r="VFD56" s="15"/>
      <c r="VFE56" s="15"/>
      <c r="VFF56" s="15"/>
      <c r="VFG56" s="15"/>
      <c r="VFH56" s="11"/>
      <c r="VFI56" s="11"/>
      <c r="VFJ56" s="15"/>
      <c r="VFL56" s="15"/>
      <c r="VFM56" s="11"/>
      <c r="VFO56" s="15"/>
      <c r="VFR56" s="29"/>
      <c r="VFS56" s="29"/>
      <c r="VFV56" s="29"/>
      <c r="VFW56" s="29"/>
      <c r="VFY56" s="30"/>
      <c r="VGM56" s="15"/>
      <c r="VGN56" s="15"/>
      <c r="VGO56" s="15"/>
      <c r="VGP56" s="15"/>
      <c r="VGQ56" s="15"/>
      <c r="VGR56" s="11"/>
      <c r="VGS56" s="11"/>
      <c r="VGT56" s="15"/>
      <c r="VGV56" s="15"/>
      <c r="VGW56" s="11"/>
      <c r="VGY56" s="15"/>
      <c r="VHB56" s="29"/>
      <c r="VHC56" s="29"/>
      <c r="VHF56" s="29"/>
      <c r="VHG56" s="29"/>
      <c r="VHI56" s="30"/>
      <c r="VHW56" s="15"/>
      <c r="VHX56" s="15"/>
      <c r="VHY56" s="15"/>
      <c r="VHZ56" s="15"/>
      <c r="VIA56" s="15"/>
      <c r="VIB56" s="11"/>
      <c r="VIC56" s="11"/>
      <c r="VID56" s="15"/>
      <c r="VIF56" s="15"/>
      <c r="VIG56" s="11"/>
      <c r="VII56" s="15"/>
      <c r="VIL56" s="29"/>
      <c r="VIM56" s="29"/>
      <c r="VIP56" s="29"/>
      <c r="VIQ56" s="29"/>
      <c r="VIS56" s="30"/>
      <c r="VJG56" s="15"/>
      <c r="VJH56" s="15"/>
      <c r="VJI56" s="15"/>
      <c r="VJJ56" s="15"/>
      <c r="VJK56" s="15"/>
      <c r="VJL56" s="11"/>
      <c r="VJM56" s="11"/>
      <c r="VJN56" s="15"/>
      <c r="VJP56" s="15"/>
      <c r="VJQ56" s="11"/>
      <c r="VJS56" s="15"/>
      <c r="VJV56" s="29"/>
      <c r="VJW56" s="29"/>
      <c r="VJZ56" s="29"/>
      <c r="VKA56" s="29"/>
      <c r="VKC56" s="30"/>
      <c r="VKQ56" s="15"/>
      <c r="VKR56" s="15"/>
      <c r="VKS56" s="15"/>
      <c r="VKT56" s="15"/>
      <c r="VKU56" s="15"/>
      <c r="VKV56" s="11"/>
      <c r="VKW56" s="11"/>
      <c r="VKX56" s="15"/>
      <c r="VKZ56" s="15"/>
      <c r="VLA56" s="11"/>
      <c r="VLC56" s="15"/>
      <c r="VLF56" s="29"/>
      <c r="VLG56" s="29"/>
      <c r="VLJ56" s="29"/>
      <c r="VLK56" s="29"/>
      <c r="VLM56" s="30"/>
      <c r="VMA56" s="15"/>
      <c r="VMB56" s="15"/>
      <c r="VMC56" s="15"/>
      <c r="VMD56" s="15"/>
      <c r="VME56" s="15"/>
      <c r="VMF56" s="11"/>
      <c r="VMG56" s="11"/>
      <c r="VMH56" s="15"/>
      <c r="VMJ56" s="15"/>
      <c r="VMK56" s="11"/>
      <c r="VMM56" s="15"/>
      <c r="VMP56" s="29"/>
      <c r="VMQ56" s="29"/>
      <c r="VMT56" s="29"/>
      <c r="VMU56" s="29"/>
      <c r="VMW56" s="30"/>
      <c r="VNK56" s="15"/>
      <c r="VNL56" s="15"/>
      <c r="VNM56" s="15"/>
      <c r="VNN56" s="15"/>
      <c r="VNO56" s="15"/>
      <c r="VNP56" s="11"/>
      <c r="VNQ56" s="11"/>
      <c r="VNR56" s="15"/>
      <c r="VNT56" s="15"/>
      <c r="VNU56" s="11"/>
      <c r="VNW56" s="15"/>
      <c r="VNZ56" s="29"/>
      <c r="VOA56" s="29"/>
      <c r="VOD56" s="29"/>
      <c r="VOE56" s="29"/>
      <c r="VOG56" s="30"/>
      <c r="VOU56" s="15"/>
      <c r="VOV56" s="15"/>
      <c r="VOW56" s="15"/>
      <c r="VOX56" s="15"/>
      <c r="VOY56" s="15"/>
      <c r="VOZ56" s="11"/>
      <c r="VPA56" s="11"/>
      <c r="VPB56" s="15"/>
      <c r="VPD56" s="15"/>
      <c r="VPE56" s="11"/>
      <c r="VPG56" s="15"/>
      <c r="VPJ56" s="29"/>
      <c r="VPK56" s="29"/>
      <c r="VPN56" s="29"/>
      <c r="VPO56" s="29"/>
      <c r="VPQ56" s="30"/>
      <c r="VQE56" s="15"/>
      <c r="VQF56" s="15"/>
      <c r="VQG56" s="15"/>
      <c r="VQH56" s="15"/>
      <c r="VQI56" s="15"/>
      <c r="VQJ56" s="11"/>
      <c r="VQK56" s="11"/>
      <c r="VQL56" s="15"/>
      <c r="VQN56" s="15"/>
      <c r="VQO56" s="11"/>
      <c r="VQQ56" s="15"/>
      <c r="VQT56" s="29"/>
      <c r="VQU56" s="29"/>
      <c r="VQX56" s="29"/>
      <c r="VQY56" s="29"/>
      <c r="VRA56" s="30"/>
      <c r="VRO56" s="15"/>
      <c r="VRP56" s="15"/>
      <c r="VRQ56" s="15"/>
      <c r="VRR56" s="15"/>
      <c r="VRS56" s="15"/>
      <c r="VRT56" s="11"/>
      <c r="VRU56" s="11"/>
      <c r="VRV56" s="15"/>
      <c r="VRX56" s="15"/>
      <c r="VRY56" s="11"/>
      <c r="VSA56" s="15"/>
      <c r="VSD56" s="29"/>
      <c r="VSE56" s="29"/>
      <c r="VSH56" s="29"/>
      <c r="VSI56" s="29"/>
      <c r="VSK56" s="30"/>
      <c r="VSY56" s="15"/>
      <c r="VSZ56" s="15"/>
      <c r="VTA56" s="15"/>
      <c r="VTB56" s="15"/>
      <c r="VTC56" s="15"/>
      <c r="VTD56" s="11"/>
      <c r="VTE56" s="11"/>
      <c r="VTF56" s="15"/>
      <c r="VTH56" s="15"/>
      <c r="VTI56" s="11"/>
      <c r="VTK56" s="15"/>
      <c r="VTN56" s="29"/>
      <c r="VTO56" s="29"/>
      <c r="VTR56" s="29"/>
      <c r="VTS56" s="29"/>
      <c r="VTU56" s="30"/>
      <c r="VUI56" s="15"/>
      <c r="VUJ56" s="15"/>
      <c r="VUK56" s="15"/>
      <c r="VUL56" s="15"/>
      <c r="VUM56" s="15"/>
      <c r="VUN56" s="11"/>
      <c r="VUO56" s="11"/>
      <c r="VUP56" s="15"/>
      <c r="VUR56" s="15"/>
      <c r="VUS56" s="11"/>
      <c r="VUU56" s="15"/>
      <c r="VUX56" s="29"/>
      <c r="VUY56" s="29"/>
      <c r="VVB56" s="29"/>
      <c r="VVC56" s="29"/>
      <c r="VVE56" s="30"/>
      <c r="VVS56" s="15"/>
      <c r="VVT56" s="15"/>
      <c r="VVU56" s="15"/>
      <c r="VVV56" s="15"/>
      <c r="VVW56" s="15"/>
      <c r="VVX56" s="11"/>
      <c r="VVY56" s="11"/>
      <c r="VVZ56" s="15"/>
      <c r="VWB56" s="15"/>
      <c r="VWC56" s="11"/>
      <c r="VWE56" s="15"/>
      <c r="VWH56" s="29"/>
      <c r="VWI56" s="29"/>
      <c r="VWL56" s="29"/>
      <c r="VWM56" s="29"/>
      <c r="VWO56" s="30"/>
      <c r="VXC56" s="15"/>
      <c r="VXD56" s="15"/>
      <c r="VXE56" s="15"/>
      <c r="VXF56" s="15"/>
      <c r="VXG56" s="15"/>
      <c r="VXH56" s="11"/>
      <c r="VXI56" s="11"/>
      <c r="VXJ56" s="15"/>
      <c r="VXL56" s="15"/>
      <c r="VXM56" s="11"/>
      <c r="VXO56" s="15"/>
      <c r="VXR56" s="29"/>
      <c r="VXS56" s="29"/>
      <c r="VXV56" s="29"/>
      <c r="VXW56" s="29"/>
      <c r="VXY56" s="30"/>
      <c r="VYM56" s="15"/>
      <c r="VYN56" s="15"/>
      <c r="VYO56" s="15"/>
      <c r="VYP56" s="15"/>
      <c r="VYQ56" s="15"/>
      <c r="VYR56" s="11"/>
      <c r="VYS56" s="11"/>
      <c r="VYT56" s="15"/>
      <c r="VYV56" s="15"/>
      <c r="VYW56" s="11"/>
      <c r="VYY56" s="15"/>
      <c r="VZB56" s="29"/>
      <c r="VZC56" s="29"/>
      <c r="VZF56" s="29"/>
      <c r="VZG56" s="29"/>
      <c r="VZI56" s="30"/>
      <c r="VZW56" s="15"/>
      <c r="VZX56" s="15"/>
      <c r="VZY56" s="15"/>
      <c r="VZZ56" s="15"/>
      <c r="WAA56" s="15"/>
      <c r="WAB56" s="11"/>
      <c r="WAC56" s="11"/>
      <c r="WAD56" s="15"/>
      <c r="WAF56" s="15"/>
      <c r="WAG56" s="11"/>
      <c r="WAI56" s="15"/>
      <c r="WAL56" s="29"/>
      <c r="WAM56" s="29"/>
      <c r="WAP56" s="29"/>
      <c r="WAQ56" s="29"/>
      <c r="WAS56" s="30"/>
      <c r="WBG56" s="15"/>
      <c r="WBH56" s="15"/>
      <c r="WBI56" s="15"/>
      <c r="WBJ56" s="15"/>
      <c r="WBK56" s="15"/>
      <c r="WBL56" s="11"/>
      <c r="WBM56" s="11"/>
      <c r="WBN56" s="15"/>
      <c r="WBP56" s="15"/>
      <c r="WBQ56" s="11"/>
      <c r="WBS56" s="15"/>
      <c r="WBV56" s="29"/>
      <c r="WBW56" s="29"/>
      <c r="WBZ56" s="29"/>
      <c r="WCA56" s="29"/>
      <c r="WCC56" s="30"/>
      <c r="WCQ56" s="15"/>
      <c r="WCR56" s="15"/>
      <c r="WCS56" s="15"/>
      <c r="WCT56" s="15"/>
      <c r="WCU56" s="15"/>
      <c r="WCV56" s="11"/>
      <c r="WCW56" s="11"/>
      <c r="WCX56" s="15"/>
      <c r="WCZ56" s="15"/>
      <c r="WDA56" s="11"/>
      <c r="WDC56" s="15"/>
      <c r="WDF56" s="29"/>
      <c r="WDG56" s="29"/>
      <c r="WDJ56" s="29"/>
      <c r="WDK56" s="29"/>
      <c r="WDM56" s="30"/>
      <c r="WEA56" s="15"/>
      <c r="WEB56" s="15"/>
      <c r="WEC56" s="15"/>
      <c r="WED56" s="15"/>
      <c r="WEE56" s="15"/>
      <c r="WEF56" s="11"/>
      <c r="WEG56" s="11"/>
      <c r="WEH56" s="15"/>
      <c r="WEJ56" s="15"/>
      <c r="WEK56" s="11"/>
      <c r="WEM56" s="15"/>
      <c r="WEP56" s="29"/>
      <c r="WEQ56" s="29"/>
      <c r="WET56" s="29"/>
      <c r="WEU56" s="29"/>
      <c r="WEW56" s="30"/>
      <c r="WFK56" s="15"/>
      <c r="WFL56" s="15"/>
      <c r="WFM56" s="15"/>
      <c r="WFN56" s="15"/>
      <c r="WFO56" s="15"/>
      <c r="WFP56" s="11"/>
      <c r="WFQ56" s="11"/>
      <c r="WFR56" s="15"/>
      <c r="WFT56" s="15"/>
      <c r="WFU56" s="11"/>
      <c r="WFW56" s="15"/>
      <c r="WFZ56" s="29"/>
      <c r="WGA56" s="29"/>
      <c r="WGD56" s="29"/>
      <c r="WGE56" s="29"/>
      <c r="WGG56" s="30"/>
      <c r="WGU56" s="15"/>
      <c r="WGV56" s="15"/>
      <c r="WGW56" s="15"/>
      <c r="WGX56" s="15"/>
      <c r="WGY56" s="15"/>
      <c r="WGZ56" s="11"/>
      <c r="WHA56" s="11"/>
      <c r="WHB56" s="15"/>
      <c r="WHD56" s="15"/>
      <c r="WHE56" s="11"/>
      <c r="WHG56" s="15"/>
      <c r="WHJ56" s="29"/>
      <c r="WHK56" s="29"/>
      <c r="WHN56" s="29"/>
      <c r="WHO56" s="29"/>
      <c r="WHQ56" s="30"/>
      <c r="WIE56" s="15"/>
      <c r="WIF56" s="15"/>
      <c r="WIG56" s="15"/>
      <c r="WIH56" s="15"/>
      <c r="WII56" s="15"/>
      <c r="WIJ56" s="11"/>
      <c r="WIK56" s="11"/>
      <c r="WIL56" s="15"/>
      <c r="WIN56" s="15"/>
      <c r="WIO56" s="11"/>
      <c r="WIQ56" s="15"/>
      <c r="WIT56" s="29"/>
      <c r="WIU56" s="29"/>
      <c r="WIX56" s="29"/>
      <c r="WIY56" s="29"/>
      <c r="WJA56" s="30"/>
      <c r="WJO56" s="15"/>
      <c r="WJP56" s="15"/>
      <c r="WJQ56" s="15"/>
      <c r="WJR56" s="15"/>
      <c r="WJS56" s="15"/>
      <c r="WJT56" s="11"/>
      <c r="WJU56" s="11"/>
      <c r="WJV56" s="15"/>
      <c r="WJX56" s="15"/>
      <c r="WJY56" s="11"/>
      <c r="WKA56" s="15"/>
      <c r="WKD56" s="29"/>
      <c r="WKE56" s="29"/>
      <c r="WKH56" s="29"/>
      <c r="WKI56" s="29"/>
      <c r="WKK56" s="30"/>
      <c r="WKY56" s="15"/>
      <c r="WKZ56" s="15"/>
      <c r="WLA56" s="15"/>
      <c r="WLB56" s="15"/>
      <c r="WLC56" s="15"/>
      <c r="WLD56" s="11"/>
      <c r="WLE56" s="11"/>
      <c r="WLF56" s="15"/>
      <c r="WLH56" s="15"/>
      <c r="WLI56" s="11"/>
      <c r="WLK56" s="15"/>
      <c r="WLN56" s="29"/>
      <c r="WLO56" s="29"/>
      <c r="WLR56" s="29"/>
      <c r="WLS56" s="29"/>
      <c r="WLU56" s="30"/>
      <c r="WMI56" s="15"/>
      <c r="WMJ56" s="15"/>
      <c r="WMK56" s="15"/>
      <c r="WML56" s="15"/>
      <c r="WMM56" s="15"/>
      <c r="WMN56" s="11"/>
      <c r="WMO56" s="11"/>
      <c r="WMP56" s="15"/>
      <c r="WMR56" s="15"/>
      <c r="WMS56" s="11"/>
      <c r="WMU56" s="15"/>
      <c r="WMX56" s="29"/>
      <c r="WMY56" s="29"/>
      <c r="WNB56" s="29"/>
      <c r="WNC56" s="29"/>
      <c r="WNE56" s="30"/>
      <c r="WNS56" s="15"/>
      <c r="WNT56" s="15"/>
      <c r="WNU56" s="15"/>
      <c r="WNV56" s="15"/>
      <c r="WNW56" s="15"/>
      <c r="WNX56" s="11"/>
      <c r="WNY56" s="11"/>
      <c r="WNZ56" s="15"/>
      <c r="WOB56" s="15"/>
      <c r="WOC56" s="11"/>
      <c r="WOE56" s="15"/>
      <c r="WOH56" s="29"/>
      <c r="WOI56" s="29"/>
      <c r="WOL56" s="29"/>
      <c r="WOM56" s="29"/>
      <c r="WOO56" s="30"/>
      <c r="WPC56" s="15"/>
      <c r="WPD56" s="15"/>
      <c r="WPE56" s="15"/>
      <c r="WPF56" s="15"/>
      <c r="WPG56" s="15"/>
      <c r="WPH56" s="11"/>
      <c r="WPI56" s="11"/>
      <c r="WPJ56" s="15"/>
      <c r="WPL56" s="15"/>
      <c r="WPM56" s="11"/>
      <c r="WPO56" s="15"/>
      <c r="WPR56" s="29"/>
      <c r="WPS56" s="29"/>
      <c r="WPV56" s="29"/>
      <c r="WPW56" s="29"/>
      <c r="WPY56" s="30"/>
      <c r="WQM56" s="15"/>
      <c r="WQN56" s="15"/>
      <c r="WQO56" s="15"/>
      <c r="WQP56" s="15"/>
      <c r="WQQ56" s="15"/>
      <c r="WQR56" s="11"/>
      <c r="WQS56" s="11"/>
      <c r="WQT56" s="15"/>
      <c r="WQV56" s="15"/>
      <c r="WQW56" s="11"/>
      <c r="WQY56" s="15"/>
      <c r="WRB56" s="29"/>
      <c r="WRC56" s="29"/>
      <c r="WRF56" s="29"/>
      <c r="WRG56" s="29"/>
      <c r="WRI56" s="30"/>
      <c r="WRW56" s="15"/>
      <c r="WRX56" s="15"/>
      <c r="WRY56" s="15"/>
      <c r="WRZ56" s="15"/>
      <c r="WSA56" s="15"/>
      <c r="WSB56" s="11"/>
      <c r="WSC56" s="11"/>
      <c r="WSD56" s="15"/>
      <c r="WSF56" s="15"/>
      <c r="WSG56" s="11"/>
      <c r="WSI56" s="15"/>
      <c r="WSL56" s="29"/>
      <c r="WSM56" s="29"/>
      <c r="WSP56" s="29"/>
      <c r="WSQ56" s="29"/>
      <c r="WSS56" s="30"/>
      <c r="WTG56" s="15"/>
      <c r="WTH56" s="15"/>
      <c r="WTI56" s="15"/>
      <c r="WTJ56" s="15"/>
      <c r="WTK56" s="15"/>
      <c r="WTL56" s="11"/>
      <c r="WTM56" s="11"/>
      <c r="WTN56" s="15"/>
      <c r="WTP56" s="15"/>
      <c r="WTQ56" s="11"/>
      <c r="WTS56" s="15"/>
      <c r="WTV56" s="29"/>
      <c r="WTW56" s="29"/>
      <c r="WTZ56" s="29"/>
      <c r="WUA56" s="29"/>
      <c r="WUC56" s="30"/>
      <c r="WUQ56" s="15"/>
      <c r="WUR56" s="15"/>
      <c r="WUS56" s="15"/>
      <c r="WUT56" s="15"/>
      <c r="WUU56" s="15"/>
      <c r="WUV56" s="11"/>
      <c r="WUW56" s="11"/>
      <c r="WUX56" s="15"/>
      <c r="WUZ56" s="15"/>
      <c r="WVA56" s="11"/>
      <c r="WVC56" s="15"/>
      <c r="WVF56" s="29"/>
      <c r="WVG56" s="29"/>
      <c r="WVJ56" s="29"/>
      <c r="WVK56" s="29"/>
      <c r="WVM56" s="30"/>
      <c r="WWA56" s="15"/>
      <c r="WWB56" s="15"/>
      <c r="WWC56" s="15"/>
      <c r="WWD56" s="15"/>
      <c r="WWE56" s="15"/>
      <c r="WWF56" s="11"/>
      <c r="WWG56" s="11"/>
      <c r="WWH56" s="15"/>
      <c r="WWJ56" s="15"/>
      <c r="WWK56" s="11"/>
      <c r="WWM56" s="15"/>
      <c r="WWP56" s="29"/>
      <c r="WWQ56" s="29"/>
      <c r="WWT56" s="29"/>
      <c r="WWU56" s="29"/>
      <c r="WWW56" s="30"/>
      <c r="WXK56" s="15"/>
      <c r="WXL56" s="15"/>
      <c r="WXM56" s="15"/>
      <c r="WXN56" s="15"/>
      <c r="WXO56" s="15"/>
      <c r="WXP56" s="11"/>
      <c r="WXQ56" s="11"/>
      <c r="WXR56" s="15"/>
      <c r="WXT56" s="15"/>
      <c r="WXU56" s="11"/>
      <c r="WXW56" s="15"/>
      <c r="WXZ56" s="29"/>
      <c r="WYA56" s="29"/>
      <c r="WYD56" s="29"/>
      <c r="WYE56" s="29"/>
      <c r="WYG56" s="30"/>
      <c r="WYU56" s="15"/>
      <c r="WYV56" s="15"/>
      <c r="WYW56" s="15"/>
      <c r="WYX56" s="15"/>
      <c r="WYY56" s="15"/>
      <c r="WYZ56" s="11"/>
      <c r="WZA56" s="11"/>
      <c r="WZB56" s="15"/>
      <c r="WZD56" s="15"/>
      <c r="WZE56" s="11"/>
      <c r="WZG56" s="15"/>
      <c r="WZJ56" s="29"/>
      <c r="WZK56" s="29"/>
      <c r="WZN56" s="29"/>
      <c r="WZO56" s="29"/>
      <c r="WZQ56" s="30"/>
      <c r="XAE56" s="15"/>
      <c r="XAF56" s="15"/>
      <c r="XAG56" s="15"/>
      <c r="XAH56" s="15"/>
      <c r="XAI56" s="15"/>
      <c r="XAJ56" s="11"/>
      <c r="XAK56" s="11"/>
      <c r="XAL56" s="15"/>
      <c r="XAN56" s="15"/>
      <c r="XAO56" s="11"/>
      <c r="XAQ56" s="15"/>
      <c r="XAT56" s="29"/>
      <c r="XAU56" s="29"/>
      <c r="XAX56" s="29"/>
      <c r="XAY56" s="29"/>
      <c r="XBA56" s="30"/>
      <c r="XBO56" s="15"/>
      <c r="XBP56" s="15"/>
      <c r="XBQ56" s="15"/>
      <c r="XBR56" s="15"/>
      <c r="XBS56" s="15"/>
      <c r="XBT56" s="11"/>
      <c r="XBU56" s="11"/>
      <c r="XBV56" s="15"/>
      <c r="XBX56" s="15"/>
      <c r="XBY56" s="11"/>
      <c r="XCA56" s="15"/>
      <c r="XCD56" s="29"/>
      <c r="XCE56" s="29"/>
      <c r="XCH56" s="29"/>
      <c r="XCI56" s="29"/>
      <c r="XCK56" s="30"/>
      <c r="XCY56" s="15"/>
      <c r="XCZ56" s="15"/>
      <c r="XDA56" s="15"/>
      <c r="XDB56" s="15"/>
      <c r="XDC56" s="15"/>
      <c r="XDD56" s="11"/>
      <c r="XDE56" s="11"/>
      <c r="XDF56" s="15"/>
      <c r="XDH56" s="15"/>
      <c r="XDI56" s="11"/>
      <c r="XDK56" s="15"/>
      <c r="XDN56" s="29"/>
      <c r="XDO56" s="29"/>
      <c r="XDR56" s="29"/>
      <c r="XDS56" s="29"/>
      <c r="XDU56" s="30"/>
      <c r="XEI56" s="15"/>
      <c r="XEJ56" s="15"/>
      <c r="XEK56" s="15"/>
      <c r="XEL56" s="15"/>
      <c r="XEM56" s="15"/>
      <c r="XEN56" s="11"/>
      <c r="XEO56" s="11"/>
      <c r="XEP56" s="15"/>
      <c r="XER56" s="15"/>
      <c r="XES56" s="11"/>
      <c r="XEU56" s="15"/>
      <c r="XEX56" s="29"/>
      <c r="XEY56" s="29"/>
      <c r="XFB56" s="29"/>
      <c r="XFC56" s="29"/>
    </row>
    <row r="57" spans="1:16383" s="28" customFormat="1" x14ac:dyDescent="0.25">
      <c r="A57" s="26">
        <v>2019</v>
      </c>
      <c r="B57" s="3">
        <v>43556</v>
      </c>
      <c r="C57" s="3">
        <v>43646</v>
      </c>
      <c r="D57" s="26" t="s">
        <v>97</v>
      </c>
      <c r="E57" s="8" t="s">
        <v>119</v>
      </c>
      <c r="F57" s="15" t="s">
        <v>166</v>
      </c>
      <c r="G57" s="15" t="s">
        <v>167</v>
      </c>
      <c r="H57" s="55" t="s">
        <v>813</v>
      </c>
      <c r="I57" s="15" t="s">
        <v>280</v>
      </c>
      <c r="J57" s="15" t="s">
        <v>169</v>
      </c>
      <c r="K57" s="15" t="s">
        <v>281</v>
      </c>
      <c r="L57" s="28" t="s">
        <v>100</v>
      </c>
      <c r="M57" s="15" t="s">
        <v>160</v>
      </c>
      <c r="N57" s="28" t="s">
        <v>102</v>
      </c>
      <c r="O57" s="28">
        <v>0</v>
      </c>
      <c r="P57" s="28">
        <v>0</v>
      </c>
      <c r="Q57" s="26" t="s">
        <v>114</v>
      </c>
      <c r="R57" s="26" t="s">
        <v>113</v>
      </c>
      <c r="S57" s="15" t="s">
        <v>117</v>
      </c>
      <c r="T57" s="26" t="s">
        <v>114</v>
      </c>
      <c r="U57" s="15" t="s">
        <v>113</v>
      </c>
      <c r="V57" s="55" t="s">
        <v>902</v>
      </c>
      <c r="W57" s="15" t="str">
        <f t="shared" si="0"/>
        <v>Entrega de equipamiento</v>
      </c>
      <c r="X57" s="3">
        <v>43551</v>
      </c>
      <c r="Y57" s="3">
        <v>43552</v>
      </c>
      <c r="Z57" s="15">
        <v>50</v>
      </c>
      <c r="AA57" s="26">
        <f>+Tabla_350055!D53</f>
        <v>485</v>
      </c>
      <c r="AB57" s="15">
        <v>0</v>
      </c>
      <c r="AC57" s="3">
        <v>43551</v>
      </c>
      <c r="AD57" s="31" t="s">
        <v>1081</v>
      </c>
      <c r="AE57" s="15">
        <v>50</v>
      </c>
      <c r="AF57" s="19" t="s">
        <v>118</v>
      </c>
      <c r="AG57" s="44" t="s">
        <v>116</v>
      </c>
      <c r="AH57" s="3">
        <v>43656</v>
      </c>
      <c r="AI57" s="3">
        <v>43656</v>
      </c>
      <c r="AL57" s="29"/>
      <c r="AM57" s="29"/>
      <c r="AO57" s="30"/>
      <c r="BC57" s="15"/>
      <c r="BD57" s="15"/>
      <c r="BE57" s="15"/>
      <c r="BF57" s="15"/>
      <c r="BG57" s="15"/>
      <c r="BH57" s="11"/>
      <c r="BI57" s="11"/>
      <c r="BJ57" s="15"/>
      <c r="BL57" s="15"/>
      <c r="BM57" s="11"/>
      <c r="BO57" s="15"/>
      <c r="BR57" s="29"/>
      <c r="BS57" s="29"/>
      <c r="BV57" s="29"/>
      <c r="BW57" s="29"/>
      <c r="BY57" s="30"/>
      <c r="CM57" s="15"/>
      <c r="CN57" s="15"/>
      <c r="CO57" s="15"/>
      <c r="CP57" s="15"/>
      <c r="CQ57" s="15"/>
      <c r="CR57" s="11"/>
      <c r="CS57" s="11"/>
      <c r="CT57" s="15"/>
      <c r="CV57" s="15"/>
      <c r="CW57" s="11"/>
      <c r="CY57" s="15"/>
      <c r="DB57" s="29"/>
      <c r="DC57" s="29"/>
      <c r="DF57" s="29"/>
      <c r="DG57" s="29"/>
      <c r="DI57" s="30"/>
      <c r="DW57" s="15"/>
      <c r="DX57" s="15"/>
      <c r="DY57" s="15"/>
      <c r="DZ57" s="15"/>
      <c r="EA57" s="15"/>
      <c r="EB57" s="11"/>
      <c r="EC57" s="11"/>
      <c r="ED57" s="15"/>
      <c r="EF57" s="15"/>
      <c r="EG57" s="11"/>
      <c r="EI57" s="15"/>
      <c r="EL57" s="29"/>
      <c r="EM57" s="29"/>
      <c r="EP57" s="29"/>
      <c r="EQ57" s="29"/>
      <c r="ES57" s="30"/>
      <c r="FG57" s="15"/>
      <c r="FH57" s="15"/>
      <c r="FI57" s="15"/>
      <c r="FJ57" s="15"/>
      <c r="FK57" s="15"/>
      <c r="FL57" s="11"/>
      <c r="FM57" s="11"/>
      <c r="FN57" s="15"/>
      <c r="FP57" s="15"/>
      <c r="FQ57" s="11"/>
      <c r="FS57" s="15"/>
      <c r="FV57" s="29"/>
      <c r="FW57" s="29"/>
      <c r="FZ57" s="29"/>
      <c r="GA57" s="29"/>
      <c r="GC57" s="30"/>
      <c r="GQ57" s="15"/>
      <c r="GR57" s="15"/>
      <c r="GS57" s="15"/>
      <c r="GT57" s="15"/>
      <c r="GU57" s="15"/>
      <c r="GV57" s="11"/>
      <c r="GW57" s="11"/>
      <c r="GX57" s="15"/>
      <c r="GZ57" s="15"/>
      <c r="HA57" s="11"/>
      <c r="HC57" s="15"/>
      <c r="HF57" s="29"/>
      <c r="HG57" s="29"/>
      <c r="HJ57" s="29"/>
      <c r="HK57" s="29"/>
      <c r="HM57" s="30"/>
      <c r="IA57" s="15"/>
      <c r="IB57" s="15"/>
      <c r="IC57" s="15"/>
      <c r="ID57" s="15"/>
      <c r="IE57" s="15"/>
      <c r="IF57" s="11"/>
      <c r="IG57" s="11"/>
      <c r="IH57" s="15"/>
      <c r="IJ57" s="15"/>
      <c r="IK57" s="11"/>
      <c r="IM57" s="15"/>
      <c r="IP57" s="29"/>
      <c r="IQ57" s="29"/>
      <c r="IT57" s="29"/>
      <c r="IU57" s="29"/>
      <c r="IW57" s="30"/>
      <c r="JK57" s="15"/>
      <c r="JL57" s="15"/>
      <c r="JM57" s="15"/>
      <c r="JN57" s="15"/>
      <c r="JO57" s="15"/>
      <c r="JP57" s="11"/>
      <c r="JQ57" s="11"/>
      <c r="JR57" s="15"/>
      <c r="JT57" s="15"/>
      <c r="JU57" s="11"/>
      <c r="JW57" s="15"/>
      <c r="JZ57" s="29"/>
      <c r="KA57" s="29"/>
      <c r="KD57" s="29"/>
      <c r="KE57" s="29"/>
      <c r="KG57" s="30"/>
      <c r="KU57" s="15"/>
      <c r="KV57" s="15"/>
      <c r="KW57" s="15"/>
      <c r="KX57" s="15"/>
      <c r="KY57" s="15"/>
      <c r="KZ57" s="11"/>
      <c r="LA57" s="11"/>
      <c r="LB57" s="15"/>
      <c r="LD57" s="15"/>
      <c r="LE57" s="11"/>
      <c r="LG57" s="15"/>
      <c r="LJ57" s="29"/>
      <c r="LK57" s="29"/>
      <c r="LN57" s="29"/>
      <c r="LO57" s="29"/>
      <c r="LQ57" s="30"/>
      <c r="ME57" s="15"/>
      <c r="MF57" s="15"/>
      <c r="MG57" s="15"/>
      <c r="MH57" s="15"/>
      <c r="MI57" s="15"/>
      <c r="MJ57" s="11"/>
      <c r="MK57" s="11"/>
      <c r="ML57" s="15"/>
      <c r="MN57" s="15"/>
      <c r="MO57" s="11"/>
      <c r="MQ57" s="15"/>
      <c r="MT57" s="29"/>
      <c r="MU57" s="29"/>
      <c r="MX57" s="29"/>
      <c r="MY57" s="29"/>
      <c r="NA57" s="30"/>
      <c r="NO57" s="15"/>
      <c r="NP57" s="15"/>
      <c r="NQ57" s="15"/>
      <c r="NR57" s="15"/>
      <c r="NS57" s="15"/>
      <c r="NT57" s="11"/>
      <c r="NU57" s="11"/>
      <c r="NV57" s="15"/>
      <c r="NX57" s="15"/>
      <c r="NY57" s="11"/>
      <c r="OA57" s="15"/>
      <c r="OD57" s="29"/>
      <c r="OE57" s="29"/>
      <c r="OH57" s="29"/>
      <c r="OI57" s="29"/>
      <c r="OK57" s="30"/>
      <c r="OY57" s="15"/>
      <c r="OZ57" s="15"/>
      <c r="PA57" s="15"/>
      <c r="PB57" s="15"/>
      <c r="PC57" s="15"/>
      <c r="PD57" s="11"/>
      <c r="PE57" s="11"/>
      <c r="PF57" s="15"/>
      <c r="PH57" s="15"/>
      <c r="PI57" s="11"/>
      <c r="PK57" s="15"/>
      <c r="PN57" s="29"/>
      <c r="PO57" s="29"/>
      <c r="PR57" s="29"/>
      <c r="PS57" s="29"/>
      <c r="PU57" s="30"/>
      <c r="QI57" s="15"/>
      <c r="QJ57" s="15"/>
      <c r="QK57" s="15"/>
      <c r="QL57" s="15"/>
      <c r="QM57" s="15"/>
      <c r="QN57" s="11"/>
      <c r="QO57" s="11"/>
      <c r="QP57" s="15"/>
      <c r="QR57" s="15"/>
      <c r="QS57" s="11"/>
      <c r="QU57" s="15"/>
      <c r="QX57" s="29"/>
      <c r="QY57" s="29"/>
      <c r="RB57" s="29"/>
      <c r="RC57" s="29"/>
      <c r="RE57" s="30"/>
      <c r="RS57" s="15"/>
      <c r="RT57" s="15"/>
      <c r="RU57" s="15"/>
      <c r="RV57" s="15"/>
      <c r="RW57" s="15"/>
      <c r="RX57" s="11"/>
      <c r="RY57" s="11"/>
      <c r="RZ57" s="15"/>
      <c r="SB57" s="15"/>
      <c r="SC57" s="11"/>
      <c r="SE57" s="15"/>
      <c r="SH57" s="29"/>
      <c r="SI57" s="29"/>
      <c r="SL57" s="29"/>
      <c r="SM57" s="29"/>
      <c r="SO57" s="30"/>
      <c r="TC57" s="15"/>
      <c r="TD57" s="15"/>
      <c r="TE57" s="15"/>
      <c r="TF57" s="15"/>
      <c r="TG57" s="15"/>
      <c r="TH57" s="11"/>
      <c r="TI57" s="11"/>
      <c r="TJ57" s="15"/>
      <c r="TL57" s="15"/>
      <c r="TM57" s="11"/>
      <c r="TO57" s="15"/>
      <c r="TR57" s="29"/>
      <c r="TS57" s="29"/>
      <c r="TV57" s="29"/>
      <c r="TW57" s="29"/>
      <c r="TY57" s="30"/>
      <c r="UM57" s="15"/>
      <c r="UN57" s="15"/>
      <c r="UO57" s="15"/>
      <c r="UP57" s="15"/>
      <c r="UQ57" s="15"/>
      <c r="UR57" s="11"/>
      <c r="US57" s="11"/>
      <c r="UT57" s="15"/>
      <c r="UV57" s="15"/>
      <c r="UW57" s="11"/>
      <c r="UY57" s="15"/>
      <c r="VB57" s="29"/>
      <c r="VC57" s="29"/>
      <c r="VF57" s="29"/>
      <c r="VG57" s="29"/>
      <c r="VI57" s="30"/>
      <c r="VW57" s="15"/>
      <c r="VX57" s="15"/>
      <c r="VY57" s="15"/>
      <c r="VZ57" s="15"/>
      <c r="WA57" s="15"/>
      <c r="WB57" s="11"/>
      <c r="WC57" s="11"/>
      <c r="WD57" s="15"/>
      <c r="WF57" s="15"/>
      <c r="WG57" s="11"/>
      <c r="WI57" s="15"/>
      <c r="WL57" s="29"/>
      <c r="WM57" s="29"/>
      <c r="WP57" s="29"/>
      <c r="WQ57" s="29"/>
      <c r="WS57" s="30"/>
      <c r="XG57" s="15"/>
      <c r="XH57" s="15"/>
      <c r="XI57" s="15"/>
      <c r="XJ57" s="15"/>
      <c r="XK57" s="15"/>
      <c r="XL57" s="11"/>
      <c r="XM57" s="11"/>
      <c r="XN57" s="15"/>
      <c r="XP57" s="15"/>
      <c r="XQ57" s="11"/>
      <c r="XS57" s="15"/>
      <c r="XV57" s="29"/>
      <c r="XW57" s="29"/>
      <c r="XZ57" s="29"/>
      <c r="YA57" s="29"/>
      <c r="YC57" s="30"/>
      <c r="YQ57" s="15"/>
      <c r="YR57" s="15"/>
      <c r="YS57" s="15"/>
      <c r="YT57" s="15"/>
      <c r="YU57" s="15"/>
      <c r="YV57" s="11"/>
      <c r="YW57" s="11"/>
      <c r="YX57" s="15"/>
      <c r="YZ57" s="15"/>
      <c r="ZA57" s="11"/>
      <c r="ZC57" s="15"/>
      <c r="ZF57" s="29"/>
      <c r="ZG57" s="29"/>
      <c r="ZJ57" s="29"/>
      <c r="ZK57" s="29"/>
      <c r="ZM57" s="30"/>
      <c r="AAA57" s="15"/>
      <c r="AAB57" s="15"/>
      <c r="AAC57" s="15"/>
      <c r="AAD57" s="15"/>
      <c r="AAE57" s="15"/>
      <c r="AAF57" s="11"/>
      <c r="AAG57" s="11"/>
      <c r="AAH57" s="15"/>
      <c r="AAJ57" s="15"/>
      <c r="AAK57" s="11"/>
      <c r="AAM57" s="15"/>
      <c r="AAP57" s="29"/>
      <c r="AAQ57" s="29"/>
      <c r="AAT57" s="29"/>
      <c r="AAU57" s="29"/>
      <c r="AAW57" s="30"/>
      <c r="ABK57" s="15"/>
      <c r="ABL57" s="15"/>
      <c r="ABM57" s="15"/>
      <c r="ABN57" s="15"/>
      <c r="ABO57" s="15"/>
      <c r="ABP57" s="11"/>
      <c r="ABQ57" s="11"/>
      <c r="ABR57" s="15"/>
      <c r="ABT57" s="15"/>
      <c r="ABU57" s="11"/>
      <c r="ABW57" s="15"/>
      <c r="ABZ57" s="29"/>
      <c r="ACA57" s="29"/>
      <c r="ACD57" s="29"/>
      <c r="ACE57" s="29"/>
      <c r="ACG57" s="30"/>
      <c r="ACU57" s="15"/>
      <c r="ACV57" s="15"/>
      <c r="ACW57" s="15"/>
      <c r="ACX57" s="15"/>
      <c r="ACY57" s="15"/>
      <c r="ACZ57" s="11"/>
      <c r="ADA57" s="11"/>
      <c r="ADB57" s="15"/>
      <c r="ADD57" s="15"/>
      <c r="ADE57" s="11"/>
      <c r="ADG57" s="15"/>
      <c r="ADJ57" s="29"/>
      <c r="ADK57" s="29"/>
      <c r="ADN57" s="29"/>
      <c r="ADO57" s="29"/>
      <c r="ADQ57" s="30"/>
      <c r="AEE57" s="15"/>
      <c r="AEF57" s="15"/>
      <c r="AEG57" s="15"/>
      <c r="AEH57" s="15"/>
      <c r="AEI57" s="15"/>
      <c r="AEJ57" s="11"/>
      <c r="AEK57" s="11"/>
      <c r="AEL57" s="15"/>
      <c r="AEN57" s="15"/>
      <c r="AEO57" s="11"/>
      <c r="AEQ57" s="15"/>
      <c r="AET57" s="29"/>
      <c r="AEU57" s="29"/>
      <c r="AEX57" s="29"/>
      <c r="AEY57" s="29"/>
      <c r="AFA57" s="30"/>
      <c r="AFO57" s="15"/>
      <c r="AFP57" s="15"/>
      <c r="AFQ57" s="15"/>
      <c r="AFR57" s="15"/>
      <c r="AFS57" s="15"/>
      <c r="AFT57" s="11"/>
      <c r="AFU57" s="11"/>
      <c r="AFV57" s="15"/>
      <c r="AFX57" s="15"/>
      <c r="AFY57" s="11"/>
      <c r="AGA57" s="15"/>
      <c r="AGD57" s="29"/>
      <c r="AGE57" s="29"/>
      <c r="AGH57" s="29"/>
      <c r="AGI57" s="29"/>
      <c r="AGK57" s="30"/>
      <c r="AGY57" s="15"/>
      <c r="AGZ57" s="15"/>
      <c r="AHA57" s="15"/>
      <c r="AHB57" s="15"/>
      <c r="AHC57" s="15"/>
      <c r="AHD57" s="11"/>
      <c r="AHE57" s="11"/>
      <c r="AHF57" s="15"/>
      <c r="AHH57" s="15"/>
      <c r="AHI57" s="11"/>
      <c r="AHK57" s="15"/>
      <c r="AHN57" s="29"/>
      <c r="AHO57" s="29"/>
      <c r="AHR57" s="29"/>
      <c r="AHS57" s="29"/>
      <c r="AHU57" s="30"/>
      <c r="AII57" s="15"/>
      <c r="AIJ57" s="15"/>
      <c r="AIK57" s="15"/>
      <c r="AIL57" s="15"/>
      <c r="AIM57" s="15"/>
      <c r="AIN57" s="11"/>
      <c r="AIO57" s="11"/>
      <c r="AIP57" s="15"/>
      <c r="AIR57" s="15"/>
      <c r="AIS57" s="11"/>
      <c r="AIU57" s="15"/>
      <c r="AIX57" s="29"/>
      <c r="AIY57" s="29"/>
      <c r="AJB57" s="29"/>
      <c r="AJC57" s="29"/>
      <c r="AJE57" s="30"/>
      <c r="AJS57" s="15"/>
      <c r="AJT57" s="15"/>
      <c r="AJU57" s="15"/>
      <c r="AJV57" s="15"/>
      <c r="AJW57" s="15"/>
      <c r="AJX57" s="11"/>
      <c r="AJY57" s="11"/>
      <c r="AJZ57" s="15"/>
      <c r="AKB57" s="15"/>
      <c r="AKC57" s="11"/>
      <c r="AKE57" s="15"/>
      <c r="AKH57" s="29"/>
      <c r="AKI57" s="29"/>
      <c r="AKL57" s="29"/>
      <c r="AKM57" s="29"/>
      <c r="AKO57" s="30"/>
      <c r="ALC57" s="15"/>
      <c r="ALD57" s="15"/>
      <c r="ALE57" s="15"/>
      <c r="ALF57" s="15"/>
      <c r="ALG57" s="15"/>
      <c r="ALH57" s="11"/>
      <c r="ALI57" s="11"/>
      <c r="ALJ57" s="15"/>
      <c r="ALL57" s="15"/>
      <c r="ALM57" s="11"/>
      <c r="ALO57" s="15"/>
      <c r="ALR57" s="29"/>
      <c r="ALS57" s="29"/>
      <c r="ALV57" s="29"/>
      <c r="ALW57" s="29"/>
      <c r="ALY57" s="30"/>
      <c r="AMM57" s="15"/>
      <c r="AMN57" s="15"/>
      <c r="AMO57" s="15"/>
      <c r="AMP57" s="15"/>
      <c r="AMQ57" s="15"/>
      <c r="AMR57" s="11"/>
      <c r="AMS57" s="11"/>
      <c r="AMT57" s="15"/>
      <c r="AMV57" s="15"/>
      <c r="AMW57" s="11"/>
      <c r="AMY57" s="15"/>
      <c r="ANB57" s="29"/>
      <c r="ANC57" s="29"/>
      <c r="ANF57" s="29"/>
      <c r="ANG57" s="29"/>
      <c r="ANI57" s="30"/>
      <c r="ANW57" s="15"/>
      <c r="ANX57" s="15"/>
      <c r="ANY57" s="15"/>
      <c r="ANZ57" s="15"/>
      <c r="AOA57" s="15"/>
      <c r="AOB57" s="11"/>
      <c r="AOC57" s="11"/>
      <c r="AOD57" s="15"/>
      <c r="AOF57" s="15"/>
      <c r="AOG57" s="11"/>
      <c r="AOI57" s="15"/>
      <c r="AOL57" s="29"/>
      <c r="AOM57" s="29"/>
      <c r="AOP57" s="29"/>
      <c r="AOQ57" s="29"/>
      <c r="AOS57" s="30"/>
      <c r="APG57" s="15"/>
      <c r="APH57" s="15"/>
      <c r="API57" s="15"/>
      <c r="APJ57" s="15"/>
      <c r="APK57" s="15"/>
      <c r="APL57" s="11"/>
      <c r="APM57" s="11"/>
      <c r="APN57" s="15"/>
      <c r="APP57" s="15"/>
      <c r="APQ57" s="11"/>
      <c r="APS57" s="15"/>
      <c r="APV57" s="29"/>
      <c r="APW57" s="29"/>
      <c r="APZ57" s="29"/>
      <c r="AQA57" s="29"/>
      <c r="AQC57" s="30"/>
      <c r="AQQ57" s="15"/>
      <c r="AQR57" s="15"/>
      <c r="AQS57" s="15"/>
      <c r="AQT57" s="15"/>
      <c r="AQU57" s="15"/>
      <c r="AQV57" s="11"/>
      <c r="AQW57" s="11"/>
      <c r="AQX57" s="15"/>
      <c r="AQZ57" s="15"/>
      <c r="ARA57" s="11"/>
      <c r="ARC57" s="15"/>
      <c r="ARF57" s="29"/>
      <c r="ARG57" s="29"/>
      <c r="ARJ57" s="29"/>
      <c r="ARK57" s="29"/>
      <c r="ARM57" s="30"/>
      <c r="ASA57" s="15"/>
      <c r="ASB57" s="15"/>
      <c r="ASC57" s="15"/>
      <c r="ASD57" s="15"/>
      <c r="ASE57" s="15"/>
      <c r="ASF57" s="11"/>
      <c r="ASG57" s="11"/>
      <c r="ASH57" s="15"/>
      <c r="ASJ57" s="15"/>
      <c r="ASK57" s="11"/>
      <c r="ASM57" s="15"/>
      <c r="ASP57" s="29"/>
      <c r="ASQ57" s="29"/>
      <c r="AST57" s="29"/>
      <c r="ASU57" s="29"/>
      <c r="ASW57" s="30"/>
      <c r="ATK57" s="15"/>
      <c r="ATL57" s="15"/>
      <c r="ATM57" s="15"/>
      <c r="ATN57" s="15"/>
      <c r="ATO57" s="15"/>
      <c r="ATP57" s="11"/>
      <c r="ATQ57" s="11"/>
      <c r="ATR57" s="15"/>
      <c r="ATT57" s="15"/>
      <c r="ATU57" s="11"/>
      <c r="ATW57" s="15"/>
      <c r="ATZ57" s="29"/>
      <c r="AUA57" s="29"/>
      <c r="AUD57" s="29"/>
      <c r="AUE57" s="29"/>
      <c r="AUG57" s="30"/>
      <c r="AUU57" s="15"/>
      <c r="AUV57" s="15"/>
      <c r="AUW57" s="15"/>
      <c r="AUX57" s="15"/>
      <c r="AUY57" s="15"/>
      <c r="AUZ57" s="11"/>
      <c r="AVA57" s="11"/>
      <c r="AVB57" s="15"/>
      <c r="AVD57" s="15"/>
      <c r="AVE57" s="11"/>
      <c r="AVG57" s="15"/>
      <c r="AVJ57" s="29"/>
      <c r="AVK57" s="29"/>
      <c r="AVN57" s="29"/>
      <c r="AVO57" s="29"/>
      <c r="AVQ57" s="30"/>
      <c r="AWE57" s="15"/>
      <c r="AWF57" s="15"/>
      <c r="AWG57" s="15"/>
      <c r="AWH57" s="15"/>
      <c r="AWI57" s="15"/>
      <c r="AWJ57" s="11"/>
      <c r="AWK57" s="11"/>
      <c r="AWL57" s="15"/>
      <c r="AWN57" s="15"/>
      <c r="AWO57" s="11"/>
      <c r="AWQ57" s="15"/>
      <c r="AWT57" s="29"/>
      <c r="AWU57" s="29"/>
      <c r="AWX57" s="29"/>
      <c r="AWY57" s="29"/>
      <c r="AXA57" s="30"/>
      <c r="AXO57" s="15"/>
      <c r="AXP57" s="15"/>
      <c r="AXQ57" s="15"/>
      <c r="AXR57" s="15"/>
      <c r="AXS57" s="15"/>
      <c r="AXT57" s="11"/>
      <c r="AXU57" s="11"/>
      <c r="AXV57" s="15"/>
      <c r="AXX57" s="15"/>
      <c r="AXY57" s="11"/>
      <c r="AYA57" s="15"/>
      <c r="AYD57" s="29"/>
      <c r="AYE57" s="29"/>
      <c r="AYH57" s="29"/>
      <c r="AYI57" s="29"/>
      <c r="AYK57" s="30"/>
      <c r="AYY57" s="15"/>
      <c r="AYZ57" s="15"/>
      <c r="AZA57" s="15"/>
      <c r="AZB57" s="15"/>
      <c r="AZC57" s="15"/>
      <c r="AZD57" s="11"/>
      <c r="AZE57" s="11"/>
      <c r="AZF57" s="15"/>
      <c r="AZH57" s="15"/>
      <c r="AZI57" s="11"/>
      <c r="AZK57" s="15"/>
      <c r="AZN57" s="29"/>
      <c r="AZO57" s="29"/>
      <c r="AZR57" s="29"/>
      <c r="AZS57" s="29"/>
      <c r="AZU57" s="30"/>
      <c r="BAI57" s="15"/>
      <c r="BAJ57" s="15"/>
      <c r="BAK57" s="15"/>
      <c r="BAL57" s="15"/>
      <c r="BAM57" s="15"/>
      <c r="BAN57" s="11"/>
      <c r="BAO57" s="11"/>
      <c r="BAP57" s="15"/>
      <c r="BAR57" s="15"/>
      <c r="BAS57" s="11"/>
      <c r="BAU57" s="15"/>
      <c r="BAX57" s="29"/>
      <c r="BAY57" s="29"/>
      <c r="BBB57" s="29"/>
      <c r="BBC57" s="29"/>
      <c r="BBE57" s="30"/>
      <c r="BBS57" s="15"/>
      <c r="BBT57" s="15"/>
      <c r="BBU57" s="15"/>
      <c r="BBV57" s="15"/>
      <c r="BBW57" s="15"/>
      <c r="BBX57" s="11"/>
      <c r="BBY57" s="11"/>
      <c r="BBZ57" s="15"/>
      <c r="BCB57" s="15"/>
      <c r="BCC57" s="11"/>
      <c r="BCE57" s="15"/>
      <c r="BCH57" s="29"/>
      <c r="BCI57" s="29"/>
      <c r="BCL57" s="29"/>
      <c r="BCM57" s="29"/>
      <c r="BCO57" s="30"/>
      <c r="BDC57" s="15"/>
      <c r="BDD57" s="15"/>
      <c r="BDE57" s="15"/>
      <c r="BDF57" s="15"/>
      <c r="BDG57" s="15"/>
      <c r="BDH57" s="11"/>
      <c r="BDI57" s="11"/>
      <c r="BDJ57" s="15"/>
      <c r="BDL57" s="15"/>
      <c r="BDM57" s="11"/>
      <c r="BDO57" s="15"/>
      <c r="BDR57" s="29"/>
      <c r="BDS57" s="29"/>
      <c r="BDV57" s="29"/>
      <c r="BDW57" s="29"/>
      <c r="BDY57" s="30"/>
      <c r="BEM57" s="15"/>
      <c r="BEN57" s="15"/>
      <c r="BEO57" s="15"/>
      <c r="BEP57" s="15"/>
      <c r="BEQ57" s="15"/>
      <c r="BER57" s="11"/>
      <c r="BES57" s="11"/>
      <c r="BET57" s="15"/>
      <c r="BEV57" s="15"/>
      <c r="BEW57" s="11"/>
      <c r="BEY57" s="15"/>
      <c r="BFB57" s="29"/>
      <c r="BFC57" s="29"/>
      <c r="BFF57" s="29"/>
      <c r="BFG57" s="29"/>
      <c r="BFI57" s="30"/>
      <c r="BFW57" s="15"/>
      <c r="BFX57" s="15"/>
      <c r="BFY57" s="15"/>
      <c r="BFZ57" s="15"/>
      <c r="BGA57" s="15"/>
      <c r="BGB57" s="11"/>
      <c r="BGC57" s="11"/>
      <c r="BGD57" s="15"/>
      <c r="BGF57" s="15"/>
      <c r="BGG57" s="11"/>
      <c r="BGI57" s="15"/>
      <c r="BGL57" s="29"/>
      <c r="BGM57" s="29"/>
      <c r="BGP57" s="29"/>
      <c r="BGQ57" s="29"/>
      <c r="BGS57" s="30"/>
      <c r="BHG57" s="15"/>
      <c r="BHH57" s="15"/>
      <c r="BHI57" s="15"/>
      <c r="BHJ57" s="15"/>
      <c r="BHK57" s="15"/>
      <c r="BHL57" s="11"/>
      <c r="BHM57" s="11"/>
      <c r="BHN57" s="15"/>
      <c r="BHP57" s="15"/>
      <c r="BHQ57" s="11"/>
      <c r="BHS57" s="15"/>
      <c r="BHV57" s="29"/>
      <c r="BHW57" s="29"/>
      <c r="BHZ57" s="29"/>
      <c r="BIA57" s="29"/>
      <c r="BIC57" s="30"/>
      <c r="BIQ57" s="15"/>
      <c r="BIR57" s="15"/>
      <c r="BIS57" s="15"/>
      <c r="BIT57" s="15"/>
      <c r="BIU57" s="15"/>
      <c r="BIV57" s="11"/>
      <c r="BIW57" s="11"/>
      <c r="BIX57" s="15"/>
      <c r="BIZ57" s="15"/>
      <c r="BJA57" s="11"/>
      <c r="BJC57" s="15"/>
      <c r="BJF57" s="29"/>
      <c r="BJG57" s="29"/>
      <c r="BJJ57" s="29"/>
      <c r="BJK57" s="29"/>
      <c r="BJM57" s="30"/>
      <c r="BKA57" s="15"/>
      <c r="BKB57" s="15"/>
      <c r="BKC57" s="15"/>
      <c r="BKD57" s="15"/>
      <c r="BKE57" s="15"/>
      <c r="BKF57" s="11"/>
      <c r="BKG57" s="11"/>
      <c r="BKH57" s="15"/>
      <c r="BKJ57" s="15"/>
      <c r="BKK57" s="11"/>
      <c r="BKM57" s="15"/>
      <c r="BKP57" s="29"/>
      <c r="BKQ57" s="29"/>
      <c r="BKT57" s="29"/>
      <c r="BKU57" s="29"/>
      <c r="BKW57" s="30"/>
      <c r="BLK57" s="15"/>
      <c r="BLL57" s="15"/>
      <c r="BLM57" s="15"/>
      <c r="BLN57" s="15"/>
      <c r="BLO57" s="15"/>
      <c r="BLP57" s="11"/>
      <c r="BLQ57" s="11"/>
      <c r="BLR57" s="15"/>
      <c r="BLT57" s="15"/>
      <c r="BLU57" s="11"/>
      <c r="BLW57" s="15"/>
      <c r="BLZ57" s="29"/>
      <c r="BMA57" s="29"/>
      <c r="BMD57" s="29"/>
      <c r="BME57" s="29"/>
      <c r="BMG57" s="30"/>
      <c r="BMU57" s="15"/>
      <c r="BMV57" s="15"/>
      <c r="BMW57" s="15"/>
      <c r="BMX57" s="15"/>
      <c r="BMY57" s="15"/>
      <c r="BMZ57" s="11"/>
      <c r="BNA57" s="11"/>
      <c r="BNB57" s="15"/>
      <c r="BND57" s="15"/>
      <c r="BNE57" s="11"/>
      <c r="BNG57" s="15"/>
      <c r="BNJ57" s="29"/>
      <c r="BNK57" s="29"/>
      <c r="BNN57" s="29"/>
      <c r="BNO57" s="29"/>
      <c r="BNQ57" s="30"/>
      <c r="BOE57" s="15"/>
      <c r="BOF57" s="15"/>
      <c r="BOG57" s="15"/>
      <c r="BOH57" s="15"/>
      <c r="BOI57" s="15"/>
      <c r="BOJ57" s="11"/>
      <c r="BOK57" s="11"/>
      <c r="BOL57" s="15"/>
      <c r="BON57" s="15"/>
      <c r="BOO57" s="11"/>
      <c r="BOQ57" s="15"/>
      <c r="BOT57" s="29"/>
      <c r="BOU57" s="29"/>
      <c r="BOX57" s="29"/>
      <c r="BOY57" s="29"/>
      <c r="BPA57" s="30"/>
      <c r="BPO57" s="15"/>
      <c r="BPP57" s="15"/>
      <c r="BPQ57" s="15"/>
      <c r="BPR57" s="15"/>
      <c r="BPS57" s="15"/>
      <c r="BPT57" s="11"/>
      <c r="BPU57" s="11"/>
      <c r="BPV57" s="15"/>
      <c r="BPX57" s="15"/>
      <c r="BPY57" s="11"/>
      <c r="BQA57" s="15"/>
      <c r="BQD57" s="29"/>
      <c r="BQE57" s="29"/>
      <c r="BQH57" s="29"/>
      <c r="BQI57" s="29"/>
      <c r="BQK57" s="30"/>
      <c r="BQY57" s="15"/>
      <c r="BQZ57" s="15"/>
      <c r="BRA57" s="15"/>
      <c r="BRB57" s="15"/>
      <c r="BRC57" s="15"/>
      <c r="BRD57" s="11"/>
      <c r="BRE57" s="11"/>
      <c r="BRF57" s="15"/>
      <c r="BRH57" s="15"/>
      <c r="BRI57" s="11"/>
      <c r="BRK57" s="15"/>
      <c r="BRN57" s="29"/>
      <c r="BRO57" s="29"/>
      <c r="BRR57" s="29"/>
      <c r="BRS57" s="29"/>
      <c r="BRU57" s="30"/>
      <c r="BSI57" s="15"/>
      <c r="BSJ57" s="15"/>
      <c r="BSK57" s="15"/>
      <c r="BSL57" s="15"/>
      <c r="BSM57" s="15"/>
      <c r="BSN57" s="11"/>
      <c r="BSO57" s="11"/>
      <c r="BSP57" s="15"/>
      <c r="BSR57" s="15"/>
      <c r="BSS57" s="11"/>
      <c r="BSU57" s="15"/>
      <c r="BSX57" s="29"/>
      <c r="BSY57" s="29"/>
      <c r="BTB57" s="29"/>
      <c r="BTC57" s="29"/>
      <c r="BTE57" s="30"/>
      <c r="BTS57" s="15"/>
      <c r="BTT57" s="15"/>
      <c r="BTU57" s="15"/>
      <c r="BTV57" s="15"/>
      <c r="BTW57" s="15"/>
      <c r="BTX57" s="11"/>
      <c r="BTY57" s="11"/>
      <c r="BTZ57" s="15"/>
      <c r="BUB57" s="15"/>
      <c r="BUC57" s="11"/>
      <c r="BUE57" s="15"/>
      <c r="BUH57" s="29"/>
      <c r="BUI57" s="29"/>
      <c r="BUL57" s="29"/>
      <c r="BUM57" s="29"/>
      <c r="BUO57" s="30"/>
      <c r="BVC57" s="15"/>
      <c r="BVD57" s="15"/>
      <c r="BVE57" s="15"/>
      <c r="BVF57" s="15"/>
      <c r="BVG57" s="15"/>
      <c r="BVH57" s="11"/>
      <c r="BVI57" s="11"/>
      <c r="BVJ57" s="15"/>
      <c r="BVL57" s="15"/>
      <c r="BVM57" s="11"/>
      <c r="BVO57" s="15"/>
      <c r="BVR57" s="29"/>
      <c r="BVS57" s="29"/>
      <c r="BVV57" s="29"/>
      <c r="BVW57" s="29"/>
      <c r="BVY57" s="30"/>
      <c r="BWM57" s="15"/>
      <c r="BWN57" s="15"/>
      <c r="BWO57" s="15"/>
      <c r="BWP57" s="15"/>
      <c r="BWQ57" s="15"/>
      <c r="BWR57" s="11"/>
      <c r="BWS57" s="11"/>
      <c r="BWT57" s="15"/>
      <c r="BWV57" s="15"/>
      <c r="BWW57" s="11"/>
      <c r="BWY57" s="15"/>
      <c r="BXB57" s="29"/>
      <c r="BXC57" s="29"/>
      <c r="BXF57" s="29"/>
      <c r="BXG57" s="29"/>
      <c r="BXI57" s="30"/>
      <c r="BXW57" s="15"/>
      <c r="BXX57" s="15"/>
      <c r="BXY57" s="15"/>
      <c r="BXZ57" s="15"/>
      <c r="BYA57" s="15"/>
      <c r="BYB57" s="11"/>
      <c r="BYC57" s="11"/>
      <c r="BYD57" s="15"/>
      <c r="BYF57" s="15"/>
      <c r="BYG57" s="11"/>
      <c r="BYI57" s="15"/>
      <c r="BYL57" s="29"/>
      <c r="BYM57" s="29"/>
      <c r="BYP57" s="29"/>
      <c r="BYQ57" s="29"/>
      <c r="BYS57" s="30"/>
      <c r="BZG57" s="15"/>
      <c r="BZH57" s="15"/>
      <c r="BZI57" s="15"/>
      <c r="BZJ57" s="15"/>
      <c r="BZK57" s="15"/>
      <c r="BZL57" s="11"/>
      <c r="BZM57" s="11"/>
      <c r="BZN57" s="15"/>
      <c r="BZP57" s="15"/>
      <c r="BZQ57" s="11"/>
      <c r="BZS57" s="15"/>
      <c r="BZV57" s="29"/>
      <c r="BZW57" s="29"/>
      <c r="BZZ57" s="29"/>
      <c r="CAA57" s="29"/>
      <c r="CAC57" s="30"/>
      <c r="CAQ57" s="15"/>
      <c r="CAR57" s="15"/>
      <c r="CAS57" s="15"/>
      <c r="CAT57" s="15"/>
      <c r="CAU57" s="15"/>
      <c r="CAV57" s="11"/>
      <c r="CAW57" s="11"/>
      <c r="CAX57" s="15"/>
      <c r="CAZ57" s="15"/>
      <c r="CBA57" s="11"/>
      <c r="CBC57" s="15"/>
      <c r="CBF57" s="29"/>
      <c r="CBG57" s="29"/>
      <c r="CBJ57" s="29"/>
      <c r="CBK57" s="29"/>
      <c r="CBM57" s="30"/>
      <c r="CCA57" s="15"/>
      <c r="CCB57" s="15"/>
      <c r="CCC57" s="15"/>
      <c r="CCD57" s="15"/>
      <c r="CCE57" s="15"/>
      <c r="CCF57" s="11"/>
      <c r="CCG57" s="11"/>
      <c r="CCH57" s="15"/>
      <c r="CCJ57" s="15"/>
      <c r="CCK57" s="11"/>
      <c r="CCM57" s="15"/>
      <c r="CCP57" s="29"/>
      <c r="CCQ57" s="29"/>
      <c r="CCT57" s="29"/>
      <c r="CCU57" s="29"/>
      <c r="CCW57" s="30"/>
      <c r="CDK57" s="15"/>
      <c r="CDL57" s="15"/>
      <c r="CDM57" s="15"/>
      <c r="CDN57" s="15"/>
      <c r="CDO57" s="15"/>
      <c r="CDP57" s="11"/>
      <c r="CDQ57" s="11"/>
      <c r="CDR57" s="15"/>
      <c r="CDT57" s="15"/>
      <c r="CDU57" s="11"/>
      <c r="CDW57" s="15"/>
      <c r="CDZ57" s="29"/>
      <c r="CEA57" s="29"/>
      <c r="CED57" s="29"/>
      <c r="CEE57" s="29"/>
      <c r="CEG57" s="30"/>
      <c r="CEU57" s="15"/>
      <c r="CEV57" s="15"/>
      <c r="CEW57" s="15"/>
      <c r="CEX57" s="15"/>
      <c r="CEY57" s="15"/>
      <c r="CEZ57" s="11"/>
      <c r="CFA57" s="11"/>
      <c r="CFB57" s="15"/>
      <c r="CFD57" s="15"/>
      <c r="CFE57" s="11"/>
      <c r="CFG57" s="15"/>
      <c r="CFJ57" s="29"/>
      <c r="CFK57" s="29"/>
      <c r="CFN57" s="29"/>
      <c r="CFO57" s="29"/>
      <c r="CFQ57" s="30"/>
      <c r="CGE57" s="15"/>
      <c r="CGF57" s="15"/>
      <c r="CGG57" s="15"/>
      <c r="CGH57" s="15"/>
      <c r="CGI57" s="15"/>
      <c r="CGJ57" s="11"/>
      <c r="CGK57" s="11"/>
      <c r="CGL57" s="15"/>
      <c r="CGN57" s="15"/>
      <c r="CGO57" s="11"/>
      <c r="CGQ57" s="15"/>
      <c r="CGT57" s="29"/>
      <c r="CGU57" s="29"/>
      <c r="CGX57" s="29"/>
      <c r="CGY57" s="29"/>
      <c r="CHA57" s="30"/>
      <c r="CHO57" s="15"/>
      <c r="CHP57" s="15"/>
      <c r="CHQ57" s="15"/>
      <c r="CHR57" s="15"/>
      <c r="CHS57" s="15"/>
      <c r="CHT57" s="11"/>
      <c r="CHU57" s="11"/>
      <c r="CHV57" s="15"/>
      <c r="CHX57" s="15"/>
      <c r="CHY57" s="11"/>
      <c r="CIA57" s="15"/>
      <c r="CID57" s="29"/>
      <c r="CIE57" s="29"/>
      <c r="CIH57" s="29"/>
      <c r="CII57" s="29"/>
      <c r="CIK57" s="30"/>
      <c r="CIY57" s="15"/>
      <c r="CIZ57" s="15"/>
      <c r="CJA57" s="15"/>
      <c r="CJB57" s="15"/>
      <c r="CJC57" s="15"/>
      <c r="CJD57" s="11"/>
      <c r="CJE57" s="11"/>
      <c r="CJF57" s="15"/>
      <c r="CJH57" s="15"/>
      <c r="CJI57" s="11"/>
      <c r="CJK57" s="15"/>
      <c r="CJN57" s="29"/>
      <c r="CJO57" s="29"/>
      <c r="CJR57" s="29"/>
      <c r="CJS57" s="29"/>
      <c r="CJU57" s="30"/>
      <c r="CKI57" s="15"/>
      <c r="CKJ57" s="15"/>
      <c r="CKK57" s="15"/>
      <c r="CKL57" s="15"/>
      <c r="CKM57" s="15"/>
      <c r="CKN57" s="11"/>
      <c r="CKO57" s="11"/>
      <c r="CKP57" s="15"/>
      <c r="CKR57" s="15"/>
      <c r="CKS57" s="11"/>
      <c r="CKU57" s="15"/>
      <c r="CKX57" s="29"/>
      <c r="CKY57" s="29"/>
      <c r="CLB57" s="29"/>
      <c r="CLC57" s="29"/>
      <c r="CLE57" s="30"/>
      <c r="CLS57" s="15"/>
      <c r="CLT57" s="15"/>
      <c r="CLU57" s="15"/>
      <c r="CLV57" s="15"/>
      <c r="CLW57" s="15"/>
      <c r="CLX57" s="11"/>
      <c r="CLY57" s="11"/>
      <c r="CLZ57" s="15"/>
      <c r="CMB57" s="15"/>
      <c r="CMC57" s="11"/>
      <c r="CME57" s="15"/>
      <c r="CMH57" s="29"/>
      <c r="CMI57" s="29"/>
      <c r="CML57" s="29"/>
      <c r="CMM57" s="29"/>
      <c r="CMO57" s="30"/>
      <c r="CNC57" s="15"/>
      <c r="CND57" s="15"/>
      <c r="CNE57" s="15"/>
      <c r="CNF57" s="15"/>
      <c r="CNG57" s="15"/>
      <c r="CNH57" s="11"/>
      <c r="CNI57" s="11"/>
      <c r="CNJ57" s="15"/>
      <c r="CNL57" s="15"/>
      <c r="CNM57" s="11"/>
      <c r="CNO57" s="15"/>
      <c r="CNR57" s="29"/>
      <c r="CNS57" s="29"/>
      <c r="CNV57" s="29"/>
      <c r="CNW57" s="29"/>
      <c r="CNY57" s="30"/>
      <c r="COM57" s="15"/>
      <c r="CON57" s="15"/>
      <c r="COO57" s="15"/>
      <c r="COP57" s="15"/>
      <c r="COQ57" s="15"/>
      <c r="COR57" s="11"/>
      <c r="COS57" s="11"/>
      <c r="COT57" s="15"/>
      <c r="COV57" s="15"/>
      <c r="COW57" s="11"/>
      <c r="COY57" s="15"/>
      <c r="CPB57" s="29"/>
      <c r="CPC57" s="29"/>
      <c r="CPF57" s="29"/>
      <c r="CPG57" s="29"/>
      <c r="CPI57" s="30"/>
      <c r="CPW57" s="15"/>
      <c r="CPX57" s="15"/>
      <c r="CPY57" s="15"/>
      <c r="CPZ57" s="15"/>
      <c r="CQA57" s="15"/>
      <c r="CQB57" s="11"/>
      <c r="CQC57" s="11"/>
      <c r="CQD57" s="15"/>
      <c r="CQF57" s="15"/>
      <c r="CQG57" s="11"/>
      <c r="CQI57" s="15"/>
      <c r="CQL57" s="29"/>
      <c r="CQM57" s="29"/>
      <c r="CQP57" s="29"/>
      <c r="CQQ57" s="29"/>
      <c r="CQS57" s="30"/>
      <c r="CRG57" s="15"/>
      <c r="CRH57" s="15"/>
      <c r="CRI57" s="15"/>
      <c r="CRJ57" s="15"/>
      <c r="CRK57" s="15"/>
      <c r="CRL57" s="11"/>
      <c r="CRM57" s="11"/>
      <c r="CRN57" s="15"/>
      <c r="CRP57" s="15"/>
      <c r="CRQ57" s="11"/>
      <c r="CRS57" s="15"/>
      <c r="CRV57" s="29"/>
      <c r="CRW57" s="29"/>
      <c r="CRZ57" s="29"/>
      <c r="CSA57" s="29"/>
      <c r="CSC57" s="30"/>
      <c r="CSQ57" s="15"/>
      <c r="CSR57" s="15"/>
      <c r="CSS57" s="15"/>
      <c r="CST57" s="15"/>
      <c r="CSU57" s="15"/>
      <c r="CSV57" s="11"/>
      <c r="CSW57" s="11"/>
      <c r="CSX57" s="15"/>
      <c r="CSZ57" s="15"/>
      <c r="CTA57" s="11"/>
      <c r="CTC57" s="15"/>
      <c r="CTF57" s="29"/>
      <c r="CTG57" s="29"/>
      <c r="CTJ57" s="29"/>
      <c r="CTK57" s="29"/>
      <c r="CTM57" s="30"/>
      <c r="CUA57" s="15"/>
      <c r="CUB57" s="15"/>
      <c r="CUC57" s="15"/>
      <c r="CUD57" s="15"/>
      <c r="CUE57" s="15"/>
      <c r="CUF57" s="11"/>
      <c r="CUG57" s="11"/>
      <c r="CUH57" s="15"/>
      <c r="CUJ57" s="15"/>
      <c r="CUK57" s="11"/>
      <c r="CUM57" s="15"/>
      <c r="CUP57" s="29"/>
      <c r="CUQ57" s="29"/>
      <c r="CUT57" s="29"/>
      <c r="CUU57" s="29"/>
      <c r="CUW57" s="30"/>
      <c r="CVK57" s="15"/>
      <c r="CVL57" s="15"/>
      <c r="CVM57" s="15"/>
      <c r="CVN57" s="15"/>
      <c r="CVO57" s="15"/>
      <c r="CVP57" s="11"/>
      <c r="CVQ57" s="11"/>
      <c r="CVR57" s="15"/>
      <c r="CVT57" s="15"/>
      <c r="CVU57" s="11"/>
      <c r="CVW57" s="15"/>
      <c r="CVZ57" s="29"/>
      <c r="CWA57" s="29"/>
      <c r="CWD57" s="29"/>
      <c r="CWE57" s="29"/>
      <c r="CWG57" s="30"/>
      <c r="CWU57" s="15"/>
      <c r="CWV57" s="15"/>
      <c r="CWW57" s="15"/>
      <c r="CWX57" s="15"/>
      <c r="CWY57" s="15"/>
      <c r="CWZ57" s="11"/>
      <c r="CXA57" s="11"/>
      <c r="CXB57" s="15"/>
      <c r="CXD57" s="15"/>
      <c r="CXE57" s="11"/>
      <c r="CXG57" s="15"/>
      <c r="CXJ57" s="29"/>
      <c r="CXK57" s="29"/>
      <c r="CXN57" s="29"/>
      <c r="CXO57" s="29"/>
      <c r="CXQ57" s="30"/>
      <c r="CYE57" s="15"/>
      <c r="CYF57" s="15"/>
      <c r="CYG57" s="15"/>
      <c r="CYH57" s="15"/>
      <c r="CYI57" s="15"/>
      <c r="CYJ57" s="11"/>
      <c r="CYK57" s="11"/>
      <c r="CYL57" s="15"/>
      <c r="CYN57" s="15"/>
      <c r="CYO57" s="11"/>
      <c r="CYQ57" s="15"/>
      <c r="CYT57" s="29"/>
      <c r="CYU57" s="29"/>
      <c r="CYX57" s="29"/>
      <c r="CYY57" s="29"/>
      <c r="CZA57" s="30"/>
      <c r="CZO57" s="15"/>
      <c r="CZP57" s="15"/>
      <c r="CZQ57" s="15"/>
      <c r="CZR57" s="15"/>
      <c r="CZS57" s="15"/>
      <c r="CZT57" s="11"/>
      <c r="CZU57" s="11"/>
      <c r="CZV57" s="15"/>
      <c r="CZX57" s="15"/>
      <c r="CZY57" s="11"/>
      <c r="DAA57" s="15"/>
      <c r="DAD57" s="29"/>
      <c r="DAE57" s="29"/>
      <c r="DAH57" s="29"/>
      <c r="DAI57" s="29"/>
      <c r="DAK57" s="30"/>
      <c r="DAY57" s="15"/>
      <c r="DAZ57" s="15"/>
      <c r="DBA57" s="15"/>
      <c r="DBB57" s="15"/>
      <c r="DBC57" s="15"/>
      <c r="DBD57" s="11"/>
      <c r="DBE57" s="11"/>
      <c r="DBF57" s="15"/>
      <c r="DBH57" s="15"/>
      <c r="DBI57" s="11"/>
      <c r="DBK57" s="15"/>
      <c r="DBN57" s="29"/>
      <c r="DBO57" s="29"/>
      <c r="DBR57" s="29"/>
      <c r="DBS57" s="29"/>
      <c r="DBU57" s="30"/>
      <c r="DCI57" s="15"/>
      <c r="DCJ57" s="15"/>
      <c r="DCK57" s="15"/>
      <c r="DCL57" s="15"/>
      <c r="DCM57" s="15"/>
      <c r="DCN57" s="11"/>
      <c r="DCO57" s="11"/>
      <c r="DCP57" s="15"/>
      <c r="DCR57" s="15"/>
      <c r="DCS57" s="11"/>
      <c r="DCU57" s="15"/>
      <c r="DCX57" s="29"/>
      <c r="DCY57" s="29"/>
      <c r="DDB57" s="29"/>
      <c r="DDC57" s="29"/>
      <c r="DDE57" s="30"/>
      <c r="DDS57" s="15"/>
      <c r="DDT57" s="15"/>
      <c r="DDU57" s="15"/>
      <c r="DDV57" s="15"/>
      <c r="DDW57" s="15"/>
      <c r="DDX57" s="11"/>
      <c r="DDY57" s="11"/>
      <c r="DDZ57" s="15"/>
      <c r="DEB57" s="15"/>
      <c r="DEC57" s="11"/>
      <c r="DEE57" s="15"/>
      <c r="DEH57" s="29"/>
      <c r="DEI57" s="29"/>
      <c r="DEL57" s="29"/>
      <c r="DEM57" s="29"/>
      <c r="DEO57" s="30"/>
      <c r="DFC57" s="15"/>
      <c r="DFD57" s="15"/>
      <c r="DFE57" s="15"/>
      <c r="DFF57" s="15"/>
      <c r="DFG57" s="15"/>
      <c r="DFH57" s="11"/>
      <c r="DFI57" s="11"/>
      <c r="DFJ57" s="15"/>
      <c r="DFL57" s="15"/>
      <c r="DFM57" s="11"/>
      <c r="DFO57" s="15"/>
      <c r="DFR57" s="29"/>
      <c r="DFS57" s="29"/>
      <c r="DFV57" s="29"/>
      <c r="DFW57" s="29"/>
      <c r="DFY57" s="30"/>
      <c r="DGM57" s="15"/>
      <c r="DGN57" s="15"/>
      <c r="DGO57" s="15"/>
      <c r="DGP57" s="15"/>
      <c r="DGQ57" s="15"/>
      <c r="DGR57" s="11"/>
      <c r="DGS57" s="11"/>
      <c r="DGT57" s="15"/>
      <c r="DGV57" s="15"/>
      <c r="DGW57" s="11"/>
      <c r="DGY57" s="15"/>
      <c r="DHB57" s="29"/>
      <c r="DHC57" s="29"/>
      <c r="DHF57" s="29"/>
      <c r="DHG57" s="29"/>
      <c r="DHI57" s="30"/>
      <c r="DHW57" s="15"/>
      <c r="DHX57" s="15"/>
      <c r="DHY57" s="15"/>
      <c r="DHZ57" s="15"/>
      <c r="DIA57" s="15"/>
      <c r="DIB57" s="11"/>
      <c r="DIC57" s="11"/>
      <c r="DID57" s="15"/>
      <c r="DIF57" s="15"/>
      <c r="DIG57" s="11"/>
      <c r="DII57" s="15"/>
      <c r="DIL57" s="29"/>
      <c r="DIM57" s="29"/>
      <c r="DIP57" s="29"/>
      <c r="DIQ57" s="29"/>
      <c r="DIS57" s="30"/>
      <c r="DJG57" s="15"/>
      <c r="DJH57" s="15"/>
      <c r="DJI57" s="15"/>
      <c r="DJJ57" s="15"/>
      <c r="DJK57" s="15"/>
      <c r="DJL57" s="11"/>
      <c r="DJM57" s="11"/>
      <c r="DJN57" s="15"/>
      <c r="DJP57" s="15"/>
      <c r="DJQ57" s="11"/>
      <c r="DJS57" s="15"/>
      <c r="DJV57" s="29"/>
      <c r="DJW57" s="29"/>
      <c r="DJZ57" s="29"/>
      <c r="DKA57" s="29"/>
      <c r="DKC57" s="30"/>
      <c r="DKQ57" s="15"/>
      <c r="DKR57" s="15"/>
      <c r="DKS57" s="15"/>
      <c r="DKT57" s="15"/>
      <c r="DKU57" s="15"/>
      <c r="DKV57" s="11"/>
      <c r="DKW57" s="11"/>
      <c r="DKX57" s="15"/>
      <c r="DKZ57" s="15"/>
      <c r="DLA57" s="11"/>
      <c r="DLC57" s="15"/>
      <c r="DLF57" s="29"/>
      <c r="DLG57" s="29"/>
      <c r="DLJ57" s="29"/>
      <c r="DLK57" s="29"/>
      <c r="DLM57" s="30"/>
      <c r="DMA57" s="15"/>
      <c r="DMB57" s="15"/>
      <c r="DMC57" s="15"/>
      <c r="DMD57" s="15"/>
      <c r="DME57" s="15"/>
      <c r="DMF57" s="11"/>
      <c r="DMG57" s="11"/>
      <c r="DMH57" s="15"/>
      <c r="DMJ57" s="15"/>
      <c r="DMK57" s="11"/>
      <c r="DMM57" s="15"/>
      <c r="DMP57" s="29"/>
      <c r="DMQ57" s="29"/>
      <c r="DMT57" s="29"/>
      <c r="DMU57" s="29"/>
      <c r="DMW57" s="30"/>
      <c r="DNK57" s="15"/>
      <c r="DNL57" s="15"/>
      <c r="DNM57" s="15"/>
      <c r="DNN57" s="15"/>
      <c r="DNO57" s="15"/>
      <c r="DNP57" s="11"/>
      <c r="DNQ57" s="11"/>
      <c r="DNR57" s="15"/>
      <c r="DNT57" s="15"/>
      <c r="DNU57" s="11"/>
      <c r="DNW57" s="15"/>
      <c r="DNZ57" s="29"/>
      <c r="DOA57" s="29"/>
      <c r="DOD57" s="29"/>
      <c r="DOE57" s="29"/>
      <c r="DOG57" s="30"/>
      <c r="DOU57" s="15"/>
      <c r="DOV57" s="15"/>
      <c r="DOW57" s="15"/>
      <c r="DOX57" s="15"/>
      <c r="DOY57" s="15"/>
      <c r="DOZ57" s="11"/>
      <c r="DPA57" s="11"/>
      <c r="DPB57" s="15"/>
      <c r="DPD57" s="15"/>
      <c r="DPE57" s="11"/>
      <c r="DPG57" s="15"/>
      <c r="DPJ57" s="29"/>
      <c r="DPK57" s="29"/>
      <c r="DPN57" s="29"/>
      <c r="DPO57" s="29"/>
      <c r="DPQ57" s="30"/>
      <c r="DQE57" s="15"/>
      <c r="DQF57" s="15"/>
      <c r="DQG57" s="15"/>
      <c r="DQH57" s="15"/>
      <c r="DQI57" s="15"/>
      <c r="DQJ57" s="11"/>
      <c r="DQK57" s="11"/>
      <c r="DQL57" s="15"/>
      <c r="DQN57" s="15"/>
      <c r="DQO57" s="11"/>
      <c r="DQQ57" s="15"/>
      <c r="DQT57" s="29"/>
      <c r="DQU57" s="29"/>
      <c r="DQX57" s="29"/>
      <c r="DQY57" s="29"/>
      <c r="DRA57" s="30"/>
      <c r="DRO57" s="15"/>
      <c r="DRP57" s="15"/>
      <c r="DRQ57" s="15"/>
      <c r="DRR57" s="15"/>
      <c r="DRS57" s="15"/>
      <c r="DRT57" s="11"/>
      <c r="DRU57" s="11"/>
      <c r="DRV57" s="15"/>
      <c r="DRX57" s="15"/>
      <c r="DRY57" s="11"/>
      <c r="DSA57" s="15"/>
      <c r="DSD57" s="29"/>
      <c r="DSE57" s="29"/>
      <c r="DSH57" s="29"/>
      <c r="DSI57" s="29"/>
      <c r="DSK57" s="30"/>
      <c r="DSY57" s="15"/>
      <c r="DSZ57" s="15"/>
      <c r="DTA57" s="15"/>
      <c r="DTB57" s="15"/>
      <c r="DTC57" s="15"/>
      <c r="DTD57" s="11"/>
      <c r="DTE57" s="11"/>
      <c r="DTF57" s="15"/>
      <c r="DTH57" s="15"/>
      <c r="DTI57" s="11"/>
      <c r="DTK57" s="15"/>
      <c r="DTN57" s="29"/>
      <c r="DTO57" s="29"/>
      <c r="DTR57" s="29"/>
      <c r="DTS57" s="29"/>
      <c r="DTU57" s="30"/>
      <c r="DUI57" s="15"/>
      <c r="DUJ57" s="15"/>
      <c r="DUK57" s="15"/>
      <c r="DUL57" s="15"/>
      <c r="DUM57" s="15"/>
      <c r="DUN57" s="11"/>
      <c r="DUO57" s="11"/>
      <c r="DUP57" s="15"/>
      <c r="DUR57" s="15"/>
      <c r="DUS57" s="11"/>
      <c r="DUU57" s="15"/>
      <c r="DUX57" s="29"/>
      <c r="DUY57" s="29"/>
      <c r="DVB57" s="29"/>
      <c r="DVC57" s="29"/>
      <c r="DVE57" s="30"/>
      <c r="DVS57" s="15"/>
      <c r="DVT57" s="15"/>
      <c r="DVU57" s="15"/>
      <c r="DVV57" s="15"/>
      <c r="DVW57" s="15"/>
      <c r="DVX57" s="11"/>
      <c r="DVY57" s="11"/>
      <c r="DVZ57" s="15"/>
      <c r="DWB57" s="15"/>
      <c r="DWC57" s="11"/>
      <c r="DWE57" s="15"/>
      <c r="DWH57" s="29"/>
      <c r="DWI57" s="29"/>
      <c r="DWL57" s="29"/>
      <c r="DWM57" s="29"/>
      <c r="DWO57" s="30"/>
      <c r="DXC57" s="15"/>
      <c r="DXD57" s="15"/>
      <c r="DXE57" s="15"/>
      <c r="DXF57" s="15"/>
      <c r="DXG57" s="15"/>
      <c r="DXH57" s="11"/>
      <c r="DXI57" s="11"/>
      <c r="DXJ57" s="15"/>
      <c r="DXL57" s="15"/>
      <c r="DXM57" s="11"/>
      <c r="DXO57" s="15"/>
      <c r="DXR57" s="29"/>
      <c r="DXS57" s="29"/>
      <c r="DXV57" s="29"/>
      <c r="DXW57" s="29"/>
      <c r="DXY57" s="30"/>
      <c r="DYM57" s="15"/>
      <c r="DYN57" s="15"/>
      <c r="DYO57" s="15"/>
      <c r="DYP57" s="15"/>
      <c r="DYQ57" s="15"/>
      <c r="DYR57" s="11"/>
      <c r="DYS57" s="11"/>
      <c r="DYT57" s="15"/>
      <c r="DYV57" s="15"/>
      <c r="DYW57" s="11"/>
      <c r="DYY57" s="15"/>
      <c r="DZB57" s="29"/>
      <c r="DZC57" s="29"/>
      <c r="DZF57" s="29"/>
      <c r="DZG57" s="29"/>
      <c r="DZI57" s="30"/>
      <c r="DZW57" s="15"/>
      <c r="DZX57" s="15"/>
      <c r="DZY57" s="15"/>
      <c r="DZZ57" s="15"/>
      <c r="EAA57" s="15"/>
      <c r="EAB57" s="11"/>
      <c r="EAC57" s="11"/>
      <c r="EAD57" s="15"/>
      <c r="EAF57" s="15"/>
      <c r="EAG57" s="11"/>
      <c r="EAI57" s="15"/>
      <c r="EAL57" s="29"/>
      <c r="EAM57" s="29"/>
      <c r="EAP57" s="29"/>
      <c r="EAQ57" s="29"/>
      <c r="EAS57" s="30"/>
      <c r="EBG57" s="15"/>
      <c r="EBH57" s="15"/>
      <c r="EBI57" s="15"/>
      <c r="EBJ57" s="15"/>
      <c r="EBK57" s="15"/>
      <c r="EBL57" s="11"/>
      <c r="EBM57" s="11"/>
      <c r="EBN57" s="15"/>
      <c r="EBP57" s="15"/>
      <c r="EBQ57" s="11"/>
      <c r="EBS57" s="15"/>
      <c r="EBV57" s="29"/>
      <c r="EBW57" s="29"/>
      <c r="EBZ57" s="29"/>
      <c r="ECA57" s="29"/>
      <c r="ECC57" s="30"/>
      <c r="ECQ57" s="15"/>
      <c r="ECR57" s="15"/>
      <c r="ECS57" s="15"/>
      <c r="ECT57" s="15"/>
      <c r="ECU57" s="15"/>
      <c r="ECV57" s="11"/>
      <c r="ECW57" s="11"/>
      <c r="ECX57" s="15"/>
      <c r="ECZ57" s="15"/>
      <c r="EDA57" s="11"/>
      <c r="EDC57" s="15"/>
      <c r="EDF57" s="29"/>
      <c r="EDG57" s="29"/>
      <c r="EDJ57" s="29"/>
      <c r="EDK57" s="29"/>
      <c r="EDM57" s="30"/>
      <c r="EEA57" s="15"/>
      <c r="EEB57" s="15"/>
      <c r="EEC57" s="15"/>
      <c r="EED57" s="15"/>
      <c r="EEE57" s="15"/>
      <c r="EEF57" s="11"/>
      <c r="EEG57" s="11"/>
      <c r="EEH57" s="15"/>
      <c r="EEJ57" s="15"/>
      <c r="EEK57" s="11"/>
      <c r="EEM57" s="15"/>
      <c r="EEP57" s="29"/>
      <c r="EEQ57" s="29"/>
      <c r="EET57" s="29"/>
      <c r="EEU57" s="29"/>
      <c r="EEW57" s="30"/>
      <c r="EFK57" s="15"/>
      <c r="EFL57" s="15"/>
      <c r="EFM57" s="15"/>
      <c r="EFN57" s="15"/>
      <c r="EFO57" s="15"/>
      <c r="EFP57" s="11"/>
      <c r="EFQ57" s="11"/>
      <c r="EFR57" s="15"/>
      <c r="EFT57" s="15"/>
      <c r="EFU57" s="11"/>
      <c r="EFW57" s="15"/>
      <c r="EFZ57" s="29"/>
      <c r="EGA57" s="29"/>
      <c r="EGD57" s="29"/>
      <c r="EGE57" s="29"/>
      <c r="EGG57" s="30"/>
      <c r="EGU57" s="15"/>
      <c r="EGV57" s="15"/>
      <c r="EGW57" s="15"/>
      <c r="EGX57" s="15"/>
      <c r="EGY57" s="15"/>
      <c r="EGZ57" s="11"/>
      <c r="EHA57" s="11"/>
      <c r="EHB57" s="15"/>
      <c r="EHD57" s="15"/>
      <c r="EHE57" s="11"/>
      <c r="EHG57" s="15"/>
      <c r="EHJ57" s="29"/>
      <c r="EHK57" s="29"/>
      <c r="EHN57" s="29"/>
      <c r="EHO57" s="29"/>
      <c r="EHQ57" s="30"/>
      <c r="EIE57" s="15"/>
      <c r="EIF57" s="15"/>
      <c r="EIG57" s="15"/>
      <c r="EIH57" s="15"/>
      <c r="EII57" s="15"/>
      <c r="EIJ57" s="11"/>
      <c r="EIK57" s="11"/>
      <c r="EIL57" s="15"/>
      <c r="EIN57" s="15"/>
      <c r="EIO57" s="11"/>
      <c r="EIQ57" s="15"/>
      <c r="EIT57" s="29"/>
      <c r="EIU57" s="29"/>
      <c r="EIX57" s="29"/>
      <c r="EIY57" s="29"/>
      <c r="EJA57" s="30"/>
      <c r="EJO57" s="15"/>
      <c r="EJP57" s="15"/>
      <c r="EJQ57" s="15"/>
      <c r="EJR57" s="15"/>
      <c r="EJS57" s="15"/>
      <c r="EJT57" s="11"/>
      <c r="EJU57" s="11"/>
      <c r="EJV57" s="15"/>
      <c r="EJX57" s="15"/>
      <c r="EJY57" s="11"/>
      <c r="EKA57" s="15"/>
      <c r="EKD57" s="29"/>
      <c r="EKE57" s="29"/>
      <c r="EKH57" s="29"/>
      <c r="EKI57" s="29"/>
      <c r="EKK57" s="30"/>
      <c r="EKY57" s="15"/>
      <c r="EKZ57" s="15"/>
      <c r="ELA57" s="15"/>
      <c r="ELB57" s="15"/>
      <c r="ELC57" s="15"/>
      <c r="ELD57" s="11"/>
      <c r="ELE57" s="11"/>
      <c r="ELF57" s="15"/>
      <c r="ELH57" s="15"/>
      <c r="ELI57" s="11"/>
      <c r="ELK57" s="15"/>
      <c r="ELN57" s="29"/>
      <c r="ELO57" s="29"/>
      <c r="ELR57" s="29"/>
      <c r="ELS57" s="29"/>
      <c r="ELU57" s="30"/>
      <c r="EMI57" s="15"/>
      <c r="EMJ57" s="15"/>
      <c r="EMK57" s="15"/>
      <c r="EML57" s="15"/>
      <c r="EMM57" s="15"/>
      <c r="EMN57" s="11"/>
      <c r="EMO57" s="11"/>
      <c r="EMP57" s="15"/>
      <c r="EMR57" s="15"/>
      <c r="EMS57" s="11"/>
      <c r="EMU57" s="15"/>
      <c r="EMX57" s="29"/>
      <c r="EMY57" s="29"/>
      <c r="ENB57" s="29"/>
      <c r="ENC57" s="29"/>
      <c r="ENE57" s="30"/>
      <c r="ENS57" s="15"/>
      <c r="ENT57" s="15"/>
      <c r="ENU57" s="15"/>
      <c r="ENV57" s="15"/>
      <c r="ENW57" s="15"/>
      <c r="ENX57" s="11"/>
      <c r="ENY57" s="11"/>
      <c r="ENZ57" s="15"/>
      <c r="EOB57" s="15"/>
      <c r="EOC57" s="11"/>
      <c r="EOE57" s="15"/>
      <c r="EOH57" s="29"/>
      <c r="EOI57" s="29"/>
      <c r="EOL57" s="29"/>
      <c r="EOM57" s="29"/>
      <c r="EOO57" s="30"/>
      <c r="EPC57" s="15"/>
      <c r="EPD57" s="15"/>
      <c r="EPE57" s="15"/>
      <c r="EPF57" s="15"/>
      <c r="EPG57" s="15"/>
      <c r="EPH57" s="11"/>
      <c r="EPI57" s="11"/>
      <c r="EPJ57" s="15"/>
      <c r="EPL57" s="15"/>
      <c r="EPM57" s="11"/>
      <c r="EPO57" s="15"/>
      <c r="EPR57" s="29"/>
      <c r="EPS57" s="29"/>
      <c r="EPV57" s="29"/>
      <c r="EPW57" s="29"/>
      <c r="EPY57" s="30"/>
      <c r="EQM57" s="15"/>
      <c r="EQN57" s="15"/>
      <c r="EQO57" s="15"/>
      <c r="EQP57" s="15"/>
      <c r="EQQ57" s="15"/>
      <c r="EQR57" s="11"/>
      <c r="EQS57" s="11"/>
      <c r="EQT57" s="15"/>
      <c r="EQV57" s="15"/>
      <c r="EQW57" s="11"/>
      <c r="EQY57" s="15"/>
      <c r="ERB57" s="29"/>
      <c r="ERC57" s="29"/>
      <c r="ERF57" s="29"/>
      <c r="ERG57" s="29"/>
      <c r="ERI57" s="30"/>
      <c r="ERW57" s="15"/>
      <c r="ERX57" s="15"/>
      <c r="ERY57" s="15"/>
      <c r="ERZ57" s="15"/>
      <c r="ESA57" s="15"/>
      <c r="ESB57" s="11"/>
      <c r="ESC57" s="11"/>
      <c r="ESD57" s="15"/>
      <c r="ESF57" s="15"/>
      <c r="ESG57" s="11"/>
      <c r="ESI57" s="15"/>
      <c r="ESL57" s="29"/>
      <c r="ESM57" s="29"/>
      <c r="ESP57" s="29"/>
      <c r="ESQ57" s="29"/>
      <c r="ESS57" s="30"/>
      <c r="ETG57" s="15"/>
      <c r="ETH57" s="15"/>
      <c r="ETI57" s="15"/>
      <c r="ETJ57" s="15"/>
      <c r="ETK57" s="15"/>
      <c r="ETL57" s="11"/>
      <c r="ETM57" s="11"/>
      <c r="ETN57" s="15"/>
      <c r="ETP57" s="15"/>
      <c r="ETQ57" s="11"/>
      <c r="ETS57" s="15"/>
      <c r="ETV57" s="29"/>
      <c r="ETW57" s="29"/>
      <c r="ETZ57" s="29"/>
      <c r="EUA57" s="29"/>
      <c r="EUC57" s="30"/>
      <c r="EUQ57" s="15"/>
      <c r="EUR57" s="15"/>
      <c r="EUS57" s="15"/>
      <c r="EUT57" s="15"/>
      <c r="EUU57" s="15"/>
      <c r="EUV57" s="11"/>
      <c r="EUW57" s="11"/>
      <c r="EUX57" s="15"/>
      <c r="EUZ57" s="15"/>
      <c r="EVA57" s="11"/>
      <c r="EVC57" s="15"/>
      <c r="EVF57" s="29"/>
      <c r="EVG57" s="29"/>
      <c r="EVJ57" s="29"/>
      <c r="EVK57" s="29"/>
      <c r="EVM57" s="30"/>
      <c r="EWA57" s="15"/>
      <c r="EWB57" s="15"/>
      <c r="EWC57" s="15"/>
      <c r="EWD57" s="15"/>
      <c r="EWE57" s="15"/>
      <c r="EWF57" s="11"/>
      <c r="EWG57" s="11"/>
      <c r="EWH57" s="15"/>
      <c r="EWJ57" s="15"/>
      <c r="EWK57" s="11"/>
      <c r="EWM57" s="15"/>
      <c r="EWP57" s="29"/>
      <c r="EWQ57" s="29"/>
      <c r="EWT57" s="29"/>
      <c r="EWU57" s="29"/>
      <c r="EWW57" s="30"/>
      <c r="EXK57" s="15"/>
      <c r="EXL57" s="15"/>
      <c r="EXM57" s="15"/>
      <c r="EXN57" s="15"/>
      <c r="EXO57" s="15"/>
      <c r="EXP57" s="11"/>
      <c r="EXQ57" s="11"/>
      <c r="EXR57" s="15"/>
      <c r="EXT57" s="15"/>
      <c r="EXU57" s="11"/>
      <c r="EXW57" s="15"/>
      <c r="EXZ57" s="29"/>
      <c r="EYA57" s="29"/>
      <c r="EYD57" s="29"/>
      <c r="EYE57" s="29"/>
      <c r="EYG57" s="30"/>
      <c r="EYU57" s="15"/>
      <c r="EYV57" s="15"/>
      <c r="EYW57" s="15"/>
      <c r="EYX57" s="15"/>
      <c r="EYY57" s="15"/>
      <c r="EYZ57" s="11"/>
      <c r="EZA57" s="11"/>
      <c r="EZB57" s="15"/>
      <c r="EZD57" s="15"/>
      <c r="EZE57" s="11"/>
      <c r="EZG57" s="15"/>
      <c r="EZJ57" s="29"/>
      <c r="EZK57" s="29"/>
      <c r="EZN57" s="29"/>
      <c r="EZO57" s="29"/>
      <c r="EZQ57" s="30"/>
      <c r="FAE57" s="15"/>
      <c r="FAF57" s="15"/>
      <c r="FAG57" s="15"/>
      <c r="FAH57" s="15"/>
      <c r="FAI57" s="15"/>
      <c r="FAJ57" s="11"/>
      <c r="FAK57" s="11"/>
      <c r="FAL57" s="15"/>
      <c r="FAN57" s="15"/>
      <c r="FAO57" s="11"/>
      <c r="FAQ57" s="15"/>
      <c r="FAT57" s="29"/>
      <c r="FAU57" s="29"/>
      <c r="FAX57" s="29"/>
      <c r="FAY57" s="29"/>
      <c r="FBA57" s="30"/>
      <c r="FBO57" s="15"/>
      <c r="FBP57" s="15"/>
      <c r="FBQ57" s="15"/>
      <c r="FBR57" s="15"/>
      <c r="FBS57" s="15"/>
      <c r="FBT57" s="11"/>
      <c r="FBU57" s="11"/>
      <c r="FBV57" s="15"/>
      <c r="FBX57" s="15"/>
      <c r="FBY57" s="11"/>
      <c r="FCA57" s="15"/>
      <c r="FCD57" s="29"/>
      <c r="FCE57" s="29"/>
      <c r="FCH57" s="29"/>
      <c r="FCI57" s="29"/>
      <c r="FCK57" s="30"/>
      <c r="FCY57" s="15"/>
      <c r="FCZ57" s="15"/>
      <c r="FDA57" s="15"/>
      <c r="FDB57" s="15"/>
      <c r="FDC57" s="15"/>
      <c r="FDD57" s="11"/>
      <c r="FDE57" s="11"/>
      <c r="FDF57" s="15"/>
      <c r="FDH57" s="15"/>
      <c r="FDI57" s="11"/>
      <c r="FDK57" s="15"/>
      <c r="FDN57" s="29"/>
      <c r="FDO57" s="29"/>
      <c r="FDR57" s="29"/>
      <c r="FDS57" s="29"/>
      <c r="FDU57" s="30"/>
      <c r="FEI57" s="15"/>
      <c r="FEJ57" s="15"/>
      <c r="FEK57" s="15"/>
      <c r="FEL57" s="15"/>
      <c r="FEM57" s="15"/>
      <c r="FEN57" s="11"/>
      <c r="FEO57" s="11"/>
      <c r="FEP57" s="15"/>
      <c r="FER57" s="15"/>
      <c r="FES57" s="11"/>
      <c r="FEU57" s="15"/>
      <c r="FEX57" s="29"/>
      <c r="FEY57" s="29"/>
      <c r="FFB57" s="29"/>
      <c r="FFC57" s="29"/>
      <c r="FFE57" s="30"/>
      <c r="FFS57" s="15"/>
      <c r="FFT57" s="15"/>
      <c r="FFU57" s="15"/>
      <c r="FFV57" s="15"/>
      <c r="FFW57" s="15"/>
      <c r="FFX57" s="11"/>
      <c r="FFY57" s="11"/>
      <c r="FFZ57" s="15"/>
      <c r="FGB57" s="15"/>
      <c r="FGC57" s="11"/>
      <c r="FGE57" s="15"/>
      <c r="FGH57" s="29"/>
      <c r="FGI57" s="29"/>
      <c r="FGL57" s="29"/>
      <c r="FGM57" s="29"/>
      <c r="FGO57" s="30"/>
      <c r="FHC57" s="15"/>
      <c r="FHD57" s="15"/>
      <c r="FHE57" s="15"/>
      <c r="FHF57" s="15"/>
      <c r="FHG57" s="15"/>
      <c r="FHH57" s="11"/>
      <c r="FHI57" s="11"/>
      <c r="FHJ57" s="15"/>
      <c r="FHL57" s="15"/>
      <c r="FHM57" s="11"/>
      <c r="FHO57" s="15"/>
      <c r="FHR57" s="29"/>
      <c r="FHS57" s="29"/>
      <c r="FHV57" s="29"/>
      <c r="FHW57" s="29"/>
      <c r="FHY57" s="30"/>
      <c r="FIM57" s="15"/>
      <c r="FIN57" s="15"/>
      <c r="FIO57" s="15"/>
      <c r="FIP57" s="15"/>
      <c r="FIQ57" s="15"/>
      <c r="FIR57" s="11"/>
      <c r="FIS57" s="11"/>
      <c r="FIT57" s="15"/>
      <c r="FIV57" s="15"/>
      <c r="FIW57" s="11"/>
      <c r="FIY57" s="15"/>
      <c r="FJB57" s="29"/>
      <c r="FJC57" s="29"/>
      <c r="FJF57" s="29"/>
      <c r="FJG57" s="29"/>
      <c r="FJI57" s="30"/>
      <c r="FJW57" s="15"/>
      <c r="FJX57" s="15"/>
      <c r="FJY57" s="15"/>
      <c r="FJZ57" s="15"/>
      <c r="FKA57" s="15"/>
      <c r="FKB57" s="11"/>
      <c r="FKC57" s="11"/>
      <c r="FKD57" s="15"/>
      <c r="FKF57" s="15"/>
      <c r="FKG57" s="11"/>
      <c r="FKI57" s="15"/>
      <c r="FKL57" s="29"/>
      <c r="FKM57" s="29"/>
      <c r="FKP57" s="29"/>
      <c r="FKQ57" s="29"/>
      <c r="FKS57" s="30"/>
      <c r="FLG57" s="15"/>
      <c r="FLH57" s="15"/>
      <c r="FLI57" s="15"/>
      <c r="FLJ57" s="15"/>
      <c r="FLK57" s="15"/>
      <c r="FLL57" s="11"/>
      <c r="FLM57" s="11"/>
      <c r="FLN57" s="15"/>
      <c r="FLP57" s="15"/>
      <c r="FLQ57" s="11"/>
      <c r="FLS57" s="15"/>
      <c r="FLV57" s="29"/>
      <c r="FLW57" s="29"/>
      <c r="FLZ57" s="29"/>
      <c r="FMA57" s="29"/>
      <c r="FMC57" s="30"/>
      <c r="FMQ57" s="15"/>
      <c r="FMR57" s="15"/>
      <c r="FMS57" s="15"/>
      <c r="FMT57" s="15"/>
      <c r="FMU57" s="15"/>
      <c r="FMV57" s="11"/>
      <c r="FMW57" s="11"/>
      <c r="FMX57" s="15"/>
      <c r="FMZ57" s="15"/>
      <c r="FNA57" s="11"/>
      <c r="FNC57" s="15"/>
      <c r="FNF57" s="29"/>
      <c r="FNG57" s="29"/>
      <c r="FNJ57" s="29"/>
      <c r="FNK57" s="29"/>
      <c r="FNM57" s="30"/>
      <c r="FOA57" s="15"/>
      <c r="FOB57" s="15"/>
      <c r="FOC57" s="15"/>
      <c r="FOD57" s="15"/>
      <c r="FOE57" s="15"/>
      <c r="FOF57" s="11"/>
      <c r="FOG57" s="11"/>
      <c r="FOH57" s="15"/>
      <c r="FOJ57" s="15"/>
      <c r="FOK57" s="11"/>
      <c r="FOM57" s="15"/>
      <c r="FOP57" s="29"/>
      <c r="FOQ57" s="29"/>
      <c r="FOT57" s="29"/>
      <c r="FOU57" s="29"/>
      <c r="FOW57" s="30"/>
      <c r="FPK57" s="15"/>
      <c r="FPL57" s="15"/>
      <c r="FPM57" s="15"/>
      <c r="FPN57" s="15"/>
      <c r="FPO57" s="15"/>
      <c r="FPP57" s="11"/>
      <c r="FPQ57" s="11"/>
      <c r="FPR57" s="15"/>
      <c r="FPT57" s="15"/>
      <c r="FPU57" s="11"/>
      <c r="FPW57" s="15"/>
      <c r="FPZ57" s="29"/>
      <c r="FQA57" s="29"/>
      <c r="FQD57" s="29"/>
      <c r="FQE57" s="29"/>
      <c r="FQG57" s="30"/>
      <c r="FQU57" s="15"/>
      <c r="FQV57" s="15"/>
      <c r="FQW57" s="15"/>
      <c r="FQX57" s="15"/>
      <c r="FQY57" s="15"/>
      <c r="FQZ57" s="11"/>
      <c r="FRA57" s="11"/>
      <c r="FRB57" s="15"/>
      <c r="FRD57" s="15"/>
      <c r="FRE57" s="11"/>
      <c r="FRG57" s="15"/>
      <c r="FRJ57" s="29"/>
      <c r="FRK57" s="29"/>
      <c r="FRN57" s="29"/>
      <c r="FRO57" s="29"/>
      <c r="FRQ57" s="30"/>
      <c r="FSE57" s="15"/>
      <c r="FSF57" s="15"/>
      <c r="FSG57" s="15"/>
      <c r="FSH57" s="15"/>
      <c r="FSI57" s="15"/>
      <c r="FSJ57" s="11"/>
      <c r="FSK57" s="11"/>
      <c r="FSL57" s="15"/>
      <c r="FSN57" s="15"/>
      <c r="FSO57" s="11"/>
      <c r="FSQ57" s="15"/>
      <c r="FST57" s="29"/>
      <c r="FSU57" s="29"/>
      <c r="FSX57" s="29"/>
      <c r="FSY57" s="29"/>
      <c r="FTA57" s="30"/>
      <c r="FTO57" s="15"/>
      <c r="FTP57" s="15"/>
      <c r="FTQ57" s="15"/>
      <c r="FTR57" s="15"/>
      <c r="FTS57" s="15"/>
      <c r="FTT57" s="11"/>
      <c r="FTU57" s="11"/>
      <c r="FTV57" s="15"/>
      <c r="FTX57" s="15"/>
      <c r="FTY57" s="11"/>
      <c r="FUA57" s="15"/>
      <c r="FUD57" s="29"/>
      <c r="FUE57" s="29"/>
      <c r="FUH57" s="29"/>
      <c r="FUI57" s="29"/>
      <c r="FUK57" s="30"/>
      <c r="FUY57" s="15"/>
      <c r="FUZ57" s="15"/>
      <c r="FVA57" s="15"/>
      <c r="FVB57" s="15"/>
      <c r="FVC57" s="15"/>
      <c r="FVD57" s="11"/>
      <c r="FVE57" s="11"/>
      <c r="FVF57" s="15"/>
      <c r="FVH57" s="15"/>
      <c r="FVI57" s="11"/>
      <c r="FVK57" s="15"/>
      <c r="FVN57" s="29"/>
      <c r="FVO57" s="29"/>
      <c r="FVR57" s="29"/>
      <c r="FVS57" s="29"/>
      <c r="FVU57" s="30"/>
      <c r="FWI57" s="15"/>
      <c r="FWJ57" s="15"/>
      <c r="FWK57" s="15"/>
      <c r="FWL57" s="15"/>
      <c r="FWM57" s="15"/>
      <c r="FWN57" s="11"/>
      <c r="FWO57" s="11"/>
      <c r="FWP57" s="15"/>
      <c r="FWR57" s="15"/>
      <c r="FWS57" s="11"/>
      <c r="FWU57" s="15"/>
      <c r="FWX57" s="29"/>
      <c r="FWY57" s="29"/>
      <c r="FXB57" s="29"/>
      <c r="FXC57" s="29"/>
      <c r="FXE57" s="30"/>
      <c r="FXS57" s="15"/>
      <c r="FXT57" s="15"/>
      <c r="FXU57" s="15"/>
      <c r="FXV57" s="15"/>
      <c r="FXW57" s="15"/>
      <c r="FXX57" s="11"/>
      <c r="FXY57" s="11"/>
      <c r="FXZ57" s="15"/>
      <c r="FYB57" s="15"/>
      <c r="FYC57" s="11"/>
      <c r="FYE57" s="15"/>
      <c r="FYH57" s="29"/>
      <c r="FYI57" s="29"/>
      <c r="FYL57" s="29"/>
      <c r="FYM57" s="29"/>
      <c r="FYO57" s="30"/>
      <c r="FZC57" s="15"/>
      <c r="FZD57" s="15"/>
      <c r="FZE57" s="15"/>
      <c r="FZF57" s="15"/>
      <c r="FZG57" s="15"/>
      <c r="FZH57" s="11"/>
      <c r="FZI57" s="11"/>
      <c r="FZJ57" s="15"/>
      <c r="FZL57" s="15"/>
      <c r="FZM57" s="11"/>
      <c r="FZO57" s="15"/>
      <c r="FZR57" s="29"/>
      <c r="FZS57" s="29"/>
      <c r="FZV57" s="29"/>
      <c r="FZW57" s="29"/>
      <c r="FZY57" s="30"/>
      <c r="GAM57" s="15"/>
      <c r="GAN57" s="15"/>
      <c r="GAO57" s="15"/>
      <c r="GAP57" s="15"/>
      <c r="GAQ57" s="15"/>
      <c r="GAR57" s="11"/>
      <c r="GAS57" s="11"/>
      <c r="GAT57" s="15"/>
      <c r="GAV57" s="15"/>
      <c r="GAW57" s="11"/>
      <c r="GAY57" s="15"/>
      <c r="GBB57" s="29"/>
      <c r="GBC57" s="29"/>
      <c r="GBF57" s="29"/>
      <c r="GBG57" s="29"/>
      <c r="GBI57" s="30"/>
      <c r="GBW57" s="15"/>
      <c r="GBX57" s="15"/>
      <c r="GBY57" s="15"/>
      <c r="GBZ57" s="15"/>
      <c r="GCA57" s="15"/>
      <c r="GCB57" s="11"/>
      <c r="GCC57" s="11"/>
      <c r="GCD57" s="15"/>
      <c r="GCF57" s="15"/>
      <c r="GCG57" s="11"/>
      <c r="GCI57" s="15"/>
      <c r="GCL57" s="29"/>
      <c r="GCM57" s="29"/>
      <c r="GCP57" s="29"/>
      <c r="GCQ57" s="29"/>
      <c r="GCS57" s="30"/>
      <c r="GDG57" s="15"/>
      <c r="GDH57" s="15"/>
      <c r="GDI57" s="15"/>
      <c r="GDJ57" s="15"/>
      <c r="GDK57" s="15"/>
      <c r="GDL57" s="11"/>
      <c r="GDM57" s="11"/>
      <c r="GDN57" s="15"/>
      <c r="GDP57" s="15"/>
      <c r="GDQ57" s="11"/>
      <c r="GDS57" s="15"/>
      <c r="GDV57" s="29"/>
      <c r="GDW57" s="29"/>
      <c r="GDZ57" s="29"/>
      <c r="GEA57" s="29"/>
      <c r="GEC57" s="30"/>
      <c r="GEQ57" s="15"/>
      <c r="GER57" s="15"/>
      <c r="GES57" s="15"/>
      <c r="GET57" s="15"/>
      <c r="GEU57" s="15"/>
      <c r="GEV57" s="11"/>
      <c r="GEW57" s="11"/>
      <c r="GEX57" s="15"/>
      <c r="GEZ57" s="15"/>
      <c r="GFA57" s="11"/>
      <c r="GFC57" s="15"/>
      <c r="GFF57" s="29"/>
      <c r="GFG57" s="29"/>
      <c r="GFJ57" s="29"/>
      <c r="GFK57" s="29"/>
      <c r="GFM57" s="30"/>
      <c r="GGA57" s="15"/>
      <c r="GGB57" s="15"/>
      <c r="GGC57" s="15"/>
      <c r="GGD57" s="15"/>
      <c r="GGE57" s="15"/>
      <c r="GGF57" s="11"/>
      <c r="GGG57" s="11"/>
      <c r="GGH57" s="15"/>
      <c r="GGJ57" s="15"/>
      <c r="GGK57" s="11"/>
      <c r="GGM57" s="15"/>
      <c r="GGP57" s="29"/>
      <c r="GGQ57" s="29"/>
      <c r="GGT57" s="29"/>
      <c r="GGU57" s="29"/>
      <c r="GGW57" s="30"/>
      <c r="GHK57" s="15"/>
      <c r="GHL57" s="15"/>
      <c r="GHM57" s="15"/>
      <c r="GHN57" s="15"/>
      <c r="GHO57" s="15"/>
      <c r="GHP57" s="11"/>
      <c r="GHQ57" s="11"/>
      <c r="GHR57" s="15"/>
      <c r="GHT57" s="15"/>
      <c r="GHU57" s="11"/>
      <c r="GHW57" s="15"/>
      <c r="GHZ57" s="29"/>
      <c r="GIA57" s="29"/>
      <c r="GID57" s="29"/>
      <c r="GIE57" s="29"/>
      <c r="GIG57" s="30"/>
      <c r="GIU57" s="15"/>
      <c r="GIV57" s="15"/>
      <c r="GIW57" s="15"/>
      <c r="GIX57" s="15"/>
      <c r="GIY57" s="15"/>
      <c r="GIZ57" s="11"/>
      <c r="GJA57" s="11"/>
      <c r="GJB57" s="15"/>
      <c r="GJD57" s="15"/>
      <c r="GJE57" s="11"/>
      <c r="GJG57" s="15"/>
      <c r="GJJ57" s="29"/>
      <c r="GJK57" s="29"/>
      <c r="GJN57" s="29"/>
      <c r="GJO57" s="29"/>
      <c r="GJQ57" s="30"/>
      <c r="GKE57" s="15"/>
      <c r="GKF57" s="15"/>
      <c r="GKG57" s="15"/>
      <c r="GKH57" s="15"/>
      <c r="GKI57" s="15"/>
      <c r="GKJ57" s="11"/>
      <c r="GKK57" s="11"/>
      <c r="GKL57" s="15"/>
      <c r="GKN57" s="15"/>
      <c r="GKO57" s="11"/>
      <c r="GKQ57" s="15"/>
      <c r="GKT57" s="29"/>
      <c r="GKU57" s="29"/>
      <c r="GKX57" s="29"/>
      <c r="GKY57" s="29"/>
      <c r="GLA57" s="30"/>
      <c r="GLO57" s="15"/>
      <c r="GLP57" s="15"/>
      <c r="GLQ57" s="15"/>
      <c r="GLR57" s="15"/>
      <c r="GLS57" s="15"/>
      <c r="GLT57" s="11"/>
      <c r="GLU57" s="11"/>
      <c r="GLV57" s="15"/>
      <c r="GLX57" s="15"/>
      <c r="GLY57" s="11"/>
      <c r="GMA57" s="15"/>
      <c r="GMD57" s="29"/>
      <c r="GME57" s="29"/>
      <c r="GMH57" s="29"/>
      <c r="GMI57" s="29"/>
      <c r="GMK57" s="30"/>
      <c r="GMY57" s="15"/>
      <c r="GMZ57" s="15"/>
      <c r="GNA57" s="15"/>
      <c r="GNB57" s="15"/>
      <c r="GNC57" s="15"/>
      <c r="GND57" s="11"/>
      <c r="GNE57" s="11"/>
      <c r="GNF57" s="15"/>
      <c r="GNH57" s="15"/>
      <c r="GNI57" s="11"/>
      <c r="GNK57" s="15"/>
      <c r="GNN57" s="29"/>
      <c r="GNO57" s="29"/>
      <c r="GNR57" s="29"/>
      <c r="GNS57" s="29"/>
      <c r="GNU57" s="30"/>
      <c r="GOI57" s="15"/>
      <c r="GOJ57" s="15"/>
      <c r="GOK57" s="15"/>
      <c r="GOL57" s="15"/>
      <c r="GOM57" s="15"/>
      <c r="GON57" s="11"/>
      <c r="GOO57" s="11"/>
      <c r="GOP57" s="15"/>
      <c r="GOR57" s="15"/>
      <c r="GOS57" s="11"/>
      <c r="GOU57" s="15"/>
      <c r="GOX57" s="29"/>
      <c r="GOY57" s="29"/>
      <c r="GPB57" s="29"/>
      <c r="GPC57" s="29"/>
      <c r="GPE57" s="30"/>
      <c r="GPS57" s="15"/>
      <c r="GPT57" s="15"/>
      <c r="GPU57" s="15"/>
      <c r="GPV57" s="15"/>
      <c r="GPW57" s="15"/>
      <c r="GPX57" s="11"/>
      <c r="GPY57" s="11"/>
      <c r="GPZ57" s="15"/>
      <c r="GQB57" s="15"/>
      <c r="GQC57" s="11"/>
      <c r="GQE57" s="15"/>
      <c r="GQH57" s="29"/>
      <c r="GQI57" s="29"/>
      <c r="GQL57" s="29"/>
      <c r="GQM57" s="29"/>
      <c r="GQO57" s="30"/>
      <c r="GRC57" s="15"/>
      <c r="GRD57" s="15"/>
      <c r="GRE57" s="15"/>
      <c r="GRF57" s="15"/>
      <c r="GRG57" s="15"/>
      <c r="GRH57" s="11"/>
      <c r="GRI57" s="11"/>
      <c r="GRJ57" s="15"/>
      <c r="GRL57" s="15"/>
      <c r="GRM57" s="11"/>
      <c r="GRO57" s="15"/>
      <c r="GRR57" s="29"/>
      <c r="GRS57" s="29"/>
      <c r="GRV57" s="29"/>
      <c r="GRW57" s="29"/>
      <c r="GRY57" s="30"/>
      <c r="GSM57" s="15"/>
      <c r="GSN57" s="15"/>
      <c r="GSO57" s="15"/>
      <c r="GSP57" s="15"/>
      <c r="GSQ57" s="15"/>
      <c r="GSR57" s="11"/>
      <c r="GSS57" s="11"/>
      <c r="GST57" s="15"/>
      <c r="GSV57" s="15"/>
      <c r="GSW57" s="11"/>
      <c r="GSY57" s="15"/>
      <c r="GTB57" s="29"/>
      <c r="GTC57" s="29"/>
      <c r="GTF57" s="29"/>
      <c r="GTG57" s="29"/>
      <c r="GTI57" s="30"/>
      <c r="GTW57" s="15"/>
      <c r="GTX57" s="15"/>
      <c r="GTY57" s="15"/>
      <c r="GTZ57" s="15"/>
      <c r="GUA57" s="15"/>
      <c r="GUB57" s="11"/>
      <c r="GUC57" s="11"/>
      <c r="GUD57" s="15"/>
      <c r="GUF57" s="15"/>
      <c r="GUG57" s="11"/>
      <c r="GUI57" s="15"/>
      <c r="GUL57" s="29"/>
      <c r="GUM57" s="29"/>
      <c r="GUP57" s="29"/>
      <c r="GUQ57" s="29"/>
      <c r="GUS57" s="30"/>
      <c r="GVG57" s="15"/>
      <c r="GVH57" s="15"/>
      <c r="GVI57" s="15"/>
      <c r="GVJ57" s="15"/>
      <c r="GVK57" s="15"/>
      <c r="GVL57" s="11"/>
      <c r="GVM57" s="11"/>
      <c r="GVN57" s="15"/>
      <c r="GVP57" s="15"/>
      <c r="GVQ57" s="11"/>
      <c r="GVS57" s="15"/>
      <c r="GVV57" s="29"/>
      <c r="GVW57" s="29"/>
      <c r="GVZ57" s="29"/>
      <c r="GWA57" s="29"/>
      <c r="GWC57" s="30"/>
      <c r="GWQ57" s="15"/>
      <c r="GWR57" s="15"/>
      <c r="GWS57" s="15"/>
      <c r="GWT57" s="15"/>
      <c r="GWU57" s="15"/>
      <c r="GWV57" s="11"/>
      <c r="GWW57" s="11"/>
      <c r="GWX57" s="15"/>
      <c r="GWZ57" s="15"/>
      <c r="GXA57" s="11"/>
      <c r="GXC57" s="15"/>
      <c r="GXF57" s="29"/>
      <c r="GXG57" s="29"/>
      <c r="GXJ57" s="29"/>
      <c r="GXK57" s="29"/>
      <c r="GXM57" s="30"/>
      <c r="GYA57" s="15"/>
      <c r="GYB57" s="15"/>
      <c r="GYC57" s="15"/>
      <c r="GYD57" s="15"/>
      <c r="GYE57" s="15"/>
      <c r="GYF57" s="11"/>
      <c r="GYG57" s="11"/>
      <c r="GYH57" s="15"/>
      <c r="GYJ57" s="15"/>
      <c r="GYK57" s="11"/>
      <c r="GYM57" s="15"/>
      <c r="GYP57" s="29"/>
      <c r="GYQ57" s="29"/>
      <c r="GYT57" s="29"/>
      <c r="GYU57" s="29"/>
      <c r="GYW57" s="30"/>
      <c r="GZK57" s="15"/>
      <c r="GZL57" s="15"/>
      <c r="GZM57" s="15"/>
      <c r="GZN57" s="15"/>
      <c r="GZO57" s="15"/>
      <c r="GZP57" s="11"/>
      <c r="GZQ57" s="11"/>
      <c r="GZR57" s="15"/>
      <c r="GZT57" s="15"/>
      <c r="GZU57" s="11"/>
      <c r="GZW57" s="15"/>
      <c r="GZZ57" s="29"/>
      <c r="HAA57" s="29"/>
      <c r="HAD57" s="29"/>
      <c r="HAE57" s="29"/>
      <c r="HAG57" s="30"/>
      <c r="HAU57" s="15"/>
      <c r="HAV57" s="15"/>
      <c r="HAW57" s="15"/>
      <c r="HAX57" s="15"/>
      <c r="HAY57" s="15"/>
      <c r="HAZ57" s="11"/>
      <c r="HBA57" s="11"/>
      <c r="HBB57" s="15"/>
      <c r="HBD57" s="15"/>
      <c r="HBE57" s="11"/>
      <c r="HBG57" s="15"/>
      <c r="HBJ57" s="29"/>
      <c r="HBK57" s="29"/>
      <c r="HBN57" s="29"/>
      <c r="HBO57" s="29"/>
      <c r="HBQ57" s="30"/>
      <c r="HCE57" s="15"/>
      <c r="HCF57" s="15"/>
      <c r="HCG57" s="15"/>
      <c r="HCH57" s="15"/>
      <c r="HCI57" s="15"/>
      <c r="HCJ57" s="11"/>
      <c r="HCK57" s="11"/>
      <c r="HCL57" s="15"/>
      <c r="HCN57" s="15"/>
      <c r="HCO57" s="11"/>
      <c r="HCQ57" s="15"/>
      <c r="HCT57" s="29"/>
      <c r="HCU57" s="29"/>
      <c r="HCX57" s="29"/>
      <c r="HCY57" s="29"/>
      <c r="HDA57" s="30"/>
      <c r="HDO57" s="15"/>
      <c r="HDP57" s="15"/>
      <c r="HDQ57" s="15"/>
      <c r="HDR57" s="15"/>
      <c r="HDS57" s="15"/>
      <c r="HDT57" s="11"/>
      <c r="HDU57" s="11"/>
      <c r="HDV57" s="15"/>
      <c r="HDX57" s="15"/>
      <c r="HDY57" s="11"/>
      <c r="HEA57" s="15"/>
      <c r="HED57" s="29"/>
      <c r="HEE57" s="29"/>
      <c r="HEH57" s="29"/>
      <c r="HEI57" s="29"/>
      <c r="HEK57" s="30"/>
      <c r="HEY57" s="15"/>
      <c r="HEZ57" s="15"/>
      <c r="HFA57" s="15"/>
      <c r="HFB57" s="15"/>
      <c r="HFC57" s="15"/>
      <c r="HFD57" s="11"/>
      <c r="HFE57" s="11"/>
      <c r="HFF57" s="15"/>
      <c r="HFH57" s="15"/>
      <c r="HFI57" s="11"/>
      <c r="HFK57" s="15"/>
      <c r="HFN57" s="29"/>
      <c r="HFO57" s="29"/>
      <c r="HFR57" s="29"/>
      <c r="HFS57" s="29"/>
      <c r="HFU57" s="30"/>
      <c r="HGI57" s="15"/>
      <c r="HGJ57" s="15"/>
      <c r="HGK57" s="15"/>
      <c r="HGL57" s="15"/>
      <c r="HGM57" s="15"/>
      <c r="HGN57" s="11"/>
      <c r="HGO57" s="11"/>
      <c r="HGP57" s="15"/>
      <c r="HGR57" s="15"/>
      <c r="HGS57" s="11"/>
      <c r="HGU57" s="15"/>
      <c r="HGX57" s="29"/>
      <c r="HGY57" s="29"/>
      <c r="HHB57" s="29"/>
      <c r="HHC57" s="29"/>
      <c r="HHE57" s="30"/>
      <c r="HHS57" s="15"/>
      <c r="HHT57" s="15"/>
      <c r="HHU57" s="15"/>
      <c r="HHV57" s="15"/>
      <c r="HHW57" s="15"/>
      <c r="HHX57" s="11"/>
      <c r="HHY57" s="11"/>
      <c r="HHZ57" s="15"/>
      <c r="HIB57" s="15"/>
      <c r="HIC57" s="11"/>
      <c r="HIE57" s="15"/>
      <c r="HIH57" s="29"/>
      <c r="HII57" s="29"/>
      <c r="HIL57" s="29"/>
      <c r="HIM57" s="29"/>
      <c r="HIO57" s="30"/>
      <c r="HJC57" s="15"/>
      <c r="HJD57" s="15"/>
      <c r="HJE57" s="15"/>
      <c r="HJF57" s="15"/>
      <c r="HJG57" s="15"/>
      <c r="HJH57" s="11"/>
      <c r="HJI57" s="11"/>
      <c r="HJJ57" s="15"/>
      <c r="HJL57" s="15"/>
      <c r="HJM57" s="11"/>
      <c r="HJO57" s="15"/>
      <c r="HJR57" s="29"/>
      <c r="HJS57" s="29"/>
      <c r="HJV57" s="29"/>
      <c r="HJW57" s="29"/>
      <c r="HJY57" s="30"/>
      <c r="HKM57" s="15"/>
      <c r="HKN57" s="15"/>
      <c r="HKO57" s="15"/>
      <c r="HKP57" s="15"/>
      <c r="HKQ57" s="15"/>
      <c r="HKR57" s="11"/>
      <c r="HKS57" s="11"/>
      <c r="HKT57" s="15"/>
      <c r="HKV57" s="15"/>
      <c r="HKW57" s="11"/>
      <c r="HKY57" s="15"/>
      <c r="HLB57" s="29"/>
      <c r="HLC57" s="29"/>
      <c r="HLF57" s="29"/>
      <c r="HLG57" s="29"/>
      <c r="HLI57" s="30"/>
      <c r="HLW57" s="15"/>
      <c r="HLX57" s="15"/>
      <c r="HLY57" s="15"/>
      <c r="HLZ57" s="15"/>
      <c r="HMA57" s="15"/>
      <c r="HMB57" s="11"/>
      <c r="HMC57" s="11"/>
      <c r="HMD57" s="15"/>
      <c r="HMF57" s="15"/>
      <c r="HMG57" s="11"/>
      <c r="HMI57" s="15"/>
      <c r="HML57" s="29"/>
      <c r="HMM57" s="29"/>
      <c r="HMP57" s="29"/>
      <c r="HMQ57" s="29"/>
      <c r="HMS57" s="30"/>
      <c r="HNG57" s="15"/>
      <c r="HNH57" s="15"/>
      <c r="HNI57" s="15"/>
      <c r="HNJ57" s="15"/>
      <c r="HNK57" s="15"/>
      <c r="HNL57" s="11"/>
      <c r="HNM57" s="11"/>
      <c r="HNN57" s="15"/>
      <c r="HNP57" s="15"/>
      <c r="HNQ57" s="11"/>
      <c r="HNS57" s="15"/>
      <c r="HNV57" s="29"/>
      <c r="HNW57" s="29"/>
      <c r="HNZ57" s="29"/>
      <c r="HOA57" s="29"/>
      <c r="HOC57" s="30"/>
      <c r="HOQ57" s="15"/>
      <c r="HOR57" s="15"/>
      <c r="HOS57" s="15"/>
      <c r="HOT57" s="15"/>
      <c r="HOU57" s="15"/>
      <c r="HOV57" s="11"/>
      <c r="HOW57" s="11"/>
      <c r="HOX57" s="15"/>
      <c r="HOZ57" s="15"/>
      <c r="HPA57" s="11"/>
      <c r="HPC57" s="15"/>
      <c r="HPF57" s="29"/>
      <c r="HPG57" s="29"/>
      <c r="HPJ57" s="29"/>
      <c r="HPK57" s="29"/>
      <c r="HPM57" s="30"/>
      <c r="HQA57" s="15"/>
      <c r="HQB57" s="15"/>
      <c r="HQC57" s="15"/>
      <c r="HQD57" s="15"/>
      <c r="HQE57" s="15"/>
      <c r="HQF57" s="11"/>
      <c r="HQG57" s="11"/>
      <c r="HQH57" s="15"/>
      <c r="HQJ57" s="15"/>
      <c r="HQK57" s="11"/>
      <c r="HQM57" s="15"/>
      <c r="HQP57" s="29"/>
      <c r="HQQ57" s="29"/>
      <c r="HQT57" s="29"/>
      <c r="HQU57" s="29"/>
      <c r="HQW57" s="30"/>
      <c r="HRK57" s="15"/>
      <c r="HRL57" s="15"/>
      <c r="HRM57" s="15"/>
      <c r="HRN57" s="15"/>
      <c r="HRO57" s="15"/>
      <c r="HRP57" s="11"/>
      <c r="HRQ57" s="11"/>
      <c r="HRR57" s="15"/>
      <c r="HRT57" s="15"/>
      <c r="HRU57" s="11"/>
      <c r="HRW57" s="15"/>
      <c r="HRZ57" s="29"/>
      <c r="HSA57" s="29"/>
      <c r="HSD57" s="29"/>
      <c r="HSE57" s="29"/>
      <c r="HSG57" s="30"/>
      <c r="HSU57" s="15"/>
      <c r="HSV57" s="15"/>
      <c r="HSW57" s="15"/>
      <c r="HSX57" s="15"/>
      <c r="HSY57" s="15"/>
      <c r="HSZ57" s="11"/>
      <c r="HTA57" s="11"/>
      <c r="HTB57" s="15"/>
      <c r="HTD57" s="15"/>
      <c r="HTE57" s="11"/>
      <c r="HTG57" s="15"/>
      <c r="HTJ57" s="29"/>
      <c r="HTK57" s="29"/>
      <c r="HTN57" s="29"/>
      <c r="HTO57" s="29"/>
      <c r="HTQ57" s="30"/>
      <c r="HUE57" s="15"/>
      <c r="HUF57" s="15"/>
      <c r="HUG57" s="15"/>
      <c r="HUH57" s="15"/>
      <c r="HUI57" s="15"/>
      <c r="HUJ57" s="11"/>
      <c r="HUK57" s="11"/>
      <c r="HUL57" s="15"/>
      <c r="HUN57" s="15"/>
      <c r="HUO57" s="11"/>
      <c r="HUQ57" s="15"/>
      <c r="HUT57" s="29"/>
      <c r="HUU57" s="29"/>
      <c r="HUX57" s="29"/>
      <c r="HUY57" s="29"/>
      <c r="HVA57" s="30"/>
      <c r="HVO57" s="15"/>
      <c r="HVP57" s="15"/>
      <c r="HVQ57" s="15"/>
      <c r="HVR57" s="15"/>
      <c r="HVS57" s="15"/>
      <c r="HVT57" s="11"/>
      <c r="HVU57" s="11"/>
      <c r="HVV57" s="15"/>
      <c r="HVX57" s="15"/>
      <c r="HVY57" s="11"/>
      <c r="HWA57" s="15"/>
      <c r="HWD57" s="29"/>
      <c r="HWE57" s="29"/>
      <c r="HWH57" s="29"/>
      <c r="HWI57" s="29"/>
      <c r="HWK57" s="30"/>
      <c r="HWY57" s="15"/>
      <c r="HWZ57" s="15"/>
      <c r="HXA57" s="15"/>
      <c r="HXB57" s="15"/>
      <c r="HXC57" s="15"/>
      <c r="HXD57" s="11"/>
      <c r="HXE57" s="11"/>
      <c r="HXF57" s="15"/>
      <c r="HXH57" s="15"/>
      <c r="HXI57" s="11"/>
      <c r="HXK57" s="15"/>
      <c r="HXN57" s="29"/>
      <c r="HXO57" s="29"/>
      <c r="HXR57" s="29"/>
      <c r="HXS57" s="29"/>
      <c r="HXU57" s="30"/>
      <c r="HYI57" s="15"/>
      <c r="HYJ57" s="15"/>
      <c r="HYK57" s="15"/>
      <c r="HYL57" s="15"/>
      <c r="HYM57" s="15"/>
      <c r="HYN57" s="11"/>
      <c r="HYO57" s="11"/>
      <c r="HYP57" s="15"/>
      <c r="HYR57" s="15"/>
      <c r="HYS57" s="11"/>
      <c r="HYU57" s="15"/>
      <c r="HYX57" s="29"/>
      <c r="HYY57" s="29"/>
      <c r="HZB57" s="29"/>
      <c r="HZC57" s="29"/>
      <c r="HZE57" s="30"/>
      <c r="HZS57" s="15"/>
      <c r="HZT57" s="15"/>
      <c r="HZU57" s="15"/>
      <c r="HZV57" s="15"/>
      <c r="HZW57" s="15"/>
      <c r="HZX57" s="11"/>
      <c r="HZY57" s="11"/>
      <c r="HZZ57" s="15"/>
      <c r="IAB57" s="15"/>
      <c r="IAC57" s="11"/>
      <c r="IAE57" s="15"/>
      <c r="IAH57" s="29"/>
      <c r="IAI57" s="29"/>
      <c r="IAL57" s="29"/>
      <c r="IAM57" s="29"/>
      <c r="IAO57" s="30"/>
      <c r="IBC57" s="15"/>
      <c r="IBD57" s="15"/>
      <c r="IBE57" s="15"/>
      <c r="IBF57" s="15"/>
      <c r="IBG57" s="15"/>
      <c r="IBH57" s="11"/>
      <c r="IBI57" s="11"/>
      <c r="IBJ57" s="15"/>
      <c r="IBL57" s="15"/>
      <c r="IBM57" s="11"/>
      <c r="IBO57" s="15"/>
      <c r="IBR57" s="29"/>
      <c r="IBS57" s="29"/>
      <c r="IBV57" s="29"/>
      <c r="IBW57" s="29"/>
      <c r="IBY57" s="30"/>
      <c r="ICM57" s="15"/>
      <c r="ICN57" s="15"/>
      <c r="ICO57" s="15"/>
      <c r="ICP57" s="15"/>
      <c r="ICQ57" s="15"/>
      <c r="ICR57" s="11"/>
      <c r="ICS57" s="11"/>
      <c r="ICT57" s="15"/>
      <c r="ICV57" s="15"/>
      <c r="ICW57" s="11"/>
      <c r="ICY57" s="15"/>
      <c r="IDB57" s="29"/>
      <c r="IDC57" s="29"/>
      <c r="IDF57" s="29"/>
      <c r="IDG57" s="29"/>
      <c r="IDI57" s="30"/>
      <c r="IDW57" s="15"/>
      <c r="IDX57" s="15"/>
      <c r="IDY57" s="15"/>
      <c r="IDZ57" s="15"/>
      <c r="IEA57" s="15"/>
      <c r="IEB57" s="11"/>
      <c r="IEC57" s="11"/>
      <c r="IED57" s="15"/>
      <c r="IEF57" s="15"/>
      <c r="IEG57" s="11"/>
      <c r="IEI57" s="15"/>
      <c r="IEL57" s="29"/>
      <c r="IEM57" s="29"/>
      <c r="IEP57" s="29"/>
      <c r="IEQ57" s="29"/>
      <c r="IES57" s="30"/>
      <c r="IFG57" s="15"/>
      <c r="IFH57" s="15"/>
      <c r="IFI57" s="15"/>
      <c r="IFJ57" s="15"/>
      <c r="IFK57" s="15"/>
      <c r="IFL57" s="11"/>
      <c r="IFM57" s="11"/>
      <c r="IFN57" s="15"/>
      <c r="IFP57" s="15"/>
      <c r="IFQ57" s="11"/>
      <c r="IFS57" s="15"/>
      <c r="IFV57" s="29"/>
      <c r="IFW57" s="29"/>
      <c r="IFZ57" s="29"/>
      <c r="IGA57" s="29"/>
      <c r="IGC57" s="30"/>
      <c r="IGQ57" s="15"/>
      <c r="IGR57" s="15"/>
      <c r="IGS57" s="15"/>
      <c r="IGT57" s="15"/>
      <c r="IGU57" s="15"/>
      <c r="IGV57" s="11"/>
      <c r="IGW57" s="11"/>
      <c r="IGX57" s="15"/>
      <c r="IGZ57" s="15"/>
      <c r="IHA57" s="11"/>
      <c r="IHC57" s="15"/>
      <c r="IHF57" s="29"/>
      <c r="IHG57" s="29"/>
      <c r="IHJ57" s="29"/>
      <c r="IHK57" s="29"/>
      <c r="IHM57" s="30"/>
      <c r="IIA57" s="15"/>
      <c r="IIB57" s="15"/>
      <c r="IIC57" s="15"/>
      <c r="IID57" s="15"/>
      <c r="IIE57" s="15"/>
      <c r="IIF57" s="11"/>
      <c r="IIG57" s="11"/>
      <c r="IIH57" s="15"/>
      <c r="IIJ57" s="15"/>
      <c r="IIK57" s="11"/>
      <c r="IIM57" s="15"/>
      <c r="IIP57" s="29"/>
      <c r="IIQ57" s="29"/>
      <c r="IIT57" s="29"/>
      <c r="IIU57" s="29"/>
      <c r="IIW57" s="30"/>
      <c r="IJK57" s="15"/>
      <c r="IJL57" s="15"/>
      <c r="IJM57" s="15"/>
      <c r="IJN57" s="15"/>
      <c r="IJO57" s="15"/>
      <c r="IJP57" s="11"/>
      <c r="IJQ57" s="11"/>
      <c r="IJR57" s="15"/>
      <c r="IJT57" s="15"/>
      <c r="IJU57" s="11"/>
      <c r="IJW57" s="15"/>
      <c r="IJZ57" s="29"/>
      <c r="IKA57" s="29"/>
      <c r="IKD57" s="29"/>
      <c r="IKE57" s="29"/>
      <c r="IKG57" s="30"/>
      <c r="IKU57" s="15"/>
      <c r="IKV57" s="15"/>
      <c r="IKW57" s="15"/>
      <c r="IKX57" s="15"/>
      <c r="IKY57" s="15"/>
      <c r="IKZ57" s="11"/>
      <c r="ILA57" s="11"/>
      <c r="ILB57" s="15"/>
      <c r="ILD57" s="15"/>
      <c r="ILE57" s="11"/>
      <c r="ILG57" s="15"/>
      <c r="ILJ57" s="29"/>
      <c r="ILK57" s="29"/>
      <c r="ILN57" s="29"/>
      <c r="ILO57" s="29"/>
      <c r="ILQ57" s="30"/>
      <c r="IME57" s="15"/>
      <c r="IMF57" s="15"/>
      <c r="IMG57" s="15"/>
      <c r="IMH57" s="15"/>
      <c r="IMI57" s="15"/>
      <c r="IMJ57" s="11"/>
      <c r="IMK57" s="11"/>
      <c r="IML57" s="15"/>
      <c r="IMN57" s="15"/>
      <c r="IMO57" s="11"/>
      <c r="IMQ57" s="15"/>
      <c r="IMT57" s="29"/>
      <c r="IMU57" s="29"/>
      <c r="IMX57" s="29"/>
      <c r="IMY57" s="29"/>
      <c r="INA57" s="30"/>
      <c r="INO57" s="15"/>
      <c r="INP57" s="15"/>
      <c r="INQ57" s="15"/>
      <c r="INR57" s="15"/>
      <c r="INS57" s="15"/>
      <c r="INT57" s="11"/>
      <c r="INU57" s="11"/>
      <c r="INV57" s="15"/>
      <c r="INX57" s="15"/>
      <c r="INY57" s="11"/>
      <c r="IOA57" s="15"/>
      <c r="IOD57" s="29"/>
      <c r="IOE57" s="29"/>
      <c r="IOH57" s="29"/>
      <c r="IOI57" s="29"/>
      <c r="IOK57" s="30"/>
      <c r="IOY57" s="15"/>
      <c r="IOZ57" s="15"/>
      <c r="IPA57" s="15"/>
      <c r="IPB57" s="15"/>
      <c r="IPC57" s="15"/>
      <c r="IPD57" s="11"/>
      <c r="IPE57" s="11"/>
      <c r="IPF57" s="15"/>
      <c r="IPH57" s="15"/>
      <c r="IPI57" s="11"/>
      <c r="IPK57" s="15"/>
      <c r="IPN57" s="29"/>
      <c r="IPO57" s="29"/>
      <c r="IPR57" s="29"/>
      <c r="IPS57" s="29"/>
      <c r="IPU57" s="30"/>
      <c r="IQI57" s="15"/>
      <c r="IQJ57" s="15"/>
      <c r="IQK57" s="15"/>
      <c r="IQL57" s="15"/>
      <c r="IQM57" s="15"/>
      <c r="IQN57" s="11"/>
      <c r="IQO57" s="11"/>
      <c r="IQP57" s="15"/>
      <c r="IQR57" s="15"/>
      <c r="IQS57" s="11"/>
      <c r="IQU57" s="15"/>
      <c r="IQX57" s="29"/>
      <c r="IQY57" s="29"/>
      <c r="IRB57" s="29"/>
      <c r="IRC57" s="29"/>
      <c r="IRE57" s="30"/>
      <c r="IRS57" s="15"/>
      <c r="IRT57" s="15"/>
      <c r="IRU57" s="15"/>
      <c r="IRV57" s="15"/>
      <c r="IRW57" s="15"/>
      <c r="IRX57" s="11"/>
      <c r="IRY57" s="11"/>
      <c r="IRZ57" s="15"/>
      <c r="ISB57" s="15"/>
      <c r="ISC57" s="11"/>
      <c r="ISE57" s="15"/>
      <c r="ISH57" s="29"/>
      <c r="ISI57" s="29"/>
      <c r="ISL57" s="29"/>
      <c r="ISM57" s="29"/>
      <c r="ISO57" s="30"/>
      <c r="ITC57" s="15"/>
      <c r="ITD57" s="15"/>
      <c r="ITE57" s="15"/>
      <c r="ITF57" s="15"/>
      <c r="ITG57" s="15"/>
      <c r="ITH57" s="11"/>
      <c r="ITI57" s="11"/>
      <c r="ITJ57" s="15"/>
      <c r="ITL57" s="15"/>
      <c r="ITM57" s="11"/>
      <c r="ITO57" s="15"/>
      <c r="ITR57" s="29"/>
      <c r="ITS57" s="29"/>
      <c r="ITV57" s="29"/>
      <c r="ITW57" s="29"/>
      <c r="ITY57" s="30"/>
      <c r="IUM57" s="15"/>
      <c r="IUN57" s="15"/>
      <c r="IUO57" s="15"/>
      <c r="IUP57" s="15"/>
      <c r="IUQ57" s="15"/>
      <c r="IUR57" s="11"/>
      <c r="IUS57" s="11"/>
      <c r="IUT57" s="15"/>
      <c r="IUV57" s="15"/>
      <c r="IUW57" s="11"/>
      <c r="IUY57" s="15"/>
      <c r="IVB57" s="29"/>
      <c r="IVC57" s="29"/>
      <c r="IVF57" s="29"/>
      <c r="IVG57" s="29"/>
      <c r="IVI57" s="30"/>
      <c r="IVW57" s="15"/>
      <c r="IVX57" s="15"/>
      <c r="IVY57" s="15"/>
      <c r="IVZ57" s="15"/>
      <c r="IWA57" s="15"/>
      <c r="IWB57" s="11"/>
      <c r="IWC57" s="11"/>
      <c r="IWD57" s="15"/>
      <c r="IWF57" s="15"/>
      <c r="IWG57" s="11"/>
      <c r="IWI57" s="15"/>
      <c r="IWL57" s="29"/>
      <c r="IWM57" s="29"/>
      <c r="IWP57" s="29"/>
      <c r="IWQ57" s="29"/>
      <c r="IWS57" s="30"/>
      <c r="IXG57" s="15"/>
      <c r="IXH57" s="15"/>
      <c r="IXI57" s="15"/>
      <c r="IXJ57" s="15"/>
      <c r="IXK57" s="15"/>
      <c r="IXL57" s="11"/>
      <c r="IXM57" s="11"/>
      <c r="IXN57" s="15"/>
      <c r="IXP57" s="15"/>
      <c r="IXQ57" s="11"/>
      <c r="IXS57" s="15"/>
      <c r="IXV57" s="29"/>
      <c r="IXW57" s="29"/>
      <c r="IXZ57" s="29"/>
      <c r="IYA57" s="29"/>
      <c r="IYC57" s="30"/>
      <c r="IYQ57" s="15"/>
      <c r="IYR57" s="15"/>
      <c r="IYS57" s="15"/>
      <c r="IYT57" s="15"/>
      <c r="IYU57" s="15"/>
      <c r="IYV57" s="11"/>
      <c r="IYW57" s="11"/>
      <c r="IYX57" s="15"/>
      <c r="IYZ57" s="15"/>
      <c r="IZA57" s="11"/>
      <c r="IZC57" s="15"/>
      <c r="IZF57" s="29"/>
      <c r="IZG57" s="29"/>
      <c r="IZJ57" s="29"/>
      <c r="IZK57" s="29"/>
      <c r="IZM57" s="30"/>
      <c r="JAA57" s="15"/>
      <c r="JAB57" s="15"/>
      <c r="JAC57" s="15"/>
      <c r="JAD57" s="15"/>
      <c r="JAE57" s="15"/>
      <c r="JAF57" s="11"/>
      <c r="JAG57" s="11"/>
      <c r="JAH57" s="15"/>
      <c r="JAJ57" s="15"/>
      <c r="JAK57" s="11"/>
      <c r="JAM57" s="15"/>
      <c r="JAP57" s="29"/>
      <c r="JAQ57" s="29"/>
      <c r="JAT57" s="29"/>
      <c r="JAU57" s="29"/>
      <c r="JAW57" s="30"/>
      <c r="JBK57" s="15"/>
      <c r="JBL57" s="15"/>
      <c r="JBM57" s="15"/>
      <c r="JBN57" s="15"/>
      <c r="JBO57" s="15"/>
      <c r="JBP57" s="11"/>
      <c r="JBQ57" s="11"/>
      <c r="JBR57" s="15"/>
      <c r="JBT57" s="15"/>
      <c r="JBU57" s="11"/>
      <c r="JBW57" s="15"/>
      <c r="JBZ57" s="29"/>
      <c r="JCA57" s="29"/>
      <c r="JCD57" s="29"/>
      <c r="JCE57" s="29"/>
      <c r="JCG57" s="30"/>
      <c r="JCU57" s="15"/>
      <c r="JCV57" s="15"/>
      <c r="JCW57" s="15"/>
      <c r="JCX57" s="15"/>
      <c r="JCY57" s="15"/>
      <c r="JCZ57" s="11"/>
      <c r="JDA57" s="11"/>
      <c r="JDB57" s="15"/>
      <c r="JDD57" s="15"/>
      <c r="JDE57" s="11"/>
      <c r="JDG57" s="15"/>
      <c r="JDJ57" s="29"/>
      <c r="JDK57" s="29"/>
      <c r="JDN57" s="29"/>
      <c r="JDO57" s="29"/>
      <c r="JDQ57" s="30"/>
      <c r="JEE57" s="15"/>
      <c r="JEF57" s="15"/>
      <c r="JEG57" s="15"/>
      <c r="JEH57" s="15"/>
      <c r="JEI57" s="15"/>
      <c r="JEJ57" s="11"/>
      <c r="JEK57" s="11"/>
      <c r="JEL57" s="15"/>
      <c r="JEN57" s="15"/>
      <c r="JEO57" s="11"/>
      <c r="JEQ57" s="15"/>
      <c r="JET57" s="29"/>
      <c r="JEU57" s="29"/>
      <c r="JEX57" s="29"/>
      <c r="JEY57" s="29"/>
      <c r="JFA57" s="30"/>
      <c r="JFO57" s="15"/>
      <c r="JFP57" s="15"/>
      <c r="JFQ57" s="15"/>
      <c r="JFR57" s="15"/>
      <c r="JFS57" s="15"/>
      <c r="JFT57" s="11"/>
      <c r="JFU57" s="11"/>
      <c r="JFV57" s="15"/>
      <c r="JFX57" s="15"/>
      <c r="JFY57" s="11"/>
      <c r="JGA57" s="15"/>
      <c r="JGD57" s="29"/>
      <c r="JGE57" s="29"/>
      <c r="JGH57" s="29"/>
      <c r="JGI57" s="29"/>
      <c r="JGK57" s="30"/>
      <c r="JGY57" s="15"/>
      <c r="JGZ57" s="15"/>
      <c r="JHA57" s="15"/>
      <c r="JHB57" s="15"/>
      <c r="JHC57" s="15"/>
      <c r="JHD57" s="11"/>
      <c r="JHE57" s="11"/>
      <c r="JHF57" s="15"/>
      <c r="JHH57" s="15"/>
      <c r="JHI57" s="11"/>
      <c r="JHK57" s="15"/>
      <c r="JHN57" s="29"/>
      <c r="JHO57" s="29"/>
      <c r="JHR57" s="29"/>
      <c r="JHS57" s="29"/>
      <c r="JHU57" s="30"/>
      <c r="JII57" s="15"/>
      <c r="JIJ57" s="15"/>
      <c r="JIK57" s="15"/>
      <c r="JIL57" s="15"/>
      <c r="JIM57" s="15"/>
      <c r="JIN57" s="11"/>
      <c r="JIO57" s="11"/>
      <c r="JIP57" s="15"/>
      <c r="JIR57" s="15"/>
      <c r="JIS57" s="11"/>
      <c r="JIU57" s="15"/>
      <c r="JIX57" s="29"/>
      <c r="JIY57" s="29"/>
      <c r="JJB57" s="29"/>
      <c r="JJC57" s="29"/>
      <c r="JJE57" s="30"/>
      <c r="JJS57" s="15"/>
      <c r="JJT57" s="15"/>
      <c r="JJU57" s="15"/>
      <c r="JJV57" s="15"/>
      <c r="JJW57" s="15"/>
      <c r="JJX57" s="11"/>
      <c r="JJY57" s="11"/>
      <c r="JJZ57" s="15"/>
      <c r="JKB57" s="15"/>
      <c r="JKC57" s="11"/>
      <c r="JKE57" s="15"/>
      <c r="JKH57" s="29"/>
      <c r="JKI57" s="29"/>
      <c r="JKL57" s="29"/>
      <c r="JKM57" s="29"/>
      <c r="JKO57" s="30"/>
      <c r="JLC57" s="15"/>
      <c r="JLD57" s="15"/>
      <c r="JLE57" s="15"/>
      <c r="JLF57" s="15"/>
      <c r="JLG57" s="15"/>
      <c r="JLH57" s="11"/>
      <c r="JLI57" s="11"/>
      <c r="JLJ57" s="15"/>
      <c r="JLL57" s="15"/>
      <c r="JLM57" s="11"/>
      <c r="JLO57" s="15"/>
      <c r="JLR57" s="29"/>
      <c r="JLS57" s="29"/>
      <c r="JLV57" s="29"/>
      <c r="JLW57" s="29"/>
      <c r="JLY57" s="30"/>
      <c r="JMM57" s="15"/>
      <c r="JMN57" s="15"/>
      <c r="JMO57" s="15"/>
      <c r="JMP57" s="15"/>
      <c r="JMQ57" s="15"/>
      <c r="JMR57" s="11"/>
      <c r="JMS57" s="11"/>
      <c r="JMT57" s="15"/>
      <c r="JMV57" s="15"/>
      <c r="JMW57" s="11"/>
      <c r="JMY57" s="15"/>
      <c r="JNB57" s="29"/>
      <c r="JNC57" s="29"/>
      <c r="JNF57" s="29"/>
      <c r="JNG57" s="29"/>
      <c r="JNI57" s="30"/>
      <c r="JNW57" s="15"/>
      <c r="JNX57" s="15"/>
      <c r="JNY57" s="15"/>
      <c r="JNZ57" s="15"/>
      <c r="JOA57" s="15"/>
      <c r="JOB57" s="11"/>
      <c r="JOC57" s="11"/>
      <c r="JOD57" s="15"/>
      <c r="JOF57" s="15"/>
      <c r="JOG57" s="11"/>
      <c r="JOI57" s="15"/>
      <c r="JOL57" s="29"/>
      <c r="JOM57" s="29"/>
      <c r="JOP57" s="29"/>
      <c r="JOQ57" s="29"/>
      <c r="JOS57" s="30"/>
      <c r="JPG57" s="15"/>
      <c r="JPH57" s="15"/>
      <c r="JPI57" s="15"/>
      <c r="JPJ57" s="15"/>
      <c r="JPK57" s="15"/>
      <c r="JPL57" s="11"/>
      <c r="JPM57" s="11"/>
      <c r="JPN57" s="15"/>
      <c r="JPP57" s="15"/>
      <c r="JPQ57" s="11"/>
      <c r="JPS57" s="15"/>
      <c r="JPV57" s="29"/>
      <c r="JPW57" s="29"/>
      <c r="JPZ57" s="29"/>
      <c r="JQA57" s="29"/>
      <c r="JQC57" s="30"/>
      <c r="JQQ57" s="15"/>
      <c r="JQR57" s="15"/>
      <c r="JQS57" s="15"/>
      <c r="JQT57" s="15"/>
      <c r="JQU57" s="15"/>
      <c r="JQV57" s="11"/>
      <c r="JQW57" s="11"/>
      <c r="JQX57" s="15"/>
      <c r="JQZ57" s="15"/>
      <c r="JRA57" s="11"/>
      <c r="JRC57" s="15"/>
      <c r="JRF57" s="29"/>
      <c r="JRG57" s="29"/>
      <c r="JRJ57" s="29"/>
      <c r="JRK57" s="29"/>
      <c r="JRM57" s="30"/>
      <c r="JSA57" s="15"/>
      <c r="JSB57" s="15"/>
      <c r="JSC57" s="15"/>
      <c r="JSD57" s="15"/>
      <c r="JSE57" s="15"/>
      <c r="JSF57" s="11"/>
      <c r="JSG57" s="11"/>
      <c r="JSH57" s="15"/>
      <c r="JSJ57" s="15"/>
      <c r="JSK57" s="11"/>
      <c r="JSM57" s="15"/>
      <c r="JSP57" s="29"/>
      <c r="JSQ57" s="29"/>
      <c r="JST57" s="29"/>
      <c r="JSU57" s="29"/>
      <c r="JSW57" s="30"/>
      <c r="JTK57" s="15"/>
      <c r="JTL57" s="15"/>
      <c r="JTM57" s="15"/>
      <c r="JTN57" s="15"/>
      <c r="JTO57" s="15"/>
      <c r="JTP57" s="11"/>
      <c r="JTQ57" s="11"/>
      <c r="JTR57" s="15"/>
      <c r="JTT57" s="15"/>
      <c r="JTU57" s="11"/>
      <c r="JTW57" s="15"/>
      <c r="JTZ57" s="29"/>
      <c r="JUA57" s="29"/>
      <c r="JUD57" s="29"/>
      <c r="JUE57" s="29"/>
      <c r="JUG57" s="30"/>
      <c r="JUU57" s="15"/>
      <c r="JUV57" s="15"/>
      <c r="JUW57" s="15"/>
      <c r="JUX57" s="15"/>
      <c r="JUY57" s="15"/>
      <c r="JUZ57" s="11"/>
      <c r="JVA57" s="11"/>
      <c r="JVB57" s="15"/>
      <c r="JVD57" s="15"/>
      <c r="JVE57" s="11"/>
      <c r="JVG57" s="15"/>
      <c r="JVJ57" s="29"/>
      <c r="JVK57" s="29"/>
      <c r="JVN57" s="29"/>
      <c r="JVO57" s="29"/>
      <c r="JVQ57" s="30"/>
      <c r="JWE57" s="15"/>
      <c r="JWF57" s="15"/>
      <c r="JWG57" s="15"/>
      <c r="JWH57" s="15"/>
      <c r="JWI57" s="15"/>
      <c r="JWJ57" s="11"/>
      <c r="JWK57" s="11"/>
      <c r="JWL57" s="15"/>
      <c r="JWN57" s="15"/>
      <c r="JWO57" s="11"/>
      <c r="JWQ57" s="15"/>
      <c r="JWT57" s="29"/>
      <c r="JWU57" s="29"/>
      <c r="JWX57" s="29"/>
      <c r="JWY57" s="29"/>
      <c r="JXA57" s="30"/>
      <c r="JXO57" s="15"/>
      <c r="JXP57" s="15"/>
      <c r="JXQ57" s="15"/>
      <c r="JXR57" s="15"/>
      <c r="JXS57" s="15"/>
      <c r="JXT57" s="11"/>
      <c r="JXU57" s="11"/>
      <c r="JXV57" s="15"/>
      <c r="JXX57" s="15"/>
      <c r="JXY57" s="11"/>
      <c r="JYA57" s="15"/>
      <c r="JYD57" s="29"/>
      <c r="JYE57" s="29"/>
      <c r="JYH57" s="29"/>
      <c r="JYI57" s="29"/>
      <c r="JYK57" s="30"/>
      <c r="JYY57" s="15"/>
      <c r="JYZ57" s="15"/>
      <c r="JZA57" s="15"/>
      <c r="JZB57" s="15"/>
      <c r="JZC57" s="15"/>
      <c r="JZD57" s="11"/>
      <c r="JZE57" s="11"/>
      <c r="JZF57" s="15"/>
      <c r="JZH57" s="15"/>
      <c r="JZI57" s="11"/>
      <c r="JZK57" s="15"/>
      <c r="JZN57" s="29"/>
      <c r="JZO57" s="29"/>
      <c r="JZR57" s="29"/>
      <c r="JZS57" s="29"/>
      <c r="JZU57" s="30"/>
      <c r="KAI57" s="15"/>
      <c r="KAJ57" s="15"/>
      <c r="KAK57" s="15"/>
      <c r="KAL57" s="15"/>
      <c r="KAM57" s="15"/>
      <c r="KAN57" s="11"/>
      <c r="KAO57" s="11"/>
      <c r="KAP57" s="15"/>
      <c r="KAR57" s="15"/>
      <c r="KAS57" s="11"/>
      <c r="KAU57" s="15"/>
      <c r="KAX57" s="29"/>
      <c r="KAY57" s="29"/>
      <c r="KBB57" s="29"/>
      <c r="KBC57" s="29"/>
      <c r="KBE57" s="30"/>
      <c r="KBS57" s="15"/>
      <c r="KBT57" s="15"/>
      <c r="KBU57" s="15"/>
      <c r="KBV57" s="15"/>
      <c r="KBW57" s="15"/>
      <c r="KBX57" s="11"/>
      <c r="KBY57" s="11"/>
      <c r="KBZ57" s="15"/>
      <c r="KCB57" s="15"/>
      <c r="KCC57" s="11"/>
      <c r="KCE57" s="15"/>
      <c r="KCH57" s="29"/>
      <c r="KCI57" s="29"/>
      <c r="KCL57" s="29"/>
      <c r="KCM57" s="29"/>
      <c r="KCO57" s="30"/>
      <c r="KDC57" s="15"/>
      <c r="KDD57" s="15"/>
      <c r="KDE57" s="15"/>
      <c r="KDF57" s="15"/>
      <c r="KDG57" s="15"/>
      <c r="KDH57" s="11"/>
      <c r="KDI57" s="11"/>
      <c r="KDJ57" s="15"/>
      <c r="KDL57" s="15"/>
      <c r="KDM57" s="11"/>
      <c r="KDO57" s="15"/>
      <c r="KDR57" s="29"/>
      <c r="KDS57" s="29"/>
      <c r="KDV57" s="29"/>
      <c r="KDW57" s="29"/>
      <c r="KDY57" s="30"/>
      <c r="KEM57" s="15"/>
      <c r="KEN57" s="15"/>
      <c r="KEO57" s="15"/>
      <c r="KEP57" s="15"/>
      <c r="KEQ57" s="15"/>
      <c r="KER57" s="11"/>
      <c r="KES57" s="11"/>
      <c r="KET57" s="15"/>
      <c r="KEV57" s="15"/>
      <c r="KEW57" s="11"/>
      <c r="KEY57" s="15"/>
      <c r="KFB57" s="29"/>
      <c r="KFC57" s="29"/>
      <c r="KFF57" s="29"/>
      <c r="KFG57" s="29"/>
      <c r="KFI57" s="30"/>
      <c r="KFW57" s="15"/>
      <c r="KFX57" s="15"/>
      <c r="KFY57" s="15"/>
      <c r="KFZ57" s="15"/>
      <c r="KGA57" s="15"/>
      <c r="KGB57" s="11"/>
      <c r="KGC57" s="11"/>
      <c r="KGD57" s="15"/>
      <c r="KGF57" s="15"/>
      <c r="KGG57" s="11"/>
      <c r="KGI57" s="15"/>
      <c r="KGL57" s="29"/>
      <c r="KGM57" s="29"/>
      <c r="KGP57" s="29"/>
      <c r="KGQ57" s="29"/>
      <c r="KGS57" s="30"/>
      <c r="KHG57" s="15"/>
      <c r="KHH57" s="15"/>
      <c r="KHI57" s="15"/>
      <c r="KHJ57" s="15"/>
      <c r="KHK57" s="15"/>
      <c r="KHL57" s="11"/>
      <c r="KHM57" s="11"/>
      <c r="KHN57" s="15"/>
      <c r="KHP57" s="15"/>
      <c r="KHQ57" s="11"/>
      <c r="KHS57" s="15"/>
      <c r="KHV57" s="29"/>
      <c r="KHW57" s="29"/>
      <c r="KHZ57" s="29"/>
      <c r="KIA57" s="29"/>
      <c r="KIC57" s="30"/>
      <c r="KIQ57" s="15"/>
      <c r="KIR57" s="15"/>
      <c r="KIS57" s="15"/>
      <c r="KIT57" s="15"/>
      <c r="KIU57" s="15"/>
      <c r="KIV57" s="11"/>
      <c r="KIW57" s="11"/>
      <c r="KIX57" s="15"/>
      <c r="KIZ57" s="15"/>
      <c r="KJA57" s="11"/>
      <c r="KJC57" s="15"/>
      <c r="KJF57" s="29"/>
      <c r="KJG57" s="29"/>
      <c r="KJJ57" s="29"/>
      <c r="KJK57" s="29"/>
      <c r="KJM57" s="30"/>
      <c r="KKA57" s="15"/>
      <c r="KKB57" s="15"/>
      <c r="KKC57" s="15"/>
      <c r="KKD57" s="15"/>
      <c r="KKE57" s="15"/>
      <c r="KKF57" s="11"/>
      <c r="KKG57" s="11"/>
      <c r="KKH57" s="15"/>
      <c r="KKJ57" s="15"/>
      <c r="KKK57" s="11"/>
      <c r="KKM57" s="15"/>
      <c r="KKP57" s="29"/>
      <c r="KKQ57" s="29"/>
      <c r="KKT57" s="29"/>
      <c r="KKU57" s="29"/>
      <c r="KKW57" s="30"/>
      <c r="KLK57" s="15"/>
      <c r="KLL57" s="15"/>
      <c r="KLM57" s="15"/>
      <c r="KLN57" s="15"/>
      <c r="KLO57" s="15"/>
      <c r="KLP57" s="11"/>
      <c r="KLQ57" s="11"/>
      <c r="KLR57" s="15"/>
      <c r="KLT57" s="15"/>
      <c r="KLU57" s="11"/>
      <c r="KLW57" s="15"/>
      <c r="KLZ57" s="29"/>
      <c r="KMA57" s="29"/>
      <c r="KMD57" s="29"/>
      <c r="KME57" s="29"/>
      <c r="KMG57" s="30"/>
      <c r="KMU57" s="15"/>
      <c r="KMV57" s="15"/>
      <c r="KMW57" s="15"/>
      <c r="KMX57" s="15"/>
      <c r="KMY57" s="15"/>
      <c r="KMZ57" s="11"/>
      <c r="KNA57" s="11"/>
      <c r="KNB57" s="15"/>
      <c r="KND57" s="15"/>
      <c r="KNE57" s="11"/>
      <c r="KNG57" s="15"/>
      <c r="KNJ57" s="29"/>
      <c r="KNK57" s="29"/>
      <c r="KNN57" s="29"/>
      <c r="KNO57" s="29"/>
      <c r="KNQ57" s="30"/>
      <c r="KOE57" s="15"/>
      <c r="KOF57" s="15"/>
      <c r="KOG57" s="15"/>
      <c r="KOH57" s="15"/>
      <c r="KOI57" s="15"/>
      <c r="KOJ57" s="11"/>
      <c r="KOK57" s="11"/>
      <c r="KOL57" s="15"/>
      <c r="KON57" s="15"/>
      <c r="KOO57" s="11"/>
      <c r="KOQ57" s="15"/>
      <c r="KOT57" s="29"/>
      <c r="KOU57" s="29"/>
      <c r="KOX57" s="29"/>
      <c r="KOY57" s="29"/>
      <c r="KPA57" s="30"/>
      <c r="KPO57" s="15"/>
      <c r="KPP57" s="15"/>
      <c r="KPQ57" s="15"/>
      <c r="KPR57" s="15"/>
      <c r="KPS57" s="15"/>
      <c r="KPT57" s="11"/>
      <c r="KPU57" s="11"/>
      <c r="KPV57" s="15"/>
      <c r="KPX57" s="15"/>
      <c r="KPY57" s="11"/>
      <c r="KQA57" s="15"/>
      <c r="KQD57" s="29"/>
      <c r="KQE57" s="29"/>
      <c r="KQH57" s="29"/>
      <c r="KQI57" s="29"/>
      <c r="KQK57" s="30"/>
      <c r="KQY57" s="15"/>
      <c r="KQZ57" s="15"/>
      <c r="KRA57" s="15"/>
      <c r="KRB57" s="15"/>
      <c r="KRC57" s="15"/>
      <c r="KRD57" s="11"/>
      <c r="KRE57" s="11"/>
      <c r="KRF57" s="15"/>
      <c r="KRH57" s="15"/>
      <c r="KRI57" s="11"/>
      <c r="KRK57" s="15"/>
      <c r="KRN57" s="29"/>
      <c r="KRO57" s="29"/>
      <c r="KRR57" s="29"/>
      <c r="KRS57" s="29"/>
      <c r="KRU57" s="30"/>
      <c r="KSI57" s="15"/>
      <c r="KSJ57" s="15"/>
      <c r="KSK57" s="15"/>
      <c r="KSL57" s="15"/>
      <c r="KSM57" s="15"/>
      <c r="KSN57" s="11"/>
      <c r="KSO57" s="11"/>
      <c r="KSP57" s="15"/>
      <c r="KSR57" s="15"/>
      <c r="KSS57" s="11"/>
      <c r="KSU57" s="15"/>
      <c r="KSX57" s="29"/>
      <c r="KSY57" s="29"/>
      <c r="KTB57" s="29"/>
      <c r="KTC57" s="29"/>
      <c r="KTE57" s="30"/>
      <c r="KTS57" s="15"/>
      <c r="KTT57" s="15"/>
      <c r="KTU57" s="15"/>
      <c r="KTV57" s="15"/>
      <c r="KTW57" s="15"/>
      <c r="KTX57" s="11"/>
      <c r="KTY57" s="11"/>
      <c r="KTZ57" s="15"/>
      <c r="KUB57" s="15"/>
      <c r="KUC57" s="11"/>
      <c r="KUE57" s="15"/>
      <c r="KUH57" s="29"/>
      <c r="KUI57" s="29"/>
      <c r="KUL57" s="29"/>
      <c r="KUM57" s="29"/>
      <c r="KUO57" s="30"/>
      <c r="KVC57" s="15"/>
      <c r="KVD57" s="15"/>
      <c r="KVE57" s="15"/>
      <c r="KVF57" s="15"/>
      <c r="KVG57" s="15"/>
      <c r="KVH57" s="11"/>
      <c r="KVI57" s="11"/>
      <c r="KVJ57" s="15"/>
      <c r="KVL57" s="15"/>
      <c r="KVM57" s="11"/>
      <c r="KVO57" s="15"/>
      <c r="KVR57" s="29"/>
      <c r="KVS57" s="29"/>
      <c r="KVV57" s="29"/>
      <c r="KVW57" s="29"/>
      <c r="KVY57" s="30"/>
      <c r="KWM57" s="15"/>
      <c r="KWN57" s="15"/>
      <c r="KWO57" s="15"/>
      <c r="KWP57" s="15"/>
      <c r="KWQ57" s="15"/>
      <c r="KWR57" s="11"/>
      <c r="KWS57" s="11"/>
      <c r="KWT57" s="15"/>
      <c r="KWV57" s="15"/>
      <c r="KWW57" s="11"/>
      <c r="KWY57" s="15"/>
      <c r="KXB57" s="29"/>
      <c r="KXC57" s="29"/>
      <c r="KXF57" s="29"/>
      <c r="KXG57" s="29"/>
      <c r="KXI57" s="30"/>
      <c r="KXW57" s="15"/>
      <c r="KXX57" s="15"/>
      <c r="KXY57" s="15"/>
      <c r="KXZ57" s="15"/>
      <c r="KYA57" s="15"/>
      <c r="KYB57" s="11"/>
      <c r="KYC57" s="11"/>
      <c r="KYD57" s="15"/>
      <c r="KYF57" s="15"/>
      <c r="KYG57" s="11"/>
      <c r="KYI57" s="15"/>
      <c r="KYL57" s="29"/>
      <c r="KYM57" s="29"/>
      <c r="KYP57" s="29"/>
      <c r="KYQ57" s="29"/>
      <c r="KYS57" s="30"/>
      <c r="KZG57" s="15"/>
      <c r="KZH57" s="15"/>
      <c r="KZI57" s="15"/>
      <c r="KZJ57" s="15"/>
      <c r="KZK57" s="15"/>
      <c r="KZL57" s="11"/>
      <c r="KZM57" s="11"/>
      <c r="KZN57" s="15"/>
      <c r="KZP57" s="15"/>
      <c r="KZQ57" s="11"/>
      <c r="KZS57" s="15"/>
      <c r="KZV57" s="29"/>
      <c r="KZW57" s="29"/>
      <c r="KZZ57" s="29"/>
      <c r="LAA57" s="29"/>
      <c r="LAC57" s="30"/>
      <c r="LAQ57" s="15"/>
      <c r="LAR57" s="15"/>
      <c r="LAS57" s="15"/>
      <c r="LAT57" s="15"/>
      <c r="LAU57" s="15"/>
      <c r="LAV57" s="11"/>
      <c r="LAW57" s="11"/>
      <c r="LAX57" s="15"/>
      <c r="LAZ57" s="15"/>
      <c r="LBA57" s="11"/>
      <c r="LBC57" s="15"/>
      <c r="LBF57" s="29"/>
      <c r="LBG57" s="29"/>
      <c r="LBJ57" s="29"/>
      <c r="LBK57" s="29"/>
      <c r="LBM57" s="30"/>
      <c r="LCA57" s="15"/>
      <c r="LCB57" s="15"/>
      <c r="LCC57" s="15"/>
      <c r="LCD57" s="15"/>
      <c r="LCE57" s="15"/>
      <c r="LCF57" s="11"/>
      <c r="LCG57" s="11"/>
      <c r="LCH57" s="15"/>
      <c r="LCJ57" s="15"/>
      <c r="LCK57" s="11"/>
      <c r="LCM57" s="15"/>
      <c r="LCP57" s="29"/>
      <c r="LCQ57" s="29"/>
      <c r="LCT57" s="29"/>
      <c r="LCU57" s="29"/>
      <c r="LCW57" s="30"/>
      <c r="LDK57" s="15"/>
      <c r="LDL57" s="15"/>
      <c r="LDM57" s="15"/>
      <c r="LDN57" s="15"/>
      <c r="LDO57" s="15"/>
      <c r="LDP57" s="11"/>
      <c r="LDQ57" s="11"/>
      <c r="LDR57" s="15"/>
      <c r="LDT57" s="15"/>
      <c r="LDU57" s="11"/>
      <c r="LDW57" s="15"/>
      <c r="LDZ57" s="29"/>
      <c r="LEA57" s="29"/>
      <c r="LED57" s="29"/>
      <c r="LEE57" s="29"/>
      <c r="LEG57" s="30"/>
      <c r="LEU57" s="15"/>
      <c r="LEV57" s="15"/>
      <c r="LEW57" s="15"/>
      <c r="LEX57" s="15"/>
      <c r="LEY57" s="15"/>
      <c r="LEZ57" s="11"/>
      <c r="LFA57" s="11"/>
      <c r="LFB57" s="15"/>
      <c r="LFD57" s="15"/>
      <c r="LFE57" s="11"/>
      <c r="LFG57" s="15"/>
      <c r="LFJ57" s="29"/>
      <c r="LFK57" s="29"/>
      <c r="LFN57" s="29"/>
      <c r="LFO57" s="29"/>
      <c r="LFQ57" s="30"/>
      <c r="LGE57" s="15"/>
      <c r="LGF57" s="15"/>
      <c r="LGG57" s="15"/>
      <c r="LGH57" s="15"/>
      <c r="LGI57" s="15"/>
      <c r="LGJ57" s="11"/>
      <c r="LGK57" s="11"/>
      <c r="LGL57" s="15"/>
      <c r="LGN57" s="15"/>
      <c r="LGO57" s="11"/>
      <c r="LGQ57" s="15"/>
      <c r="LGT57" s="29"/>
      <c r="LGU57" s="29"/>
      <c r="LGX57" s="29"/>
      <c r="LGY57" s="29"/>
      <c r="LHA57" s="30"/>
      <c r="LHO57" s="15"/>
      <c r="LHP57" s="15"/>
      <c r="LHQ57" s="15"/>
      <c r="LHR57" s="15"/>
      <c r="LHS57" s="15"/>
      <c r="LHT57" s="11"/>
      <c r="LHU57" s="11"/>
      <c r="LHV57" s="15"/>
      <c r="LHX57" s="15"/>
      <c r="LHY57" s="11"/>
      <c r="LIA57" s="15"/>
      <c r="LID57" s="29"/>
      <c r="LIE57" s="29"/>
      <c r="LIH57" s="29"/>
      <c r="LII57" s="29"/>
      <c r="LIK57" s="30"/>
      <c r="LIY57" s="15"/>
      <c r="LIZ57" s="15"/>
      <c r="LJA57" s="15"/>
      <c r="LJB57" s="15"/>
      <c r="LJC57" s="15"/>
      <c r="LJD57" s="11"/>
      <c r="LJE57" s="11"/>
      <c r="LJF57" s="15"/>
      <c r="LJH57" s="15"/>
      <c r="LJI57" s="11"/>
      <c r="LJK57" s="15"/>
      <c r="LJN57" s="29"/>
      <c r="LJO57" s="29"/>
      <c r="LJR57" s="29"/>
      <c r="LJS57" s="29"/>
      <c r="LJU57" s="30"/>
      <c r="LKI57" s="15"/>
      <c r="LKJ57" s="15"/>
      <c r="LKK57" s="15"/>
      <c r="LKL57" s="15"/>
      <c r="LKM57" s="15"/>
      <c r="LKN57" s="11"/>
      <c r="LKO57" s="11"/>
      <c r="LKP57" s="15"/>
      <c r="LKR57" s="15"/>
      <c r="LKS57" s="11"/>
      <c r="LKU57" s="15"/>
      <c r="LKX57" s="29"/>
      <c r="LKY57" s="29"/>
      <c r="LLB57" s="29"/>
      <c r="LLC57" s="29"/>
      <c r="LLE57" s="30"/>
      <c r="LLS57" s="15"/>
      <c r="LLT57" s="15"/>
      <c r="LLU57" s="15"/>
      <c r="LLV57" s="15"/>
      <c r="LLW57" s="15"/>
      <c r="LLX57" s="11"/>
      <c r="LLY57" s="11"/>
      <c r="LLZ57" s="15"/>
      <c r="LMB57" s="15"/>
      <c r="LMC57" s="11"/>
      <c r="LME57" s="15"/>
      <c r="LMH57" s="29"/>
      <c r="LMI57" s="29"/>
      <c r="LML57" s="29"/>
      <c r="LMM57" s="29"/>
      <c r="LMO57" s="30"/>
      <c r="LNC57" s="15"/>
      <c r="LND57" s="15"/>
      <c r="LNE57" s="15"/>
      <c r="LNF57" s="15"/>
      <c r="LNG57" s="15"/>
      <c r="LNH57" s="11"/>
      <c r="LNI57" s="11"/>
      <c r="LNJ57" s="15"/>
      <c r="LNL57" s="15"/>
      <c r="LNM57" s="11"/>
      <c r="LNO57" s="15"/>
      <c r="LNR57" s="29"/>
      <c r="LNS57" s="29"/>
      <c r="LNV57" s="29"/>
      <c r="LNW57" s="29"/>
      <c r="LNY57" s="30"/>
      <c r="LOM57" s="15"/>
      <c r="LON57" s="15"/>
      <c r="LOO57" s="15"/>
      <c r="LOP57" s="15"/>
      <c r="LOQ57" s="15"/>
      <c r="LOR57" s="11"/>
      <c r="LOS57" s="11"/>
      <c r="LOT57" s="15"/>
      <c r="LOV57" s="15"/>
      <c r="LOW57" s="11"/>
      <c r="LOY57" s="15"/>
      <c r="LPB57" s="29"/>
      <c r="LPC57" s="29"/>
      <c r="LPF57" s="29"/>
      <c r="LPG57" s="29"/>
      <c r="LPI57" s="30"/>
      <c r="LPW57" s="15"/>
      <c r="LPX57" s="15"/>
      <c r="LPY57" s="15"/>
      <c r="LPZ57" s="15"/>
      <c r="LQA57" s="15"/>
      <c r="LQB57" s="11"/>
      <c r="LQC57" s="11"/>
      <c r="LQD57" s="15"/>
      <c r="LQF57" s="15"/>
      <c r="LQG57" s="11"/>
      <c r="LQI57" s="15"/>
      <c r="LQL57" s="29"/>
      <c r="LQM57" s="29"/>
      <c r="LQP57" s="29"/>
      <c r="LQQ57" s="29"/>
      <c r="LQS57" s="30"/>
      <c r="LRG57" s="15"/>
      <c r="LRH57" s="15"/>
      <c r="LRI57" s="15"/>
      <c r="LRJ57" s="15"/>
      <c r="LRK57" s="15"/>
      <c r="LRL57" s="11"/>
      <c r="LRM57" s="11"/>
      <c r="LRN57" s="15"/>
      <c r="LRP57" s="15"/>
      <c r="LRQ57" s="11"/>
      <c r="LRS57" s="15"/>
      <c r="LRV57" s="29"/>
      <c r="LRW57" s="29"/>
      <c r="LRZ57" s="29"/>
      <c r="LSA57" s="29"/>
      <c r="LSC57" s="30"/>
      <c r="LSQ57" s="15"/>
      <c r="LSR57" s="15"/>
      <c r="LSS57" s="15"/>
      <c r="LST57" s="15"/>
      <c r="LSU57" s="15"/>
      <c r="LSV57" s="11"/>
      <c r="LSW57" s="11"/>
      <c r="LSX57" s="15"/>
      <c r="LSZ57" s="15"/>
      <c r="LTA57" s="11"/>
      <c r="LTC57" s="15"/>
      <c r="LTF57" s="29"/>
      <c r="LTG57" s="29"/>
      <c r="LTJ57" s="29"/>
      <c r="LTK57" s="29"/>
      <c r="LTM57" s="30"/>
      <c r="LUA57" s="15"/>
      <c r="LUB57" s="15"/>
      <c r="LUC57" s="15"/>
      <c r="LUD57" s="15"/>
      <c r="LUE57" s="15"/>
      <c r="LUF57" s="11"/>
      <c r="LUG57" s="11"/>
      <c r="LUH57" s="15"/>
      <c r="LUJ57" s="15"/>
      <c r="LUK57" s="11"/>
      <c r="LUM57" s="15"/>
      <c r="LUP57" s="29"/>
      <c r="LUQ57" s="29"/>
      <c r="LUT57" s="29"/>
      <c r="LUU57" s="29"/>
      <c r="LUW57" s="30"/>
      <c r="LVK57" s="15"/>
      <c r="LVL57" s="15"/>
      <c r="LVM57" s="15"/>
      <c r="LVN57" s="15"/>
      <c r="LVO57" s="15"/>
      <c r="LVP57" s="11"/>
      <c r="LVQ57" s="11"/>
      <c r="LVR57" s="15"/>
      <c r="LVT57" s="15"/>
      <c r="LVU57" s="11"/>
      <c r="LVW57" s="15"/>
      <c r="LVZ57" s="29"/>
      <c r="LWA57" s="29"/>
      <c r="LWD57" s="29"/>
      <c r="LWE57" s="29"/>
      <c r="LWG57" s="30"/>
      <c r="LWU57" s="15"/>
      <c r="LWV57" s="15"/>
      <c r="LWW57" s="15"/>
      <c r="LWX57" s="15"/>
      <c r="LWY57" s="15"/>
      <c r="LWZ57" s="11"/>
      <c r="LXA57" s="11"/>
      <c r="LXB57" s="15"/>
      <c r="LXD57" s="15"/>
      <c r="LXE57" s="11"/>
      <c r="LXG57" s="15"/>
      <c r="LXJ57" s="29"/>
      <c r="LXK57" s="29"/>
      <c r="LXN57" s="29"/>
      <c r="LXO57" s="29"/>
      <c r="LXQ57" s="30"/>
      <c r="LYE57" s="15"/>
      <c r="LYF57" s="15"/>
      <c r="LYG57" s="15"/>
      <c r="LYH57" s="15"/>
      <c r="LYI57" s="15"/>
      <c r="LYJ57" s="11"/>
      <c r="LYK57" s="11"/>
      <c r="LYL57" s="15"/>
      <c r="LYN57" s="15"/>
      <c r="LYO57" s="11"/>
      <c r="LYQ57" s="15"/>
      <c r="LYT57" s="29"/>
      <c r="LYU57" s="29"/>
      <c r="LYX57" s="29"/>
      <c r="LYY57" s="29"/>
      <c r="LZA57" s="30"/>
      <c r="LZO57" s="15"/>
      <c r="LZP57" s="15"/>
      <c r="LZQ57" s="15"/>
      <c r="LZR57" s="15"/>
      <c r="LZS57" s="15"/>
      <c r="LZT57" s="11"/>
      <c r="LZU57" s="11"/>
      <c r="LZV57" s="15"/>
      <c r="LZX57" s="15"/>
      <c r="LZY57" s="11"/>
      <c r="MAA57" s="15"/>
      <c r="MAD57" s="29"/>
      <c r="MAE57" s="29"/>
      <c r="MAH57" s="29"/>
      <c r="MAI57" s="29"/>
      <c r="MAK57" s="30"/>
      <c r="MAY57" s="15"/>
      <c r="MAZ57" s="15"/>
      <c r="MBA57" s="15"/>
      <c r="MBB57" s="15"/>
      <c r="MBC57" s="15"/>
      <c r="MBD57" s="11"/>
      <c r="MBE57" s="11"/>
      <c r="MBF57" s="15"/>
      <c r="MBH57" s="15"/>
      <c r="MBI57" s="11"/>
      <c r="MBK57" s="15"/>
      <c r="MBN57" s="29"/>
      <c r="MBO57" s="29"/>
      <c r="MBR57" s="29"/>
      <c r="MBS57" s="29"/>
      <c r="MBU57" s="30"/>
      <c r="MCI57" s="15"/>
      <c r="MCJ57" s="15"/>
      <c r="MCK57" s="15"/>
      <c r="MCL57" s="15"/>
      <c r="MCM57" s="15"/>
      <c r="MCN57" s="11"/>
      <c r="MCO57" s="11"/>
      <c r="MCP57" s="15"/>
      <c r="MCR57" s="15"/>
      <c r="MCS57" s="11"/>
      <c r="MCU57" s="15"/>
      <c r="MCX57" s="29"/>
      <c r="MCY57" s="29"/>
      <c r="MDB57" s="29"/>
      <c r="MDC57" s="29"/>
      <c r="MDE57" s="30"/>
      <c r="MDS57" s="15"/>
      <c r="MDT57" s="15"/>
      <c r="MDU57" s="15"/>
      <c r="MDV57" s="15"/>
      <c r="MDW57" s="15"/>
      <c r="MDX57" s="11"/>
      <c r="MDY57" s="11"/>
      <c r="MDZ57" s="15"/>
      <c r="MEB57" s="15"/>
      <c r="MEC57" s="11"/>
      <c r="MEE57" s="15"/>
      <c r="MEH57" s="29"/>
      <c r="MEI57" s="29"/>
      <c r="MEL57" s="29"/>
      <c r="MEM57" s="29"/>
      <c r="MEO57" s="30"/>
      <c r="MFC57" s="15"/>
      <c r="MFD57" s="15"/>
      <c r="MFE57" s="15"/>
      <c r="MFF57" s="15"/>
      <c r="MFG57" s="15"/>
      <c r="MFH57" s="11"/>
      <c r="MFI57" s="11"/>
      <c r="MFJ57" s="15"/>
      <c r="MFL57" s="15"/>
      <c r="MFM57" s="11"/>
      <c r="MFO57" s="15"/>
      <c r="MFR57" s="29"/>
      <c r="MFS57" s="29"/>
      <c r="MFV57" s="29"/>
      <c r="MFW57" s="29"/>
      <c r="MFY57" s="30"/>
      <c r="MGM57" s="15"/>
      <c r="MGN57" s="15"/>
      <c r="MGO57" s="15"/>
      <c r="MGP57" s="15"/>
      <c r="MGQ57" s="15"/>
      <c r="MGR57" s="11"/>
      <c r="MGS57" s="11"/>
      <c r="MGT57" s="15"/>
      <c r="MGV57" s="15"/>
      <c r="MGW57" s="11"/>
      <c r="MGY57" s="15"/>
      <c r="MHB57" s="29"/>
      <c r="MHC57" s="29"/>
      <c r="MHF57" s="29"/>
      <c r="MHG57" s="29"/>
      <c r="MHI57" s="30"/>
      <c r="MHW57" s="15"/>
      <c r="MHX57" s="15"/>
      <c r="MHY57" s="15"/>
      <c r="MHZ57" s="15"/>
      <c r="MIA57" s="15"/>
      <c r="MIB57" s="11"/>
      <c r="MIC57" s="11"/>
      <c r="MID57" s="15"/>
      <c r="MIF57" s="15"/>
      <c r="MIG57" s="11"/>
      <c r="MII57" s="15"/>
      <c r="MIL57" s="29"/>
      <c r="MIM57" s="29"/>
      <c r="MIP57" s="29"/>
      <c r="MIQ57" s="29"/>
      <c r="MIS57" s="30"/>
      <c r="MJG57" s="15"/>
      <c r="MJH57" s="15"/>
      <c r="MJI57" s="15"/>
      <c r="MJJ57" s="15"/>
      <c r="MJK57" s="15"/>
      <c r="MJL57" s="11"/>
      <c r="MJM57" s="11"/>
      <c r="MJN57" s="15"/>
      <c r="MJP57" s="15"/>
      <c r="MJQ57" s="11"/>
      <c r="MJS57" s="15"/>
      <c r="MJV57" s="29"/>
      <c r="MJW57" s="29"/>
      <c r="MJZ57" s="29"/>
      <c r="MKA57" s="29"/>
      <c r="MKC57" s="30"/>
      <c r="MKQ57" s="15"/>
      <c r="MKR57" s="15"/>
      <c r="MKS57" s="15"/>
      <c r="MKT57" s="15"/>
      <c r="MKU57" s="15"/>
      <c r="MKV57" s="11"/>
      <c r="MKW57" s="11"/>
      <c r="MKX57" s="15"/>
      <c r="MKZ57" s="15"/>
      <c r="MLA57" s="11"/>
      <c r="MLC57" s="15"/>
      <c r="MLF57" s="29"/>
      <c r="MLG57" s="29"/>
      <c r="MLJ57" s="29"/>
      <c r="MLK57" s="29"/>
      <c r="MLM57" s="30"/>
      <c r="MMA57" s="15"/>
      <c r="MMB57" s="15"/>
      <c r="MMC57" s="15"/>
      <c r="MMD57" s="15"/>
      <c r="MME57" s="15"/>
      <c r="MMF57" s="11"/>
      <c r="MMG57" s="11"/>
      <c r="MMH57" s="15"/>
      <c r="MMJ57" s="15"/>
      <c r="MMK57" s="11"/>
      <c r="MMM57" s="15"/>
      <c r="MMP57" s="29"/>
      <c r="MMQ57" s="29"/>
      <c r="MMT57" s="29"/>
      <c r="MMU57" s="29"/>
      <c r="MMW57" s="30"/>
      <c r="MNK57" s="15"/>
      <c r="MNL57" s="15"/>
      <c r="MNM57" s="15"/>
      <c r="MNN57" s="15"/>
      <c r="MNO57" s="15"/>
      <c r="MNP57" s="11"/>
      <c r="MNQ57" s="11"/>
      <c r="MNR57" s="15"/>
      <c r="MNT57" s="15"/>
      <c r="MNU57" s="11"/>
      <c r="MNW57" s="15"/>
      <c r="MNZ57" s="29"/>
      <c r="MOA57" s="29"/>
      <c r="MOD57" s="29"/>
      <c r="MOE57" s="29"/>
      <c r="MOG57" s="30"/>
      <c r="MOU57" s="15"/>
      <c r="MOV57" s="15"/>
      <c r="MOW57" s="15"/>
      <c r="MOX57" s="15"/>
      <c r="MOY57" s="15"/>
      <c r="MOZ57" s="11"/>
      <c r="MPA57" s="11"/>
      <c r="MPB57" s="15"/>
      <c r="MPD57" s="15"/>
      <c r="MPE57" s="11"/>
      <c r="MPG57" s="15"/>
      <c r="MPJ57" s="29"/>
      <c r="MPK57" s="29"/>
      <c r="MPN57" s="29"/>
      <c r="MPO57" s="29"/>
      <c r="MPQ57" s="30"/>
      <c r="MQE57" s="15"/>
      <c r="MQF57" s="15"/>
      <c r="MQG57" s="15"/>
      <c r="MQH57" s="15"/>
      <c r="MQI57" s="15"/>
      <c r="MQJ57" s="11"/>
      <c r="MQK57" s="11"/>
      <c r="MQL57" s="15"/>
      <c r="MQN57" s="15"/>
      <c r="MQO57" s="11"/>
      <c r="MQQ57" s="15"/>
      <c r="MQT57" s="29"/>
      <c r="MQU57" s="29"/>
      <c r="MQX57" s="29"/>
      <c r="MQY57" s="29"/>
      <c r="MRA57" s="30"/>
      <c r="MRO57" s="15"/>
      <c r="MRP57" s="15"/>
      <c r="MRQ57" s="15"/>
      <c r="MRR57" s="15"/>
      <c r="MRS57" s="15"/>
      <c r="MRT57" s="11"/>
      <c r="MRU57" s="11"/>
      <c r="MRV57" s="15"/>
      <c r="MRX57" s="15"/>
      <c r="MRY57" s="11"/>
      <c r="MSA57" s="15"/>
      <c r="MSD57" s="29"/>
      <c r="MSE57" s="29"/>
      <c r="MSH57" s="29"/>
      <c r="MSI57" s="29"/>
      <c r="MSK57" s="30"/>
      <c r="MSY57" s="15"/>
      <c r="MSZ57" s="15"/>
      <c r="MTA57" s="15"/>
      <c r="MTB57" s="15"/>
      <c r="MTC57" s="15"/>
      <c r="MTD57" s="11"/>
      <c r="MTE57" s="11"/>
      <c r="MTF57" s="15"/>
      <c r="MTH57" s="15"/>
      <c r="MTI57" s="11"/>
      <c r="MTK57" s="15"/>
      <c r="MTN57" s="29"/>
      <c r="MTO57" s="29"/>
      <c r="MTR57" s="29"/>
      <c r="MTS57" s="29"/>
      <c r="MTU57" s="30"/>
      <c r="MUI57" s="15"/>
      <c r="MUJ57" s="15"/>
      <c r="MUK57" s="15"/>
      <c r="MUL57" s="15"/>
      <c r="MUM57" s="15"/>
      <c r="MUN57" s="11"/>
      <c r="MUO57" s="11"/>
      <c r="MUP57" s="15"/>
      <c r="MUR57" s="15"/>
      <c r="MUS57" s="11"/>
      <c r="MUU57" s="15"/>
      <c r="MUX57" s="29"/>
      <c r="MUY57" s="29"/>
      <c r="MVB57" s="29"/>
      <c r="MVC57" s="29"/>
      <c r="MVE57" s="30"/>
      <c r="MVS57" s="15"/>
      <c r="MVT57" s="15"/>
      <c r="MVU57" s="15"/>
      <c r="MVV57" s="15"/>
      <c r="MVW57" s="15"/>
      <c r="MVX57" s="11"/>
      <c r="MVY57" s="11"/>
      <c r="MVZ57" s="15"/>
      <c r="MWB57" s="15"/>
      <c r="MWC57" s="11"/>
      <c r="MWE57" s="15"/>
      <c r="MWH57" s="29"/>
      <c r="MWI57" s="29"/>
      <c r="MWL57" s="29"/>
      <c r="MWM57" s="29"/>
      <c r="MWO57" s="30"/>
      <c r="MXC57" s="15"/>
      <c r="MXD57" s="15"/>
      <c r="MXE57" s="15"/>
      <c r="MXF57" s="15"/>
      <c r="MXG57" s="15"/>
      <c r="MXH57" s="11"/>
      <c r="MXI57" s="11"/>
      <c r="MXJ57" s="15"/>
      <c r="MXL57" s="15"/>
      <c r="MXM57" s="11"/>
      <c r="MXO57" s="15"/>
      <c r="MXR57" s="29"/>
      <c r="MXS57" s="29"/>
      <c r="MXV57" s="29"/>
      <c r="MXW57" s="29"/>
      <c r="MXY57" s="30"/>
      <c r="MYM57" s="15"/>
      <c r="MYN57" s="15"/>
      <c r="MYO57" s="15"/>
      <c r="MYP57" s="15"/>
      <c r="MYQ57" s="15"/>
      <c r="MYR57" s="11"/>
      <c r="MYS57" s="11"/>
      <c r="MYT57" s="15"/>
      <c r="MYV57" s="15"/>
      <c r="MYW57" s="11"/>
      <c r="MYY57" s="15"/>
      <c r="MZB57" s="29"/>
      <c r="MZC57" s="29"/>
      <c r="MZF57" s="29"/>
      <c r="MZG57" s="29"/>
      <c r="MZI57" s="30"/>
      <c r="MZW57" s="15"/>
      <c r="MZX57" s="15"/>
      <c r="MZY57" s="15"/>
      <c r="MZZ57" s="15"/>
      <c r="NAA57" s="15"/>
      <c r="NAB57" s="11"/>
      <c r="NAC57" s="11"/>
      <c r="NAD57" s="15"/>
      <c r="NAF57" s="15"/>
      <c r="NAG57" s="11"/>
      <c r="NAI57" s="15"/>
      <c r="NAL57" s="29"/>
      <c r="NAM57" s="29"/>
      <c r="NAP57" s="29"/>
      <c r="NAQ57" s="29"/>
      <c r="NAS57" s="30"/>
      <c r="NBG57" s="15"/>
      <c r="NBH57" s="15"/>
      <c r="NBI57" s="15"/>
      <c r="NBJ57" s="15"/>
      <c r="NBK57" s="15"/>
      <c r="NBL57" s="11"/>
      <c r="NBM57" s="11"/>
      <c r="NBN57" s="15"/>
      <c r="NBP57" s="15"/>
      <c r="NBQ57" s="11"/>
      <c r="NBS57" s="15"/>
      <c r="NBV57" s="29"/>
      <c r="NBW57" s="29"/>
      <c r="NBZ57" s="29"/>
      <c r="NCA57" s="29"/>
      <c r="NCC57" s="30"/>
      <c r="NCQ57" s="15"/>
      <c r="NCR57" s="15"/>
      <c r="NCS57" s="15"/>
      <c r="NCT57" s="15"/>
      <c r="NCU57" s="15"/>
      <c r="NCV57" s="11"/>
      <c r="NCW57" s="11"/>
      <c r="NCX57" s="15"/>
      <c r="NCZ57" s="15"/>
      <c r="NDA57" s="11"/>
      <c r="NDC57" s="15"/>
      <c r="NDF57" s="29"/>
      <c r="NDG57" s="29"/>
      <c r="NDJ57" s="29"/>
      <c r="NDK57" s="29"/>
      <c r="NDM57" s="30"/>
      <c r="NEA57" s="15"/>
      <c r="NEB57" s="15"/>
      <c r="NEC57" s="15"/>
      <c r="NED57" s="15"/>
      <c r="NEE57" s="15"/>
      <c r="NEF57" s="11"/>
      <c r="NEG57" s="11"/>
      <c r="NEH57" s="15"/>
      <c r="NEJ57" s="15"/>
      <c r="NEK57" s="11"/>
      <c r="NEM57" s="15"/>
      <c r="NEP57" s="29"/>
      <c r="NEQ57" s="29"/>
      <c r="NET57" s="29"/>
      <c r="NEU57" s="29"/>
      <c r="NEW57" s="30"/>
      <c r="NFK57" s="15"/>
      <c r="NFL57" s="15"/>
      <c r="NFM57" s="15"/>
      <c r="NFN57" s="15"/>
      <c r="NFO57" s="15"/>
      <c r="NFP57" s="11"/>
      <c r="NFQ57" s="11"/>
      <c r="NFR57" s="15"/>
      <c r="NFT57" s="15"/>
      <c r="NFU57" s="11"/>
      <c r="NFW57" s="15"/>
      <c r="NFZ57" s="29"/>
      <c r="NGA57" s="29"/>
      <c r="NGD57" s="29"/>
      <c r="NGE57" s="29"/>
      <c r="NGG57" s="30"/>
      <c r="NGU57" s="15"/>
      <c r="NGV57" s="15"/>
      <c r="NGW57" s="15"/>
      <c r="NGX57" s="15"/>
      <c r="NGY57" s="15"/>
      <c r="NGZ57" s="11"/>
      <c r="NHA57" s="11"/>
      <c r="NHB57" s="15"/>
      <c r="NHD57" s="15"/>
      <c r="NHE57" s="11"/>
      <c r="NHG57" s="15"/>
      <c r="NHJ57" s="29"/>
      <c r="NHK57" s="29"/>
      <c r="NHN57" s="29"/>
      <c r="NHO57" s="29"/>
      <c r="NHQ57" s="30"/>
      <c r="NIE57" s="15"/>
      <c r="NIF57" s="15"/>
      <c r="NIG57" s="15"/>
      <c r="NIH57" s="15"/>
      <c r="NII57" s="15"/>
      <c r="NIJ57" s="11"/>
      <c r="NIK57" s="11"/>
      <c r="NIL57" s="15"/>
      <c r="NIN57" s="15"/>
      <c r="NIO57" s="11"/>
      <c r="NIQ57" s="15"/>
      <c r="NIT57" s="29"/>
      <c r="NIU57" s="29"/>
      <c r="NIX57" s="29"/>
      <c r="NIY57" s="29"/>
      <c r="NJA57" s="30"/>
      <c r="NJO57" s="15"/>
      <c r="NJP57" s="15"/>
      <c r="NJQ57" s="15"/>
      <c r="NJR57" s="15"/>
      <c r="NJS57" s="15"/>
      <c r="NJT57" s="11"/>
      <c r="NJU57" s="11"/>
      <c r="NJV57" s="15"/>
      <c r="NJX57" s="15"/>
      <c r="NJY57" s="11"/>
      <c r="NKA57" s="15"/>
      <c r="NKD57" s="29"/>
      <c r="NKE57" s="29"/>
      <c r="NKH57" s="29"/>
      <c r="NKI57" s="29"/>
      <c r="NKK57" s="30"/>
      <c r="NKY57" s="15"/>
      <c r="NKZ57" s="15"/>
      <c r="NLA57" s="15"/>
      <c r="NLB57" s="15"/>
      <c r="NLC57" s="15"/>
      <c r="NLD57" s="11"/>
      <c r="NLE57" s="11"/>
      <c r="NLF57" s="15"/>
      <c r="NLH57" s="15"/>
      <c r="NLI57" s="11"/>
      <c r="NLK57" s="15"/>
      <c r="NLN57" s="29"/>
      <c r="NLO57" s="29"/>
      <c r="NLR57" s="29"/>
      <c r="NLS57" s="29"/>
      <c r="NLU57" s="30"/>
      <c r="NMI57" s="15"/>
      <c r="NMJ57" s="15"/>
      <c r="NMK57" s="15"/>
      <c r="NML57" s="15"/>
      <c r="NMM57" s="15"/>
      <c r="NMN57" s="11"/>
      <c r="NMO57" s="11"/>
      <c r="NMP57" s="15"/>
      <c r="NMR57" s="15"/>
      <c r="NMS57" s="11"/>
      <c r="NMU57" s="15"/>
      <c r="NMX57" s="29"/>
      <c r="NMY57" s="29"/>
      <c r="NNB57" s="29"/>
      <c r="NNC57" s="29"/>
      <c r="NNE57" s="30"/>
      <c r="NNS57" s="15"/>
      <c r="NNT57" s="15"/>
      <c r="NNU57" s="15"/>
      <c r="NNV57" s="15"/>
      <c r="NNW57" s="15"/>
      <c r="NNX57" s="11"/>
      <c r="NNY57" s="11"/>
      <c r="NNZ57" s="15"/>
      <c r="NOB57" s="15"/>
      <c r="NOC57" s="11"/>
      <c r="NOE57" s="15"/>
      <c r="NOH57" s="29"/>
      <c r="NOI57" s="29"/>
      <c r="NOL57" s="29"/>
      <c r="NOM57" s="29"/>
      <c r="NOO57" s="30"/>
      <c r="NPC57" s="15"/>
      <c r="NPD57" s="15"/>
      <c r="NPE57" s="15"/>
      <c r="NPF57" s="15"/>
      <c r="NPG57" s="15"/>
      <c r="NPH57" s="11"/>
      <c r="NPI57" s="11"/>
      <c r="NPJ57" s="15"/>
      <c r="NPL57" s="15"/>
      <c r="NPM57" s="11"/>
      <c r="NPO57" s="15"/>
      <c r="NPR57" s="29"/>
      <c r="NPS57" s="29"/>
      <c r="NPV57" s="29"/>
      <c r="NPW57" s="29"/>
      <c r="NPY57" s="30"/>
      <c r="NQM57" s="15"/>
      <c r="NQN57" s="15"/>
      <c r="NQO57" s="15"/>
      <c r="NQP57" s="15"/>
      <c r="NQQ57" s="15"/>
      <c r="NQR57" s="11"/>
      <c r="NQS57" s="11"/>
      <c r="NQT57" s="15"/>
      <c r="NQV57" s="15"/>
      <c r="NQW57" s="11"/>
      <c r="NQY57" s="15"/>
      <c r="NRB57" s="29"/>
      <c r="NRC57" s="29"/>
      <c r="NRF57" s="29"/>
      <c r="NRG57" s="29"/>
      <c r="NRI57" s="30"/>
      <c r="NRW57" s="15"/>
      <c r="NRX57" s="15"/>
      <c r="NRY57" s="15"/>
      <c r="NRZ57" s="15"/>
      <c r="NSA57" s="15"/>
      <c r="NSB57" s="11"/>
      <c r="NSC57" s="11"/>
      <c r="NSD57" s="15"/>
      <c r="NSF57" s="15"/>
      <c r="NSG57" s="11"/>
      <c r="NSI57" s="15"/>
      <c r="NSL57" s="29"/>
      <c r="NSM57" s="29"/>
      <c r="NSP57" s="29"/>
      <c r="NSQ57" s="29"/>
      <c r="NSS57" s="30"/>
      <c r="NTG57" s="15"/>
      <c r="NTH57" s="15"/>
      <c r="NTI57" s="15"/>
      <c r="NTJ57" s="15"/>
      <c r="NTK57" s="15"/>
      <c r="NTL57" s="11"/>
      <c r="NTM57" s="11"/>
      <c r="NTN57" s="15"/>
      <c r="NTP57" s="15"/>
      <c r="NTQ57" s="11"/>
      <c r="NTS57" s="15"/>
      <c r="NTV57" s="29"/>
      <c r="NTW57" s="29"/>
      <c r="NTZ57" s="29"/>
      <c r="NUA57" s="29"/>
      <c r="NUC57" s="30"/>
      <c r="NUQ57" s="15"/>
      <c r="NUR57" s="15"/>
      <c r="NUS57" s="15"/>
      <c r="NUT57" s="15"/>
      <c r="NUU57" s="15"/>
      <c r="NUV57" s="11"/>
      <c r="NUW57" s="11"/>
      <c r="NUX57" s="15"/>
      <c r="NUZ57" s="15"/>
      <c r="NVA57" s="11"/>
      <c r="NVC57" s="15"/>
      <c r="NVF57" s="29"/>
      <c r="NVG57" s="29"/>
      <c r="NVJ57" s="29"/>
      <c r="NVK57" s="29"/>
      <c r="NVM57" s="30"/>
      <c r="NWA57" s="15"/>
      <c r="NWB57" s="15"/>
      <c r="NWC57" s="15"/>
      <c r="NWD57" s="15"/>
      <c r="NWE57" s="15"/>
      <c r="NWF57" s="11"/>
      <c r="NWG57" s="11"/>
      <c r="NWH57" s="15"/>
      <c r="NWJ57" s="15"/>
      <c r="NWK57" s="11"/>
      <c r="NWM57" s="15"/>
      <c r="NWP57" s="29"/>
      <c r="NWQ57" s="29"/>
      <c r="NWT57" s="29"/>
      <c r="NWU57" s="29"/>
      <c r="NWW57" s="30"/>
      <c r="NXK57" s="15"/>
      <c r="NXL57" s="15"/>
      <c r="NXM57" s="15"/>
      <c r="NXN57" s="15"/>
      <c r="NXO57" s="15"/>
      <c r="NXP57" s="11"/>
      <c r="NXQ57" s="11"/>
      <c r="NXR57" s="15"/>
      <c r="NXT57" s="15"/>
      <c r="NXU57" s="11"/>
      <c r="NXW57" s="15"/>
      <c r="NXZ57" s="29"/>
      <c r="NYA57" s="29"/>
      <c r="NYD57" s="29"/>
      <c r="NYE57" s="29"/>
      <c r="NYG57" s="30"/>
      <c r="NYU57" s="15"/>
      <c r="NYV57" s="15"/>
      <c r="NYW57" s="15"/>
      <c r="NYX57" s="15"/>
      <c r="NYY57" s="15"/>
      <c r="NYZ57" s="11"/>
      <c r="NZA57" s="11"/>
      <c r="NZB57" s="15"/>
      <c r="NZD57" s="15"/>
      <c r="NZE57" s="11"/>
      <c r="NZG57" s="15"/>
      <c r="NZJ57" s="29"/>
      <c r="NZK57" s="29"/>
      <c r="NZN57" s="29"/>
      <c r="NZO57" s="29"/>
      <c r="NZQ57" s="30"/>
      <c r="OAE57" s="15"/>
      <c r="OAF57" s="15"/>
      <c r="OAG57" s="15"/>
      <c r="OAH57" s="15"/>
      <c r="OAI57" s="15"/>
      <c r="OAJ57" s="11"/>
      <c r="OAK57" s="11"/>
      <c r="OAL57" s="15"/>
      <c r="OAN57" s="15"/>
      <c r="OAO57" s="11"/>
      <c r="OAQ57" s="15"/>
      <c r="OAT57" s="29"/>
      <c r="OAU57" s="29"/>
      <c r="OAX57" s="29"/>
      <c r="OAY57" s="29"/>
      <c r="OBA57" s="30"/>
      <c r="OBO57" s="15"/>
      <c r="OBP57" s="15"/>
      <c r="OBQ57" s="15"/>
      <c r="OBR57" s="15"/>
      <c r="OBS57" s="15"/>
      <c r="OBT57" s="11"/>
      <c r="OBU57" s="11"/>
      <c r="OBV57" s="15"/>
      <c r="OBX57" s="15"/>
      <c r="OBY57" s="11"/>
      <c r="OCA57" s="15"/>
      <c r="OCD57" s="29"/>
      <c r="OCE57" s="29"/>
      <c r="OCH57" s="29"/>
      <c r="OCI57" s="29"/>
      <c r="OCK57" s="30"/>
      <c r="OCY57" s="15"/>
      <c r="OCZ57" s="15"/>
      <c r="ODA57" s="15"/>
      <c r="ODB57" s="15"/>
      <c r="ODC57" s="15"/>
      <c r="ODD57" s="11"/>
      <c r="ODE57" s="11"/>
      <c r="ODF57" s="15"/>
      <c r="ODH57" s="15"/>
      <c r="ODI57" s="11"/>
      <c r="ODK57" s="15"/>
      <c r="ODN57" s="29"/>
      <c r="ODO57" s="29"/>
      <c r="ODR57" s="29"/>
      <c r="ODS57" s="29"/>
      <c r="ODU57" s="30"/>
      <c r="OEI57" s="15"/>
      <c r="OEJ57" s="15"/>
      <c r="OEK57" s="15"/>
      <c r="OEL57" s="15"/>
      <c r="OEM57" s="15"/>
      <c r="OEN57" s="11"/>
      <c r="OEO57" s="11"/>
      <c r="OEP57" s="15"/>
      <c r="OER57" s="15"/>
      <c r="OES57" s="11"/>
      <c r="OEU57" s="15"/>
      <c r="OEX57" s="29"/>
      <c r="OEY57" s="29"/>
      <c r="OFB57" s="29"/>
      <c r="OFC57" s="29"/>
      <c r="OFE57" s="30"/>
      <c r="OFS57" s="15"/>
      <c r="OFT57" s="15"/>
      <c r="OFU57" s="15"/>
      <c r="OFV57" s="15"/>
      <c r="OFW57" s="15"/>
      <c r="OFX57" s="11"/>
      <c r="OFY57" s="11"/>
      <c r="OFZ57" s="15"/>
      <c r="OGB57" s="15"/>
      <c r="OGC57" s="11"/>
      <c r="OGE57" s="15"/>
      <c r="OGH57" s="29"/>
      <c r="OGI57" s="29"/>
      <c r="OGL57" s="29"/>
      <c r="OGM57" s="29"/>
      <c r="OGO57" s="30"/>
      <c r="OHC57" s="15"/>
      <c r="OHD57" s="15"/>
      <c r="OHE57" s="15"/>
      <c r="OHF57" s="15"/>
      <c r="OHG57" s="15"/>
      <c r="OHH57" s="11"/>
      <c r="OHI57" s="11"/>
      <c r="OHJ57" s="15"/>
      <c r="OHL57" s="15"/>
      <c r="OHM57" s="11"/>
      <c r="OHO57" s="15"/>
      <c r="OHR57" s="29"/>
      <c r="OHS57" s="29"/>
      <c r="OHV57" s="29"/>
      <c r="OHW57" s="29"/>
      <c r="OHY57" s="30"/>
      <c r="OIM57" s="15"/>
      <c r="OIN57" s="15"/>
      <c r="OIO57" s="15"/>
      <c r="OIP57" s="15"/>
      <c r="OIQ57" s="15"/>
      <c r="OIR57" s="11"/>
      <c r="OIS57" s="11"/>
      <c r="OIT57" s="15"/>
      <c r="OIV57" s="15"/>
      <c r="OIW57" s="11"/>
      <c r="OIY57" s="15"/>
      <c r="OJB57" s="29"/>
      <c r="OJC57" s="29"/>
      <c r="OJF57" s="29"/>
      <c r="OJG57" s="29"/>
      <c r="OJI57" s="30"/>
      <c r="OJW57" s="15"/>
      <c r="OJX57" s="15"/>
      <c r="OJY57" s="15"/>
      <c r="OJZ57" s="15"/>
      <c r="OKA57" s="15"/>
      <c r="OKB57" s="11"/>
      <c r="OKC57" s="11"/>
      <c r="OKD57" s="15"/>
      <c r="OKF57" s="15"/>
      <c r="OKG57" s="11"/>
      <c r="OKI57" s="15"/>
      <c r="OKL57" s="29"/>
      <c r="OKM57" s="29"/>
      <c r="OKP57" s="29"/>
      <c r="OKQ57" s="29"/>
      <c r="OKS57" s="30"/>
      <c r="OLG57" s="15"/>
      <c r="OLH57" s="15"/>
      <c r="OLI57" s="15"/>
      <c r="OLJ57" s="15"/>
      <c r="OLK57" s="15"/>
      <c r="OLL57" s="11"/>
      <c r="OLM57" s="11"/>
      <c r="OLN57" s="15"/>
      <c r="OLP57" s="15"/>
      <c r="OLQ57" s="11"/>
      <c r="OLS57" s="15"/>
      <c r="OLV57" s="29"/>
      <c r="OLW57" s="29"/>
      <c r="OLZ57" s="29"/>
      <c r="OMA57" s="29"/>
      <c r="OMC57" s="30"/>
      <c r="OMQ57" s="15"/>
      <c r="OMR57" s="15"/>
      <c r="OMS57" s="15"/>
      <c r="OMT57" s="15"/>
      <c r="OMU57" s="15"/>
      <c r="OMV57" s="11"/>
      <c r="OMW57" s="11"/>
      <c r="OMX57" s="15"/>
      <c r="OMZ57" s="15"/>
      <c r="ONA57" s="11"/>
      <c r="ONC57" s="15"/>
      <c r="ONF57" s="29"/>
      <c r="ONG57" s="29"/>
      <c r="ONJ57" s="29"/>
      <c r="ONK57" s="29"/>
      <c r="ONM57" s="30"/>
      <c r="OOA57" s="15"/>
      <c r="OOB57" s="15"/>
      <c r="OOC57" s="15"/>
      <c r="OOD57" s="15"/>
      <c r="OOE57" s="15"/>
      <c r="OOF57" s="11"/>
      <c r="OOG57" s="11"/>
      <c r="OOH57" s="15"/>
      <c r="OOJ57" s="15"/>
      <c r="OOK57" s="11"/>
      <c r="OOM57" s="15"/>
      <c r="OOP57" s="29"/>
      <c r="OOQ57" s="29"/>
      <c r="OOT57" s="29"/>
      <c r="OOU57" s="29"/>
      <c r="OOW57" s="30"/>
      <c r="OPK57" s="15"/>
      <c r="OPL57" s="15"/>
      <c r="OPM57" s="15"/>
      <c r="OPN57" s="15"/>
      <c r="OPO57" s="15"/>
      <c r="OPP57" s="11"/>
      <c r="OPQ57" s="11"/>
      <c r="OPR57" s="15"/>
      <c r="OPT57" s="15"/>
      <c r="OPU57" s="11"/>
      <c r="OPW57" s="15"/>
      <c r="OPZ57" s="29"/>
      <c r="OQA57" s="29"/>
      <c r="OQD57" s="29"/>
      <c r="OQE57" s="29"/>
      <c r="OQG57" s="30"/>
      <c r="OQU57" s="15"/>
      <c r="OQV57" s="15"/>
      <c r="OQW57" s="15"/>
      <c r="OQX57" s="15"/>
      <c r="OQY57" s="15"/>
      <c r="OQZ57" s="11"/>
      <c r="ORA57" s="11"/>
      <c r="ORB57" s="15"/>
      <c r="ORD57" s="15"/>
      <c r="ORE57" s="11"/>
      <c r="ORG57" s="15"/>
      <c r="ORJ57" s="29"/>
      <c r="ORK57" s="29"/>
      <c r="ORN57" s="29"/>
      <c r="ORO57" s="29"/>
      <c r="ORQ57" s="30"/>
      <c r="OSE57" s="15"/>
      <c r="OSF57" s="15"/>
      <c r="OSG57" s="15"/>
      <c r="OSH57" s="15"/>
      <c r="OSI57" s="15"/>
      <c r="OSJ57" s="11"/>
      <c r="OSK57" s="11"/>
      <c r="OSL57" s="15"/>
      <c r="OSN57" s="15"/>
      <c r="OSO57" s="11"/>
      <c r="OSQ57" s="15"/>
      <c r="OST57" s="29"/>
      <c r="OSU57" s="29"/>
      <c r="OSX57" s="29"/>
      <c r="OSY57" s="29"/>
      <c r="OTA57" s="30"/>
      <c r="OTO57" s="15"/>
      <c r="OTP57" s="15"/>
      <c r="OTQ57" s="15"/>
      <c r="OTR57" s="15"/>
      <c r="OTS57" s="15"/>
      <c r="OTT57" s="11"/>
      <c r="OTU57" s="11"/>
      <c r="OTV57" s="15"/>
      <c r="OTX57" s="15"/>
      <c r="OTY57" s="11"/>
      <c r="OUA57" s="15"/>
      <c r="OUD57" s="29"/>
      <c r="OUE57" s="29"/>
      <c r="OUH57" s="29"/>
      <c r="OUI57" s="29"/>
      <c r="OUK57" s="30"/>
      <c r="OUY57" s="15"/>
      <c r="OUZ57" s="15"/>
      <c r="OVA57" s="15"/>
      <c r="OVB57" s="15"/>
      <c r="OVC57" s="15"/>
      <c r="OVD57" s="11"/>
      <c r="OVE57" s="11"/>
      <c r="OVF57" s="15"/>
      <c r="OVH57" s="15"/>
      <c r="OVI57" s="11"/>
      <c r="OVK57" s="15"/>
      <c r="OVN57" s="29"/>
      <c r="OVO57" s="29"/>
      <c r="OVR57" s="29"/>
      <c r="OVS57" s="29"/>
      <c r="OVU57" s="30"/>
      <c r="OWI57" s="15"/>
      <c r="OWJ57" s="15"/>
      <c r="OWK57" s="15"/>
      <c r="OWL57" s="15"/>
      <c r="OWM57" s="15"/>
      <c r="OWN57" s="11"/>
      <c r="OWO57" s="11"/>
      <c r="OWP57" s="15"/>
      <c r="OWR57" s="15"/>
      <c r="OWS57" s="11"/>
      <c r="OWU57" s="15"/>
      <c r="OWX57" s="29"/>
      <c r="OWY57" s="29"/>
      <c r="OXB57" s="29"/>
      <c r="OXC57" s="29"/>
      <c r="OXE57" s="30"/>
      <c r="OXS57" s="15"/>
      <c r="OXT57" s="15"/>
      <c r="OXU57" s="15"/>
      <c r="OXV57" s="15"/>
      <c r="OXW57" s="15"/>
      <c r="OXX57" s="11"/>
      <c r="OXY57" s="11"/>
      <c r="OXZ57" s="15"/>
      <c r="OYB57" s="15"/>
      <c r="OYC57" s="11"/>
      <c r="OYE57" s="15"/>
      <c r="OYH57" s="29"/>
      <c r="OYI57" s="29"/>
      <c r="OYL57" s="29"/>
      <c r="OYM57" s="29"/>
      <c r="OYO57" s="30"/>
      <c r="OZC57" s="15"/>
      <c r="OZD57" s="15"/>
      <c r="OZE57" s="15"/>
      <c r="OZF57" s="15"/>
      <c r="OZG57" s="15"/>
      <c r="OZH57" s="11"/>
      <c r="OZI57" s="11"/>
      <c r="OZJ57" s="15"/>
      <c r="OZL57" s="15"/>
      <c r="OZM57" s="11"/>
      <c r="OZO57" s="15"/>
      <c r="OZR57" s="29"/>
      <c r="OZS57" s="29"/>
      <c r="OZV57" s="29"/>
      <c r="OZW57" s="29"/>
      <c r="OZY57" s="30"/>
      <c r="PAM57" s="15"/>
      <c r="PAN57" s="15"/>
      <c r="PAO57" s="15"/>
      <c r="PAP57" s="15"/>
      <c r="PAQ57" s="15"/>
      <c r="PAR57" s="11"/>
      <c r="PAS57" s="11"/>
      <c r="PAT57" s="15"/>
      <c r="PAV57" s="15"/>
      <c r="PAW57" s="11"/>
      <c r="PAY57" s="15"/>
      <c r="PBB57" s="29"/>
      <c r="PBC57" s="29"/>
      <c r="PBF57" s="29"/>
      <c r="PBG57" s="29"/>
      <c r="PBI57" s="30"/>
      <c r="PBW57" s="15"/>
      <c r="PBX57" s="15"/>
      <c r="PBY57" s="15"/>
      <c r="PBZ57" s="15"/>
      <c r="PCA57" s="15"/>
      <c r="PCB57" s="11"/>
      <c r="PCC57" s="11"/>
      <c r="PCD57" s="15"/>
      <c r="PCF57" s="15"/>
      <c r="PCG57" s="11"/>
      <c r="PCI57" s="15"/>
      <c r="PCL57" s="29"/>
      <c r="PCM57" s="29"/>
      <c r="PCP57" s="29"/>
      <c r="PCQ57" s="29"/>
      <c r="PCS57" s="30"/>
      <c r="PDG57" s="15"/>
      <c r="PDH57" s="15"/>
      <c r="PDI57" s="15"/>
      <c r="PDJ57" s="15"/>
      <c r="PDK57" s="15"/>
      <c r="PDL57" s="11"/>
      <c r="PDM57" s="11"/>
      <c r="PDN57" s="15"/>
      <c r="PDP57" s="15"/>
      <c r="PDQ57" s="11"/>
      <c r="PDS57" s="15"/>
      <c r="PDV57" s="29"/>
      <c r="PDW57" s="29"/>
      <c r="PDZ57" s="29"/>
      <c r="PEA57" s="29"/>
      <c r="PEC57" s="30"/>
      <c r="PEQ57" s="15"/>
      <c r="PER57" s="15"/>
      <c r="PES57" s="15"/>
      <c r="PET57" s="15"/>
      <c r="PEU57" s="15"/>
      <c r="PEV57" s="11"/>
      <c r="PEW57" s="11"/>
      <c r="PEX57" s="15"/>
      <c r="PEZ57" s="15"/>
      <c r="PFA57" s="11"/>
      <c r="PFC57" s="15"/>
      <c r="PFF57" s="29"/>
      <c r="PFG57" s="29"/>
      <c r="PFJ57" s="29"/>
      <c r="PFK57" s="29"/>
      <c r="PFM57" s="30"/>
      <c r="PGA57" s="15"/>
      <c r="PGB57" s="15"/>
      <c r="PGC57" s="15"/>
      <c r="PGD57" s="15"/>
      <c r="PGE57" s="15"/>
      <c r="PGF57" s="11"/>
      <c r="PGG57" s="11"/>
      <c r="PGH57" s="15"/>
      <c r="PGJ57" s="15"/>
      <c r="PGK57" s="11"/>
      <c r="PGM57" s="15"/>
      <c r="PGP57" s="29"/>
      <c r="PGQ57" s="29"/>
      <c r="PGT57" s="29"/>
      <c r="PGU57" s="29"/>
      <c r="PGW57" s="30"/>
      <c r="PHK57" s="15"/>
      <c r="PHL57" s="15"/>
      <c r="PHM57" s="15"/>
      <c r="PHN57" s="15"/>
      <c r="PHO57" s="15"/>
      <c r="PHP57" s="11"/>
      <c r="PHQ57" s="11"/>
      <c r="PHR57" s="15"/>
      <c r="PHT57" s="15"/>
      <c r="PHU57" s="11"/>
      <c r="PHW57" s="15"/>
      <c r="PHZ57" s="29"/>
      <c r="PIA57" s="29"/>
      <c r="PID57" s="29"/>
      <c r="PIE57" s="29"/>
      <c r="PIG57" s="30"/>
      <c r="PIU57" s="15"/>
      <c r="PIV57" s="15"/>
      <c r="PIW57" s="15"/>
      <c r="PIX57" s="15"/>
      <c r="PIY57" s="15"/>
      <c r="PIZ57" s="11"/>
      <c r="PJA57" s="11"/>
      <c r="PJB57" s="15"/>
      <c r="PJD57" s="15"/>
      <c r="PJE57" s="11"/>
      <c r="PJG57" s="15"/>
      <c r="PJJ57" s="29"/>
      <c r="PJK57" s="29"/>
      <c r="PJN57" s="29"/>
      <c r="PJO57" s="29"/>
      <c r="PJQ57" s="30"/>
      <c r="PKE57" s="15"/>
      <c r="PKF57" s="15"/>
      <c r="PKG57" s="15"/>
      <c r="PKH57" s="15"/>
      <c r="PKI57" s="15"/>
      <c r="PKJ57" s="11"/>
      <c r="PKK57" s="11"/>
      <c r="PKL57" s="15"/>
      <c r="PKN57" s="15"/>
      <c r="PKO57" s="11"/>
      <c r="PKQ57" s="15"/>
      <c r="PKT57" s="29"/>
      <c r="PKU57" s="29"/>
      <c r="PKX57" s="29"/>
      <c r="PKY57" s="29"/>
      <c r="PLA57" s="30"/>
      <c r="PLO57" s="15"/>
      <c r="PLP57" s="15"/>
      <c r="PLQ57" s="15"/>
      <c r="PLR57" s="15"/>
      <c r="PLS57" s="15"/>
      <c r="PLT57" s="11"/>
      <c r="PLU57" s="11"/>
      <c r="PLV57" s="15"/>
      <c r="PLX57" s="15"/>
      <c r="PLY57" s="11"/>
      <c r="PMA57" s="15"/>
      <c r="PMD57" s="29"/>
      <c r="PME57" s="29"/>
      <c r="PMH57" s="29"/>
      <c r="PMI57" s="29"/>
      <c r="PMK57" s="30"/>
      <c r="PMY57" s="15"/>
      <c r="PMZ57" s="15"/>
      <c r="PNA57" s="15"/>
      <c r="PNB57" s="15"/>
      <c r="PNC57" s="15"/>
      <c r="PND57" s="11"/>
      <c r="PNE57" s="11"/>
      <c r="PNF57" s="15"/>
      <c r="PNH57" s="15"/>
      <c r="PNI57" s="11"/>
      <c r="PNK57" s="15"/>
      <c r="PNN57" s="29"/>
      <c r="PNO57" s="29"/>
      <c r="PNR57" s="29"/>
      <c r="PNS57" s="29"/>
      <c r="PNU57" s="30"/>
      <c r="POI57" s="15"/>
      <c r="POJ57" s="15"/>
      <c r="POK57" s="15"/>
      <c r="POL57" s="15"/>
      <c r="POM57" s="15"/>
      <c r="PON57" s="11"/>
      <c r="POO57" s="11"/>
      <c r="POP57" s="15"/>
      <c r="POR57" s="15"/>
      <c r="POS57" s="11"/>
      <c r="POU57" s="15"/>
      <c r="POX57" s="29"/>
      <c r="POY57" s="29"/>
      <c r="PPB57" s="29"/>
      <c r="PPC57" s="29"/>
      <c r="PPE57" s="30"/>
      <c r="PPS57" s="15"/>
      <c r="PPT57" s="15"/>
      <c r="PPU57" s="15"/>
      <c r="PPV57" s="15"/>
      <c r="PPW57" s="15"/>
      <c r="PPX57" s="11"/>
      <c r="PPY57" s="11"/>
      <c r="PPZ57" s="15"/>
      <c r="PQB57" s="15"/>
      <c r="PQC57" s="11"/>
      <c r="PQE57" s="15"/>
      <c r="PQH57" s="29"/>
      <c r="PQI57" s="29"/>
      <c r="PQL57" s="29"/>
      <c r="PQM57" s="29"/>
      <c r="PQO57" s="30"/>
      <c r="PRC57" s="15"/>
      <c r="PRD57" s="15"/>
      <c r="PRE57" s="15"/>
      <c r="PRF57" s="15"/>
      <c r="PRG57" s="15"/>
      <c r="PRH57" s="11"/>
      <c r="PRI57" s="11"/>
      <c r="PRJ57" s="15"/>
      <c r="PRL57" s="15"/>
      <c r="PRM57" s="11"/>
      <c r="PRO57" s="15"/>
      <c r="PRR57" s="29"/>
      <c r="PRS57" s="29"/>
      <c r="PRV57" s="29"/>
      <c r="PRW57" s="29"/>
      <c r="PRY57" s="30"/>
      <c r="PSM57" s="15"/>
      <c r="PSN57" s="15"/>
      <c r="PSO57" s="15"/>
      <c r="PSP57" s="15"/>
      <c r="PSQ57" s="15"/>
      <c r="PSR57" s="11"/>
      <c r="PSS57" s="11"/>
      <c r="PST57" s="15"/>
      <c r="PSV57" s="15"/>
      <c r="PSW57" s="11"/>
      <c r="PSY57" s="15"/>
      <c r="PTB57" s="29"/>
      <c r="PTC57" s="29"/>
      <c r="PTF57" s="29"/>
      <c r="PTG57" s="29"/>
      <c r="PTI57" s="30"/>
      <c r="PTW57" s="15"/>
      <c r="PTX57" s="15"/>
      <c r="PTY57" s="15"/>
      <c r="PTZ57" s="15"/>
      <c r="PUA57" s="15"/>
      <c r="PUB57" s="11"/>
      <c r="PUC57" s="11"/>
      <c r="PUD57" s="15"/>
      <c r="PUF57" s="15"/>
      <c r="PUG57" s="11"/>
      <c r="PUI57" s="15"/>
      <c r="PUL57" s="29"/>
      <c r="PUM57" s="29"/>
      <c r="PUP57" s="29"/>
      <c r="PUQ57" s="29"/>
      <c r="PUS57" s="30"/>
      <c r="PVG57" s="15"/>
      <c r="PVH57" s="15"/>
      <c r="PVI57" s="15"/>
      <c r="PVJ57" s="15"/>
      <c r="PVK57" s="15"/>
      <c r="PVL57" s="11"/>
      <c r="PVM57" s="11"/>
      <c r="PVN57" s="15"/>
      <c r="PVP57" s="15"/>
      <c r="PVQ57" s="11"/>
      <c r="PVS57" s="15"/>
      <c r="PVV57" s="29"/>
      <c r="PVW57" s="29"/>
      <c r="PVZ57" s="29"/>
      <c r="PWA57" s="29"/>
      <c r="PWC57" s="30"/>
      <c r="PWQ57" s="15"/>
      <c r="PWR57" s="15"/>
      <c r="PWS57" s="15"/>
      <c r="PWT57" s="15"/>
      <c r="PWU57" s="15"/>
      <c r="PWV57" s="11"/>
      <c r="PWW57" s="11"/>
      <c r="PWX57" s="15"/>
      <c r="PWZ57" s="15"/>
      <c r="PXA57" s="11"/>
      <c r="PXC57" s="15"/>
      <c r="PXF57" s="29"/>
      <c r="PXG57" s="29"/>
      <c r="PXJ57" s="29"/>
      <c r="PXK57" s="29"/>
      <c r="PXM57" s="30"/>
      <c r="PYA57" s="15"/>
      <c r="PYB57" s="15"/>
      <c r="PYC57" s="15"/>
      <c r="PYD57" s="15"/>
      <c r="PYE57" s="15"/>
      <c r="PYF57" s="11"/>
      <c r="PYG57" s="11"/>
      <c r="PYH57" s="15"/>
      <c r="PYJ57" s="15"/>
      <c r="PYK57" s="11"/>
      <c r="PYM57" s="15"/>
      <c r="PYP57" s="29"/>
      <c r="PYQ57" s="29"/>
      <c r="PYT57" s="29"/>
      <c r="PYU57" s="29"/>
      <c r="PYW57" s="30"/>
      <c r="PZK57" s="15"/>
      <c r="PZL57" s="15"/>
      <c r="PZM57" s="15"/>
      <c r="PZN57" s="15"/>
      <c r="PZO57" s="15"/>
      <c r="PZP57" s="11"/>
      <c r="PZQ57" s="11"/>
      <c r="PZR57" s="15"/>
      <c r="PZT57" s="15"/>
      <c r="PZU57" s="11"/>
      <c r="PZW57" s="15"/>
      <c r="PZZ57" s="29"/>
      <c r="QAA57" s="29"/>
      <c r="QAD57" s="29"/>
      <c r="QAE57" s="29"/>
      <c r="QAG57" s="30"/>
      <c r="QAU57" s="15"/>
      <c r="QAV57" s="15"/>
      <c r="QAW57" s="15"/>
      <c r="QAX57" s="15"/>
      <c r="QAY57" s="15"/>
      <c r="QAZ57" s="11"/>
      <c r="QBA57" s="11"/>
      <c r="QBB57" s="15"/>
      <c r="QBD57" s="15"/>
      <c r="QBE57" s="11"/>
      <c r="QBG57" s="15"/>
      <c r="QBJ57" s="29"/>
      <c r="QBK57" s="29"/>
      <c r="QBN57" s="29"/>
      <c r="QBO57" s="29"/>
      <c r="QBQ57" s="30"/>
      <c r="QCE57" s="15"/>
      <c r="QCF57" s="15"/>
      <c r="QCG57" s="15"/>
      <c r="QCH57" s="15"/>
      <c r="QCI57" s="15"/>
      <c r="QCJ57" s="11"/>
      <c r="QCK57" s="11"/>
      <c r="QCL57" s="15"/>
      <c r="QCN57" s="15"/>
      <c r="QCO57" s="11"/>
      <c r="QCQ57" s="15"/>
      <c r="QCT57" s="29"/>
      <c r="QCU57" s="29"/>
      <c r="QCX57" s="29"/>
      <c r="QCY57" s="29"/>
      <c r="QDA57" s="30"/>
      <c r="QDO57" s="15"/>
      <c r="QDP57" s="15"/>
      <c r="QDQ57" s="15"/>
      <c r="QDR57" s="15"/>
      <c r="QDS57" s="15"/>
      <c r="QDT57" s="11"/>
      <c r="QDU57" s="11"/>
      <c r="QDV57" s="15"/>
      <c r="QDX57" s="15"/>
      <c r="QDY57" s="11"/>
      <c r="QEA57" s="15"/>
      <c r="QED57" s="29"/>
      <c r="QEE57" s="29"/>
      <c r="QEH57" s="29"/>
      <c r="QEI57" s="29"/>
      <c r="QEK57" s="30"/>
      <c r="QEY57" s="15"/>
      <c r="QEZ57" s="15"/>
      <c r="QFA57" s="15"/>
      <c r="QFB57" s="15"/>
      <c r="QFC57" s="15"/>
      <c r="QFD57" s="11"/>
      <c r="QFE57" s="11"/>
      <c r="QFF57" s="15"/>
      <c r="QFH57" s="15"/>
      <c r="QFI57" s="11"/>
      <c r="QFK57" s="15"/>
      <c r="QFN57" s="29"/>
      <c r="QFO57" s="29"/>
      <c r="QFR57" s="29"/>
      <c r="QFS57" s="29"/>
      <c r="QFU57" s="30"/>
      <c r="QGI57" s="15"/>
      <c r="QGJ57" s="15"/>
      <c r="QGK57" s="15"/>
      <c r="QGL57" s="15"/>
      <c r="QGM57" s="15"/>
      <c r="QGN57" s="11"/>
      <c r="QGO57" s="11"/>
      <c r="QGP57" s="15"/>
      <c r="QGR57" s="15"/>
      <c r="QGS57" s="11"/>
      <c r="QGU57" s="15"/>
      <c r="QGX57" s="29"/>
      <c r="QGY57" s="29"/>
      <c r="QHB57" s="29"/>
      <c r="QHC57" s="29"/>
      <c r="QHE57" s="30"/>
      <c r="QHS57" s="15"/>
      <c r="QHT57" s="15"/>
      <c r="QHU57" s="15"/>
      <c r="QHV57" s="15"/>
      <c r="QHW57" s="15"/>
      <c r="QHX57" s="11"/>
      <c r="QHY57" s="11"/>
      <c r="QHZ57" s="15"/>
      <c r="QIB57" s="15"/>
      <c r="QIC57" s="11"/>
      <c r="QIE57" s="15"/>
      <c r="QIH57" s="29"/>
      <c r="QII57" s="29"/>
      <c r="QIL57" s="29"/>
      <c r="QIM57" s="29"/>
      <c r="QIO57" s="30"/>
      <c r="QJC57" s="15"/>
      <c r="QJD57" s="15"/>
      <c r="QJE57" s="15"/>
      <c r="QJF57" s="15"/>
      <c r="QJG57" s="15"/>
      <c r="QJH57" s="11"/>
      <c r="QJI57" s="11"/>
      <c r="QJJ57" s="15"/>
      <c r="QJL57" s="15"/>
      <c r="QJM57" s="11"/>
      <c r="QJO57" s="15"/>
      <c r="QJR57" s="29"/>
      <c r="QJS57" s="29"/>
      <c r="QJV57" s="29"/>
      <c r="QJW57" s="29"/>
      <c r="QJY57" s="30"/>
      <c r="QKM57" s="15"/>
      <c r="QKN57" s="15"/>
      <c r="QKO57" s="15"/>
      <c r="QKP57" s="15"/>
      <c r="QKQ57" s="15"/>
      <c r="QKR57" s="11"/>
      <c r="QKS57" s="11"/>
      <c r="QKT57" s="15"/>
      <c r="QKV57" s="15"/>
      <c r="QKW57" s="11"/>
      <c r="QKY57" s="15"/>
      <c r="QLB57" s="29"/>
      <c r="QLC57" s="29"/>
      <c r="QLF57" s="29"/>
      <c r="QLG57" s="29"/>
      <c r="QLI57" s="30"/>
      <c r="QLW57" s="15"/>
      <c r="QLX57" s="15"/>
      <c r="QLY57" s="15"/>
      <c r="QLZ57" s="15"/>
      <c r="QMA57" s="15"/>
      <c r="QMB57" s="11"/>
      <c r="QMC57" s="11"/>
      <c r="QMD57" s="15"/>
      <c r="QMF57" s="15"/>
      <c r="QMG57" s="11"/>
      <c r="QMI57" s="15"/>
      <c r="QML57" s="29"/>
      <c r="QMM57" s="29"/>
      <c r="QMP57" s="29"/>
      <c r="QMQ57" s="29"/>
      <c r="QMS57" s="30"/>
      <c r="QNG57" s="15"/>
      <c r="QNH57" s="15"/>
      <c r="QNI57" s="15"/>
      <c r="QNJ57" s="15"/>
      <c r="QNK57" s="15"/>
      <c r="QNL57" s="11"/>
      <c r="QNM57" s="11"/>
      <c r="QNN57" s="15"/>
      <c r="QNP57" s="15"/>
      <c r="QNQ57" s="11"/>
      <c r="QNS57" s="15"/>
      <c r="QNV57" s="29"/>
      <c r="QNW57" s="29"/>
      <c r="QNZ57" s="29"/>
      <c r="QOA57" s="29"/>
      <c r="QOC57" s="30"/>
      <c r="QOQ57" s="15"/>
      <c r="QOR57" s="15"/>
      <c r="QOS57" s="15"/>
      <c r="QOT57" s="15"/>
      <c r="QOU57" s="15"/>
      <c r="QOV57" s="11"/>
      <c r="QOW57" s="11"/>
      <c r="QOX57" s="15"/>
      <c r="QOZ57" s="15"/>
      <c r="QPA57" s="11"/>
      <c r="QPC57" s="15"/>
      <c r="QPF57" s="29"/>
      <c r="QPG57" s="29"/>
      <c r="QPJ57" s="29"/>
      <c r="QPK57" s="29"/>
      <c r="QPM57" s="30"/>
      <c r="QQA57" s="15"/>
      <c r="QQB57" s="15"/>
      <c r="QQC57" s="15"/>
      <c r="QQD57" s="15"/>
      <c r="QQE57" s="15"/>
      <c r="QQF57" s="11"/>
      <c r="QQG57" s="11"/>
      <c r="QQH57" s="15"/>
      <c r="QQJ57" s="15"/>
      <c r="QQK57" s="11"/>
      <c r="QQM57" s="15"/>
      <c r="QQP57" s="29"/>
      <c r="QQQ57" s="29"/>
      <c r="QQT57" s="29"/>
      <c r="QQU57" s="29"/>
      <c r="QQW57" s="30"/>
      <c r="QRK57" s="15"/>
      <c r="QRL57" s="15"/>
      <c r="QRM57" s="15"/>
      <c r="QRN57" s="15"/>
      <c r="QRO57" s="15"/>
      <c r="QRP57" s="11"/>
      <c r="QRQ57" s="11"/>
      <c r="QRR57" s="15"/>
      <c r="QRT57" s="15"/>
      <c r="QRU57" s="11"/>
      <c r="QRW57" s="15"/>
      <c r="QRZ57" s="29"/>
      <c r="QSA57" s="29"/>
      <c r="QSD57" s="29"/>
      <c r="QSE57" s="29"/>
      <c r="QSG57" s="30"/>
      <c r="QSU57" s="15"/>
      <c r="QSV57" s="15"/>
      <c r="QSW57" s="15"/>
      <c r="QSX57" s="15"/>
      <c r="QSY57" s="15"/>
      <c r="QSZ57" s="11"/>
      <c r="QTA57" s="11"/>
      <c r="QTB57" s="15"/>
      <c r="QTD57" s="15"/>
      <c r="QTE57" s="11"/>
      <c r="QTG57" s="15"/>
      <c r="QTJ57" s="29"/>
      <c r="QTK57" s="29"/>
      <c r="QTN57" s="29"/>
      <c r="QTO57" s="29"/>
      <c r="QTQ57" s="30"/>
      <c r="QUE57" s="15"/>
      <c r="QUF57" s="15"/>
      <c r="QUG57" s="15"/>
      <c r="QUH57" s="15"/>
      <c r="QUI57" s="15"/>
      <c r="QUJ57" s="11"/>
      <c r="QUK57" s="11"/>
      <c r="QUL57" s="15"/>
      <c r="QUN57" s="15"/>
      <c r="QUO57" s="11"/>
      <c r="QUQ57" s="15"/>
      <c r="QUT57" s="29"/>
      <c r="QUU57" s="29"/>
      <c r="QUX57" s="29"/>
      <c r="QUY57" s="29"/>
      <c r="QVA57" s="30"/>
      <c r="QVO57" s="15"/>
      <c r="QVP57" s="15"/>
      <c r="QVQ57" s="15"/>
      <c r="QVR57" s="15"/>
      <c r="QVS57" s="15"/>
      <c r="QVT57" s="11"/>
      <c r="QVU57" s="11"/>
      <c r="QVV57" s="15"/>
      <c r="QVX57" s="15"/>
      <c r="QVY57" s="11"/>
      <c r="QWA57" s="15"/>
      <c r="QWD57" s="29"/>
      <c r="QWE57" s="29"/>
      <c r="QWH57" s="29"/>
      <c r="QWI57" s="29"/>
      <c r="QWK57" s="30"/>
      <c r="QWY57" s="15"/>
      <c r="QWZ57" s="15"/>
      <c r="QXA57" s="15"/>
      <c r="QXB57" s="15"/>
      <c r="QXC57" s="15"/>
      <c r="QXD57" s="11"/>
      <c r="QXE57" s="11"/>
      <c r="QXF57" s="15"/>
      <c r="QXH57" s="15"/>
      <c r="QXI57" s="11"/>
      <c r="QXK57" s="15"/>
      <c r="QXN57" s="29"/>
      <c r="QXO57" s="29"/>
      <c r="QXR57" s="29"/>
      <c r="QXS57" s="29"/>
      <c r="QXU57" s="30"/>
      <c r="QYI57" s="15"/>
      <c r="QYJ57" s="15"/>
      <c r="QYK57" s="15"/>
      <c r="QYL57" s="15"/>
      <c r="QYM57" s="15"/>
      <c r="QYN57" s="11"/>
      <c r="QYO57" s="11"/>
      <c r="QYP57" s="15"/>
      <c r="QYR57" s="15"/>
      <c r="QYS57" s="11"/>
      <c r="QYU57" s="15"/>
      <c r="QYX57" s="29"/>
      <c r="QYY57" s="29"/>
      <c r="QZB57" s="29"/>
      <c r="QZC57" s="29"/>
      <c r="QZE57" s="30"/>
      <c r="QZS57" s="15"/>
      <c r="QZT57" s="15"/>
      <c r="QZU57" s="15"/>
      <c r="QZV57" s="15"/>
      <c r="QZW57" s="15"/>
      <c r="QZX57" s="11"/>
      <c r="QZY57" s="11"/>
      <c r="QZZ57" s="15"/>
      <c r="RAB57" s="15"/>
      <c r="RAC57" s="11"/>
      <c r="RAE57" s="15"/>
      <c r="RAH57" s="29"/>
      <c r="RAI57" s="29"/>
      <c r="RAL57" s="29"/>
      <c r="RAM57" s="29"/>
      <c r="RAO57" s="30"/>
      <c r="RBC57" s="15"/>
      <c r="RBD57" s="15"/>
      <c r="RBE57" s="15"/>
      <c r="RBF57" s="15"/>
      <c r="RBG57" s="15"/>
      <c r="RBH57" s="11"/>
      <c r="RBI57" s="11"/>
      <c r="RBJ57" s="15"/>
      <c r="RBL57" s="15"/>
      <c r="RBM57" s="11"/>
      <c r="RBO57" s="15"/>
      <c r="RBR57" s="29"/>
      <c r="RBS57" s="29"/>
      <c r="RBV57" s="29"/>
      <c r="RBW57" s="29"/>
      <c r="RBY57" s="30"/>
      <c r="RCM57" s="15"/>
      <c r="RCN57" s="15"/>
      <c r="RCO57" s="15"/>
      <c r="RCP57" s="15"/>
      <c r="RCQ57" s="15"/>
      <c r="RCR57" s="11"/>
      <c r="RCS57" s="11"/>
      <c r="RCT57" s="15"/>
      <c r="RCV57" s="15"/>
      <c r="RCW57" s="11"/>
      <c r="RCY57" s="15"/>
      <c r="RDB57" s="29"/>
      <c r="RDC57" s="29"/>
      <c r="RDF57" s="29"/>
      <c r="RDG57" s="29"/>
      <c r="RDI57" s="30"/>
      <c r="RDW57" s="15"/>
      <c r="RDX57" s="15"/>
      <c r="RDY57" s="15"/>
      <c r="RDZ57" s="15"/>
      <c r="REA57" s="15"/>
      <c r="REB57" s="11"/>
      <c r="REC57" s="11"/>
      <c r="RED57" s="15"/>
      <c r="REF57" s="15"/>
      <c r="REG57" s="11"/>
      <c r="REI57" s="15"/>
      <c r="REL57" s="29"/>
      <c r="REM57" s="29"/>
      <c r="REP57" s="29"/>
      <c r="REQ57" s="29"/>
      <c r="RES57" s="30"/>
      <c r="RFG57" s="15"/>
      <c r="RFH57" s="15"/>
      <c r="RFI57" s="15"/>
      <c r="RFJ57" s="15"/>
      <c r="RFK57" s="15"/>
      <c r="RFL57" s="11"/>
      <c r="RFM57" s="11"/>
      <c r="RFN57" s="15"/>
      <c r="RFP57" s="15"/>
      <c r="RFQ57" s="11"/>
      <c r="RFS57" s="15"/>
      <c r="RFV57" s="29"/>
      <c r="RFW57" s="29"/>
      <c r="RFZ57" s="29"/>
      <c r="RGA57" s="29"/>
      <c r="RGC57" s="30"/>
      <c r="RGQ57" s="15"/>
      <c r="RGR57" s="15"/>
      <c r="RGS57" s="15"/>
      <c r="RGT57" s="15"/>
      <c r="RGU57" s="15"/>
      <c r="RGV57" s="11"/>
      <c r="RGW57" s="11"/>
      <c r="RGX57" s="15"/>
      <c r="RGZ57" s="15"/>
      <c r="RHA57" s="11"/>
      <c r="RHC57" s="15"/>
      <c r="RHF57" s="29"/>
      <c r="RHG57" s="29"/>
      <c r="RHJ57" s="29"/>
      <c r="RHK57" s="29"/>
      <c r="RHM57" s="30"/>
      <c r="RIA57" s="15"/>
      <c r="RIB57" s="15"/>
      <c r="RIC57" s="15"/>
      <c r="RID57" s="15"/>
      <c r="RIE57" s="15"/>
      <c r="RIF57" s="11"/>
      <c r="RIG57" s="11"/>
      <c r="RIH57" s="15"/>
      <c r="RIJ57" s="15"/>
      <c r="RIK57" s="11"/>
      <c r="RIM57" s="15"/>
      <c r="RIP57" s="29"/>
      <c r="RIQ57" s="29"/>
      <c r="RIT57" s="29"/>
      <c r="RIU57" s="29"/>
      <c r="RIW57" s="30"/>
      <c r="RJK57" s="15"/>
      <c r="RJL57" s="15"/>
      <c r="RJM57" s="15"/>
      <c r="RJN57" s="15"/>
      <c r="RJO57" s="15"/>
      <c r="RJP57" s="11"/>
      <c r="RJQ57" s="11"/>
      <c r="RJR57" s="15"/>
      <c r="RJT57" s="15"/>
      <c r="RJU57" s="11"/>
      <c r="RJW57" s="15"/>
      <c r="RJZ57" s="29"/>
      <c r="RKA57" s="29"/>
      <c r="RKD57" s="29"/>
      <c r="RKE57" s="29"/>
      <c r="RKG57" s="30"/>
      <c r="RKU57" s="15"/>
      <c r="RKV57" s="15"/>
      <c r="RKW57" s="15"/>
      <c r="RKX57" s="15"/>
      <c r="RKY57" s="15"/>
      <c r="RKZ57" s="11"/>
      <c r="RLA57" s="11"/>
      <c r="RLB57" s="15"/>
      <c r="RLD57" s="15"/>
      <c r="RLE57" s="11"/>
      <c r="RLG57" s="15"/>
      <c r="RLJ57" s="29"/>
      <c r="RLK57" s="29"/>
      <c r="RLN57" s="29"/>
      <c r="RLO57" s="29"/>
      <c r="RLQ57" s="30"/>
      <c r="RME57" s="15"/>
      <c r="RMF57" s="15"/>
      <c r="RMG57" s="15"/>
      <c r="RMH57" s="15"/>
      <c r="RMI57" s="15"/>
      <c r="RMJ57" s="11"/>
      <c r="RMK57" s="11"/>
      <c r="RML57" s="15"/>
      <c r="RMN57" s="15"/>
      <c r="RMO57" s="11"/>
      <c r="RMQ57" s="15"/>
      <c r="RMT57" s="29"/>
      <c r="RMU57" s="29"/>
      <c r="RMX57" s="29"/>
      <c r="RMY57" s="29"/>
      <c r="RNA57" s="30"/>
      <c r="RNO57" s="15"/>
      <c r="RNP57" s="15"/>
      <c r="RNQ57" s="15"/>
      <c r="RNR57" s="15"/>
      <c r="RNS57" s="15"/>
      <c r="RNT57" s="11"/>
      <c r="RNU57" s="11"/>
      <c r="RNV57" s="15"/>
      <c r="RNX57" s="15"/>
      <c r="RNY57" s="11"/>
      <c r="ROA57" s="15"/>
      <c r="ROD57" s="29"/>
      <c r="ROE57" s="29"/>
      <c r="ROH57" s="29"/>
      <c r="ROI57" s="29"/>
      <c r="ROK57" s="30"/>
      <c r="ROY57" s="15"/>
      <c r="ROZ57" s="15"/>
      <c r="RPA57" s="15"/>
      <c r="RPB57" s="15"/>
      <c r="RPC57" s="15"/>
      <c r="RPD57" s="11"/>
      <c r="RPE57" s="11"/>
      <c r="RPF57" s="15"/>
      <c r="RPH57" s="15"/>
      <c r="RPI57" s="11"/>
      <c r="RPK57" s="15"/>
      <c r="RPN57" s="29"/>
      <c r="RPO57" s="29"/>
      <c r="RPR57" s="29"/>
      <c r="RPS57" s="29"/>
      <c r="RPU57" s="30"/>
      <c r="RQI57" s="15"/>
      <c r="RQJ57" s="15"/>
      <c r="RQK57" s="15"/>
      <c r="RQL57" s="15"/>
      <c r="RQM57" s="15"/>
      <c r="RQN57" s="11"/>
      <c r="RQO57" s="11"/>
      <c r="RQP57" s="15"/>
      <c r="RQR57" s="15"/>
      <c r="RQS57" s="11"/>
      <c r="RQU57" s="15"/>
      <c r="RQX57" s="29"/>
      <c r="RQY57" s="29"/>
      <c r="RRB57" s="29"/>
      <c r="RRC57" s="29"/>
      <c r="RRE57" s="30"/>
      <c r="RRS57" s="15"/>
      <c r="RRT57" s="15"/>
      <c r="RRU57" s="15"/>
      <c r="RRV57" s="15"/>
      <c r="RRW57" s="15"/>
      <c r="RRX57" s="11"/>
      <c r="RRY57" s="11"/>
      <c r="RRZ57" s="15"/>
      <c r="RSB57" s="15"/>
      <c r="RSC57" s="11"/>
      <c r="RSE57" s="15"/>
      <c r="RSH57" s="29"/>
      <c r="RSI57" s="29"/>
      <c r="RSL57" s="29"/>
      <c r="RSM57" s="29"/>
      <c r="RSO57" s="30"/>
      <c r="RTC57" s="15"/>
      <c r="RTD57" s="15"/>
      <c r="RTE57" s="15"/>
      <c r="RTF57" s="15"/>
      <c r="RTG57" s="15"/>
      <c r="RTH57" s="11"/>
      <c r="RTI57" s="11"/>
      <c r="RTJ57" s="15"/>
      <c r="RTL57" s="15"/>
      <c r="RTM57" s="11"/>
      <c r="RTO57" s="15"/>
      <c r="RTR57" s="29"/>
      <c r="RTS57" s="29"/>
      <c r="RTV57" s="29"/>
      <c r="RTW57" s="29"/>
      <c r="RTY57" s="30"/>
      <c r="RUM57" s="15"/>
      <c r="RUN57" s="15"/>
      <c r="RUO57" s="15"/>
      <c r="RUP57" s="15"/>
      <c r="RUQ57" s="15"/>
      <c r="RUR57" s="11"/>
      <c r="RUS57" s="11"/>
      <c r="RUT57" s="15"/>
      <c r="RUV57" s="15"/>
      <c r="RUW57" s="11"/>
      <c r="RUY57" s="15"/>
      <c r="RVB57" s="29"/>
      <c r="RVC57" s="29"/>
      <c r="RVF57" s="29"/>
      <c r="RVG57" s="29"/>
      <c r="RVI57" s="30"/>
      <c r="RVW57" s="15"/>
      <c r="RVX57" s="15"/>
      <c r="RVY57" s="15"/>
      <c r="RVZ57" s="15"/>
      <c r="RWA57" s="15"/>
      <c r="RWB57" s="11"/>
      <c r="RWC57" s="11"/>
      <c r="RWD57" s="15"/>
      <c r="RWF57" s="15"/>
      <c r="RWG57" s="11"/>
      <c r="RWI57" s="15"/>
      <c r="RWL57" s="29"/>
      <c r="RWM57" s="29"/>
      <c r="RWP57" s="29"/>
      <c r="RWQ57" s="29"/>
      <c r="RWS57" s="30"/>
      <c r="RXG57" s="15"/>
      <c r="RXH57" s="15"/>
      <c r="RXI57" s="15"/>
      <c r="RXJ57" s="15"/>
      <c r="RXK57" s="15"/>
      <c r="RXL57" s="11"/>
      <c r="RXM57" s="11"/>
      <c r="RXN57" s="15"/>
      <c r="RXP57" s="15"/>
      <c r="RXQ57" s="11"/>
      <c r="RXS57" s="15"/>
      <c r="RXV57" s="29"/>
      <c r="RXW57" s="29"/>
      <c r="RXZ57" s="29"/>
      <c r="RYA57" s="29"/>
      <c r="RYC57" s="30"/>
      <c r="RYQ57" s="15"/>
      <c r="RYR57" s="15"/>
      <c r="RYS57" s="15"/>
      <c r="RYT57" s="15"/>
      <c r="RYU57" s="15"/>
      <c r="RYV57" s="11"/>
      <c r="RYW57" s="11"/>
      <c r="RYX57" s="15"/>
      <c r="RYZ57" s="15"/>
      <c r="RZA57" s="11"/>
      <c r="RZC57" s="15"/>
      <c r="RZF57" s="29"/>
      <c r="RZG57" s="29"/>
      <c r="RZJ57" s="29"/>
      <c r="RZK57" s="29"/>
      <c r="RZM57" s="30"/>
      <c r="SAA57" s="15"/>
      <c r="SAB57" s="15"/>
      <c r="SAC57" s="15"/>
      <c r="SAD57" s="15"/>
      <c r="SAE57" s="15"/>
      <c r="SAF57" s="11"/>
      <c r="SAG57" s="11"/>
      <c r="SAH57" s="15"/>
      <c r="SAJ57" s="15"/>
      <c r="SAK57" s="11"/>
      <c r="SAM57" s="15"/>
      <c r="SAP57" s="29"/>
      <c r="SAQ57" s="29"/>
      <c r="SAT57" s="29"/>
      <c r="SAU57" s="29"/>
      <c r="SAW57" s="30"/>
      <c r="SBK57" s="15"/>
      <c r="SBL57" s="15"/>
      <c r="SBM57" s="15"/>
      <c r="SBN57" s="15"/>
      <c r="SBO57" s="15"/>
      <c r="SBP57" s="11"/>
      <c r="SBQ57" s="11"/>
      <c r="SBR57" s="15"/>
      <c r="SBT57" s="15"/>
      <c r="SBU57" s="11"/>
      <c r="SBW57" s="15"/>
      <c r="SBZ57" s="29"/>
      <c r="SCA57" s="29"/>
      <c r="SCD57" s="29"/>
      <c r="SCE57" s="29"/>
      <c r="SCG57" s="30"/>
      <c r="SCU57" s="15"/>
      <c r="SCV57" s="15"/>
      <c r="SCW57" s="15"/>
      <c r="SCX57" s="15"/>
      <c r="SCY57" s="15"/>
      <c r="SCZ57" s="11"/>
      <c r="SDA57" s="11"/>
      <c r="SDB57" s="15"/>
      <c r="SDD57" s="15"/>
      <c r="SDE57" s="11"/>
      <c r="SDG57" s="15"/>
      <c r="SDJ57" s="29"/>
      <c r="SDK57" s="29"/>
      <c r="SDN57" s="29"/>
      <c r="SDO57" s="29"/>
      <c r="SDQ57" s="30"/>
      <c r="SEE57" s="15"/>
      <c r="SEF57" s="15"/>
      <c r="SEG57" s="15"/>
      <c r="SEH57" s="15"/>
      <c r="SEI57" s="15"/>
      <c r="SEJ57" s="11"/>
      <c r="SEK57" s="11"/>
      <c r="SEL57" s="15"/>
      <c r="SEN57" s="15"/>
      <c r="SEO57" s="11"/>
      <c r="SEQ57" s="15"/>
      <c r="SET57" s="29"/>
      <c r="SEU57" s="29"/>
      <c r="SEX57" s="29"/>
      <c r="SEY57" s="29"/>
      <c r="SFA57" s="30"/>
      <c r="SFO57" s="15"/>
      <c r="SFP57" s="15"/>
      <c r="SFQ57" s="15"/>
      <c r="SFR57" s="15"/>
      <c r="SFS57" s="15"/>
      <c r="SFT57" s="11"/>
      <c r="SFU57" s="11"/>
      <c r="SFV57" s="15"/>
      <c r="SFX57" s="15"/>
      <c r="SFY57" s="11"/>
      <c r="SGA57" s="15"/>
      <c r="SGD57" s="29"/>
      <c r="SGE57" s="29"/>
      <c r="SGH57" s="29"/>
      <c r="SGI57" s="29"/>
      <c r="SGK57" s="30"/>
      <c r="SGY57" s="15"/>
      <c r="SGZ57" s="15"/>
      <c r="SHA57" s="15"/>
      <c r="SHB57" s="15"/>
      <c r="SHC57" s="15"/>
      <c r="SHD57" s="11"/>
      <c r="SHE57" s="11"/>
      <c r="SHF57" s="15"/>
      <c r="SHH57" s="15"/>
      <c r="SHI57" s="11"/>
      <c r="SHK57" s="15"/>
      <c r="SHN57" s="29"/>
      <c r="SHO57" s="29"/>
      <c r="SHR57" s="29"/>
      <c r="SHS57" s="29"/>
      <c r="SHU57" s="30"/>
      <c r="SII57" s="15"/>
      <c r="SIJ57" s="15"/>
      <c r="SIK57" s="15"/>
      <c r="SIL57" s="15"/>
      <c r="SIM57" s="15"/>
      <c r="SIN57" s="11"/>
      <c r="SIO57" s="11"/>
      <c r="SIP57" s="15"/>
      <c r="SIR57" s="15"/>
      <c r="SIS57" s="11"/>
      <c r="SIU57" s="15"/>
      <c r="SIX57" s="29"/>
      <c r="SIY57" s="29"/>
      <c r="SJB57" s="29"/>
      <c r="SJC57" s="29"/>
      <c r="SJE57" s="30"/>
      <c r="SJS57" s="15"/>
      <c r="SJT57" s="15"/>
      <c r="SJU57" s="15"/>
      <c r="SJV57" s="15"/>
      <c r="SJW57" s="15"/>
      <c r="SJX57" s="11"/>
      <c r="SJY57" s="11"/>
      <c r="SJZ57" s="15"/>
      <c r="SKB57" s="15"/>
      <c r="SKC57" s="11"/>
      <c r="SKE57" s="15"/>
      <c r="SKH57" s="29"/>
      <c r="SKI57" s="29"/>
      <c r="SKL57" s="29"/>
      <c r="SKM57" s="29"/>
      <c r="SKO57" s="30"/>
      <c r="SLC57" s="15"/>
      <c r="SLD57" s="15"/>
      <c r="SLE57" s="15"/>
      <c r="SLF57" s="15"/>
      <c r="SLG57" s="15"/>
      <c r="SLH57" s="11"/>
      <c r="SLI57" s="11"/>
      <c r="SLJ57" s="15"/>
      <c r="SLL57" s="15"/>
      <c r="SLM57" s="11"/>
      <c r="SLO57" s="15"/>
      <c r="SLR57" s="29"/>
      <c r="SLS57" s="29"/>
      <c r="SLV57" s="29"/>
      <c r="SLW57" s="29"/>
      <c r="SLY57" s="30"/>
      <c r="SMM57" s="15"/>
      <c r="SMN57" s="15"/>
      <c r="SMO57" s="15"/>
      <c r="SMP57" s="15"/>
      <c r="SMQ57" s="15"/>
      <c r="SMR57" s="11"/>
      <c r="SMS57" s="11"/>
      <c r="SMT57" s="15"/>
      <c r="SMV57" s="15"/>
      <c r="SMW57" s="11"/>
      <c r="SMY57" s="15"/>
      <c r="SNB57" s="29"/>
      <c r="SNC57" s="29"/>
      <c r="SNF57" s="29"/>
      <c r="SNG57" s="29"/>
      <c r="SNI57" s="30"/>
      <c r="SNW57" s="15"/>
      <c r="SNX57" s="15"/>
      <c r="SNY57" s="15"/>
      <c r="SNZ57" s="15"/>
      <c r="SOA57" s="15"/>
      <c r="SOB57" s="11"/>
      <c r="SOC57" s="11"/>
      <c r="SOD57" s="15"/>
      <c r="SOF57" s="15"/>
      <c r="SOG57" s="11"/>
      <c r="SOI57" s="15"/>
      <c r="SOL57" s="29"/>
      <c r="SOM57" s="29"/>
      <c r="SOP57" s="29"/>
      <c r="SOQ57" s="29"/>
      <c r="SOS57" s="30"/>
      <c r="SPG57" s="15"/>
      <c r="SPH57" s="15"/>
      <c r="SPI57" s="15"/>
      <c r="SPJ57" s="15"/>
      <c r="SPK57" s="15"/>
      <c r="SPL57" s="11"/>
      <c r="SPM57" s="11"/>
      <c r="SPN57" s="15"/>
      <c r="SPP57" s="15"/>
      <c r="SPQ57" s="11"/>
      <c r="SPS57" s="15"/>
      <c r="SPV57" s="29"/>
      <c r="SPW57" s="29"/>
      <c r="SPZ57" s="29"/>
      <c r="SQA57" s="29"/>
      <c r="SQC57" s="30"/>
      <c r="SQQ57" s="15"/>
      <c r="SQR57" s="15"/>
      <c r="SQS57" s="15"/>
      <c r="SQT57" s="15"/>
      <c r="SQU57" s="15"/>
      <c r="SQV57" s="11"/>
      <c r="SQW57" s="11"/>
      <c r="SQX57" s="15"/>
      <c r="SQZ57" s="15"/>
      <c r="SRA57" s="11"/>
      <c r="SRC57" s="15"/>
      <c r="SRF57" s="29"/>
      <c r="SRG57" s="29"/>
      <c r="SRJ57" s="29"/>
      <c r="SRK57" s="29"/>
      <c r="SRM57" s="30"/>
      <c r="SSA57" s="15"/>
      <c r="SSB57" s="15"/>
      <c r="SSC57" s="15"/>
      <c r="SSD57" s="15"/>
      <c r="SSE57" s="15"/>
      <c r="SSF57" s="11"/>
      <c r="SSG57" s="11"/>
      <c r="SSH57" s="15"/>
      <c r="SSJ57" s="15"/>
      <c r="SSK57" s="11"/>
      <c r="SSM57" s="15"/>
      <c r="SSP57" s="29"/>
      <c r="SSQ57" s="29"/>
      <c r="SST57" s="29"/>
      <c r="SSU57" s="29"/>
      <c r="SSW57" s="30"/>
      <c r="STK57" s="15"/>
      <c r="STL57" s="15"/>
      <c r="STM57" s="15"/>
      <c r="STN57" s="15"/>
      <c r="STO57" s="15"/>
      <c r="STP57" s="11"/>
      <c r="STQ57" s="11"/>
      <c r="STR57" s="15"/>
      <c r="STT57" s="15"/>
      <c r="STU57" s="11"/>
      <c r="STW57" s="15"/>
      <c r="STZ57" s="29"/>
      <c r="SUA57" s="29"/>
      <c r="SUD57" s="29"/>
      <c r="SUE57" s="29"/>
      <c r="SUG57" s="30"/>
      <c r="SUU57" s="15"/>
      <c r="SUV57" s="15"/>
      <c r="SUW57" s="15"/>
      <c r="SUX57" s="15"/>
      <c r="SUY57" s="15"/>
      <c r="SUZ57" s="11"/>
      <c r="SVA57" s="11"/>
      <c r="SVB57" s="15"/>
      <c r="SVD57" s="15"/>
      <c r="SVE57" s="11"/>
      <c r="SVG57" s="15"/>
      <c r="SVJ57" s="29"/>
      <c r="SVK57" s="29"/>
      <c r="SVN57" s="29"/>
      <c r="SVO57" s="29"/>
      <c r="SVQ57" s="30"/>
      <c r="SWE57" s="15"/>
      <c r="SWF57" s="15"/>
      <c r="SWG57" s="15"/>
      <c r="SWH57" s="15"/>
      <c r="SWI57" s="15"/>
      <c r="SWJ57" s="11"/>
      <c r="SWK57" s="11"/>
      <c r="SWL57" s="15"/>
      <c r="SWN57" s="15"/>
      <c r="SWO57" s="11"/>
      <c r="SWQ57" s="15"/>
      <c r="SWT57" s="29"/>
      <c r="SWU57" s="29"/>
      <c r="SWX57" s="29"/>
      <c r="SWY57" s="29"/>
      <c r="SXA57" s="30"/>
      <c r="SXO57" s="15"/>
      <c r="SXP57" s="15"/>
      <c r="SXQ57" s="15"/>
      <c r="SXR57" s="15"/>
      <c r="SXS57" s="15"/>
      <c r="SXT57" s="11"/>
      <c r="SXU57" s="11"/>
      <c r="SXV57" s="15"/>
      <c r="SXX57" s="15"/>
      <c r="SXY57" s="11"/>
      <c r="SYA57" s="15"/>
      <c r="SYD57" s="29"/>
      <c r="SYE57" s="29"/>
      <c r="SYH57" s="29"/>
      <c r="SYI57" s="29"/>
      <c r="SYK57" s="30"/>
      <c r="SYY57" s="15"/>
      <c r="SYZ57" s="15"/>
      <c r="SZA57" s="15"/>
      <c r="SZB57" s="15"/>
      <c r="SZC57" s="15"/>
      <c r="SZD57" s="11"/>
      <c r="SZE57" s="11"/>
      <c r="SZF57" s="15"/>
      <c r="SZH57" s="15"/>
      <c r="SZI57" s="11"/>
      <c r="SZK57" s="15"/>
      <c r="SZN57" s="29"/>
      <c r="SZO57" s="29"/>
      <c r="SZR57" s="29"/>
      <c r="SZS57" s="29"/>
      <c r="SZU57" s="30"/>
      <c r="TAI57" s="15"/>
      <c r="TAJ57" s="15"/>
      <c r="TAK57" s="15"/>
      <c r="TAL57" s="15"/>
      <c r="TAM57" s="15"/>
      <c r="TAN57" s="11"/>
      <c r="TAO57" s="11"/>
      <c r="TAP57" s="15"/>
      <c r="TAR57" s="15"/>
      <c r="TAS57" s="11"/>
      <c r="TAU57" s="15"/>
      <c r="TAX57" s="29"/>
      <c r="TAY57" s="29"/>
      <c r="TBB57" s="29"/>
      <c r="TBC57" s="29"/>
      <c r="TBE57" s="30"/>
      <c r="TBS57" s="15"/>
      <c r="TBT57" s="15"/>
      <c r="TBU57" s="15"/>
      <c r="TBV57" s="15"/>
      <c r="TBW57" s="15"/>
      <c r="TBX57" s="11"/>
      <c r="TBY57" s="11"/>
      <c r="TBZ57" s="15"/>
      <c r="TCB57" s="15"/>
      <c r="TCC57" s="11"/>
      <c r="TCE57" s="15"/>
      <c r="TCH57" s="29"/>
      <c r="TCI57" s="29"/>
      <c r="TCL57" s="29"/>
      <c r="TCM57" s="29"/>
      <c r="TCO57" s="30"/>
      <c r="TDC57" s="15"/>
      <c r="TDD57" s="15"/>
      <c r="TDE57" s="15"/>
      <c r="TDF57" s="15"/>
      <c r="TDG57" s="15"/>
      <c r="TDH57" s="11"/>
      <c r="TDI57" s="11"/>
      <c r="TDJ57" s="15"/>
      <c r="TDL57" s="15"/>
      <c r="TDM57" s="11"/>
      <c r="TDO57" s="15"/>
      <c r="TDR57" s="29"/>
      <c r="TDS57" s="29"/>
      <c r="TDV57" s="29"/>
      <c r="TDW57" s="29"/>
      <c r="TDY57" s="30"/>
      <c r="TEM57" s="15"/>
      <c r="TEN57" s="15"/>
      <c r="TEO57" s="15"/>
      <c r="TEP57" s="15"/>
      <c r="TEQ57" s="15"/>
      <c r="TER57" s="11"/>
      <c r="TES57" s="11"/>
      <c r="TET57" s="15"/>
      <c r="TEV57" s="15"/>
      <c r="TEW57" s="11"/>
      <c r="TEY57" s="15"/>
      <c r="TFB57" s="29"/>
      <c r="TFC57" s="29"/>
      <c r="TFF57" s="29"/>
      <c r="TFG57" s="29"/>
      <c r="TFI57" s="30"/>
      <c r="TFW57" s="15"/>
      <c r="TFX57" s="15"/>
      <c r="TFY57" s="15"/>
      <c r="TFZ57" s="15"/>
      <c r="TGA57" s="15"/>
      <c r="TGB57" s="11"/>
      <c r="TGC57" s="11"/>
      <c r="TGD57" s="15"/>
      <c r="TGF57" s="15"/>
      <c r="TGG57" s="11"/>
      <c r="TGI57" s="15"/>
      <c r="TGL57" s="29"/>
      <c r="TGM57" s="29"/>
      <c r="TGP57" s="29"/>
      <c r="TGQ57" s="29"/>
      <c r="TGS57" s="30"/>
      <c r="THG57" s="15"/>
      <c r="THH57" s="15"/>
      <c r="THI57" s="15"/>
      <c r="THJ57" s="15"/>
      <c r="THK57" s="15"/>
      <c r="THL57" s="11"/>
      <c r="THM57" s="11"/>
      <c r="THN57" s="15"/>
      <c r="THP57" s="15"/>
      <c r="THQ57" s="11"/>
      <c r="THS57" s="15"/>
      <c r="THV57" s="29"/>
      <c r="THW57" s="29"/>
      <c r="THZ57" s="29"/>
      <c r="TIA57" s="29"/>
      <c r="TIC57" s="30"/>
      <c r="TIQ57" s="15"/>
      <c r="TIR57" s="15"/>
      <c r="TIS57" s="15"/>
      <c r="TIT57" s="15"/>
      <c r="TIU57" s="15"/>
      <c r="TIV57" s="11"/>
      <c r="TIW57" s="11"/>
      <c r="TIX57" s="15"/>
      <c r="TIZ57" s="15"/>
      <c r="TJA57" s="11"/>
      <c r="TJC57" s="15"/>
      <c r="TJF57" s="29"/>
      <c r="TJG57" s="29"/>
      <c r="TJJ57" s="29"/>
      <c r="TJK57" s="29"/>
      <c r="TJM57" s="30"/>
      <c r="TKA57" s="15"/>
      <c r="TKB57" s="15"/>
      <c r="TKC57" s="15"/>
      <c r="TKD57" s="15"/>
      <c r="TKE57" s="15"/>
      <c r="TKF57" s="11"/>
      <c r="TKG57" s="11"/>
      <c r="TKH57" s="15"/>
      <c r="TKJ57" s="15"/>
      <c r="TKK57" s="11"/>
      <c r="TKM57" s="15"/>
      <c r="TKP57" s="29"/>
      <c r="TKQ57" s="29"/>
      <c r="TKT57" s="29"/>
      <c r="TKU57" s="29"/>
      <c r="TKW57" s="30"/>
      <c r="TLK57" s="15"/>
      <c r="TLL57" s="15"/>
      <c r="TLM57" s="15"/>
      <c r="TLN57" s="15"/>
      <c r="TLO57" s="15"/>
      <c r="TLP57" s="11"/>
      <c r="TLQ57" s="11"/>
      <c r="TLR57" s="15"/>
      <c r="TLT57" s="15"/>
      <c r="TLU57" s="11"/>
      <c r="TLW57" s="15"/>
      <c r="TLZ57" s="29"/>
      <c r="TMA57" s="29"/>
      <c r="TMD57" s="29"/>
      <c r="TME57" s="29"/>
      <c r="TMG57" s="30"/>
      <c r="TMU57" s="15"/>
      <c r="TMV57" s="15"/>
      <c r="TMW57" s="15"/>
      <c r="TMX57" s="15"/>
      <c r="TMY57" s="15"/>
      <c r="TMZ57" s="11"/>
      <c r="TNA57" s="11"/>
      <c r="TNB57" s="15"/>
      <c r="TND57" s="15"/>
      <c r="TNE57" s="11"/>
      <c r="TNG57" s="15"/>
      <c r="TNJ57" s="29"/>
      <c r="TNK57" s="29"/>
      <c r="TNN57" s="29"/>
      <c r="TNO57" s="29"/>
      <c r="TNQ57" s="30"/>
      <c r="TOE57" s="15"/>
      <c r="TOF57" s="15"/>
      <c r="TOG57" s="15"/>
      <c r="TOH57" s="15"/>
      <c r="TOI57" s="15"/>
      <c r="TOJ57" s="11"/>
      <c r="TOK57" s="11"/>
      <c r="TOL57" s="15"/>
      <c r="TON57" s="15"/>
      <c r="TOO57" s="11"/>
      <c r="TOQ57" s="15"/>
      <c r="TOT57" s="29"/>
      <c r="TOU57" s="29"/>
      <c r="TOX57" s="29"/>
      <c r="TOY57" s="29"/>
      <c r="TPA57" s="30"/>
      <c r="TPO57" s="15"/>
      <c r="TPP57" s="15"/>
      <c r="TPQ57" s="15"/>
      <c r="TPR57" s="15"/>
      <c r="TPS57" s="15"/>
      <c r="TPT57" s="11"/>
      <c r="TPU57" s="11"/>
      <c r="TPV57" s="15"/>
      <c r="TPX57" s="15"/>
      <c r="TPY57" s="11"/>
      <c r="TQA57" s="15"/>
      <c r="TQD57" s="29"/>
      <c r="TQE57" s="29"/>
      <c r="TQH57" s="29"/>
      <c r="TQI57" s="29"/>
      <c r="TQK57" s="30"/>
      <c r="TQY57" s="15"/>
      <c r="TQZ57" s="15"/>
      <c r="TRA57" s="15"/>
      <c r="TRB57" s="15"/>
      <c r="TRC57" s="15"/>
      <c r="TRD57" s="11"/>
      <c r="TRE57" s="11"/>
      <c r="TRF57" s="15"/>
      <c r="TRH57" s="15"/>
      <c r="TRI57" s="11"/>
      <c r="TRK57" s="15"/>
      <c r="TRN57" s="29"/>
      <c r="TRO57" s="29"/>
      <c r="TRR57" s="29"/>
      <c r="TRS57" s="29"/>
      <c r="TRU57" s="30"/>
      <c r="TSI57" s="15"/>
      <c r="TSJ57" s="15"/>
      <c r="TSK57" s="15"/>
      <c r="TSL57" s="15"/>
      <c r="TSM57" s="15"/>
      <c r="TSN57" s="11"/>
      <c r="TSO57" s="11"/>
      <c r="TSP57" s="15"/>
      <c r="TSR57" s="15"/>
      <c r="TSS57" s="11"/>
      <c r="TSU57" s="15"/>
      <c r="TSX57" s="29"/>
      <c r="TSY57" s="29"/>
      <c r="TTB57" s="29"/>
      <c r="TTC57" s="29"/>
      <c r="TTE57" s="30"/>
      <c r="TTS57" s="15"/>
      <c r="TTT57" s="15"/>
      <c r="TTU57" s="15"/>
      <c r="TTV57" s="15"/>
      <c r="TTW57" s="15"/>
      <c r="TTX57" s="11"/>
      <c r="TTY57" s="11"/>
      <c r="TTZ57" s="15"/>
      <c r="TUB57" s="15"/>
      <c r="TUC57" s="11"/>
      <c r="TUE57" s="15"/>
      <c r="TUH57" s="29"/>
      <c r="TUI57" s="29"/>
      <c r="TUL57" s="29"/>
      <c r="TUM57" s="29"/>
      <c r="TUO57" s="30"/>
      <c r="TVC57" s="15"/>
      <c r="TVD57" s="15"/>
      <c r="TVE57" s="15"/>
      <c r="TVF57" s="15"/>
      <c r="TVG57" s="15"/>
      <c r="TVH57" s="11"/>
      <c r="TVI57" s="11"/>
      <c r="TVJ57" s="15"/>
      <c r="TVL57" s="15"/>
      <c r="TVM57" s="11"/>
      <c r="TVO57" s="15"/>
      <c r="TVR57" s="29"/>
      <c r="TVS57" s="29"/>
      <c r="TVV57" s="29"/>
      <c r="TVW57" s="29"/>
      <c r="TVY57" s="30"/>
      <c r="TWM57" s="15"/>
      <c r="TWN57" s="15"/>
      <c r="TWO57" s="15"/>
      <c r="TWP57" s="15"/>
      <c r="TWQ57" s="15"/>
      <c r="TWR57" s="11"/>
      <c r="TWS57" s="11"/>
      <c r="TWT57" s="15"/>
      <c r="TWV57" s="15"/>
      <c r="TWW57" s="11"/>
      <c r="TWY57" s="15"/>
      <c r="TXB57" s="29"/>
      <c r="TXC57" s="29"/>
      <c r="TXF57" s="29"/>
      <c r="TXG57" s="29"/>
      <c r="TXI57" s="30"/>
      <c r="TXW57" s="15"/>
      <c r="TXX57" s="15"/>
      <c r="TXY57" s="15"/>
      <c r="TXZ57" s="15"/>
      <c r="TYA57" s="15"/>
      <c r="TYB57" s="11"/>
      <c r="TYC57" s="11"/>
      <c r="TYD57" s="15"/>
      <c r="TYF57" s="15"/>
      <c r="TYG57" s="11"/>
      <c r="TYI57" s="15"/>
      <c r="TYL57" s="29"/>
      <c r="TYM57" s="29"/>
      <c r="TYP57" s="29"/>
      <c r="TYQ57" s="29"/>
      <c r="TYS57" s="30"/>
      <c r="TZG57" s="15"/>
      <c r="TZH57" s="15"/>
      <c r="TZI57" s="15"/>
      <c r="TZJ57" s="15"/>
      <c r="TZK57" s="15"/>
      <c r="TZL57" s="11"/>
      <c r="TZM57" s="11"/>
      <c r="TZN57" s="15"/>
      <c r="TZP57" s="15"/>
      <c r="TZQ57" s="11"/>
      <c r="TZS57" s="15"/>
      <c r="TZV57" s="29"/>
      <c r="TZW57" s="29"/>
      <c r="TZZ57" s="29"/>
      <c r="UAA57" s="29"/>
      <c r="UAC57" s="30"/>
      <c r="UAQ57" s="15"/>
      <c r="UAR57" s="15"/>
      <c r="UAS57" s="15"/>
      <c r="UAT57" s="15"/>
      <c r="UAU57" s="15"/>
      <c r="UAV57" s="11"/>
      <c r="UAW57" s="11"/>
      <c r="UAX57" s="15"/>
      <c r="UAZ57" s="15"/>
      <c r="UBA57" s="11"/>
      <c r="UBC57" s="15"/>
      <c r="UBF57" s="29"/>
      <c r="UBG57" s="29"/>
      <c r="UBJ57" s="29"/>
      <c r="UBK57" s="29"/>
      <c r="UBM57" s="30"/>
      <c r="UCA57" s="15"/>
      <c r="UCB57" s="15"/>
      <c r="UCC57" s="15"/>
      <c r="UCD57" s="15"/>
      <c r="UCE57" s="15"/>
      <c r="UCF57" s="11"/>
      <c r="UCG57" s="11"/>
      <c r="UCH57" s="15"/>
      <c r="UCJ57" s="15"/>
      <c r="UCK57" s="11"/>
      <c r="UCM57" s="15"/>
      <c r="UCP57" s="29"/>
      <c r="UCQ57" s="29"/>
      <c r="UCT57" s="29"/>
      <c r="UCU57" s="29"/>
      <c r="UCW57" s="30"/>
      <c r="UDK57" s="15"/>
      <c r="UDL57" s="15"/>
      <c r="UDM57" s="15"/>
      <c r="UDN57" s="15"/>
      <c r="UDO57" s="15"/>
      <c r="UDP57" s="11"/>
      <c r="UDQ57" s="11"/>
      <c r="UDR57" s="15"/>
      <c r="UDT57" s="15"/>
      <c r="UDU57" s="11"/>
      <c r="UDW57" s="15"/>
      <c r="UDZ57" s="29"/>
      <c r="UEA57" s="29"/>
      <c r="UED57" s="29"/>
      <c r="UEE57" s="29"/>
      <c r="UEG57" s="30"/>
      <c r="UEU57" s="15"/>
      <c r="UEV57" s="15"/>
      <c r="UEW57" s="15"/>
      <c r="UEX57" s="15"/>
      <c r="UEY57" s="15"/>
      <c r="UEZ57" s="11"/>
      <c r="UFA57" s="11"/>
      <c r="UFB57" s="15"/>
      <c r="UFD57" s="15"/>
      <c r="UFE57" s="11"/>
      <c r="UFG57" s="15"/>
      <c r="UFJ57" s="29"/>
      <c r="UFK57" s="29"/>
      <c r="UFN57" s="29"/>
      <c r="UFO57" s="29"/>
      <c r="UFQ57" s="30"/>
      <c r="UGE57" s="15"/>
      <c r="UGF57" s="15"/>
      <c r="UGG57" s="15"/>
      <c r="UGH57" s="15"/>
      <c r="UGI57" s="15"/>
      <c r="UGJ57" s="11"/>
      <c r="UGK57" s="11"/>
      <c r="UGL57" s="15"/>
      <c r="UGN57" s="15"/>
      <c r="UGO57" s="11"/>
      <c r="UGQ57" s="15"/>
      <c r="UGT57" s="29"/>
      <c r="UGU57" s="29"/>
      <c r="UGX57" s="29"/>
      <c r="UGY57" s="29"/>
      <c r="UHA57" s="30"/>
      <c r="UHO57" s="15"/>
      <c r="UHP57" s="15"/>
      <c r="UHQ57" s="15"/>
      <c r="UHR57" s="15"/>
      <c r="UHS57" s="15"/>
      <c r="UHT57" s="11"/>
      <c r="UHU57" s="11"/>
      <c r="UHV57" s="15"/>
      <c r="UHX57" s="15"/>
      <c r="UHY57" s="11"/>
      <c r="UIA57" s="15"/>
      <c r="UID57" s="29"/>
      <c r="UIE57" s="29"/>
      <c r="UIH57" s="29"/>
      <c r="UII57" s="29"/>
      <c r="UIK57" s="30"/>
      <c r="UIY57" s="15"/>
      <c r="UIZ57" s="15"/>
      <c r="UJA57" s="15"/>
      <c r="UJB57" s="15"/>
      <c r="UJC57" s="15"/>
      <c r="UJD57" s="11"/>
      <c r="UJE57" s="11"/>
      <c r="UJF57" s="15"/>
      <c r="UJH57" s="15"/>
      <c r="UJI57" s="11"/>
      <c r="UJK57" s="15"/>
      <c r="UJN57" s="29"/>
      <c r="UJO57" s="29"/>
      <c r="UJR57" s="29"/>
      <c r="UJS57" s="29"/>
      <c r="UJU57" s="30"/>
      <c r="UKI57" s="15"/>
      <c r="UKJ57" s="15"/>
      <c r="UKK57" s="15"/>
      <c r="UKL57" s="15"/>
      <c r="UKM57" s="15"/>
      <c r="UKN57" s="11"/>
      <c r="UKO57" s="11"/>
      <c r="UKP57" s="15"/>
      <c r="UKR57" s="15"/>
      <c r="UKS57" s="11"/>
      <c r="UKU57" s="15"/>
      <c r="UKX57" s="29"/>
      <c r="UKY57" s="29"/>
      <c r="ULB57" s="29"/>
      <c r="ULC57" s="29"/>
      <c r="ULE57" s="30"/>
      <c r="ULS57" s="15"/>
      <c r="ULT57" s="15"/>
      <c r="ULU57" s="15"/>
      <c r="ULV57" s="15"/>
      <c r="ULW57" s="15"/>
      <c r="ULX57" s="11"/>
      <c r="ULY57" s="11"/>
      <c r="ULZ57" s="15"/>
      <c r="UMB57" s="15"/>
      <c r="UMC57" s="11"/>
      <c r="UME57" s="15"/>
      <c r="UMH57" s="29"/>
      <c r="UMI57" s="29"/>
      <c r="UML57" s="29"/>
      <c r="UMM57" s="29"/>
      <c r="UMO57" s="30"/>
      <c r="UNC57" s="15"/>
      <c r="UND57" s="15"/>
      <c r="UNE57" s="15"/>
      <c r="UNF57" s="15"/>
      <c r="UNG57" s="15"/>
      <c r="UNH57" s="11"/>
      <c r="UNI57" s="11"/>
      <c r="UNJ57" s="15"/>
      <c r="UNL57" s="15"/>
      <c r="UNM57" s="11"/>
      <c r="UNO57" s="15"/>
      <c r="UNR57" s="29"/>
      <c r="UNS57" s="29"/>
      <c r="UNV57" s="29"/>
      <c r="UNW57" s="29"/>
      <c r="UNY57" s="30"/>
      <c r="UOM57" s="15"/>
      <c r="UON57" s="15"/>
      <c r="UOO57" s="15"/>
      <c r="UOP57" s="15"/>
      <c r="UOQ57" s="15"/>
      <c r="UOR57" s="11"/>
      <c r="UOS57" s="11"/>
      <c r="UOT57" s="15"/>
      <c r="UOV57" s="15"/>
      <c r="UOW57" s="11"/>
      <c r="UOY57" s="15"/>
      <c r="UPB57" s="29"/>
      <c r="UPC57" s="29"/>
      <c r="UPF57" s="29"/>
      <c r="UPG57" s="29"/>
      <c r="UPI57" s="30"/>
      <c r="UPW57" s="15"/>
      <c r="UPX57" s="15"/>
      <c r="UPY57" s="15"/>
      <c r="UPZ57" s="15"/>
      <c r="UQA57" s="15"/>
      <c r="UQB57" s="11"/>
      <c r="UQC57" s="11"/>
      <c r="UQD57" s="15"/>
      <c r="UQF57" s="15"/>
      <c r="UQG57" s="11"/>
      <c r="UQI57" s="15"/>
      <c r="UQL57" s="29"/>
      <c r="UQM57" s="29"/>
      <c r="UQP57" s="29"/>
      <c r="UQQ57" s="29"/>
      <c r="UQS57" s="30"/>
      <c r="URG57" s="15"/>
      <c r="URH57" s="15"/>
      <c r="URI57" s="15"/>
      <c r="URJ57" s="15"/>
      <c r="URK57" s="15"/>
      <c r="URL57" s="11"/>
      <c r="URM57" s="11"/>
      <c r="URN57" s="15"/>
      <c r="URP57" s="15"/>
      <c r="URQ57" s="11"/>
      <c r="URS57" s="15"/>
      <c r="URV57" s="29"/>
      <c r="URW57" s="29"/>
      <c r="URZ57" s="29"/>
      <c r="USA57" s="29"/>
      <c r="USC57" s="30"/>
      <c r="USQ57" s="15"/>
      <c r="USR57" s="15"/>
      <c r="USS57" s="15"/>
      <c r="UST57" s="15"/>
      <c r="USU57" s="15"/>
      <c r="USV57" s="11"/>
      <c r="USW57" s="11"/>
      <c r="USX57" s="15"/>
      <c r="USZ57" s="15"/>
      <c r="UTA57" s="11"/>
      <c r="UTC57" s="15"/>
      <c r="UTF57" s="29"/>
      <c r="UTG57" s="29"/>
      <c r="UTJ57" s="29"/>
      <c r="UTK57" s="29"/>
      <c r="UTM57" s="30"/>
      <c r="UUA57" s="15"/>
      <c r="UUB57" s="15"/>
      <c r="UUC57" s="15"/>
      <c r="UUD57" s="15"/>
      <c r="UUE57" s="15"/>
      <c r="UUF57" s="11"/>
      <c r="UUG57" s="11"/>
      <c r="UUH57" s="15"/>
      <c r="UUJ57" s="15"/>
      <c r="UUK57" s="11"/>
      <c r="UUM57" s="15"/>
      <c r="UUP57" s="29"/>
      <c r="UUQ57" s="29"/>
      <c r="UUT57" s="29"/>
      <c r="UUU57" s="29"/>
      <c r="UUW57" s="30"/>
      <c r="UVK57" s="15"/>
      <c r="UVL57" s="15"/>
      <c r="UVM57" s="15"/>
      <c r="UVN57" s="15"/>
      <c r="UVO57" s="15"/>
      <c r="UVP57" s="11"/>
      <c r="UVQ57" s="11"/>
      <c r="UVR57" s="15"/>
      <c r="UVT57" s="15"/>
      <c r="UVU57" s="11"/>
      <c r="UVW57" s="15"/>
      <c r="UVZ57" s="29"/>
      <c r="UWA57" s="29"/>
      <c r="UWD57" s="29"/>
      <c r="UWE57" s="29"/>
      <c r="UWG57" s="30"/>
      <c r="UWU57" s="15"/>
      <c r="UWV57" s="15"/>
      <c r="UWW57" s="15"/>
      <c r="UWX57" s="15"/>
      <c r="UWY57" s="15"/>
      <c r="UWZ57" s="11"/>
      <c r="UXA57" s="11"/>
      <c r="UXB57" s="15"/>
      <c r="UXD57" s="15"/>
      <c r="UXE57" s="11"/>
      <c r="UXG57" s="15"/>
      <c r="UXJ57" s="29"/>
      <c r="UXK57" s="29"/>
      <c r="UXN57" s="29"/>
      <c r="UXO57" s="29"/>
      <c r="UXQ57" s="30"/>
      <c r="UYE57" s="15"/>
      <c r="UYF57" s="15"/>
      <c r="UYG57" s="15"/>
      <c r="UYH57" s="15"/>
      <c r="UYI57" s="15"/>
      <c r="UYJ57" s="11"/>
      <c r="UYK57" s="11"/>
      <c r="UYL57" s="15"/>
      <c r="UYN57" s="15"/>
      <c r="UYO57" s="11"/>
      <c r="UYQ57" s="15"/>
      <c r="UYT57" s="29"/>
      <c r="UYU57" s="29"/>
      <c r="UYX57" s="29"/>
      <c r="UYY57" s="29"/>
      <c r="UZA57" s="30"/>
      <c r="UZO57" s="15"/>
      <c r="UZP57" s="15"/>
      <c r="UZQ57" s="15"/>
      <c r="UZR57" s="15"/>
      <c r="UZS57" s="15"/>
      <c r="UZT57" s="11"/>
      <c r="UZU57" s="11"/>
      <c r="UZV57" s="15"/>
      <c r="UZX57" s="15"/>
      <c r="UZY57" s="11"/>
      <c r="VAA57" s="15"/>
      <c r="VAD57" s="29"/>
      <c r="VAE57" s="29"/>
      <c r="VAH57" s="29"/>
      <c r="VAI57" s="29"/>
      <c r="VAK57" s="30"/>
      <c r="VAY57" s="15"/>
      <c r="VAZ57" s="15"/>
      <c r="VBA57" s="15"/>
      <c r="VBB57" s="15"/>
      <c r="VBC57" s="15"/>
      <c r="VBD57" s="11"/>
      <c r="VBE57" s="11"/>
      <c r="VBF57" s="15"/>
      <c r="VBH57" s="15"/>
      <c r="VBI57" s="11"/>
      <c r="VBK57" s="15"/>
      <c r="VBN57" s="29"/>
      <c r="VBO57" s="29"/>
      <c r="VBR57" s="29"/>
      <c r="VBS57" s="29"/>
      <c r="VBU57" s="30"/>
      <c r="VCI57" s="15"/>
      <c r="VCJ57" s="15"/>
      <c r="VCK57" s="15"/>
      <c r="VCL57" s="15"/>
      <c r="VCM57" s="15"/>
      <c r="VCN57" s="11"/>
      <c r="VCO57" s="11"/>
      <c r="VCP57" s="15"/>
      <c r="VCR57" s="15"/>
      <c r="VCS57" s="11"/>
      <c r="VCU57" s="15"/>
      <c r="VCX57" s="29"/>
      <c r="VCY57" s="29"/>
      <c r="VDB57" s="29"/>
      <c r="VDC57" s="29"/>
      <c r="VDE57" s="30"/>
      <c r="VDS57" s="15"/>
      <c r="VDT57" s="15"/>
      <c r="VDU57" s="15"/>
      <c r="VDV57" s="15"/>
      <c r="VDW57" s="15"/>
      <c r="VDX57" s="11"/>
      <c r="VDY57" s="11"/>
      <c r="VDZ57" s="15"/>
      <c r="VEB57" s="15"/>
      <c r="VEC57" s="11"/>
      <c r="VEE57" s="15"/>
      <c r="VEH57" s="29"/>
      <c r="VEI57" s="29"/>
      <c r="VEL57" s="29"/>
      <c r="VEM57" s="29"/>
      <c r="VEO57" s="30"/>
      <c r="VFC57" s="15"/>
      <c r="VFD57" s="15"/>
      <c r="VFE57" s="15"/>
      <c r="VFF57" s="15"/>
      <c r="VFG57" s="15"/>
      <c r="VFH57" s="11"/>
      <c r="VFI57" s="11"/>
      <c r="VFJ57" s="15"/>
      <c r="VFL57" s="15"/>
      <c r="VFM57" s="11"/>
      <c r="VFO57" s="15"/>
      <c r="VFR57" s="29"/>
      <c r="VFS57" s="29"/>
      <c r="VFV57" s="29"/>
      <c r="VFW57" s="29"/>
      <c r="VFY57" s="30"/>
      <c r="VGM57" s="15"/>
      <c r="VGN57" s="15"/>
      <c r="VGO57" s="15"/>
      <c r="VGP57" s="15"/>
      <c r="VGQ57" s="15"/>
      <c r="VGR57" s="11"/>
      <c r="VGS57" s="11"/>
      <c r="VGT57" s="15"/>
      <c r="VGV57" s="15"/>
      <c r="VGW57" s="11"/>
      <c r="VGY57" s="15"/>
      <c r="VHB57" s="29"/>
      <c r="VHC57" s="29"/>
      <c r="VHF57" s="29"/>
      <c r="VHG57" s="29"/>
      <c r="VHI57" s="30"/>
      <c r="VHW57" s="15"/>
      <c r="VHX57" s="15"/>
      <c r="VHY57" s="15"/>
      <c r="VHZ57" s="15"/>
      <c r="VIA57" s="15"/>
      <c r="VIB57" s="11"/>
      <c r="VIC57" s="11"/>
      <c r="VID57" s="15"/>
      <c r="VIF57" s="15"/>
      <c r="VIG57" s="11"/>
      <c r="VII57" s="15"/>
      <c r="VIL57" s="29"/>
      <c r="VIM57" s="29"/>
      <c r="VIP57" s="29"/>
      <c r="VIQ57" s="29"/>
      <c r="VIS57" s="30"/>
      <c r="VJG57" s="15"/>
      <c r="VJH57" s="15"/>
      <c r="VJI57" s="15"/>
      <c r="VJJ57" s="15"/>
      <c r="VJK57" s="15"/>
      <c r="VJL57" s="11"/>
      <c r="VJM57" s="11"/>
      <c r="VJN57" s="15"/>
      <c r="VJP57" s="15"/>
      <c r="VJQ57" s="11"/>
      <c r="VJS57" s="15"/>
      <c r="VJV57" s="29"/>
      <c r="VJW57" s="29"/>
      <c r="VJZ57" s="29"/>
      <c r="VKA57" s="29"/>
      <c r="VKC57" s="30"/>
      <c r="VKQ57" s="15"/>
      <c r="VKR57" s="15"/>
      <c r="VKS57" s="15"/>
      <c r="VKT57" s="15"/>
      <c r="VKU57" s="15"/>
      <c r="VKV57" s="11"/>
      <c r="VKW57" s="11"/>
      <c r="VKX57" s="15"/>
      <c r="VKZ57" s="15"/>
      <c r="VLA57" s="11"/>
      <c r="VLC57" s="15"/>
      <c r="VLF57" s="29"/>
      <c r="VLG57" s="29"/>
      <c r="VLJ57" s="29"/>
      <c r="VLK57" s="29"/>
      <c r="VLM57" s="30"/>
      <c r="VMA57" s="15"/>
      <c r="VMB57" s="15"/>
      <c r="VMC57" s="15"/>
      <c r="VMD57" s="15"/>
      <c r="VME57" s="15"/>
      <c r="VMF57" s="11"/>
      <c r="VMG57" s="11"/>
      <c r="VMH57" s="15"/>
      <c r="VMJ57" s="15"/>
      <c r="VMK57" s="11"/>
      <c r="VMM57" s="15"/>
      <c r="VMP57" s="29"/>
      <c r="VMQ57" s="29"/>
      <c r="VMT57" s="29"/>
      <c r="VMU57" s="29"/>
      <c r="VMW57" s="30"/>
      <c r="VNK57" s="15"/>
      <c r="VNL57" s="15"/>
      <c r="VNM57" s="15"/>
      <c r="VNN57" s="15"/>
      <c r="VNO57" s="15"/>
      <c r="VNP57" s="11"/>
      <c r="VNQ57" s="11"/>
      <c r="VNR57" s="15"/>
      <c r="VNT57" s="15"/>
      <c r="VNU57" s="11"/>
      <c r="VNW57" s="15"/>
      <c r="VNZ57" s="29"/>
      <c r="VOA57" s="29"/>
      <c r="VOD57" s="29"/>
      <c r="VOE57" s="29"/>
      <c r="VOG57" s="30"/>
      <c r="VOU57" s="15"/>
      <c r="VOV57" s="15"/>
      <c r="VOW57" s="15"/>
      <c r="VOX57" s="15"/>
      <c r="VOY57" s="15"/>
      <c r="VOZ57" s="11"/>
      <c r="VPA57" s="11"/>
      <c r="VPB57" s="15"/>
      <c r="VPD57" s="15"/>
      <c r="VPE57" s="11"/>
      <c r="VPG57" s="15"/>
      <c r="VPJ57" s="29"/>
      <c r="VPK57" s="29"/>
      <c r="VPN57" s="29"/>
      <c r="VPO57" s="29"/>
      <c r="VPQ57" s="30"/>
      <c r="VQE57" s="15"/>
      <c r="VQF57" s="15"/>
      <c r="VQG57" s="15"/>
      <c r="VQH57" s="15"/>
      <c r="VQI57" s="15"/>
      <c r="VQJ57" s="11"/>
      <c r="VQK57" s="11"/>
      <c r="VQL57" s="15"/>
      <c r="VQN57" s="15"/>
      <c r="VQO57" s="11"/>
      <c r="VQQ57" s="15"/>
      <c r="VQT57" s="29"/>
      <c r="VQU57" s="29"/>
      <c r="VQX57" s="29"/>
      <c r="VQY57" s="29"/>
      <c r="VRA57" s="30"/>
      <c r="VRO57" s="15"/>
      <c r="VRP57" s="15"/>
      <c r="VRQ57" s="15"/>
      <c r="VRR57" s="15"/>
      <c r="VRS57" s="15"/>
      <c r="VRT57" s="11"/>
      <c r="VRU57" s="11"/>
      <c r="VRV57" s="15"/>
      <c r="VRX57" s="15"/>
      <c r="VRY57" s="11"/>
      <c r="VSA57" s="15"/>
      <c r="VSD57" s="29"/>
      <c r="VSE57" s="29"/>
      <c r="VSH57" s="29"/>
      <c r="VSI57" s="29"/>
      <c r="VSK57" s="30"/>
      <c r="VSY57" s="15"/>
      <c r="VSZ57" s="15"/>
      <c r="VTA57" s="15"/>
      <c r="VTB57" s="15"/>
      <c r="VTC57" s="15"/>
      <c r="VTD57" s="11"/>
      <c r="VTE57" s="11"/>
      <c r="VTF57" s="15"/>
      <c r="VTH57" s="15"/>
      <c r="VTI57" s="11"/>
      <c r="VTK57" s="15"/>
      <c r="VTN57" s="29"/>
      <c r="VTO57" s="29"/>
      <c r="VTR57" s="29"/>
      <c r="VTS57" s="29"/>
      <c r="VTU57" s="30"/>
      <c r="VUI57" s="15"/>
      <c r="VUJ57" s="15"/>
      <c r="VUK57" s="15"/>
      <c r="VUL57" s="15"/>
      <c r="VUM57" s="15"/>
      <c r="VUN57" s="11"/>
      <c r="VUO57" s="11"/>
      <c r="VUP57" s="15"/>
      <c r="VUR57" s="15"/>
      <c r="VUS57" s="11"/>
      <c r="VUU57" s="15"/>
      <c r="VUX57" s="29"/>
      <c r="VUY57" s="29"/>
      <c r="VVB57" s="29"/>
      <c r="VVC57" s="29"/>
      <c r="VVE57" s="30"/>
      <c r="VVS57" s="15"/>
      <c r="VVT57" s="15"/>
      <c r="VVU57" s="15"/>
      <c r="VVV57" s="15"/>
      <c r="VVW57" s="15"/>
      <c r="VVX57" s="11"/>
      <c r="VVY57" s="11"/>
      <c r="VVZ57" s="15"/>
      <c r="VWB57" s="15"/>
      <c r="VWC57" s="11"/>
      <c r="VWE57" s="15"/>
      <c r="VWH57" s="29"/>
      <c r="VWI57" s="29"/>
      <c r="VWL57" s="29"/>
      <c r="VWM57" s="29"/>
      <c r="VWO57" s="30"/>
      <c r="VXC57" s="15"/>
      <c r="VXD57" s="15"/>
      <c r="VXE57" s="15"/>
      <c r="VXF57" s="15"/>
      <c r="VXG57" s="15"/>
      <c r="VXH57" s="11"/>
      <c r="VXI57" s="11"/>
      <c r="VXJ57" s="15"/>
      <c r="VXL57" s="15"/>
      <c r="VXM57" s="11"/>
      <c r="VXO57" s="15"/>
      <c r="VXR57" s="29"/>
      <c r="VXS57" s="29"/>
      <c r="VXV57" s="29"/>
      <c r="VXW57" s="29"/>
      <c r="VXY57" s="30"/>
      <c r="VYM57" s="15"/>
      <c r="VYN57" s="15"/>
      <c r="VYO57" s="15"/>
      <c r="VYP57" s="15"/>
      <c r="VYQ57" s="15"/>
      <c r="VYR57" s="11"/>
      <c r="VYS57" s="11"/>
      <c r="VYT57" s="15"/>
      <c r="VYV57" s="15"/>
      <c r="VYW57" s="11"/>
      <c r="VYY57" s="15"/>
      <c r="VZB57" s="29"/>
      <c r="VZC57" s="29"/>
      <c r="VZF57" s="29"/>
      <c r="VZG57" s="29"/>
      <c r="VZI57" s="30"/>
      <c r="VZW57" s="15"/>
      <c r="VZX57" s="15"/>
      <c r="VZY57" s="15"/>
      <c r="VZZ57" s="15"/>
      <c r="WAA57" s="15"/>
      <c r="WAB57" s="11"/>
      <c r="WAC57" s="11"/>
      <c r="WAD57" s="15"/>
      <c r="WAF57" s="15"/>
      <c r="WAG57" s="11"/>
      <c r="WAI57" s="15"/>
      <c r="WAL57" s="29"/>
      <c r="WAM57" s="29"/>
      <c r="WAP57" s="29"/>
      <c r="WAQ57" s="29"/>
      <c r="WAS57" s="30"/>
      <c r="WBG57" s="15"/>
      <c r="WBH57" s="15"/>
      <c r="WBI57" s="15"/>
      <c r="WBJ57" s="15"/>
      <c r="WBK57" s="15"/>
      <c r="WBL57" s="11"/>
      <c r="WBM57" s="11"/>
      <c r="WBN57" s="15"/>
      <c r="WBP57" s="15"/>
      <c r="WBQ57" s="11"/>
      <c r="WBS57" s="15"/>
      <c r="WBV57" s="29"/>
      <c r="WBW57" s="29"/>
      <c r="WBZ57" s="29"/>
      <c r="WCA57" s="29"/>
      <c r="WCC57" s="30"/>
      <c r="WCQ57" s="15"/>
      <c r="WCR57" s="15"/>
      <c r="WCS57" s="15"/>
      <c r="WCT57" s="15"/>
      <c r="WCU57" s="15"/>
      <c r="WCV57" s="11"/>
      <c r="WCW57" s="11"/>
      <c r="WCX57" s="15"/>
      <c r="WCZ57" s="15"/>
      <c r="WDA57" s="11"/>
      <c r="WDC57" s="15"/>
      <c r="WDF57" s="29"/>
      <c r="WDG57" s="29"/>
      <c r="WDJ57" s="29"/>
      <c r="WDK57" s="29"/>
      <c r="WDM57" s="30"/>
      <c r="WEA57" s="15"/>
      <c r="WEB57" s="15"/>
      <c r="WEC57" s="15"/>
      <c r="WED57" s="15"/>
      <c r="WEE57" s="15"/>
      <c r="WEF57" s="11"/>
      <c r="WEG57" s="11"/>
      <c r="WEH57" s="15"/>
      <c r="WEJ57" s="15"/>
      <c r="WEK57" s="11"/>
      <c r="WEM57" s="15"/>
      <c r="WEP57" s="29"/>
      <c r="WEQ57" s="29"/>
      <c r="WET57" s="29"/>
      <c r="WEU57" s="29"/>
      <c r="WEW57" s="30"/>
      <c r="WFK57" s="15"/>
      <c r="WFL57" s="15"/>
      <c r="WFM57" s="15"/>
      <c r="WFN57" s="15"/>
      <c r="WFO57" s="15"/>
      <c r="WFP57" s="11"/>
      <c r="WFQ57" s="11"/>
      <c r="WFR57" s="15"/>
      <c r="WFT57" s="15"/>
      <c r="WFU57" s="11"/>
      <c r="WFW57" s="15"/>
      <c r="WFZ57" s="29"/>
      <c r="WGA57" s="29"/>
      <c r="WGD57" s="29"/>
      <c r="WGE57" s="29"/>
      <c r="WGG57" s="30"/>
      <c r="WGU57" s="15"/>
      <c r="WGV57" s="15"/>
      <c r="WGW57" s="15"/>
      <c r="WGX57" s="15"/>
      <c r="WGY57" s="15"/>
      <c r="WGZ57" s="11"/>
      <c r="WHA57" s="11"/>
      <c r="WHB57" s="15"/>
      <c r="WHD57" s="15"/>
      <c r="WHE57" s="11"/>
      <c r="WHG57" s="15"/>
      <c r="WHJ57" s="29"/>
      <c r="WHK57" s="29"/>
      <c r="WHN57" s="29"/>
      <c r="WHO57" s="29"/>
      <c r="WHQ57" s="30"/>
      <c r="WIE57" s="15"/>
      <c r="WIF57" s="15"/>
      <c r="WIG57" s="15"/>
      <c r="WIH57" s="15"/>
      <c r="WII57" s="15"/>
      <c r="WIJ57" s="11"/>
      <c r="WIK57" s="11"/>
      <c r="WIL57" s="15"/>
      <c r="WIN57" s="15"/>
      <c r="WIO57" s="11"/>
      <c r="WIQ57" s="15"/>
      <c r="WIT57" s="29"/>
      <c r="WIU57" s="29"/>
      <c r="WIX57" s="29"/>
      <c r="WIY57" s="29"/>
      <c r="WJA57" s="30"/>
      <c r="WJO57" s="15"/>
      <c r="WJP57" s="15"/>
      <c r="WJQ57" s="15"/>
      <c r="WJR57" s="15"/>
      <c r="WJS57" s="15"/>
      <c r="WJT57" s="11"/>
      <c r="WJU57" s="11"/>
      <c r="WJV57" s="15"/>
      <c r="WJX57" s="15"/>
      <c r="WJY57" s="11"/>
      <c r="WKA57" s="15"/>
      <c r="WKD57" s="29"/>
      <c r="WKE57" s="29"/>
      <c r="WKH57" s="29"/>
      <c r="WKI57" s="29"/>
      <c r="WKK57" s="30"/>
      <c r="WKY57" s="15"/>
      <c r="WKZ57" s="15"/>
      <c r="WLA57" s="15"/>
      <c r="WLB57" s="15"/>
      <c r="WLC57" s="15"/>
      <c r="WLD57" s="11"/>
      <c r="WLE57" s="11"/>
      <c r="WLF57" s="15"/>
      <c r="WLH57" s="15"/>
      <c r="WLI57" s="11"/>
      <c r="WLK57" s="15"/>
      <c r="WLN57" s="29"/>
      <c r="WLO57" s="29"/>
      <c r="WLR57" s="29"/>
      <c r="WLS57" s="29"/>
      <c r="WLU57" s="30"/>
      <c r="WMI57" s="15"/>
      <c r="WMJ57" s="15"/>
      <c r="WMK57" s="15"/>
      <c r="WML57" s="15"/>
      <c r="WMM57" s="15"/>
      <c r="WMN57" s="11"/>
      <c r="WMO57" s="11"/>
      <c r="WMP57" s="15"/>
      <c r="WMR57" s="15"/>
      <c r="WMS57" s="11"/>
      <c r="WMU57" s="15"/>
      <c r="WMX57" s="29"/>
      <c r="WMY57" s="29"/>
      <c r="WNB57" s="29"/>
      <c r="WNC57" s="29"/>
      <c r="WNE57" s="30"/>
      <c r="WNS57" s="15"/>
      <c r="WNT57" s="15"/>
      <c r="WNU57" s="15"/>
      <c r="WNV57" s="15"/>
      <c r="WNW57" s="15"/>
      <c r="WNX57" s="11"/>
      <c r="WNY57" s="11"/>
      <c r="WNZ57" s="15"/>
      <c r="WOB57" s="15"/>
      <c r="WOC57" s="11"/>
      <c r="WOE57" s="15"/>
      <c r="WOH57" s="29"/>
      <c r="WOI57" s="29"/>
      <c r="WOL57" s="29"/>
      <c r="WOM57" s="29"/>
      <c r="WOO57" s="30"/>
      <c r="WPC57" s="15"/>
      <c r="WPD57" s="15"/>
      <c r="WPE57" s="15"/>
      <c r="WPF57" s="15"/>
      <c r="WPG57" s="15"/>
      <c r="WPH57" s="11"/>
      <c r="WPI57" s="11"/>
      <c r="WPJ57" s="15"/>
      <c r="WPL57" s="15"/>
      <c r="WPM57" s="11"/>
      <c r="WPO57" s="15"/>
      <c r="WPR57" s="29"/>
      <c r="WPS57" s="29"/>
      <c r="WPV57" s="29"/>
      <c r="WPW57" s="29"/>
      <c r="WPY57" s="30"/>
      <c r="WQM57" s="15"/>
      <c r="WQN57" s="15"/>
      <c r="WQO57" s="15"/>
      <c r="WQP57" s="15"/>
      <c r="WQQ57" s="15"/>
      <c r="WQR57" s="11"/>
      <c r="WQS57" s="11"/>
      <c r="WQT57" s="15"/>
      <c r="WQV57" s="15"/>
      <c r="WQW57" s="11"/>
      <c r="WQY57" s="15"/>
      <c r="WRB57" s="29"/>
      <c r="WRC57" s="29"/>
      <c r="WRF57" s="29"/>
      <c r="WRG57" s="29"/>
      <c r="WRI57" s="30"/>
      <c r="WRW57" s="15"/>
      <c r="WRX57" s="15"/>
      <c r="WRY57" s="15"/>
      <c r="WRZ57" s="15"/>
      <c r="WSA57" s="15"/>
      <c r="WSB57" s="11"/>
      <c r="WSC57" s="11"/>
      <c r="WSD57" s="15"/>
      <c r="WSF57" s="15"/>
      <c r="WSG57" s="11"/>
      <c r="WSI57" s="15"/>
      <c r="WSL57" s="29"/>
      <c r="WSM57" s="29"/>
      <c r="WSP57" s="29"/>
      <c r="WSQ57" s="29"/>
      <c r="WSS57" s="30"/>
      <c r="WTG57" s="15"/>
      <c r="WTH57" s="15"/>
      <c r="WTI57" s="15"/>
      <c r="WTJ57" s="15"/>
      <c r="WTK57" s="15"/>
      <c r="WTL57" s="11"/>
      <c r="WTM57" s="11"/>
      <c r="WTN57" s="15"/>
      <c r="WTP57" s="15"/>
      <c r="WTQ57" s="11"/>
      <c r="WTS57" s="15"/>
      <c r="WTV57" s="29"/>
      <c r="WTW57" s="29"/>
      <c r="WTZ57" s="29"/>
      <c r="WUA57" s="29"/>
      <c r="WUC57" s="30"/>
      <c r="WUQ57" s="15"/>
      <c r="WUR57" s="15"/>
      <c r="WUS57" s="15"/>
      <c r="WUT57" s="15"/>
      <c r="WUU57" s="15"/>
      <c r="WUV57" s="11"/>
      <c r="WUW57" s="11"/>
      <c r="WUX57" s="15"/>
      <c r="WUZ57" s="15"/>
      <c r="WVA57" s="11"/>
      <c r="WVC57" s="15"/>
      <c r="WVF57" s="29"/>
      <c r="WVG57" s="29"/>
      <c r="WVJ57" s="29"/>
      <c r="WVK57" s="29"/>
      <c r="WVM57" s="30"/>
      <c r="WWA57" s="15"/>
      <c r="WWB57" s="15"/>
      <c r="WWC57" s="15"/>
      <c r="WWD57" s="15"/>
      <c r="WWE57" s="15"/>
      <c r="WWF57" s="11"/>
      <c r="WWG57" s="11"/>
      <c r="WWH57" s="15"/>
      <c r="WWJ57" s="15"/>
      <c r="WWK57" s="11"/>
      <c r="WWM57" s="15"/>
      <c r="WWP57" s="29"/>
      <c r="WWQ57" s="29"/>
      <c r="WWT57" s="29"/>
      <c r="WWU57" s="29"/>
      <c r="WWW57" s="30"/>
      <c r="WXK57" s="15"/>
      <c r="WXL57" s="15"/>
      <c r="WXM57" s="15"/>
      <c r="WXN57" s="15"/>
      <c r="WXO57" s="15"/>
      <c r="WXP57" s="11"/>
      <c r="WXQ57" s="11"/>
      <c r="WXR57" s="15"/>
      <c r="WXT57" s="15"/>
      <c r="WXU57" s="11"/>
      <c r="WXW57" s="15"/>
      <c r="WXZ57" s="29"/>
      <c r="WYA57" s="29"/>
      <c r="WYD57" s="29"/>
      <c r="WYE57" s="29"/>
      <c r="WYG57" s="30"/>
      <c r="WYU57" s="15"/>
      <c r="WYV57" s="15"/>
      <c r="WYW57" s="15"/>
      <c r="WYX57" s="15"/>
      <c r="WYY57" s="15"/>
      <c r="WYZ57" s="11"/>
      <c r="WZA57" s="11"/>
      <c r="WZB57" s="15"/>
      <c r="WZD57" s="15"/>
      <c r="WZE57" s="11"/>
      <c r="WZG57" s="15"/>
      <c r="WZJ57" s="29"/>
      <c r="WZK57" s="29"/>
      <c r="WZN57" s="29"/>
      <c r="WZO57" s="29"/>
      <c r="WZQ57" s="30"/>
      <c r="XAE57" s="15"/>
      <c r="XAF57" s="15"/>
      <c r="XAG57" s="15"/>
      <c r="XAH57" s="15"/>
      <c r="XAI57" s="15"/>
      <c r="XAJ57" s="11"/>
      <c r="XAK57" s="11"/>
      <c r="XAL57" s="15"/>
      <c r="XAN57" s="15"/>
      <c r="XAO57" s="11"/>
      <c r="XAQ57" s="15"/>
      <c r="XAT57" s="29"/>
      <c r="XAU57" s="29"/>
      <c r="XAX57" s="29"/>
      <c r="XAY57" s="29"/>
      <c r="XBA57" s="30"/>
      <c r="XBO57" s="15"/>
      <c r="XBP57" s="15"/>
      <c r="XBQ57" s="15"/>
      <c r="XBR57" s="15"/>
      <c r="XBS57" s="15"/>
      <c r="XBT57" s="11"/>
      <c r="XBU57" s="11"/>
      <c r="XBV57" s="15"/>
      <c r="XBX57" s="15"/>
      <c r="XBY57" s="11"/>
      <c r="XCA57" s="15"/>
      <c r="XCD57" s="29"/>
      <c r="XCE57" s="29"/>
      <c r="XCH57" s="29"/>
      <c r="XCI57" s="29"/>
      <c r="XCK57" s="30"/>
      <c r="XCY57" s="15"/>
      <c r="XCZ57" s="15"/>
      <c r="XDA57" s="15"/>
      <c r="XDB57" s="15"/>
      <c r="XDC57" s="15"/>
      <c r="XDD57" s="11"/>
      <c r="XDE57" s="11"/>
      <c r="XDF57" s="15"/>
      <c r="XDH57" s="15"/>
      <c r="XDI57" s="11"/>
      <c r="XDK57" s="15"/>
      <c r="XDN57" s="29"/>
      <c r="XDO57" s="29"/>
      <c r="XDR57" s="29"/>
      <c r="XDS57" s="29"/>
      <c r="XDU57" s="30"/>
      <c r="XEI57" s="15"/>
      <c r="XEJ57" s="15"/>
      <c r="XEK57" s="15"/>
      <c r="XEL57" s="15"/>
      <c r="XEM57" s="15"/>
      <c r="XEN57" s="11"/>
      <c r="XEO57" s="11"/>
      <c r="XEP57" s="15"/>
      <c r="XER57" s="15"/>
      <c r="XES57" s="11"/>
      <c r="XEU57" s="15"/>
      <c r="XEX57" s="29"/>
      <c r="XEY57" s="29"/>
      <c r="XFB57" s="29"/>
      <c r="XFC57" s="29"/>
    </row>
    <row r="58" spans="1:16383" x14ac:dyDescent="0.25">
      <c r="A58" s="13">
        <v>2019</v>
      </c>
      <c r="B58" s="3">
        <v>43556</v>
      </c>
      <c r="C58" s="3">
        <v>43646</v>
      </c>
      <c r="D58" s="13" t="s">
        <v>97</v>
      </c>
      <c r="E58" s="8" t="s">
        <v>119</v>
      </c>
      <c r="F58" s="15" t="s">
        <v>284</v>
      </c>
      <c r="G58" s="23" t="s">
        <v>128</v>
      </c>
      <c r="H58" s="15" t="s">
        <v>1846</v>
      </c>
      <c r="I58" s="13" t="s">
        <v>120</v>
      </c>
      <c r="J58" s="13" t="s">
        <v>121</v>
      </c>
      <c r="K58" s="13" t="s">
        <v>122</v>
      </c>
      <c r="L58" s="13" t="s">
        <v>100</v>
      </c>
      <c r="M58" s="13" t="s">
        <v>123</v>
      </c>
      <c r="N58" s="13" t="s">
        <v>102</v>
      </c>
      <c r="O58" s="13">
        <v>0</v>
      </c>
      <c r="P58" s="13">
        <v>0</v>
      </c>
      <c r="Q58" s="13" t="s">
        <v>114</v>
      </c>
      <c r="R58" s="13" t="s">
        <v>113</v>
      </c>
      <c r="S58" s="10" t="s">
        <v>117</v>
      </c>
      <c r="T58" s="13" t="s">
        <v>114</v>
      </c>
      <c r="U58" s="10" t="s">
        <v>113</v>
      </c>
      <c r="V58" s="10" t="s">
        <v>124</v>
      </c>
      <c r="W58" s="10" t="str">
        <f>+M58</f>
        <v>Revisar espacio para construcción de un aula</v>
      </c>
      <c r="X58" s="11">
        <v>43565</v>
      </c>
      <c r="Y58" s="12">
        <v>43565</v>
      </c>
      <c r="Z58" s="28">
        <v>51</v>
      </c>
      <c r="AA58" s="13">
        <f>+Tabla_350055!D54</f>
        <v>85</v>
      </c>
      <c r="AB58" s="10">
        <v>0</v>
      </c>
      <c r="AC58" s="11">
        <v>43565</v>
      </c>
      <c r="AD58" s="19" t="s">
        <v>1083</v>
      </c>
      <c r="AE58" s="28">
        <v>51</v>
      </c>
      <c r="AF58" s="19" t="s">
        <v>118</v>
      </c>
      <c r="AG58" s="44" t="s">
        <v>116</v>
      </c>
      <c r="AH58" s="3">
        <v>43656</v>
      </c>
      <c r="AI58" s="3">
        <v>43656</v>
      </c>
      <c r="AJ58" s="14"/>
      <c r="AK58" s="13"/>
      <c r="AL58" s="3"/>
      <c r="AM58" s="3"/>
      <c r="AN58" s="13"/>
      <c r="AO58" s="8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0"/>
      <c r="BD58" s="10"/>
      <c r="BE58" s="10"/>
      <c r="BF58" s="10"/>
      <c r="BG58" s="10"/>
      <c r="BH58" s="11"/>
      <c r="BI58" s="12"/>
      <c r="BJ58" s="10"/>
      <c r="BK58" s="13"/>
      <c r="BL58" s="10"/>
      <c r="BM58" s="12"/>
      <c r="BN58" s="13"/>
      <c r="BO58" s="10"/>
      <c r="BP58" s="13"/>
      <c r="BQ58" s="13"/>
      <c r="BR58" s="3"/>
      <c r="BS58" s="3"/>
      <c r="BT58" s="13"/>
      <c r="BU58" s="13"/>
      <c r="BV58" s="3"/>
      <c r="BW58" s="3"/>
      <c r="BX58" s="13"/>
      <c r="BY58" s="8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0"/>
      <c r="CN58" s="10"/>
      <c r="CO58" s="10"/>
      <c r="CP58" s="10"/>
      <c r="CQ58" s="10"/>
      <c r="CR58" s="11"/>
      <c r="CS58" s="12"/>
      <c r="CT58" s="10"/>
      <c r="CU58" s="13"/>
      <c r="CV58" s="10"/>
      <c r="CW58" s="12"/>
      <c r="CX58" s="13"/>
      <c r="CY58" s="10"/>
      <c r="CZ58" s="13"/>
      <c r="DA58" s="13"/>
      <c r="DB58" s="3"/>
      <c r="DC58" s="3"/>
      <c r="DD58" s="13"/>
      <c r="DE58" s="13"/>
      <c r="DF58" s="3"/>
      <c r="DG58" s="3"/>
      <c r="DH58" s="13"/>
      <c r="DI58" s="8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0"/>
      <c r="DX58" s="10"/>
      <c r="DY58" s="10"/>
      <c r="DZ58" s="10"/>
      <c r="EA58" s="10"/>
      <c r="EB58" s="11"/>
      <c r="EC58" s="12"/>
      <c r="ED58" s="10"/>
      <c r="EE58" s="13"/>
      <c r="EF58" s="10"/>
      <c r="EG58" s="12"/>
      <c r="EH58" s="13"/>
      <c r="EI58" s="10"/>
      <c r="EJ58" s="13"/>
      <c r="EK58" s="13"/>
      <c r="EL58" s="3"/>
      <c r="EM58" s="3"/>
      <c r="EN58" s="13"/>
      <c r="EO58" s="13"/>
      <c r="EP58" s="3"/>
      <c r="EQ58" s="3"/>
      <c r="ER58" s="13"/>
      <c r="ES58" s="8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0"/>
      <c r="FH58" s="10"/>
      <c r="FI58" s="10"/>
      <c r="FJ58" s="10"/>
      <c r="FK58" s="10"/>
      <c r="FL58" s="11"/>
      <c r="FM58" s="12"/>
      <c r="FN58" s="10"/>
      <c r="FO58" s="13"/>
      <c r="FP58" s="10"/>
      <c r="FQ58" s="12"/>
      <c r="FR58" s="13"/>
      <c r="FS58" s="10"/>
      <c r="FT58" s="13"/>
      <c r="FU58" s="13"/>
      <c r="FV58" s="3"/>
      <c r="FW58" s="3"/>
      <c r="FX58" s="13"/>
      <c r="FY58" s="13"/>
      <c r="FZ58" s="3"/>
      <c r="GA58" s="3"/>
      <c r="GB58" s="13"/>
      <c r="GC58" s="8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0"/>
      <c r="GR58" s="10"/>
      <c r="GS58" s="10"/>
      <c r="GT58" s="10"/>
      <c r="GU58" s="10"/>
      <c r="GV58" s="11"/>
      <c r="GW58" s="12"/>
      <c r="GX58" s="10"/>
      <c r="GY58" s="13"/>
      <c r="GZ58" s="10"/>
      <c r="HA58" s="12"/>
      <c r="HB58" s="13"/>
      <c r="HC58" s="10"/>
      <c r="HD58" s="13"/>
      <c r="HE58" s="13"/>
      <c r="HF58" s="3"/>
      <c r="HG58" s="3"/>
      <c r="HH58" s="13"/>
      <c r="HI58" s="13"/>
      <c r="HJ58" s="3"/>
      <c r="HK58" s="3"/>
      <c r="HL58" s="13"/>
      <c r="HM58" s="8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0"/>
      <c r="IB58" s="10"/>
      <c r="IC58" s="10"/>
      <c r="ID58" s="10"/>
      <c r="IE58" s="10"/>
      <c r="IF58" s="11"/>
      <c r="IG58" s="12"/>
      <c r="IH58" s="10"/>
      <c r="II58" s="13"/>
      <c r="IJ58" s="10"/>
      <c r="IK58" s="12"/>
      <c r="IL58" s="13"/>
      <c r="IM58" s="10"/>
      <c r="IN58" s="13"/>
      <c r="IO58" s="13"/>
      <c r="IP58" s="3"/>
      <c r="IQ58" s="3"/>
      <c r="IR58" s="13"/>
      <c r="IS58" s="13"/>
      <c r="IT58" s="3"/>
      <c r="IU58" s="3"/>
      <c r="IV58" s="13"/>
      <c r="IW58" s="8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0"/>
      <c r="JL58" s="10"/>
      <c r="JM58" s="10"/>
      <c r="JN58" s="10"/>
      <c r="JO58" s="10"/>
      <c r="JP58" s="11"/>
      <c r="JQ58" s="12"/>
      <c r="JR58" s="10"/>
      <c r="JS58" s="13"/>
      <c r="JT58" s="10"/>
      <c r="JU58" s="12"/>
      <c r="JV58" s="13"/>
      <c r="JW58" s="10"/>
      <c r="JX58" s="13"/>
      <c r="JY58" s="13"/>
      <c r="JZ58" s="3"/>
      <c r="KA58" s="3"/>
      <c r="KB58" s="13"/>
      <c r="KC58" s="13"/>
      <c r="KD58" s="3"/>
      <c r="KE58" s="3"/>
      <c r="KF58" s="13"/>
      <c r="KG58" s="8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0"/>
      <c r="KV58" s="10"/>
      <c r="KW58" s="10"/>
      <c r="KX58" s="10"/>
      <c r="KY58" s="10"/>
      <c r="KZ58" s="11"/>
      <c r="LA58" s="12"/>
      <c r="LB58" s="10"/>
      <c r="LC58" s="13"/>
      <c r="LD58" s="10"/>
      <c r="LE58" s="12"/>
      <c r="LF58" s="13"/>
      <c r="LG58" s="10"/>
      <c r="LH58" s="13"/>
      <c r="LI58" s="13"/>
      <c r="LJ58" s="3"/>
      <c r="LK58" s="3"/>
      <c r="LL58" s="13"/>
      <c r="LM58" s="13"/>
      <c r="LN58" s="3"/>
      <c r="LO58" s="3"/>
      <c r="LP58" s="13"/>
      <c r="LQ58" s="8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0"/>
      <c r="MF58" s="10"/>
      <c r="MG58" s="10"/>
      <c r="MH58" s="10"/>
      <c r="MI58" s="10"/>
      <c r="MJ58" s="11"/>
      <c r="MK58" s="12"/>
      <c r="ML58" s="10"/>
      <c r="MM58" s="13"/>
      <c r="MN58" s="10"/>
      <c r="MO58" s="12"/>
      <c r="MP58" s="13"/>
      <c r="MQ58" s="10"/>
      <c r="MR58" s="13"/>
      <c r="MS58" s="13"/>
      <c r="MT58" s="3"/>
      <c r="MU58" s="3"/>
      <c r="MV58" s="13"/>
      <c r="MW58" s="13"/>
      <c r="MX58" s="3"/>
      <c r="MY58" s="3"/>
      <c r="MZ58" s="13"/>
      <c r="NA58" s="8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0"/>
      <c r="NP58" s="10"/>
      <c r="NQ58" s="10"/>
      <c r="NR58" s="10"/>
      <c r="NS58" s="10"/>
      <c r="NT58" s="11"/>
      <c r="NU58" s="12"/>
      <c r="NV58" s="10"/>
      <c r="NW58" s="13"/>
      <c r="NX58" s="10"/>
      <c r="NY58" s="12"/>
      <c r="NZ58" s="13"/>
      <c r="OA58" s="10"/>
      <c r="OB58" s="13"/>
      <c r="OC58" s="13"/>
      <c r="OD58" s="3"/>
      <c r="OE58" s="3"/>
      <c r="OF58" s="13"/>
      <c r="OG58" s="13"/>
      <c r="OH58" s="3"/>
      <c r="OI58" s="3"/>
      <c r="OJ58" s="13"/>
      <c r="OK58" s="8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0"/>
      <c r="OZ58" s="10"/>
      <c r="PA58" s="10"/>
      <c r="PB58" s="10"/>
      <c r="PC58" s="10"/>
      <c r="PD58" s="11"/>
      <c r="PE58" s="12"/>
      <c r="PF58" s="10"/>
      <c r="PG58" s="13"/>
      <c r="PH58" s="10"/>
      <c r="PI58" s="12"/>
      <c r="PJ58" s="13"/>
      <c r="PK58" s="10"/>
      <c r="PL58" s="13"/>
      <c r="PM58" s="13"/>
      <c r="PN58" s="3"/>
      <c r="PO58" s="3"/>
      <c r="PP58" s="13"/>
      <c r="PQ58" s="13"/>
      <c r="PR58" s="3"/>
      <c r="PS58" s="3"/>
      <c r="PT58" s="13"/>
      <c r="PU58" s="8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0"/>
      <c r="QJ58" s="10"/>
      <c r="QK58" s="10"/>
      <c r="QL58" s="10"/>
      <c r="QM58" s="10"/>
      <c r="QN58" s="11"/>
      <c r="QO58" s="12"/>
      <c r="QP58" s="10"/>
      <c r="QQ58" s="13"/>
      <c r="QR58" s="10"/>
      <c r="QS58" s="12"/>
      <c r="QT58" s="13"/>
      <c r="QU58" s="10"/>
      <c r="QV58" s="13"/>
      <c r="QW58" s="13"/>
      <c r="QX58" s="3"/>
      <c r="QY58" s="3"/>
      <c r="QZ58" s="13"/>
      <c r="RA58" s="13"/>
      <c r="RB58" s="3"/>
      <c r="RC58" s="3"/>
      <c r="RD58" s="13"/>
      <c r="RE58" s="8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0"/>
      <c r="RT58" s="10"/>
      <c r="RU58" s="10"/>
      <c r="RV58" s="10"/>
      <c r="RW58" s="10"/>
      <c r="RX58" s="11"/>
      <c r="RY58" s="12"/>
      <c r="RZ58" s="10"/>
      <c r="SA58" s="13"/>
      <c r="SB58" s="10"/>
      <c r="SC58" s="12"/>
      <c r="SD58" s="13"/>
      <c r="SE58" s="10"/>
      <c r="SF58" s="13"/>
      <c r="SG58" s="13"/>
      <c r="SH58" s="3"/>
      <c r="SI58" s="3"/>
      <c r="SJ58" s="13"/>
      <c r="SK58" s="13"/>
      <c r="SL58" s="3"/>
      <c r="SM58" s="3"/>
      <c r="SN58" s="13"/>
      <c r="SO58" s="8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0"/>
      <c r="TD58" s="10"/>
      <c r="TE58" s="10"/>
      <c r="TF58" s="10"/>
      <c r="TG58" s="10"/>
      <c r="TH58" s="11"/>
      <c r="TI58" s="12"/>
      <c r="TJ58" s="10"/>
      <c r="TK58" s="13"/>
      <c r="TL58" s="10"/>
      <c r="TM58" s="12"/>
      <c r="TN58" s="13"/>
      <c r="TO58" s="10"/>
      <c r="TP58" s="13"/>
      <c r="TQ58" s="13"/>
      <c r="TR58" s="3"/>
      <c r="TS58" s="3"/>
      <c r="TT58" s="13"/>
      <c r="TU58" s="13"/>
      <c r="TV58" s="3"/>
      <c r="TW58" s="3"/>
      <c r="TX58" s="13"/>
      <c r="TY58" s="8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0"/>
      <c r="UN58" s="10"/>
      <c r="UO58" s="10"/>
      <c r="UP58" s="10"/>
      <c r="UQ58" s="10"/>
      <c r="UR58" s="11"/>
      <c r="US58" s="12"/>
      <c r="UT58" s="10"/>
      <c r="UU58" s="13"/>
      <c r="UV58" s="10"/>
      <c r="UW58" s="12"/>
      <c r="UX58" s="13"/>
      <c r="UY58" s="10"/>
      <c r="UZ58" s="13"/>
      <c r="VA58" s="13"/>
      <c r="VB58" s="3"/>
      <c r="VC58" s="3"/>
      <c r="VD58" s="13"/>
      <c r="VE58" s="13"/>
      <c r="VF58" s="3"/>
      <c r="VG58" s="3"/>
      <c r="VH58" s="13"/>
      <c r="VI58" s="8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0"/>
      <c r="VX58" s="10"/>
      <c r="VY58" s="10"/>
      <c r="VZ58" s="10"/>
      <c r="WA58" s="10"/>
      <c r="WB58" s="11"/>
      <c r="WC58" s="12"/>
      <c r="WD58" s="10"/>
      <c r="WE58" s="13"/>
      <c r="WF58" s="10"/>
      <c r="WG58" s="12"/>
      <c r="WH58" s="13"/>
      <c r="WI58" s="10"/>
      <c r="WJ58" s="13"/>
      <c r="WK58" s="13"/>
      <c r="WL58" s="3"/>
      <c r="WM58" s="3"/>
      <c r="WN58" s="13"/>
      <c r="WO58" s="13"/>
      <c r="WP58" s="3"/>
      <c r="WQ58" s="3"/>
      <c r="WR58" s="13"/>
      <c r="WS58" s="8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0"/>
      <c r="XH58" s="10"/>
      <c r="XI58" s="10"/>
      <c r="XJ58" s="10"/>
      <c r="XK58" s="10"/>
      <c r="XL58" s="11"/>
      <c r="XM58" s="12"/>
      <c r="XN58" s="10"/>
      <c r="XO58" s="13"/>
      <c r="XP58" s="10"/>
      <c r="XQ58" s="12"/>
      <c r="XR58" s="13"/>
      <c r="XS58" s="10"/>
      <c r="XT58" s="13"/>
      <c r="XU58" s="13"/>
      <c r="XV58" s="3"/>
      <c r="XW58" s="3"/>
      <c r="XX58" s="13"/>
      <c r="XY58" s="13"/>
      <c r="XZ58" s="3"/>
      <c r="YA58" s="3"/>
      <c r="YB58" s="13"/>
      <c r="YC58" s="8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0"/>
      <c r="YR58" s="10"/>
      <c r="YS58" s="10"/>
      <c r="YT58" s="10"/>
      <c r="YU58" s="10"/>
      <c r="YV58" s="11"/>
      <c r="YW58" s="12"/>
      <c r="YX58" s="10"/>
      <c r="YY58" s="13"/>
      <c r="YZ58" s="10"/>
      <c r="ZA58" s="12"/>
      <c r="ZB58" s="13"/>
      <c r="ZC58" s="10"/>
      <c r="ZD58" s="13"/>
      <c r="ZE58" s="13"/>
      <c r="ZF58" s="3"/>
      <c r="ZG58" s="3"/>
      <c r="ZH58" s="13"/>
      <c r="ZI58" s="13"/>
      <c r="ZJ58" s="3"/>
      <c r="ZK58" s="3"/>
      <c r="ZL58" s="13"/>
      <c r="ZM58" s="8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0"/>
      <c r="AAB58" s="10"/>
      <c r="AAC58" s="10"/>
      <c r="AAD58" s="10"/>
      <c r="AAE58" s="10"/>
      <c r="AAF58" s="11"/>
      <c r="AAG58" s="12"/>
      <c r="AAH58" s="10"/>
      <c r="AAI58" s="13"/>
      <c r="AAJ58" s="10"/>
      <c r="AAK58" s="12"/>
      <c r="AAL58" s="13"/>
      <c r="AAM58" s="10"/>
      <c r="AAN58" s="13"/>
      <c r="AAO58" s="13"/>
      <c r="AAP58" s="3"/>
      <c r="AAQ58" s="3"/>
      <c r="AAR58" s="13"/>
      <c r="AAS58" s="13"/>
      <c r="AAT58" s="3"/>
      <c r="AAU58" s="3"/>
      <c r="AAV58" s="13"/>
      <c r="AAW58" s="8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0"/>
      <c r="ABL58" s="10"/>
      <c r="ABM58" s="10"/>
      <c r="ABN58" s="10"/>
      <c r="ABO58" s="10"/>
      <c r="ABP58" s="11"/>
      <c r="ABQ58" s="12"/>
      <c r="ABR58" s="10"/>
      <c r="ABS58" s="13"/>
      <c r="ABT58" s="10"/>
      <c r="ABU58" s="12"/>
      <c r="ABV58" s="13"/>
      <c r="ABW58" s="10"/>
      <c r="ABX58" s="13"/>
      <c r="ABY58" s="13"/>
      <c r="ABZ58" s="3"/>
      <c r="ACA58" s="3"/>
      <c r="ACB58" s="13"/>
      <c r="ACC58" s="13"/>
      <c r="ACD58" s="3"/>
      <c r="ACE58" s="3"/>
      <c r="ACF58" s="13"/>
      <c r="ACG58" s="8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0"/>
      <c r="ACV58" s="10"/>
      <c r="ACW58" s="10"/>
      <c r="ACX58" s="10"/>
      <c r="ACY58" s="10"/>
      <c r="ACZ58" s="11"/>
      <c r="ADA58" s="12"/>
      <c r="ADB58" s="10"/>
      <c r="ADC58" s="13"/>
      <c r="ADD58" s="10"/>
      <c r="ADE58" s="12"/>
      <c r="ADF58" s="13"/>
      <c r="ADG58" s="10"/>
      <c r="ADH58" s="13"/>
      <c r="ADI58" s="13"/>
      <c r="ADJ58" s="3"/>
      <c r="ADK58" s="3"/>
      <c r="ADL58" s="13"/>
      <c r="ADM58" s="13"/>
      <c r="ADN58" s="3"/>
      <c r="ADO58" s="3"/>
      <c r="ADP58" s="13"/>
      <c r="ADQ58" s="8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0"/>
      <c r="AEF58" s="10"/>
      <c r="AEG58" s="10"/>
      <c r="AEH58" s="10"/>
      <c r="AEI58" s="10"/>
      <c r="AEJ58" s="11"/>
      <c r="AEK58" s="12"/>
      <c r="AEL58" s="10"/>
      <c r="AEM58" s="13"/>
      <c r="AEN58" s="10"/>
      <c r="AEO58" s="12"/>
      <c r="AEP58" s="13"/>
      <c r="AEQ58" s="10"/>
      <c r="AER58" s="13"/>
      <c r="AES58" s="13"/>
      <c r="AET58" s="3"/>
      <c r="AEU58" s="3"/>
      <c r="AEV58" s="13"/>
      <c r="AEW58" s="13"/>
      <c r="AEX58" s="3"/>
      <c r="AEY58" s="3"/>
      <c r="AEZ58" s="13"/>
      <c r="AFA58" s="8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0"/>
      <c r="AFP58" s="10"/>
      <c r="AFQ58" s="10"/>
      <c r="AFR58" s="10"/>
      <c r="AFS58" s="10"/>
      <c r="AFT58" s="11"/>
      <c r="AFU58" s="12"/>
      <c r="AFV58" s="10"/>
      <c r="AFW58" s="13"/>
      <c r="AFX58" s="10"/>
      <c r="AFY58" s="12"/>
      <c r="AFZ58" s="13"/>
      <c r="AGA58" s="10"/>
      <c r="AGB58" s="13"/>
      <c r="AGC58" s="13"/>
      <c r="AGD58" s="3"/>
      <c r="AGE58" s="3"/>
      <c r="AGF58" s="13"/>
      <c r="AGG58" s="13"/>
      <c r="AGH58" s="3"/>
      <c r="AGI58" s="3"/>
      <c r="AGJ58" s="13"/>
      <c r="AGK58" s="8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0"/>
      <c r="AGZ58" s="10"/>
      <c r="AHA58" s="10"/>
      <c r="AHB58" s="10"/>
      <c r="AHC58" s="10"/>
      <c r="AHD58" s="11"/>
      <c r="AHE58" s="12"/>
      <c r="AHF58" s="10"/>
      <c r="AHG58" s="13"/>
      <c r="AHH58" s="10"/>
      <c r="AHI58" s="12"/>
      <c r="AHJ58" s="13"/>
      <c r="AHK58" s="10"/>
      <c r="AHL58" s="13"/>
      <c r="AHM58" s="13"/>
      <c r="AHN58" s="3"/>
      <c r="AHO58" s="3"/>
      <c r="AHP58" s="13"/>
      <c r="AHQ58" s="13"/>
      <c r="AHR58" s="3"/>
      <c r="AHS58" s="3"/>
      <c r="AHT58" s="13"/>
      <c r="AHU58" s="8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0"/>
      <c r="AIJ58" s="10"/>
      <c r="AIK58" s="10"/>
      <c r="AIL58" s="10"/>
      <c r="AIM58" s="10"/>
      <c r="AIN58" s="11"/>
      <c r="AIO58" s="12"/>
      <c r="AIP58" s="10"/>
      <c r="AIQ58" s="13"/>
      <c r="AIR58" s="10"/>
      <c r="AIS58" s="12"/>
      <c r="AIT58" s="13"/>
      <c r="AIU58" s="10"/>
      <c r="AIV58" s="13"/>
      <c r="AIW58" s="13"/>
      <c r="AIX58" s="3"/>
      <c r="AIY58" s="3"/>
      <c r="AIZ58" s="13"/>
      <c r="AJA58" s="13"/>
      <c r="AJB58" s="3"/>
      <c r="AJC58" s="3"/>
      <c r="AJD58" s="13"/>
      <c r="AJE58" s="8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0"/>
      <c r="AJT58" s="10"/>
      <c r="AJU58" s="10"/>
      <c r="AJV58" s="10"/>
      <c r="AJW58" s="10"/>
      <c r="AJX58" s="11"/>
      <c r="AJY58" s="12"/>
      <c r="AJZ58" s="10"/>
      <c r="AKA58" s="13"/>
      <c r="AKB58" s="10"/>
      <c r="AKC58" s="12"/>
      <c r="AKD58" s="13"/>
      <c r="AKE58" s="10"/>
      <c r="AKF58" s="13"/>
      <c r="AKG58" s="13"/>
      <c r="AKH58" s="3"/>
      <c r="AKI58" s="3"/>
      <c r="AKJ58" s="13"/>
      <c r="AKK58" s="13"/>
      <c r="AKL58" s="3"/>
      <c r="AKM58" s="3"/>
      <c r="AKN58" s="13"/>
      <c r="AKO58" s="8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0"/>
      <c r="ALD58" s="10"/>
      <c r="ALE58" s="10"/>
      <c r="ALF58" s="10"/>
      <c r="ALG58" s="10"/>
      <c r="ALH58" s="11"/>
      <c r="ALI58" s="12"/>
      <c r="ALJ58" s="10"/>
      <c r="ALK58" s="13"/>
      <c r="ALL58" s="10"/>
      <c r="ALM58" s="12"/>
      <c r="ALN58" s="13"/>
      <c r="ALO58" s="10"/>
      <c r="ALP58" s="13"/>
      <c r="ALQ58" s="13"/>
      <c r="ALR58" s="3"/>
      <c r="ALS58" s="3"/>
      <c r="ALT58" s="13"/>
      <c r="ALU58" s="13"/>
      <c r="ALV58" s="3"/>
      <c r="ALW58" s="3"/>
      <c r="ALX58" s="13"/>
      <c r="ALY58" s="8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0"/>
      <c r="AMN58" s="10"/>
      <c r="AMO58" s="10"/>
      <c r="AMP58" s="10"/>
      <c r="AMQ58" s="10"/>
      <c r="AMR58" s="11"/>
      <c r="AMS58" s="12"/>
      <c r="AMT58" s="10"/>
      <c r="AMU58" s="13"/>
      <c r="AMV58" s="10"/>
      <c r="AMW58" s="12"/>
      <c r="AMX58" s="13"/>
      <c r="AMY58" s="10"/>
      <c r="AMZ58" s="13"/>
      <c r="ANA58" s="13"/>
      <c r="ANB58" s="3"/>
      <c r="ANC58" s="3"/>
      <c r="AND58" s="13"/>
      <c r="ANE58" s="13"/>
      <c r="ANF58" s="3"/>
      <c r="ANG58" s="3"/>
      <c r="ANH58" s="13"/>
      <c r="ANI58" s="8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0"/>
      <c r="ANX58" s="10"/>
      <c r="ANY58" s="10"/>
      <c r="ANZ58" s="10"/>
      <c r="AOA58" s="10"/>
      <c r="AOB58" s="11"/>
      <c r="AOC58" s="12"/>
      <c r="AOD58" s="10"/>
      <c r="AOE58" s="13"/>
      <c r="AOF58" s="10"/>
      <c r="AOG58" s="12"/>
      <c r="AOH58" s="13"/>
      <c r="AOI58" s="10"/>
      <c r="AOJ58" s="13"/>
      <c r="AOK58" s="13"/>
      <c r="AOL58" s="3"/>
      <c r="AOM58" s="3"/>
      <c r="AON58" s="13"/>
      <c r="AOO58" s="13"/>
      <c r="AOP58" s="3"/>
      <c r="AOQ58" s="3"/>
      <c r="AOR58" s="13"/>
      <c r="AOS58" s="8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0"/>
      <c r="APH58" s="10"/>
      <c r="API58" s="10"/>
      <c r="APJ58" s="10"/>
      <c r="APK58" s="10"/>
      <c r="APL58" s="11"/>
      <c r="APM58" s="12"/>
      <c r="APN58" s="10"/>
      <c r="APO58" s="13"/>
      <c r="APP58" s="10"/>
      <c r="APQ58" s="12"/>
      <c r="APR58" s="13"/>
      <c r="APS58" s="10"/>
      <c r="APT58" s="13"/>
      <c r="APU58" s="13"/>
      <c r="APV58" s="3"/>
      <c r="APW58" s="3"/>
      <c r="APX58" s="13"/>
      <c r="APY58" s="13"/>
      <c r="APZ58" s="3"/>
      <c r="AQA58" s="3"/>
      <c r="AQB58" s="13"/>
      <c r="AQC58" s="8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0"/>
      <c r="AQR58" s="10"/>
      <c r="AQS58" s="10"/>
      <c r="AQT58" s="10"/>
      <c r="AQU58" s="10"/>
      <c r="AQV58" s="11"/>
      <c r="AQW58" s="12"/>
      <c r="AQX58" s="10"/>
      <c r="AQY58" s="13"/>
      <c r="AQZ58" s="10"/>
      <c r="ARA58" s="12"/>
      <c r="ARB58" s="13"/>
      <c r="ARC58" s="10"/>
      <c r="ARD58" s="13"/>
      <c r="ARE58" s="13"/>
      <c r="ARF58" s="3"/>
      <c r="ARG58" s="3"/>
      <c r="ARH58" s="13"/>
      <c r="ARI58" s="13"/>
      <c r="ARJ58" s="3"/>
      <c r="ARK58" s="3"/>
      <c r="ARL58" s="13"/>
      <c r="ARM58" s="8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0"/>
      <c r="ASB58" s="10"/>
      <c r="ASC58" s="10"/>
      <c r="ASD58" s="10"/>
      <c r="ASE58" s="10"/>
      <c r="ASF58" s="11"/>
      <c r="ASG58" s="12"/>
      <c r="ASH58" s="10"/>
      <c r="ASI58" s="13"/>
      <c r="ASJ58" s="10"/>
      <c r="ASK58" s="12"/>
      <c r="ASL58" s="13"/>
      <c r="ASM58" s="10"/>
      <c r="ASN58" s="13"/>
      <c r="ASO58" s="13"/>
      <c r="ASP58" s="3"/>
      <c r="ASQ58" s="3"/>
      <c r="ASR58" s="13"/>
      <c r="ASS58" s="13"/>
      <c r="AST58" s="3"/>
      <c r="ASU58" s="3"/>
      <c r="ASV58" s="13"/>
      <c r="ASW58" s="8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0"/>
      <c r="ATL58" s="10"/>
      <c r="ATM58" s="10"/>
      <c r="ATN58" s="10"/>
      <c r="ATO58" s="10"/>
      <c r="ATP58" s="11"/>
      <c r="ATQ58" s="12"/>
      <c r="ATR58" s="10"/>
      <c r="ATS58" s="13"/>
      <c r="ATT58" s="10"/>
      <c r="ATU58" s="12"/>
      <c r="ATV58" s="13"/>
      <c r="ATW58" s="10"/>
      <c r="ATX58" s="13"/>
      <c r="ATY58" s="13"/>
      <c r="ATZ58" s="3"/>
      <c r="AUA58" s="3"/>
      <c r="AUB58" s="13"/>
      <c r="AUC58" s="13"/>
      <c r="AUD58" s="3"/>
      <c r="AUE58" s="3"/>
      <c r="AUF58" s="13"/>
      <c r="AUG58" s="8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0"/>
      <c r="AUV58" s="10"/>
      <c r="AUW58" s="10"/>
      <c r="AUX58" s="10"/>
      <c r="AUY58" s="10"/>
      <c r="AUZ58" s="11"/>
      <c r="AVA58" s="12"/>
      <c r="AVB58" s="10"/>
      <c r="AVC58" s="13"/>
      <c r="AVD58" s="10"/>
      <c r="AVE58" s="12"/>
      <c r="AVF58" s="13"/>
      <c r="AVG58" s="10"/>
      <c r="AVH58" s="13"/>
      <c r="AVI58" s="13"/>
      <c r="AVJ58" s="3"/>
      <c r="AVK58" s="3"/>
      <c r="AVL58" s="13"/>
      <c r="AVM58" s="13"/>
      <c r="AVN58" s="3"/>
      <c r="AVO58" s="3"/>
      <c r="AVP58" s="13"/>
      <c r="AVQ58" s="8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0"/>
      <c r="AWF58" s="10"/>
      <c r="AWG58" s="10"/>
      <c r="AWH58" s="10"/>
      <c r="AWI58" s="10"/>
      <c r="AWJ58" s="11"/>
      <c r="AWK58" s="12"/>
      <c r="AWL58" s="10"/>
      <c r="AWM58" s="13"/>
      <c r="AWN58" s="10"/>
      <c r="AWO58" s="12"/>
      <c r="AWP58" s="13"/>
      <c r="AWQ58" s="10"/>
      <c r="AWR58" s="13"/>
      <c r="AWS58" s="13"/>
      <c r="AWT58" s="3"/>
      <c r="AWU58" s="3"/>
      <c r="AWV58" s="13"/>
      <c r="AWW58" s="13"/>
      <c r="AWX58" s="3"/>
      <c r="AWY58" s="3"/>
      <c r="AWZ58" s="13"/>
      <c r="AXA58" s="8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0"/>
      <c r="AXP58" s="10"/>
      <c r="AXQ58" s="10"/>
      <c r="AXR58" s="10"/>
      <c r="AXS58" s="10"/>
      <c r="AXT58" s="11"/>
      <c r="AXU58" s="12"/>
      <c r="AXV58" s="10"/>
      <c r="AXW58" s="13"/>
      <c r="AXX58" s="10"/>
      <c r="AXY58" s="12"/>
      <c r="AXZ58" s="13"/>
      <c r="AYA58" s="10"/>
      <c r="AYB58" s="13"/>
      <c r="AYC58" s="13"/>
      <c r="AYD58" s="3"/>
      <c r="AYE58" s="3"/>
      <c r="AYF58" s="13"/>
      <c r="AYG58" s="13"/>
      <c r="AYH58" s="3"/>
      <c r="AYI58" s="3"/>
      <c r="AYJ58" s="13"/>
      <c r="AYK58" s="8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0"/>
      <c r="AYZ58" s="10"/>
      <c r="AZA58" s="10"/>
      <c r="AZB58" s="10"/>
      <c r="AZC58" s="10"/>
      <c r="AZD58" s="11"/>
      <c r="AZE58" s="12"/>
      <c r="AZF58" s="10"/>
      <c r="AZG58" s="13"/>
      <c r="AZH58" s="10"/>
      <c r="AZI58" s="12"/>
      <c r="AZJ58" s="13"/>
      <c r="AZK58" s="10"/>
      <c r="AZL58" s="13"/>
      <c r="AZM58" s="13"/>
      <c r="AZN58" s="3"/>
      <c r="AZO58" s="3"/>
      <c r="AZP58" s="13"/>
      <c r="AZQ58" s="13"/>
      <c r="AZR58" s="3"/>
      <c r="AZS58" s="3"/>
      <c r="AZT58" s="13"/>
      <c r="AZU58" s="8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0"/>
      <c r="BAJ58" s="10"/>
      <c r="BAK58" s="10"/>
      <c r="BAL58" s="10"/>
      <c r="BAM58" s="10"/>
      <c r="BAN58" s="11"/>
      <c r="BAO58" s="12"/>
      <c r="BAP58" s="10"/>
      <c r="BAQ58" s="13"/>
      <c r="BAR58" s="10"/>
      <c r="BAS58" s="12"/>
      <c r="BAT58" s="13"/>
      <c r="BAU58" s="10"/>
      <c r="BAV58" s="13"/>
      <c r="BAW58" s="13"/>
      <c r="BAX58" s="3"/>
      <c r="BAY58" s="3"/>
      <c r="BAZ58" s="13"/>
      <c r="BBA58" s="13"/>
      <c r="BBB58" s="3"/>
      <c r="BBC58" s="3"/>
      <c r="BBD58" s="13"/>
      <c r="BBE58" s="8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0"/>
      <c r="BBT58" s="10"/>
      <c r="BBU58" s="10"/>
      <c r="BBV58" s="10"/>
      <c r="BBW58" s="10"/>
      <c r="BBX58" s="11"/>
      <c r="BBY58" s="12"/>
      <c r="BBZ58" s="10"/>
      <c r="BCA58" s="13"/>
      <c r="BCB58" s="10"/>
      <c r="BCC58" s="12"/>
      <c r="BCD58" s="13"/>
      <c r="BCE58" s="10"/>
      <c r="BCF58" s="13"/>
      <c r="BCG58" s="13"/>
      <c r="BCH58" s="3"/>
      <c r="BCI58" s="3"/>
      <c r="BCJ58" s="13"/>
      <c r="BCK58" s="13"/>
      <c r="BCL58" s="3"/>
      <c r="BCM58" s="3"/>
      <c r="BCN58" s="13"/>
      <c r="BCO58" s="8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0"/>
      <c r="BDD58" s="10"/>
      <c r="BDE58" s="10"/>
      <c r="BDF58" s="10"/>
      <c r="BDG58" s="10"/>
      <c r="BDH58" s="11"/>
      <c r="BDI58" s="12"/>
      <c r="BDJ58" s="10"/>
      <c r="BDK58" s="13"/>
      <c r="BDL58" s="10"/>
      <c r="BDM58" s="12"/>
      <c r="BDN58" s="13"/>
      <c r="BDO58" s="10"/>
      <c r="BDP58" s="13"/>
      <c r="BDQ58" s="13"/>
      <c r="BDR58" s="3"/>
      <c r="BDS58" s="3"/>
      <c r="BDT58" s="13"/>
      <c r="BDU58" s="13"/>
      <c r="BDV58" s="3"/>
      <c r="BDW58" s="3"/>
      <c r="BDX58" s="13"/>
      <c r="BDY58" s="8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0"/>
      <c r="BEN58" s="10"/>
      <c r="BEO58" s="10"/>
      <c r="BEP58" s="10"/>
      <c r="BEQ58" s="10"/>
      <c r="BER58" s="11"/>
      <c r="BES58" s="12"/>
      <c r="BET58" s="10"/>
      <c r="BEU58" s="13"/>
      <c r="BEV58" s="10"/>
      <c r="BEW58" s="12"/>
      <c r="BEX58" s="13"/>
      <c r="BEY58" s="10"/>
      <c r="BEZ58" s="13"/>
      <c r="BFA58" s="13"/>
      <c r="BFB58" s="3"/>
      <c r="BFC58" s="3"/>
      <c r="BFD58" s="13"/>
      <c r="BFE58" s="13"/>
      <c r="BFF58" s="3"/>
      <c r="BFG58" s="3"/>
      <c r="BFH58" s="13"/>
      <c r="BFI58" s="8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0"/>
      <c r="BFX58" s="10"/>
      <c r="BFY58" s="10"/>
      <c r="BFZ58" s="10"/>
      <c r="BGA58" s="10"/>
      <c r="BGB58" s="11"/>
      <c r="BGC58" s="12"/>
      <c r="BGD58" s="10"/>
      <c r="BGE58" s="13"/>
      <c r="BGF58" s="10"/>
      <c r="BGG58" s="12"/>
      <c r="BGH58" s="13"/>
      <c r="BGI58" s="10"/>
      <c r="BGJ58" s="13"/>
      <c r="BGK58" s="13"/>
      <c r="BGL58" s="3"/>
      <c r="BGM58" s="3"/>
      <c r="BGN58" s="13"/>
      <c r="BGO58" s="13"/>
      <c r="BGP58" s="3"/>
      <c r="BGQ58" s="3"/>
      <c r="BGR58" s="13"/>
      <c r="BGS58" s="8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0"/>
      <c r="BHH58" s="10"/>
      <c r="BHI58" s="10"/>
      <c r="BHJ58" s="10"/>
      <c r="BHK58" s="10"/>
      <c r="BHL58" s="11"/>
      <c r="BHM58" s="12"/>
      <c r="BHN58" s="10"/>
      <c r="BHO58" s="13"/>
      <c r="BHP58" s="10"/>
      <c r="BHQ58" s="12"/>
      <c r="BHR58" s="13"/>
      <c r="BHS58" s="10"/>
      <c r="BHT58" s="13"/>
      <c r="BHU58" s="13"/>
      <c r="BHV58" s="3"/>
      <c r="BHW58" s="3"/>
      <c r="BHX58" s="13"/>
      <c r="BHY58" s="13"/>
      <c r="BHZ58" s="3"/>
      <c r="BIA58" s="3"/>
      <c r="BIB58" s="13"/>
      <c r="BIC58" s="8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0"/>
      <c r="BIR58" s="10"/>
      <c r="BIS58" s="10"/>
      <c r="BIT58" s="10"/>
      <c r="BIU58" s="10"/>
      <c r="BIV58" s="11"/>
      <c r="BIW58" s="12"/>
      <c r="BIX58" s="10"/>
      <c r="BIY58" s="13"/>
      <c r="BIZ58" s="10"/>
      <c r="BJA58" s="12"/>
      <c r="BJB58" s="13"/>
      <c r="BJC58" s="10"/>
      <c r="BJD58" s="13"/>
      <c r="BJE58" s="13"/>
      <c r="BJF58" s="3"/>
      <c r="BJG58" s="3"/>
      <c r="BJH58" s="13"/>
      <c r="BJI58" s="13"/>
      <c r="BJJ58" s="3"/>
      <c r="BJK58" s="3"/>
      <c r="BJL58" s="13"/>
      <c r="BJM58" s="8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0"/>
      <c r="BKB58" s="10"/>
      <c r="BKC58" s="10"/>
      <c r="BKD58" s="10"/>
      <c r="BKE58" s="10"/>
      <c r="BKF58" s="11"/>
      <c r="BKG58" s="12"/>
      <c r="BKH58" s="10"/>
      <c r="BKI58" s="13"/>
      <c r="BKJ58" s="10"/>
      <c r="BKK58" s="12"/>
      <c r="BKL58" s="13"/>
      <c r="BKM58" s="10"/>
      <c r="BKN58" s="13"/>
      <c r="BKO58" s="13"/>
      <c r="BKP58" s="3"/>
      <c r="BKQ58" s="3"/>
      <c r="BKR58" s="13"/>
      <c r="BKS58" s="13"/>
      <c r="BKT58" s="3"/>
      <c r="BKU58" s="3"/>
      <c r="BKV58" s="13"/>
      <c r="BKW58" s="8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0"/>
      <c r="BLL58" s="10"/>
      <c r="BLM58" s="10"/>
      <c r="BLN58" s="10"/>
      <c r="BLO58" s="10"/>
      <c r="BLP58" s="11"/>
      <c r="BLQ58" s="12"/>
      <c r="BLR58" s="10"/>
      <c r="BLS58" s="13"/>
      <c r="BLT58" s="10"/>
      <c r="BLU58" s="12"/>
      <c r="BLV58" s="13"/>
      <c r="BLW58" s="10"/>
      <c r="BLX58" s="13"/>
      <c r="BLY58" s="13"/>
      <c r="BLZ58" s="3"/>
      <c r="BMA58" s="3"/>
      <c r="BMB58" s="13"/>
      <c r="BMC58" s="13"/>
      <c r="BMD58" s="3"/>
      <c r="BME58" s="3"/>
      <c r="BMF58" s="13"/>
      <c r="BMG58" s="8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0"/>
      <c r="BMV58" s="10"/>
      <c r="BMW58" s="10"/>
      <c r="BMX58" s="10"/>
      <c r="BMY58" s="10"/>
      <c r="BMZ58" s="11"/>
      <c r="BNA58" s="12"/>
      <c r="BNB58" s="10"/>
      <c r="BNC58" s="13"/>
      <c r="BND58" s="10"/>
      <c r="BNE58" s="12"/>
      <c r="BNF58" s="13"/>
      <c r="BNG58" s="10"/>
      <c r="BNH58" s="13"/>
      <c r="BNI58" s="13"/>
      <c r="BNJ58" s="3"/>
      <c r="BNK58" s="3"/>
      <c r="BNL58" s="13"/>
      <c r="BNM58" s="13"/>
      <c r="BNN58" s="3"/>
      <c r="BNO58" s="3"/>
      <c r="BNP58" s="13"/>
      <c r="BNQ58" s="8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0"/>
      <c r="BOF58" s="10"/>
      <c r="BOG58" s="10"/>
      <c r="BOH58" s="10"/>
      <c r="BOI58" s="10"/>
      <c r="BOJ58" s="11"/>
      <c r="BOK58" s="12"/>
      <c r="BOL58" s="10"/>
      <c r="BOM58" s="13"/>
      <c r="BON58" s="10"/>
      <c r="BOO58" s="12"/>
      <c r="BOP58" s="13"/>
      <c r="BOQ58" s="10"/>
      <c r="BOR58" s="13"/>
      <c r="BOS58" s="13"/>
      <c r="BOT58" s="3"/>
      <c r="BOU58" s="3"/>
      <c r="BOV58" s="13"/>
      <c r="BOW58" s="13"/>
      <c r="BOX58" s="3"/>
      <c r="BOY58" s="3"/>
      <c r="BOZ58" s="13"/>
      <c r="BPA58" s="8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0"/>
      <c r="BPP58" s="10"/>
      <c r="BPQ58" s="10"/>
      <c r="BPR58" s="10"/>
      <c r="BPS58" s="10"/>
      <c r="BPT58" s="11"/>
      <c r="BPU58" s="12"/>
      <c r="BPV58" s="10"/>
      <c r="BPW58" s="13"/>
      <c r="BPX58" s="10"/>
      <c r="BPY58" s="12"/>
      <c r="BPZ58" s="13"/>
      <c r="BQA58" s="10"/>
      <c r="BQB58" s="13"/>
      <c r="BQC58" s="13"/>
      <c r="BQD58" s="3"/>
      <c r="BQE58" s="3"/>
      <c r="BQF58" s="13"/>
      <c r="BQG58" s="13"/>
      <c r="BQH58" s="3"/>
      <c r="BQI58" s="3"/>
      <c r="BQJ58" s="13"/>
      <c r="BQK58" s="8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0"/>
      <c r="BQZ58" s="10"/>
      <c r="BRA58" s="10"/>
      <c r="BRB58" s="10"/>
      <c r="BRC58" s="10"/>
      <c r="BRD58" s="11"/>
      <c r="BRE58" s="12"/>
      <c r="BRF58" s="10"/>
      <c r="BRG58" s="13"/>
      <c r="BRH58" s="10"/>
      <c r="BRI58" s="12"/>
      <c r="BRJ58" s="13"/>
      <c r="BRK58" s="10"/>
      <c r="BRL58" s="13"/>
      <c r="BRM58" s="13"/>
      <c r="BRN58" s="3"/>
      <c r="BRO58" s="3"/>
      <c r="BRP58" s="13"/>
      <c r="BRQ58" s="13"/>
      <c r="BRR58" s="3"/>
      <c r="BRS58" s="3"/>
      <c r="BRT58" s="13"/>
      <c r="BRU58" s="8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0"/>
      <c r="BSJ58" s="10"/>
      <c r="BSK58" s="10"/>
      <c r="BSL58" s="10"/>
      <c r="BSM58" s="10"/>
      <c r="BSN58" s="11"/>
      <c r="BSO58" s="12"/>
      <c r="BSP58" s="10"/>
      <c r="BSQ58" s="13"/>
      <c r="BSR58" s="10"/>
      <c r="BSS58" s="12"/>
      <c r="BST58" s="13"/>
      <c r="BSU58" s="10"/>
      <c r="BSV58" s="13"/>
      <c r="BSW58" s="13"/>
      <c r="BSX58" s="3"/>
      <c r="BSY58" s="3"/>
      <c r="BSZ58" s="13"/>
      <c r="BTA58" s="13"/>
      <c r="BTB58" s="3"/>
      <c r="BTC58" s="3"/>
      <c r="BTD58" s="13"/>
      <c r="BTE58" s="8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0"/>
      <c r="BTT58" s="10"/>
      <c r="BTU58" s="10"/>
      <c r="BTV58" s="10"/>
      <c r="BTW58" s="10"/>
      <c r="BTX58" s="11"/>
      <c r="BTY58" s="12"/>
      <c r="BTZ58" s="10"/>
      <c r="BUA58" s="13"/>
      <c r="BUB58" s="10"/>
      <c r="BUC58" s="12"/>
      <c r="BUD58" s="13"/>
      <c r="BUE58" s="10"/>
      <c r="BUF58" s="13"/>
      <c r="BUG58" s="13"/>
      <c r="BUH58" s="3"/>
      <c r="BUI58" s="3"/>
      <c r="BUJ58" s="13"/>
      <c r="BUK58" s="13"/>
      <c r="BUL58" s="3"/>
      <c r="BUM58" s="3"/>
      <c r="BUN58" s="13"/>
      <c r="BUO58" s="8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0"/>
      <c r="BVD58" s="10"/>
      <c r="BVE58" s="10"/>
      <c r="BVF58" s="10"/>
      <c r="BVG58" s="10"/>
      <c r="BVH58" s="11"/>
      <c r="BVI58" s="12"/>
      <c r="BVJ58" s="10"/>
      <c r="BVK58" s="13"/>
      <c r="BVL58" s="10"/>
      <c r="BVM58" s="12"/>
      <c r="BVN58" s="13"/>
      <c r="BVO58" s="10"/>
      <c r="BVP58" s="13"/>
      <c r="BVQ58" s="13"/>
      <c r="BVR58" s="3"/>
      <c r="BVS58" s="3"/>
      <c r="BVT58" s="13"/>
      <c r="BVU58" s="13"/>
      <c r="BVV58" s="3"/>
      <c r="BVW58" s="3"/>
      <c r="BVX58" s="13"/>
      <c r="BVY58" s="8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0"/>
      <c r="BWN58" s="10"/>
      <c r="BWO58" s="10"/>
      <c r="BWP58" s="10"/>
      <c r="BWQ58" s="10"/>
      <c r="BWR58" s="11"/>
      <c r="BWS58" s="12"/>
      <c r="BWT58" s="10"/>
      <c r="BWU58" s="13"/>
      <c r="BWV58" s="10"/>
      <c r="BWW58" s="12"/>
      <c r="BWX58" s="13"/>
      <c r="BWY58" s="10"/>
      <c r="BWZ58" s="13"/>
      <c r="BXA58" s="13"/>
      <c r="BXB58" s="3"/>
      <c r="BXC58" s="3"/>
      <c r="BXD58" s="13"/>
      <c r="BXE58" s="13"/>
      <c r="BXF58" s="3"/>
      <c r="BXG58" s="3"/>
      <c r="BXH58" s="13"/>
      <c r="BXI58" s="8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0"/>
      <c r="BXX58" s="10"/>
      <c r="BXY58" s="10"/>
      <c r="BXZ58" s="10"/>
      <c r="BYA58" s="10"/>
      <c r="BYB58" s="11"/>
      <c r="BYC58" s="12"/>
      <c r="BYD58" s="10"/>
      <c r="BYE58" s="13"/>
      <c r="BYF58" s="10"/>
      <c r="BYG58" s="12"/>
      <c r="BYH58" s="13"/>
      <c r="BYI58" s="10"/>
      <c r="BYJ58" s="13"/>
      <c r="BYK58" s="13"/>
      <c r="BYL58" s="3"/>
      <c r="BYM58" s="3"/>
      <c r="BYN58" s="13"/>
      <c r="BYO58" s="13"/>
      <c r="BYP58" s="3"/>
      <c r="BYQ58" s="3"/>
      <c r="BYR58" s="13"/>
      <c r="BYS58" s="8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0"/>
      <c r="BZH58" s="10"/>
      <c r="BZI58" s="10"/>
      <c r="BZJ58" s="10"/>
      <c r="BZK58" s="10"/>
      <c r="BZL58" s="11"/>
      <c r="BZM58" s="12"/>
      <c r="BZN58" s="10"/>
      <c r="BZO58" s="13"/>
      <c r="BZP58" s="10"/>
      <c r="BZQ58" s="12"/>
      <c r="BZR58" s="13"/>
      <c r="BZS58" s="10"/>
      <c r="BZT58" s="13"/>
      <c r="BZU58" s="13"/>
      <c r="BZV58" s="3"/>
      <c r="BZW58" s="3"/>
      <c r="BZX58" s="13"/>
      <c r="BZY58" s="13"/>
      <c r="BZZ58" s="3"/>
      <c r="CAA58" s="3"/>
      <c r="CAB58" s="13"/>
      <c r="CAC58" s="8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0"/>
      <c r="CAR58" s="10"/>
      <c r="CAS58" s="10"/>
      <c r="CAT58" s="10"/>
      <c r="CAU58" s="10"/>
      <c r="CAV58" s="11"/>
      <c r="CAW58" s="12"/>
      <c r="CAX58" s="10"/>
      <c r="CAY58" s="13"/>
      <c r="CAZ58" s="10"/>
      <c r="CBA58" s="12"/>
      <c r="CBB58" s="13"/>
      <c r="CBC58" s="10"/>
      <c r="CBD58" s="13"/>
      <c r="CBE58" s="13"/>
      <c r="CBF58" s="3"/>
      <c r="CBG58" s="3"/>
      <c r="CBH58" s="13"/>
      <c r="CBI58" s="13"/>
      <c r="CBJ58" s="3"/>
      <c r="CBK58" s="3"/>
      <c r="CBL58" s="13"/>
      <c r="CBM58" s="8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0"/>
      <c r="CCB58" s="10"/>
      <c r="CCC58" s="10"/>
      <c r="CCD58" s="10"/>
      <c r="CCE58" s="10"/>
      <c r="CCF58" s="11"/>
      <c r="CCG58" s="12"/>
      <c r="CCH58" s="10"/>
      <c r="CCI58" s="13"/>
      <c r="CCJ58" s="10"/>
      <c r="CCK58" s="12"/>
      <c r="CCL58" s="13"/>
      <c r="CCM58" s="10"/>
      <c r="CCN58" s="13"/>
      <c r="CCO58" s="13"/>
      <c r="CCP58" s="3"/>
      <c r="CCQ58" s="3"/>
      <c r="CCR58" s="13"/>
      <c r="CCS58" s="13"/>
      <c r="CCT58" s="3"/>
      <c r="CCU58" s="3"/>
      <c r="CCV58" s="13"/>
      <c r="CCW58" s="8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0"/>
      <c r="CDL58" s="10"/>
      <c r="CDM58" s="10"/>
      <c r="CDN58" s="10"/>
      <c r="CDO58" s="10"/>
      <c r="CDP58" s="11"/>
      <c r="CDQ58" s="12"/>
      <c r="CDR58" s="10"/>
      <c r="CDS58" s="13"/>
      <c r="CDT58" s="10"/>
      <c r="CDU58" s="12"/>
      <c r="CDV58" s="13"/>
      <c r="CDW58" s="10"/>
      <c r="CDX58" s="13"/>
      <c r="CDY58" s="13"/>
      <c r="CDZ58" s="3"/>
      <c r="CEA58" s="3"/>
      <c r="CEB58" s="13"/>
      <c r="CEC58" s="13"/>
      <c r="CED58" s="3"/>
      <c r="CEE58" s="3"/>
      <c r="CEF58" s="13"/>
      <c r="CEG58" s="8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0"/>
      <c r="CEV58" s="10"/>
      <c r="CEW58" s="10"/>
      <c r="CEX58" s="10"/>
      <c r="CEY58" s="10"/>
      <c r="CEZ58" s="11"/>
      <c r="CFA58" s="12"/>
      <c r="CFB58" s="10"/>
      <c r="CFC58" s="13"/>
      <c r="CFD58" s="10"/>
      <c r="CFE58" s="12"/>
      <c r="CFF58" s="13"/>
      <c r="CFG58" s="10"/>
      <c r="CFH58" s="13"/>
      <c r="CFI58" s="13"/>
      <c r="CFJ58" s="3"/>
      <c r="CFK58" s="3"/>
      <c r="CFL58" s="13"/>
      <c r="CFM58" s="13"/>
      <c r="CFN58" s="3"/>
      <c r="CFO58" s="3"/>
      <c r="CFP58" s="13"/>
      <c r="CFQ58" s="8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0"/>
      <c r="CGF58" s="10"/>
      <c r="CGG58" s="10"/>
      <c r="CGH58" s="10"/>
      <c r="CGI58" s="10"/>
      <c r="CGJ58" s="11"/>
      <c r="CGK58" s="12"/>
      <c r="CGL58" s="10"/>
      <c r="CGM58" s="13"/>
      <c r="CGN58" s="10"/>
      <c r="CGO58" s="12"/>
      <c r="CGP58" s="13"/>
      <c r="CGQ58" s="10"/>
      <c r="CGR58" s="13"/>
      <c r="CGS58" s="13"/>
      <c r="CGT58" s="3"/>
      <c r="CGU58" s="3"/>
      <c r="CGV58" s="13"/>
      <c r="CGW58" s="13"/>
      <c r="CGX58" s="3"/>
      <c r="CGY58" s="3"/>
      <c r="CGZ58" s="13"/>
      <c r="CHA58" s="8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0"/>
      <c r="CHP58" s="10"/>
      <c r="CHQ58" s="10"/>
      <c r="CHR58" s="10"/>
      <c r="CHS58" s="10"/>
      <c r="CHT58" s="11"/>
      <c r="CHU58" s="12"/>
      <c r="CHV58" s="10"/>
      <c r="CHW58" s="13"/>
      <c r="CHX58" s="10"/>
      <c r="CHY58" s="12"/>
      <c r="CHZ58" s="13"/>
      <c r="CIA58" s="10"/>
      <c r="CIB58" s="13"/>
      <c r="CIC58" s="13"/>
      <c r="CID58" s="3"/>
      <c r="CIE58" s="3"/>
      <c r="CIF58" s="13"/>
      <c r="CIG58" s="13"/>
      <c r="CIH58" s="3"/>
      <c r="CII58" s="3"/>
      <c r="CIJ58" s="13"/>
      <c r="CIK58" s="8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0"/>
      <c r="CIZ58" s="10"/>
      <c r="CJA58" s="10"/>
      <c r="CJB58" s="10"/>
      <c r="CJC58" s="10"/>
      <c r="CJD58" s="11"/>
      <c r="CJE58" s="12"/>
      <c r="CJF58" s="10"/>
      <c r="CJG58" s="13"/>
      <c r="CJH58" s="10"/>
      <c r="CJI58" s="12"/>
      <c r="CJJ58" s="13"/>
      <c r="CJK58" s="10"/>
      <c r="CJL58" s="13"/>
      <c r="CJM58" s="13"/>
      <c r="CJN58" s="3"/>
      <c r="CJO58" s="3"/>
      <c r="CJP58" s="13"/>
      <c r="CJQ58" s="13"/>
      <c r="CJR58" s="3"/>
      <c r="CJS58" s="3"/>
      <c r="CJT58" s="13"/>
      <c r="CJU58" s="8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0"/>
      <c r="CKJ58" s="10"/>
      <c r="CKK58" s="10"/>
      <c r="CKL58" s="10"/>
      <c r="CKM58" s="10"/>
      <c r="CKN58" s="11"/>
      <c r="CKO58" s="12"/>
      <c r="CKP58" s="10"/>
      <c r="CKQ58" s="13"/>
      <c r="CKR58" s="10"/>
      <c r="CKS58" s="12"/>
      <c r="CKT58" s="13"/>
      <c r="CKU58" s="10"/>
      <c r="CKV58" s="13"/>
      <c r="CKW58" s="13"/>
      <c r="CKX58" s="3"/>
      <c r="CKY58" s="3"/>
      <c r="CKZ58" s="13"/>
      <c r="CLA58" s="13"/>
      <c r="CLB58" s="3"/>
      <c r="CLC58" s="3"/>
      <c r="CLD58" s="13"/>
      <c r="CLE58" s="8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0"/>
      <c r="CLT58" s="10"/>
      <c r="CLU58" s="10"/>
      <c r="CLV58" s="10"/>
      <c r="CLW58" s="10"/>
      <c r="CLX58" s="11"/>
      <c r="CLY58" s="12"/>
      <c r="CLZ58" s="10"/>
      <c r="CMA58" s="13"/>
      <c r="CMB58" s="10"/>
      <c r="CMC58" s="12"/>
      <c r="CMD58" s="13"/>
      <c r="CME58" s="10"/>
      <c r="CMF58" s="13"/>
      <c r="CMG58" s="13"/>
      <c r="CMH58" s="3"/>
      <c r="CMI58" s="3"/>
      <c r="CMJ58" s="13"/>
      <c r="CMK58" s="13"/>
      <c r="CML58" s="3"/>
      <c r="CMM58" s="3"/>
      <c r="CMN58" s="13"/>
      <c r="CMO58" s="8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0"/>
      <c r="CND58" s="10"/>
      <c r="CNE58" s="10"/>
      <c r="CNF58" s="10"/>
      <c r="CNG58" s="10"/>
      <c r="CNH58" s="11"/>
      <c r="CNI58" s="12"/>
      <c r="CNJ58" s="10"/>
      <c r="CNK58" s="13"/>
      <c r="CNL58" s="10"/>
      <c r="CNM58" s="12"/>
      <c r="CNN58" s="13"/>
      <c r="CNO58" s="10"/>
      <c r="CNP58" s="13"/>
      <c r="CNQ58" s="13"/>
      <c r="CNR58" s="3"/>
      <c r="CNS58" s="3"/>
      <c r="CNT58" s="13"/>
      <c r="CNU58" s="13"/>
      <c r="CNV58" s="3"/>
      <c r="CNW58" s="3"/>
      <c r="CNX58" s="13"/>
      <c r="CNY58" s="8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0"/>
      <c r="CON58" s="10"/>
      <c r="COO58" s="10"/>
      <c r="COP58" s="10"/>
      <c r="COQ58" s="10"/>
      <c r="COR58" s="11"/>
      <c r="COS58" s="12"/>
      <c r="COT58" s="10"/>
      <c r="COU58" s="13"/>
      <c r="COV58" s="10"/>
      <c r="COW58" s="12"/>
      <c r="COX58" s="13"/>
      <c r="COY58" s="10"/>
      <c r="COZ58" s="13"/>
      <c r="CPA58" s="13"/>
      <c r="CPB58" s="3"/>
      <c r="CPC58" s="3"/>
      <c r="CPD58" s="13"/>
      <c r="CPE58" s="13"/>
      <c r="CPF58" s="3"/>
      <c r="CPG58" s="3"/>
      <c r="CPH58" s="13"/>
      <c r="CPI58" s="8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0"/>
      <c r="CPX58" s="10"/>
      <c r="CPY58" s="10"/>
      <c r="CPZ58" s="10"/>
      <c r="CQA58" s="10"/>
      <c r="CQB58" s="11"/>
      <c r="CQC58" s="12"/>
      <c r="CQD58" s="10"/>
      <c r="CQE58" s="13"/>
      <c r="CQF58" s="10"/>
      <c r="CQG58" s="12"/>
      <c r="CQH58" s="13"/>
      <c r="CQI58" s="10"/>
      <c r="CQJ58" s="13"/>
      <c r="CQK58" s="13"/>
      <c r="CQL58" s="3"/>
      <c r="CQM58" s="3"/>
      <c r="CQN58" s="13"/>
      <c r="CQO58" s="13"/>
      <c r="CQP58" s="3"/>
      <c r="CQQ58" s="3"/>
      <c r="CQR58" s="13"/>
      <c r="CQS58" s="8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0"/>
      <c r="CRH58" s="10"/>
      <c r="CRI58" s="10"/>
      <c r="CRJ58" s="10"/>
      <c r="CRK58" s="10"/>
      <c r="CRL58" s="11"/>
      <c r="CRM58" s="12"/>
      <c r="CRN58" s="10"/>
      <c r="CRO58" s="13"/>
      <c r="CRP58" s="10"/>
      <c r="CRQ58" s="12"/>
      <c r="CRR58" s="13"/>
      <c r="CRS58" s="10"/>
      <c r="CRT58" s="13"/>
      <c r="CRU58" s="13"/>
      <c r="CRV58" s="3"/>
      <c r="CRW58" s="3"/>
      <c r="CRX58" s="13"/>
      <c r="CRY58" s="13"/>
      <c r="CRZ58" s="3"/>
      <c r="CSA58" s="3"/>
      <c r="CSB58" s="13"/>
      <c r="CSC58" s="8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0"/>
      <c r="CSR58" s="10"/>
      <c r="CSS58" s="10"/>
      <c r="CST58" s="10"/>
      <c r="CSU58" s="10"/>
      <c r="CSV58" s="11"/>
      <c r="CSW58" s="12"/>
      <c r="CSX58" s="10"/>
      <c r="CSY58" s="13"/>
      <c r="CSZ58" s="10"/>
      <c r="CTA58" s="12"/>
      <c r="CTB58" s="13"/>
      <c r="CTC58" s="10"/>
      <c r="CTD58" s="13"/>
      <c r="CTE58" s="13"/>
      <c r="CTF58" s="3"/>
      <c r="CTG58" s="3"/>
      <c r="CTH58" s="13"/>
      <c r="CTI58" s="13"/>
      <c r="CTJ58" s="3"/>
      <c r="CTK58" s="3"/>
      <c r="CTL58" s="13"/>
      <c r="CTM58" s="8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0"/>
      <c r="CUB58" s="10"/>
      <c r="CUC58" s="10"/>
      <c r="CUD58" s="10"/>
      <c r="CUE58" s="10"/>
      <c r="CUF58" s="11"/>
      <c r="CUG58" s="12"/>
      <c r="CUH58" s="10"/>
      <c r="CUI58" s="13"/>
      <c r="CUJ58" s="10"/>
      <c r="CUK58" s="12"/>
      <c r="CUL58" s="13"/>
      <c r="CUM58" s="10"/>
      <c r="CUN58" s="13"/>
      <c r="CUO58" s="13"/>
      <c r="CUP58" s="3"/>
      <c r="CUQ58" s="3"/>
      <c r="CUR58" s="13"/>
      <c r="CUS58" s="13"/>
      <c r="CUT58" s="3"/>
      <c r="CUU58" s="3"/>
      <c r="CUV58" s="13"/>
      <c r="CUW58" s="8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0"/>
      <c r="CVL58" s="10"/>
      <c r="CVM58" s="10"/>
      <c r="CVN58" s="10"/>
      <c r="CVO58" s="10"/>
      <c r="CVP58" s="11"/>
      <c r="CVQ58" s="12"/>
      <c r="CVR58" s="10"/>
      <c r="CVS58" s="13"/>
      <c r="CVT58" s="10"/>
      <c r="CVU58" s="12"/>
      <c r="CVV58" s="13"/>
      <c r="CVW58" s="10"/>
      <c r="CVX58" s="13"/>
      <c r="CVY58" s="13"/>
      <c r="CVZ58" s="3"/>
      <c r="CWA58" s="3"/>
      <c r="CWB58" s="13"/>
      <c r="CWC58" s="13"/>
      <c r="CWD58" s="3"/>
      <c r="CWE58" s="3"/>
      <c r="CWF58" s="13"/>
      <c r="CWG58" s="8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0"/>
      <c r="CWV58" s="10"/>
      <c r="CWW58" s="10"/>
      <c r="CWX58" s="10"/>
      <c r="CWY58" s="10"/>
      <c r="CWZ58" s="11"/>
      <c r="CXA58" s="12"/>
      <c r="CXB58" s="10"/>
      <c r="CXC58" s="13"/>
      <c r="CXD58" s="10"/>
      <c r="CXE58" s="12"/>
      <c r="CXF58" s="13"/>
      <c r="CXG58" s="10"/>
      <c r="CXH58" s="13"/>
      <c r="CXI58" s="13"/>
      <c r="CXJ58" s="3"/>
      <c r="CXK58" s="3"/>
      <c r="CXL58" s="13"/>
      <c r="CXM58" s="13"/>
      <c r="CXN58" s="3"/>
      <c r="CXO58" s="3"/>
      <c r="CXP58" s="13"/>
      <c r="CXQ58" s="8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0"/>
      <c r="CYF58" s="10"/>
      <c r="CYG58" s="10"/>
      <c r="CYH58" s="10"/>
      <c r="CYI58" s="10"/>
      <c r="CYJ58" s="11"/>
      <c r="CYK58" s="12"/>
      <c r="CYL58" s="10"/>
      <c r="CYM58" s="13"/>
      <c r="CYN58" s="10"/>
      <c r="CYO58" s="12"/>
      <c r="CYP58" s="13"/>
      <c r="CYQ58" s="10"/>
      <c r="CYR58" s="13"/>
      <c r="CYS58" s="13"/>
      <c r="CYT58" s="3"/>
      <c r="CYU58" s="3"/>
      <c r="CYV58" s="13"/>
      <c r="CYW58" s="13"/>
      <c r="CYX58" s="3"/>
      <c r="CYY58" s="3"/>
      <c r="CYZ58" s="13"/>
      <c r="CZA58" s="8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0"/>
      <c r="CZP58" s="10"/>
      <c r="CZQ58" s="10"/>
      <c r="CZR58" s="10"/>
      <c r="CZS58" s="10"/>
      <c r="CZT58" s="11"/>
      <c r="CZU58" s="12"/>
      <c r="CZV58" s="10"/>
      <c r="CZW58" s="13"/>
      <c r="CZX58" s="10"/>
      <c r="CZY58" s="12"/>
      <c r="CZZ58" s="13"/>
      <c r="DAA58" s="10"/>
      <c r="DAB58" s="13"/>
      <c r="DAC58" s="13"/>
      <c r="DAD58" s="3"/>
      <c r="DAE58" s="3"/>
      <c r="DAF58" s="13"/>
      <c r="DAG58" s="13"/>
      <c r="DAH58" s="3"/>
      <c r="DAI58" s="3"/>
      <c r="DAJ58" s="13"/>
      <c r="DAK58" s="8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0"/>
      <c r="DAZ58" s="10"/>
      <c r="DBA58" s="10"/>
      <c r="DBB58" s="10"/>
      <c r="DBC58" s="10"/>
      <c r="DBD58" s="11"/>
      <c r="DBE58" s="12"/>
      <c r="DBF58" s="10"/>
      <c r="DBG58" s="13"/>
      <c r="DBH58" s="10"/>
      <c r="DBI58" s="12"/>
      <c r="DBJ58" s="13"/>
      <c r="DBK58" s="10"/>
      <c r="DBL58" s="13"/>
      <c r="DBM58" s="13"/>
      <c r="DBN58" s="3"/>
      <c r="DBO58" s="3"/>
      <c r="DBP58" s="13"/>
      <c r="DBQ58" s="13"/>
      <c r="DBR58" s="3"/>
      <c r="DBS58" s="3"/>
      <c r="DBT58" s="13"/>
      <c r="DBU58" s="8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0"/>
      <c r="DCJ58" s="10"/>
      <c r="DCK58" s="10"/>
      <c r="DCL58" s="10"/>
      <c r="DCM58" s="10"/>
      <c r="DCN58" s="11"/>
      <c r="DCO58" s="12"/>
      <c r="DCP58" s="10"/>
      <c r="DCQ58" s="13"/>
      <c r="DCR58" s="10"/>
      <c r="DCS58" s="12"/>
      <c r="DCT58" s="13"/>
      <c r="DCU58" s="10"/>
      <c r="DCV58" s="13"/>
      <c r="DCW58" s="13"/>
      <c r="DCX58" s="3"/>
      <c r="DCY58" s="3"/>
      <c r="DCZ58" s="13"/>
      <c r="DDA58" s="13"/>
      <c r="DDB58" s="3"/>
      <c r="DDC58" s="3"/>
      <c r="DDD58" s="13"/>
      <c r="DDE58" s="8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0"/>
      <c r="DDT58" s="10"/>
      <c r="DDU58" s="10"/>
      <c r="DDV58" s="10"/>
      <c r="DDW58" s="10"/>
      <c r="DDX58" s="11"/>
      <c r="DDY58" s="12"/>
      <c r="DDZ58" s="10"/>
      <c r="DEA58" s="13"/>
      <c r="DEB58" s="10"/>
      <c r="DEC58" s="12"/>
      <c r="DED58" s="13"/>
      <c r="DEE58" s="10"/>
      <c r="DEF58" s="13"/>
      <c r="DEG58" s="13"/>
      <c r="DEH58" s="3"/>
      <c r="DEI58" s="3"/>
      <c r="DEJ58" s="13"/>
      <c r="DEK58" s="13"/>
      <c r="DEL58" s="3"/>
      <c r="DEM58" s="3"/>
      <c r="DEN58" s="13"/>
      <c r="DEO58" s="8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0"/>
      <c r="DFD58" s="10"/>
      <c r="DFE58" s="10"/>
      <c r="DFF58" s="10"/>
      <c r="DFG58" s="10"/>
      <c r="DFH58" s="11"/>
      <c r="DFI58" s="12"/>
      <c r="DFJ58" s="10"/>
      <c r="DFK58" s="13"/>
      <c r="DFL58" s="10"/>
      <c r="DFM58" s="12"/>
      <c r="DFN58" s="13"/>
      <c r="DFO58" s="10"/>
      <c r="DFP58" s="13"/>
      <c r="DFQ58" s="13"/>
      <c r="DFR58" s="3"/>
      <c r="DFS58" s="3"/>
      <c r="DFT58" s="13"/>
      <c r="DFU58" s="13"/>
      <c r="DFV58" s="3"/>
      <c r="DFW58" s="3"/>
      <c r="DFX58" s="13"/>
      <c r="DFY58" s="8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0"/>
      <c r="DGN58" s="10"/>
      <c r="DGO58" s="10"/>
      <c r="DGP58" s="10"/>
      <c r="DGQ58" s="10"/>
      <c r="DGR58" s="11"/>
      <c r="DGS58" s="12"/>
      <c r="DGT58" s="10"/>
      <c r="DGU58" s="13"/>
      <c r="DGV58" s="10"/>
      <c r="DGW58" s="12"/>
      <c r="DGX58" s="13"/>
      <c r="DGY58" s="10"/>
      <c r="DGZ58" s="13"/>
      <c r="DHA58" s="13"/>
      <c r="DHB58" s="3"/>
      <c r="DHC58" s="3"/>
      <c r="DHD58" s="13"/>
      <c r="DHE58" s="13"/>
      <c r="DHF58" s="3"/>
      <c r="DHG58" s="3"/>
      <c r="DHH58" s="13"/>
      <c r="DHI58" s="8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0"/>
      <c r="DHX58" s="10"/>
      <c r="DHY58" s="10"/>
      <c r="DHZ58" s="10"/>
      <c r="DIA58" s="10"/>
      <c r="DIB58" s="11"/>
      <c r="DIC58" s="12"/>
      <c r="DID58" s="10"/>
      <c r="DIE58" s="13"/>
      <c r="DIF58" s="10"/>
      <c r="DIG58" s="12"/>
      <c r="DIH58" s="13"/>
      <c r="DII58" s="10"/>
      <c r="DIJ58" s="13"/>
      <c r="DIK58" s="13"/>
      <c r="DIL58" s="3"/>
      <c r="DIM58" s="3"/>
      <c r="DIN58" s="13"/>
      <c r="DIO58" s="13"/>
      <c r="DIP58" s="3"/>
      <c r="DIQ58" s="3"/>
      <c r="DIR58" s="13"/>
      <c r="DIS58" s="8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0"/>
      <c r="DJH58" s="10"/>
      <c r="DJI58" s="10"/>
      <c r="DJJ58" s="10"/>
      <c r="DJK58" s="10"/>
      <c r="DJL58" s="11"/>
      <c r="DJM58" s="12"/>
      <c r="DJN58" s="10"/>
      <c r="DJO58" s="13"/>
      <c r="DJP58" s="10"/>
      <c r="DJQ58" s="12"/>
      <c r="DJR58" s="13"/>
      <c r="DJS58" s="10"/>
      <c r="DJT58" s="13"/>
      <c r="DJU58" s="13"/>
      <c r="DJV58" s="3"/>
      <c r="DJW58" s="3"/>
      <c r="DJX58" s="13"/>
      <c r="DJY58" s="13"/>
      <c r="DJZ58" s="3"/>
      <c r="DKA58" s="3"/>
      <c r="DKB58" s="13"/>
      <c r="DKC58" s="8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0"/>
      <c r="DKR58" s="10"/>
      <c r="DKS58" s="10"/>
      <c r="DKT58" s="10"/>
      <c r="DKU58" s="10"/>
      <c r="DKV58" s="11"/>
      <c r="DKW58" s="12"/>
      <c r="DKX58" s="10"/>
      <c r="DKY58" s="13"/>
      <c r="DKZ58" s="10"/>
      <c r="DLA58" s="12"/>
      <c r="DLB58" s="13"/>
      <c r="DLC58" s="10"/>
      <c r="DLD58" s="13"/>
      <c r="DLE58" s="13"/>
      <c r="DLF58" s="3"/>
      <c r="DLG58" s="3"/>
      <c r="DLH58" s="13"/>
      <c r="DLI58" s="13"/>
      <c r="DLJ58" s="3"/>
      <c r="DLK58" s="3"/>
      <c r="DLL58" s="13"/>
      <c r="DLM58" s="8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0"/>
      <c r="DMB58" s="10"/>
      <c r="DMC58" s="10"/>
      <c r="DMD58" s="10"/>
      <c r="DME58" s="10"/>
      <c r="DMF58" s="11"/>
      <c r="DMG58" s="12"/>
      <c r="DMH58" s="10"/>
      <c r="DMI58" s="13"/>
      <c r="DMJ58" s="10"/>
      <c r="DMK58" s="12"/>
      <c r="DML58" s="13"/>
      <c r="DMM58" s="10"/>
      <c r="DMN58" s="13"/>
      <c r="DMO58" s="13"/>
      <c r="DMP58" s="3"/>
      <c r="DMQ58" s="3"/>
      <c r="DMR58" s="13"/>
      <c r="DMS58" s="13"/>
      <c r="DMT58" s="3"/>
      <c r="DMU58" s="3"/>
      <c r="DMV58" s="13"/>
      <c r="DMW58" s="8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0"/>
      <c r="DNL58" s="10"/>
      <c r="DNM58" s="10"/>
      <c r="DNN58" s="10"/>
      <c r="DNO58" s="10"/>
      <c r="DNP58" s="11"/>
      <c r="DNQ58" s="12"/>
      <c r="DNR58" s="10"/>
      <c r="DNS58" s="13"/>
      <c r="DNT58" s="10"/>
      <c r="DNU58" s="12"/>
      <c r="DNV58" s="13"/>
      <c r="DNW58" s="10"/>
      <c r="DNX58" s="13"/>
      <c r="DNY58" s="13"/>
      <c r="DNZ58" s="3"/>
      <c r="DOA58" s="3"/>
      <c r="DOB58" s="13"/>
      <c r="DOC58" s="13"/>
      <c r="DOD58" s="3"/>
      <c r="DOE58" s="3"/>
      <c r="DOF58" s="13"/>
      <c r="DOG58" s="8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0"/>
      <c r="DOV58" s="10"/>
      <c r="DOW58" s="10"/>
      <c r="DOX58" s="10"/>
      <c r="DOY58" s="10"/>
      <c r="DOZ58" s="11"/>
      <c r="DPA58" s="12"/>
      <c r="DPB58" s="10"/>
      <c r="DPC58" s="13"/>
      <c r="DPD58" s="10"/>
      <c r="DPE58" s="12"/>
      <c r="DPF58" s="13"/>
      <c r="DPG58" s="10"/>
      <c r="DPH58" s="13"/>
      <c r="DPI58" s="13"/>
      <c r="DPJ58" s="3"/>
      <c r="DPK58" s="3"/>
      <c r="DPL58" s="13"/>
      <c r="DPM58" s="13"/>
      <c r="DPN58" s="3"/>
      <c r="DPO58" s="3"/>
      <c r="DPP58" s="13"/>
      <c r="DPQ58" s="8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0"/>
      <c r="DQF58" s="10"/>
      <c r="DQG58" s="10"/>
      <c r="DQH58" s="10"/>
      <c r="DQI58" s="10"/>
      <c r="DQJ58" s="11"/>
      <c r="DQK58" s="12"/>
      <c r="DQL58" s="10"/>
      <c r="DQM58" s="13"/>
      <c r="DQN58" s="10"/>
      <c r="DQO58" s="12"/>
      <c r="DQP58" s="13"/>
      <c r="DQQ58" s="10"/>
      <c r="DQR58" s="13"/>
      <c r="DQS58" s="13"/>
      <c r="DQT58" s="3"/>
      <c r="DQU58" s="3"/>
      <c r="DQV58" s="13"/>
      <c r="DQW58" s="13"/>
      <c r="DQX58" s="3"/>
      <c r="DQY58" s="3"/>
      <c r="DQZ58" s="13"/>
      <c r="DRA58" s="8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0"/>
      <c r="DRP58" s="10"/>
      <c r="DRQ58" s="10"/>
      <c r="DRR58" s="10"/>
      <c r="DRS58" s="10"/>
      <c r="DRT58" s="11"/>
      <c r="DRU58" s="12"/>
      <c r="DRV58" s="10"/>
      <c r="DRW58" s="13"/>
      <c r="DRX58" s="10"/>
      <c r="DRY58" s="12"/>
      <c r="DRZ58" s="13"/>
      <c r="DSA58" s="10"/>
      <c r="DSB58" s="13"/>
      <c r="DSC58" s="13"/>
      <c r="DSD58" s="3"/>
      <c r="DSE58" s="3"/>
      <c r="DSF58" s="13"/>
      <c r="DSG58" s="13"/>
      <c r="DSH58" s="3"/>
      <c r="DSI58" s="3"/>
      <c r="DSJ58" s="13"/>
      <c r="DSK58" s="8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0"/>
      <c r="DSZ58" s="10"/>
      <c r="DTA58" s="10"/>
      <c r="DTB58" s="10"/>
      <c r="DTC58" s="10"/>
      <c r="DTD58" s="11"/>
      <c r="DTE58" s="12"/>
      <c r="DTF58" s="10"/>
      <c r="DTG58" s="13"/>
      <c r="DTH58" s="10"/>
      <c r="DTI58" s="12"/>
      <c r="DTJ58" s="13"/>
      <c r="DTK58" s="10"/>
      <c r="DTL58" s="13"/>
      <c r="DTM58" s="13"/>
      <c r="DTN58" s="3"/>
      <c r="DTO58" s="3"/>
      <c r="DTP58" s="13"/>
      <c r="DTQ58" s="13"/>
      <c r="DTR58" s="3"/>
      <c r="DTS58" s="3"/>
      <c r="DTT58" s="13"/>
      <c r="DTU58" s="8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0"/>
      <c r="DUJ58" s="10"/>
      <c r="DUK58" s="10"/>
      <c r="DUL58" s="10"/>
      <c r="DUM58" s="10"/>
      <c r="DUN58" s="11"/>
      <c r="DUO58" s="12"/>
      <c r="DUP58" s="10"/>
      <c r="DUQ58" s="13"/>
      <c r="DUR58" s="10"/>
      <c r="DUS58" s="12"/>
      <c r="DUT58" s="13"/>
      <c r="DUU58" s="10"/>
      <c r="DUV58" s="13"/>
      <c r="DUW58" s="13"/>
      <c r="DUX58" s="3"/>
      <c r="DUY58" s="3"/>
      <c r="DUZ58" s="13"/>
      <c r="DVA58" s="13"/>
      <c r="DVB58" s="3"/>
      <c r="DVC58" s="3"/>
      <c r="DVD58" s="13"/>
      <c r="DVE58" s="8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0"/>
      <c r="DVT58" s="10"/>
      <c r="DVU58" s="10"/>
      <c r="DVV58" s="10"/>
      <c r="DVW58" s="10"/>
      <c r="DVX58" s="11"/>
      <c r="DVY58" s="12"/>
      <c r="DVZ58" s="10"/>
      <c r="DWA58" s="13"/>
      <c r="DWB58" s="10"/>
      <c r="DWC58" s="12"/>
      <c r="DWD58" s="13"/>
      <c r="DWE58" s="10"/>
      <c r="DWF58" s="13"/>
      <c r="DWG58" s="13"/>
      <c r="DWH58" s="3"/>
      <c r="DWI58" s="3"/>
      <c r="DWJ58" s="13"/>
      <c r="DWK58" s="13"/>
      <c r="DWL58" s="3"/>
      <c r="DWM58" s="3"/>
      <c r="DWN58" s="13"/>
      <c r="DWO58" s="8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0"/>
      <c r="DXD58" s="10"/>
      <c r="DXE58" s="10"/>
      <c r="DXF58" s="10"/>
      <c r="DXG58" s="10"/>
      <c r="DXH58" s="11"/>
      <c r="DXI58" s="12"/>
      <c r="DXJ58" s="10"/>
      <c r="DXK58" s="13"/>
      <c r="DXL58" s="10"/>
      <c r="DXM58" s="12"/>
      <c r="DXN58" s="13"/>
      <c r="DXO58" s="10"/>
      <c r="DXP58" s="13"/>
      <c r="DXQ58" s="13"/>
      <c r="DXR58" s="3"/>
      <c r="DXS58" s="3"/>
      <c r="DXT58" s="13"/>
      <c r="DXU58" s="13"/>
      <c r="DXV58" s="3"/>
      <c r="DXW58" s="3"/>
      <c r="DXX58" s="13"/>
      <c r="DXY58" s="8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0"/>
      <c r="DYN58" s="10"/>
      <c r="DYO58" s="10"/>
      <c r="DYP58" s="10"/>
      <c r="DYQ58" s="10"/>
      <c r="DYR58" s="11"/>
      <c r="DYS58" s="12"/>
      <c r="DYT58" s="10"/>
      <c r="DYU58" s="13"/>
      <c r="DYV58" s="10"/>
      <c r="DYW58" s="12"/>
      <c r="DYX58" s="13"/>
      <c r="DYY58" s="10"/>
      <c r="DYZ58" s="13"/>
      <c r="DZA58" s="13"/>
      <c r="DZB58" s="3"/>
      <c r="DZC58" s="3"/>
      <c r="DZD58" s="13"/>
      <c r="DZE58" s="13"/>
      <c r="DZF58" s="3"/>
      <c r="DZG58" s="3"/>
      <c r="DZH58" s="13"/>
      <c r="DZI58" s="8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0"/>
      <c r="DZX58" s="10"/>
      <c r="DZY58" s="10"/>
      <c r="DZZ58" s="10"/>
      <c r="EAA58" s="10"/>
      <c r="EAB58" s="11"/>
      <c r="EAC58" s="12"/>
      <c r="EAD58" s="10"/>
      <c r="EAE58" s="13"/>
      <c r="EAF58" s="10"/>
      <c r="EAG58" s="12"/>
      <c r="EAH58" s="13"/>
      <c r="EAI58" s="10"/>
      <c r="EAJ58" s="13"/>
      <c r="EAK58" s="13"/>
      <c r="EAL58" s="3"/>
      <c r="EAM58" s="3"/>
      <c r="EAN58" s="13"/>
      <c r="EAO58" s="13"/>
      <c r="EAP58" s="3"/>
      <c r="EAQ58" s="3"/>
      <c r="EAR58" s="13"/>
      <c r="EAS58" s="8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0"/>
      <c r="EBH58" s="10"/>
      <c r="EBI58" s="10"/>
      <c r="EBJ58" s="10"/>
      <c r="EBK58" s="10"/>
      <c r="EBL58" s="11"/>
      <c r="EBM58" s="12"/>
      <c r="EBN58" s="10"/>
      <c r="EBO58" s="13"/>
      <c r="EBP58" s="10"/>
      <c r="EBQ58" s="12"/>
      <c r="EBR58" s="13"/>
      <c r="EBS58" s="10"/>
      <c r="EBT58" s="13"/>
      <c r="EBU58" s="13"/>
      <c r="EBV58" s="3"/>
      <c r="EBW58" s="3"/>
      <c r="EBX58" s="13"/>
      <c r="EBY58" s="13"/>
      <c r="EBZ58" s="3"/>
      <c r="ECA58" s="3"/>
      <c r="ECB58" s="13"/>
      <c r="ECC58" s="8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0"/>
      <c r="ECR58" s="10"/>
      <c r="ECS58" s="10"/>
      <c r="ECT58" s="10"/>
      <c r="ECU58" s="10"/>
      <c r="ECV58" s="11"/>
      <c r="ECW58" s="12"/>
      <c r="ECX58" s="10"/>
      <c r="ECY58" s="13"/>
      <c r="ECZ58" s="10"/>
      <c r="EDA58" s="12"/>
      <c r="EDB58" s="13"/>
      <c r="EDC58" s="10"/>
      <c r="EDD58" s="13"/>
      <c r="EDE58" s="13"/>
      <c r="EDF58" s="3"/>
      <c r="EDG58" s="3"/>
      <c r="EDH58" s="13"/>
      <c r="EDI58" s="13"/>
      <c r="EDJ58" s="3"/>
      <c r="EDK58" s="3"/>
      <c r="EDL58" s="13"/>
      <c r="EDM58" s="8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0"/>
      <c r="EEB58" s="10"/>
      <c r="EEC58" s="10"/>
      <c r="EED58" s="10"/>
      <c r="EEE58" s="10"/>
      <c r="EEF58" s="11"/>
      <c r="EEG58" s="12"/>
      <c r="EEH58" s="10"/>
      <c r="EEI58" s="13"/>
      <c r="EEJ58" s="10"/>
      <c r="EEK58" s="12"/>
      <c r="EEL58" s="13"/>
      <c r="EEM58" s="10"/>
      <c r="EEN58" s="13"/>
      <c r="EEO58" s="13"/>
      <c r="EEP58" s="3"/>
      <c r="EEQ58" s="3"/>
      <c r="EER58" s="13"/>
      <c r="EES58" s="13"/>
      <c r="EET58" s="3"/>
      <c r="EEU58" s="3"/>
      <c r="EEV58" s="13"/>
      <c r="EEW58" s="8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0"/>
      <c r="EFL58" s="10"/>
      <c r="EFM58" s="10"/>
      <c r="EFN58" s="10"/>
      <c r="EFO58" s="10"/>
      <c r="EFP58" s="11"/>
      <c r="EFQ58" s="12"/>
      <c r="EFR58" s="10"/>
      <c r="EFS58" s="13"/>
      <c r="EFT58" s="10"/>
      <c r="EFU58" s="12"/>
      <c r="EFV58" s="13"/>
      <c r="EFW58" s="10"/>
      <c r="EFX58" s="13"/>
      <c r="EFY58" s="13"/>
      <c r="EFZ58" s="3"/>
      <c r="EGA58" s="3"/>
      <c r="EGB58" s="13"/>
      <c r="EGC58" s="13"/>
      <c r="EGD58" s="3"/>
      <c r="EGE58" s="3"/>
      <c r="EGF58" s="13"/>
      <c r="EGG58" s="8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0"/>
      <c r="EGV58" s="10"/>
      <c r="EGW58" s="10"/>
      <c r="EGX58" s="10"/>
      <c r="EGY58" s="10"/>
      <c r="EGZ58" s="11"/>
      <c r="EHA58" s="12"/>
      <c r="EHB58" s="10"/>
      <c r="EHC58" s="13"/>
      <c r="EHD58" s="10"/>
      <c r="EHE58" s="12"/>
      <c r="EHF58" s="13"/>
      <c r="EHG58" s="10"/>
      <c r="EHH58" s="13"/>
      <c r="EHI58" s="13"/>
      <c r="EHJ58" s="3"/>
      <c r="EHK58" s="3"/>
      <c r="EHL58" s="13"/>
      <c r="EHM58" s="13"/>
      <c r="EHN58" s="3"/>
      <c r="EHO58" s="3"/>
      <c r="EHP58" s="13"/>
      <c r="EHQ58" s="8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0"/>
      <c r="EIF58" s="10"/>
      <c r="EIG58" s="10"/>
      <c r="EIH58" s="10"/>
      <c r="EII58" s="10"/>
      <c r="EIJ58" s="11"/>
      <c r="EIK58" s="12"/>
      <c r="EIL58" s="10"/>
      <c r="EIM58" s="13"/>
      <c r="EIN58" s="10"/>
      <c r="EIO58" s="12"/>
      <c r="EIP58" s="13"/>
      <c r="EIQ58" s="10"/>
      <c r="EIR58" s="13"/>
      <c r="EIS58" s="13"/>
      <c r="EIT58" s="3"/>
      <c r="EIU58" s="3"/>
      <c r="EIV58" s="13"/>
      <c r="EIW58" s="13"/>
      <c r="EIX58" s="3"/>
      <c r="EIY58" s="3"/>
      <c r="EIZ58" s="13"/>
      <c r="EJA58" s="8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0"/>
      <c r="EJP58" s="10"/>
      <c r="EJQ58" s="10"/>
      <c r="EJR58" s="10"/>
      <c r="EJS58" s="10"/>
      <c r="EJT58" s="11"/>
      <c r="EJU58" s="12"/>
      <c r="EJV58" s="10"/>
      <c r="EJW58" s="13"/>
      <c r="EJX58" s="10"/>
      <c r="EJY58" s="12"/>
      <c r="EJZ58" s="13"/>
      <c r="EKA58" s="10"/>
      <c r="EKB58" s="13"/>
      <c r="EKC58" s="13"/>
      <c r="EKD58" s="3"/>
      <c r="EKE58" s="3"/>
      <c r="EKF58" s="13"/>
      <c r="EKG58" s="13"/>
      <c r="EKH58" s="3"/>
      <c r="EKI58" s="3"/>
      <c r="EKJ58" s="13"/>
      <c r="EKK58" s="8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0"/>
      <c r="EKZ58" s="10"/>
      <c r="ELA58" s="10"/>
      <c r="ELB58" s="10"/>
      <c r="ELC58" s="10"/>
      <c r="ELD58" s="11"/>
      <c r="ELE58" s="12"/>
      <c r="ELF58" s="10"/>
      <c r="ELG58" s="13"/>
      <c r="ELH58" s="10"/>
      <c r="ELI58" s="12"/>
      <c r="ELJ58" s="13"/>
      <c r="ELK58" s="10"/>
      <c r="ELL58" s="13"/>
      <c r="ELM58" s="13"/>
      <c r="ELN58" s="3"/>
      <c r="ELO58" s="3"/>
      <c r="ELP58" s="13"/>
      <c r="ELQ58" s="13"/>
      <c r="ELR58" s="3"/>
      <c r="ELS58" s="3"/>
      <c r="ELT58" s="13"/>
      <c r="ELU58" s="8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0"/>
      <c r="EMJ58" s="10"/>
      <c r="EMK58" s="10"/>
      <c r="EML58" s="10"/>
      <c r="EMM58" s="10"/>
      <c r="EMN58" s="11"/>
      <c r="EMO58" s="12"/>
      <c r="EMP58" s="10"/>
      <c r="EMQ58" s="13"/>
      <c r="EMR58" s="10"/>
      <c r="EMS58" s="12"/>
      <c r="EMT58" s="13"/>
      <c r="EMU58" s="10"/>
      <c r="EMV58" s="13"/>
      <c r="EMW58" s="13"/>
      <c r="EMX58" s="3"/>
      <c r="EMY58" s="3"/>
      <c r="EMZ58" s="13"/>
      <c r="ENA58" s="13"/>
      <c r="ENB58" s="3"/>
      <c r="ENC58" s="3"/>
      <c r="END58" s="13"/>
      <c r="ENE58" s="8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0"/>
      <c r="ENT58" s="10"/>
      <c r="ENU58" s="10"/>
      <c r="ENV58" s="10"/>
      <c r="ENW58" s="10"/>
      <c r="ENX58" s="11"/>
      <c r="ENY58" s="12"/>
      <c r="ENZ58" s="10"/>
      <c r="EOA58" s="13"/>
      <c r="EOB58" s="10"/>
      <c r="EOC58" s="12"/>
      <c r="EOD58" s="13"/>
      <c r="EOE58" s="10"/>
      <c r="EOF58" s="13"/>
      <c r="EOG58" s="13"/>
      <c r="EOH58" s="3"/>
      <c r="EOI58" s="3"/>
      <c r="EOJ58" s="13"/>
      <c r="EOK58" s="13"/>
      <c r="EOL58" s="3"/>
      <c r="EOM58" s="3"/>
      <c r="EON58" s="13"/>
      <c r="EOO58" s="8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0"/>
      <c r="EPD58" s="10"/>
      <c r="EPE58" s="10"/>
      <c r="EPF58" s="10"/>
      <c r="EPG58" s="10"/>
      <c r="EPH58" s="11"/>
      <c r="EPI58" s="12"/>
      <c r="EPJ58" s="10"/>
      <c r="EPK58" s="13"/>
      <c r="EPL58" s="10"/>
      <c r="EPM58" s="12"/>
      <c r="EPN58" s="13"/>
      <c r="EPO58" s="10"/>
      <c r="EPP58" s="13"/>
      <c r="EPQ58" s="13"/>
      <c r="EPR58" s="3"/>
      <c r="EPS58" s="3"/>
      <c r="EPT58" s="13"/>
      <c r="EPU58" s="13"/>
      <c r="EPV58" s="3"/>
      <c r="EPW58" s="3"/>
      <c r="EPX58" s="13"/>
      <c r="EPY58" s="8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0"/>
      <c r="EQN58" s="10"/>
      <c r="EQO58" s="10"/>
      <c r="EQP58" s="10"/>
      <c r="EQQ58" s="10"/>
      <c r="EQR58" s="11"/>
      <c r="EQS58" s="12"/>
      <c r="EQT58" s="10"/>
      <c r="EQU58" s="13"/>
      <c r="EQV58" s="10"/>
      <c r="EQW58" s="12"/>
      <c r="EQX58" s="13"/>
      <c r="EQY58" s="10"/>
      <c r="EQZ58" s="13"/>
      <c r="ERA58" s="13"/>
      <c r="ERB58" s="3"/>
      <c r="ERC58" s="3"/>
      <c r="ERD58" s="13"/>
      <c r="ERE58" s="13"/>
      <c r="ERF58" s="3"/>
      <c r="ERG58" s="3"/>
      <c r="ERH58" s="13"/>
      <c r="ERI58" s="8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0"/>
      <c r="ERX58" s="10"/>
      <c r="ERY58" s="10"/>
      <c r="ERZ58" s="10"/>
      <c r="ESA58" s="10"/>
      <c r="ESB58" s="11"/>
      <c r="ESC58" s="12"/>
      <c r="ESD58" s="10"/>
      <c r="ESE58" s="13"/>
      <c r="ESF58" s="10"/>
      <c r="ESG58" s="12"/>
      <c r="ESH58" s="13"/>
      <c r="ESI58" s="10"/>
      <c r="ESJ58" s="13"/>
      <c r="ESK58" s="13"/>
      <c r="ESL58" s="3"/>
      <c r="ESM58" s="3"/>
      <c r="ESN58" s="13"/>
      <c r="ESO58" s="13"/>
      <c r="ESP58" s="3"/>
      <c r="ESQ58" s="3"/>
      <c r="ESR58" s="13"/>
      <c r="ESS58" s="8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0"/>
      <c r="ETH58" s="10"/>
      <c r="ETI58" s="10"/>
      <c r="ETJ58" s="10"/>
      <c r="ETK58" s="10"/>
      <c r="ETL58" s="11"/>
      <c r="ETM58" s="12"/>
      <c r="ETN58" s="10"/>
      <c r="ETO58" s="13"/>
      <c r="ETP58" s="10"/>
      <c r="ETQ58" s="12"/>
      <c r="ETR58" s="13"/>
      <c r="ETS58" s="10"/>
      <c r="ETT58" s="13"/>
      <c r="ETU58" s="13"/>
      <c r="ETV58" s="3"/>
      <c r="ETW58" s="3"/>
      <c r="ETX58" s="13"/>
      <c r="ETY58" s="13"/>
      <c r="ETZ58" s="3"/>
      <c r="EUA58" s="3"/>
      <c r="EUB58" s="13"/>
      <c r="EUC58" s="8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0"/>
      <c r="EUR58" s="10"/>
      <c r="EUS58" s="10"/>
      <c r="EUT58" s="10"/>
      <c r="EUU58" s="10"/>
      <c r="EUV58" s="11"/>
      <c r="EUW58" s="12"/>
      <c r="EUX58" s="10"/>
      <c r="EUY58" s="13"/>
      <c r="EUZ58" s="10"/>
      <c r="EVA58" s="12"/>
      <c r="EVB58" s="13"/>
      <c r="EVC58" s="10"/>
      <c r="EVD58" s="13"/>
      <c r="EVE58" s="13"/>
      <c r="EVF58" s="3"/>
      <c r="EVG58" s="3"/>
      <c r="EVH58" s="13"/>
      <c r="EVI58" s="13"/>
      <c r="EVJ58" s="3"/>
      <c r="EVK58" s="3"/>
      <c r="EVL58" s="13"/>
      <c r="EVM58" s="8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0"/>
      <c r="EWB58" s="10"/>
      <c r="EWC58" s="10"/>
      <c r="EWD58" s="10"/>
      <c r="EWE58" s="10"/>
      <c r="EWF58" s="11"/>
      <c r="EWG58" s="12"/>
      <c r="EWH58" s="10"/>
      <c r="EWI58" s="13"/>
      <c r="EWJ58" s="10"/>
      <c r="EWK58" s="12"/>
      <c r="EWL58" s="13"/>
      <c r="EWM58" s="10"/>
      <c r="EWN58" s="13"/>
      <c r="EWO58" s="13"/>
      <c r="EWP58" s="3"/>
      <c r="EWQ58" s="3"/>
      <c r="EWR58" s="13"/>
      <c r="EWS58" s="13"/>
      <c r="EWT58" s="3"/>
      <c r="EWU58" s="3"/>
      <c r="EWV58" s="13"/>
      <c r="EWW58" s="8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0"/>
      <c r="EXL58" s="10"/>
      <c r="EXM58" s="10"/>
      <c r="EXN58" s="10"/>
      <c r="EXO58" s="10"/>
      <c r="EXP58" s="11"/>
      <c r="EXQ58" s="12"/>
      <c r="EXR58" s="10"/>
      <c r="EXS58" s="13"/>
      <c r="EXT58" s="10"/>
      <c r="EXU58" s="12"/>
      <c r="EXV58" s="13"/>
      <c r="EXW58" s="10"/>
      <c r="EXX58" s="13"/>
      <c r="EXY58" s="13"/>
      <c r="EXZ58" s="3"/>
      <c r="EYA58" s="3"/>
      <c r="EYB58" s="13"/>
      <c r="EYC58" s="13"/>
      <c r="EYD58" s="3"/>
      <c r="EYE58" s="3"/>
      <c r="EYF58" s="13"/>
      <c r="EYG58" s="8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0"/>
      <c r="EYV58" s="10"/>
      <c r="EYW58" s="10"/>
      <c r="EYX58" s="10"/>
      <c r="EYY58" s="10"/>
      <c r="EYZ58" s="11"/>
      <c r="EZA58" s="12"/>
      <c r="EZB58" s="10"/>
      <c r="EZC58" s="13"/>
      <c r="EZD58" s="10"/>
      <c r="EZE58" s="12"/>
      <c r="EZF58" s="13"/>
      <c r="EZG58" s="10"/>
      <c r="EZH58" s="13"/>
      <c r="EZI58" s="13"/>
      <c r="EZJ58" s="3"/>
      <c r="EZK58" s="3"/>
      <c r="EZL58" s="13"/>
      <c r="EZM58" s="13"/>
      <c r="EZN58" s="3"/>
      <c r="EZO58" s="3"/>
      <c r="EZP58" s="13"/>
      <c r="EZQ58" s="8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0"/>
      <c r="FAF58" s="10"/>
      <c r="FAG58" s="10"/>
      <c r="FAH58" s="10"/>
      <c r="FAI58" s="10"/>
      <c r="FAJ58" s="11"/>
      <c r="FAK58" s="12"/>
      <c r="FAL58" s="10"/>
      <c r="FAM58" s="13"/>
      <c r="FAN58" s="10"/>
      <c r="FAO58" s="12"/>
      <c r="FAP58" s="13"/>
      <c r="FAQ58" s="10"/>
      <c r="FAR58" s="13"/>
      <c r="FAS58" s="13"/>
      <c r="FAT58" s="3"/>
      <c r="FAU58" s="3"/>
      <c r="FAV58" s="13"/>
      <c r="FAW58" s="13"/>
      <c r="FAX58" s="3"/>
      <c r="FAY58" s="3"/>
      <c r="FAZ58" s="13"/>
      <c r="FBA58" s="8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0"/>
      <c r="FBP58" s="10"/>
      <c r="FBQ58" s="10"/>
      <c r="FBR58" s="10"/>
      <c r="FBS58" s="10"/>
      <c r="FBT58" s="11"/>
      <c r="FBU58" s="12"/>
      <c r="FBV58" s="10"/>
      <c r="FBW58" s="13"/>
      <c r="FBX58" s="10"/>
      <c r="FBY58" s="12"/>
      <c r="FBZ58" s="13"/>
      <c r="FCA58" s="10"/>
      <c r="FCB58" s="13"/>
      <c r="FCC58" s="13"/>
      <c r="FCD58" s="3"/>
      <c r="FCE58" s="3"/>
      <c r="FCF58" s="13"/>
      <c r="FCG58" s="13"/>
      <c r="FCH58" s="3"/>
      <c r="FCI58" s="3"/>
      <c r="FCJ58" s="13"/>
      <c r="FCK58" s="8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0"/>
      <c r="FCZ58" s="10"/>
      <c r="FDA58" s="10"/>
      <c r="FDB58" s="10"/>
      <c r="FDC58" s="10"/>
      <c r="FDD58" s="11"/>
      <c r="FDE58" s="12"/>
      <c r="FDF58" s="10"/>
      <c r="FDG58" s="13"/>
      <c r="FDH58" s="10"/>
      <c r="FDI58" s="12"/>
      <c r="FDJ58" s="13"/>
      <c r="FDK58" s="10"/>
      <c r="FDL58" s="13"/>
      <c r="FDM58" s="13"/>
      <c r="FDN58" s="3"/>
      <c r="FDO58" s="3"/>
      <c r="FDP58" s="13"/>
      <c r="FDQ58" s="13"/>
      <c r="FDR58" s="3"/>
      <c r="FDS58" s="3"/>
      <c r="FDT58" s="13"/>
      <c r="FDU58" s="8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0"/>
      <c r="FEJ58" s="10"/>
      <c r="FEK58" s="10"/>
      <c r="FEL58" s="10"/>
      <c r="FEM58" s="10"/>
      <c r="FEN58" s="11"/>
      <c r="FEO58" s="12"/>
      <c r="FEP58" s="10"/>
      <c r="FEQ58" s="13"/>
      <c r="FER58" s="10"/>
      <c r="FES58" s="12"/>
      <c r="FET58" s="13"/>
      <c r="FEU58" s="10"/>
      <c r="FEV58" s="13"/>
      <c r="FEW58" s="13"/>
      <c r="FEX58" s="3"/>
      <c r="FEY58" s="3"/>
      <c r="FEZ58" s="13"/>
      <c r="FFA58" s="13"/>
      <c r="FFB58" s="3"/>
      <c r="FFC58" s="3"/>
      <c r="FFD58" s="13"/>
      <c r="FFE58" s="8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0"/>
      <c r="FFT58" s="10"/>
      <c r="FFU58" s="10"/>
      <c r="FFV58" s="10"/>
      <c r="FFW58" s="10"/>
      <c r="FFX58" s="11"/>
      <c r="FFY58" s="12"/>
      <c r="FFZ58" s="10"/>
      <c r="FGA58" s="13"/>
      <c r="FGB58" s="10"/>
      <c r="FGC58" s="12"/>
      <c r="FGD58" s="13"/>
      <c r="FGE58" s="10"/>
      <c r="FGF58" s="13"/>
      <c r="FGG58" s="13"/>
      <c r="FGH58" s="3"/>
      <c r="FGI58" s="3"/>
      <c r="FGJ58" s="13"/>
      <c r="FGK58" s="13"/>
      <c r="FGL58" s="3"/>
      <c r="FGM58" s="3"/>
      <c r="FGN58" s="13"/>
      <c r="FGO58" s="8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0"/>
      <c r="FHD58" s="10"/>
      <c r="FHE58" s="10"/>
      <c r="FHF58" s="10"/>
      <c r="FHG58" s="10"/>
      <c r="FHH58" s="11"/>
      <c r="FHI58" s="12"/>
      <c r="FHJ58" s="10"/>
      <c r="FHK58" s="13"/>
      <c r="FHL58" s="10"/>
      <c r="FHM58" s="12"/>
      <c r="FHN58" s="13"/>
      <c r="FHO58" s="10"/>
      <c r="FHP58" s="13"/>
      <c r="FHQ58" s="13"/>
      <c r="FHR58" s="3"/>
      <c r="FHS58" s="3"/>
      <c r="FHT58" s="13"/>
      <c r="FHU58" s="13"/>
      <c r="FHV58" s="3"/>
      <c r="FHW58" s="3"/>
      <c r="FHX58" s="13"/>
      <c r="FHY58" s="8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0"/>
      <c r="FIN58" s="10"/>
      <c r="FIO58" s="10"/>
      <c r="FIP58" s="10"/>
      <c r="FIQ58" s="10"/>
      <c r="FIR58" s="11"/>
      <c r="FIS58" s="12"/>
      <c r="FIT58" s="10"/>
      <c r="FIU58" s="13"/>
      <c r="FIV58" s="10"/>
      <c r="FIW58" s="12"/>
      <c r="FIX58" s="13"/>
      <c r="FIY58" s="10"/>
      <c r="FIZ58" s="13"/>
      <c r="FJA58" s="13"/>
      <c r="FJB58" s="3"/>
      <c r="FJC58" s="3"/>
      <c r="FJD58" s="13"/>
      <c r="FJE58" s="13"/>
      <c r="FJF58" s="3"/>
      <c r="FJG58" s="3"/>
      <c r="FJH58" s="13"/>
      <c r="FJI58" s="8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0"/>
      <c r="FJX58" s="10"/>
      <c r="FJY58" s="10"/>
      <c r="FJZ58" s="10"/>
      <c r="FKA58" s="10"/>
      <c r="FKB58" s="11"/>
      <c r="FKC58" s="12"/>
      <c r="FKD58" s="10"/>
      <c r="FKE58" s="13"/>
      <c r="FKF58" s="10"/>
      <c r="FKG58" s="12"/>
      <c r="FKH58" s="13"/>
      <c r="FKI58" s="10"/>
      <c r="FKJ58" s="13"/>
      <c r="FKK58" s="13"/>
      <c r="FKL58" s="3"/>
      <c r="FKM58" s="3"/>
      <c r="FKN58" s="13"/>
      <c r="FKO58" s="13"/>
      <c r="FKP58" s="3"/>
      <c r="FKQ58" s="3"/>
      <c r="FKR58" s="13"/>
      <c r="FKS58" s="8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0"/>
      <c r="FLH58" s="10"/>
      <c r="FLI58" s="10"/>
      <c r="FLJ58" s="10"/>
      <c r="FLK58" s="10"/>
      <c r="FLL58" s="11"/>
      <c r="FLM58" s="12"/>
      <c r="FLN58" s="10"/>
      <c r="FLO58" s="13"/>
      <c r="FLP58" s="10"/>
      <c r="FLQ58" s="12"/>
      <c r="FLR58" s="13"/>
      <c r="FLS58" s="10"/>
      <c r="FLT58" s="13"/>
      <c r="FLU58" s="13"/>
      <c r="FLV58" s="3"/>
      <c r="FLW58" s="3"/>
      <c r="FLX58" s="13"/>
      <c r="FLY58" s="13"/>
      <c r="FLZ58" s="3"/>
      <c r="FMA58" s="3"/>
      <c r="FMB58" s="13"/>
      <c r="FMC58" s="8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0"/>
      <c r="FMR58" s="10"/>
      <c r="FMS58" s="10"/>
      <c r="FMT58" s="10"/>
      <c r="FMU58" s="10"/>
      <c r="FMV58" s="11"/>
      <c r="FMW58" s="12"/>
      <c r="FMX58" s="10"/>
      <c r="FMY58" s="13"/>
      <c r="FMZ58" s="10"/>
      <c r="FNA58" s="12"/>
      <c r="FNB58" s="13"/>
      <c r="FNC58" s="10"/>
      <c r="FND58" s="13"/>
      <c r="FNE58" s="13"/>
      <c r="FNF58" s="3"/>
      <c r="FNG58" s="3"/>
      <c r="FNH58" s="13"/>
      <c r="FNI58" s="13"/>
      <c r="FNJ58" s="3"/>
      <c r="FNK58" s="3"/>
      <c r="FNL58" s="13"/>
      <c r="FNM58" s="8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0"/>
      <c r="FOB58" s="10"/>
      <c r="FOC58" s="10"/>
      <c r="FOD58" s="10"/>
      <c r="FOE58" s="10"/>
      <c r="FOF58" s="11"/>
      <c r="FOG58" s="12"/>
      <c r="FOH58" s="10"/>
      <c r="FOI58" s="13"/>
      <c r="FOJ58" s="10"/>
      <c r="FOK58" s="12"/>
      <c r="FOL58" s="13"/>
      <c r="FOM58" s="10"/>
      <c r="FON58" s="13"/>
      <c r="FOO58" s="13"/>
      <c r="FOP58" s="3"/>
      <c r="FOQ58" s="3"/>
      <c r="FOR58" s="13"/>
      <c r="FOS58" s="13"/>
      <c r="FOT58" s="3"/>
      <c r="FOU58" s="3"/>
      <c r="FOV58" s="13"/>
      <c r="FOW58" s="8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0"/>
      <c r="FPL58" s="10"/>
      <c r="FPM58" s="10"/>
      <c r="FPN58" s="10"/>
      <c r="FPO58" s="10"/>
      <c r="FPP58" s="11"/>
      <c r="FPQ58" s="12"/>
      <c r="FPR58" s="10"/>
      <c r="FPS58" s="13"/>
      <c r="FPT58" s="10"/>
      <c r="FPU58" s="12"/>
      <c r="FPV58" s="13"/>
      <c r="FPW58" s="10"/>
      <c r="FPX58" s="13"/>
      <c r="FPY58" s="13"/>
      <c r="FPZ58" s="3"/>
      <c r="FQA58" s="3"/>
      <c r="FQB58" s="13"/>
      <c r="FQC58" s="13"/>
      <c r="FQD58" s="3"/>
      <c r="FQE58" s="3"/>
      <c r="FQF58" s="13"/>
      <c r="FQG58" s="8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0"/>
      <c r="FQV58" s="10"/>
      <c r="FQW58" s="10"/>
      <c r="FQX58" s="10"/>
      <c r="FQY58" s="10"/>
      <c r="FQZ58" s="11"/>
      <c r="FRA58" s="12"/>
      <c r="FRB58" s="10"/>
      <c r="FRC58" s="13"/>
      <c r="FRD58" s="10"/>
      <c r="FRE58" s="12"/>
      <c r="FRF58" s="13"/>
      <c r="FRG58" s="10"/>
      <c r="FRH58" s="13"/>
      <c r="FRI58" s="13"/>
      <c r="FRJ58" s="3"/>
      <c r="FRK58" s="3"/>
      <c r="FRL58" s="13"/>
      <c r="FRM58" s="13"/>
      <c r="FRN58" s="3"/>
      <c r="FRO58" s="3"/>
      <c r="FRP58" s="13"/>
      <c r="FRQ58" s="8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0"/>
      <c r="FSF58" s="10"/>
      <c r="FSG58" s="10"/>
      <c r="FSH58" s="10"/>
      <c r="FSI58" s="10"/>
      <c r="FSJ58" s="11"/>
      <c r="FSK58" s="12"/>
      <c r="FSL58" s="10"/>
      <c r="FSM58" s="13"/>
      <c r="FSN58" s="10"/>
      <c r="FSO58" s="12"/>
      <c r="FSP58" s="13"/>
      <c r="FSQ58" s="10"/>
      <c r="FSR58" s="13"/>
      <c r="FSS58" s="13"/>
      <c r="FST58" s="3"/>
      <c r="FSU58" s="3"/>
      <c r="FSV58" s="13"/>
      <c r="FSW58" s="13"/>
      <c r="FSX58" s="3"/>
      <c r="FSY58" s="3"/>
      <c r="FSZ58" s="13"/>
      <c r="FTA58" s="8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0"/>
      <c r="FTP58" s="10"/>
      <c r="FTQ58" s="10"/>
      <c r="FTR58" s="10"/>
      <c r="FTS58" s="10"/>
      <c r="FTT58" s="11"/>
      <c r="FTU58" s="12"/>
      <c r="FTV58" s="10"/>
      <c r="FTW58" s="13"/>
      <c r="FTX58" s="10"/>
      <c r="FTY58" s="12"/>
      <c r="FTZ58" s="13"/>
      <c r="FUA58" s="10"/>
      <c r="FUB58" s="13"/>
      <c r="FUC58" s="13"/>
      <c r="FUD58" s="3"/>
      <c r="FUE58" s="3"/>
      <c r="FUF58" s="13"/>
      <c r="FUG58" s="13"/>
      <c r="FUH58" s="3"/>
      <c r="FUI58" s="3"/>
      <c r="FUJ58" s="13"/>
      <c r="FUK58" s="8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0"/>
      <c r="FUZ58" s="10"/>
      <c r="FVA58" s="10"/>
      <c r="FVB58" s="10"/>
      <c r="FVC58" s="10"/>
      <c r="FVD58" s="11"/>
      <c r="FVE58" s="12"/>
      <c r="FVF58" s="10"/>
      <c r="FVG58" s="13"/>
      <c r="FVH58" s="10"/>
      <c r="FVI58" s="12"/>
      <c r="FVJ58" s="13"/>
      <c r="FVK58" s="10"/>
      <c r="FVL58" s="13"/>
      <c r="FVM58" s="13"/>
      <c r="FVN58" s="3"/>
      <c r="FVO58" s="3"/>
      <c r="FVP58" s="13"/>
      <c r="FVQ58" s="13"/>
      <c r="FVR58" s="3"/>
      <c r="FVS58" s="3"/>
      <c r="FVT58" s="13"/>
      <c r="FVU58" s="8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0"/>
      <c r="FWJ58" s="10"/>
      <c r="FWK58" s="10"/>
      <c r="FWL58" s="10"/>
      <c r="FWM58" s="10"/>
      <c r="FWN58" s="11"/>
      <c r="FWO58" s="12"/>
      <c r="FWP58" s="10"/>
      <c r="FWQ58" s="13"/>
      <c r="FWR58" s="10"/>
      <c r="FWS58" s="12"/>
      <c r="FWT58" s="13"/>
      <c r="FWU58" s="10"/>
      <c r="FWV58" s="13"/>
      <c r="FWW58" s="13"/>
      <c r="FWX58" s="3"/>
      <c r="FWY58" s="3"/>
      <c r="FWZ58" s="13"/>
      <c r="FXA58" s="13"/>
      <c r="FXB58" s="3"/>
      <c r="FXC58" s="3"/>
      <c r="FXD58" s="13"/>
      <c r="FXE58" s="8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0"/>
      <c r="FXT58" s="10"/>
      <c r="FXU58" s="10"/>
      <c r="FXV58" s="10"/>
      <c r="FXW58" s="10"/>
      <c r="FXX58" s="11"/>
      <c r="FXY58" s="12"/>
      <c r="FXZ58" s="10"/>
      <c r="FYA58" s="13"/>
      <c r="FYB58" s="10"/>
      <c r="FYC58" s="12"/>
      <c r="FYD58" s="13"/>
      <c r="FYE58" s="10"/>
      <c r="FYF58" s="13"/>
      <c r="FYG58" s="13"/>
      <c r="FYH58" s="3"/>
      <c r="FYI58" s="3"/>
      <c r="FYJ58" s="13"/>
      <c r="FYK58" s="13"/>
      <c r="FYL58" s="3"/>
      <c r="FYM58" s="3"/>
      <c r="FYN58" s="13"/>
      <c r="FYO58" s="8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0"/>
      <c r="FZD58" s="10"/>
      <c r="FZE58" s="10"/>
      <c r="FZF58" s="10"/>
      <c r="FZG58" s="10"/>
      <c r="FZH58" s="11"/>
      <c r="FZI58" s="12"/>
      <c r="FZJ58" s="10"/>
      <c r="FZK58" s="13"/>
      <c r="FZL58" s="10"/>
      <c r="FZM58" s="12"/>
      <c r="FZN58" s="13"/>
      <c r="FZO58" s="10"/>
      <c r="FZP58" s="13"/>
      <c r="FZQ58" s="13"/>
      <c r="FZR58" s="3"/>
      <c r="FZS58" s="3"/>
      <c r="FZT58" s="13"/>
      <c r="FZU58" s="13"/>
      <c r="FZV58" s="3"/>
      <c r="FZW58" s="3"/>
      <c r="FZX58" s="13"/>
      <c r="FZY58" s="8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0"/>
      <c r="GAN58" s="10"/>
      <c r="GAO58" s="10"/>
      <c r="GAP58" s="10"/>
      <c r="GAQ58" s="10"/>
      <c r="GAR58" s="11"/>
      <c r="GAS58" s="12"/>
      <c r="GAT58" s="10"/>
      <c r="GAU58" s="13"/>
      <c r="GAV58" s="10"/>
      <c r="GAW58" s="12"/>
      <c r="GAX58" s="13"/>
      <c r="GAY58" s="10"/>
      <c r="GAZ58" s="13"/>
      <c r="GBA58" s="13"/>
      <c r="GBB58" s="3"/>
      <c r="GBC58" s="3"/>
      <c r="GBD58" s="13"/>
      <c r="GBE58" s="13"/>
      <c r="GBF58" s="3"/>
      <c r="GBG58" s="3"/>
      <c r="GBH58" s="13"/>
      <c r="GBI58" s="8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0"/>
      <c r="GBX58" s="10"/>
      <c r="GBY58" s="10"/>
      <c r="GBZ58" s="10"/>
      <c r="GCA58" s="10"/>
      <c r="GCB58" s="11"/>
      <c r="GCC58" s="12"/>
      <c r="GCD58" s="10"/>
      <c r="GCE58" s="13"/>
      <c r="GCF58" s="10"/>
      <c r="GCG58" s="12"/>
      <c r="GCH58" s="13"/>
      <c r="GCI58" s="10"/>
      <c r="GCJ58" s="13"/>
      <c r="GCK58" s="13"/>
      <c r="GCL58" s="3"/>
      <c r="GCM58" s="3"/>
      <c r="GCN58" s="13"/>
      <c r="GCO58" s="13"/>
      <c r="GCP58" s="3"/>
      <c r="GCQ58" s="3"/>
      <c r="GCR58" s="13"/>
      <c r="GCS58" s="8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0"/>
      <c r="GDH58" s="10"/>
      <c r="GDI58" s="10"/>
      <c r="GDJ58" s="10"/>
      <c r="GDK58" s="10"/>
      <c r="GDL58" s="11"/>
      <c r="GDM58" s="12"/>
      <c r="GDN58" s="10"/>
      <c r="GDO58" s="13"/>
      <c r="GDP58" s="10"/>
      <c r="GDQ58" s="12"/>
      <c r="GDR58" s="13"/>
      <c r="GDS58" s="10"/>
      <c r="GDT58" s="13"/>
      <c r="GDU58" s="13"/>
      <c r="GDV58" s="3"/>
      <c r="GDW58" s="3"/>
      <c r="GDX58" s="13"/>
      <c r="GDY58" s="13"/>
      <c r="GDZ58" s="3"/>
      <c r="GEA58" s="3"/>
      <c r="GEB58" s="13"/>
      <c r="GEC58" s="8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0"/>
      <c r="GER58" s="10"/>
      <c r="GES58" s="10"/>
      <c r="GET58" s="10"/>
      <c r="GEU58" s="10"/>
      <c r="GEV58" s="11"/>
      <c r="GEW58" s="12"/>
      <c r="GEX58" s="10"/>
      <c r="GEY58" s="13"/>
      <c r="GEZ58" s="10"/>
      <c r="GFA58" s="12"/>
      <c r="GFB58" s="13"/>
      <c r="GFC58" s="10"/>
      <c r="GFD58" s="13"/>
      <c r="GFE58" s="13"/>
      <c r="GFF58" s="3"/>
      <c r="GFG58" s="3"/>
      <c r="GFH58" s="13"/>
      <c r="GFI58" s="13"/>
      <c r="GFJ58" s="3"/>
      <c r="GFK58" s="3"/>
      <c r="GFL58" s="13"/>
      <c r="GFM58" s="8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0"/>
      <c r="GGB58" s="10"/>
      <c r="GGC58" s="10"/>
      <c r="GGD58" s="10"/>
      <c r="GGE58" s="10"/>
      <c r="GGF58" s="11"/>
      <c r="GGG58" s="12"/>
      <c r="GGH58" s="10"/>
      <c r="GGI58" s="13"/>
      <c r="GGJ58" s="10"/>
      <c r="GGK58" s="12"/>
      <c r="GGL58" s="13"/>
      <c r="GGM58" s="10"/>
      <c r="GGN58" s="13"/>
      <c r="GGO58" s="13"/>
      <c r="GGP58" s="3"/>
      <c r="GGQ58" s="3"/>
      <c r="GGR58" s="13"/>
      <c r="GGS58" s="13"/>
      <c r="GGT58" s="3"/>
      <c r="GGU58" s="3"/>
      <c r="GGV58" s="13"/>
      <c r="GGW58" s="8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0"/>
      <c r="GHL58" s="10"/>
      <c r="GHM58" s="10"/>
      <c r="GHN58" s="10"/>
      <c r="GHO58" s="10"/>
      <c r="GHP58" s="11"/>
      <c r="GHQ58" s="12"/>
      <c r="GHR58" s="10"/>
      <c r="GHS58" s="13"/>
      <c r="GHT58" s="10"/>
      <c r="GHU58" s="12"/>
      <c r="GHV58" s="13"/>
      <c r="GHW58" s="10"/>
      <c r="GHX58" s="13"/>
      <c r="GHY58" s="13"/>
      <c r="GHZ58" s="3"/>
      <c r="GIA58" s="3"/>
      <c r="GIB58" s="13"/>
      <c r="GIC58" s="13"/>
      <c r="GID58" s="3"/>
      <c r="GIE58" s="3"/>
      <c r="GIF58" s="13"/>
      <c r="GIG58" s="8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0"/>
      <c r="GIV58" s="10"/>
      <c r="GIW58" s="10"/>
      <c r="GIX58" s="10"/>
      <c r="GIY58" s="10"/>
      <c r="GIZ58" s="11"/>
      <c r="GJA58" s="12"/>
      <c r="GJB58" s="10"/>
      <c r="GJC58" s="13"/>
      <c r="GJD58" s="10"/>
      <c r="GJE58" s="12"/>
      <c r="GJF58" s="13"/>
      <c r="GJG58" s="10"/>
      <c r="GJH58" s="13"/>
      <c r="GJI58" s="13"/>
      <c r="GJJ58" s="3"/>
      <c r="GJK58" s="3"/>
      <c r="GJL58" s="13"/>
      <c r="GJM58" s="13"/>
      <c r="GJN58" s="3"/>
      <c r="GJO58" s="3"/>
      <c r="GJP58" s="13"/>
      <c r="GJQ58" s="8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0"/>
      <c r="GKF58" s="10"/>
      <c r="GKG58" s="10"/>
      <c r="GKH58" s="10"/>
      <c r="GKI58" s="10"/>
      <c r="GKJ58" s="11"/>
      <c r="GKK58" s="12"/>
      <c r="GKL58" s="10"/>
      <c r="GKM58" s="13"/>
      <c r="GKN58" s="10"/>
      <c r="GKO58" s="12"/>
      <c r="GKP58" s="13"/>
      <c r="GKQ58" s="10"/>
      <c r="GKR58" s="13"/>
      <c r="GKS58" s="13"/>
      <c r="GKT58" s="3"/>
      <c r="GKU58" s="3"/>
      <c r="GKV58" s="13"/>
      <c r="GKW58" s="13"/>
      <c r="GKX58" s="3"/>
      <c r="GKY58" s="3"/>
      <c r="GKZ58" s="13"/>
      <c r="GLA58" s="8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0"/>
      <c r="GLP58" s="10"/>
      <c r="GLQ58" s="10"/>
      <c r="GLR58" s="10"/>
      <c r="GLS58" s="10"/>
      <c r="GLT58" s="11"/>
      <c r="GLU58" s="12"/>
      <c r="GLV58" s="10"/>
      <c r="GLW58" s="13"/>
      <c r="GLX58" s="10"/>
      <c r="GLY58" s="12"/>
      <c r="GLZ58" s="13"/>
      <c r="GMA58" s="10"/>
      <c r="GMB58" s="13"/>
      <c r="GMC58" s="13"/>
      <c r="GMD58" s="3"/>
      <c r="GME58" s="3"/>
      <c r="GMF58" s="13"/>
      <c r="GMG58" s="13"/>
      <c r="GMH58" s="3"/>
      <c r="GMI58" s="3"/>
      <c r="GMJ58" s="13"/>
      <c r="GMK58" s="8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0"/>
      <c r="GMZ58" s="10"/>
      <c r="GNA58" s="10"/>
      <c r="GNB58" s="10"/>
      <c r="GNC58" s="10"/>
      <c r="GND58" s="11"/>
      <c r="GNE58" s="12"/>
      <c r="GNF58" s="10"/>
      <c r="GNG58" s="13"/>
      <c r="GNH58" s="10"/>
      <c r="GNI58" s="12"/>
      <c r="GNJ58" s="13"/>
      <c r="GNK58" s="10"/>
      <c r="GNL58" s="13"/>
      <c r="GNM58" s="13"/>
      <c r="GNN58" s="3"/>
      <c r="GNO58" s="3"/>
      <c r="GNP58" s="13"/>
      <c r="GNQ58" s="13"/>
      <c r="GNR58" s="3"/>
      <c r="GNS58" s="3"/>
      <c r="GNT58" s="13"/>
      <c r="GNU58" s="8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0"/>
      <c r="GOJ58" s="10"/>
      <c r="GOK58" s="10"/>
      <c r="GOL58" s="10"/>
      <c r="GOM58" s="10"/>
      <c r="GON58" s="11"/>
      <c r="GOO58" s="12"/>
      <c r="GOP58" s="10"/>
      <c r="GOQ58" s="13"/>
      <c r="GOR58" s="10"/>
      <c r="GOS58" s="12"/>
      <c r="GOT58" s="13"/>
      <c r="GOU58" s="10"/>
      <c r="GOV58" s="13"/>
      <c r="GOW58" s="13"/>
      <c r="GOX58" s="3"/>
      <c r="GOY58" s="3"/>
      <c r="GOZ58" s="13"/>
      <c r="GPA58" s="13"/>
      <c r="GPB58" s="3"/>
      <c r="GPC58" s="3"/>
      <c r="GPD58" s="13"/>
      <c r="GPE58" s="8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0"/>
      <c r="GPT58" s="10"/>
      <c r="GPU58" s="10"/>
      <c r="GPV58" s="10"/>
      <c r="GPW58" s="10"/>
      <c r="GPX58" s="11"/>
      <c r="GPY58" s="12"/>
      <c r="GPZ58" s="10"/>
      <c r="GQA58" s="13"/>
      <c r="GQB58" s="10"/>
      <c r="GQC58" s="12"/>
      <c r="GQD58" s="13"/>
      <c r="GQE58" s="10"/>
      <c r="GQF58" s="13"/>
      <c r="GQG58" s="13"/>
      <c r="GQH58" s="3"/>
      <c r="GQI58" s="3"/>
      <c r="GQJ58" s="13"/>
      <c r="GQK58" s="13"/>
      <c r="GQL58" s="3"/>
      <c r="GQM58" s="3"/>
      <c r="GQN58" s="13"/>
      <c r="GQO58" s="8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0"/>
      <c r="GRD58" s="10"/>
      <c r="GRE58" s="10"/>
      <c r="GRF58" s="10"/>
      <c r="GRG58" s="10"/>
      <c r="GRH58" s="11"/>
      <c r="GRI58" s="12"/>
      <c r="GRJ58" s="10"/>
      <c r="GRK58" s="13"/>
      <c r="GRL58" s="10"/>
      <c r="GRM58" s="12"/>
      <c r="GRN58" s="13"/>
      <c r="GRO58" s="10"/>
      <c r="GRP58" s="13"/>
      <c r="GRQ58" s="13"/>
      <c r="GRR58" s="3"/>
      <c r="GRS58" s="3"/>
      <c r="GRT58" s="13"/>
      <c r="GRU58" s="13"/>
      <c r="GRV58" s="3"/>
      <c r="GRW58" s="3"/>
      <c r="GRX58" s="13"/>
      <c r="GRY58" s="8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0"/>
      <c r="GSN58" s="10"/>
      <c r="GSO58" s="10"/>
      <c r="GSP58" s="10"/>
      <c r="GSQ58" s="10"/>
      <c r="GSR58" s="11"/>
      <c r="GSS58" s="12"/>
      <c r="GST58" s="10"/>
      <c r="GSU58" s="13"/>
      <c r="GSV58" s="10"/>
      <c r="GSW58" s="12"/>
      <c r="GSX58" s="13"/>
      <c r="GSY58" s="10"/>
      <c r="GSZ58" s="13"/>
      <c r="GTA58" s="13"/>
      <c r="GTB58" s="3"/>
      <c r="GTC58" s="3"/>
      <c r="GTD58" s="13"/>
      <c r="GTE58" s="13"/>
      <c r="GTF58" s="3"/>
      <c r="GTG58" s="3"/>
      <c r="GTH58" s="13"/>
      <c r="GTI58" s="8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0"/>
      <c r="GTX58" s="10"/>
      <c r="GTY58" s="10"/>
      <c r="GTZ58" s="10"/>
      <c r="GUA58" s="10"/>
      <c r="GUB58" s="11"/>
      <c r="GUC58" s="12"/>
      <c r="GUD58" s="10"/>
      <c r="GUE58" s="13"/>
      <c r="GUF58" s="10"/>
      <c r="GUG58" s="12"/>
      <c r="GUH58" s="13"/>
      <c r="GUI58" s="10"/>
      <c r="GUJ58" s="13"/>
      <c r="GUK58" s="13"/>
      <c r="GUL58" s="3"/>
      <c r="GUM58" s="3"/>
      <c r="GUN58" s="13"/>
      <c r="GUO58" s="13"/>
      <c r="GUP58" s="3"/>
      <c r="GUQ58" s="3"/>
      <c r="GUR58" s="13"/>
      <c r="GUS58" s="8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0"/>
      <c r="GVH58" s="10"/>
      <c r="GVI58" s="10"/>
      <c r="GVJ58" s="10"/>
      <c r="GVK58" s="10"/>
      <c r="GVL58" s="11"/>
      <c r="GVM58" s="12"/>
      <c r="GVN58" s="10"/>
      <c r="GVO58" s="13"/>
      <c r="GVP58" s="10"/>
      <c r="GVQ58" s="12"/>
      <c r="GVR58" s="13"/>
      <c r="GVS58" s="10"/>
      <c r="GVT58" s="13"/>
      <c r="GVU58" s="13"/>
      <c r="GVV58" s="3"/>
      <c r="GVW58" s="3"/>
      <c r="GVX58" s="13"/>
      <c r="GVY58" s="13"/>
      <c r="GVZ58" s="3"/>
      <c r="GWA58" s="3"/>
      <c r="GWB58" s="13"/>
      <c r="GWC58" s="8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0"/>
      <c r="GWR58" s="10"/>
      <c r="GWS58" s="10"/>
      <c r="GWT58" s="10"/>
      <c r="GWU58" s="10"/>
      <c r="GWV58" s="11"/>
      <c r="GWW58" s="12"/>
      <c r="GWX58" s="10"/>
      <c r="GWY58" s="13"/>
      <c r="GWZ58" s="10"/>
      <c r="GXA58" s="12"/>
      <c r="GXB58" s="13"/>
      <c r="GXC58" s="10"/>
      <c r="GXD58" s="13"/>
      <c r="GXE58" s="13"/>
      <c r="GXF58" s="3"/>
      <c r="GXG58" s="3"/>
      <c r="GXH58" s="13"/>
      <c r="GXI58" s="13"/>
      <c r="GXJ58" s="3"/>
      <c r="GXK58" s="3"/>
      <c r="GXL58" s="13"/>
      <c r="GXM58" s="8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0"/>
      <c r="GYB58" s="10"/>
      <c r="GYC58" s="10"/>
      <c r="GYD58" s="10"/>
      <c r="GYE58" s="10"/>
      <c r="GYF58" s="11"/>
      <c r="GYG58" s="12"/>
      <c r="GYH58" s="10"/>
      <c r="GYI58" s="13"/>
      <c r="GYJ58" s="10"/>
      <c r="GYK58" s="12"/>
      <c r="GYL58" s="13"/>
      <c r="GYM58" s="10"/>
      <c r="GYN58" s="13"/>
      <c r="GYO58" s="13"/>
      <c r="GYP58" s="3"/>
      <c r="GYQ58" s="3"/>
      <c r="GYR58" s="13"/>
      <c r="GYS58" s="13"/>
      <c r="GYT58" s="3"/>
      <c r="GYU58" s="3"/>
      <c r="GYV58" s="13"/>
      <c r="GYW58" s="8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0"/>
      <c r="GZL58" s="10"/>
      <c r="GZM58" s="10"/>
      <c r="GZN58" s="10"/>
      <c r="GZO58" s="10"/>
      <c r="GZP58" s="11"/>
      <c r="GZQ58" s="12"/>
      <c r="GZR58" s="10"/>
      <c r="GZS58" s="13"/>
      <c r="GZT58" s="10"/>
      <c r="GZU58" s="12"/>
      <c r="GZV58" s="13"/>
      <c r="GZW58" s="10"/>
      <c r="GZX58" s="13"/>
      <c r="GZY58" s="13"/>
      <c r="GZZ58" s="3"/>
      <c r="HAA58" s="3"/>
      <c r="HAB58" s="13"/>
      <c r="HAC58" s="13"/>
      <c r="HAD58" s="3"/>
      <c r="HAE58" s="3"/>
      <c r="HAF58" s="13"/>
      <c r="HAG58" s="8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0"/>
      <c r="HAV58" s="10"/>
      <c r="HAW58" s="10"/>
      <c r="HAX58" s="10"/>
      <c r="HAY58" s="10"/>
      <c r="HAZ58" s="11"/>
      <c r="HBA58" s="12"/>
      <c r="HBB58" s="10"/>
      <c r="HBC58" s="13"/>
      <c r="HBD58" s="10"/>
      <c r="HBE58" s="12"/>
      <c r="HBF58" s="13"/>
      <c r="HBG58" s="10"/>
      <c r="HBH58" s="13"/>
      <c r="HBI58" s="13"/>
      <c r="HBJ58" s="3"/>
      <c r="HBK58" s="3"/>
      <c r="HBL58" s="13"/>
      <c r="HBM58" s="13"/>
      <c r="HBN58" s="3"/>
      <c r="HBO58" s="3"/>
      <c r="HBP58" s="13"/>
      <c r="HBQ58" s="8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0"/>
      <c r="HCF58" s="10"/>
      <c r="HCG58" s="10"/>
      <c r="HCH58" s="10"/>
      <c r="HCI58" s="10"/>
      <c r="HCJ58" s="11"/>
      <c r="HCK58" s="12"/>
      <c r="HCL58" s="10"/>
      <c r="HCM58" s="13"/>
      <c r="HCN58" s="10"/>
      <c r="HCO58" s="12"/>
      <c r="HCP58" s="13"/>
      <c r="HCQ58" s="10"/>
      <c r="HCR58" s="13"/>
      <c r="HCS58" s="13"/>
      <c r="HCT58" s="3"/>
      <c r="HCU58" s="3"/>
      <c r="HCV58" s="13"/>
      <c r="HCW58" s="13"/>
      <c r="HCX58" s="3"/>
      <c r="HCY58" s="3"/>
      <c r="HCZ58" s="13"/>
      <c r="HDA58" s="8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0"/>
      <c r="HDP58" s="10"/>
      <c r="HDQ58" s="10"/>
      <c r="HDR58" s="10"/>
      <c r="HDS58" s="10"/>
      <c r="HDT58" s="11"/>
      <c r="HDU58" s="12"/>
      <c r="HDV58" s="10"/>
      <c r="HDW58" s="13"/>
      <c r="HDX58" s="10"/>
      <c r="HDY58" s="12"/>
      <c r="HDZ58" s="13"/>
      <c r="HEA58" s="10"/>
      <c r="HEB58" s="13"/>
      <c r="HEC58" s="13"/>
      <c r="HED58" s="3"/>
      <c r="HEE58" s="3"/>
      <c r="HEF58" s="13"/>
      <c r="HEG58" s="13"/>
      <c r="HEH58" s="3"/>
      <c r="HEI58" s="3"/>
      <c r="HEJ58" s="13"/>
      <c r="HEK58" s="8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0"/>
      <c r="HEZ58" s="10"/>
      <c r="HFA58" s="10"/>
      <c r="HFB58" s="10"/>
      <c r="HFC58" s="10"/>
      <c r="HFD58" s="11"/>
      <c r="HFE58" s="12"/>
      <c r="HFF58" s="10"/>
      <c r="HFG58" s="13"/>
      <c r="HFH58" s="10"/>
      <c r="HFI58" s="12"/>
      <c r="HFJ58" s="13"/>
      <c r="HFK58" s="10"/>
      <c r="HFL58" s="13"/>
      <c r="HFM58" s="13"/>
      <c r="HFN58" s="3"/>
      <c r="HFO58" s="3"/>
      <c r="HFP58" s="13"/>
      <c r="HFQ58" s="13"/>
      <c r="HFR58" s="3"/>
      <c r="HFS58" s="3"/>
      <c r="HFT58" s="13"/>
      <c r="HFU58" s="8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0"/>
      <c r="HGJ58" s="10"/>
      <c r="HGK58" s="10"/>
      <c r="HGL58" s="10"/>
      <c r="HGM58" s="10"/>
      <c r="HGN58" s="11"/>
      <c r="HGO58" s="12"/>
      <c r="HGP58" s="10"/>
      <c r="HGQ58" s="13"/>
      <c r="HGR58" s="10"/>
      <c r="HGS58" s="12"/>
      <c r="HGT58" s="13"/>
      <c r="HGU58" s="10"/>
      <c r="HGV58" s="13"/>
      <c r="HGW58" s="13"/>
      <c r="HGX58" s="3"/>
      <c r="HGY58" s="3"/>
      <c r="HGZ58" s="13"/>
      <c r="HHA58" s="13"/>
      <c r="HHB58" s="3"/>
      <c r="HHC58" s="3"/>
      <c r="HHD58" s="13"/>
      <c r="HHE58" s="8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0"/>
      <c r="HHT58" s="10"/>
      <c r="HHU58" s="10"/>
      <c r="HHV58" s="10"/>
      <c r="HHW58" s="10"/>
      <c r="HHX58" s="11"/>
      <c r="HHY58" s="12"/>
      <c r="HHZ58" s="10"/>
      <c r="HIA58" s="13"/>
      <c r="HIB58" s="10"/>
      <c r="HIC58" s="12"/>
      <c r="HID58" s="13"/>
      <c r="HIE58" s="10"/>
      <c r="HIF58" s="13"/>
      <c r="HIG58" s="13"/>
      <c r="HIH58" s="3"/>
      <c r="HII58" s="3"/>
      <c r="HIJ58" s="13"/>
      <c r="HIK58" s="13"/>
      <c r="HIL58" s="3"/>
      <c r="HIM58" s="3"/>
      <c r="HIN58" s="13"/>
      <c r="HIO58" s="8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0"/>
      <c r="HJD58" s="10"/>
      <c r="HJE58" s="10"/>
      <c r="HJF58" s="10"/>
      <c r="HJG58" s="10"/>
      <c r="HJH58" s="11"/>
      <c r="HJI58" s="12"/>
      <c r="HJJ58" s="10"/>
      <c r="HJK58" s="13"/>
      <c r="HJL58" s="10"/>
      <c r="HJM58" s="12"/>
      <c r="HJN58" s="13"/>
      <c r="HJO58" s="10"/>
      <c r="HJP58" s="13"/>
      <c r="HJQ58" s="13"/>
      <c r="HJR58" s="3"/>
      <c r="HJS58" s="3"/>
      <c r="HJT58" s="13"/>
      <c r="HJU58" s="13"/>
      <c r="HJV58" s="3"/>
      <c r="HJW58" s="3"/>
      <c r="HJX58" s="13"/>
      <c r="HJY58" s="8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0"/>
      <c r="HKN58" s="10"/>
      <c r="HKO58" s="10"/>
      <c r="HKP58" s="10"/>
      <c r="HKQ58" s="10"/>
      <c r="HKR58" s="11"/>
      <c r="HKS58" s="12"/>
      <c r="HKT58" s="10"/>
      <c r="HKU58" s="13"/>
      <c r="HKV58" s="10"/>
      <c r="HKW58" s="12"/>
      <c r="HKX58" s="13"/>
      <c r="HKY58" s="10"/>
      <c r="HKZ58" s="13"/>
      <c r="HLA58" s="13"/>
      <c r="HLB58" s="3"/>
      <c r="HLC58" s="3"/>
      <c r="HLD58" s="13"/>
      <c r="HLE58" s="13"/>
      <c r="HLF58" s="3"/>
      <c r="HLG58" s="3"/>
      <c r="HLH58" s="13"/>
      <c r="HLI58" s="8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0"/>
      <c r="HLX58" s="10"/>
      <c r="HLY58" s="10"/>
      <c r="HLZ58" s="10"/>
      <c r="HMA58" s="10"/>
      <c r="HMB58" s="11"/>
      <c r="HMC58" s="12"/>
      <c r="HMD58" s="10"/>
      <c r="HME58" s="13"/>
      <c r="HMF58" s="10"/>
      <c r="HMG58" s="12"/>
      <c r="HMH58" s="13"/>
      <c r="HMI58" s="10"/>
      <c r="HMJ58" s="13"/>
      <c r="HMK58" s="13"/>
      <c r="HML58" s="3"/>
      <c r="HMM58" s="3"/>
      <c r="HMN58" s="13"/>
      <c r="HMO58" s="13"/>
      <c r="HMP58" s="3"/>
      <c r="HMQ58" s="3"/>
      <c r="HMR58" s="13"/>
      <c r="HMS58" s="8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0"/>
      <c r="HNH58" s="10"/>
      <c r="HNI58" s="10"/>
      <c r="HNJ58" s="10"/>
      <c r="HNK58" s="10"/>
      <c r="HNL58" s="11"/>
      <c r="HNM58" s="12"/>
      <c r="HNN58" s="10"/>
      <c r="HNO58" s="13"/>
      <c r="HNP58" s="10"/>
      <c r="HNQ58" s="12"/>
      <c r="HNR58" s="13"/>
      <c r="HNS58" s="10"/>
      <c r="HNT58" s="13"/>
      <c r="HNU58" s="13"/>
      <c r="HNV58" s="3"/>
      <c r="HNW58" s="3"/>
      <c r="HNX58" s="13"/>
      <c r="HNY58" s="13"/>
      <c r="HNZ58" s="3"/>
      <c r="HOA58" s="3"/>
      <c r="HOB58" s="13"/>
      <c r="HOC58" s="8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0"/>
      <c r="HOR58" s="10"/>
      <c r="HOS58" s="10"/>
      <c r="HOT58" s="10"/>
      <c r="HOU58" s="10"/>
      <c r="HOV58" s="11"/>
      <c r="HOW58" s="12"/>
      <c r="HOX58" s="10"/>
      <c r="HOY58" s="13"/>
      <c r="HOZ58" s="10"/>
      <c r="HPA58" s="12"/>
      <c r="HPB58" s="13"/>
      <c r="HPC58" s="10"/>
      <c r="HPD58" s="13"/>
      <c r="HPE58" s="13"/>
      <c r="HPF58" s="3"/>
      <c r="HPG58" s="3"/>
      <c r="HPH58" s="13"/>
      <c r="HPI58" s="13"/>
      <c r="HPJ58" s="3"/>
      <c r="HPK58" s="3"/>
      <c r="HPL58" s="13"/>
      <c r="HPM58" s="8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0"/>
      <c r="HQB58" s="10"/>
      <c r="HQC58" s="10"/>
      <c r="HQD58" s="10"/>
      <c r="HQE58" s="10"/>
      <c r="HQF58" s="11"/>
      <c r="HQG58" s="12"/>
      <c r="HQH58" s="10"/>
      <c r="HQI58" s="13"/>
      <c r="HQJ58" s="10"/>
      <c r="HQK58" s="12"/>
      <c r="HQL58" s="13"/>
      <c r="HQM58" s="10"/>
      <c r="HQN58" s="13"/>
      <c r="HQO58" s="13"/>
      <c r="HQP58" s="3"/>
      <c r="HQQ58" s="3"/>
      <c r="HQR58" s="13"/>
      <c r="HQS58" s="13"/>
      <c r="HQT58" s="3"/>
      <c r="HQU58" s="3"/>
      <c r="HQV58" s="13"/>
      <c r="HQW58" s="8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0"/>
      <c r="HRL58" s="10"/>
      <c r="HRM58" s="10"/>
      <c r="HRN58" s="10"/>
      <c r="HRO58" s="10"/>
      <c r="HRP58" s="11"/>
      <c r="HRQ58" s="12"/>
      <c r="HRR58" s="10"/>
      <c r="HRS58" s="13"/>
      <c r="HRT58" s="10"/>
      <c r="HRU58" s="12"/>
      <c r="HRV58" s="13"/>
      <c r="HRW58" s="10"/>
      <c r="HRX58" s="13"/>
      <c r="HRY58" s="13"/>
      <c r="HRZ58" s="3"/>
      <c r="HSA58" s="3"/>
      <c r="HSB58" s="13"/>
      <c r="HSC58" s="13"/>
      <c r="HSD58" s="3"/>
      <c r="HSE58" s="3"/>
      <c r="HSF58" s="13"/>
      <c r="HSG58" s="8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0"/>
      <c r="HSV58" s="10"/>
      <c r="HSW58" s="10"/>
      <c r="HSX58" s="10"/>
      <c r="HSY58" s="10"/>
      <c r="HSZ58" s="11"/>
      <c r="HTA58" s="12"/>
      <c r="HTB58" s="10"/>
      <c r="HTC58" s="13"/>
      <c r="HTD58" s="10"/>
      <c r="HTE58" s="12"/>
      <c r="HTF58" s="13"/>
      <c r="HTG58" s="10"/>
      <c r="HTH58" s="13"/>
      <c r="HTI58" s="13"/>
      <c r="HTJ58" s="3"/>
      <c r="HTK58" s="3"/>
      <c r="HTL58" s="13"/>
      <c r="HTM58" s="13"/>
      <c r="HTN58" s="3"/>
      <c r="HTO58" s="3"/>
      <c r="HTP58" s="13"/>
      <c r="HTQ58" s="8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0"/>
      <c r="HUF58" s="10"/>
      <c r="HUG58" s="10"/>
      <c r="HUH58" s="10"/>
      <c r="HUI58" s="10"/>
      <c r="HUJ58" s="11"/>
      <c r="HUK58" s="12"/>
      <c r="HUL58" s="10"/>
      <c r="HUM58" s="13"/>
      <c r="HUN58" s="10"/>
      <c r="HUO58" s="12"/>
      <c r="HUP58" s="13"/>
      <c r="HUQ58" s="10"/>
      <c r="HUR58" s="13"/>
      <c r="HUS58" s="13"/>
      <c r="HUT58" s="3"/>
      <c r="HUU58" s="3"/>
      <c r="HUV58" s="13"/>
      <c r="HUW58" s="13"/>
      <c r="HUX58" s="3"/>
      <c r="HUY58" s="3"/>
      <c r="HUZ58" s="13"/>
      <c r="HVA58" s="8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0"/>
      <c r="HVP58" s="10"/>
      <c r="HVQ58" s="10"/>
      <c r="HVR58" s="10"/>
      <c r="HVS58" s="10"/>
      <c r="HVT58" s="11"/>
      <c r="HVU58" s="12"/>
      <c r="HVV58" s="10"/>
      <c r="HVW58" s="13"/>
      <c r="HVX58" s="10"/>
      <c r="HVY58" s="12"/>
      <c r="HVZ58" s="13"/>
      <c r="HWA58" s="10"/>
      <c r="HWB58" s="13"/>
      <c r="HWC58" s="13"/>
      <c r="HWD58" s="3"/>
      <c r="HWE58" s="3"/>
      <c r="HWF58" s="13"/>
      <c r="HWG58" s="13"/>
      <c r="HWH58" s="3"/>
      <c r="HWI58" s="3"/>
      <c r="HWJ58" s="13"/>
      <c r="HWK58" s="8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0"/>
      <c r="HWZ58" s="10"/>
      <c r="HXA58" s="10"/>
      <c r="HXB58" s="10"/>
      <c r="HXC58" s="10"/>
      <c r="HXD58" s="11"/>
      <c r="HXE58" s="12"/>
      <c r="HXF58" s="10"/>
      <c r="HXG58" s="13"/>
      <c r="HXH58" s="10"/>
      <c r="HXI58" s="12"/>
      <c r="HXJ58" s="13"/>
      <c r="HXK58" s="10"/>
      <c r="HXL58" s="13"/>
      <c r="HXM58" s="13"/>
      <c r="HXN58" s="3"/>
      <c r="HXO58" s="3"/>
      <c r="HXP58" s="13"/>
      <c r="HXQ58" s="13"/>
      <c r="HXR58" s="3"/>
      <c r="HXS58" s="3"/>
      <c r="HXT58" s="13"/>
      <c r="HXU58" s="8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0"/>
      <c r="HYJ58" s="10"/>
      <c r="HYK58" s="10"/>
      <c r="HYL58" s="10"/>
      <c r="HYM58" s="10"/>
      <c r="HYN58" s="11"/>
      <c r="HYO58" s="12"/>
      <c r="HYP58" s="10"/>
      <c r="HYQ58" s="13"/>
      <c r="HYR58" s="10"/>
      <c r="HYS58" s="12"/>
      <c r="HYT58" s="13"/>
      <c r="HYU58" s="10"/>
      <c r="HYV58" s="13"/>
      <c r="HYW58" s="13"/>
      <c r="HYX58" s="3"/>
      <c r="HYY58" s="3"/>
      <c r="HYZ58" s="13"/>
      <c r="HZA58" s="13"/>
      <c r="HZB58" s="3"/>
      <c r="HZC58" s="3"/>
      <c r="HZD58" s="13"/>
      <c r="HZE58" s="8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0"/>
      <c r="HZT58" s="10"/>
      <c r="HZU58" s="10"/>
      <c r="HZV58" s="10"/>
      <c r="HZW58" s="10"/>
      <c r="HZX58" s="11"/>
      <c r="HZY58" s="12"/>
      <c r="HZZ58" s="10"/>
      <c r="IAA58" s="13"/>
      <c r="IAB58" s="10"/>
      <c r="IAC58" s="12"/>
      <c r="IAD58" s="13"/>
      <c r="IAE58" s="10"/>
      <c r="IAF58" s="13"/>
      <c r="IAG58" s="13"/>
      <c r="IAH58" s="3"/>
      <c r="IAI58" s="3"/>
      <c r="IAJ58" s="13"/>
      <c r="IAK58" s="13"/>
      <c r="IAL58" s="3"/>
      <c r="IAM58" s="3"/>
      <c r="IAN58" s="13"/>
      <c r="IAO58" s="8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0"/>
      <c r="IBD58" s="10"/>
      <c r="IBE58" s="10"/>
      <c r="IBF58" s="10"/>
      <c r="IBG58" s="10"/>
      <c r="IBH58" s="11"/>
      <c r="IBI58" s="12"/>
      <c r="IBJ58" s="10"/>
      <c r="IBK58" s="13"/>
      <c r="IBL58" s="10"/>
      <c r="IBM58" s="12"/>
      <c r="IBN58" s="13"/>
      <c r="IBO58" s="10"/>
      <c r="IBP58" s="13"/>
      <c r="IBQ58" s="13"/>
      <c r="IBR58" s="3"/>
      <c r="IBS58" s="3"/>
      <c r="IBT58" s="13"/>
      <c r="IBU58" s="13"/>
      <c r="IBV58" s="3"/>
      <c r="IBW58" s="3"/>
      <c r="IBX58" s="13"/>
      <c r="IBY58" s="8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0"/>
      <c r="ICN58" s="10"/>
      <c r="ICO58" s="10"/>
      <c r="ICP58" s="10"/>
      <c r="ICQ58" s="10"/>
      <c r="ICR58" s="11"/>
      <c r="ICS58" s="12"/>
      <c r="ICT58" s="10"/>
      <c r="ICU58" s="13"/>
      <c r="ICV58" s="10"/>
      <c r="ICW58" s="12"/>
      <c r="ICX58" s="13"/>
      <c r="ICY58" s="10"/>
      <c r="ICZ58" s="13"/>
      <c r="IDA58" s="13"/>
      <c r="IDB58" s="3"/>
      <c r="IDC58" s="3"/>
      <c r="IDD58" s="13"/>
      <c r="IDE58" s="13"/>
      <c r="IDF58" s="3"/>
      <c r="IDG58" s="3"/>
      <c r="IDH58" s="13"/>
      <c r="IDI58" s="8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0"/>
      <c r="IDX58" s="10"/>
      <c r="IDY58" s="10"/>
      <c r="IDZ58" s="10"/>
      <c r="IEA58" s="10"/>
      <c r="IEB58" s="11"/>
      <c r="IEC58" s="12"/>
      <c r="IED58" s="10"/>
      <c r="IEE58" s="13"/>
      <c r="IEF58" s="10"/>
      <c r="IEG58" s="12"/>
      <c r="IEH58" s="13"/>
      <c r="IEI58" s="10"/>
      <c r="IEJ58" s="13"/>
      <c r="IEK58" s="13"/>
      <c r="IEL58" s="3"/>
      <c r="IEM58" s="3"/>
      <c r="IEN58" s="13"/>
      <c r="IEO58" s="13"/>
      <c r="IEP58" s="3"/>
      <c r="IEQ58" s="3"/>
      <c r="IER58" s="13"/>
      <c r="IES58" s="8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0"/>
      <c r="IFH58" s="10"/>
      <c r="IFI58" s="10"/>
      <c r="IFJ58" s="10"/>
      <c r="IFK58" s="10"/>
      <c r="IFL58" s="11"/>
      <c r="IFM58" s="12"/>
      <c r="IFN58" s="10"/>
      <c r="IFO58" s="13"/>
      <c r="IFP58" s="10"/>
      <c r="IFQ58" s="12"/>
      <c r="IFR58" s="13"/>
      <c r="IFS58" s="10"/>
      <c r="IFT58" s="13"/>
      <c r="IFU58" s="13"/>
      <c r="IFV58" s="3"/>
      <c r="IFW58" s="3"/>
      <c r="IFX58" s="13"/>
      <c r="IFY58" s="13"/>
      <c r="IFZ58" s="3"/>
      <c r="IGA58" s="3"/>
      <c r="IGB58" s="13"/>
      <c r="IGC58" s="8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0"/>
      <c r="IGR58" s="10"/>
      <c r="IGS58" s="10"/>
      <c r="IGT58" s="10"/>
      <c r="IGU58" s="10"/>
      <c r="IGV58" s="11"/>
      <c r="IGW58" s="12"/>
      <c r="IGX58" s="10"/>
      <c r="IGY58" s="13"/>
      <c r="IGZ58" s="10"/>
      <c r="IHA58" s="12"/>
      <c r="IHB58" s="13"/>
      <c r="IHC58" s="10"/>
      <c r="IHD58" s="13"/>
      <c r="IHE58" s="13"/>
      <c r="IHF58" s="3"/>
      <c r="IHG58" s="3"/>
      <c r="IHH58" s="13"/>
      <c r="IHI58" s="13"/>
      <c r="IHJ58" s="3"/>
      <c r="IHK58" s="3"/>
      <c r="IHL58" s="13"/>
      <c r="IHM58" s="8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0"/>
      <c r="IIB58" s="10"/>
      <c r="IIC58" s="10"/>
      <c r="IID58" s="10"/>
      <c r="IIE58" s="10"/>
      <c r="IIF58" s="11"/>
      <c r="IIG58" s="12"/>
      <c r="IIH58" s="10"/>
      <c r="III58" s="13"/>
      <c r="IIJ58" s="10"/>
      <c r="IIK58" s="12"/>
      <c r="IIL58" s="13"/>
      <c r="IIM58" s="10"/>
      <c r="IIN58" s="13"/>
      <c r="IIO58" s="13"/>
      <c r="IIP58" s="3"/>
      <c r="IIQ58" s="3"/>
      <c r="IIR58" s="13"/>
      <c r="IIS58" s="13"/>
      <c r="IIT58" s="3"/>
      <c r="IIU58" s="3"/>
      <c r="IIV58" s="13"/>
      <c r="IIW58" s="8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0"/>
      <c r="IJL58" s="10"/>
      <c r="IJM58" s="10"/>
      <c r="IJN58" s="10"/>
      <c r="IJO58" s="10"/>
      <c r="IJP58" s="11"/>
      <c r="IJQ58" s="12"/>
      <c r="IJR58" s="10"/>
      <c r="IJS58" s="13"/>
      <c r="IJT58" s="10"/>
      <c r="IJU58" s="12"/>
      <c r="IJV58" s="13"/>
      <c r="IJW58" s="10"/>
      <c r="IJX58" s="13"/>
      <c r="IJY58" s="13"/>
      <c r="IJZ58" s="3"/>
      <c r="IKA58" s="3"/>
      <c r="IKB58" s="13"/>
      <c r="IKC58" s="13"/>
      <c r="IKD58" s="3"/>
      <c r="IKE58" s="3"/>
      <c r="IKF58" s="13"/>
      <c r="IKG58" s="8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0"/>
      <c r="IKV58" s="10"/>
      <c r="IKW58" s="10"/>
      <c r="IKX58" s="10"/>
      <c r="IKY58" s="10"/>
      <c r="IKZ58" s="11"/>
      <c r="ILA58" s="12"/>
      <c r="ILB58" s="10"/>
      <c r="ILC58" s="13"/>
      <c r="ILD58" s="10"/>
      <c r="ILE58" s="12"/>
      <c r="ILF58" s="13"/>
      <c r="ILG58" s="10"/>
      <c r="ILH58" s="13"/>
      <c r="ILI58" s="13"/>
      <c r="ILJ58" s="3"/>
      <c r="ILK58" s="3"/>
      <c r="ILL58" s="13"/>
      <c r="ILM58" s="13"/>
      <c r="ILN58" s="3"/>
      <c r="ILO58" s="3"/>
      <c r="ILP58" s="13"/>
      <c r="ILQ58" s="8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0"/>
      <c r="IMF58" s="10"/>
      <c r="IMG58" s="10"/>
      <c r="IMH58" s="10"/>
      <c r="IMI58" s="10"/>
      <c r="IMJ58" s="11"/>
      <c r="IMK58" s="12"/>
      <c r="IML58" s="10"/>
      <c r="IMM58" s="13"/>
      <c r="IMN58" s="10"/>
      <c r="IMO58" s="12"/>
      <c r="IMP58" s="13"/>
      <c r="IMQ58" s="10"/>
      <c r="IMR58" s="13"/>
      <c r="IMS58" s="13"/>
      <c r="IMT58" s="3"/>
      <c r="IMU58" s="3"/>
      <c r="IMV58" s="13"/>
      <c r="IMW58" s="13"/>
      <c r="IMX58" s="3"/>
      <c r="IMY58" s="3"/>
      <c r="IMZ58" s="13"/>
      <c r="INA58" s="8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0"/>
      <c r="INP58" s="10"/>
      <c r="INQ58" s="10"/>
      <c r="INR58" s="10"/>
      <c r="INS58" s="10"/>
      <c r="INT58" s="11"/>
      <c r="INU58" s="12"/>
      <c r="INV58" s="10"/>
      <c r="INW58" s="13"/>
      <c r="INX58" s="10"/>
      <c r="INY58" s="12"/>
      <c r="INZ58" s="13"/>
      <c r="IOA58" s="10"/>
      <c r="IOB58" s="13"/>
      <c r="IOC58" s="13"/>
      <c r="IOD58" s="3"/>
      <c r="IOE58" s="3"/>
      <c r="IOF58" s="13"/>
      <c r="IOG58" s="13"/>
      <c r="IOH58" s="3"/>
      <c r="IOI58" s="3"/>
      <c r="IOJ58" s="13"/>
      <c r="IOK58" s="8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0"/>
      <c r="IOZ58" s="10"/>
      <c r="IPA58" s="10"/>
      <c r="IPB58" s="10"/>
      <c r="IPC58" s="10"/>
      <c r="IPD58" s="11"/>
      <c r="IPE58" s="12"/>
      <c r="IPF58" s="10"/>
      <c r="IPG58" s="13"/>
      <c r="IPH58" s="10"/>
      <c r="IPI58" s="12"/>
      <c r="IPJ58" s="13"/>
      <c r="IPK58" s="10"/>
      <c r="IPL58" s="13"/>
      <c r="IPM58" s="13"/>
      <c r="IPN58" s="3"/>
      <c r="IPO58" s="3"/>
      <c r="IPP58" s="13"/>
      <c r="IPQ58" s="13"/>
      <c r="IPR58" s="3"/>
      <c r="IPS58" s="3"/>
      <c r="IPT58" s="13"/>
      <c r="IPU58" s="8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0"/>
      <c r="IQJ58" s="10"/>
      <c r="IQK58" s="10"/>
      <c r="IQL58" s="10"/>
      <c r="IQM58" s="10"/>
      <c r="IQN58" s="11"/>
      <c r="IQO58" s="12"/>
      <c r="IQP58" s="10"/>
      <c r="IQQ58" s="13"/>
      <c r="IQR58" s="10"/>
      <c r="IQS58" s="12"/>
      <c r="IQT58" s="13"/>
      <c r="IQU58" s="10"/>
      <c r="IQV58" s="13"/>
      <c r="IQW58" s="13"/>
      <c r="IQX58" s="3"/>
      <c r="IQY58" s="3"/>
      <c r="IQZ58" s="13"/>
      <c r="IRA58" s="13"/>
      <c r="IRB58" s="3"/>
      <c r="IRC58" s="3"/>
      <c r="IRD58" s="13"/>
      <c r="IRE58" s="8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0"/>
      <c r="IRT58" s="10"/>
      <c r="IRU58" s="10"/>
      <c r="IRV58" s="10"/>
      <c r="IRW58" s="10"/>
      <c r="IRX58" s="11"/>
      <c r="IRY58" s="12"/>
      <c r="IRZ58" s="10"/>
      <c r="ISA58" s="13"/>
      <c r="ISB58" s="10"/>
      <c r="ISC58" s="12"/>
      <c r="ISD58" s="13"/>
      <c r="ISE58" s="10"/>
      <c r="ISF58" s="13"/>
      <c r="ISG58" s="13"/>
      <c r="ISH58" s="3"/>
      <c r="ISI58" s="3"/>
      <c r="ISJ58" s="13"/>
      <c r="ISK58" s="13"/>
      <c r="ISL58" s="3"/>
      <c r="ISM58" s="3"/>
      <c r="ISN58" s="13"/>
      <c r="ISO58" s="8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0"/>
      <c r="ITD58" s="10"/>
      <c r="ITE58" s="10"/>
      <c r="ITF58" s="10"/>
      <c r="ITG58" s="10"/>
      <c r="ITH58" s="11"/>
      <c r="ITI58" s="12"/>
      <c r="ITJ58" s="10"/>
      <c r="ITK58" s="13"/>
      <c r="ITL58" s="10"/>
      <c r="ITM58" s="12"/>
      <c r="ITN58" s="13"/>
      <c r="ITO58" s="10"/>
      <c r="ITP58" s="13"/>
      <c r="ITQ58" s="13"/>
      <c r="ITR58" s="3"/>
      <c r="ITS58" s="3"/>
      <c r="ITT58" s="13"/>
      <c r="ITU58" s="13"/>
      <c r="ITV58" s="3"/>
      <c r="ITW58" s="3"/>
      <c r="ITX58" s="13"/>
      <c r="ITY58" s="8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0"/>
      <c r="IUN58" s="10"/>
      <c r="IUO58" s="10"/>
      <c r="IUP58" s="10"/>
      <c r="IUQ58" s="10"/>
      <c r="IUR58" s="11"/>
      <c r="IUS58" s="12"/>
      <c r="IUT58" s="10"/>
      <c r="IUU58" s="13"/>
      <c r="IUV58" s="10"/>
      <c r="IUW58" s="12"/>
      <c r="IUX58" s="13"/>
      <c r="IUY58" s="10"/>
      <c r="IUZ58" s="13"/>
      <c r="IVA58" s="13"/>
      <c r="IVB58" s="3"/>
      <c r="IVC58" s="3"/>
      <c r="IVD58" s="13"/>
      <c r="IVE58" s="13"/>
      <c r="IVF58" s="3"/>
      <c r="IVG58" s="3"/>
      <c r="IVH58" s="13"/>
      <c r="IVI58" s="8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0"/>
      <c r="IVX58" s="10"/>
      <c r="IVY58" s="10"/>
      <c r="IVZ58" s="10"/>
      <c r="IWA58" s="10"/>
      <c r="IWB58" s="11"/>
      <c r="IWC58" s="12"/>
      <c r="IWD58" s="10"/>
      <c r="IWE58" s="13"/>
      <c r="IWF58" s="10"/>
      <c r="IWG58" s="12"/>
      <c r="IWH58" s="13"/>
      <c r="IWI58" s="10"/>
      <c r="IWJ58" s="13"/>
      <c r="IWK58" s="13"/>
      <c r="IWL58" s="3"/>
      <c r="IWM58" s="3"/>
      <c r="IWN58" s="13"/>
      <c r="IWO58" s="13"/>
      <c r="IWP58" s="3"/>
      <c r="IWQ58" s="3"/>
      <c r="IWR58" s="13"/>
      <c r="IWS58" s="8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0"/>
      <c r="IXH58" s="10"/>
      <c r="IXI58" s="10"/>
      <c r="IXJ58" s="10"/>
      <c r="IXK58" s="10"/>
      <c r="IXL58" s="11"/>
      <c r="IXM58" s="12"/>
      <c r="IXN58" s="10"/>
      <c r="IXO58" s="13"/>
      <c r="IXP58" s="10"/>
      <c r="IXQ58" s="12"/>
      <c r="IXR58" s="13"/>
      <c r="IXS58" s="10"/>
      <c r="IXT58" s="13"/>
      <c r="IXU58" s="13"/>
      <c r="IXV58" s="3"/>
      <c r="IXW58" s="3"/>
      <c r="IXX58" s="13"/>
      <c r="IXY58" s="13"/>
      <c r="IXZ58" s="3"/>
      <c r="IYA58" s="3"/>
      <c r="IYB58" s="13"/>
      <c r="IYC58" s="8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0"/>
      <c r="IYR58" s="10"/>
      <c r="IYS58" s="10"/>
      <c r="IYT58" s="10"/>
      <c r="IYU58" s="10"/>
      <c r="IYV58" s="11"/>
      <c r="IYW58" s="12"/>
      <c r="IYX58" s="10"/>
      <c r="IYY58" s="13"/>
      <c r="IYZ58" s="10"/>
      <c r="IZA58" s="12"/>
      <c r="IZB58" s="13"/>
      <c r="IZC58" s="10"/>
      <c r="IZD58" s="13"/>
      <c r="IZE58" s="13"/>
      <c r="IZF58" s="3"/>
      <c r="IZG58" s="3"/>
      <c r="IZH58" s="13"/>
      <c r="IZI58" s="13"/>
      <c r="IZJ58" s="3"/>
      <c r="IZK58" s="3"/>
      <c r="IZL58" s="13"/>
      <c r="IZM58" s="8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0"/>
      <c r="JAB58" s="10"/>
      <c r="JAC58" s="10"/>
      <c r="JAD58" s="10"/>
      <c r="JAE58" s="10"/>
      <c r="JAF58" s="11"/>
      <c r="JAG58" s="12"/>
      <c r="JAH58" s="10"/>
      <c r="JAI58" s="13"/>
      <c r="JAJ58" s="10"/>
      <c r="JAK58" s="12"/>
      <c r="JAL58" s="13"/>
      <c r="JAM58" s="10"/>
      <c r="JAN58" s="13"/>
      <c r="JAO58" s="13"/>
      <c r="JAP58" s="3"/>
      <c r="JAQ58" s="3"/>
      <c r="JAR58" s="13"/>
      <c r="JAS58" s="13"/>
      <c r="JAT58" s="3"/>
      <c r="JAU58" s="3"/>
      <c r="JAV58" s="13"/>
      <c r="JAW58" s="8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0"/>
      <c r="JBL58" s="10"/>
      <c r="JBM58" s="10"/>
      <c r="JBN58" s="10"/>
      <c r="JBO58" s="10"/>
      <c r="JBP58" s="11"/>
      <c r="JBQ58" s="12"/>
      <c r="JBR58" s="10"/>
      <c r="JBS58" s="13"/>
      <c r="JBT58" s="10"/>
      <c r="JBU58" s="12"/>
      <c r="JBV58" s="13"/>
      <c r="JBW58" s="10"/>
      <c r="JBX58" s="13"/>
      <c r="JBY58" s="13"/>
      <c r="JBZ58" s="3"/>
      <c r="JCA58" s="3"/>
      <c r="JCB58" s="13"/>
      <c r="JCC58" s="13"/>
      <c r="JCD58" s="3"/>
      <c r="JCE58" s="3"/>
      <c r="JCF58" s="13"/>
      <c r="JCG58" s="8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0"/>
      <c r="JCV58" s="10"/>
      <c r="JCW58" s="10"/>
      <c r="JCX58" s="10"/>
      <c r="JCY58" s="10"/>
      <c r="JCZ58" s="11"/>
      <c r="JDA58" s="12"/>
      <c r="JDB58" s="10"/>
      <c r="JDC58" s="13"/>
      <c r="JDD58" s="10"/>
      <c r="JDE58" s="12"/>
      <c r="JDF58" s="13"/>
      <c r="JDG58" s="10"/>
      <c r="JDH58" s="13"/>
      <c r="JDI58" s="13"/>
      <c r="JDJ58" s="3"/>
      <c r="JDK58" s="3"/>
      <c r="JDL58" s="13"/>
      <c r="JDM58" s="13"/>
      <c r="JDN58" s="3"/>
      <c r="JDO58" s="3"/>
      <c r="JDP58" s="13"/>
      <c r="JDQ58" s="8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0"/>
      <c r="JEF58" s="10"/>
      <c r="JEG58" s="10"/>
      <c r="JEH58" s="10"/>
      <c r="JEI58" s="10"/>
      <c r="JEJ58" s="11"/>
      <c r="JEK58" s="12"/>
      <c r="JEL58" s="10"/>
      <c r="JEM58" s="13"/>
      <c r="JEN58" s="10"/>
      <c r="JEO58" s="12"/>
      <c r="JEP58" s="13"/>
      <c r="JEQ58" s="10"/>
      <c r="JER58" s="13"/>
      <c r="JES58" s="13"/>
      <c r="JET58" s="3"/>
      <c r="JEU58" s="3"/>
      <c r="JEV58" s="13"/>
      <c r="JEW58" s="13"/>
      <c r="JEX58" s="3"/>
      <c r="JEY58" s="3"/>
      <c r="JEZ58" s="13"/>
      <c r="JFA58" s="8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0"/>
      <c r="JFP58" s="10"/>
      <c r="JFQ58" s="10"/>
      <c r="JFR58" s="10"/>
      <c r="JFS58" s="10"/>
      <c r="JFT58" s="11"/>
      <c r="JFU58" s="12"/>
      <c r="JFV58" s="10"/>
      <c r="JFW58" s="13"/>
      <c r="JFX58" s="10"/>
      <c r="JFY58" s="12"/>
      <c r="JFZ58" s="13"/>
      <c r="JGA58" s="10"/>
      <c r="JGB58" s="13"/>
      <c r="JGC58" s="13"/>
      <c r="JGD58" s="3"/>
      <c r="JGE58" s="3"/>
      <c r="JGF58" s="13"/>
      <c r="JGG58" s="13"/>
      <c r="JGH58" s="3"/>
      <c r="JGI58" s="3"/>
      <c r="JGJ58" s="13"/>
      <c r="JGK58" s="8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0"/>
      <c r="JGZ58" s="10"/>
      <c r="JHA58" s="10"/>
      <c r="JHB58" s="10"/>
      <c r="JHC58" s="10"/>
      <c r="JHD58" s="11"/>
      <c r="JHE58" s="12"/>
      <c r="JHF58" s="10"/>
      <c r="JHG58" s="13"/>
      <c r="JHH58" s="10"/>
      <c r="JHI58" s="12"/>
      <c r="JHJ58" s="13"/>
      <c r="JHK58" s="10"/>
      <c r="JHL58" s="13"/>
      <c r="JHM58" s="13"/>
      <c r="JHN58" s="3"/>
      <c r="JHO58" s="3"/>
      <c r="JHP58" s="13"/>
      <c r="JHQ58" s="13"/>
      <c r="JHR58" s="3"/>
      <c r="JHS58" s="3"/>
      <c r="JHT58" s="13"/>
      <c r="JHU58" s="8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0"/>
      <c r="JIJ58" s="10"/>
      <c r="JIK58" s="10"/>
      <c r="JIL58" s="10"/>
      <c r="JIM58" s="10"/>
      <c r="JIN58" s="11"/>
      <c r="JIO58" s="12"/>
      <c r="JIP58" s="10"/>
      <c r="JIQ58" s="13"/>
      <c r="JIR58" s="10"/>
      <c r="JIS58" s="12"/>
      <c r="JIT58" s="13"/>
      <c r="JIU58" s="10"/>
      <c r="JIV58" s="13"/>
      <c r="JIW58" s="13"/>
      <c r="JIX58" s="3"/>
      <c r="JIY58" s="3"/>
      <c r="JIZ58" s="13"/>
      <c r="JJA58" s="13"/>
      <c r="JJB58" s="3"/>
      <c r="JJC58" s="3"/>
      <c r="JJD58" s="13"/>
      <c r="JJE58" s="8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0"/>
      <c r="JJT58" s="10"/>
      <c r="JJU58" s="10"/>
      <c r="JJV58" s="10"/>
      <c r="JJW58" s="10"/>
      <c r="JJX58" s="11"/>
      <c r="JJY58" s="12"/>
      <c r="JJZ58" s="10"/>
      <c r="JKA58" s="13"/>
      <c r="JKB58" s="10"/>
      <c r="JKC58" s="12"/>
      <c r="JKD58" s="13"/>
      <c r="JKE58" s="10"/>
      <c r="JKF58" s="13"/>
      <c r="JKG58" s="13"/>
      <c r="JKH58" s="3"/>
      <c r="JKI58" s="3"/>
      <c r="JKJ58" s="13"/>
      <c r="JKK58" s="13"/>
      <c r="JKL58" s="3"/>
      <c r="JKM58" s="3"/>
      <c r="JKN58" s="13"/>
      <c r="JKO58" s="8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0"/>
      <c r="JLD58" s="10"/>
      <c r="JLE58" s="10"/>
      <c r="JLF58" s="10"/>
      <c r="JLG58" s="10"/>
      <c r="JLH58" s="11"/>
      <c r="JLI58" s="12"/>
      <c r="JLJ58" s="10"/>
      <c r="JLK58" s="13"/>
      <c r="JLL58" s="10"/>
      <c r="JLM58" s="12"/>
      <c r="JLN58" s="13"/>
      <c r="JLO58" s="10"/>
      <c r="JLP58" s="13"/>
      <c r="JLQ58" s="13"/>
      <c r="JLR58" s="3"/>
      <c r="JLS58" s="3"/>
      <c r="JLT58" s="13"/>
      <c r="JLU58" s="13"/>
      <c r="JLV58" s="3"/>
      <c r="JLW58" s="3"/>
      <c r="JLX58" s="13"/>
      <c r="JLY58" s="8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0"/>
      <c r="JMN58" s="10"/>
      <c r="JMO58" s="10"/>
      <c r="JMP58" s="10"/>
      <c r="JMQ58" s="10"/>
      <c r="JMR58" s="11"/>
      <c r="JMS58" s="12"/>
      <c r="JMT58" s="10"/>
      <c r="JMU58" s="13"/>
      <c r="JMV58" s="10"/>
      <c r="JMW58" s="12"/>
      <c r="JMX58" s="13"/>
      <c r="JMY58" s="10"/>
      <c r="JMZ58" s="13"/>
      <c r="JNA58" s="13"/>
      <c r="JNB58" s="3"/>
      <c r="JNC58" s="3"/>
      <c r="JND58" s="13"/>
      <c r="JNE58" s="13"/>
      <c r="JNF58" s="3"/>
      <c r="JNG58" s="3"/>
      <c r="JNH58" s="13"/>
      <c r="JNI58" s="8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0"/>
      <c r="JNX58" s="10"/>
      <c r="JNY58" s="10"/>
      <c r="JNZ58" s="10"/>
      <c r="JOA58" s="10"/>
      <c r="JOB58" s="11"/>
      <c r="JOC58" s="12"/>
      <c r="JOD58" s="10"/>
      <c r="JOE58" s="13"/>
      <c r="JOF58" s="10"/>
      <c r="JOG58" s="12"/>
      <c r="JOH58" s="13"/>
      <c r="JOI58" s="10"/>
      <c r="JOJ58" s="13"/>
      <c r="JOK58" s="13"/>
      <c r="JOL58" s="3"/>
      <c r="JOM58" s="3"/>
      <c r="JON58" s="13"/>
      <c r="JOO58" s="13"/>
      <c r="JOP58" s="3"/>
      <c r="JOQ58" s="3"/>
      <c r="JOR58" s="13"/>
      <c r="JOS58" s="8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0"/>
      <c r="JPH58" s="10"/>
      <c r="JPI58" s="10"/>
      <c r="JPJ58" s="10"/>
      <c r="JPK58" s="10"/>
      <c r="JPL58" s="11"/>
      <c r="JPM58" s="12"/>
      <c r="JPN58" s="10"/>
      <c r="JPO58" s="13"/>
      <c r="JPP58" s="10"/>
      <c r="JPQ58" s="12"/>
      <c r="JPR58" s="13"/>
      <c r="JPS58" s="10"/>
      <c r="JPT58" s="13"/>
      <c r="JPU58" s="13"/>
      <c r="JPV58" s="3"/>
      <c r="JPW58" s="3"/>
      <c r="JPX58" s="13"/>
      <c r="JPY58" s="13"/>
      <c r="JPZ58" s="3"/>
      <c r="JQA58" s="3"/>
      <c r="JQB58" s="13"/>
      <c r="JQC58" s="8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0"/>
      <c r="JQR58" s="10"/>
      <c r="JQS58" s="10"/>
      <c r="JQT58" s="10"/>
      <c r="JQU58" s="10"/>
      <c r="JQV58" s="11"/>
      <c r="JQW58" s="12"/>
      <c r="JQX58" s="10"/>
      <c r="JQY58" s="13"/>
      <c r="JQZ58" s="10"/>
      <c r="JRA58" s="12"/>
      <c r="JRB58" s="13"/>
      <c r="JRC58" s="10"/>
      <c r="JRD58" s="13"/>
      <c r="JRE58" s="13"/>
      <c r="JRF58" s="3"/>
      <c r="JRG58" s="3"/>
      <c r="JRH58" s="13"/>
      <c r="JRI58" s="13"/>
      <c r="JRJ58" s="3"/>
      <c r="JRK58" s="3"/>
      <c r="JRL58" s="13"/>
      <c r="JRM58" s="8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0"/>
      <c r="JSB58" s="10"/>
      <c r="JSC58" s="10"/>
      <c r="JSD58" s="10"/>
      <c r="JSE58" s="10"/>
      <c r="JSF58" s="11"/>
      <c r="JSG58" s="12"/>
      <c r="JSH58" s="10"/>
      <c r="JSI58" s="13"/>
      <c r="JSJ58" s="10"/>
      <c r="JSK58" s="12"/>
      <c r="JSL58" s="13"/>
      <c r="JSM58" s="10"/>
      <c r="JSN58" s="13"/>
      <c r="JSO58" s="13"/>
      <c r="JSP58" s="3"/>
      <c r="JSQ58" s="3"/>
      <c r="JSR58" s="13"/>
      <c r="JSS58" s="13"/>
      <c r="JST58" s="3"/>
      <c r="JSU58" s="3"/>
      <c r="JSV58" s="13"/>
      <c r="JSW58" s="8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0"/>
      <c r="JTL58" s="10"/>
      <c r="JTM58" s="10"/>
      <c r="JTN58" s="10"/>
      <c r="JTO58" s="10"/>
      <c r="JTP58" s="11"/>
      <c r="JTQ58" s="12"/>
      <c r="JTR58" s="10"/>
      <c r="JTS58" s="13"/>
      <c r="JTT58" s="10"/>
      <c r="JTU58" s="12"/>
      <c r="JTV58" s="13"/>
      <c r="JTW58" s="10"/>
      <c r="JTX58" s="13"/>
      <c r="JTY58" s="13"/>
      <c r="JTZ58" s="3"/>
      <c r="JUA58" s="3"/>
      <c r="JUB58" s="13"/>
      <c r="JUC58" s="13"/>
      <c r="JUD58" s="3"/>
      <c r="JUE58" s="3"/>
      <c r="JUF58" s="13"/>
      <c r="JUG58" s="8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0"/>
      <c r="JUV58" s="10"/>
      <c r="JUW58" s="10"/>
      <c r="JUX58" s="10"/>
      <c r="JUY58" s="10"/>
      <c r="JUZ58" s="11"/>
      <c r="JVA58" s="12"/>
      <c r="JVB58" s="10"/>
      <c r="JVC58" s="13"/>
      <c r="JVD58" s="10"/>
      <c r="JVE58" s="12"/>
      <c r="JVF58" s="13"/>
      <c r="JVG58" s="10"/>
      <c r="JVH58" s="13"/>
      <c r="JVI58" s="13"/>
      <c r="JVJ58" s="3"/>
      <c r="JVK58" s="3"/>
      <c r="JVL58" s="13"/>
      <c r="JVM58" s="13"/>
      <c r="JVN58" s="3"/>
      <c r="JVO58" s="3"/>
      <c r="JVP58" s="13"/>
      <c r="JVQ58" s="8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0"/>
      <c r="JWF58" s="10"/>
      <c r="JWG58" s="10"/>
      <c r="JWH58" s="10"/>
      <c r="JWI58" s="10"/>
      <c r="JWJ58" s="11"/>
      <c r="JWK58" s="12"/>
      <c r="JWL58" s="10"/>
      <c r="JWM58" s="13"/>
      <c r="JWN58" s="10"/>
      <c r="JWO58" s="12"/>
      <c r="JWP58" s="13"/>
      <c r="JWQ58" s="10"/>
      <c r="JWR58" s="13"/>
      <c r="JWS58" s="13"/>
      <c r="JWT58" s="3"/>
      <c r="JWU58" s="3"/>
      <c r="JWV58" s="13"/>
      <c r="JWW58" s="13"/>
      <c r="JWX58" s="3"/>
      <c r="JWY58" s="3"/>
      <c r="JWZ58" s="13"/>
      <c r="JXA58" s="8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0"/>
      <c r="JXP58" s="10"/>
      <c r="JXQ58" s="10"/>
      <c r="JXR58" s="10"/>
      <c r="JXS58" s="10"/>
      <c r="JXT58" s="11"/>
      <c r="JXU58" s="12"/>
      <c r="JXV58" s="10"/>
      <c r="JXW58" s="13"/>
      <c r="JXX58" s="10"/>
      <c r="JXY58" s="12"/>
      <c r="JXZ58" s="13"/>
      <c r="JYA58" s="10"/>
      <c r="JYB58" s="13"/>
      <c r="JYC58" s="13"/>
      <c r="JYD58" s="3"/>
      <c r="JYE58" s="3"/>
      <c r="JYF58" s="13"/>
      <c r="JYG58" s="13"/>
      <c r="JYH58" s="3"/>
      <c r="JYI58" s="3"/>
      <c r="JYJ58" s="13"/>
      <c r="JYK58" s="8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0"/>
      <c r="JYZ58" s="10"/>
      <c r="JZA58" s="10"/>
      <c r="JZB58" s="10"/>
      <c r="JZC58" s="10"/>
      <c r="JZD58" s="11"/>
      <c r="JZE58" s="12"/>
      <c r="JZF58" s="10"/>
      <c r="JZG58" s="13"/>
      <c r="JZH58" s="10"/>
      <c r="JZI58" s="12"/>
      <c r="JZJ58" s="13"/>
      <c r="JZK58" s="10"/>
      <c r="JZL58" s="13"/>
      <c r="JZM58" s="13"/>
      <c r="JZN58" s="3"/>
      <c r="JZO58" s="3"/>
      <c r="JZP58" s="13"/>
      <c r="JZQ58" s="13"/>
      <c r="JZR58" s="3"/>
      <c r="JZS58" s="3"/>
      <c r="JZT58" s="13"/>
      <c r="JZU58" s="8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0"/>
      <c r="KAJ58" s="10"/>
      <c r="KAK58" s="10"/>
      <c r="KAL58" s="10"/>
      <c r="KAM58" s="10"/>
      <c r="KAN58" s="11"/>
      <c r="KAO58" s="12"/>
      <c r="KAP58" s="10"/>
      <c r="KAQ58" s="13"/>
      <c r="KAR58" s="10"/>
      <c r="KAS58" s="12"/>
      <c r="KAT58" s="13"/>
      <c r="KAU58" s="10"/>
      <c r="KAV58" s="13"/>
      <c r="KAW58" s="13"/>
      <c r="KAX58" s="3"/>
      <c r="KAY58" s="3"/>
      <c r="KAZ58" s="13"/>
      <c r="KBA58" s="13"/>
      <c r="KBB58" s="3"/>
      <c r="KBC58" s="3"/>
      <c r="KBD58" s="13"/>
      <c r="KBE58" s="8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0"/>
      <c r="KBT58" s="10"/>
      <c r="KBU58" s="10"/>
      <c r="KBV58" s="10"/>
      <c r="KBW58" s="10"/>
      <c r="KBX58" s="11"/>
      <c r="KBY58" s="12"/>
      <c r="KBZ58" s="10"/>
      <c r="KCA58" s="13"/>
      <c r="KCB58" s="10"/>
      <c r="KCC58" s="12"/>
      <c r="KCD58" s="13"/>
      <c r="KCE58" s="10"/>
      <c r="KCF58" s="13"/>
      <c r="KCG58" s="13"/>
      <c r="KCH58" s="3"/>
      <c r="KCI58" s="3"/>
      <c r="KCJ58" s="13"/>
      <c r="KCK58" s="13"/>
      <c r="KCL58" s="3"/>
      <c r="KCM58" s="3"/>
      <c r="KCN58" s="13"/>
      <c r="KCO58" s="8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0"/>
      <c r="KDD58" s="10"/>
      <c r="KDE58" s="10"/>
      <c r="KDF58" s="10"/>
      <c r="KDG58" s="10"/>
      <c r="KDH58" s="11"/>
      <c r="KDI58" s="12"/>
      <c r="KDJ58" s="10"/>
      <c r="KDK58" s="13"/>
      <c r="KDL58" s="10"/>
      <c r="KDM58" s="12"/>
      <c r="KDN58" s="13"/>
      <c r="KDO58" s="10"/>
      <c r="KDP58" s="13"/>
      <c r="KDQ58" s="13"/>
      <c r="KDR58" s="3"/>
      <c r="KDS58" s="3"/>
      <c r="KDT58" s="13"/>
      <c r="KDU58" s="13"/>
      <c r="KDV58" s="3"/>
      <c r="KDW58" s="3"/>
      <c r="KDX58" s="13"/>
      <c r="KDY58" s="8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0"/>
      <c r="KEN58" s="10"/>
      <c r="KEO58" s="10"/>
      <c r="KEP58" s="10"/>
      <c r="KEQ58" s="10"/>
      <c r="KER58" s="11"/>
      <c r="KES58" s="12"/>
      <c r="KET58" s="10"/>
      <c r="KEU58" s="13"/>
      <c r="KEV58" s="10"/>
      <c r="KEW58" s="12"/>
      <c r="KEX58" s="13"/>
      <c r="KEY58" s="10"/>
      <c r="KEZ58" s="13"/>
      <c r="KFA58" s="13"/>
      <c r="KFB58" s="3"/>
      <c r="KFC58" s="3"/>
      <c r="KFD58" s="13"/>
      <c r="KFE58" s="13"/>
      <c r="KFF58" s="3"/>
      <c r="KFG58" s="3"/>
      <c r="KFH58" s="13"/>
      <c r="KFI58" s="8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0"/>
      <c r="KFX58" s="10"/>
      <c r="KFY58" s="10"/>
      <c r="KFZ58" s="10"/>
      <c r="KGA58" s="10"/>
      <c r="KGB58" s="11"/>
      <c r="KGC58" s="12"/>
      <c r="KGD58" s="10"/>
      <c r="KGE58" s="13"/>
      <c r="KGF58" s="10"/>
      <c r="KGG58" s="12"/>
      <c r="KGH58" s="13"/>
      <c r="KGI58" s="10"/>
      <c r="KGJ58" s="13"/>
      <c r="KGK58" s="13"/>
      <c r="KGL58" s="3"/>
      <c r="KGM58" s="3"/>
      <c r="KGN58" s="13"/>
      <c r="KGO58" s="13"/>
      <c r="KGP58" s="3"/>
      <c r="KGQ58" s="3"/>
      <c r="KGR58" s="13"/>
      <c r="KGS58" s="8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0"/>
      <c r="KHH58" s="10"/>
      <c r="KHI58" s="10"/>
      <c r="KHJ58" s="10"/>
      <c r="KHK58" s="10"/>
      <c r="KHL58" s="11"/>
      <c r="KHM58" s="12"/>
      <c r="KHN58" s="10"/>
      <c r="KHO58" s="13"/>
      <c r="KHP58" s="10"/>
      <c r="KHQ58" s="12"/>
      <c r="KHR58" s="13"/>
      <c r="KHS58" s="10"/>
      <c r="KHT58" s="13"/>
      <c r="KHU58" s="13"/>
      <c r="KHV58" s="3"/>
      <c r="KHW58" s="3"/>
      <c r="KHX58" s="13"/>
      <c r="KHY58" s="13"/>
      <c r="KHZ58" s="3"/>
      <c r="KIA58" s="3"/>
      <c r="KIB58" s="13"/>
      <c r="KIC58" s="8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0"/>
      <c r="KIR58" s="10"/>
      <c r="KIS58" s="10"/>
      <c r="KIT58" s="10"/>
      <c r="KIU58" s="10"/>
      <c r="KIV58" s="11"/>
      <c r="KIW58" s="12"/>
      <c r="KIX58" s="10"/>
      <c r="KIY58" s="13"/>
      <c r="KIZ58" s="10"/>
      <c r="KJA58" s="12"/>
      <c r="KJB58" s="13"/>
      <c r="KJC58" s="10"/>
      <c r="KJD58" s="13"/>
      <c r="KJE58" s="13"/>
      <c r="KJF58" s="3"/>
      <c r="KJG58" s="3"/>
      <c r="KJH58" s="13"/>
      <c r="KJI58" s="13"/>
      <c r="KJJ58" s="3"/>
      <c r="KJK58" s="3"/>
      <c r="KJL58" s="13"/>
      <c r="KJM58" s="8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0"/>
      <c r="KKB58" s="10"/>
      <c r="KKC58" s="10"/>
      <c r="KKD58" s="10"/>
      <c r="KKE58" s="10"/>
      <c r="KKF58" s="11"/>
      <c r="KKG58" s="12"/>
      <c r="KKH58" s="10"/>
      <c r="KKI58" s="13"/>
      <c r="KKJ58" s="10"/>
      <c r="KKK58" s="12"/>
      <c r="KKL58" s="13"/>
      <c r="KKM58" s="10"/>
      <c r="KKN58" s="13"/>
      <c r="KKO58" s="13"/>
      <c r="KKP58" s="3"/>
      <c r="KKQ58" s="3"/>
      <c r="KKR58" s="13"/>
      <c r="KKS58" s="13"/>
      <c r="KKT58" s="3"/>
      <c r="KKU58" s="3"/>
      <c r="KKV58" s="13"/>
      <c r="KKW58" s="8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0"/>
      <c r="KLL58" s="10"/>
      <c r="KLM58" s="10"/>
      <c r="KLN58" s="10"/>
      <c r="KLO58" s="10"/>
      <c r="KLP58" s="11"/>
      <c r="KLQ58" s="12"/>
      <c r="KLR58" s="10"/>
      <c r="KLS58" s="13"/>
      <c r="KLT58" s="10"/>
      <c r="KLU58" s="12"/>
      <c r="KLV58" s="13"/>
      <c r="KLW58" s="10"/>
      <c r="KLX58" s="13"/>
      <c r="KLY58" s="13"/>
      <c r="KLZ58" s="3"/>
      <c r="KMA58" s="3"/>
      <c r="KMB58" s="13"/>
      <c r="KMC58" s="13"/>
      <c r="KMD58" s="3"/>
      <c r="KME58" s="3"/>
      <c r="KMF58" s="13"/>
      <c r="KMG58" s="8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0"/>
      <c r="KMV58" s="10"/>
      <c r="KMW58" s="10"/>
      <c r="KMX58" s="10"/>
      <c r="KMY58" s="10"/>
      <c r="KMZ58" s="11"/>
      <c r="KNA58" s="12"/>
      <c r="KNB58" s="10"/>
      <c r="KNC58" s="13"/>
      <c r="KND58" s="10"/>
      <c r="KNE58" s="12"/>
      <c r="KNF58" s="13"/>
      <c r="KNG58" s="10"/>
      <c r="KNH58" s="13"/>
      <c r="KNI58" s="13"/>
      <c r="KNJ58" s="3"/>
      <c r="KNK58" s="3"/>
      <c r="KNL58" s="13"/>
      <c r="KNM58" s="13"/>
      <c r="KNN58" s="3"/>
      <c r="KNO58" s="3"/>
      <c r="KNP58" s="13"/>
      <c r="KNQ58" s="8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0"/>
      <c r="KOF58" s="10"/>
      <c r="KOG58" s="10"/>
      <c r="KOH58" s="10"/>
      <c r="KOI58" s="10"/>
      <c r="KOJ58" s="11"/>
      <c r="KOK58" s="12"/>
      <c r="KOL58" s="10"/>
      <c r="KOM58" s="13"/>
      <c r="KON58" s="10"/>
      <c r="KOO58" s="12"/>
      <c r="KOP58" s="13"/>
      <c r="KOQ58" s="10"/>
      <c r="KOR58" s="13"/>
      <c r="KOS58" s="13"/>
      <c r="KOT58" s="3"/>
      <c r="KOU58" s="3"/>
      <c r="KOV58" s="13"/>
      <c r="KOW58" s="13"/>
      <c r="KOX58" s="3"/>
      <c r="KOY58" s="3"/>
      <c r="KOZ58" s="13"/>
      <c r="KPA58" s="8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0"/>
      <c r="KPP58" s="10"/>
      <c r="KPQ58" s="10"/>
      <c r="KPR58" s="10"/>
      <c r="KPS58" s="10"/>
      <c r="KPT58" s="11"/>
      <c r="KPU58" s="12"/>
      <c r="KPV58" s="10"/>
      <c r="KPW58" s="13"/>
      <c r="KPX58" s="10"/>
      <c r="KPY58" s="12"/>
      <c r="KPZ58" s="13"/>
      <c r="KQA58" s="10"/>
      <c r="KQB58" s="13"/>
      <c r="KQC58" s="13"/>
      <c r="KQD58" s="3"/>
      <c r="KQE58" s="3"/>
      <c r="KQF58" s="13"/>
      <c r="KQG58" s="13"/>
      <c r="KQH58" s="3"/>
      <c r="KQI58" s="3"/>
      <c r="KQJ58" s="13"/>
      <c r="KQK58" s="8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0"/>
      <c r="KQZ58" s="10"/>
      <c r="KRA58" s="10"/>
      <c r="KRB58" s="10"/>
      <c r="KRC58" s="10"/>
      <c r="KRD58" s="11"/>
      <c r="KRE58" s="12"/>
      <c r="KRF58" s="10"/>
      <c r="KRG58" s="13"/>
      <c r="KRH58" s="10"/>
      <c r="KRI58" s="12"/>
      <c r="KRJ58" s="13"/>
      <c r="KRK58" s="10"/>
      <c r="KRL58" s="13"/>
      <c r="KRM58" s="13"/>
      <c r="KRN58" s="3"/>
      <c r="KRO58" s="3"/>
      <c r="KRP58" s="13"/>
      <c r="KRQ58" s="13"/>
      <c r="KRR58" s="3"/>
      <c r="KRS58" s="3"/>
      <c r="KRT58" s="13"/>
      <c r="KRU58" s="8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0"/>
      <c r="KSJ58" s="10"/>
      <c r="KSK58" s="10"/>
      <c r="KSL58" s="10"/>
      <c r="KSM58" s="10"/>
      <c r="KSN58" s="11"/>
      <c r="KSO58" s="12"/>
      <c r="KSP58" s="10"/>
      <c r="KSQ58" s="13"/>
      <c r="KSR58" s="10"/>
      <c r="KSS58" s="12"/>
      <c r="KST58" s="13"/>
      <c r="KSU58" s="10"/>
      <c r="KSV58" s="13"/>
      <c r="KSW58" s="13"/>
      <c r="KSX58" s="3"/>
      <c r="KSY58" s="3"/>
      <c r="KSZ58" s="13"/>
      <c r="KTA58" s="13"/>
      <c r="KTB58" s="3"/>
      <c r="KTC58" s="3"/>
      <c r="KTD58" s="13"/>
      <c r="KTE58" s="8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0"/>
      <c r="KTT58" s="10"/>
      <c r="KTU58" s="10"/>
      <c r="KTV58" s="10"/>
      <c r="KTW58" s="10"/>
      <c r="KTX58" s="11"/>
      <c r="KTY58" s="12"/>
      <c r="KTZ58" s="10"/>
      <c r="KUA58" s="13"/>
      <c r="KUB58" s="10"/>
      <c r="KUC58" s="12"/>
      <c r="KUD58" s="13"/>
      <c r="KUE58" s="10"/>
      <c r="KUF58" s="13"/>
      <c r="KUG58" s="13"/>
      <c r="KUH58" s="3"/>
      <c r="KUI58" s="3"/>
      <c r="KUJ58" s="13"/>
      <c r="KUK58" s="13"/>
      <c r="KUL58" s="3"/>
      <c r="KUM58" s="3"/>
      <c r="KUN58" s="13"/>
      <c r="KUO58" s="8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0"/>
      <c r="KVD58" s="10"/>
      <c r="KVE58" s="10"/>
      <c r="KVF58" s="10"/>
      <c r="KVG58" s="10"/>
      <c r="KVH58" s="11"/>
      <c r="KVI58" s="12"/>
      <c r="KVJ58" s="10"/>
      <c r="KVK58" s="13"/>
      <c r="KVL58" s="10"/>
      <c r="KVM58" s="12"/>
      <c r="KVN58" s="13"/>
      <c r="KVO58" s="10"/>
      <c r="KVP58" s="13"/>
      <c r="KVQ58" s="13"/>
      <c r="KVR58" s="3"/>
      <c r="KVS58" s="3"/>
      <c r="KVT58" s="13"/>
      <c r="KVU58" s="13"/>
      <c r="KVV58" s="3"/>
      <c r="KVW58" s="3"/>
      <c r="KVX58" s="13"/>
      <c r="KVY58" s="8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0"/>
      <c r="KWN58" s="10"/>
      <c r="KWO58" s="10"/>
      <c r="KWP58" s="10"/>
      <c r="KWQ58" s="10"/>
      <c r="KWR58" s="11"/>
      <c r="KWS58" s="12"/>
      <c r="KWT58" s="10"/>
      <c r="KWU58" s="13"/>
      <c r="KWV58" s="10"/>
      <c r="KWW58" s="12"/>
      <c r="KWX58" s="13"/>
      <c r="KWY58" s="10"/>
      <c r="KWZ58" s="13"/>
      <c r="KXA58" s="13"/>
      <c r="KXB58" s="3"/>
      <c r="KXC58" s="3"/>
      <c r="KXD58" s="13"/>
      <c r="KXE58" s="13"/>
      <c r="KXF58" s="3"/>
      <c r="KXG58" s="3"/>
      <c r="KXH58" s="13"/>
      <c r="KXI58" s="8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0"/>
      <c r="KXX58" s="10"/>
      <c r="KXY58" s="10"/>
      <c r="KXZ58" s="10"/>
      <c r="KYA58" s="10"/>
      <c r="KYB58" s="11"/>
      <c r="KYC58" s="12"/>
      <c r="KYD58" s="10"/>
      <c r="KYE58" s="13"/>
      <c r="KYF58" s="10"/>
      <c r="KYG58" s="12"/>
      <c r="KYH58" s="13"/>
      <c r="KYI58" s="10"/>
      <c r="KYJ58" s="13"/>
      <c r="KYK58" s="13"/>
      <c r="KYL58" s="3"/>
      <c r="KYM58" s="3"/>
      <c r="KYN58" s="13"/>
      <c r="KYO58" s="13"/>
      <c r="KYP58" s="3"/>
      <c r="KYQ58" s="3"/>
      <c r="KYR58" s="13"/>
      <c r="KYS58" s="8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0"/>
      <c r="KZH58" s="10"/>
      <c r="KZI58" s="10"/>
      <c r="KZJ58" s="10"/>
      <c r="KZK58" s="10"/>
      <c r="KZL58" s="11"/>
      <c r="KZM58" s="12"/>
      <c r="KZN58" s="10"/>
      <c r="KZO58" s="13"/>
      <c r="KZP58" s="10"/>
      <c r="KZQ58" s="12"/>
      <c r="KZR58" s="13"/>
      <c r="KZS58" s="10"/>
      <c r="KZT58" s="13"/>
      <c r="KZU58" s="13"/>
      <c r="KZV58" s="3"/>
      <c r="KZW58" s="3"/>
      <c r="KZX58" s="13"/>
      <c r="KZY58" s="13"/>
      <c r="KZZ58" s="3"/>
      <c r="LAA58" s="3"/>
      <c r="LAB58" s="13"/>
      <c r="LAC58" s="8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0"/>
      <c r="LAR58" s="10"/>
      <c r="LAS58" s="10"/>
      <c r="LAT58" s="10"/>
      <c r="LAU58" s="10"/>
      <c r="LAV58" s="11"/>
      <c r="LAW58" s="12"/>
      <c r="LAX58" s="10"/>
      <c r="LAY58" s="13"/>
      <c r="LAZ58" s="10"/>
      <c r="LBA58" s="12"/>
      <c r="LBB58" s="13"/>
      <c r="LBC58" s="10"/>
      <c r="LBD58" s="13"/>
      <c r="LBE58" s="13"/>
      <c r="LBF58" s="3"/>
      <c r="LBG58" s="3"/>
      <c r="LBH58" s="13"/>
      <c r="LBI58" s="13"/>
      <c r="LBJ58" s="3"/>
      <c r="LBK58" s="3"/>
      <c r="LBL58" s="13"/>
      <c r="LBM58" s="8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0"/>
      <c r="LCB58" s="10"/>
      <c r="LCC58" s="10"/>
      <c r="LCD58" s="10"/>
      <c r="LCE58" s="10"/>
      <c r="LCF58" s="11"/>
      <c r="LCG58" s="12"/>
      <c r="LCH58" s="10"/>
      <c r="LCI58" s="13"/>
      <c r="LCJ58" s="10"/>
      <c r="LCK58" s="12"/>
      <c r="LCL58" s="13"/>
      <c r="LCM58" s="10"/>
      <c r="LCN58" s="13"/>
      <c r="LCO58" s="13"/>
      <c r="LCP58" s="3"/>
      <c r="LCQ58" s="3"/>
      <c r="LCR58" s="13"/>
      <c r="LCS58" s="13"/>
      <c r="LCT58" s="3"/>
      <c r="LCU58" s="3"/>
      <c r="LCV58" s="13"/>
      <c r="LCW58" s="8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0"/>
      <c r="LDL58" s="10"/>
      <c r="LDM58" s="10"/>
      <c r="LDN58" s="10"/>
      <c r="LDO58" s="10"/>
      <c r="LDP58" s="11"/>
      <c r="LDQ58" s="12"/>
      <c r="LDR58" s="10"/>
      <c r="LDS58" s="13"/>
      <c r="LDT58" s="10"/>
      <c r="LDU58" s="12"/>
      <c r="LDV58" s="13"/>
      <c r="LDW58" s="10"/>
      <c r="LDX58" s="13"/>
      <c r="LDY58" s="13"/>
      <c r="LDZ58" s="3"/>
      <c r="LEA58" s="3"/>
      <c r="LEB58" s="13"/>
      <c r="LEC58" s="13"/>
      <c r="LED58" s="3"/>
      <c r="LEE58" s="3"/>
      <c r="LEF58" s="13"/>
      <c r="LEG58" s="8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0"/>
      <c r="LEV58" s="10"/>
      <c r="LEW58" s="10"/>
      <c r="LEX58" s="10"/>
      <c r="LEY58" s="10"/>
      <c r="LEZ58" s="11"/>
      <c r="LFA58" s="12"/>
      <c r="LFB58" s="10"/>
      <c r="LFC58" s="13"/>
      <c r="LFD58" s="10"/>
      <c r="LFE58" s="12"/>
      <c r="LFF58" s="13"/>
      <c r="LFG58" s="10"/>
      <c r="LFH58" s="13"/>
      <c r="LFI58" s="13"/>
      <c r="LFJ58" s="3"/>
      <c r="LFK58" s="3"/>
      <c r="LFL58" s="13"/>
      <c r="LFM58" s="13"/>
      <c r="LFN58" s="3"/>
      <c r="LFO58" s="3"/>
      <c r="LFP58" s="13"/>
      <c r="LFQ58" s="8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0"/>
      <c r="LGF58" s="10"/>
      <c r="LGG58" s="10"/>
      <c r="LGH58" s="10"/>
      <c r="LGI58" s="10"/>
      <c r="LGJ58" s="11"/>
      <c r="LGK58" s="12"/>
      <c r="LGL58" s="10"/>
      <c r="LGM58" s="13"/>
      <c r="LGN58" s="10"/>
      <c r="LGO58" s="12"/>
      <c r="LGP58" s="13"/>
      <c r="LGQ58" s="10"/>
      <c r="LGR58" s="13"/>
      <c r="LGS58" s="13"/>
      <c r="LGT58" s="3"/>
      <c r="LGU58" s="3"/>
      <c r="LGV58" s="13"/>
      <c r="LGW58" s="13"/>
      <c r="LGX58" s="3"/>
      <c r="LGY58" s="3"/>
      <c r="LGZ58" s="13"/>
      <c r="LHA58" s="8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0"/>
      <c r="LHP58" s="10"/>
      <c r="LHQ58" s="10"/>
      <c r="LHR58" s="10"/>
      <c r="LHS58" s="10"/>
      <c r="LHT58" s="11"/>
      <c r="LHU58" s="12"/>
      <c r="LHV58" s="10"/>
      <c r="LHW58" s="13"/>
      <c r="LHX58" s="10"/>
      <c r="LHY58" s="12"/>
      <c r="LHZ58" s="13"/>
      <c r="LIA58" s="10"/>
      <c r="LIB58" s="13"/>
      <c r="LIC58" s="13"/>
      <c r="LID58" s="3"/>
      <c r="LIE58" s="3"/>
      <c r="LIF58" s="13"/>
      <c r="LIG58" s="13"/>
      <c r="LIH58" s="3"/>
      <c r="LII58" s="3"/>
      <c r="LIJ58" s="13"/>
      <c r="LIK58" s="8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0"/>
      <c r="LIZ58" s="10"/>
      <c r="LJA58" s="10"/>
      <c r="LJB58" s="10"/>
      <c r="LJC58" s="10"/>
      <c r="LJD58" s="11"/>
      <c r="LJE58" s="12"/>
      <c r="LJF58" s="10"/>
      <c r="LJG58" s="13"/>
      <c r="LJH58" s="10"/>
      <c r="LJI58" s="12"/>
      <c r="LJJ58" s="13"/>
      <c r="LJK58" s="10"/>
      <c r="LJL58" s="13"/>
      <c r="LJM58" s="13"/>
      <c r="LJN58" s="3"/>
      <c r="LJO58" s="3"/>
      <c r="LJP58" s="13"/>
      <c r="LJQ58" s="13"/>
      <c r="LJR58" s="3"/>
      <c r="LJS58" s="3"/>
      <c r="LJT58" s="13"/>
      <c r="LJU58" s="8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0"/>
      <c r="LKJ58" s="10"/>
      <c r="LKK58" s="10"/>
      <c r="LKL58" s="10"/>
      <c r="LKM58" s="10"/>
      <c r="LKN58" s="11"/>
      <c r="LKO58" s="12"/>
      <c r="LKP58" s="10"/>
      <c r="LKQ58" s="13"/>
      <c r="LKR58" s="10"/>
      <c r="LKS58" s="12"/>
      <c r="LKT58" s="13"/>
      <c r="LKU58" s="10"/>
      <c r="LKV58" s="13"/>
      <c r="LKW58" s="13"/>
      <c r="LKX58" s="3"/>
      <c r="LKY58" s="3"/>
      <c r="LKZ58" s="13"/>
      <c r="LLA58" s="13"/>
      <c r="LLB58" s="3"/>
      <c r="LLC58" s="3"/>
      <c r="LLD58" s="13"/>
      <c r="LLE58" s="8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0"/>
      <c r="LLT58" s="10"/>
      <c r="LLU58" s="10"/>
      <c r="LLV58" s="10"/>
      <c r="LLW58" s="10"/>
      <c r="LLX58" s="11"/>
      <c r="LLY58" s="12"/>
      <c r="LLZ58" s="10"/>
      <c r="LMA58" s="13"/>
      <c r="LMB58" s="10"/>
      <c r="LMC58" s="12"/>
      <c r="LMD58" s="13"/>
      <c r="LME58" s="10"/>
      <c r="LMF58" s="13"/>
      <c r="LMG58" s="13"/>
      <c r="LMH58" s="3"/>
      <c r="LMI58" s="3"/>
      <c r="LMJ58" s="13"/>
      <c r="LMK58" s="13"/>
      <c r="LML58" s="3"/>
      <c r="LMM58" s="3"/>
      <c r="LMN58" s="13"/>
      <c r="LMO58" s="8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0"/>
      <c r="LND58" s="10"/>
      <c r="LNE58" s="10"/>
      <c r="LNF58" s="10"/>
      <c r="LNG58" s="10"/>
      <c r="LNH58" s="11"/>
      <c r="LNI58" s="12"/>
      <c r="LNJ58" s="10"/>
      <c r="LNK58" s="13"/>
      <c r="LNL58" s="10"/>
      <c r="LNM58" s="12"/>
      <c r="LNN58" s="13"/>
      <c r="LNO58" s="10"/>
      <c r="LNP58" s="13"/>
      <c r="LNQ58" s="13"/>
      <c r="LNR58" s="3"/>
      <c r="LNS58" s="3"/>
      <c r="LNT58" s="13"/>
      <c r="LNU58" s="13"/>
      <c r="LNV58" s="3"/>
      <c r="LNW58" s="3"/>
      <c r="LNX58" s="13"/>
      <c r="LNY58" s="8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0"/>
      <c r="LON58" s="10"/>
      <c r="LOO58" s="10"/>
      <c r="LOP58" s="10"/>
      <c r="LOQ58" s="10"/>
      <c r="LOR58" s="11"/>
      <c r="LOS58" s="12"/>
      <c r="LOT58" s="10"/>
      <c r="LOU58" s="13"/>
      <c r="LOV58" s="10"/>
      <c r="LOW58" s="12"/>
      <c r="LOX58" s="13"/>
      <c r="LOY58" s="10"/>
      <c r="LOZ58" s="13"/>
      <c r="LPA58" s="13"/>
      <c r="LPB58" s="3"/>
      <c r="LPC58" s="3"/>
      <c r="LPD58" s="13"/>
      <c r="LPE58" s="13"/>
      <c r="LPF58" s="3"/>
      <c r="LPG58" s="3"/>
      <c r="LPH58" s="13"/>
      <c r="LPI58" s="8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0"/>
      <c r="LPX58" s="10"/>
      <c r="LPY58" s="10"/>
      <c r="LPZ58" s="10"/>
      <c r="LQA58" s="10"/>
      <c r="LQB58" s="11"/>
      <c r="LQC58" s="12"/>
      <c r="LQD58" s="10"/>
      <c r="LQE58" s="13"/>
      <c r="LQF58" s="10"/>
      <c r="LQG58" s="12"/>
      <c r="LQH58" s="13"/>
      <c r="LQI58" s="10"/>
      <c r="LQJ58" s="13"/>
      <c r="LQK58" s="13"/>
      <c r="LQL58" s="3"/>
      <c r="LQM58" s="3"/>
      <c r="LQN58" s="13"/>
      <c r="LQO58" s="13"/>
      <c r="LQP58" s="3"/>
      <c r="LQQ58" s="3"/>
      <c r="LQR58" s="13"/>
      <c r="LQS58" s="8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0"/>
      <c r="LRH58" s="10"/>
      <c r="LRI58" s="10"/>
      <c r="LRJ58" s="10"/>
      <c r="LRK58" s="10"/>
      <c r="LRL58" s="11"/>
      <c r="LRM58" s="12"/>
      <c r="LRN58" s="10"/>
      <c r="LRO58" s="13"/>
      <c r="LRP58" s="10"/>
      <c r="LRQ58" s="12"/>
      <c r="LRR58" s="13"/>
      <c r="LRS58" s="10"/>
      <c r="LRT58" s="13"/>
      <c r="LRU58" s="13"/>
      <c r="LRV58" s="3"/>
      <c r="LRW58" s="3"/>
      <c r="LRX58" s="13"/>
      <c r="LRY58" s="13"/>
      <c r="LRZ58" s="3"/>
      <c r="LSA58" s="3"/>
      <c r="LSB58" s="13"/>
      <c r="LSC58" s="8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0"/>
      <c r="LSR58" s="10"/>
      <c r="LSS58" s="10"/>
      <c r="LST58" s="10"/>
      <c r="LSU58" s="10"/>
      <c r="LSV58" s="11"/>
      <c r="LSW58" s="12"/>
      <c r="LSX58" s="10"/>
      <c r="LSY58" s="13"/>
      <c r="LSZ58" s="10"/>
      <c r="LTA58" s="12"/>
      <c r="LTB58" s="13"/>
      <c r="LTC58" s="10"/>
      <c r="LTD58" s="13"/>
      <c r="LTE58" s="13"/>
      <c r="LTF58" s="3"/>
      <c r="LTG58" s="3"/>
      <c r="LTH58" s="13"/>
      <c r="LTI58" s="13"/>
      <c r="LTJ58" s="3"/>
      <c r="LTK58" s="3"/>
      <c r="LTL58" s="13"/>
      <c r="LTM58" s="8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0"/>
      <c r="LUB58" s="10"/>
      <c r="LUC58" s="10"/>
      <c r="LUD58" s="10"/>
      <c r="LUE58" s="10"/>
      <c r="LUF58" s="11"/>
      <c r="LUG58" s="12"/>
      <c r="LUH58" s="10"/>
      <c r="LUI58" s="13"/>
      <c r="LUJ58" s="10"/>
      <c r="LUK58" s="12"/>
      <c r="LUL58" s="13"/>
      <c r="LUM58" s="10"/>
      <c r="LUN58" s="13"/>
      <c r="LUO58" s="13"/>
      <c r="LUP58" s="3"/>
      <c r="LUQ58" s="3"/>
      <c r="LUR58" s="13"/>
      <c r="LUS58" s="13"/>
      <c r="LUT58" s="3"/>
      <c r="LUU58" s="3"/>
      <c r="LUV58" s="13"/>
      <c r="LUW58" s="8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0"/>
      <c r="LVL58" s="10"/>
      <c r="LVM58" s="10"/>
      <c r="LVN58" s="10"/>
      <c r="LVO58" s="10"/>
      <c r="LVP58" s="11"/>
      <c r="LVQ58" s="12"/>
      <c r="LVR58" s="10"/>
      <c r="LVS58" s="13"/>
      <c r="LVT58" s="10"/>
      <c r="LVU58" s="12"/>
      <c r="LVV58" s="13"/>
      <c r="LVW58" s="10"/>
      <c r="LVX58" s="13"/>
      <c r="LVY58" s="13"/>
      <c r="LVZ58" s="3"/>
      <c r="LWA58" s="3"/>
      <c r="LWB58" s="13"/>
      <c r="LWC58" s="13"/>
      <c r="LWD58" s="3"/>
      <c r="LWE58" s="3"/>
      <c r="LWF58" s="13"/>
      <c r="LWG58" s="8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0"/>
      <c r="LWV58" s="10"/>
      <c r="LWW58" s="10"/>
      <c r="LWX58" s="10"/>
      <c r="LWY58" s="10"/>
      <c r="LWZ58" s="11"/>
      <c r="LXA58" s="12"/>
      <c r="LXB58" s="10"/>
      <c r="LXC58" s="13"/>
      <c r="LXD58" s="10"/>
      <c r="LXE58" s="12"/>
      <c r="LXF58" s="13"/>
      <c r="LXG58" s="10"/>
      <c r="LXH58" s="13"/>
      <c r="LXI58" s="13"/>
      <c r="LXJ58" s="3"/>
      <c r="LXK58" s="3"/>
      <c r="LXL58" s="13"/>
      <c r="LXM58" s="13"/>
      <c r="LXN58" s="3"/>
      <c r="LXO58" s="3"/>
      <c r="LXP58" s="13"/>
      <c r="LXQ58" s="8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0"/>
      <c r="LYF58" s="10"/>
      <c r="LYG58" s="10"/>
      <c r="LYH58" s="10"/>
      <c r="LYI58" s="10"/>
      <c r="LYJ58" s="11"/>
      <c r="LYK58" s="12"/>
      <c r="LYL58" s="10"/>
      <c r="LYM58" s="13"/>
      <c r="LYN58" s="10"/>
      <c r="LYO58" s="12"/>
      <c r="LYP58" s="13"/>
      <c r="LYQ58" s="10"/>
      <c r="LYR58" s="13"/>
      <c r="LYS58" s="13"/>
      <c r="LYT58" s="3"/>
      <c r="LYU58" s="3"/>
      <c r="LYV58" s="13"/>
      <c r="LYW58" s="13"/>
      <c r="LYX58" s="3"/>
      <c r="LYY58" s="3"/>
      <c r="LYZ58" s="13"/>
      <c r="LZA58" s="8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0"/>
      <c r="LZP58" s="10"/>
      <c r="LZQ58" s="10"/>
      <c r="LZR58" s="10"/>
      <c r="LZS58" s="10"/>
      <c r="LZT58" s="11"/>
      <c r="LZU58" s="12"/>
      <c r="LZV58" s="10"/>
      <c r="LZW58" s="13"/>
      <c r="LZX58" s="10"/>
      <c r="LZY58" s="12"/>
      <c r="LZZ58" s="13"/>
      <c r="MAA58" s="10"/>
      <c r="MAB58" s="13"/>
      <c r="MAC58" s="13"/>
      <c r="MAD58" s="3"/>
      <c r="MAE58" s="3"/>
      <c r="MAF58" s="13"/>
      <c r="MAG58" s="13"/>
      <c r="MAH58" s="3"/>
      <c r="MAI58" s="3"/>
      <c r="MAJ58" s="13"/>
      <c r="MAK58" s="8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0"/>
      <c r="MAZ58" s="10"/>
      <c r="MBA58" s="10"/>
      <c r="MBB58" s="10"/>
      <c r="MBC58" s="10"/>
      <c r="MBD58" s="11"/>
      <c r="MBE58" s="12"/>
      <c r="MBF58" s="10"/>
      <c r="MBG58" s="13"/>
      <c r="MBH58" s="10"/>
      <c r="MBI58" s="12"/>
      <c r="MBJ58" s="13"/>
      <c r="MBK58" s="10"/>
      <c r="MBL58" s="13"/>
      <c r="MBM58" s="13"/>
      <c r="MBN58" s="3"/>
      <c r="MBO58" s="3"/>
      <c r="MBP58" s="13"/>
      <c r="MBQ58" s="13"/>
      <c r="MBR58" s="3"/>
      <c r="MBS58" s="3"/>
      <c r="MBT58" s="13"/>
      <c r="MBU58" s="8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0"/>
      <c r="MCJ58" s="10"/>
      <c r="MCK58" s="10"/>
      <c r="MCL58" s="10"/>
      <c r="MCM58" s="10"/>
      <c r="MCN58" s="11"/>
      <c r="MCO58" s="12"/>
      <c r="MCP58" s="10"/>
      <c r="MCQ58" s="13"/>
      <c r="MCR58" s="10"/>
      <c r="MCS58" s="12"/>
      <c r="MCT58" s="13"/>
      <c r="MCU58" s="10"/>
      <c r="MCV58" s="13"/>
      <c r="MCW58" s="13"/>
      <c r="MCX58" s="3"/>
      <c r="MCY58" s="3"/>
      <c r="MCZ58" s="13"/>
      <c r="MDA58" s="13"/>
      <c r="MDB58" s="3"/>
      <c r="MDC58" s="3"/>
      <c r="MDD58" s="13"/>
      <c r="MDE58" s="8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0"/>
      <c r="MDT58" s="10"/>
      <c r="MDU58" s="10"/>
      <c r="MDV58" s="10"/>
      <c r="MDW58" s="10"/>
      <c r="MDX58" s="11"/>
      <c r="MDY58" s="12"/>
      <c r="MDZ58" s="10"/>
      <c r="MEA58" s="13"/>
      <c r="MEB58" s="10"/>
      <c r="MEC58" s="12"/>
      <c r="MED58" s="13"/>
      <c r="MEE58" s="10"/>
      <c r="MEF58" s="13"/>
      <c r="MEG58" s="13"/>
      <c r="MEH58" s="3"/>
      <c r="MEI58" s="3"/>
      <c r="MEJ58" s="13"/>
      <c r="MEK58" s="13"/>
      <c r="MEL58" s="3"/>
      <c r="MEM58" s="3"/>
      <c r="MEN58" s="13"/>
      <c r="MEO58" s="8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0"/>
      <c r="MFD58" s="10"/>
      <c r="MFE58" s="10"/>
      <c r="MFF58" s="10"/>
      <c r="MFG58" s="10"/>
      <c r="MFH58" s="11"/>
      <c r="MFI58" s="12"/>
      <c r="MFJ58" s="10"/>
      <c r="MFK58" s="13"/>
      <c r="MFL58" s="10"/>
      <c r="MFM58" s="12"/>
      <c r="MFN58" s="13"/>
      <c r="MFO58" s="10"/>
      <c r="MFP58" s="13"/>
      <c r="MFQ58" s="13"/>
      <c r="MFR58" s="3"/>
      <c r="MFS58" s="3"/>
      <c r="MFT58" s="13"/>
      <c r="MFU58" s="13"/>
      <c r="MFV58" s="3"/>
      <c r="MFW58" s="3"/>
      <c r="MFX58" s="13"/>
      <c r="MFY58" s="8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0"/>
      <c r="MGN58" s="10"/>
      <c r="MGO58" s="10"/>
      <c r="MGP58" s="10"/>
      <c r="MGQ58" s="10"/>
      <c r="MGR58" s="11"/>
      <c r="MGS58" s="12"/>
      <c r="MGT58" s="10"/>
      <c r="MGU58" s="13"/>
      <c r="MGV58" s="10"/>
      <c r="MGW58" s="12"/>
      <c r="MGX58" s="13"/>
      <c r="MGY58" s="10"/>
      <c r="MGZ58" s="13"/>
      <c r="MHA58" s="13"/>
      <c r="MHB58" s="3"/>
      <c r="MHC58" s="3"/>
      <c r="MHD58" s="13"/>
      <c r="MHE58" s="13"/>
      <c r="MHF58" s="3"/>
      <c r="MHG58" s="3"/>
      <c r="MHH58" s="13"/>
      <c r="MHI58" s="8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0"/>
      <c r="MHX58" s="10"/>
      <c r="MHY58" s="10"/>
      <c r="MHZ58" s="10"/>
      <c r="MIA58" s="10"/>
      <c r="MIB58" s="11"/>
      <c r="MIC58" s="12"/>
      <c r="MID58" s="10"/>
      <c r="MIE58" s="13"/>
      <c r="MIF58" s="10"/>
      <c r="MIG58" s="12"/>
      <c r="MIH58" s="13"/>
      <c r="MII58" s="10"/>
      <c r="MIJ58" s="13"/>
      <c r="MIK58" s="13"/>
      <c r="MIL58" s="3"/>
      <c r="MIM58" s="3"/>
      <c r="MIN58" s="13"/>
      <c r="MIO58" s="13"/>
      <c r="MIP58" s="3"/>
      <c r="MIQ58" s="3"/>
      <c r="MIR58" s="13"/>
      <c r="MIS58" s="8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0"/>
      <c r="MJH58" s="10"/>
      <c r="MJI58" s="10"/>
      <c r="MJJ58" s="10"/>
      <c r="MJK58" s="10"/>
      <c r="MJL58" s="11"/>
      <c r="MJM58" s="12"/>
      <c r="MJN58" s="10"/>
      <c r="MJO58" s="13"/>
      <c r="MJP58" s="10"/>
      <c r="MJQ58" s="12"/>
      <c r="MJR58" s="13"/>
      <c r="MJS58" s="10"/>
      <c r="MJT58" s="13"/>
      <c r="MJU58" s="13"/>
      <c r="MJV58" s="3"/>
      <c r="MJW58" s="3"/>
      <c r="MJX58" s="13"/>
      <c r="MJY58" s="13"/>
      <c r="MJZ58" s="3"/>
      <c r="MKA58" s="3"/>
      <c r="MKB58" s="13"/>
      <c r="MKC58" s="8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0"/>
      <c r="MKR58" s="10"/>
      <c r="MKS58" s="10"/>
      <c r="MKT58" s="10"/>
      <c r="MKU58" s="10"/>
      <c r="MKV58" s="11"/>
      <c r="MKW58" s="12"/>
      <c r="MKX58" s="10"/>
      <c r="MKY58" s="13"/>
      <c r="MKZ58" s="10"/>
      <c r="MLA58" s="12"/>
      <c r="MLB58" s="13"/>
      <c r="MLC58" s="10"/>
      <c r="MLD58" s="13"/>
      <c r="MLE58" s="13"/>
      <c r="MLF58" s="3"/>
      <c r="MLG58" s="3"/>
      <c r="MLH58" s="13"/>
      <c r="MLI58" s="13"/>
      <c r="MLJ58" s="3"/>
      <c r="MLK58" s="3"/>
      <c r="MLL58" s="13"/>
      <c r="MLM58" s="8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0"/>
      <c r="MMB58" s="10"/>
      <c r="MMC58" s="10"/>
      <c r="MMD58" s="10"/>
      <c r="MME58" s="10"/>
      <c r="MMF58" s="11"/>
      <c r="MMG58" s="12"/>
      <c r="MMH58" s="10"/>
      <c r="MMI58" s="13"/>
      <c r="MMJ58" s="10"/>
      <c r="MMK58" s="12"/>
      <c r="MML58" s="13"/>
      <c r="MMM58" s="10"/>
      <c r="MMN58" s="13"/>
      <c r="MMO58" s="13"/>
      <c r="MMP58" s="3"/>
      <c r="MMQ58" s="3"/>
      <c r="MMR58" s="13"/>
      <c r="MMS58" s="13"/>
      <c r="MMT58" s="3"/>
      <c r="MMU58" s="3"/>
      <c r="MMV58" s="13"/>
      <c r="MMW58" s="8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0"/>
      <c r="MNL58" s="10"/>
      <c r="MNM58" s="10"/>
      <c r="MNN58" s="10"/>
      <c r="MNO58" s="10"/>
      <c r="MNP58" s="11"/>
      <c r="MNQ58" s="12"/>
      <c r="MNR58" s="10"/>
      <c r="MNS58" s="13"/>
      <c r="MNT58" s="10"/>
      <c r="MNU58" s="12"/>
      <c r="MNV58" s="13"/>
      <c r="MNW58" s="10"/>
      <c r="MNX58" s="13"/>
      <c r="MNY58" s="13"/>
      <c r="MNZ58" s="3"/>
      <c r="MOA58" s="3"/>
      <c r="MOB58" s="13"/>
      <c r="MOC58" s="13"/>
      <c r="MOD58" s="3"/>
      <c r="MOE58" s="3"/>
      <c r="MOF58" s="13"/>
      <c r="MOG58" s="8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0"/>
      <c r="MOV58" s="10"/>
      <c r="MOW58" s="10"/>
      <c r="MOX58" s="10"/>
      <c r="MOY58" s="10"/>
      <c r="MOZ58" s="11"/>
      <c r="MPA58" s="12"/>
      <c r="MPB58" s="10"/>
      <c r="MPC58" s="13"/>
      <c r="MPD58" s="10"/>
      <c r="MPE58" s="12"/>
      <c r="MPF58" s="13"/>
      <c r="MPG58" s="10"/>
      <c r="MPH58" s="13"/>
      <c r="MPI58" s="13"/>
      <c r="MPJ58" s="3"/>
      <c r="MPK58" s="3"/>
      <c r="MPL58" s="13"/>
      <c r="MPM58" s="13"/>
      <c r="MPN58" s="3"/>
      <c r="MPO58" s="3"/>
      <c r="MPP58" s="13"/>
      <c r="MPQ58" s="8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0"/>
      <c r="MQF58" s="10"/>
      <c r="MQG58" s="10"/>
      <c r="MQH58" s="10"/>
      <c r="MQI58" s="10"/>
      <c r="MQJ58" s="11"/>
      <c r="MQK58" s="12"/>
      <c r="MQL58" s="10"/>
      <c r="MQM58" s="13"/>
      <c r="MQN58" s="10"/>
      <c r="MQO58" s="12"/>
      <c r="MQP58" s="13"/>
      <c r="MQQ58" s="10"/>
      <c r="MQR58" s="13"/>
      <c r="MQS58" s="13"/>
      <c r="MQT58" s="3"/>
      <c r="MQU58" s="3"/>
      <c r="MQV58" s="13"/>
      <c r="MQW58" s="13"/>
      <c r="MQX58" s="3"/>
      <c r="MQY58" s="3"/>
      <c r="MQZ58" s="13"/>
      <c r="MRA58" s="8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0"/>
      <c r="MRP58" s="10"/>
      <c r="MRQ58" s="10"/>
      <c r="MRR58" s="10"/>
      <c r="MRS58" s="10"/>
      <c r="MRT58" s="11"/>
      <c r="MRU58" s="12"/>
      <c r="MRV58" s="10"/>
      <c r="MRW58" s="13"/>
      <c r="MRX58" s="10"/>
      <c r="MRY58" s="12"/>
      <c r="MRZ58" s="13"/>
      <c r="MSA58" s="10"/>
      <c r="MSB58" s="13"/>
      <c r="MSC58" s="13"/>
      <c r="MSD58" s="3"/>
      <c r="MSE58" s="3"/>
      <c r="MSF58" s="13"/>
      <c r="MSG58" s="13"/>
      <c r="MSH58" s="3"/>
      <c r="MSI58" s="3"/>
      <c r="MSJ58" s="13"/>
      <c r="MSK58" s="8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0"/>
      <c r="MSZ58" s="10"/>
      <c r="MTA58" s="10"/>
      <c r="MTB58" s="10"/>
      <c r="MTC58" s="10"/>
      <c r="MTD58" s="11"/>
      <c r="MTE58" s="12"/>
      <c r="MTF58" s="10"/>
      <c r="MTG58" s="13"/>
      <c r="MTH58" s="10"/>
      <c r="MTI58" s="12"/>
      <c r="MTJ58" s="13"/>
      <c r="MTK58" s="10"/>
      <c r="MTL58" s="13"/>
      <c r="MTM58" s="13"/>
      <c r="MTN58" s="3"/>
      <c r="MTO58" s="3"/>
      <c r="MTP58" s="13"/>
      <c r="MTQ58" s="13"/>
      <c r="MTR58" s="3"/>
      <c r="MTS58" s="3"/>
      <c r="MTT58" s="13"/>
      <c r="MTU58" s="8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0"/>
      <c r="MUJ58" s="10"/>
      <c r="MUK58" s="10"/>
      <c r="MUL58" s="10"/>
      <c r="MUM58" s="10"/>
      <c r="MUN58" s="11"/>
      <c r="MUO58" s="12"/>
      <c r="MUP58" s="10"/>
      <c r="MUQ58" s="13"/>
      <c r="MUR58" s="10"/>
      <c r="MUS58" s="12"/>
      <c r="MUT58" s="13"/>
      <c r="MUU58" s="10"/>
      <c r="MUV58" s="13"/>
      <c r="MUW58" s="13"/>
      <c r="MUX58" s="3"/>
      <c r="MUY58" s="3"/>
      <c r="MUZ58" s="13"/>
      <c r="MVA58" s="13"/>
      <c r="MVB58" s="3"/>
      <c r="MVC58" s="3"/>
      <c r="MVD58" s="13"/>
      <c r="MVE58" s="8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0"/>
      <c r="MVT58" s="10"/>
      <c r="MVU58" s="10"/>
      <c r="MVV58" s="10"/>
      <c r="MVW58" s="10"/>
      <c r="MVX58" s="11"/>
      <c r="MVY58" s="12"/>
      <c r="MVZ58" s="10"/>
      <c r="MWA58" s="13"/>
      <c r="MWB58" s="10"/>
      <c r="MWC58" s="12"/>
      <c r="MWD58" s="13"/>
      <c r="MWE58" s="10"/>
      <c r="MWF58" s="13"/>
      <c r="MWG58" s="13"/>
      <c r="MWH58" s="3"/>
      <c r="MWI58" s="3"/>
      <c r="MWJ58" s="13"/>
      <c r="MWK58" s="13"/>
      <c r="MWL58" s="3"/>
      <c r="MWM58" s="3"/>
      <c r="MWN58" s="13"/>
      <c r="MWO58" s="8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0"/>
      <c r="MXD58" s="10"/>
      <c r="MXE58" s="10"/>
      <c r="MXF58" s="10"/>
      <c r="MXG58" s="10"/>
      <c r="MXH58" s="11"/>
      <c r="MXI58" s="12"/>
      <c r="MXJ58" s="10"/>
      <c r="MXK58" s="13"/>
      <c r="MXL58" s="10"/>
      <c r="MXM58" s="12"/>
      <c r="MXN58" s="13"/>
      <c r="MXO58" s="10"/>
      <c r="MXP58" s="13"/>
      <c r="MXQ58" s="13"/>
      <c r="MXR58" s="3"/>
      <c r="MXS58" s="3"/>
      <c r="MXT58" s="13"/>
      <c r="MXU58" s="13"/>
      <c r="MXV58" s="3"/>
      <c r="MXW58" s="3"/>
      <c r="MXX58" s="13"/>
      <c r="MXY58" s="8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0"/>
      <c r="MYN58" s="10"/>
      <c r="MYO58" s="10"/>
      <c r="MYP58" s="10"/>
      <c r="MYQ58" s="10"/>
      <c r="MYR58" s="11"/>
      <c r="MYS58" s="12"/>
      <c r="MYT58" s="10"/>
      <c r="MYU58" s="13"/>
      <c r="MYV58" s="10"/>
      <c r="MYW58" s="12"/>
      <c r="MYX58" s="13"/>
      <c r="MYY58" s="10"/>
      <c r="MYZ58" s="13"/>
      <c r="MZA58" s="13"/>
      <c r="MZB58" s="3"/>
      <c r="MZC58" s="3"/>
      <c r="MZD58" s="13"/>
      <c r="MZE58" s="13"/>
      <c r="MZF58" s="3"/>
      <c r="MZG58" s="3"/>
      <c r="MZH58" s="13"/>
      <c r="MZI58" s="8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0"/>
      <c r="MZX58" s="10"/>
      <c r="MZY58" s="10"/>
      <c r="MZZ58" s="10"/>
      <c r="NAA58" s="10"/>
      <c r="NAB58" s="11"/>
      <c r="NAC58" s="12"/>
      <c r="NAD58" s="10"/>
      <c r="NAE58" s="13"/>
      <c r="NAF58" s="10"/>
      <c r="NAG58" s="12"/>
      <c r="NAH58" s="13"/>
      <c r="NAI58" s="10"/>
      <c r="NAJ58" s="13"/>
      <c r="NAK58" s="13"/>
      <c r="NAL58" s="3"/>
      <c r="NAM58" s="3"/>
      <c r="NAN58" s="13"/>
      <c r="NAO58" s="13"/>
      <c r="NAP58" s="3"/>
      <c r="NAQ58" s="3"/>
      <c r="NAR58" s="13"/>
      <c r="NAS58" s="8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0"/>
      <c r="NBH58" s="10"/>
      <c r="NBI58" s="10"/>
      <c r="NBJ58" s="10"/>
      <c r="NBK58" s="10"/>
      <c r="NBL58" s="11"/>
      <c r="NBM58" s="12"/>
      <c r="NBN58" s="10"/>
      <c r="NBO58" s="13"/>
      <c r="NBP58" s="10"/>
      <c r="NBQ58" s="12"/>
      <c r="NBR58" s="13"/>
      <c r="NBS58" s="10"/>
      <c r="NBT58" s="13"/>
      <c r="NBU58" s="13"/>
      <c r="NBV58" s="3"/>
      <c r="NBW58" s="3"/>
      <c r="NBX58" s="13"/>
      <c r="NBY58" s="13"/>
      <c r="NBZ58" s="3"/>
      <c r="NCA58" s="3"/>
      <c r="NCB58" s="13"/>
      <c r="NCC58" s="8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0"/>
      <c r="NCR58" s="10"/>
      <c r="NCS58" s="10"/>
      <c r="NCT58" s="10"/>
      <c r="NCU58" s="10"/>
      <c r="NCV58" s="11"/>
      <c r="NCW58" s="12"/>
      <c r="NCX58" s="10"/>
      <c r="NCY58" s="13"/>
      <c r="NCZ58" s="10"/>
      <c r="NDA58" s="12"/>
      <c r="NDB58" s="13"/>
      <c r="NDC58" s="10"/>
      <c r="NDD58" s="13"/>
      <c r="NDE58" s="13"/>
      <c r="NDF58" s="3"/>
      <c r="NDG58" s="3"/>
      <c r="NDH58" s="13"/>
      <c r="NDI58" s="13"/>
      <c r="NDJ58" s="3"/>
      <c r="NDK58" s="3"/>
      <c r="NDL58" s="13"/>
      <c r="NDM58" s="8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0"/>
      <c r="NEB58" s="10"/>
      <c r="NEC58" s="10"/>
      <c r="NED58" s="10"/>
      <c r="NEE58" s="10"/>
      <c r="NEF58" s="11"/>
      <c r="NEG58" s="12"/>
      <c r="NEH58" s="10"/>
      <c r="NEI58" s="13"/>
      <c r="NEJ58" s="10"/>
      <c r="NEK58" s="12"/>
      <c r="NEL58" s="13"/>
      <c r="NEM58" s="10"/>
      <c r="NEN58" s="13"/>
      <c r="NEO58" s="13"/>
      <c r="NEP58" s="3"/>
      <c r="NEQ58" s="3"/>
      <c r="NER58" s="13"/>
      <c r="NES58" s="13"/>
      <c r="NET58" s="3"/>
      <c r="NEU58" s="3"/>
      <c r="NEV58" s="13"/>
      <c r="NEW58" s="8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0"/>
      <c r="NFL58" s="10"/>
      <c r="NFM58" s="10"/>
      <c r="NFN58" s="10"/>
      <c r="NFO58" s="10"/>
      <c r="NFP58" s="11"/>
      <c r="NFQ58" s="12"/>
      <c r="NFR58" s="10"/>
      <c r="NFS58" s="13"/>
      <c r="NFT58" s="10"/>
      <c r="NFU58" s="12"/>
      <c r="NFV58" s="13"/>
      <c r="NFW58" s="10"/>
      <c r="NFX58" s="13"/>
      <c r="NFY58" s="13"/>
      <c r="NFZ58" s="3"/>
      <c r="NGA58" s="3"/>
      <c r="NGB58" s="13"/>
      <c r="NGC58" s="13"/>
      <c r="NGD58" s="3"/>
      <c r="NGE58" s="3"/>
      <c r="NGF58" s="13"/>
      <c r="NGG58" s="8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0"/>
      <c r="NGV58" s="10"/>
      <c r="NGW58" s="10"/>
      <c r="NGX58" s="10"/>
      <c r="NGY58" s="10"/>
      <c r="NGZ58" s="11"/>
      <c r="NHA58" s="12"/>
      <c r="NHB58" s="10"/>
      <c r="NHC58" s="13"/>
      <c r="NHD58" s="10"/>
      <c r="NHE58" s="12"/>
      <c r="NHF58" s="13"/>
      <c r="NHG58" s="10"/>
      <c r="NHH58" s="13"/>
      <c r="NHI58" s="13"/>
      <c r="NHJ58" s="3"/>
      <c r="NHK58" s="3"/>
      <c r="NHL58" s="13"/>
      <c r="NHM58" s="13"/>
      <c r="NHN58" s="3"/>
      <c r="NHO58" s="3"/>
      <c r="NHP58" s="13"/>
      <c r="NHQ58" s="8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0"/>
      <c r="NIF58" s="10"/>
      <c r="NIG58" s="10"/>
      <c r="NIH58" s="10"/>
      <c r="NII58" s="10"/>
      <c r="NIJ58" s="11"/>
      <c r="NIK58" s="12"/>
      <c r="NIL58" s="10"/>
      <c r="NIM58" s="13"/>
      <c r="NIN58" s="10"/>
      <c r="NIO58" s="12"/>
      <c r="NIP58" s="13"/>
      <c r="NIQ58" s="10"/>
      <c r="NIR58" s="13"/>
      <c r="NIS58" s="13"/>
      <c r="NIT58" s="3"/>
      <c r="NIU58" s="3"/>
      <c r="NIV58" s="13"/>
      <c r="NIW58" s="13"/>
      <c r="NIX58" s="3"/>
      <c r="NIY58" s="3"/>
      <c r="NIZ58" s="13"/>
      <c r="NJA58" s="8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0"/>
      <c r="NJP58" s="10"/>
      <c r="NJQ58" s="10"/>
      <c r="NJR58" s="10"/>
      <c r="NJS58" s="10"/>
      <c r="NJT58" s="11"/>
      <c r="NJU58" s="12"/>
      <c r="NJV58" s="10"/>
      <c r="NJW58" s="13"/>
      <c r="NJX58" s="10"/>
      <c r="NJY58" s="12"/>
      <c r="NJZ58" s="13"/>
      <c r="NKA58" s="10"/>
      <c r="NKB58" s="13"/>
      <c r="NKC58" s="13"/>
      <c r="NKD58" s="3"/>
      <c r="NKE58" s="3"/>
      <c r="NKF58" s="13"/>
      <c r="NKG58" s="13"/>
      <c r="NKH58" s="3"/>
      <c r="NKI58" s="3"/>
      <c r="NKJ58" s="13"/>
      <c r="NKK58" s="8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0"/>
      <c r="NKZ58" s="10"/>
      <c r="NLA58" s="10"/>
      <c r="NLB58" s="10"/>
      <c r="NLC58" s="10"/>
      <c r="NLD58" s="11"/>
      <c r="NLE58" s="12"/>
      <c r="NLF58" s="10"/>
      <c r="NLG58" s="13"/>
      <c r="NLH58" s="10"/>
      <c r="NLI58" s="12"/>
      <c r="NLJ58" s="13"/>
      <c r="NLK58" s="10"/>
      <c r="NLL58" s="13"/>
      <c r="NLM58" s="13"/>
      <c r="NLN58" s="3"/>
      <c r="NLO58" s="3"/>
      <c r="NLP58" s="13"/>
      <c r="NLQ58" s="13"/>
      <c r="NLR58" s="3"/>
      <c r="NLS58" s="3"/>
      <c r="NLT58" s="13"/>
      <c r="NLU58" s="8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0"/>
      <c r="NMJ58" s="10"/>
      <c r="NMK58" s="10"/>
      <c r="NML58" s="10"/>
      <c r="NMM58" s="10"/>
      <c r="NMN58" s="11"/>
      <c r="NMO58" s="12"/>
      <c r="NMP58" s="10"/>
      <c r="NMQ58" s="13"/>
      <c r="NMR58" s="10"/>
      <c r="NMS58" s="12"/>
      <c r="NMT58" s="13"/>
      <c r="NMU58" s="10"/>
      <c r="NMV58" s="13"/>
      <c r="NMW58" s="13"/>
      <c r="NMX58" s="3"/>
      <c r="NMY58" s="3"/>
      <c r="NMZ58" s="13"/>
      <c r="NNA58" s="13"/>
      <c r="NNB58" s="3"/>
      <c r="NNC58" s="3"/>
      <c r="NND58" s="13"/>
      <c r="NNE58" s="8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0"/>
      <c r="NNT58" s="10"/>
      <c r="NNU58" s="10"/>
      <c r="NNV58" s="10"/>
      <c r="NNW58" s="10"/>
      <c r="NNX58" s="11"/>
      <c r="NNY58" s="12"/>
      <c r="NNZ58" s="10"/>
      <c r="NOA58" s="13"/>
      <c r="NOB58" s="10"/>
      <c r="NOC58" s="12"/>
      <c r="NOD58" s="13"/>
      <c r="NOE58" s="10"/>
      <c r="NOF58" s="13"/>
      <c r="NOG58" s="13"/>
      <c r="NOH58" s="3"/>
      <c r="NOI58" s="3"/>
      <c r="NOJ58" s="13"/>
      <c r="NOK58" s="13"/>
      <c r="NOL58" s="3"/>
      <c r="NOM58" s="3"/>
      <c r="NON58" s="13"/>
      <c r="NOO58" s="8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0"/>
      <c r="NPD58" s="10"/>
      <c r="NPE58" s="10"/>
      <c r="NPF58" s="10"/>
      <c r="NPG58" s="10"/>
      <c r="NPH58" s="11"/>
      <c r="NPI58" s="12"/>
      <c r="NPJ58" s="10"/>
      <c r="NPK58" s="13"/>
      <c r="NPL58" s="10"/>
      <c r="NPM58" s="12"/>
      <c r="NPN58" s="13"/>
      <c r="NPO58" s="10"/>
      <c r="NPP58" s="13"/>
      <c r="NPQ58" s="13"/>
      <c r="NPR58" s="3"/>
      <c r="NPS58" s="3"/>
      <c r="NPT58" s="13"/>
      <c r="NPU58" s="13"/>
      <c r="NPV58" s="3"/>
      <c r="NPW58" s="3"/>
      <c r="NPX58" s="13"/>
      <c r="NPY58" s="8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0"/>
      <c r="NQN58" s="10"/>
      <c r="NQO58" s="10"/>
      <c r="NQP58" s="10"/>
      <c r="NQQ58" s="10"/>
      <c r="NQR58" s="11"/>
      <c r="NQS58" s="12"/>
      <c r="NQT58" s="10"/>
      <c r="NQU58" s="13"/>
      <c r="NQV58" s="10"/>
      <c r="NQW58" s="12"/>
      <c r="NQX58" s="13"/>
      <c r="NQY58" s="10"/>
      <c r="NQZ58" s="13"/>
      <c r="NRA58" s="13"/>
      <c r="NRB58" s="3"/>
      <c r="NRC58" s="3"/>
      <c r="NRD58" s="13"/>
      <c r="NRE58" s="13"/>
      <c r="NRF58" s="3"/>
      <c r="NRG58" s="3"/>
      <c r="NRH58" s="13"/>
      <c r="NRI58" s="8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0"/>
      <c r="NRX58" s="10"/>
      <c r="NRY58" s="10"/>
      <c r="NRZ58" s="10"/>
      <c r="NSA58" s="10"/>
      <c r="NSB58" s="11"/>
      <c r="NSC58" s="12"/>
      <c r="NSD58" s="10"/>
      <c r="NSE58" s="13"/>
      <c r="NSF58" s="10"/>
      <c r="NSG58" s="12"/>
      <c r="NSH58" s="13"/>
      <c r="NSI58" s="10"/>
      <c r="NSJ58" s="13"/>
      <c r="NSK58" s="13"/>
      <c r="NSL58" s="3"/>
      <c r="NSM58" s="3"/>
      <c r="NSN58" s="13"/>
      <c r="NSO58" s="13"/>
      <c r="NSP58" s="3"/>
      <c r="NSQ58" s="3"/>
      <c r="NSR58" s="13"/>
      <c r="NSS58" s="8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0"/>
      <c r="NTH58" s="10"/>
      <c r="NTI58" s="10"/>
      <c r="NTJ58" s="10"/>
      <c r="NTK58" s="10"/>
      <c r="NTL58" s="11"/>
      <c r="NTM58" s="12"/>
      <c r="NTN58" s="10"/>
      <c r="NTO58" s="13"/>
      <c r="NTP58" s="10"/>
      <c r="NTQ58" s="12"/>
      <c r="NTR58" s="13"/>
      <c r="NTS58" s="10"/>
      <c r="NTT58" s="13"/>
      <c r="NTU58" s="13"/>
      <c r="NTV58" s="3"/>
      <c r="NTW58" s="3"/>
      <c r="NTX58" s="13"/>
      <c r="NTY58" s="13"/>
      <c r="NTZ58" s="3"/>
      <c r="NUA58" s="3"/>
      <c r="NUB58" s="13"/>
      <c r="NUC58" s="8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0"/>
      <c r="NUR58" s="10"/>
      <c r="NUS58" s="10"/>
      <c r="NUT58" s="10"/>
      <c r="NUU58" s="10"/>
      <c r="NUV58" s="11"/>
      <c r="NUW58" s="12"/>
      <c r="NUX58" s="10"/>
      <c r="NUY58" s="13"/>
      <c r="NUZ58" s="10"/>
      <c r="NVA58" s="12"/>
      <c r="NVB58" s="13"/>
      <c r="NVC58" s="10"/>
      <c r="NVD58" s="13"/>
      <c r="NVE58" s="13"/>
      <c r="NVF58" s="3"/>
      <c r="NVG58" s="3"/>
      <c r="NVH58" s="13"/>
      <c r="NVI58" s="13"/>
      <c r="NVJ58" s="3"/>
      <c r="NVK58" s="3"/>
      <c r="NVL58" s="13"/>
      <c r="NVM58" s="8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0"/>
      <c r="NWB58" s="10"/>
      <c r="NWC58" s="10"/>
      <c r="NWD58" s="10"/>
      <c r="NWE58" s="10"/>
      <c r="NWF58" s="11"/>
      <c r="NWG58" s="12"/>
      <c r="NWH58" s="10"/>
      <c r="NWI58" s="13"/>
      <c r="NWJ58" s="10"/>
      <c r="NWK58" s="12"/>
      <c r="NWL58" s="13"/>
      <c r="NWM58" s="10"/>
      <c r="NWN58" s="13"/>
      <c r="NWO58" s="13"/>
      <c r="NWP58" s="3"/>
      <c r="NWQ58" s="3"/>
      <c r="NWR58" s="13"/>
      <c r="NWS58" s="13"/>
      <c r="NWT58" s="3"/>
      <c r="NWU58" s="3"/>
      <c r="NWV58" s="13"/>
      <c r="NWW58" s="8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0"/>
      <c r="NXL58" s="10"/>
      <c r="NXM58" s="10"/>
      <c r="NXN58" s="10"/>
      <c r="NXO58" s="10"/>
      <c r="NXP58" s="11"/>
      <c r="NXQ58" s="12"/>
      <c r="NXR58" s="10"/>
      <c r="NXS58" s="13"/>
      <c r="NXT58" s="10"/>
      <c r="NXU58" s="12"/>
      <c r="NXV58" s="13"/>
      <c r="NXW58" s="10"/>
      <c r="NXX58" s="13"/>
      <c r="NXY58" s="13"/>
      <c r="NXZ58" s="3"/>
      <c r="NYA58" s="3"/>
      <c r="NYB58" s="13"/>
      <c r="NYC58" s="13"/>
      <c r="NYD58" s="3"/>
      <c r="NYE58" s="3"/>
      <c r="NYF58" s="13"/>
      <c r="NYG58" s="8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0"/>
      <c r="NYV58" s="10"/>
      <c r="NYW58" s="10"/>
      <c r="NYX58" s="10"/>
      <c r="NYY58" s="10"/>
      <c r="NYZ58" s="11"/>
      <c r="NZA58" s="12"/>
      <c r="NZB58" s="10"/>
      <c r="NZC58" s="13"/>
      <c r="NZD58" s="10"/>
      <c r="NZE58" s="12"/>
      <c r="NZF58" s="13"/>
      <c r="NZG58" s="10"/>
      <c r="NZH58" s="13"/>
      <c r="NZI58" s="13"/>
      <c r="NZJ58" s="3"/>
      <c r="NZK58" s="3"/>
      <c r="NZL58" s="13"/>
      <c r="NZM58" s="13"/>
      <c r="NZN58" s="3"/>
      <c r="NZO58" s="3"/>
      <c r="NZP58" s="13"/>
      <c r="NZQ58" s="8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0"/>
      <c r="OAF58" s="10"/>
      <c r="OAG58" s="10"/>
      <c r="OAH58" s="10"/>
      <c r="OAI58" s="10"/>
      <c r="OAJ58" s="11"/>
      <c r="OAK58" s="12"/>
      <c r="OAL58" s="10"/>
      <c r="OAM58" s="13"/>
      <c r="OAN58" s="10"/>
      <c r="OAO58" s="12"/>
      <c r="OAP58" s="13"/>
      <c r="OAQ58" s="10"/>
      <c r="OAR58" s="13"/>
      <c r="OAS58" s="13"/>
      <c r="OAT58" s="3"/>
      <c r="OAU58" s="3"/>
      <c r="OAV58" s="13"/>
      <c r="OAW58" s="13"/>
      <c r="OAX58" s="3"/>
      <c r="OAY58" s="3"/>
      <c r="OAZ58" s="13"/>
      <c r="OBA58" s="8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0"/>
      <c r="OBP58" s="10"/>
      <c r="OBQ58" s="10"/>
      <c r="OBR58" s="10"/>
      <c r="OBS58" s="10"/>
      <c r="OBT58" s="11"/>
      <c r="OBU58" s="12"/>
      <c r="OBV58" s="10"/>
      <c r="OBW58" s="13"/>
      <c r="OBX58" s="10"/>
      <c r="OBY58" s="12"/>
      <c r="OBZ58" s="13"/>
      <c r="OCA58" s="10"/>
      <c r="OCB58" s="13"/>
      <c r="OCC58" s="13"/>
      <c r="OCD58" s="3"/>
      <c r="OCE58" s="3"/>
      <c r="OCF58" s="13"/>
      <c r="OCG58" s="13"/>
      <c r="OCH58" s="3"/>
      <c r="OCI58" s="3"/>
      <c r="OCJ58" s="13"/>
      <c r="OCK58" s="8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0"/>
      <c r="OCZ58" s="10"/>
      <c r="ODA58" s="10"/>
      <c r="ODB58" s="10"/>
      <c r="ODC58" s="10"/>
      <c r="ODD58" s="11"/>
      <c r="ODE58" s="12"/>
      <c r="ODF58" s="10"/>
      <c r="ODG58" s="13"/>
      <c r="ODH58" s="10"/>
      <c r="ODI58" s="12"/>
      <c r="ODJ58" s="13"/>
      <c r="ODK58" s="10"/>
      <c r="ODL58" s="13"/>
      <c r="ODM58" s="13"/>
      <c r="ODN58" s="3"/>
      <c r="ODO58" s="3"/>
      <c r="ODP58" s="13"/>
      <c r="ODQ58" s="13"/>
      <c r="ODR58" s="3"/>
      <c r="ODS58" s="3"/>
      <c r="ODT58" s="13"/>
      <c r="ODU58" s="8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0"/>
      <c r="OEJ58" s="10"/>
      <c r="OEK58" s="10"/>
      <c r="OEL58" s="10"/>
      <c r="OEM58" s="10"/>
      <c r="OEN58" s="11"/>
      <c r="OEO58" s="12"/>
      <c r="OEP58" s="10"/>
      <c r="OEQ58" s="13"/>
      <c r="OER58" s="10"/>
      <c r="OES58" s="12"/>
      <c r="OET58" s="13"/>
      <c r="OEU58" s="10"/>
      <c r="OEV58" s="13"/>
      <c r="OEW58" s="13"/>
      <c r="OEX58" s="3"/>
      <c r="OEY58" s="3"/>
      <c r="OEZ58" s="13"/>
      <c r="OFA58" s="13"/>
      <c r="OFB58" s="3"/>
      <c r="OFC58" s="3"/>
      <c r="OFD58" s="13"/>
      <c r="OFE58" s="8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0"/>
      <c r="OFT58" s="10"/>
      <c r="OFU58" s="10"/>
      <c r="OFV58" s="10"/>
      <c r="OFW58" s="10"/>
      <c r="OFX58" s="11"/>
      <c r="OFY58" s="12"/>
      <c r="OFZ58" s="10"/>
      <c r="OGA58" s="13"/>
      <c r="OGB58" s="10"/>
      <c r="OGC58" s="12"/>
      <c r="OGD58" s="13"/>
      <c r="OGE58" s="10"/>
      <c r="OGF58" s="13"/>
      <c r="OGG58" s="13"/>
      <c r="OGH58" s="3"/>
      <c r="OGI58" s="3"/>
      <c r="OGJ58" s="13"/>
      <c r="OGK58" s="13"/>
      <c r="OGL58" s="3"/>
      <c r="OGM58" s="3"/>
      <c r="OGN58" s="13"/>
      <c r="OGO58" s="8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0"/>
      <c r="OHD58" s="10"/>
      <c r="OHE58" s="10"/>
      <c r="OHF58" s="10"/>
      <c r="OHG58" s="10"/>
      <c r="OHH58" s="11"/>
      <c r="OHI58" s="12"/>
      <c r="OHJ58" s="10"/>
      <c r="OHK58" s="13"/>
      <c r="OHL58" s="10"/>
      <c r="OHM58" s="12"/>
      <c r="OHN58" s="13"/>
      <c r="OHO58" s="10"/>
      <c r="OHP58" s="13"/>
      <c r="OHQ58" s="13"/>
      <c r="OHR58" s="3"/>
      <c r="OHS58" s="3"/>
      <c r="OHT58" s="13"/>
      <c r="OHU58" s="13"/>
      <c r="OHV58" s="3"/>
      <c r="OHW58" s="3"/>
      <c r="OHX58" s="13"/>
      <c r="OHY58" s="8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0"/>
      <c r="OIN58" s="10"/>
      <c r="OIO58" s="10"/>
      <c r="OIP58" s="10"/>
      <c r="OIQ58" s="10"/>
      <c r="OIR58" s="11"/>
      <c r="OIS58" s="12"/>
      <c r="OIT58" s="10"/>
      <c r="OIU58" s="13"/>
      <c r="OIV58" s="10"/>
      <c r="OIW58" s="12"/>
      <c r="OIX58" s="13"/>
      <c r="OIY58" s="10"/>
      <c r="OIZ58" s="13"/>
      <c r="OJA58" s="13"/>
      <c r="OJB58" s="3"/>
      <c r="OJC58" s="3"/>
      <c r="OJD58" s="13"/>
      <c r="OJE58" s="13"/>
      <c r="OJF58" s="3"/>
      <c r="OJG58" s="3"/>
      <c r="OJH58" s="13"/>
      <c r="OJI58" s="8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0"/>
      <c r="OJX58" s="10"/>
      <c r="OJY58" s="10"/>
      <c r="OJZ58" s="10"/>
      <c r="OKA58" s="10"/>
      <c r="OKB58" s="11"/>
      <c r="OKC58" s="12"/>
      <c r="OKD58" s="10"/>
      <c r="OKE58" s="13"/>
      <c r="OKF58" s="10"/>
      <c r="OKG58" s="12"/>
      <c r="OKH58" s="13"/>
      <c r="OKI58" s="10"/>
      <c r="OKJ58" s="13"/>
      <c r="OKK58" s="13"/>
      <c r="OKL58" s="3"/>
      <c r="OKM58" s="3"/>
      <c r="OKN58" s="13"/>
      <c r="OKO58" s="13"/>
      <c r="OKP58" s="3"/>
      <c r="OKQ58" s="3"/>
      <c r="OKR58" s="13"/>
      <c r="OKS58" s="8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0"/>
      <c r="OLH58" s="10"/>
      <c r="OLI58" s="10"/>
      <c r="OLJ58" s="10"/>
      <c r="OLK58" s="10"/>
      <c r="OLL58" s="11"/>
      <c r="OLM58" s="12"/>
      <c r="OLN58" s="10"/>
      <c r="OLO58" s="13"/>
      <c r="OLP58" s="10"/>
      <c r="OLQ58" s="12"/>
      <c r="OLR58" s="13"/>
      <c r="OLS58" s="10"/>
      <c r="OLT58" s="13"/>
      <c r="OLU58" s="13"/>
      <c r="OLV58" s="3"/>
      <c r="OLW58" s="3"/>
      <c r="OLX58" s="13"/>
      <c r="OLY58" s="13"/>
      <c r="OLZ58" s="3"/>
      <c r="OMA58" s="3"/>
      <c r="OMB58" s="13"/>
      <c r="OMC58" s="8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0"/>
      <c r="OMR58" s="10"/>
      <c r="OMS58" s="10"/>
      <c r="OMT58" s="10"/>
      <c r="OMU58" s="10"/>
      <c r="OMV58" s="11"/>
      <c r="OMW58" s="12"/>
      <c r="OMX58" s="10"/>
      <c r="OMY58" s="13"/>
      <c r="OMZ58" s="10"/>
      <c r="ONA58" s="12"/>
      <c r="ONB58" s="13"/>
      <c r="ONC58" s="10"/>
      <c r="OND58" s="13"/>
      <c r="ONE58" s="13"/>
      <c r="ONF58" s="3"/>
      <c r="ONG58" s="3"/>
      <c r="ONH58" s="13"/>
      <c r="ONI58" s="13"/>
      <c r="ONJ58" s="3"/>
      <c r="ONK58" s="3"/>
      <c r="ONL58" s="13"/>
      <c r="ONM58" s="8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0"/>
      <c r="OOB58" s="10"/>
      <c r="OOC58" s="10"/>
      <c r="OOD58" s="10"/>
      <c r="OOE58" s="10"/>
      <c r="OOF58" s="11"/>
      <c r="OOG58" s="12"/>
      <c r="OOH58" s="10"/>
      <c r="OOI58" s="13"/>
      <c r="OOJ58" s="10"/>
      <c r="OOK58" s="12"/>
      <c r="OOL58" s="13"/>
      <c r="OOM58" s="10"/>
      <c r="OON58" s="13"/>
      <c r="OOO58" s="13"/>
      <c r="OOP58" s="3"/>
      <c r="OOQ58" s="3"/>
      <c r="OOR58" s="13"/>
      <c r="OOS58" s="13"/>
      <c r="OOT58" s="3"/>
      <c r="OOU58" s="3"/>
      <c r="OOV58" s="13"/>
      <c r="OOW58" s="8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0"/>
      <c r="OPL58" s="10"/>
      <c r="OPM58" s="10"/>
      <c r="OPN58" s="10"/>
      <c r="OPO58" s="10"/>
      <c r="OPP58" s="11"/>
      <c r="OPQ58" s="12"/>
      <c r="OPR58" s="10"/>
      <c r="OPS58" s="13"/>
      <c r="OPT58" s="10"/>
      <c r="OPU58" s="12"/>
      <c r="OPV58" s="13"/>
      <c r="OPW58" s="10"/>
      <c r="OPX58" s="13"/>
      <c r="OPY58" s="13"/>
      <c r="OPZ58" s="3"/>
      <c r="OQA58" s="3"/>
      <c r="OQB58" s="13"/>
      <c r="OQC58" s="13"/>
      <c r="OQD58" s="3"/>
      <c r="OQE58" s="3"/>
      <c r="OQF58" s="13"/>
      <c r="OQG58" s="8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0"/>
      <c r="OQV58" s="10"/>
      <c r="OQW58" s="10"/>
      <c r="OQX58" s="10"/>
      <c r="OQY58" s="10"/>
      <c r="OQZ58" s="11"/>
      <c r="ORA58" s="12"/>
      <c r="ORB58" s="10"/>
      <c r="ORC58" s="13"/>
      <c r="ORD58" s="10"/>
      <c r="ORE58" s="12"/>
      <c r="ORF58" s="13"/>
      <c r="ORG58" s="10"/>
      <c r="ORH58" s="13"/>
      <c r="ORI58" s="13"/>
      <c r="ORJ58" s="3"/>
      <c r="ORK58" s="3"/>
      <c r="ORL58" s="13"/>
      <c r="ORM58" s="13"/>
      <c r="ORN58" s="3"/>
      <c r="ORO58" s="3"/>
      <c r="ORP58" s="13"/>
      <c r="ORQ58" s="8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0"/>
      <c r="OSF58" s="10"/>
      <c r="OSG58" s="10"/>
      <c r="OSH58" s="10"/>
      <c r="OSI58" s="10"/>
      <c r="OSJ58" s="11"/>
      <c r="OSK58" s="12"/>
      <c r="OSL58" s="10"/>
      <c r="OSM58" s="13"/>
      <c r="OSN58" s="10"/>
      <c r="OSO58" s="12"/>
      <c r="OSP58" s="13"/>
      <c r="OSQ58" s="10"/>
      <c r="OSR58" s="13"/>
      <c r="OSS58" s="13"/>
      <c r="OST58" s="3"/>
      <c r="OSU58" s="3"/>
      <c r="OSV58" s="13"/>
      <c r="OSW58" s="13"/>
      <c r="OSX58" s="3"/>
      <c r="OSY58" s="3"/>
      <c r="OSZ58" s="13"/>
      <c r="OTA58" s="8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0"/>
      <c r="OTP58" s="10"/>
      <c r="OTQ58" s="10"/>
      <c r="OTR58" s="10"/>
      <c r="OTS58" s="10"/>
      <c r="OTT58" s="11"/>
      <c r="OTU58" s="12"/>
      <c r="OTV58" s="10"/>
      <c r="OTW58" s="13"/>
      <c r="OTX58" s="10"/>
      <c r="OTY58" s="12"/>
      <c r="OTZ58" s="13"/>
      <c r="OUA58" s="10"/>
      <c r="OUB58" s="13"/>
      <c r="OUC58" s="13"/>
      <c r="OUD58" s="3"/>
      <c r="OUE58" s="3"/>
      <c r="OUF58" s="13"/>
      <c r="OUG58" s="13"/>
      <c r="OUH58" s="3"/>
      <c r="OUI58" s="3"/>
      <c r="OUJ58" s="13"/>
      <c r="OUK58" s="8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0"/>
      <c r="OUZ58" s="10"/>
      <c r="OVA58" s="10"/>
      <c r="OVB58" s="10"/>
      <c r="OVC58" s="10"/>
      <c r="OVD58" s="11"/>
      <c r="OVE58" s="12"/>
      <c r="OVF58" s="10"/>
      <c r="OVG58" s="13"/>
      <c r="OVH58" s="10"/>
      <c r="OVI58" s="12"/>
      <c r="OVJ58" s="13"/>
      <c r="OVK58" s="10"/>
      <c r="OVL58" s="13"/>
      <c r="OVM58" s="13"/>
      <c r="OVN58" s="3"/>
      <c r="OVO58" s="3"/>
      <c r="OVP58" s="13"/>
      <c r="OVQ58" s="13"/>
      <c r="OVR58" s="3"/>
      <c r="OVS58" s="3"/>
      <c r="OVT58" s="13"/>
      <c r="OVU58" s="8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0"/>
      <c r="OWJ58" s="10"/>
      <c r="OWK58" s="10"/>
      <c r="OWL58" s="10"/>
      <c r="OWM58" s="10"/>
      <c r="OWN58" s="11"/>
      <c r="OWO58" s="12"/>
      <c r="OWP58" s="10"/>
      <c r="OWQ58" s="13"/>
      <c r="OWR58" s="10"/>
      <c r="OWS58" s="12"/>
      <c r="OWT58" s="13"/>
      <c r="OWU58" s="10"/>
      <c r="OWV58" s="13"/>
      <c r="OWW58" s="13"/>
      <c r="OWX58" s="3"/>
      <c r="OWY58" s="3"/>
      <c r="OWZ58" s="13"/>
      <c r="OXA58" s="13"/>
      <c r="OXB58" s="3"/>
      <c r="OXC58" s="3"/>
      <c r="OXD58" s="13"/>
      <c r="OXE58" s="8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0"/>
      <c r="OXT58" s="10"/>
      <c r="OXU58" s="10"/>
      <c r="OXV58" s="10"/>
      <c r="OXW58" s="10"/>
      <c r="OXX58" s="11"/>
      <c r="OXY58" s="12"/>
      <c r="OXZ58" s="10"/>
      <c r="OYA58" s="13"/>
      <c r="OYB58" s="10"/>
      <c r="OYC58" s="12"/>
      <c r="OYD58" s="13"/>
      <c r="OYE58" s="10"/>
      <c r="OYF58" s="13"/>
      <c r="OYG58" s="13"/>
      <c r="OYH58" s="3"/>
      <c r="OYI58" s="3"/>
      <c r="OYJ58" s="13"/>
      <c r="OYK58" s="13"/>
      <c r="OYL58" s="3"/>
      <c r="OYM58" s="3"/>
      <c r="OYN58" s="13"/>
      <c r="OYO58" s="8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0"/>
      <c r="OZD58" s="10"/>
      <c r="OZE58" s="10"/>
      <c r="OZF58" s="10"/>
      <c r="OZG58" s="10"/>
      <c r="OZH58" s="11"/>
      <c r="OZI58" s="12"/>
      <c r="OZJ58" s="10"/>
      <c r="OZK58" s="13"/>
      <c r="OZL58" s="10"/>
      <c r="OZM58" s="12"/>
      <c r="OZN58" s="13"/>
      <c r="OZO58" s="10"/>
      <c r="OZP58" s="13"/>
      <c r="OZQ58" s="13"/>
      <c r="OZR58" s="3"/>
      <c r="OZS58" s="3"/>
      <c r="OZT58" s="13"/>
      <c r="OZU58" s="13"/>
      <c r="OZV58" s="3"/>
      <c r="OZW58" s="3"/>
      <c r="OZX58" s="13"/>
      <c r="OZY58" s="8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0"/>
      <c r="PAN58" s="10"/>
      <c r="PAO58" s="10"/>
      <c r="PAP58" s="10"/>
      <c r="PAQ58" s="10"/>
      <c r="PAR58" s="11"/>
      <c r="PAS58" s="12"/>
      <c r="PAT58" s="10"/>
      <c r="PAU58" s="13"/>
      <c r="PAV58" s="10"/>
      <c r="PAW58" s="12"/>
      <c r="PAX58" s="13"/>
      <c r="PAY58" s="10"/>
      <c r="PAZ58" s="13"/>
      <c r="PBA58" s="13"/>
      <c r="PBB58" s="3"/>
      <c r="PBC58" s="3"/>
      <c r="PBD58" s="13"/>
      <c r="PBE58" s="13"/>
      <c r="PBF58" s="3"/>
      <c r="PBG58" s="3"/>
      <c r="PBH58" s="13"/>
      <c r="PBI58" s="8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0"/>
      <c r="PBX58" s="10"/>
      <c r="PBY58" s="10"/>
      <c r="PBZ58" s="10"/>
      <c r="PCA58" s="10"/>
      <c r="PCB58" s="11"/>
      <c r="PCC58" s="12"/>
      <c r="PCD58" s="10"/>
      <c r="PCE58" s="13"/>
      <c r="PCF58" s="10"/>
      <c r="PCG58" s="12"/>
      <c r="PCH58" s="13"/>
      <c r="PCI58" s="10"/>
      <c r="PCJ58" s="13"/>
      <c r="PCK58" s="13"/>
      <c r="PCL58" s="3"/>
      <c r="PCM58" s="3"/>
      <c r="PCN58" s="13"/>
      <c r="PCO58" s="13"/>
      <c r="PCP58" s="3"/>
      <c r="PCQ58" s="3"/>
      <c r="PCR58" s="13"/>
      <c r="PCS58" s="8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0"/>
      <c r="PDH58" s="10"/>
      <c r="PDI58" s="10"/>
      <c r="PDJ58" s="10"/>
      <c r="PDK58" s="10"/>
      <c r="PDL58" s="11"/>
      <c r="PDM58" s="12"/>
      <c r="PDN58" s="10"/>
      <c r="PDO58" s="13"/>
      <c r="PDP58" s="10"/>
      <c r="PDQ58" s="12"/>
      <c r="PDR58" s="13"/>
      <c r="PDS58" s="10"/>
      <c r="PDT58" s="13"/>
      <c r="PDU58" s="13"/>
      <c r="PDV58" s="3"/>
      <c r="PDW58" s="3"/>
      <c r="PDX58" s="13"/>
      <c r="PDY58" s="13"/>
      <c r="PDZ58" s="3"/>
      <c r="PEA58" s="3"/>
      <c r="PEB58" s="13"/>
      <c r="PEC58" s="8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0"/>
      <c r="PER58" s="10"/>
      <c r="PES58" s="10"/>
      <c r="PET58" s="10"/>
      <c r="PEU58" s="10"/>
      <c r="PEV58" s="11"/>
      <c r="PEW58" s="12"/>
      <c r="PEX58" s="10"/>
      <c r="PEY58" s="13"/>
      <c r="PEZ58" s="10"/>
      <c r="PFA58" s="12"/>
      <c r="PFB58" s="13"/>
      <c r="PFC58" s="10"/>
      <c r="PFD58" s="13"/>
      <c r="PFE58" s="13"/>
      <c r="PFF58" s="3"/>
      <c r="PFG58" s="3"/>
      <c r="PFH58" s="13"/>
      <c r="PFI58" s="13"/>
      <c r="PFJ58" s="3"/>
      <c r="PFK58" s="3"/>
      <c r="PFL58" s="13"/>
      <c r="PFM58" s="8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0"/>
      <c r="PGB58" s="10"/>
      <c r="PGC58" s="10"/>
      <c r="PGD58" s="10"/>
      <c r="PGE58" s="10"/>
      <c r="PGF58" s="11"/>
      <c r="PGG58" s="12"/>
      <c r="PGH58" s="10"/>
      <c r="PGI58" s="13"/>
      <c r="PGJ58" s="10"/>
      <c r="PGK58" s="12"/>
      <c r="PGL58" s="13"/>
      <c r="PGM58" s="10"/>
      <c r="PGN58" s="13"/>
      <c r="PGO58" s="13"/>
      <c r="PGP58" s="3"/>
      <c r="PGQ58" s="3"/>
      <c r="PGR58" s="13"/>
      <c r="PGS58" s="13"/>
      <c r="PGT58" s="3"/>
      <c r="PGU58" s="3"/>
      <c r="PGV58" s="13"/>
      <c r="PGW58" s="8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0"/>
      <c r="PHL58" s="10"/>
      <c r="PHM58" s="10"/>
      <c r="PHN58" s="10"/>
      <c r="PHO58" s="10"/>
      <c r="PHP58" s="11"/>
      <c r="PHQ58" s="12"/>
      <c r="PHR58" s="10"/>
      <c r="PHS58" s="13"/>
      <c r="PHT58" s="10"/>
      <c r="PHU58" s="12"/>
      <c r="PHV58" s="13"/>
      <c r="PHW58" s="10"/>
      <c r="PHX58" s="13"/>
      <c r="PHY58" s="13"/>
      <c r="PHZ58" s="3"/>
      <c r="PIA58" s="3"/>
      <c r="PIB58" s="13"/>
      <c r="PIC58" s="13"/>
      <c r="PID58" s="3"/>
      <c r="PIE58" s="3"/>
      <c r="PIF58" s="13"/>
      <c r="PIG58" s="8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0"/>
      <c r="PIV58" s="10"/>
      <c r="PIW58" s="10"/>
      <c r="PIX58" s="10"/>
      <c r="PIY58" s="10"/>
      <c r="PIZ58" s="11"/>
      <c r="PJA58" s="12"/>
      <c r="PJB58" s="10"/>
      <c r="PJC58" s="13"/>
      <c r="PJD58" s="10"/>
      <c r="PJE58" s="12"/>
      <c r="PJF58" s="13"/>
      <c r="PJG58" s="10"/>
      <c r="PJH58" s="13"/>
      <c r="PJI58" s="13"/>
      <c r="PJJ58" s="3"/>
      <c r="PJK58" s="3"/>
      <c r="PJL58" s="13"/>
      <c r="PJM58" s="13"/>
      <c r="PJN58" s="3"/>
      <c r="PJO58" s="3"/>
      <c r="PJP58" s="13"/>
      <c r="PJQ58" s="8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0"/>
      <c r="PKF58" s="10"/>
      <c r="PKG58" s="10"/>
      <c r="PKH58" s="10"/>
      <c r="PKI58" s="10"/>
      <c r="PKJ58" s="11"/>
      <c r="PKK58" s="12"/>
      <c r="PKL58" s="10"/>
      <c r="PKM58" s="13"/>
      <c r="PKN58" s="10"/>
      <c r="PKO58" s="12"/>
      <c r="PKP58" s="13"/>
      <c r="PKQ58" s="10"/>
      <c r="PKR58" s="13"/>
      <c r="PKS58" s="13"/>
      <c r="PKT58" s="3"/>
      <c r="PKU58" s="3"/>
      <c r="PKV58" s="13"/>
      <c r="PKW58" s="13"/>
      <c r="PKX58" s="3"/>
      <c r="PKY58" s="3"/>
      <c r="PKZ58" s="13"/>
      <c r="PLA58" s="8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0"/>
      <c r="PLP58" s="10"/>
      <c r="PLQ58" s="10"/>
      <c r="PLR58" s="10"/>
      <c r="PLS58" s="10"/>
      <c r="PLT58" s="11"/>
      <c r="PLU58" s="12"/>
      <c r="PLV58" s="10"/>
      <c r="PLW58" s="13"/>
      <c r="PLX58" s="10"/>
      <c r="PLY58" s="12"/>
      <c r="PLZ58" s="13"/>
      <c r="PMA58" s="10"/>
      <c r="PMB58" s="13"/>
      <c r="PMC58" s="13"/>
      <c r="PMD58" s="3"/>
      <c r="PME58" s="3"/>
      <c r="PMF58" s="13"/>
      <c r="PMG58" s="13"/>
      <c r="PMH58" s="3"/>
      <c r="PMI58" s="3"/>
      <c r="PMJ58" s="13"/>
      <c r="PMK58" s="8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0"/>
      <c r="PMZ58" s="10"/>
      <c r="PNA58" s="10"/>
      <c r="PNB58" s="10"/>
      <c r="PNC58" s="10"/>
      <c r="PND58" s="11"/>
      <c r="PNE58" s="12"/>
      <c r="PNF58" s="10"/>
      <c r="PNG58" s="13"/>
      <c r="PNH58" s="10"/>
      <c r="PNI58" s="12"/>
      <c r="PNJ58" s="13"/>
      <c r="PNK58" s="10"/>
      <c r="PNL58" s="13"/>
      <c r="PNM58" s="13"/>
      <c r="PNN58" s="3"/>
      <c r="PNO58" s="3"/>
      <c r="PNP58" s="13"/>
      <c r="PNQ58" s="13"/>
      <c r="PNR58" s="3"/>
      <c r="PNS58" s="3"/>
      <c r="PNT58" s="13"/>
      <c r="PNU58" s="8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0"/>
      <c r="POJ58" s="10"/>
      <c r="POK58" s="10"/>
      <c r="POL58" s="10"/>
      <c r="POM58" s="10"/>
      <c r="PON58" s="11"/>
      <c r="POO58" s="12"/>
      <c r="POP58" s="10"/>
      <c r="POQ58" s="13"/>
      <c r="POR58" s="10"/>
      <c r="POS58" s="12"/>
      <c r="POT58" s="13"/>
      <c r="POU58" s="10"/>
      <c r="POV58" s="13"/>
      <c r="POW58" s="13"/>
      <c r="POX58" s="3"/>
      <c r="POY58" s="3"/>
      <c r="POZ58" s="13"/>
      <c r="PPA58" s="13"/>
      <c r="PPB58" s="3"/>
      <c r="PPC58" s="3"/>
      <c r="PPD58" s="13"/>
      <c r="PPE58" s="8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0"/>
      <c r="PPT58" s="10"/>
      <c r="PPU58" s="10"/>
      <c r="PPV58" s="10"/>
      <c r="PPW58" s="10"/>
      <c r="PPX58" s="11"/>
      <c r="PPY58" s="12"/>
      <c r="PPZ58" s="10"/>
      <c r="PQA58" s="13"/>
      <c r="PQB58" s="10"/>
      <c r="PQC58" s="12"/>
      <c r="PQD58" s="13"/>
      <c r="PQE58" s="10"/>
      <c r="PQF58" s="13"/>
      <c r="PQG58" s="13"/>
      <c r="PQH58" s="3"/>
      <c r="PQI58" s="3"/>
      <c r="PQJ58" s="13"/>
      <c r="PQK58" s="13"/>
      <c r="PQL58" s="3"/>
      <c r="PQM58" s="3"/>
      <c r="PQN58" s="13"/>
      <c r="PQO58" s="8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0"/>
      <c r="PRD58" s="10"/>
      <c r="PRE58" s="10"/>
      <c r="PRF58" s="10"/>
      <c r="PRG58" s="10"/>
      <c r="PRH58" s="11"/>
      <c r="PRI58" s="12"/>
      <c r="PRJ58" s="10"/>
      <c r="PRK58" s="13"/>
      <c r="PRL58" s="10"/>
      <c r="PRM58" s="12"/>
      <c r="PRN58" s="13"/>
      <c r="PRO58" s="10"/>
      <c r="PRP58" s="13"/>
      <c r="PRQ58" s="13"/>
      <c r="PRR58" s="3"/>
      <c r="PRS58" s="3"/>
      <c r="PRT58" s="13"/>
      <c r="PRU58" s="13"/>
      <c r="PRV58" s="3"/>
      <c r="PRW58" s="3"/>
      <c r="PRX58" s="13"/>
      <c r="PRY58" s="8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0"/>
      <c r="PSN58" s="10"/>
      <c r="PSO58" s="10"/>
      <c r="PSP58" s="10"/>
      <c r="PSQ58" s="10"/>
      <c r="PSR58" s="11"/>
      <c r="PSS58" s="12"/>
      <c r="PST58" s="10"/>
      <c r="PSU58" s="13"/>
      <c r="PSV58" s="10"/>
      <c r="PSW58" s="12"/>
      <c r="PSX58" s="13"/>
      <c r="PSY58" s="10"/>
      <c r="PSZ58" s="13"/>
      <c r="PTA58" s="13"/>
      <c r="PTB58" s="3"/>
      <c r="PTC58" s="3"/>
      <c r="PTD58" s="13"/>
      <c r="PTE58" s="13"/>
      <c r="PTF58" s="3"/>
      <c r="PTG58" s="3"/>
      <c r="PTH58" s="13"/>
      <c r="PTI58" s="8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0"/>
      <c r="PTX58" s="10"/>
      <c r="PTY58" s="10"/>
      <c r="PTZ58" s="10"/>
      <c r="PUA58" s="10"/>
      <c r="PUB58" s="11"/>
      <c r="PUC58" s="12"/>
      <c r="PUD58" s="10"/>
      <c r="PUE58" s="13"/>
      <c r="PUF58" s="10"/>
      <c r="PUG58" s="12"/>
      <c r="PUH58" s="13"/>
      <c r="PUI58" s="10"/>
      <c r="PUJ58" s="13"/>
      <c r="PUK58" s="13"/>
      <c r="PUL58" s="3"/>
      <c r="PUM58" s="3"/>
      <c r="PUN58" s="13"/>
      <c r="PUO58" s="13"/>
      <c r="PUP58" s="3"/>
      <c r="PUQ58" s="3"/>
      <c r="PUR58" s="13"/>
      <c r="PUS58" s="8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0"/>
      <c r="PVH58" s="10"/>
      <c r="PVI58" s="10"/>
      <c r="PVJ58" s="10"/>
      <c r="PVK58" s="10"/>
      <c r="PVL58" s="11"/>
      <c r="PVM58" s="12"/>
      <c r="PVN58" s="10"/>
      <c r="PVO58" s="13"/>
      <c r="PVP58" s="10"/>
      <c r="PVQ58" s="12"/>
      <c r="PVR58" s="13"/>
      <c r="PVS58" s="10"/>
      <c r="PVT58" s="13"/>
      <c r="PVU58" s="13"/>
      <c r="PVV58" s="3"/>
      <c r="PVW58" s="3"/>
      <c r="PVX58" s="13"/>
      <c r="PVY58" s="13"/>
      <c r="PVZ58" s="3"/>
      <c r="PWA58" s="3"/>
      <c r="PWB58" s="13"/>
      <c r="PWC58" s="8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0"/>
      <c r="PWR58" s="10"/>
      <c r="PWS58" s="10"/>
      <c r="PWT58" s="10"/>
      <c r="PWU58" s="10"/>
      <c r="PWV58" s="11"/>
      <c r="PWW58" s="12"/>
      <c r="PWX58" s="10"/>
      <c r="PWY58" s="13"/>
      <c r="PWZ58" s="10"/>
      <c r="PXA58" s="12"/>
      <c r="PXB58" s="13"/>
      <c r="PXC58" s="10"/>
      <c r="PXD58" s="13"/>
      <c r="PXE58" s="13"/>
      <c r="PXF58" s="3"/>
      <c r="PXG58" s="3"/>
      <c r="PXH58" s="13"/>
      <c r="PXI58" s="13"/>
      <c r="PXJ58" s="3"/>
      <c r="PXK58" s="3"/>
      <c r="PXL58" s="13"/>
      <c r="PXM58" s="8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0"/>
      <c r="PYB58" s="10"/>
      <c r="PYC58" s="10"/>
      <c r="PYD58" s="10"/>
      <c r="PYE58" s="10"/>
      <c r="PYF58" s="11"/>
      <c r="PYG58" s="12"/>
      <c r="PYH58" s="10"/>
      <c r="PYI58" s="13"/>
      <c r="PYJ58" s="10"/>
      <c r="PYK58" s="12"/>
      <c r="PYL58" s="13"/>
      <c r="PYM58" s="10"/>
      <c r="PYN58" s="13"/>
      <c r="PYO58" s="13"/>
      <c r="PYP58" s="3"/>
      <c r="PYQ58" s="3"/>
      <c r="PYR58" s="13"/>
      <c r="PYS58" s="13"/>
      <c r="PYT58" s="3"/>
      <c r="PYU58" s="3"/>
      <c r="PYV58" s="13"/>
      <c r="PYW58" s="8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0"/>
      <c r="PZL58" s="10"/>
      <c r="PZM58" s="10"/>
      <c r="PZN58" s="10"/>
      <c r="PZO58" s="10"/>
      <c r="PZP58" s="11"/>
      <c r="PZQ58" s="12"/>
      <c r="PZR58" s="10"/>
      <c r="PZS58" s="13"/>
      <c r="PZT58" s="10"/>
      <c r="PZU58" s="12"/>
      <c r="PZV58" s="13"/>
      <c r="PZW58" s="10"/>
      <c r="PZX58" s="13"/>
      <c r="PZY58" s="13"/>
      <c r="PZZ58" s="3"/>
      <c r="QAA58" s="3"/>
      <c r="QAB58" s="13"/>
      <c r="QAC58" s="13"/>
      <c r="QAD58" s="3"/>
      <c r="QAE58" s="3"/>
      <c r="QAF58" s="13"/>
      <c r="QAG58" s="8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0"/>
      <c r="QAV58" s="10"/>
      <c r="QAW58" s="10"/>
      <c r="QAX58" s="10"/>
      <c r="QAY58" s="10"/>
      <c r="QAZ58" s="11"/>
      <c r="QBA58" s="12"/>
      <c r="QBB58" s="10"/>
      <c r="QBC58" s="13"/>
      <c r="QBD58" s="10"/>
      <c r="QBE58" s="12"/>
      <c r="QBF58" s="13"/>
      <c r="QBG58" s="10"/>
      <c r="QBH58" s="13"/>
      <c r="QBI58" s="13"/>
      <c r="QBJ58" s="3"/>
      <c r="QBK58" s="3"/>
      <c r="QBL58" s="13"/>
      <c r="QBM58" s="13"/>
      <c r="QBN58" s="3"/>
      <c r="QBO58" s="3"/>
      <c r="QBP58" s="13"/>
      <c r="QBQ58" s="8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0"/>
      <c r="QCF58" s="10"/>
      <c r="QCG58" s="10"/>
      <c r="QCH58" s="10"/>
      <c r="QCI58" s="10"/>
      <c r="QCJ58" s="11"/>
      <c r="QCK58" s="12"/>
      <c r="QCL58" s="10"/>
      <c r="QCM58" s="13"/>
      <c r="QCN58" s="10"/>
      <c r="QCO58" s="12"/>
      <c r="QCP58" s="13"/>
      <c r="QCQ58" s="10"/>
      <c r="QCR58" s="13"/>
      <c r="QCS58" s="13"/>
      <c r="QCT58" s="3"/>
      <c r="QCU58" s="3"/>
      <c r="QCV58" s="13"/>
      <c r="QCW58" s="13"/>
      <c r="QCX58" s="3"/>
      <c r="QCY58" s="3"/>
      <c r="QCZ58" s="13"/>
      <c r="QDA58" s="8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0"/>
      <c r="QDP58" s="10"/>
      <c r="QDQ58" s="10"/>
      <c r="QDR58" s="10"/>
      <c r="QDS58" s="10"/>
      <c r="QDT58" s="11"/>
      <c r="QDU58" s="12"/>
      <c r="QDV58" s="10"/>
      <c r="QDW58" s="13"/>
      <c r="QDX58" s="10"/>
      <c r="QDY58" s="12"/>
      <c r="QDZ58" s="13"/>
      <c r="QEA58" s="10"/>
      <c r="QEB58" s="13"/>
      <c r="QEC58" s="13"/>
      <c r="QED58" s="3"/>
      <c r="QEE58" s="3"/>
      <c r="QEF58" s="13"/>
      <c r="QEG58" s="13"/>
      <c r="QEH58" s="3"/>
      <c r="QEI58" s="3"/>
      <c r="QEJ58" s="13"/>
      <c r="QEK58" s="8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0"/>
      <c r="QEZ58" s="10"/>
      <c r="QFA58" s="10"/>
      <c r="QFB58" s="10"/>
      <c r="QFC58" s="10"/>
      <c r="QFD58" s="11"/>
      <c r="QFE58" s="12"/>
      <c r="QFF58" s="10"/>
      <c r="QFG58" s="13"/>
      <c r="QFH58" s="10"/>
      <c r="QFI58" s="12"/>
      <c r="QFJ58" s="13"/>
      <c r="QFK58" s="10"/>
      <c r="QFL58" s="13"/>
      <c r="QFM58" s="13"/>
      <c r="QFN58" s="3"/>
      <c r="QFO58" s="3"/>
      <c r="QFP58" s="13"/>
      <c r="QFQ58" s="13"/>
      <c r="QFR58" s="3"/>
      <c r="QFS58" s="3"/>
      <c r="QFT58" s="13"/>
      <c r="QFU58" s="8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0"/>
      <c r="QGJ58" s="10"/>
      <c r="QGK58" s="10"/>
      <c r="QGL58" s="10"/>
      <c r="QGM58" s="10"/>
      <c r="QGN58" s="11"/>
      <c r="QGO58" s="12"/>
      <c r="QGP58" s="10"/>
      <c r="QGQ58" s="13"/>
      <c r="QGR58" s="10"/>
      <c r="QGS58" s="12"/>
      <c r="QGT58" s="13"/>
      <c r="QGU58" s="10"/>
      <c r="QGV58" s="13"/>
      <c r="QGW58" s="13"/>
      <c r="QGX58" s="3"/>
      <c r="QGY58" s="3"/>
      <c r="QGZ58" s="13"/>
      <c r="QHA58" s="13"/>
      <c r="QHB58" s="3"/>
      <c r="QHC58" s="3"/>
      <c r="QHD58" s="13"/>
      <c r="QHE58" s="8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0"/>
      <c r="QHT58" s="10"/>
      <c r="QHU58" s="10"/>
      <c r="QHV58" s="10"/>
      <c r="QHW58" s="10"/>
      <c r="QHX58" s="11"/>
      <c r="QHY58" s="12"/>
      <c r="QHZ58" s="10"/>
      <c r="QIA58" s="13"/>
      <c r="QIB58" s="10"/>
      <c r="QIC58" s="12"/>
      <c r="QID58" s="13"/>
      <c r="QIE58" s="10"/>
      <c r="QIF58" s="13"/>
      <c r="QIG58" s="13"/>
      <c r="QIH58" s="3"/>
      <c r="QII58" s="3"/>
      <c r="QIJ58" s="13"/>
      <c r="QIK58" s="13"/>
      <c r="QIL58" s="3"/>
      <c r="QIM58" s="3"/>
      <c r="QIN58" s="13"/>
      <c r="QIO58" s="8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0"/>
      <c r="QJD58" s="10"/>
      <c r="QJE58" s="10"/>
      <c r="QJF58" s="10"/>
      <c r="QJG58" s="10"/>
      <c r="QJH58" s="11"/>
      <c r="QJI58" s="12"/>
      <c r="QJJ58" s="10"/>
      <c r="QJK58" s="13"/>
      <c r="QJL58" s="10"/>
      <c r="QJM58" s="12"/>
      <c r="QJN58" s="13"/>
      <c r="QJO58" s="10"/>
      <c r="QJP58" s="13"/>
      <c r="QJQ58" s="13"/>
      <c r="QJR58" s="3"/>
      <c r="QJS58" s="3"/>
      <c r="QJT58" s="13"/>
      <c r="QJU58" s="13"/>
      <c r="QJV58" s="3"/>
      <c r="QJW58" s="3"/>
      <c r="QJX58" s="13"/>
      <c r="QJY58" s="8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0"/>
      <c r="QKN58" s="10"/>
      <c r="QKO58" s="10"/>
      <c r="QKP58" s="10"/>
      <c r="QKQ58" s="10"/>
      <c r="QKR58" s="11"/>
      <c r="QKS58" s="12"/>
      <c r="QKT58" s="10"/>
      <c r="QKU58" s="13"/>
      <c r="QKV58" s="10"/>
      <c r="QKW58" s="12"/>
      <c r="QKX58" s="13"/>
      <c r="QKY58" s="10"/>
      <c r="QKZ58" s="13"/>
      <c r="QLA58" s="13"/>
      <c r="QLB58" s="3"/>
      <c r="QLC58" s="3"/>
      <c r="QLD58" s="13"/>
      <c r="QLE58" s="13"/>
      <c r="QLF58" s="3"/>
      <c r="QLG58" s="3"/>
      <c r="QLH58" s="13"/>
      <c r="QLI58" s="8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0"/>
      <c r="QLX58" s="10"/>
      <c r="QLY58" s="10"/>
      <c r="QLZ58" s="10"/>
      <c r="QMA58" s="10"/>
      <c r="QMB58" s="11"/>
      <c r="QMC58" s="12"/>
      <c r="QMD58" s="10"/>
      <c r="QME58" s="13"/>
      <c r="QMF58" s="10"/>
      <c r="QMG58" s="12"/>
      <c r="QMH58" s="13"/>
      <c r="QMI58" s="10"/>
      <c r="QMJ58" s="13"/>
      <c r="QMK58" s="13"/>
      <c r="QML58" s="3"/>
      <c r="QMM58" s="3"/>
      <c r="QMN58" s="13"/>
      <c r="QMO58" s="13"/>
      <c r="QMP58" s="3"/>
      <c r="QMQ58" s="3"/>
      <c r="QMR58" s="13"/>
      <c r="QMS58" s="8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0"/>
      <c r="QNH58" s="10"/>
      <c r="QNI58" s="10"/>
      <c r="QNJ58" s="10"/>
      <c r="QNK58" s="10"/>
      <c r="QNL58" s="11"/>
      <c r="QNM58" s="12"/>
      <c r="QNN58" s="10"/>
      <c r="QNO58" s="13"/>
      <c r="QNP58" s="10"/>
      <c r="QNQ58" s="12"/>
      <c r="QNR58" s="13"/>
      <c r="QNS58" s="10"/>
      <c r="QNT58" s="13"/>
      <c r="QNU58" s="13"/>
      <c r="QNV58" s="3"/>
      <c r="QNW58" s="3"/>
      <c r="QNX58" s="13"/>
      <c r="QNY58" s="13"/>
      <c r="QNZ58" s="3"/>
      <c r="QOA58" s="3"/>
      <c r="QOB58" s="13"/>
      <c r="QOC58" s="8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0"/>
      <c r="QOR58" s="10"/>
      <c r="QOS58" s="10"/>
      <c r="QOT58" s="10"/>
      <c r="QOU58" s="10"/>
      <c r="QOV58" s="11"/>
      <c r="QOW58" s="12"/>
      <c r="QOX58" s="10"/>
      <c r="QOY58" s="13"/>
      <c r="QOZ58" s="10"/>
      <c r="QPA58" s="12"/>
      <c r="QPB58" s="13"/>
      <c r="QPC58" s="10"/>
      <c r="QPD58" s="13"/>
      <c r="QPE58" s="13"/>
      <c r="QPF58" s="3"/>
      <c r="QPG58" s="3"/>
      <c r="QPH58" s="13"/>
      <c r="QPI58" s="13"/>
      <c r="QPJ58" s="3"/>
      <c r="QPK58" s="3"/>
      <c r="QPL58" s="13"/>
      <c r="QPM58" s="8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0"/>
      <c r="QQB58" s="10"/>
      <c r="QQC58" s="10"/>
      <c r="QQD58" s="10"/>
      <c r="QQE58" s="10"/>
      <c r="QQF58" s="11"/>
      <c r="QQG58" s="12"/>
      <c r="QQH58" s="10"/>
      <c r="QQI58" s="13"/>
      <c r="QQJ58" s="10"/>
      <c r="QQK58" s="12"/>
      <c r="QQL58" s="13"/>
      <c r="QQM58" s="10"/>
      <c r="QQN58" s="13"/>
      <c r="QQO58" s="13"/>
      <c r="QQP58" s="3"/>
      <c r="QQQ58" s="3"/>
      <c r="QQR58" s="13"/>
      <c r="QQS58" s="13"/>
      <c r="QQT58" s="3"/>
      <c r="QQU58" s="3"/>
      <c r="QQV58" s="13"/>
      <c r="QQW58" s="8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0"/>
      <c r="QRL58" s="10"/>
      <c r="QRM58" s="10"/>
      <c r="QRN58" s="10"/>
      <c r="QRO58" s="10"/>
      <c r="QRP58" s="11"/>
      <c r="QRQ58" s="12"/>
      <c r="QRR58" s="10"/>
      <c r="QRS58" s="13"/>
      <c r="QRT58" s="10"/>
      <c r="QRU58" s="12"/>
      <c r="QRV58" s="13"/>
      <c r="QRW58" s="10"/>
      <c r="QRX58" s="13"/>
      <c r="QRY58" s="13"/>
      <c r="QRZ58" s="3"/>
      <c r="QSA58" s="3"/>
      <c r="QSB58" s="13"/>
      <c r="QSC58" s="13"/>
      <c r="QSD58" s="3"/>
      <c r="QSE58" s="3"/>
      <c r="QSF58" s="13"/>
      <c r="QSG58" s="8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0"/>
      <c r="QSV58" s="10"/>
      <c r="QSW58" s="10"/>
      <c r="QSX58" s="10"/>
      <c r="QSY58" s="10"/>
      <c r="QSZ58" s="11"/>
      <c r="QTA58" s="12"/>
      <c r="QTB58" s="10"/>
      <c r="QTC58" s="13"/>
      <c r="QTD58" s="10"/>
      <c r="QTE58" s="12"/>
      <c r="QTF58" s="13"/>
      <c r="QTG58" s="10"/>
      <c r="QTH58" s="13"/>
      <c r="QTI58" s="13"/>
      <c r="QTJ58" s="3"/>
      <c r="QTK58" s="3"/>
      <c r="QTL58" s="13"/>
      <c r="QTM58" s="13"/>
      <c r="QTN58" s="3"/>
      <c r="QTO58" s="3"/>
      <c r="QTP58" s="13"/>
      <c r="QTQ58" s="8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0"/>
      <c r="QUF58" s="10"/>
      <c r="QUG58" s="10"/>
      <c r="QUH58" s="10"/>
      <c r="QUI58" s="10"/>
      <c r="QUJ58" s="11"/>
      <c r="QUK58" s="12"/>
      <c r="QUL58" s="10"/>
      <c r="QUM58" s="13"/>
      <c r="QUN58" s="10"/>
      <c r="QUO58" s="12"/>
      <c r="QUP58" s="13"/>
      <c r="QUQ58" s="10"/>
      <c r="QUR58" s="13"/>
      <c r="QUS58" s="13"/>
      <c r="QUT58" s="3"/>
      <c r="QUU58" s="3"/>
      <c r="QUV58" s="13"/>
      <c r="QUW58" s="13"/>
      <c r="QUX58" s="3"/>
      <c r="QUY58" s="3"/>
      <c r="QUZ58" s="13"/>
      <c r="QVA58" s="8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0"/>
      <c r="QVP58" s="10"/>
      <c r="QVQ58" s="10"/>
      <c r="QVR58" s="10"/>
      <c r="QVS58" s="10"/>
      <c r="QVT58" s="11"/>
      <c r="QVU58" s="12"/>
      <c r="QVV58" s="10"/>
      <c r="QVW58" s="13"/>
      <c r="QVX58" s="10"/>
      <c r="QVY58" s="12"/>
      <c r="QVZ58" s="13"/>
      <c r="QWA58" s="10"/>
      <c r="QWB58" s="13"/>
      <c r="QWC58" s="13"/>
      <c r="QWD58" s="3"/>
      <c r="QWE58" s="3"/>
      <c r="QWF58" s="13"/>
      <c r="QWG58" s="13"/>
      <c r="QWH58" s="3"/>
      <c r="QWI58" s="3"/>
      <c r="QWJ58" s="13"/>
      <c r="QWK58" s="8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0"/>
      <c r="QWZ58" s="10"/>
      <c r="QXA58" s="10"/>
      <c r="QXB58" s="10"/>
      <c r="QXC58" s="10"/>
      <c r="QXD58" s="11"/>
      <c r="QXE58" s="12"/>
      <c r="QXF58" s="10"/>
      <c r="QXG58" s="13"/>
      <c r="QXH58" s="10"/>
      <c r="QXI58" s="12"/>
      <c r="QXJ58" s="13"/>
      <c r="QXK58" s="10"/>
      <c r="QXL58" s="13"/>
      <c r="QXM58" s="13"/>
      <c r="QXN58" s="3"/>
      <c r="QXO58" s="3"/>
      <c r="QXP58" s="13"/>
      <c r="QXQ58" s="13"/>
      <c r="QXR58" s="3"/>
      <c r="QXS58" s="3"/>
      <c r="QXT58" s="13"/>
      <c r="QXU58" s="8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0"/>
      <c r="QYJ58" s="10"/>
      <c r="QYK58" s="10"/>
      <c r="QYL58" s="10"/>
      <c r="QYM58" s="10"/>
      <c r="QYN58" s="11"/>
      <c r="QYO58" s="12"/>
      <c r="QYP58" s="10"/>
      <c r="QYQ58" s="13"/>
      <c r="QYR58" s="10"/>
      <c r="QYS58" s="12"/>
      <c r="QYT58" s="13"/>
      <c r="QYU58" s="10"/>
      <c r="QYV58" s="13"/>
      <c r="QYW58" s="13"/>
      <c r="QYX58" s="3"/>
      <c r="QYY58" s="3"/>
      <c r="QYZ58" s="13"/>
      <c r="QZA58" s="13"/>
      <c r="QZB58" s="3"/>
      <c r="QZC58" s="3"/>
      <c r="QZD58" s="13"/>
      <c r="QZE58" s="8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0"/>
      <c r="QZT58" s="10"/>
      <c r="QZU58" s="10"/>
      <c r="QZV58" s="10"/>
      <c r="QZW58" s="10"/>
      <c r="QZX58" s="11"/>
      <c r="QZY58" s="12"/>
      <c r="QZZ58" s="10"/>
      <c r="RAA58" s="13"/>
      <c r="RAB58" s="10"/>
      <c r="RAC58" s="12"/>
      <c r="RAD58" s="13"/>
      <c r="RAE58" s="10"/>
      <c r="RAF58" s="13"/>
      <c r="RAG58" s="13"/>
      <c r="RAH58" s="3"/>
      <c r="RAI58" s="3"/>
      <c r="RAJ58" s="13"/>
      <c r="RAK58" s="13"/>
      <c r="RAL58" s="3"/>
      <c r="RAM58" s="3"/>
      <c r="RAN58" s="13"/>
      <c r="RAO58" s="8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0"/>
      <c r="RBD58" s="10"/>
      <c r="RBE58" s="10"/>
      <c r="RBF58" s="10"/>
      <c r="RBG58" s="10"/>
      <c r="RBH58" s="11"/>
      <c r="RBI58" s="12"/>
      <c r="RBJ58" s="10"/>
      <c r="RBK58" s="13"/>
      <c r="RBL58" s="10"/>
      <c r="RBM58" s="12"/>
      <c r="RBN58" s="13"/>
      <c r="RBO58" s="10"/>
      <c r="RBP58" s="13"/>
      <c r="RBQ58" s="13"/>
      <c r="RBR58" s="3"/>
      <c r="RBS58" s="3"/>
      <c r="RBT58" s="13"/>
      <c r="RBU58" s="13"/>
      <c r="RBV58" s="3"/>
      <c r="RBW58" s="3"/>
      <c r="RBX58" s="13"/>
      <c r="RBY58" s="8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0"/>
      <c r="RCN58" s="10"/>
      <c r="RCO58" s="10"/>
      <c r="RCP58" s="10"/>
      <c r="RCQ58" s="10"/>
      <c r="RCR58" s="11"/>
      <c r="RCS58" s="12"/>
      <c r="RCT58" s="10"/>
      <c r="RCU58" s="13"/>
      <c r="RCV58" s="10"/>
      <c r="RCW58" s="12"/>
      <c r="RCX58" s="13"/>
      <c r="RCY58" s="10"/>
      <c r="RCZ58" s="13"/>
      <c r="RDA58" s="13"/>
      <c r="RDB58" s="3"/>
      <c r="RDC58" s="3"/>
      <c r="RDD58" s="13"/>
      <c r="RDE58" s="13"/>
      <c r="RDF58" s="3"/>
      <c r="RDG58" s="3"/>
      <c r="RDH58" s="13"/>
      <c r="RDI58" s="8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0"/>
      <c r="RDX58" s="10"/>
      <c r="RDY58" s="10"/>
      <c r="RDZ58" s="10"/>
      <c r="REA58" s="10"/>
      <c r="REB58" s="11"/>
      <c r="REC58" s="12"/>
      <c r="RED58" s="10"/>
      <c r="REE58" s="13"/>
      <c r="REF58" s="10"/>
      <c r="REG58" s="12"/>
      <c r="REH58" s="13"/>
      <c r="REI58" s="10"/>
      <c r="REJ58" s="13"/>
      <c r="REK58" s="13"/>
      <c r="REL58" s="3"/>
      <c r="REM58" s="3"/>
      <c r="REN58" s="13"/>
      <c r="REO58" s="13"/>
      <c r="REP58" s="3"/>
      <c r="REQ58" s="3"/>
      <c r="RER58" s="13"/>
      <c r="RES58" s="8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0"/>
      <c r="RFH58" s="10"/>
      <c r="RFI58" s="10"/>
      <c r="RFJ58" s="10"/>
      <c r="RFK58" s="10"/>
      <c r="RFL58" s="11"/>
      <c r="RFM58" s="12"/>
      <c r="RFN58" s="10"/>
      <c r="RFO58" s="13"/>
      <c r="RFP58" s="10"/>
      <c r="RFQ58" s="12"/>
      <c r="RFR58" s="13"/>
      <c r="RFS58" s="10"/>
      <c r="RFT58" s="13"/>
      <c r="RFU58" s="13"/>
      <c r="RFV58" s="3"/>
      <c r="RFW58" s="3"/>
      <c r="RFX58" s="13"/>
      <c r="RFY58" s="13"/>
      <c r="RFZ58" s="3"/>
      <c r="RGA58" s="3"/>
      <c r="RGB58" s="13"/>
      <c r="RGC58" s="8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0"/>
      <c r="RGR58" s="10"/>
      <c r="RGS58" s="10"/>
      <c r="RGT58" s="10"/>
      <c r="RGU58" s="10"/>
      <c r="RGV58" s="11"/>
      <c r="RGW58" s="12"/>
      <c r="RGX58" s="10"/>
      <c r="RGY58" s="13"/>
      <c r="RGZ58" s="10"/>
      <c r="RHA58" s="12"/>
      <c r="RHB58" s="13"/>
      <c r="RHC58" s="10"/>
      <c r="RHD58" s="13"/>
      <c r="RHE58" s="13"/>
      <c r="RHF58" s="3"/>
      <c r="RHG58" s="3"/>
      <c r="RHH58" s="13"/>
      <c r="RHI58" s="13"/>
      <c r="RHJ58" s="3"/>
      <c r="RHK58" s="3"/>
      <c r="RHL58" s="13"/>
      <c r="RHM58" s="8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0"/>
      <c r="RIB58" s="10"/>
      <c r="RIC58" s="10"/>
      <c r="RID58" s="10"/>
      <c r="RIE58" s="10"/>
      <c r="RIF58" s="11"/>
      <c r="RIG58" s="12"/>
      <c r="RIH58" s="10"/>
      <c r="RII58" s="13"/>
      <c r="RIJ58" s="10"/>
      <c r="RIK58" s="12"/>
      <c r="RIL58" s="13"/>
      <c r="RIM58" s="10"/>
      <c r="RIN58" s="13"/>
      <c r="RIO58" s="13"/>
      <c r="RIP58" s="3"/>
      <c r="RIQ58" s="3"/>
      <c r="RIR58" s="13"/>
      <c r="RIS58" s="13"/>
      <c r="RIT58" s="3"/>
      <c r="RIU58" s="3"/>
      <c r="RIV58" s="13"/>
      <c r="RIW58" s="8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0"/>
      <c r="RJL58" s="10"/>
      <c r="RJM58" s="10"/>
      <c r="RJN58" s="10"/>
      <c r="RJO58" s="10"/>
      <c r="RJP58" s="11"/>
      <c r="RJQ58" s="12"/>
      <c r="RJR58" s="10"/>
      <c r="RJS58" s="13"/>
      <c r="RJT58" s="10"/>
      <c r="RJU58" s="12"/>
      <c r="RJV58" s="13"/>
      <c r="RJW58" s="10"/>
      <c r="RJX58" s="13"/>
      <c r="RJY58" s="13"/>
      <c r="RJZ58" s="3"/>
      <c r="RKA58" s="3"/>
      <c r="RKB58" s="13"/>
      <c r="RKC58" s="13"/>
      <c r="RKD58" s="3"/>
      <c r="RKE58" s="3"/>
      <c r="RKF58" s="13"/>
      <c r="RKG58" s="8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0"/>
      <c r="RKV58" s="10"/>
      <c r="RKW58" s="10"/>
      <c r="RKX58" s="10"/>
      <c r="RKY58" s="10"/>
      <c r="RKZ58" s="11"/>
      <c r="RLA58" s="12"/>
      <c r="RLB58" s="10"/>
      <c r="RLC58" s="13"/>
      <c r="RLD58" s="10"/>
      <c r="RLE58" s="12"/>
      <c r="RLF58" s="13"/>
      <c r="RLG58" s="10"/>
      <c r="RLH58" s="13"/>
      <c r="RLI58" s="13"/>
      <c r="RLJ58" s="3"/>
      <c r="RLK58" s="3"/>
      <c r="RLL58" s="13"/>
      <c r="RLM58" s="13"/>
      <c r="RLN58" s="3"/>
      <c r="RLO58" s="3"/>
      <c r="RLP58" s="13"/>
      <c r="RLQ58" s="8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0"/>
      <c r="RMF58" s="10"/>
      <c r="RMG58" s="10"/>
      <c r="RMH58" s="10"/>
      <c r="RMI58" s="10"/>
      <c r="RMJ58" s="11"/>
      <c r="RMK58" s="12"/>
      <c r="RML58" s="10"/>
      <c r="RMM58" s="13"/>
      <c r="RMN58" s="10"/>
      <c r="RMO58" s="12"/>
      <c r="RMP58" s="13"/>
      <c r="RMQ58" s="10"/>
      <c r="RMR58" s="13"/>
      <c r="RMS58" s="13"/>
      <c r="RMT58" s="3"/>
      <c r="RMU58" s="3"/>
      <c r="RMV58" s="13"/>
      <c r="RMW58" s="13"/>
      <c r="RMX58" s="3"/>
      <c r="RMY58" s="3"/>
      <c r="RMZ58" s="13"/>
      <c r="RNA58" s="8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0"/>
      <c r="RNP58" s="10"/>
      <c r="RNQ58" s="10"/>
      <c r="RNR58" s="10"/>
      <c r="RNS58" s="10"/>
      <c r="RNT58" s="11"/>
      <c r="RNU58" s="12"/>
      <c r="RNV58" s="10"/>
      <c r="RNW58" s="13"/>
      <c r="RNX58" s="10"/>
      <c r="RNY58" s="12"/>
      <c r="RNZ58" s="13"/>
      <c r="ROA58" s="10"/>
      <c r="ROB58" s="13"/>
      <c r="ROC58" s="13"/>
      <c r="ROD58" s="3"/>
      <c r="ROE58" s="3"/>
      <c r="ROF58" s="13"/>
      <c r="ROG58" s="13"/>
      <c r="ROH58" s="3"/>
      <c r="ROI58" s="3"/>
      <c r="ROJ58" s="13"/>
      <c r="ROK58" s="8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0"/>
      <c r="ROZ58" s="10"/>
      <c r="RPA58" s="10"/>
      <c r="RPB58" s="10"/>
      <c r="RPC58" s="10"/>
      <c r="RPD58" s="11"/>
      <c r="RPE58" s="12"/>
      <c r="RPF58" s="10"/>
      <c r="RPG58" s="13"/>
      <c r="RPH58" s="10"/>
      <c r="RPI58" s="12"/>
      <c r="RPJ58" s="13"/>
      <c r="RPK58" s="10"/>
      <c r="RPL58" s="13"/>
      <c r="RPM58" s="13"/>
      <c r="RPN58" s="3"/>
      <c r="RPO58" s="3"/>
      <c r="RPP58" s="13"/>
      <c r="RPQ58" s="13"/>
      <c r="RPR58" s="3"/>
      <c r="RPS58" s="3"/>
      <c r="RPT58" s="13"/>
      <c r="RPU58" s="8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0"/>
      <c r="RQJ58" s="10"/>
      <c r="RQK58" s="10"/>
      <c r="RQL58" s="10"/>
      <c r="RQM58" s="10"/>
      <c r="RQN58" s="11"/>
      <c r="RQO58" s="12"/>
      <c r="RQP58" s="10"/>
      <c r="RQQ58" s="13"/>
      <c r="RQR58" s="10"/>
      <c r="RQS58" s="12"/>
      <c r="RQT58" s="13"/>
      <c r="RQU58" s="10"/>
      <c r="RQV58" s="13"/>
      <c r="RQW58" s="13"/>
      <c r="RQX58" s="3"/>
      <c r="RQY58" s="3"/>
      <c r="RQZ58" s="13"/>
      <c r="RRA58" s="13"/>
      <c r="RRB58" s="3"/>
      <c r="RRC58" s="3"/>
      <c r="RRD58" s="13"/>
      <c r="RRE58" s="8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0"/>
      <c r="RRT58" s="10"/>
      <c r="RRU58" s="10"/>
      <c r="RRV58" s="10"/>
      <c r="RRW58" s="10"/>
      <c r="RRX58" s="11"/>
      <c r="RRY58" s="12"/>
      <c r="RRZ58" s="10"/>
      <c r="RSA58" s="13"/>
      <c r="RSB58" s="10"/>
      <c r="RSC58" s="12"/>
      <c r="RSD58" s="13"/>
      <c r="RSE58" s="10"/>
      <c r="RSF58" s="13"/>
      <c r="RSG58" s="13"/>
      <c r="RSH58" s="3"/>
      <c r="RSI58" s="3"/>
      <c r="RSJ58" s="13"/>
      <c r="RSK58" s="13"/>
      <c r="RSL58" s="3"/>
      <c r="RSM58" s="3"/>
      <c r="RSN58" s="13"/>
      <c r="RSO58" s="8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0"/>
      <c r="RTD58" s="10"/>
      <c r="RTE58" s="10"/>
      <c r="RTF58" s="10"/>
      <c r="RTG58" s="10"/>
      <c r="RTH58" s="11"/>
      <c r="RTI58" s="12"/>
      <c r="RTJ58" s="10"/>
      <c r="RTK58" s="13"/>
      <c r="RTL58" s="10"/>
      <c r="RTM58" s="12"/>
      <c r="RTN58" s="13"/>
      <c r="RTO58" s="10"/>
      <c r="RTP58" s="13"/>
      <c r="RTQ58" s="13"/>
      <c r="RTR58" s="3"/>
      <c r="RTS58" s="3"/>
      <c r="RTT58" s="13"/>
      <c r="RTU58" s="13"/>
      <c r="RTV58" s="3"/>
      <c r="RTW58" s="3"/>
      <c r="RTX58" s="13"/>
      <c r="RTY58" s="8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0"/>
      <c r="RUN58" s="10"/>
      <c r="RUO58" s="10"/>
      <c r="RUP58" s="10"/>
      <c r="RUQ58" s="10"/>
      <c r="RUR58" s="11"/>
      <c r="RUS58" s="12"/>
      <c r="RUT58" s="10"/>
      <c r="RUU58" s="13"/>
      <c r="RUV58" s="10"/>
      <c r="RUW58" s="12"/>
      <c r="RUX58" s="13"/>
      <c r="RUY58" s="10"/>
      <c r="RUZ58" s="13"/>
      <c r="RVA58" s="13"/>
      <c r="RVB58" s="3"/>
      <c r="RVC58" s="3"/>
      <c r="RVD58" s="13"/>
      <c r="RVE58" s="13"/>
      <c r="RVF58" s="3"/>
      <c r="RVG58" s="3"/>
      <c r="RVH58" s="13"/>
      <c r="RVI58" s="8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0"/>
      <c r="RVX58" s="10"/>
      <c r="RVY58" s="10"/>
      <c r="RVZ58" s="10"/>
      <c r="RWA58" s="10"/>
      <c r="RWB58" s="11"/>
      <c r="RWC58" s="12"/>
      <c r="RWD58" s="10"/>
      <c r="RWE58" s="13"/>
      <c r="RWF58" s="10"/>
      <c r="RWG58" s="12"/>
      <c r="RWH58" s="13"/>
      <c r="RWI58" s="10"/>
      <c r="RWJ58" s="13"/>
      <c r="RWK58" s="13"/>
      <c r="RWL58" s="3"/>
      <c r="RWM58" s="3"/>
      <c r="RWN58" s="13"/>
      <c r="RWO58" s="13"/>
      <c r="RWP58" s="3"/>
      <c r="RWQ58" s="3"/>
      <c r="RWR58" s="13"/>
      <c r="RWS58" s="8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0"/>
      <c r="RXH58" s="10"/>
      <c r="RXI58" s="10"/>
      <c r="RXJ58" s="10"/>
      <c r="RXK58" s="10"/>
      <c r="RXL58" s="11"/>
      <c r="RXM58" s="12"/>
      <c r="RXN58" s="10"/>
      <c r="RXO58" s="13"/>
      <c r="RXP58" s="10"/>
      <c r="RXQ58" s="12"/>
      <c r="RXR58" s="13"/>
      <c r="RXS58" s="10"/>
      <c r="RXT58" s="13"/>
      <c r="RXU58" s="13"/>
      <c r="RXV58" s="3"/>
      <c r="RXW58" s="3"/>
      <c r="RXX58" s="13"/>
      <c r="RXY58" s="13"/>
      <c r="RXZ58" s="3"/>
      <c r="RYA58" s="3"/>
      <c r="RYB58" s="13"/>
      <c r="RYC58" s="8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0"/>
      <c r="RYR58" s="10"/>
      <c r="RYS58" s="10"/>
      <c r="RYT58" s="10"/>
      <c r="RYU58" s="10"/>
      <c r="RYV58" s="11"/>
      <c r="RYW58" s="12"/>
      <c r="RYX58" s="10"/>
      <c r="RYY58" s="13"/>
      <c r="RYZ58" s="10"/>
      <c r="RZA58" s="12"/>
      <c r="RZB58" s="13"/>
      <c r="RZC58" s="10"/>
      <c r="RZD58" s="13"/>
      <c r="RZE58" s="13"/>
      <c r="RZF58" s="3"/>
      <c r="RZG58" s="3"/>
      <c r="RZH58" s="13"/>
      <c r="RZI58" s="13"/>
      <c r="RZJ58" s="3"/>
      <c r="RZK58" s="3"/>
      <c r="RZL58" s="13"/>
      <c r="RZM58" s="8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0"/>
      <c r="SAB58" s="10"/>
      <c r="SAC58" s="10"/>
      <c r="SAD58" s="10"/>
      <c r="SAE58" s="10"/>
      <c r="SAF58" s="11"/>
      <c r="SAG58" s="12"/>
      <c r="SAH58" s="10"/>
      <c r="SAI58" s="13"/>
      <c r="SAJ58" s="10"/>
      <c r="SAK58" s="12"/>
      <c r="SAL58" s="13"/>
      <c r="SAM58" s="10"/>
      <c r="SAN58" s="13"/>
      <c r="SAO58" s="13"/>
      <c r="SAP58" s="3"/>
      <c r="SAQ58" s="3"/>
      <c r="SAR58" s="13"/>
      <c r="SAS58" s="13"/>
      <c r="SAT58" s="3"/>
      <c r="SAU58" s="3"/>
      <c r="SAV58" s="13"/>
      <c r="SAW58" s="8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0"/>
      <c r="SBL58" s="10"/>
      <c r="SBM58" s="10"/>
      <c r="SBN58" s="10"/>
      <c r="SBO58" s="10"/>
      <c r="SBP58" s="11"/>
      <c r="SBQ58" s="12"/>
      <c r="SBR58" s="10"/>
      <c r="SBS58" s="13"/>
      <c r="SBT58" s="10"/>
      <c r="SBU58" s="12"/>
      <c r="SBV58" s="13"/>
      <c r="SBW58" s="10"/>
      <c r="SBX58" s="13"/>
      <c r="SBY58" s="13"/>
      <c r="SBZ58" s="3"/>
      <c r="SCA58" s="3"/>
      <c r="SCB58" s="13"/>
      <c r="SCC58" s="13"/>
      <c r="SCD58" s="3"/>
      <c r="SCE58" s="3"/>
      <c r="SCF58" s="13"/>
      <c r="SCG58" s="8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0"/>
      <c r="SCV58" s="10"/>
      <c r="SCW58" s="10"/>
      <c r="SCX58" s="10"/>
      <c r="SCY58" s="10"/>
      <c r="SCZ58" s="11"/>
      <c r="SDA58" s="12"/>
      <c r="SDB58" s="10"/>
      <c r="SDC58" s="13"/>
      <c r="SDD58" s="10"/>
      <c r="SDE58" s="12"/>
      <c r="SDF58" s="13"/>
      <c r="SDG58" s="10"/>
      <c r="SDH58" s="13"/>
      <c r="SDI58" s="13"/>
      <c r="SDJ58" s="3"/>
      <c r="SDK58" s="3"/>
      <c r="SDL58" s="13"/>
      <c r="SDM58" s="13"/>
      <c r="SDN58" s="3"/>
      <c r="SDO58" s="3"/>
      <c r="SDP58" s="13"/>
      <c r="SDQ58" s="8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0"/>
      <c r="SEF58" s="10"/>
      <c r="SEG58" s="10"/>
      <c r="SEH58" s="10"/>
      <c r="SEI58" s="10"/>
      <c r="SEJ58" s="11"/>
      <c r="SEK58" s="12"/>
      <c r="SEL58" s="10"/>
      <c r="SEM58" s="13"/>
      <c r="SEN58" s="10"/>
      <c r="SEO58" s="12"/>
      <c r="SEP58" s="13"/>
      <c r="SEQ58" s="10"/>
      <c r="SER58" s="13"/>
      <c r="SES58" s="13"/>
      <c r="SET58" s="3"/>
      <c r="SEU58" s="3"/>
      <c r="SEV58" s="13"/>
      <c r="SEW58" s="13"/>
      <c r="SEX58" s="3"/>
      <c r="SEY58" s="3"/>
      <c r="SEZ58" s="13"/>
      <c r="SFA58" s="8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0"/>
      <c r="SFP58" s="10"/>
      <c r="SFQ58" s="10"/>
      <c r="SFR58" s="10"/>
      <c r="SFS58" s="10"/>
      <c r="SFT58" s="11"/>
      <c r="SFU58" s="12"/>
      <c r="SFV58" s="10"/>
      <c r="SFW58" s="13"/>
      <c r="SFX58" s="10"/>
      <c r="SFY58" s="12"/>
      <c r="SFZ58" s="13"/>
      <c r="SGA58" s="10"/>
      <c r="SGB58" s="13"/>
      <c r="SGC58" s="13"/>
      <c r="SGD58" s="3"/>
      <c r="SGE58" s="3"/>
      <c r="SGF58" s="13"/>
      <c r="SGG58" s="13"/>
      <c r="SGH58" s="3"/>
      <c r="SGI58" s="3"/>
      <c r="SGJ58" s="13"/>
      <c r="SGK58" s="8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0"/>
      <c r="SGZ58" s="10"/>
      <c r="SHA58" s="10"/>
      <c r="SHB58" s="10"/>
      <c r="SHC58" s="10"/>
      <c r="SHD58" s="11"/>
      <c r="SHE58" s="12"/>
      <c r="SHF58" s="10"/>
      <c r="SHG58" s="13"/>
      <c r="SHH58" s="10"/>
      <c r="SHI58" s="12"/>
      <c r="SHJ58" s="13"/>
      <c r="SHK58" s="10"/>
      <c r="SHL58" s="13"/>
      <c r="SHM58" s="13"/>
      <c r="SHN58" s="3"/>
      <c r="SHO58" s="3"/>
      <c r="SHP58" s="13"/>
      <c r="SHQ58" s="13"/>
      <c r="SHR58" s="3"/>
      <c r="SHS58" s="3"/>
      <c r="SHT58" s="13"/>
      <c r="SHU58" s="8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0"/>
      <c r="SIJ58" s="10"/>
      <c r="SIK58" s="10"/>
      <c r="SIL58" s="10"/>
      <c r="SIM58" s="10"/>
      <c r="SIN58" s="11"/>
      <c r="SIO58" s="12"/>
      <c r="SIP58" s="10"/>
      <c r="SIQ58" s="13"/>
      <c r="SIR58" s="10"/>
      <c r="SIS58" s="12"/>
      <c r="SIT58" s="13"/>
      <c r="SIU58" s="10"/>
      <c r="SIV58" s="13"/>
      <c r="SIW58" s="13"/>
      <c r="SIX58" s="3"/>
      <c r="SIY58" s="3"/>
      <c r="SIZ58" s="13"/>
      <c r="SJA58" s="13"/>
      <c r="SJB58" s="3"/>
      <c r="SJC58" s="3"/>
      <c r="SJD58" s="13"/>
      <c r="SJE58" s="8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0"/>
      <c r="SJT58" s="10"/>
      <c r="SJU58" s="10"/>
      <c r="SJV58" s="10"/>
      <c r="SJW58" s="10"/>
      <c r="SJX58" s="11"/>
      <c r="SJY58" s="12"/>
      <c r="SJZ58" s="10"/>
      <c r="SKA58" s="13"/>
      <c r="SKB58" s="10"/>
      <c r="SKC58" s="12"/>
      <c r="SKD58" s="13"/>
      <c r="SKE58" s="10"/>
      <c r="SKF58" s="13"/>
      <c r="SKG58" s="13"/>
      <c r="SKH58" s="3"/>
      <c r="SKI58" s="3"/>
      <c r="SKJ58" s="13"/>
      <c r="SKK58" s="13"/>
      <c r="SKL58" s="3"/>
      <c r="SKM58" s="3"/>
      <c r="SKN58" s="13"/>
      <c r="SKO58" s="8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0"/>
      <c r="SLD58" s="10"/>
      <c r="SLE58" s="10"/>
      <c r="SLF58" s="10"/>
      <c r="SLG58" s="10"/>
      <c r="SLH58" s="11"/>
      <c r="SLI58" s="12"/>
      <c r="SLJ58" s="10"/>
      <c r="SLK58" s="13"/>
      <c r="SLL58" s="10"/>
      <c r="SLM58" s="12"/>
      <c r="SLN58" s="13"/>
      <c r="SLO58" s="10"/>
      <c r="SLP58" s="13"/>
      <c r="SLQ58" s="13"/>
      <c r="SLR58" s="3"/>
      <c r="SLS58" s="3"/>
      <c r="SLT58" s="13"/>
      <c r="SLU58" s="13"/>
      <c r="SLV58" s="3"/>
      <c r="SLW58" s="3"/>
      <c r="SLX58" s="13"/>
      <c r="SLY58" s="8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0"/>
      <c r="SMN58" s="10"/>
      <c r="SMO58" s="10"/>
      <c r="SMP58" s="10"/>
      <c r="SMQ58" s="10"/>
      <c r="SMR58" s="11"/>
      <c r="SMS58" s="12"/>
      <c r="SMT58" s="10"/>
      <c r="SMU58" s="13"/>
      <c r="SMV58" s="10"/>
      <c r="SMW58" s="12"/>
      <c r="SMX58" s="13"/>
      <c r="SMY58" s="10"/>
      <c r="SMZ58" s="13"/>
      <c r="SNA58" s="13"/>
      <c r="SNB58" s="3"/>
      <c r="SNC58" s="3"/>
      <c r="SND58" s="13"/>
      <c r="SNE58" s="13"/>
      <c r="SNF58" s="3"/>
      <c r="SNG58" s="3"/>
      <c r="SNH58" s="13"/>
      <c r="SNI58" s="8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0"/>
      <c r="SNX58" s="10"/>
      <c r="SNY58" s="10"/>
      <c r="SNZ58" s="10"/>
      <c r="SOA58" s="10"/>
      <c r="SOB58" s="11"/>
      <c r="SOC58" s="12"/>
      <c r="SOD58" s="10"/>
      <c r="SOE58" s="13"/>
      <c r="SOF58" s="10"/>
      <c r="SOG58" s="12"/>
      <c r="SOH58" s="13"/>
      <c r="SOI58" s="10"/>
      <c r="SOJ58" s="13"/>
      <c r="SOK58" s="13"/>
      <c r="SOL58" s="3"/>
      <c r="SOM58" s="3"/>
      <c r="SON58" s="13"/>
      <c r="SOO58" s="13"/>
      <c r="SOP58" s="3"/>
      <c r="SOQ58" s="3"/>
      <c r="SOR58" s="13"/>
      <c r="SOS58" s="8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0"/>
      <c r="SPH58" s="10"/>
      <c r="SPI58" s="10"/>
      <c r="SPJ58" s="10"/>
      <c r="SPK58" s="10"/>
      <c r="SPL58" s="11"/>
      <c r="SPM58" s="12"/>
      <c r="SPN58" s="10"/>
      <c r="SPO58" s="13"/>
      <c r="SPP58" s="10"/>
      <c r="SPQ58" s="12"/>
      <c r="SPR58" s="13"/>
      <c r="SPS58" s="10"/>
      <c r="SPT58" s="13"/>
      <c r="SPU58" s="13"/>
      <c r="SPV58" s="3"/>
      <c r="SPW58" s="3"/>
      <c r="SPX58" s="13"/>
      <c r="SPY58" s="13"/>
      <c r="SPZ58" s="3"/>
      <c r="SQA58" s="3"/>
      <c r="SQB58" s="13"/>
      <c r="SQC58" s="8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0"/>
      <c r="SQR58" s="10"/>
      <c r="SQS58" s="10"/>
      <c r="SQT58" s="10"/>
      <c r="SQU58" s="10"/>
      <c r="SQV58" s="11"/>
      <c r="SQW58" s="12"/>
      <c r="SQX58" s="10"/>
      <c r="SQY58" s="13"/>
      <c r="SQZ58" s="10"/>
      <c r="SRA58" s="12"/>
      <c r="SRB58" s="13"/>
      <c r="SRC58" s="10"/>
      <c r="SRD58" s="13"/>
      <c r="SRE58" s="13"/>
      <c r="SRF58" s="3"/>
      <c r="SRG58" s="3"/>
      <c r="SRH58" s="13"/>
      <c r="SRI58" s="13"/>
      <c r="SRJ58" s="3"/>
      <c r="SRK58" s="3"/>
      <c r="SRL58" s="13"/>
      <c r="SRM58" s="8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0"/>
      <c r="SSB58" s="10"/>
      <c r="SSC58" s="10"/>
      <c r="SSD58" s="10"/>
      <c r="SSE58" s="10"/>
      <c r="SSF58" s="11"/>
      <c r="SSG58" s="12"/>
      <c r="SSH58" s="10"/>
      <c r="SSI58" s="13"/>
      <c r="SSJ58" s="10"/>
      <c r="SSK58" s="12"/>
      <c r="SSL58" s="13"/>
      <c r="SSM58" s="10"/>
      <c r="SSN58" s="13"/>
      <c r="SSO58" s="13"/>
      <c r="SSP58" s="3"/>
      <c r="SSQ58" s="3"/>
      <c r="SSR58" s="13"/>
      <c r="SSS58" s="13"/>
      <c r="SST58" s="3"/>
      <c r="SSU58" s="3"/>
      <c r="SSV58" s="13"/>
      <c r="SSW58" s="8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0"/>
      <c r="STL58" s="10"/>
      <c r="STM58" s="10"/>
      <c r="STN58" s="10"/>
      <c r="STO58" s="10"/>
      <c r="STP58" s="11"/>
      <c r="STQ58" s="12"/>
      <c r="STR58" s="10"/>
      <c r="STS58" s="13"/>
      <c r="STT58" s="10"/>
      <c r="STU58" s="12"/>
      <c r="STV58" s="13"/>
      <c r="STW58" s="10"/>
      <c r="STX58" s="13"/>
      <c r="STY58" s="13"/>
      <c r="STZ58" s="3"/>
      <c r="SUA58" s="3"/>
      <c r="SUB58" s="13"/>
      <c r="SUC58" s="13"/>
      <c r="SUD58" s="3"/>
      <c r="SUE58" s="3"/>
      <c r="SUF58" s="13"/>
      <c r="SUG58" s="8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0"/>
      <c r="SUV58" s="10"/>
      <c r="SUW58" s="10"/>
      <c r="SUX58" s="10"/>
      <c r="SUY58" s="10"/>
      <c r="SUZ58" s="11"/>
      <c r="SVA58" s="12"/>
      <c r="SVB58" s="10"/>
      <c r="SVC58" s="13"/>
      <c r="SVD58" s="10"/>
      <c r="SVE58" s="12"/>
      <c r="SVF58" s="13"/>
      <c r="SVG58" s="10"/>
      <c r="SVH58" s="13"/>
      <c r="SVI58" s="13"/>
      <c r="SVJ58" s="3"/>
      <c r="SVK58" s="3"/>
      <c r="SVL58" s="13"/>
      <c r="SVM58" s="13"/>
      <c r="SVN58" s="3"/>
      <c r="SVO58" s="3"/>
      <c r="SVP58" s="13"/>
      <c r="SVQ58" s="8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0"/>
      <c r="SWF58" s="10"/>
      <c r="SWG58" s="10"/>
      <c r="SWH58" s="10"/>
      <c r="SWI58" s="10"/>
      <c r="SWJ58" s="11"/>
      <c r="SWK58" s="12"/>
      <c r="SWL58" s="10"/>
      <c r="SWM58" s="13"/>
      <c r="SWN58" s="10"/>
      <c r="SWO58" s="12"/>
      <c r="SWP58" s="13"/>
      <c r="SWQ58" s="10"/>
      <c r="SWR58" s="13"/>
      <c r="SWS58" s="13"/>
      <c r="SWT58" s="3"/>
      <c r="SWU58" s="3"/>
      <c r="SWV58" s="13"/>
      <c r="SWW58" s="13"/>
      <c r="SWX58" s="3"/>
      <c r="SWY58" s="3"/>
      <c r="SWZ58" s="13"/>
      <c r="SXA58" s="8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0"/>
      <c r="SXP58" s="10"/>
      <c r="SXQ58" s="10"/>
      <c r="SXR58" s="10"/>
      <c r="SXS58" s="10"/>
      <c r="SXT58" s="11"/>
      <c r="SXU58" s="12"/>
      <c r="SXV58" s="10"/>
      <c r="SXW58" s="13"/>
      <c r="SXX58" s="10"/>
      <c r="SXY58" s="12"/>
      <c r="SXZ58" s="13"/>
      <c r="SYA58" s="10"/>
      <c r="SYB58" s="13"/>
      <c r="SYC58" s="13"/>
      <c r="SYD58" s="3"/>
      <c r="SYE58" s="3"/>
      <c r="SYF58" s="13"/>
      <c r="SYG58" s="13"/>
      <c r="SYH58" s="3"/>
      <c r="SYI58" s="3"/>
      <c r="SYJ58" s="13"/>
      <c r="SYK58" s="8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0"/>
      <c r="SYZ58" s="10"/>
      <c r="SZA58" s="10"/>
      <c r="SZB58" s="10"/>
      <c r="SZC58" s="10"/>
      <c r="SZD58" s="11"/>
      <c r="SZE58" s="12"/>
      <c r="SZF58" s="10"/>
      <c r="SZG58" s="13"/>
      <c r="SZH58" s="10"/>
      <c r="SZI58" s="12"/>
      <c r="SZJ58" s="13"/>
      <c r="SZK58" s="10"/>
      <c r="SZL58" s="13"/>
      <c r="SZM58" s="13"/>
      <c r="SZN58" s="3"/>
      <c r="SZO58" s="3"/>
      <c r="SZP58" s="13"/>
      <c r="SZQ58" s="13"/>
      <c r="SZR58" s="3"/>
      <c r="SZS58" s="3"/>
      <c r="SZT58" s="13"/>
      <c r="SZU58" s="8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0"/>
      <c r="TAJ58" s="10"/>
      <c r="TAK58" s="10"/>
      <c r="TAL58" s="10"/>
      <c r="TAM58" s="10"/>
      <c r="TAN58" s="11"/>
      <c r="TAO58" s="12"/>
      <c r="TAP58" s="10"/>
      <c r="TAQ58" s="13"/>
      <c r="TAR58" s="10"/>
      <c r="TAS58" s="12"/>
      <c r="TAT58" s="13"/>
      <c r="TAU58" s="10"/>
      <c r="TAV58" s="13"/>
      <c r="TAW58" s="13"/>
      <c r="TAX58" s="3"/>
      <c r="TAY58" s="3"/>
      <c r="TAZ58" s="13"/>
      <c r="TBA58" s="13"/>
      <c r="TBB58" s="3"/>
      <c r="TBC58" s="3"/>
      <c r="TBD58" s="13"/>
      <c r="TBE58" s="8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0"/>
      <c r="TBT58" s="10"/>
      <c r="TBU58" s="10"/>
      <c r="TBV58" s="10"/>
      <c r="TBW58" s="10"/>
      <c r="TBX58" s="11"/>
      <c r="TBY58" s="12"/>
      <c r="TBZ58" s="10"/>
      <c r="TCA58" s="13"/>
      <c r="TCB58" s="10"/>
      <c r="TCC58" s="12"/>
      <c r="TCD58" s="13"/>
      <c r="TCE58" s="10"/>
      <c r="TCF58" s="13"/>
      <c r="TCG58" s="13"/>
      <c r="TCH58" s="3"/>
      <c r="TCI58" s="3"/>
      <c r="TCJ58" s="13"/>
      <c r="TCK58" s="13"/>
      <c r="TCL58" s="3"/>
      <c r="TCM58" s="3"/>
      <c r="TCN58" s="13"/>
      <c r="TCO58" s="8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0"/>
      <c r="TDD58" s="10"/>
      <c r="TDE58" s="10"/>
      <c r="TDF58" s="10"/>
      <c r="TDG58" s="10"/>
      <c r="TDH58" s="11"/>
      <c r="TDI58" s="12"/>
      <c r="TDJ58" s="10"/>
      <c r="TDK58" s="13"/>
      <c r="TDL58" s="10"/>
      <c r="TDM58" s="12"/>
      <c r="TDN58" s="13"/>
      <c r="TDO58" s="10"/>
      <c r="TDP58" s="13"/>
      <c r="TDQ58" s="13"/>
      <c r="TDR58" s="3"/>
      <c r="TDS58" s="3"/>
      <c r="TDT58" s="13"/>
      <c r="TDU58" s="13"/>
      <c r="TDV58" s="3"/>
      <c r="TDW58" s="3"/>
      <c r="TDX58" s="13"/>
      <c r="TDY58" s="8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0"/>
      <c r="TEN58" s="10"/>
      <c r="TEO58" s="10"/>
      <c r="TEP58" s="10"/>
      <c r="TEQ58" s="10"/>
      <c r="TER58" s="11"/>
      <c r="TES58" s="12"/>
      <c r="TET58" s="10"/>
      <c r="TEU58" s="13"/>
      <c r="TEV58" s="10"/>
      <c r="TEW58" s="12"/>
      <c r="TEX58" s="13"/>
      <c r="TEY58" s="10"/>
      <c r="TEZ58" s="13"/>
      <c r="TFA58" s="13"/>
      <c r="TFB58" s="3"/>
      <c r="TFC58" s="3"/>
      <c r="TFD58" s="13"/>
      <c r="TFE58" s="13"/>
      <c r="TFF58" s="3"/>
      <c r="TFG58" s="3"/>
      <c r="TFH58" s="13"/>
      <c r="TFI58" s="8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0"/>
      <c r="TFX58" s="10"/>
      <c r="TFY58" s="10"/>
      <c r="TFZ58" s="10"/>
      <c r="TGA58" s="10"/>
      <c r="TGB58" s="11"/>
      <c r="TGC58" s="12"/>
      <c r="TGD58" s="10"/>
      <c r="TGE58" s="13"/>
      <c r="TGF58" s="10"/>
      <c r="TGG58" s="12"/>
      <c r="TGH58" s="13"/>
      <c r="TGI58" s="10"/>
      <c r="TGJ58" s="13"/>
      <c r="TGK58" s="13"/>
      <c r="TGL58" s="3"/>
      <c r="TGM58" s="3"/>
      <c r="TGN58" s="13"/>
      <c r="TGO58" s="13"/>
      <c r="TGP58" s="3"/>
      <c r="TGQ58" s="3"/>
      <c r="TGR58" s="13"/>
      <c r="TGS58" s="8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0"/>
      <c r="THH58" s="10"/>
      <c r="THI58" s="10"/>
      <c r="THJ58" s="10"/>
      <c r="THK58" s="10"/>
      <c r="THL58" s="11"/>
      <c r="THM58" s="12"/>
      <c r="THN58" s="10"/>
      <c r="THO58" s="13"/>
      <c r="THP58" s="10"/>
      <c r="THQ58" s="12"/>
      <c r="THR58" s="13"/>
      <c r="THS58" s="10"/>
      <c r="THT58" s="13"/>
      <c r="THU58" s="13"/>
      <c r="THV58" s="3"/>
      <c r="THW58" s="3"/>
      <c r="THX58" s="13"/>
      <c r="THY58" s="13"/>
      <c r="THZ58" s="3"/>
      <c r="TIA58" s="3"/>
      <c r="TIB58" s="13"/>
      <c r="TIC58" s="8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0"/>
      <c r="TIR58" s="10"/>
      <c r="TIS58" s="10"/>
      <c r="TIT58" s="10"/>
      <c r="TIU58" s="10"/>
      <c r="TIV58" s="11"/>
      <c r="TIW58" s="12"/>
      <c r="TIX58" s="10"/>
      <c r="TIY58" s="13"/>
      <c r="TIZ58" s="10"/>
      <c r="TJA58" s="12"/>
      <c r="TJB58" s="13"/>
      <c r="TJC58" s="10"/>
      <c r="TJD58" s="13"/>
      <c r="TJE58" s="13"/>
      <c r="TJF58" s="3"/>
      <c r="TJG58" s="3"/>
      <c r="TJH58" s="13"/>
      <c r="TJI58" s="13"/>
      <c r="TJJ58" s="3"/>
      <c r="TJK58" s="3"/>
      <c r="TJL58" s="13"/>
      <c r="TJM58" s="8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0"/>
      <c r="TKB58" s="10"/>
      <c r="TKC58" s="10"/>
      <c r="TKD58" s="10"/>
      <c r="TKE58" s="10"/>
      <c r="TKF58" s="11"/>
      <c r="TKG58" s="12"/>
      <c r="TKH58" s="10"/>
      <c r="TKI58" s="13"/>
      <c r="TKJ58" s="10"/>
      <c r="TKK58" s="12"/>
      <c r="TKL58" s="13"/>
      <c r="TKM58" s="10"/>
      <c r="TKN58" s="13"/>
      <c r="TKO58" s="13"/>
      <c r="TKP58" s="3"/>
      <c r="TKQ58" s="3"/>
      <c r="TKR58" s="13"/>
      <c r="TKS58" s="13"/>
      <c r="TKT58" s="3"/>
      <c r="TKU58" s="3"/>
      <c r="TKV58" s="13"/>
      <c r="TKW58" s="8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0"/>
      <c r="TLL58" s="10"/>
      <c r="TLM58" s="10"/>
      <c r="TLN58" s="10"/>
      <c r="TLO58" s="10"/>
      <c r="TLP58" s="11"/>
      <c r="TLQ58" s="12"/>
      <c r="TLR58" s="10"/>
      <c r="TLS58" s="13"/>
      <c r="TLT58" s="10"/>
      <c r="TLU58" s="12"/>
      <c r="TLV58" s="13"/>
      <c r="TLW58" s="10"/>
      <c r="TLX58" s="13"/>
      <c r="TLY58" s="13"/>
      <c r="TLZ58" s="3"/>
      <c r="TMA58" s="3"/>
      <c r="TMB58" s="13"/>
      <c r="TMC58" s="13"/>
      <c r="TMD58" s="3"/>
      <c r="TME58" s="3"/>
      <c r="TMF58" s="13"/>
      <c r="TMG58" s="8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0"/>
      <c r="TMV58" s="10"/>
      <c r="TMW58" s="10"/>
      <c r="TMX58" s="10"/>
      <c r="TMY58" s="10"/>
      <c r="TMZ58" s="11"/>
      <c r="TNA58" s="12"/>
      <c r="TNB58" s="10"/>
      <c r="TNC58" s="13"/>
      <c r="TND58" s="10"/>
      <c r="TNE58" s="12"/>
      <c r="TNF58" s="13"/>
      <c r="TNG58" s="10"/>
      <c r="TNH58" s="13"/>
      <c r="TNI58" s="13"/>
      <c r="TNJ58" s="3"/>
      <c r="TNK58" s="3"/>
      <c r="TNL58" s="13"/>
      <c r="TNM58" s="13"/>
      <c r="TNN58" s="3"/>
      <c r="TNO58" s="3"/>
      <c r="TNP58" s="13"/>
      <c r="TNQ58" s="8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0"/>
      <c r="TOF58" s="10"/>
      <c r="TOG58" s="10"/>
      <c r="TOH58" s="10"/>
      <c r="TOI58" s="10"/>
      <c r="TOJ58" s="11"/>
      <c r="TOK58" s="12"/>
      <c r="TOL58" s="10"/>
      <c r="TOM58" s="13"/>
      <c r="TON58" s="10"/>
      <c r="TOO58" s="12"/>
      <c r="TOP58" s="13"/>
      <c r="TOQ58" s="10"/>
      <c r="TOR58" s="13"/>
      <c r="TOS58" s="13"/>
      <c r="TOT58" s="3"/>
      <c r="TOU58" s="3"/>
      <c r="TOV58" s="13"/>
      <c r="TOW58" s="13"/>
      <c r="TOX58" s="3"/>
      <c r="TOY58" s="3"/>
      <c r="TOZ58" s="13"/>
      <c r="TPA58" s="8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0"/>
      <c r="TPP58" s="10"/>
      <c r="TPQ58" s="10"/>
      <c r="TPR58" s="10"/>
      <c r="TPS58" s="10"/>
      <c r="TPT58" s="11"/>
      <c r="TPU58" s="12"/>
      <c r="TPV58" s="10"/>
      <c r="TPW58" s="13"/>
      <c r="TPX58" s="10"/>
      <c r="TPY58" s="12"/>
      <c r="TPZ58" s="13"/>
      <c r="TQA58" s="10"/>
      <c r="TQB58" s="13"/>
      <c r="TQC58" s="13"/>
      <c r="TQD58" s="3"/>
      <c r="TQE58" s="3"/>
      <c r="TQF58" s="13"/>
      <c r="TQG58" s="13"/>
      <c r="TQH58" s="3"/>
      <c r="TQI58" s="3"/>
      <c r="TQJ58" s="13"/>
      <c r="TQK58" s="8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0"/>
      <c r="TQZ58" s="10"/>
      <c r="TRA58" s="10"/>
      <c r="TRB58" s="10"/>
      <c r="TRC58" s="10"/>
      <c r="TRD58" s="11"/>
      <c r="TRE58" s="12"/>
      <c r="TRF58" s="10"/>
      <c r="TRG58" s="13"/>
      <c r="TRH58" s="10"/>
      <c r="TRI58" s="12"/>
      <c r="TRJ58" s="13"/>
      <c r="TRK58" s="10"/>
      <c r="TRL58" s="13"/>
      <c r="TRM58" s="13"/>
      <c r="TRN58" s="3"/>
      <c r="TRO58" s="3"/>
      <c r="TRP58" s="13"/>
      <c r="TRQ58" s="13"/>
      <c r="TRR58" s="3"/>
      <c r="TRS58" s="3"/>
      <c r="TRT58" s="13"/>
      <c r="TRU58" s="8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0"/>
      <c r="TSJ58" s="10"/>
      <c r="TSK58" s="10"/>
      <c r="TSL58" s="10"/>
      <c r="TSM58" s="10"/>
      <c r="TSN58" s="11"/>
      <c r="TSO58" s="12"/>
      <c r="TSP58" s="10"/>
      <c r="TSQ58" s="13"/>
      <c r="TSR58" s="10"/>
      <c r="TSS58" s="12"/>
      <c r="TST58" s="13"/>
      <c r="TSU58" s="10"/>
      <c r="TSV58" s="13"/>
      <c r="TSW58" s="13"/>
      <c r="TSX58" s="3"/>
      <c r="TSY58" s="3"/>
      <c r="TSZ58" s="13"/>
      <c r="TTA58" s="13"/>
      <c r="TTB58" s="3"/>
      <c r="TTC58" s="3"/>
      <c r="TTD58" s="13"/>
      <c r="TTE58" s="8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0"/>
      <c r="TTT58" s="10"/>
      <c r="TTU58" s="10"/>
      <c r="TTV58" s="10"/>
      <c r="TTW58" s="10"/>
      <c r="TTX58" s="11"/>
      <c r="TTY58" s="12"/>
      <c r="TTZ58" s="10"/>
      <c r="TUA58" s="13"/>
      <c r="TUB58" s="10"/>
      <c r="TUC58" s="12"/>
      <c r="TUD58" s="13"/>
      <c r="TUE58" s="10"/>
      <c r="TUF58" s="13"/>
      <c r="TUG58" s="13"/>
      <c r="TUH58" s="3"/>
      <c r="TUI58" s="3"/>
      <c r="TUJ58" s="13"/>
      <c r="TUK58" s="13"/>
      <c r="TUL58" s="3"/>
      <c r="TUM58" s="3"/>
      <c r="TUN58" s="13"/>
      <c r="TUO58" s="8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0"/>
      <c r="TVD58" s="10"/>
      <c r="TVE58" s="10"/>
      <c r="TVF58" s="10"/>
      <c r="TVG58" s="10"/>
      <c r="TVH58" s="11"/>
      <c r="TVI58" s="12"/>
      <c r="TVJ58" s="10"/>
      <c r="TVK58" s="13"/>
      <c r="TVL58" s="10"/>
      <c r="TVM58" s="12"/>
      <c r="TVN58" s="13"/>
      <c r="TVO58" s="10"/>
      <c r="TVP58" s="13"/>
      <c r="TVQ58" s="13"/>
      <c r="TVR58" s="3"/>
      <c r="TVS58" s="3"/>
      <c r="TVT58" s="13"/>
      <c r="TVU58" s="13"/>
      <c r="TVV58" s="3"/>
      <c r="TVW58" s="3"/>
      <c r="TVX58" s="13"/>
      <c r="TVY58" s="8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0"/>
      <c r="TWN58" s="10"/>
      <c r="TWO58" s="10"/>
      <c r="TWP58" s="10"/>
      <c r="TWQ58" s="10"/>
      <c r="TWR58" s="11"/>
      <c r="TWS58" s="12"/>
      <c r="TWT58" s="10"/>
      <c r="TWU58" s="13"/>
      <c r="TWV58" s="10"/>
      <c r="TWW58" s="12"/>
      <c r="TWX58" s="13"/>
      <c r="TWY58" s="10"/>
      <c r="TWZ58" s="13"/>
      <c r="TXA58" s="13"/>
      <c r="TXB58" s="3"/>
      <c r="TXC58" s="3"/>
      <c r="TXD58" s="13"/>
      <c r="TXE58" s="13"/>
      <c r="TXF58" s="3"/>
      <c r="TXG58" s="3"/>
      <c r="TXH58" s="13"/>
      <c r="TXI58" s="8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0"/>
      <c r="TXX58" s="10"/>
      <c r="TXY58" s="10"/>
      <c r="TXZ58" s="10"/>
      <c r="TYA58" s="10"/>
      <c r="TYB58" s="11"/>
      <c r="TYC58" s="12"/>
      <c r="TYD58" s="10"/>
      <c r="TYE58" s="13"/>
      <c r="TYF58" s="10"/>
      <c r="TYG58" s="12"/>
      <c r="TYH58" s="13"/>
      <c r="TYI58" s="10"/>
      <c r="TYJ58" s="13"/>
      <c r="TYK58" s="13"/>
      <c r="TYL58" s="3"/>
      <c r="TYM58" s="3"/>
      <c r="TYN58" s="13"/>
      <c r="TYO58" s="13"/>
      <c r="TYP58" s="3"/>
      <c r="TYQ58" s="3"/>
      <c r="TYR58" s="13"/>
      <c r="TYS58" s="8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0"/>
      <c r="TZH58" s="10"/>
      <c r="TZI58" s="10"/>
      <c r="TZJ58" s="10"/>
      <c r="TZK58" s="10"/>
      <c r="TZL58" s="11"/>
      <c r="TZM58" s="12"/>
      <c r="TZN58" s="10"/>
      <c r="TZO58" s="13"/>
      <c r="TZP58" s="10"/>
      <c r="TZQ58" s="12"/>
      <c r="TZR58" s="13"/>
      <c r="TZS58" s="10"/>
      <c r="TZT58" s="13"/>
      <c r="TZU58" s="13"/>
      <c r="TZV58" s="3"/>
      <c r="TZW58" s="3"/>
      <c r="TZX58" s="13"/>
      <c r="TZY58" s="13"/>
      <c r="TZZ58" s="3"/>
      <c r="UAA58" s="3"/>
      <c r="UAB58" s="13"/>
      <c r="UAC58" s="8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0"/>
      <c r="UAR58" s="10"/>
      <c r="UAS58" s="10"/>
      <c r="UAT58" s="10"/>
      <c r="UAU58" s="10"/>
      <c r="UAV58" s="11"/>
      <c r="UAW58" s="12"/>
      <c r="UAX58" s="10"/>
      <c r="UAY58" s="13"/>
      <c r="UAZ58" s="10"/>
      <c r="UBA58" s="12"/>
      <c r="UBB58" s="13"/>
      <c r="UBC58" s="10"/>
      <c r="UBD58" s="13"/>
      <c r="UBE58" s="13"/>
      <c r="UBF58" s="3"/>
      <c r="UBG58" s="3"/>
      <c r="UBH58" s="13"/>
      <c r="UBI58" s="13"/>
      <c r="UBJ58" s="3"/>
      <c r="UBK58" s="3"/>
      <c r="UBL58" s="13"/>
      <c r="UBM58" s="8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0"/>
      <c r="UCB58" s="10"/>
      <c r="UCC58" s="10"/>
      <c r="UCD58" s="10"/>
      <c r="UCE58" s="10"/>
      <c r="UCF58" s="11"/>
      <c r="UCG58" s="12"/>
      <c r="UCH58" s="10"/>
      <c r="UCI58" s="13"/>
      <c r="UCJ58" s="10"/>
      <c r="UCK58" s="12"/>
      <c r="UCL58" s="13"/>
      <c r="UCM58" s="10"/>
      <c r="UCN58" s="13"/>
      <c r="UCO58" s="13"/>
      <c r="UCP58" s="3"/>
      <c r="UCQ58" s="3"/>
      <c r="UCR58" s="13"/>
      <c r="UCS58" s="13"/>
      <c r="UCT58" s="3"/>
      <c r="UCU58" s="3"/>
      <c r="UCV58" s="13"/>
      <c r="UCW58" s="8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0"/>
      <c r="UDL58" s="10"/>
      <c r="UDM58" s="10"/>
      <c r="UDN58" s="10"/>
      <c r="UDO58" s="10"/>
      <c r="UDP58" s="11"/>
      <c r="UDQ58" s="12"/>
      <c r="UDR58" s="10"/>
      <c r="UDS58" s="13"/>
      <c r="UDT58" s="10"/>
      <c r="UDU58" s="12"/>
      <c r="UDV58" s="13"/>
      <c r="UDW58" s="10"/>
      <c r="UDX58" s="13"/>
      <c r="UDY58" s="13"/>
      <c r="UDZ58" s="3"/>
      <c r="UEA58" s="3"/>
      <c r="UEB58" s="13"/>
      <c r="UEC58" s="13"/>
      <c r="UED58" s="3"/>
      <c r="UEE58" s="3"/>
      <c r="UEF58" s="13"/>
      <c r="UEG58" s="8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0"/>
      <c r="UEV58" s="10"/>
      <c r="UEW58" s="10"/>
      <c r="UEX58" s="10"/>
      <c r="UEY58" s="10"/>
      <c r="UEZ58" s="11"/>
      <c r="UFA58" s="12"/>
      <c r="UFB58" s="10"/>
      <c r="UFC58" s="13"/>
      <c r="UFD58" s="10"/>
      <c r="UFE58" s="12"/>
      <c r="UFF58" s="13"/>
      <c r="UFG58" s="10"/>
      <c r="UFH58" s="13"/>
      <c r="UFI58" s="13"/>
      <c r="UFJ58" s="3"/>
      <c r="UFK58" s="3"/>
      <c r="UFL58" s="13"/>
      <c r="UFM58" s="13"/>
      <c r="UFN58" s="3"/>
      <c r="UFO58" s="3"/>
      <c r="UFP58" s="13"/>
      <c r="UFQ58" s="8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0"/>
      <c r="UGF58" s="10"/>
      <c r="UGG58" s="10"/>
      <c r="UGH58" s="10"/>
      <c r="UGI58" s="10"/>
      <c r="UGJ58" s="11"/>
      <c r="UGK58" s="12"/>
      <c r="UGL58" s="10"/>
      <c r="UGM58" s="13"/>
      <c r="UGN58" s="10"/>
      <c r="UGO58" s="12"/>
      <c r="UGP58" s="13"/>
      <c r="UGQ58" s="10"/>
      <c r="UGR58" s="13"/>
      <c r="UGS58" s="13"/>
      <c r="UGT58" s="3"/>
      <c r="UGU58" s="3"/>
      <c r="UGV58" s="13"/>
      <c r="UGW58" s="13"/>
      <c r="UGX58" s="3"/>
      <c r="UGY58" s="3"/>
      <c r="UGZ58" s="13"/>
      <c r="UHA58" s="8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0"/>
      <c r="UHP58" s="10"/>
      <c r="UHQ58" s="10"/>
      <c r="UHR58" s="10"/>
      <c r="UHS58" s="10"/>
      <c r="UHT58" s="11"/>
      <c r="UHU58" s="12"/>
      <c r="UHV58" s="10"/>
      <c r="UHW58" s="13"/>
      <c r="UHX58" s="10"/>
      <c r="UHY58" s="12"/>
      <c r="UHZ58" s="13"/>
      <c r="UIA58" s="10"/>
      <c r="UIB58" s="13"/>
      <c r="UIC58" s="13"/>
      <c r="UID58" s="3"/>
      <c r="UIE58" s="3"/>
      <c r="UIF58" s="13"/>
      <c r="UIG58" s="13"/>
      <c r="UIH58" s="3"/>
      <c r="UII58" s="3"/>
      <c r="UIJ58" s="13"/>
      <c r="UIK58" s="8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0"/>
      <c r="UIZ58" s="10"/>
      <c r="UJA58" s="10"/>
      <c r="UJB58" s="10"/>
      <c r="UJC58" s="10"/>
      <c r="UJD58" s="11"/>
      <c r="UJE58" s="12"/>
      <c r="UJF58" s="10"/>
      <c r="UJG58" s="13"/>
      <c r="UJH58" s="10"/>
      <c r="UJI58" s="12"/>
      <c r="UJJ58" s="13"/>
      <c r="UJK58" s="10"/>
      <c r="UJL58" s="13"/>
      <c r="UJM58" s="13"/>
      <c r="UJN58" s="3"/>
      <c r="UJO58" s="3"/>
      <c r="UJP58" s="13"/>
      <c r="UJQ58" s="13"/>
      <c r="UJR58" s="3"/>
      <c r="UJS58" s="3"/>
      <c r="UJT58" s="13"/>
      <c r="UJU58" s="8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0"/>
      <c r="UKJ58" s="10"/>
      <c r="UKK58" s="10"/>
      <c r="UKL58" s="10"/>
      <c r="UKM58" s="10"/>
      <c r="UKN58" s="11"/>
      <c r="UKO58" s="12"/>
      <c r="UKP58" s="10"/>
      <c r="UKQ58" s="13"/>
      <c r="UKR58" s="10"/>
      <c r="UKS58" s="12"/>
      <c r="UKT58" s="13"/>
      <c r="UKU58" s="10"/>
      <c r="UKV58" s="13"/>
      <c r="UKW58" s="13"/>
      <c r="UKX58" s="3"/>
      <c r="UKY58" s="3"/>
      <c r="UKZ58" s="13"/>
      <c r="ULA58" s="13"/>
      <c r="ULB58" s="3"/>
      <c r="ULC58" s="3"/>
      <c r="ULD58" s="13"/>
      <c r="ULE58" s="8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0"/>
      <c r="ULT58" s="10"/>
      <c r="ULU58" s="10"/>
      <c r="ULV58" s="10"/>
      <c r="ULW58" s="10"/>
      <c r="ULX58" s="11"/>
      <c r="ULY58" s="12"/>
      <c r="ULZ58" s="10"/>
      <c r="UMA58" s="13"/>
      <c r="UMB58" s="10"/>
      <c r="UMC58" s="12"/>
      <c r="UMD58" s="13"/>
      <c r="UME58" s="10"/>
      <c r="UMF58" s="13"/>
      <c r="UMG58" s="13"/>
      <c r="UMH58" s="3"/>
      <c r="UMI58" s="3"/>
      <c r="UMJ58" s="13"/>
      <c r="UMK58" s="13"/>
      <c r="UML58" s="3"/>
      <c r="UMM58" s="3"/>
      <c r="UMN58" s="13"/>
      <c r="UMO58" s="8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0"/>
      <c r="UND58" s="10"/>
      <c r="UNE58" s="10"/>
      <c r="UNF58" s="10"/>
      <c r="UNG58" s="10"/>
      <c r="UNH58" s="11"/>
      <c r="UNI58" s="12"/>
      <c r="UNJ58" s="10"/>
      <c r="UNK58" s="13"/>
      <c r="UNL58" s="10"/>
      <c r="UNM58" s="12"/>
      <c r="UNN58" s="13"/>
      <c r="UNO58" s="10"/>
      <c r="UNP58" s="13"/>
      <c r="UNQ58" s="13"/>
      <c r="UNR58" s="3"/>
      <c r="UNS58" s="3"/>
      <c r="UNT58" s="13"/>
      <c r="UNU58" s="13"/>
      <c r="UNV58" s="3"/>
      <c r="UNW58" s="3"/>
      <c r="UNX58" s="13"/>
      <c r="UNY58" s="8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0"/>
      <c r="UON58" s="10"/>
      <c r="UOO58" s="10"/>
      <c r="UOP58" s="10"/>
      <c r="UOQ58" s="10"/>
      <c r="UOR58" s="11"/>
      <c r="UOS58" s="12"/>
      <c r="UOT58" s="10"/>
      <c r="UOU58" s="13"/>
      <c r="UOV58" s="10"/>
      <c r="UOW58" s="12"/>
      <c r="UOX58" s="13"/>
      <c r="UOY58" s="10"/>
      <c r="UOZ58" s="13"/>
      <c r="UPA58" s="13"/>
      <c r="UPB58" s="3"/>
      <c r="UPC58" s="3"/>
      <c r="UPD58" s="13"/>
      <c r="UPE58" s="13"/>
      <c r="UPF58" s="3"/>
      <c r="UPG58" s="3"/>
      <c r="UPH58" s="13"/>
      <c r="UPI58" s="8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0"/>
      <c r="UPX58" s="10"/>
      <c r="UPY58" s="10"/>
      <c r="UPZ58" s="10"/>
      <c r="UQA58" s="10"/>
      <c r="UQB58" s="11"/>
      <c r="UQC58" s="12"/>
      <c r="UQD58" s="10"/>
      <c r="UQE58" s="13"/>
      <c r="UQF58" s="10"/>
      <c r="UQG58" s="12"/>
      <c r="UQH58" s="13"/>
      <c r="UQI58" s="10"/>
      <c r="UQJ58" s="13"/>
      <c r="UQK58" s="13"/>
      <c r="UQL58" s="3"/>
      <c r="UQM58" s="3"/>
      <c r="UQN58" s="13"/>
      <c r="UQO58" s="13"/>
      <c r="UQP58" s="3"/>
      <c r="UQQ58" s="3"/>
      <c r="UQR58" s="13"/>
      <c r="UQS58" s="8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0"/>
      <c r="URH58" s="10"/>
      <c r="URI58" s="10"/>
      <c r="URJ58" s="10"/>
      <c r="URK58" s="10"/>
      <c r="URL58" s="11"/>
      <c r="URM58" s="12"/>
      <c r="URN58" s="10"/>
      <c r="URO58" s="13"/>
      <c r="URP58" s="10"/>
      <c r="URQ58" s="12"/>
      <c r="URR58" s="13"/>
      <c r="URS58" s="10"/>
      <c r="URT58" s="13"/>
      <c r="URU58" s="13"/>
      <c r="URV58" s="3"/>
      <c r="URW58" s="3"/>
      <c r="URX58" s="13"/>
      <c r="URY58" s="13"/>
      <c r="URZ58" s="3"/>
      <c r="USA58" s="3"/>
      <c r="USB58" s="13"/>
      <c r="USC58" s="8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0"/>
      <c r="USR58" s="10"/>
      <c r="USS58" s="10"/>
      <c r="UST58" s="10"/>
      <c r="USU58" s="10"/>
      <c r="USV58" s="11"/>
      <c r="USW58" s="12"/>
      <c r="USX58" s="10"/>
      <c r="USY58" s="13"/>
      <c r="USZ58" s="10"/>
      <c r="UTA58" s="12"/>
      <c r="UTB58" s="13"/>
      <c r="UTC58" s="10"/>
      <c r="UTD58" s="13"/>
      <c r="UTE58" s="13"/>
      <c r="UTF58" s="3"/>
      <c r="UTG58" s="3"/>
      <c r="UTH58" s="13"/>
      <c r="UTI58" s="13"/>
      <c r="UTJ58" s="3"/>
      <c r="UTK58" s="3"/>
      <c r="UTL58" s="13"/>
      <c r="UTM58" s="8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0"/>
      <c r="UUB58" s="10"/>
      <c r="UUC58" s="10"/>
      <c r="UUD58" s="10"/>
      <c r="UUE58" s="10"/>
      <c r="UUF58" s="11"/>
      <c r="UUG58" s="12"/>
      <c r="UUH58" s="10"/>
      <c r="UUI58" s="13"/>
      <c r="UUJ58" s="10"/>
      <c r="UUK58" s="12"/>
      <c r="UUL58" s="13"/>
      <c r="UUM58" s="10"/>
      <c r="UUN58" s="13"/>
      <c r="UUO58" s="13"/>
      <c r="UUP58" s="3"/>
      <c r="UUQ58" s="3"/>
      <c r="UUR58" s="13"/>
      <c r="UUS58" s="13"/>
      <c r="UUT58" s="3"/>
      <c r="UUU58" s="3"/>
      <c r="UUV58" s="13"/>
      <c r="UUW58" s="8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0"/>
      <c r="UVL58" s="10"/>
      <c r="UVM58" s="10"/>
      <c r="UVN58" s="10"/>
      <c r="UVO58" s="10"/>
      <c r="UVP58" s="11"/>
      <c r="UVQ58" s="12"/>
      <c r="UVR58" s="10"/>
      <c r="UVS58" s="13"/>
      <c r="UVT58" s="10"/>
      <c r="UVU58" s="12"/>
      <c r="UVV58" s="13"/>
      <c r="UVW58" s="10"/>
      <c r="UVX58" s="13"/>
      <c r="UVY58" s="13"/>
      <c r="UVZ58" s="3"/>
      <c r="UWA58" s="3"/>
      <c r="UWB58" s="13"/>
      <c r="UWC58" s="13"/>
      <c r="UWD58" s="3"/>
      <c r="UWE58" s="3"/>
      <c r="UWF58" s="13"/>
      <c r="UWG58" s="8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0"/>
      <c r="UWV58" s="10"/>
      <c r="UWW58" s="10"/>
      <c r="UWX58" s="10"/>
      <c r="UWY58" s="10"/>
      <c r="UWZ58" s="11"/>
      <c r="UXA58" s="12"/>
      <c r="UXB58" s="10"/>
      <c r="UXC58" s="13"/>
      <c r="UXD58" s="10"/>
      <c r="UXE58" s="12"/>
      <c r="UXF58" s="13"/>
      <c r="UXG58" s="10"/>
      <c r="UXH58" s="13"/>
      <c r="UXI58" s="13"/>
      <c r="UXJ58" s="3"/>
      <c r="UXK58" s="3"/>
      <c r="UXL58" s="13"/>
      <c r="UXM58" s="13"/>
      <c r="UXN58" s="3"/>
      <c r="UXO58" s="3"/>
      <c r="UXP58" s="13"/>
      <c r="UXQ58" s="8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0"/>
      <c r="UYF58" s="10"/>
      <c r="UYG58" s="10"/>
      <c r="UYH58" s="10"/>
      <c r="UYI58" s="10"/>
      <c r="UYJ58" s="11"/>
      <c r="UYK58" s="12"/>
      <c r="UYL58" s="10"/>
      <c r="UYM58" s="13"/>
      <c r="UYN58" s="10"/>
      <c r="UYO58" s="12"/>
      <c r="UYP58" s="13"/>
      <c r="UYQ58" s="10"/>
      <c r="UYR58" s="13"/>
      <c r="UYS58" s="13"/>
      <c r="UYT58" s="3"/>
      <c r="UYU58" s="3"/>
      <c r="UYV58" s="13"/>
      <c r="UYW58" s="13"/>
      <c r="UYX58" s="3"/>
      <c r="UYY58" s="3"/>
      <c r="UYZ58" s="13"/>
      <c r="UZA58" s="8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0"/>
      <c r="UZP58" s="10"/>
      <c r="UZQ58" s="10"/>
      <c r="UZR58" s="10"/>
      <c r="UZS58" s="10"/>
      <c r="UZT58" s="11"/>
      <c r="UZU58" s="12"/>
      <c r="UZV58" s="10"/>
      <c r="UZW58" s="13"/>
      <c r="UZX58" s="10"/>
      <c r="UZY58" s="12"/>
      <c r="UZZ58" s="13"/>
      <c r="VAA58" s="10"/>
      <c r="VAB58" s="13"/>
      <c r="VAC58" s="13"/>
      <c r="VAD58" s="3"/>
      <c r="VAE58" s="3"/>
      <c r="VAF58" s="13"/>
      <c r="VAG58" s="13"/>
      <c r="VAH58" s="3"/>
      <c r="VAI58" s="3"/>
      <c r="VAJ58" s="13"/>
      <c r="VAK58" s="8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0"/>
      <c r="VAZ58" s="10"/>
      <c r="VBA58" s="10"/>
      <c r="VBB58" s="10"/>
      <c r="VBC58" s="10"/>
      <c r="VBD58" s="11"/>
      <c r="VBE58" s="12"/>
      <c r="VBF58" s="10"/>
      <c r="VBG58" s="13"/>
      <c r="VBH58" s="10"/>
      <c r="VBI58" s="12"/>
      <c r="VBJ58" s="13"/>
      <c r="VBK58" s="10"/>
      <c r="VBL58" s="13"/>
      <c r="VBM58" s="13"/>
      <c r="VBN58" s="3"/>
      <c r="VBO58" s="3"/>
      <c r="VBP58" s="13"/>
      <c r="VBQ58" s="13"/>
      <c r="VBR58" s="3"/>
      <c r="VBS58" s="3"/>
      <c r="VBT58" s="13"/>
      <c r="VBU58" s="8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0"/>
      <c r="VCJ58" s="10"/>
      <c r="VCK58" s="10"/>
      <c r="VCL58" s="10"/>
      <c r="VCM58" s="10"/>
      <c r="VCN58" s="11"/>
      <c r="VCO58" s="12"/>
      <c r="VCP58" s="10"/>
      <c r="VCQ58" s="13"/>
      <c r="VCR58" s="10"/>
      <c r="VCS58" s="12"/>
      <c r="VCT58" s="13"/>
      <c r="VCU58" s="10"/>
      <c r="VCV58" s="13"/>
      <c r="VCW58" s="13"/>
      <c r="VCX58" s="3"/>
      <c r="VCY58" s="3"/>
      <c r="VCZ58" s="13"/>
      <c r="VDA58" s="13"/>
      <c r="VDB58" s="3"/>
      <c r="VDC58" s="3"/>
      <c r="VDD58" s="13"/>
      <c r="VDE58" s="8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0"/>
      <c r="VDT58" s="10"/>
      <c r="VDU58" s="10"/>
      <c r="VDV58" s="10"/>
      <c r="VDW58" s="10"/>
      <c r="VDX58" s="11"/>
      <c r="VDY58" s="12"/>
      <c r="VDZ58" s="10"/>
      <c r="VEA58" s="13"/>
      <c r="VEB58" s="10"/>
      <c r="VEC58" s="12"/>
      <c r="VED58" s="13"/>
      <c r="VEE58" s="10"/>
      <c r="VEF58" s="13"/>
      <c r="VEG58" s="13"/>
      <c r="VEH58" s="3"/>
      <c r="VEI58" s="3"/>
      <c r="VEJ58" s="13"/>
      <c r="VEK58" s="13"/>
      <c r="VEL58" s="3"/>
      <c r="VEM58" s="3"/>
      <c r="VEN58" s="13"/>
      <c r="VEO58" s="8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0"/>
      <c r="VFD58" s="10"/>
      <c r="VFE58" s="10"/>
      <c r="VFF58" s="10"/>
      <c r="VFG58" s="10"/>
      <c r="VFH58" s="11"/>
      <c r="VFI58" s="12"/>
      <c r="VFJ58" s="10"/>
      <c r="VFK58" s="13"/>
      <c r="VFL58" s="10"/>
      <c r="VFM58" s="12"/>
      <c r="VFN58" s="13"/>
      <c r="VFO58" s="10"/>
      <c r="VFP58" s="13"/>
      <c r="VFQ58" s="13"/>
      <c r="VFR58" s="3"/>
      <c r="VFS58" s="3"/>
      <c r="VFT58" s="13"/>
      <c r="VFU58" s="13"/>
      <c r="VFV58" s="3"/>
      <c r="VFW58" s="3"/>
      <c r="VFX58" s="13"/>
      <c r="VFY58" s="8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0"/>
      <c r="VGN58" s="10"/>
      <c r="VGO58" s="10"/>
      <c r="VGP58" s="10"/>
      <c r="VGQ58" s="10"/>
      <c r="VGR58" s="11"/>
      <c r="VGS58" s="12"/>
      <c r="VGT58" s="10"/>
      <c r="VGU58" s="13"/>
      <c r="VGV58" s="10"/>
      <c r="VGW58" s="12"/>
      <c r="VGX58" s="13"/>
      <c r="VGY58" s="10"/>
      <c r="VGZ58" s="13"/>
      <c r="VHA58" s="13"/>
      <c r="VHB58" s="3"/>
      <c r="VHC58" s="3"/>
      <c r="VHD58" s="13"/>
      <c r="VHE58" s="13"/>
      <c r="VHF58" s="3"/>
      <c r="VHG58" s="3"/>
      <c r="VHH58" s="13"/>
      <c r="VHI58" s="8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0"/>
      <c r="VHX58" s="10"/>
      <c r="VHY58" s="10"/>
      <c r="VHZ58" s="10"/>
      <c r="VIA58" s="10"/>
      <c r="VIB58" s="11"/>
      <c r="VIC58" s="12"/>
      <c r="VID58" s="10"/>
      <c r="VIE58" s="13"/>
      <c r="VIF58" s="10"/>
      <c r="VIG58" s="12"/>
      <c r="VIH58" s="13"/>
      <c r="VII58" s="10"/>
      <c r="VIJ58" s="13"/>
      <c r="VIK58" s="13"/>
      <c r="VIL58" s="3"/>
      <c r="VIM58" s="3"/>
      <c r="VIN58" s="13"/>
      <c r="VIO58" s="13"/>
      <c r="VIP58" s="3"/>
      <c r="VIQ58" s="3"/>
      <c r="VIR58" s="13"/>
      <c r="VIS58" s="8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0"/>
      <c r="VJH58" s="10"/>
      <c r="VJI58" s="10"/>
      <c r="VJJ58" s="10"/>
      <c r="VJK58" s="10"/>
      <c r="VJL58" s="11"/>
      <c r="VJM58" s="12"/>
      <c r="VJN58" s="10"/>
      <c r="VJO58" s="13"/>
      <c r="VJP58" s="10"/>
      <c r="VJQ58" s="12"/>
      <c r="VJR58" s="13"/>
      <c r="VJS58" s="10"/>
      <c r="VJT58" s="13"/>
      <c r="VJU58" s="13"/>
      <c r="VJV58" s="3"/>
      <c r="VJW58" s="3"/>
      <c r="VJX58" s="13"/>
      <c r="VJY58" s="13"/>
      <c r="VJZ58" s="3"/>
      <c r="VKA58" s="3"/>
      <c r="VKB58" s="13"/>
      <c r="VKC58" s="8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0"/>
      <c r="VKR58" s="10"/>
      <c r="VKS58" s="10"/>
      <c r="VKT58" s="10"/>
      <c r="VKU58" s="10"/>
      <c r="VKV58" s="11"/>
      <c r="VKW58" s="12"/>
      <c r="VKX58" s="10"/>
      <c r="VKY58" s="13"/>
      <c r="VKZ58" s="10"/>
      <c r="VLA58" s="12"/>
      <c r="VLB58" s="13"/>
      <c r="VLC58" s="10"/>
      <c r="VLD58" s="13"/>
      <c r="VLE58" s="13"/>
      <c r="VLF58" s="3"/>
      <c r="VLG58" s="3"/>
      <c r="VLH58" s="13"/>
      <c r="VLI58" s="13"/>
      <c r="VLJ58" s="3"/>
      <c r="VLK58" s="3"/>
      <c r="VLL58" s="13"/>
      <c r="VLM58" s="8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0"/>
      <c r="VMB58" s="10"/>
      <c r="VMC58" s="10"/>
      <c r="VMD58" s="10"/>
      <c r="VME58" s="10"/>
      <c r="VMF58" s="11"/>
      <c r="VMG58" s="12"/>
      <c r="VMH58" s="10"/>
      <c r="VMI58" s="13"/>
      <c r="VMJ58" s="10"/>
      <c r="VMK58" s="12"/>
      <c r="VML58" s="13"/>
      <c r="VMM58" s="10"/>
      <c r="VMN58" s="13"/>
      <c r="VMO58" s="13"/>
      <c r="VMP58" s="3"/>
      <c r="VMQ58" s="3"/>
      <c r="VMR58" s="13"/>
      <c r="VMS58" s="13"/>
      <c r="VMT58" s="3"/>
      <c r="VMU58" s="3"/>
      <c r="VMV58" s="13"/>
      <c r="VMW58" s="8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0"/>
      <c r="VNL58" s="10"/>
      <c r="VNM58" s="10"/>
      <c r="VNN58" s="10"/>
      <c r="VNO58" s="10"/>
      <c r="VNP58" s="11"/>
      <c r="VNQ58" s="12"/>
      <c r="VNR58" s="10"/>
      <c r="VNS58" s="13"/>
      <c r="VNT58" s="10"/>
      <c r="VNU58" s="12"/>
      <c r="VNV58" s="13"/>
      <c r="VNW58" s="10"/>
      <c r="VNX58" s="13"/>
      <c r="VNY58" s="13"/>
      <c r="VNZ58" s="3"/>
      <c r="VOA58" s="3"/>
      <c r="VOB58" s="13"/>
      <c r="VOC58" s="13"/>
      <c r="VOD58" s="3"/>
      <c r="VOE58" s="3"/>
      <c r="VOF58" s="13"/>
      <c r="VOG58" s="8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0"/>
      <c r="VOV58" s="10"/>
      <c r="VOW58" s="10"/>
      <c r="VOX58" s="10"/>
      <c r="VOY58" s="10"/>
      <c r="VOZ58" s="11"/>
      <c r="VPA58" s="12"/>
      <c r="VPB58" s="10"/>
      <c r="VPC58" s="13"/>
      <c r="VPD58" s="10"/>
      <c r="VPE58" s="12"/>
      <c r="VPF58" s="13"/>
      <c r="VPG58" s="10"/>
      <c r="VPH58" s="13"/>
      <c r="VPI58" s="13"/>
      <c r="VPJ58" s="3"/>
      <c r="VPK58" s="3"/>
      <c r="VPL58" s="13"/>
      <c r="VPM58" s="13"/>
      <c r="VPN58" s="3"/>
      <c r="VPO58" s="3"/>
      <c r="VPP58" s="13"/>
      <c r="VPQ58" s="8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0"/>
      <c r="VQF58" s="10"/>
      <c r="VQG58" s="10"/>
      <c r="VQH58" s="10"/>
      <c r="VQI58" s="10"/>
      <c r="VQJ58" s="11"/>
      <c r="VQK58" s="12"/>
      <c r="VQL58" s="10"/>
      <c r="VQM58" s="13"/>
      <c r="VQN58" s="10"/>
      <c r="VQO58" s="12"/>
      <c r="VQP58" s="13"/>
      <c r="VQQ58" s="10"/>
      <c r="VQR58" s="13"/>
      <c r="VQS58" s="13"/>
      <c r="VQT58" s="3"/>
      <c r="VQU58" s="3"/>
      <c r="VQV58" s="13"/>
      <c r="VQW58" s="13"/>
      <c r="VQX58" s="3"/>
      <c r="VQY58" s="3"/>
      <c r="VQZ58" s="13"/>
      <c r="VRA58" s="8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0"/>
      <c r="VRP58" s="10"/>
      <c r="VRQ58" s="10"/>
      <c r="VRR58" s="10"/>
      <c r="VRS58" s="10"/>
      <c r="VRT58" s="11"/>
      <c r="VRU58" s="12"/>
      <c r="VRV58" s="10"/>
      <c r="VRW58" s="13"/>
      <c r="VRX58" s="10"/>
      <c r="VRY58" s="12"/>
      <c r="VRZ58" s="13"/>
      <c r="VSA58" s="10"/>
      <c r="VSB58" s="13"/>
      <c r="VSC58" s="13"/>
      <c r="VSD58" s="3"/>
      <c r="VSE58" s="3"/>
      <c r="VSF58" s="13"/>
      <c r="VSG58" s="13"/>
      <c r="VSH58" s="3"/>
      <c r="VSI58" s="3"/>
      <c r="VSJ58" s="13"/>
      <c r="VSK58" s="8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0"/>
      <c r="VSZ58" s="10"/>
      <c r="VTA58" s="10"/>
      <c r="VTB58" s="10"/>
      <c r="VTC58" s="10"/>
      <c r="VTD58" s="11"/>
      <c r="VTE58" s="12"/>
      <c r="VTF58" s="10"/>
      <c r="VTG58" s="13"/>
      <c r="VTH58" s="10"/>
      <c r="VTI58" s="12"/>
      <c r="VTJ58" s="13"/>
      <c r="VTK58" s="10"/>
      <c r="VTL58" s="13"/>
      <c r="VTM58" s="13"/>
      <c r="VTN58" s="3"/>
      <c r="VTO58" s="3"/>
      <c r="VTP58" s="13"/>
      <c r="VTQ58" s="13"/>
      <c r="VTR58" s="3"/>
      <c r="VTS58" s="3"/>
      <c r="VTT58" s="13"/>
      <c r="VTU58" s="8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0"/>
      <c r="VUJ58" s="10"/>
      <c r="VUK58" s="10"/>
      <c r="VUL58" s="10"/>
      <c r="VUM58" s="10"/>
      <c r="VUN58" s="11"/>
      <c r="VUO58" s="12"/>
      <c r="VUP58" s="10"/>
      <c r="VUQ58" s="13"/>
      <c r="VUR58" s="10"/>
      <c r="VUS58" s="12"/>
      <c r="VUT58" s="13"/>
      <c r="VUU58" s="10"/>
      <c r="VUV58" s="13"/>
      <c r="VUW58" s="13"/>
      <c r="VUX58" s="3"/>
      <c r="VUY58" s="3"/>
      <c r="VUZ58" s="13"/>
      <c r="VVA58" s="13"/>
      <c r="VVB58" s="3"/>
      <c r="VVC58" s="3"/>
      <c r="VVD58" s="13"/>
      <c r="VVE58" s="8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0"/>
      <c r="VVT58" s="10"/>
      <c r="VVU58" s="10"/>
      <c r="VVV58" s="10"/>
      <c r="VVW58" s="10"/>
      <c r="VVX58" s="11"/>
      <c r="VVY58" s="12"/>
      <c r="VVZ58" s="10"/>
      <c r="VWA58" s="13"/>
      <c r="VWB58" s="10"/>
      <c r="VWC58" s="12"/>
      <c r="VWD58" s="13"/>
      <c r="VWE58" s="10"/>
      <c r="VWF58" s="13"/>
      <c r="VWG58" s="13"/>
      <c r="VWH58" s="3"/>
      <c r="VWI58" s="3"/>
      <c r="VWJ58" s="13"/>
      <c r="VWK58" s="13"/>
      <c r="VWL58" s="3"/>
      <c r="VWM58" s="3"/>
      <c r="VWN58" s="13"/>
      <c r="VWO58" s="8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0"/>
      <c r="VXD58" s="10"/>
      <c r="VXE58" s="10"/>
      <c r="VXF58" s="10"/>
      <c r="VXG58" s="10"/>
      <c r="VXH58" s="11"/>
      <c r="VXI58" s="12"/>
      <c r="VXJ58" s="10"/>
      <c r="VXK58" s="13"/>
      <c r="VXL58" s="10"/>
      <c r="VXM58" s="12"/>
      <c r="VXN58" s="13"/>
      <c r="VXO58" s="10"/>
      <c r="VXP58" s="13"/>
      <c r="VXQ58" s="13"/>
      <c r="VXR58" s="3"/>
      <c r="VXS58" s="3"/>
      <c r="VXT58" s="13"/>
      <c r="VXU58" s="13"/>
      <c r="VXV58" s="3"/>
      <c r="VXW58" s="3"/>
      <c r="VXX58" s="13"/>
      <c r="VXY58" s="8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0"/>
      <c r="VYN58" s="10"/>
      <c r="VYO58" s="10"/>
      <c r="VYP58" s="10"/>
      <c r="VYQ58" s="10"/>
      <c r="VYR58" s="11"/>
      <c r="VYS58" s="12"/>
      <c r="VYT58" s="10"/>
      <c r="VYU58" s="13"/>
      <c r="VYV58" s="10"/>
      <c r="VYW58" s="12"/>
      <c r="VYX58" s="13"/>
      <c r="VYY58" s="10"/>
      <c r="VYZ58" s="13"/>
      <c r="VZA58" s="13"/>
      <c r="VZB58" s="3"/>
      <c r="VZC58" s="3"/>
      <c r="VZD58" s="13"/>
      <c r="VZE58" s="13"/>
      <c r="VZF58" s="3"/>
      <c r="VZG58" s="3"/>
      <c r="VZH58" s="13"/>
      <c r="VZI58" s="8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0"/>
      <c r="VZX58" s="10"/>
      <c r="VZY58" s="10"/>
      <c r="VZZ58" s="10"/>
      <c r="WAA58" s="10"/>
      <c r="WAB58" s="11"/>
      <c r="WAC58" s="12"/>
      <c r="WAD58" s="10"/>
      <c r="WAE58" s="13"/>
      <c r="WAF58" s="10"/>
      <c r="WAG58" s="12"/>
      <c r="WAH58" s="13"/>
      <c r="WAI58" s="10"/>
      <c r="WAJ58" s="13"/>
      <c r="WAK58" s="13"/>
      <c r="WAL58" s="3"/>
      <c r="WAM58" s="3"/>
      <c r="WAN58" s="13"/>
      <c r="WAO58" s="13"/>
      <c r="WAP58" s="3"/>
      <c r="WAQ58" s="3"/>
      <c r="WAR58" s="13"/>
      <c r="WAS58" s="8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0"/>
      <c r="WBH58" s="10"/>
      <c r="WBI58" s="10"/>
      <c r="WBJ58" s="10"/>
      <c r="WBK58" s="10"/>
      <c r="WBL58" s="11"/>
      <c r="WBM58" s="12"/>
      <c r="WBN58" s="10"/>
      <c r="WBO58" s="13"/>
      <c r="WBP58" s="10"/>
      <c r="WBQ58" s="12"/>
      <c r="WBR58" s="13"/>
      <c r="WBS58" s="10"/>
      <c r="WBT58" s="13"/>
      <c r="WBU58" s="13"/>
      <c r="WBV58" s="3"/>
      <c r="WBW58" s="3"/>
      <c r="WBX58" s="13"/>
      <c r="WBY58" s="13"/>
      <c r="WBZ58" s="3"/>
      <c r="WCA58" s="3"/>
      <c r="WCB58" s="13"/>
      <c r="WCC58" s="8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0"/>
      <c r="WCR58" s="10"/>
      <c r="WCS58" s="10"/>
      <c r="WCT58" s="10"/>
      <c r="WCU58" s="10"/>
      <c r="WCV58" s="11"/>
      <c r="WCW58" s="12"/>
      <c r="WCX58" s="10"/>
      <c r="WCY58" s="13"/>
      <c r="WCZ58" s="10"/>
      <c r="WDA58" s="12"/>
      <c r="WDB58" s="13"/>
      <c r="WDC58" s="10"/>
      <c r="WDD58" s="13"/>
      <c r="WDE58" s="13"/>
      <c r="WDF58" s="3"/>
      <c r="WDG58" s="3"/>
      <c r="WDH58" s="13"/>
      <c r="WDI58" s="13"/>
      <c r="WDJ58" s="3"/>
      <c r="WDK58" s="3"/>
      <c r="WDL58" s="13"/>
      <c r="WDM58" s="8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0"/>
      <c r="WEB58" s="10"/>
      <c r="WEC58" s="10"/>
      <c r="WED58" s="10"/>
      <c r="WEE58" s="10"/>
      <c r="WEF58" s="11"/>
      <c r="WEG58" s="12"/>
      <c r="WEH58" s="10"/>
      <c r="WEI58" s="13"/>
      <c r="WEJ58" s="10"/>
      <c r="WEK58" s="12"/>
      <c r="WEL58" s="13"/>
      <c r="WEM58" s="10"/>
      <c r="WEN58" s="13"/>
      <c r="WEO58" s="13"/>
      <c r="WEP58" s="3"/>
      <c r="WEQ58" s="3"/>
      <c r="WER58" s="13"/>
      <c r="WES58" s="13"/>
      <c r="WET58" s="3"/>
      <c r="WEU58" s="3"/>
      <c r="WEV58" s="13"/>
      <c r="WEW58" s="8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0"/>
      <c r="WFL58" s="10"/>
      <c r="WFM58" s="10"/>
      <c r="WFN58" s="10"/>
      <c r="WFO58" s="10"/>
      <c r="WFP58" s="11"/>
      <c r="WFQ58" s="12"/>
      <c r="WFR58" s="10"/>
      <c r="WFS58" s="13"/>
      <c r="WFT58" s="10"/>
      <c r="WFU58" s="12"/>
      <c r="WFV58" s="13"/>
      <c r="WFW58" s="10"/>
      <c r="WFX58" s="13"/>
      <c r="WFY58" s="13"/>
      <c r="WFZ58" s="3"/>
      <c r="WGA58" s="3"/>
      <c r="WGB58" s="13"/>
      <c r="WGC58" s="13"/>
      <c r="WGD58" s="3"/>
      <c r="WGE58" s="3"/>
      <c r="WGF58" s="13"/>
      <c r="WGG58" s="8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0"/>
      <c r="WGV58" s="10"/>
      <c r="WGW58" s="10"/>
      <c r="WGX58" s="10"/>
      <c r="WGY58" s="10"/>
      <c r="WGZ58" s="11"/>
      <c r="WHA58" s="12"/>
      <c r="WHB58" s="10"/>
      <c r="WHC58" s="13"/>
      <c r="WHD58" s="10"/>
      <c r="WHE58" s="12"/>
      <c r="WHF58" s="13"/>
      <c r="WHG58" s="10"/>
      <c r="WHH58" s="13"/>
      <c r="WHI58" s="13"/>
      <c r="WHJ58" s="3"/>
      <c r="WHK58" s="3"/>
      <c r="WHL58" s="13"/>
      <c r="WHM58" s="13"/>
      <c r="WHN58" s="3"/>
      <c r="WHO58" s="3"/>
      <c r="WHP58" s="13"/>
      <c r="WHQ58" s="8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0"/>
      <c r="WIF58" s="10"/>
      <c r="WIG58" s="10"/>
      <c r="WIH58" s="10"/>
      <c r="WII58" s="10"/>
      <c r="WIJ58" s="11"/>
      <c r="WIK58" s="12"/>
      <c r="WIL58" s="10"/>
      <c r="WIM58" s="13"/>
      <c r="WIN58" s="10"/>
      <c r="WIO58" s="12"/>
      <c r="WIP58" s="13"/>
      <c r="WIQ58" s="10"/>
      <c r="WIR58" s="13"/>
      <c r="WIS58" s="13"/>
      <c r="WIT58" s="3"/>
      <c r="WIU58" s="3"/>
      <c r="WIV58" s="13"/>
      <c r="WIW58" s="13"/>
      <c r="WIX58" s="3"/>
      <c r="WIY58" s="3"/>
      <c r="WIZ58" s="13"/>
      <c r="WJA58" s="8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0"/>
      <c r="WJP58" s="10"/>
      <c r="WJQ58" s="10"/>
      <c r="WJR58" s="10"/>
      <c r="WJS58" s="10"/>
      <c r="WJT58" s="11"/>
      <c r="WJU58" s="12"/>
      <c r="WJV58" s="10"/>
      <c r="WJW58" s="13"/>
      <c r="WJX58" s="10"/>
      <c r="WJY58" s="12"/>
      <c r="WJZ58" s="13"/>
      <c r="WKA58" s="10"/>
      <c r="WKB58" s="13"/>
      <c r="WKC58" s="13"/>
      <c r="WKD58" s="3"/>
      <c r="WKE58" s="3"/>
      <c r="WKF58" s="13"/>
      <c r="WKG58" s="13"/>
      <c r="WKH58" s="3"/>
      <c r="WKI58" s="3"/>
      <c r="WKJ58" s="13"/>
      <c r="WKK58" s="8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0"/>
      <c r="WKZ58" s="10"/>
      <c r="WLA58" s="10"/>
      <c r="WLB58" s="10"/>
      <c r="WLC58" s="10"/>
      <c r="WLD58" s="11"/>
      <c r="WLE58" s="12"/>
      <c r="WLF58" s="10"/>
      <c r="WLG58" s="13"/>
      <c r="WLH58" s="10"/>
      <c r="WLI58" s="12"/>
      <c r="WLJ58" s="13"/>
      <c r="WLK58" s="10"/>
      <c r="WLL58" s="13"/>
      <c r="WLM58" s="13"/>
      <c r="WLN58" s="3"/>
      <c r="WLO58" s="3"/>
      <c r="WLP58" s="13"/>
      <c r="WLQ58" s="13"/>
      <c r="WLR58" s="3"/>
      <c r="WLS58" s="3"/>
      <c r="WLT58" s="13"/>
      <c r="WLU58" s="8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0"/>
      <c r="WMJ58" s="10"/>
      <c r="WMK58" s="10"/>
      <c r="WML58" s="10"/>
      <c r="WMM58" s="10"/>
      <c r="WMN58" s="11"/>
      <c r="WMO58" s="12"/>
      <c r="WMP58" s="10"/>
      <c r="WMQ58" s="13"/>
      <c r="WMR58" s="10"/>
      <c r="WMS58" s="12"/>
      <c r="WMT58" s="13"/>
      <c r="WMU58" s="10"/>
      <c r="WMV58" s="13"/>
      <c r="WMW58" s="13"/>
      <c r="WMX58" s="3"/>
      <c r="WMY58" s="3"/>
      <c r="WMZ58" s="13"/>
      <c r="WNA58" s="13"/>
      <c r="WNB58" s="3"/>
      <c r="WNC58" s="3"/>
      <c r="WND58" s="13"/>
      <c r="WNE58" s="8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0"/>
      <c r="WNT58" s="10"/>
      <c r="WNU58" s="10"/>
      <c r="WNV58" s="10"/>
      <c r="WNW58" s="10"/>
      <c r="WNX58" s="11"/>
      <c r="WNY58" s="12"/>
      <c r="WNZ58" s="10"/>
      <c r="WOA58" s="13"/>
      <c r="WOB58" s="10"/>
      <c r="WOC58" s="12"/>
      <c r="WOD58" s="13"/>
      <c r="WOE58" s="10"/>
      <c r="WOF58" s="13"/>
      <c r="WOG58" s="13"/>
      <c r="WOH58" s="3"/>
      <c r="WOI58" s="3"/>
      <c r="WOJ58" s="13"/>
      <c r="WOK58" s="13"/>
      <c r="WOL58" s="3"/>
      <c r="WOM58" s="3"/>
      <c r="WON58" s="13"/>
      <c r="WOO58" s="8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0"/>
      <c r="WPD58" s="10"/>
      <c r="WPE58" s="10"/>
      <c r="WPF58" s="10"/>
      <c r="WPG58" s="10"/>
      <c r="WPH58" s="11"/>
      <c r="WPI58" s="12"/>
      <c r="WPJ58" s="10"/>
      <c r="WPK58" s="13"/>
      <c r="WPL58" s="10"/>
      <c r="WPM58" s="12"/>
      <c r="WPN58" s="13"/>
      <c r="WPO58" s="10"/>
      <c r="WPP58" s="13"/>
      <c r="WPQ58" s="13"/>
      <c r="WPR58" s="3"/>
      <c r="WPS58" s="3"/>
      <c r="WPT58" s="13"/>
      <c r="WPU58" s="13"/>
      <c r="WPV58" s="3"/>
      <c r="WPW58" s="3"/>
      <c r="WPX58" s="13"/>
      <c r="WPY58" s="8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0"/>
      <c r="WQN58" s="10"/>
      <c r="WQO58" s="10"/>
      <c r="WQP58" s="10"/>
      <c r="WQQ58" s="10"/>
      <c r="WQR58" s="11"/>
      <c r="WQS58" s="12"/>
      <c r="WQT58" s="10"/>
      <c r="WQU58" s="13"/>
      <c r="WQV58" s="10"/>
      <c r="WQW58" s="12"/>
      <c r="WQX58" s="13"/>
      <c r="WQY58" s="10"/>
      <c r="WQZ58" s="13"/>
      <c r="WRA58" s="13"/>
      <c r="WRB58" s="3"/>
      <c r="WRC58" s="3"/>
      <c r="WRD58" s="13"/>
      <c r="WRE58" s="13"/>
      <c r="WRF58" s="3"/>
      <c r="WRG58" s="3"/>
      <c r="WRH58" s="13"/>
      <c r="WRI58" s="8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0"/>
      <c r="WRX58" s="10"/>
      <c r="WRY58" s="10"/>
      <c r="WRZ58" s="10"/>
      <c r="WSA58" s="10"/>
      <c r="WSB58" s="11"/>
      <c r="WSC58" s="12"/>
      <c r="WSD58" s="10"/>
      <c r="WSE58" s="13"/>
      <c r="WSF58" s="10"/>
      <c r="WSG58" s="12"/>
      <c r="WSH58" s="13"/>
      <c r="WSI58" s="10"/>
      <c r="WSJ58" s="13"/>
      <c r="WSK58" s="13"/>
      <c r="WSL58" s="3"/>
      <c r="WSM58" s="3"/>
      <c r="WSN58" s="13"/>
      <c r="WSO58" s="13"/>
      <c r="WSP58" s="3"/>
      <c r="WSQ58" s="3"/>
      <c r="WSR58" s="13"/>
      <c r="WSS58" s="8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0"/>
      <c r="WTH58" s="10"/>
      <c r="WTI58" s="10"/>
      <c r="WTJ58" s="10"/>
      <c r="WTK58" s="10"/>
      <c r="WTL58" s="11"/>
      <c r="WTM58" s="12"/>
      <c r="WTN58" s="10"/>
      <c r="WTO58" s="13"/>
      <c r="WTP58" s="10"/>
      <c r="WTQ58" s="12"/>
      <c r="WTR58" s="13"/>
      <c r="WTS58" s="10"/>
      <c r="WTT58" s="13"/>
      <c r="WTU58" s="13"/>
      <c r="WTV58" s="3"/>
      <c r="WTW58" s="3"/>
      <c r="WTX58" s="13"/>
      <c r="WTY58" s="13"/>
      <c r="WTZ58" s="3"/>
      <c r="WUA58" s="3"/>
      <c r="WUB58" s="13"/>
      <c r="WUC58" s="8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0"/>
      <c r="WUR58" s="10"/>
      <c r="WUS58" s="10"/>
      <c r="WUT58" s="10"/>
      <c r="WUU58" s="10"/>
      <c r="WUV58" s="11"/>
      <c r="WUW58" s="12"/>
      <c r="WUX58" s="10"/>
      <c r="WUY58" s="13"/>
      <c r="WUZ58" s="10"/>
      <c r="WVA58" s="12"/>
      <c r="WVB58" s="13"/>
      <c r="WVC58" s="10"/>
      <c r="WVD58" s="13"/>
      <c r="WVE58" s="13"/>
      <c r="WVF58" s="3"/>
      <c r="WVG58" s="3"/>
      <c r="WVH58" s="13"/>
      <c r="WVI58" s="13"/>
      <c r="WVJ58" s="3"/>
      <c r="WVK58" s="3"/>
      <c r="WVL58" s="13"/>
      <c r="WVM58" s="8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0"/>
      <c r="WWB58" s="10"/>
      <c r="WWC58" s="10"/>
      <c r="WWD58" s="10"/>
      <c r="WWE58" s="10"/>
      <c r="WWF58" s="11"/>
      <c r="WWG58" s="12"/>
      <c r="WWH58" s="10"/>
      <c r="WWI58" s="13"/>
      <c r="WWJ58" s="10"/>
      <c r="WWK58" s="12"/>
      <c r="WWL58" s="13"/>
      <c r="WWM58" s="10"/>
      <c r="WWN58" s="13"/>
      <c r="WWO58" s="13"/>
      <c r="WWP58" s="3"/>
      <c r="WWQ58" s="3"/>
      <c r="WWR58" s="13"/>
      <c r="WWS58" s="13"/>
      <c r="WWT58" s="3"/>
      <c r="WWU58" s="3"/>
      <c r="WWV58" s="13"/>
      <c r="WWW58" s="8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0"/>
      <c r="WXL58" s="10"/>
      <c r="WXM58" s="10"/>
      <c r="WXN58" s="10"/>
      <c r="WXO58" s="10"/>
      <c r="WXP58" s="11"/>
      <c r="WXQ58" s="12"/>
      <c r="WXR58" s="10"/>
      <c r="WXS58" s="13"/>
      <c r="WXT58" s="10"/>
      <c r="WXU58" s="12"/>
      <c r="WXV58" s="13"/>
      <c r="WXW58" s="10"/>
      <c r="WXX58" s="13"/>
      <c r="WXY58" s="13"/>
      <c r="WXZ58" s="3"/>
      <c r="WYA58" s="3"/>
      <c r="WYB58" s="13"/>
      <c r="WYC58" s="13"/>
      <c r="WYD58" s="3"/>
      <c r="WYE58" s="3"/>
      <c r="WYF58" s="13"/>
      <c r="WYG58" s="8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0"/>
      <c r="WYV58" s="10"/>
      <c r="WYW58" s="10"/>
      <c r="WYX58" s="10"/>
      <c r="WYY58" s="10"/>
      <c r="WYZ58" s="11"/>
      <c r="WZA58" s="12"/>
      <c r="WZB58" s="10"/>
      <c r="WZC58" s="13"/>
      <c r="WZD58" s="10"/>
      <c r="WZE58" s="12"/>
      <c r="WZF58" s="13"/>
      <c r="WZG58" s="10"/>
      <c r="WZH58" s="13"/>
      <c r="WZI58" s="13"/>
      <c r="WZJ58" s="3"/>
      <c r="WZK58" s="3"/>
      <c r="WZL58" s="13"/>
      <c r="WZM58" s="13"/>
      <c r="WZN58" s="3"/>
      <c r="WZO58" s="3"/>
      <c r="WZP58" s="13"/>
      <c r="WZQ58" s="8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0"/>
      <c r="XAF58" s="10"/>
      <c r="XAG58" s="10"/>
      <c r="XAH58" s="10"/>
      <c r="XAI58" s="10"/>
      <c r="XAJ58" s="11"/>
      <c r="XAK58" s="12"/>
      <c r="XAL58" s="10"/>
      <c r="XAM58" s="13"/>
      <c r="XAN58" s="10"/>
      <c r="XAO58" s="12"/>
      <c r="XAP58" s="13"/>
      <c r="XAQ58" s="10"/>
      <c r="XAR58" s="13"/>
      <c r="XAS58" s="13"/>
      <c r="XAT58" s="3"/>
      <c r="XAU58" s="3"/>
      <c r="XAV58" s="13"/>
      <c r="XAW58" s="13"/>
      <c r="XAX58" s="3"/>
      <c r="XAY58" s="3"/>
      <c r="XAZ58" s="13"/>
      <c r="XBA58" s="8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0"/>
      <c r="XBP58" s="10"/>
      <c r="XBQ58" s="10"/>
      <c r="XBR58" s="10"/>
      <c r="XBS58" s="10"/>
      <c r="XBT58" s="11"/>
      <c r="XBU58" s="12"/>
      <c r="XBV58" s="10"/>
      <c r="XBW58" s="13"/>
      <c r="XBX58" s="10"/>
      <c r="XBY58" s="12"/>
      <c r="XBZ58" s="13"/>
      <c r="XCA58" s="10"/>
      <c r="XCB58" s="13"/>
      <c r="XCC58" s="13"/>
      <c r="XCD58" s="3"/>
      <c r="XCE58" s="3"/>
      <c r="XCF58" s="13"/>
      <c r="XCG58" s="13"/>
      <c r="XCH58" s="3"/>
      <c r="XCI58" s="3"/>
      <c r="XCJ58" s="13"/>
      <c r="XCK58" s="8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0"/>
      <c r="XCZ58" s="10"/>
      <c r="XDA58" s="10"/>
      <c r="XDB58" s="10"/>
      <c r="XDC58" s="10"/>
      <c r="XDD58" s="11"/>
      <c r="XDE58" s="12"/>
      <c r="XDF58" s="10"/>
      <c r="XDG58" s="13"/>
      <c r="XDH58" s="10"/>
      <c r="XDI58" s="12"/>
      <c r="XDJ58" s="13"/>
      <c r="XDK58" s="10"/>
      <c r="XDL58" s="13"/>
      <c r="XDM58" s="13"/>
      <c r="XDN58" s="3"/>
      <c r="XDO58" s="3"/>
      <c r="XDP58" s="13"/>
      <c r="XDQ58" s="13"/>
      <c r="XDR58" s="3"/>
      <c r="XDS58" s="3"/>
      <c r="XDT58" s="13"/>
      <c r="XDU58" s="8"/>
      <c r="XDV58" s="13"/>
      <c r="XDW58" s="13"/>
      <c r="XDX58" s="13"/>
      <c r="XDY58" s="13"/>
      <c r="XDZ58" s="13"/>
      <c r="XEA58" s="13"/>
      <c r="XEB58" s="13"/>
      <c r="XEC58" s="13"/>
      <c r="XED58" s="13"/>
      <c r="XEE58" s="13"/>
      <c r="XEF58" s="13"/>
      <c r="XEG58" s="13"/>
      <c r="XEH58" s="13"/>
      <c r="XEI58" s="10"/>
      <c r="XEJ58" s="10"/>
      <c r="XEK58" s="10"/>
      <c r="XEL58" s="10"/>
      <c r="XEM58" s="10"/>
      <c r="XEN58" s="11"/>
      <c r="XEO58" s="12"/>
      <c r="XEP58" s="10"/>
      <c r="XEQ58" s="13"/>
      <c r="XER58" s="10"/>
      <c r="XES58" s="12"/>
      <c r="XET58" s="13"/>
      <c r="XEU58" s="10"/>
      <c r="XEV58" s="13"/>
      <c r="XEW58" s="13"/>
      <c r="XEX58" s="3"/>
      <c r="XEY58" s="3"/>
      <c r="XEZ58" s="13"/>
      <c r="XFA58" s="13"/>
      <c r="XFB58" s="3"/>
      <c r="XFC58" s="3"/>
    </row>
    <row r="59" spans="1:16383" x14ac:dyDescent="0.25">
      <c r="A59" s="23">
        <v>2019</v>
      </c>
      <c r="B59" s="3">
        <v>43556</v>
      </c>
      <c r="C59" s="3">
        <v>43646</v>
      </c>
      <c r="D59" s="23" t="s">
        <v>97</v>
      </c>
      <c r="E59" s="8" t="s">
        <v>125</v>
      </c>
      <c r="F59" s="15" t="s">
        <v>126</v>
      </c>
      <c r="G59" s="15" t="s">
        <v>127</v>
      </c>
      <c r="H59" s="15" t="s">
        <v>1846</v>
      </c>
      <c r="I59" s="15" t="s">
        <v>129</v>
      </c>
      <c r="J59" s="15" t="s">
        <v>130</v>
      </c>
      <c r="K59" s="15" t="s">
        <v>131</v>
      </c>
      <c r="L59" s="15" t="s">
        <v>100</v>
      </c>
      <c r="M59" s="23" t="s">
        <v>123</v>
      </c>
      <c r="N59" s="23" t="s">
        <v>102</v>
      </c>
      <c r="O59" s="23">
        <v>0</v>
      </c>
      <c r="P59" s="23">
        <v>0</v>
      </c>
      <c r="Q59" s="23" t="s">
        <v>114</v>
      </c>
      <c r="R59" s="23" t="s">
        <v>113</v>
      </c>
      <c r="S59" s="10" t="s">
        <v>117</v>
      </c>
      <c r="T59" s="23" t="s">
        <v>114</v>
      </c>
      <c r="U59" s="10" t="s">
        <v>113</v>
      </c>
      <c r="V59" s="10" t="s">
        <v>124</v>
      </c>
      <c r="W59" s="10" t="str">
        <f t="shared" ref="W59:W122" si="1">+M59</f>
        <v>Revisar espacio para construcción de un aula</v>
      </c>
      <c r="X59" s="11">
        <v>43565</v>
      </c>
      <c r="Y59" s="12">
        <v>43565</v>
      </c>
      <c r="Z59" s="15">
        <v>52</v>
      </c>
      <c r="AA59" s="23">
        <f>+Tabla_350055!D55</f>
        <v>100</v>
      </c>
      <c r="AB59" s="10">
        <v>0</v>
      </c>
      <c r="AC59" s="11">
        <v>43565</v>
      </c>
      <c r="AD59" s="19" t="s">
        <v>1085</v>
      </c>
      <c r="AE59" s="15">
        <v>52</v>
      </c>
      <c r="AF59" s="19" t="s">
        <v>118</v>
      </c>
      <c r="AG59" s="44" t="s">
        <v>116</v>
      </c>
      <c r="AH59" s="3">
        <v>43656</v>
      </c>
      <c r="AI59" s="3">
        <v>43656</v>
      </c>
    </row>
    <row r="60" spans="1:16383" x14ac:dyDescent="0.25">
      <c r="A60" s="23">
        <v>2019</v>
      </c>
      <c r="B60" s="3">
        <v>43556</v>
      </c>
      <c r="C60" s="3">
        <v>43646</v>
      </c>
      <c r="D60" s="23" t="s">
        <v>97</v>
      </c>
      <c r="E60" s="8" t="s">
        <v>132</v>
      </c>
      <c r="F60" s="15" t="s">
        <v>133</v>
      </c>
      <c r="G60" s="15" t="s">
        <v>134</v>
      </c>
      <c r="H60" s="15" t="s">
        <v>1846</v>
      </c>
      <c r="I60" s="15" t="s">
        <v>135</v>
      </c>
      <c r="J60" s="15" t="s">
        <v>136</v>
      </c>
      <c r="K60" s="15" t="s">
        <v>137</v>
      </c>
      <c r="L60" s="15" t="s">
        <v>100</v>
      </c>
      <c r="M60" s="15" t="s">
        <v>138</v>
      </c>
      <c r="N60" s="23" t="s">
        <v>102</v>
      </c>
      <c r="O60" s="23">
        <v>0</v>
      </c>
      <c r="P60" s="23">
        <v>0</v>
      </c>
      <c r="Q60" s="15" t="s">
        <v>114</v>
      </c>
      <c r="R60" s="15" t="s">
        <v>113</v>
      </c>
      <c r="S60" s="15" t="s">
        <v>117</v>
      </c>
      <c r="T60" s="15" t="s">
        <v>114</v>
      </c>
      <c r="U60" s="15" t="s">
        <v>113</v>
      </c>
      <c r="V60" s="15" t="s">
        <v>139</v>
      </c>
      <c r="W60" s="10" t="str">
        <f t="shared" si="1"/>
        <v>Evento de Colocación de la primera piedra de plantel San Felipe</v>
      </c>
      <c r="X60" s="3">
        <v>43562</v>
      </c>
      <c r="Y60" s="3">
        <v>43564</v>
      </c>
      <c r="Z60" s="28">
        <v>53</v>
      </c>
      <c r="AA60" s="23">
        <f>+Tabla_350055!D56</f>
        <v>1000</v>
      </c>
      <c r="AB60">
        <v>0</v>
      </c>
      <c r="AC60" s="3">
        <v>43562</v>
      </c>
      <c r="AD60" s="19" t="s">
        <v>1087</v>
      </c>
      <c r="AE60" s="28">
        <v>53</v>
      </c>
      <c r="AF60" s="19" t="s">
        <v>118</v>
      </c>
      <c r="AG60" s="44" t="s">
        <v>116</v>
      </c>
      <c r="AH60" s="3">
        <v>43656</v>
      </c>
      <c r="AI60" s="3">
        <v>43656</v>
      </c>
    </row>
    <row r="61" spans="1:16383" x14ac:dyDescent="0.25">
      <c r="A61" s="23">
        <v>2019</v>
      </c>
      <c r="B61" s="3">
        <v>43556</v>
      </c>
      <c r="C61" s="3">
        <v>43646</v>
      </c>
      <c r="D61" s="23" t="s">
        <v>97</v>
      </c>
      <c r="E61" s="8" t="s">
        <v>16</v>
      </c>
      <c r="F61" s="15" t="s">
        <v>140</v>
      </c>
      <c r="G61" s="15" t="s">
        <v>141</v>
      </c>
      <c r="H61" s="15" t="s">
        <v>533</v>
      </c>
      <c r="I61" s="15" t="s">
        <v>143</v>
      </c>
      <c r="J61" s="15" t="s">
        <v>144</v>
      </c>
      <c r="K61" s="15" t="s">
        <v>145</v>
      </c>
      <c r="L61" s="15" t="s">
        <v>100</v>
      </c>
      <c r="M61" s="15" t="s">
        <v>146</v>
      </c>
      <c r="N61" s="23" t="s">
        <v>102</v>
      </c>
      <c r="O61" s="23">
        <v>0</v>
      </c>
      <c r="P61" s="23">
        <v>0</v>
      </c>
      <c r="Q61" s="15" t="s">
        <v>114</v>
      </c>
      <c r="R61" s="15" t="s">
        <v>113</v>
      </c>
      <c r="S61" s="15" t="s">
        <v>142</v>
      </c>
      <c r="T61" s="15" t="s">
        <v>114</v>
      </c>
      <c r="U61" s="15" t="s">
        <v>113</v>
      </c>
      <c r="V61" s="15" t="s">
        <v>319</v>
      </c>
      <c r="W61" s="10" t="str">
        <f t="shared" si="1"/>
        <v>Entrega de información en el departamento de Recursos Financieros</v>
      </c>
      <c r="X61" s="3">
        <v>43545</v>
      </c>
      <c r="Y61" s="3">
        <v>43545</v>
      </c>
      <c r="Z61" s="15">
        <v>54</v>
      </c>
      <c r="AA61" s="23">
        <f>+Tabla_350055!D57</f>
        <v>1047</v>
      </c>
      <c r="AB61">
        <v>0</v>
      </c>
      <c r="AC61" s="3">
        <v>43545</v>
      </c>
      <c r="AD61" s="19" t="s">
        <v>1089</v>
      </c>
      <c r="AE61" s="15">
        <v>54</v>
      </c>
      <c r="AF61" s="19" t="s">
        <v>118</v>
      </c>
      <c r="AG61" s="44" t="s">
        <v>116</v>
      </c>
      <c r="AH61" s="3">
        <v>43656</v>
      </c>
      <c r="AI61" s="3">
        <v>43656</v>
      </c>
    </row>
    <row r="62" spans="1:16383" x14ac:dyDescent="0.25">
      <c r="A62" s="23">
        <v>2019</v>
      </c>
      <c r="B62" s="3">
        <v>43556</v>
      </c>
      <c r="C62" s="3">
        <v>43646</v>
      </c>
      <c r="D62" s="23" t="s">
        <v>97</v>
      </c>
      <c r="E62" s="8" t="s">
        <v>15</v>
      </c>
      <c r="F62" s="15" t="s">
        <v>148</v>
      </c>
      <c r="G62" s="15" t="s">
        <v>149</v>
      </c>
      <c r="H62" s="15" t="s">
        <v>533</v>
      </c>
      <c r="I62" s="15" t="s">
        <v>150</v>
      </c>
      <c r="J62" s="15" t="s">
        <v>151</v>
      </c>
      <c r="K62" s="15" t="s">
        <v>152</v>
      </c>
      <c r="L62" s="15" t="s">
        <v>100</v>
      </c>
      <c r="M62" s="15" t="s">
        <v>153</v>
      </c>
      <c r="N62" s="23" t="s">
        <v>102</v>
      </c>
      <c r="O62" s="23">
        <v>0</v>
      </c>
      <c r="P62" s="23">
        <v>0</v>
      </c>
      <c r="Q62" s="15" t="s">
        <v>114</v>
      </c>
      <c r="R62" s="15" t="s">
        <v>113</v>
      </c>
      <c r="S62" s="15" t="s">
        <v>142</v>
      </c>
      <c r="T62" s="15" t="s">
        <v>114</v>
      </c>
      <c r="U62" s="15" t="s">
        <v>113</v>
      </c>
      <c r="V62" s="55" t="s">
        <v>902</v>
      </c>
      <c r="W62" s="10" t="str">
        <f t="shared" si="1"/>
        <v>Acudir a realizar el deposito de ingresos propios</v>
      </c>
      <c r="X62" s="3">
        <v>43546</v>
      </c>
      <c r="Y62" s="3">
        <v>43546</v>
      </c>
      <c r="Z62" s="28">
        <v>55</v>
      </c>
      <c r="AA62" s="23">
        <f>+Tabla_350055!D58</f>
        <v>81</v>
      </c>
      <c r="AB62" s="23">
        <v>0</v>
      </c>
      <c r="AC62" s="3">
        <v>43546</v>
      </c>
      <c r="AD62" s="19" t="s">
        <v>1091</v>
      </c>
      <c r="AE62" s="28">
        <v>55</v>
      </c>
      <c r="AF62" s="19" t="s">
        <v>118</v>
      </c>
      <c r="AG62" s="44" t="s">
        <v>116</v>
      </c>
      <c r="AH62" s="3">
        <v>43656</v>
      </c>
      <c r="AI62" s="3">
        <v>43656</v>
      </c>
    </row>
    <row r="63" spans="1:16383" x14ac:dyDescent="0.25">
      <c r="A63" s="23">
        <v>2019</v>
      </c>
      <c r="B63" s="3">
        <v>43556</v>
      </c>
      <c r="C63" s="3">
        <v>43646</v>
      </c>
      <c r="D63" s="23" t="s">
        <v>97</v>
      </c>
      <c r="E63" s="8" t="s">
        <v>155</v>
      </c>
      <c r="F63" s="15" t="s">
        <v>156</v>
      </c>
      <c r="G63" s="15" t="s">
        <v>157</v>
      </c>
      <c r="H63" s="55" t="s">
        <v>813</v>
      </c>
      <c r="I63" s="15" t="s">
        <v>158</v>
      </c>
      <c r="J63" s="15" t="s">
        <v>159</v>
      </c>
      <c r="K63" s="15" t="s">
        <v>159</v>
      </c>
      <c r="L63" s="15" t="s">
        <v>100</v>
      </c>
      <c r="M63" s="15" t="s">
        <v>160</v>
      </c>
      <c r="N63" s="23" t="s">
        <v>102</v>
      </c>
      <c r="O63" s="23">
        <v>0</v>
      </c>
      <c r="P63" s="23">
        <v>0</v>
      </c>
      <c r="Q63" s="15" t="s">
        <v>114</v>
      </c>
      <c r="R63" s="15" t="s">
        <v>113</v>
      </c>
      <c r="S63" s="15" t="s">
        <v>117</v>
      </c>
      <c r="T63" s="15" t="s">
        <v>114</v>
      </c>
      <c r="U63" s="15" t="s">
        <v>113</v>
      </c>
      <c r="V63" s="15" t="s">
        <v>139</v>
      </c>
      <c r="W63" s="10" t="str">
        <f t="shared" si="1"/>
        <v>Entrega de equipamiento</v>
      </c>
      <c r="X63" s="3">
        <v>43557</v>
      </c>
      <c r="Y63" s="3">
        <v>43558</v>
      </c>
      <c r="Z63" s="15">
        <v>56</v>
      </c>
      <c r="AA63" s="23">
        <f>+Tabla_350055!D59</f>
        <v>485</v>
      </c>
      <c r="AB63" s="23">
        <v>0</v>
      </c>
      <c r="AC63" s="3">
        <v>43557</v>
      </c>
      <c r="AD63" s="19" t="s">
        <v>1093</v>
      </c>
      <c r="AE63" s="15">
        <v>56</v>
      </c>
      <c r="AF63" s="19" t="s">
        <v>118</v>
      </c>
      <c r="AG63" s="44" t="s">
        <v>116</v>
      </c>
      <c r="AH63" s="3">
        <v>43656</v>
      </c>
      <c r="AI63" s="3">
        <v>43656</v>
      </c>
    </row>
    <row r="64" spans="1:16383" x14ac:dyDescent="0.25">
      <c r="A64" s="23">
        <v>2019</v>
      </c>
      <c r="B64" s="3">
        <v>43556</v>
      </c>
      <c r="C64" s="3">
        <v>43646</v>
      </c>
      <c r="D64" s="23" t="s">
        <v>97</v>
      </c>
      <c r="E64" s="8" t="s">
        <v>125</v>
      </c>
      <c r="F64" s="15" t="s">
        <v>161</v>
      </c>
      <c r="G64" s="15" t="s">
        <v>162</v>
      </c>
      <c r="H64" s="55" t="s">
        <v>813</v>
      </c>
      <c r="I64" s="15" t="s">
        <v>163</v>
      </c>
      <c r="J64" s="15" t="s">
        <v>164</v>
      </c>
      <c r="K64" s="15" t="s">
        <v>165</v>
      </c>
      <c r="L64" s="15" t="s">
        <v>100</v>
      </c>
      <c r="M64" s="15" t="s">
        <v>160</v>
      </c>
      <c r="N64" s="23" t="s">
        <v>102</v>
      </c>
      <c r="O64" s="23">
        <v>0</v>
      </c>
      <c r="P64" s="23">
        <v>0</v>
      </c>
      <c r="Q64" s="15" t="s">
        <v>114</v>
      </c>
      <c r="R64" s="15" t="s">
        <v>113</v>
      </c>
      <c r="S64" s="15" t="s">
        <v>117</v>
      </c>
      <c r="T64" s="15" t="s">
        <v>114</v>
      </c>
      <c r="U64" s="15" t="s">
        <v>113</v>
      </c>
      <c r="V64" s="15" t="s">
        <v>139</v>
      </c>
      <c r="W64" s="10" t="str">
        <f t="shared" si="1"/>
        <v>Entrega de equipamiento</v>
      </c>
      <c r="X64" s="3">
        <v>43557</v>
      </c>
      <c r="Y64" s="3">
        <v>43558</v>
      </c>
      <c r="Z64" s="28">
        <v>57</v>
      </c>
      <c r="AA64" s="23">
        <f>+Tabla_350055!D60</f>
        <v>580</v>
      </c>
      <c r="AB64" s="23">
        <v>0</v>
      </c>
      <c r="AC64" s="3">
        <v>43557</v>
      </c>
      <c r="AD64" s="19" t="s">
        <v>1095</v>
      </c>
      <c r="AE64" s="28">
        <v>57</v>
      </c>
      <c r="AF64" s="19" t="s">
        <v>118</v>
      </c>
      <c r="AG64" s="44" t="s">
        <v>116</v>
      </c>
      <c r="AH64" s="3">
        <v>43656</v>
      </c>
      <c r="AI64" s="3">
        <v>43656</v>
      </c>
    </row>
    <row r="65" spans="1:35" s="16" customFormat="1" x14ac:dyDescent="0.25">
      <c r="A65" s="23">
        <v>2019</v>
      </c>
      <c r="B65" s="3">
        <v>43556</v>
      </c>
      <c r="C65" s="3">
        <v>43646</v>
      </c>
      <c r="D65" s="23" t="s">
        <v>97</v>
      </c>
      <c r="E65" s="24" t="s">
        <v>119</v>
      </c>
      <c r="F65" s="25" t="s">
        <v>166</v>
      </c>
      <c r="G65" s="25" t="s">
        <v>167</v>
      </c>
      <c r="H65" s="55" t="s">
        <v>813</v>
      </c>
      <c r="I65" s="25" t="s">
        <v>168</v>
      </c>
      <c r="J65" s="25" t="s">
        <v>169</v>
      </c>
      <c r="K65" s="25" t="s">
        <v>170</v>
      </c>
      <c r="L65" s="15" t="s">
        <v>100</v>
      </c>
      <c r="M65" s="15" t="s">
        <v>160</v>
      </c>
      <c r="N65" s="23" t="s">
        <v>102</v>
      </c>
      <c r="O65" s="23">
        <v>0</v>
      </c>
      <c r="P65" s="23">
        <v>0</v>
      </c>
      <c r="Q65" s="15" t="s">
        <v>114</v>
      </c>
      <c r="R65" s="15" t="s">
        <v>113</v>
      </c>
      <c r="S65" s="25" t="s">
        <v>117</v>
      </c>
      <c r="T65" s="15" t="s">
        <v>114</v>
      </c>
      <c r="U65" s="15" t="s">
        <v>113</v>
      </c>
      <c r="V65" s="25" t="s">
        <v>171</v>
      </c>
      <c r="W65" s="10" t="str">
        <f t="shared" si="1"/>
        <v>Entrega de equipamiento</v>
      </c>
      <c r="X65" s="17">
        <v>43560</v>
      </c>
      <c r="Y65" s="17">
        <v>43560</v>
      </c>
      <c r="Z65" s="15">
        <v>58</v>
      </c>
      <c r="AA65" s="23">
        <f>+Tabla_350055!D61</f>
        <v>85</v>
      </c>
      <c r="AB65" s="23">
        <v>0</v>
      </c>
      <c r="AC65" s="17">
        <v>43560</v>
      </c>
      <c r="AD65" s="19" t="s">
        <v>1097</v>
      </c>
      <c r="AE65" s="15">
        <v>58</v>
      </c>
      <c r="AF65" s="19" t="s">
        <v>118</v>
      </c>
      <c r="AG65" s="44" t="s">
        <v>116</v>
      </c>
      <c r="AH65" s="3">
        <v>43656</v>
      </c>
      <c r="AI65" s="3">
        <v>43656</v>
      </c>
    </row>
    <row r="66" spans="1:35" s="16" customFormat="1" x14ac:dyDescent="0.25">
      <c r="A66" s="23">
        <v>2019</v>
      </c>
      <c r="B66" s="3">
        <v>43556</v>
      </c>
      <c r="C66" s="3">
        <v>43646</v>
      </c>
      <c r="D66" s="23" t="s">
        <v>97</v>
      </c>
      <c r="E66" s="24" t="s">
        <v>125</v>
      </c>
      <c r="F66" s="15" t="s">
        <v>161</v>
      </c>
      <c r="G66" s="15" t="s">
        <v>162</v>
      </c>
      <c r="H66" s="55" t="s">
        <v>813</v>
      </c>
      <c r="I66" s="25" t="s">
        <v>172</v>
      </c>
      <c r="J66" s="25" t="s">
        <v>173</v>
      </c>
      <c r="K66" s="25" t="s">
        <v>174</v>
      </c>
      <c r="L66" s="15" t="s">
        <v>100</v>
      </c>
      <c r="M66" s="15" t="s">
        <v>160</v>
      </c>
      <c r="N66" s="23" t="s">
        <v>102</v>
      </c>
      <c r="O66" s="23">
        <v>0</v>
      </c>
      <c r="P66" s="23">
        <v>0</v>
      </c>
      <c r="Q66" s="15" t="s">
        <v>114</v>
      </c>
      <c r="R66" s="15" t="s">
        <v>113</v>
      </c>
      <c r="S66" s="25" t="s">
        <v>117</v>
      </c>
      <c r="T66" s="15" t="s">
        <v>114</v>
      </c>
      <c r="U66" s="15" t="s">
        <v>113</v>
      </c>
      <c r="V66" s="25" t="s">
        <v>171</v>
      </c>
      <c r="W66" s="10" t="str">
        <f t="shared" si="1"/>
        <v>Entrega de equipamiento</v>
      </c>
      <c r="X66" s="17">
        <v>43560</v>
      </c>
      <c r="Y66" s="17">
        <v>43560</v>
      </c>
      <c r="Z66" s="28">
        <v>59</v>
      </c>
      <c r="AA66" s="23">
        <f>+Tabla_350055!D62</f>
        <v>100</v>
      </c>
      <c r="AB66" s="23">
        <v>0</v>
      </c>
      <c r="AC66" s="17">
        <v>43560</v>
      </c>
      <c r="AD66" s="19" t="s">
        <v>1099</v>
      </c>
      <c r="AE66" s="28">
        <v>59</v>
      </c>
      <c r="AF66" s="19" t="s">
        <v>118</v>
      </c>
      <c r="AG66" s="44" t="s">
        <v>116</v>
      </c>
      <c r="AH66" s="3">
        <v>43656</v>
      </c>
      <c r="AI66" s="3">
        <v>43656</v>
      </c>
    </row>
    <row r="67" spans="1:35" x14ac:dyDescent="0.25">
      <c r="A67" s="23">
        <v>2019</v>
      </c>
      <c r="B67" s="3">
        <v>43556</v>
      </c>
      <c r="C67" s="3">
        <v>43646</v>
      </c>
      <c r="D67" s="23" t="s">
        <v>97</v>
      </c>
      <c r="E67" s="8" t="s">
        <v>155</v>
      </c>
      <c r="F67" s="15" t="s">
        <v>175</v>
      </c>
      <c r="G67" s="15" t="s">
        <v>176</v>
      </c>
      <c r="H67" s="55" t="s">
        <v>813</v>
      </c>
      <c r="I67" s="15" t="s">
        <v>177</v>
      </c>
      <c r="J67" s="15" t="s">
        <v>178</v>
      </c>
      <c r="K67" s="15" t="s">
        <v>179</v>
      </c>
      <c r="L67" s="15" t="s">
        <v>100</v>
      </c>
      <c r="M67" s="15" t="s">
        <v>315</v>
      </c>
      <c r="N67" s="23" t="s">
        <v>102</v>
      </c>
      <c r="O67" s="23">
        <v>0</v>
      </c>
      <c r="P67" s="23">
        <v>0</v>
      </c>
      <c r="Q67" s="15" t="s">
        <v>114</v>
      </c>
      <c r="R67" s="15" t="s">
        <v>113</v>
      </c>
      <c r="S67" s="15" t="s">
        <v>117</v>
      </c>
      <c r="T67" s="15" t="s">
        <v>114</v>
      </c>
      <c r="U67" s="15" t="s">
        <v>316</v>
      </c>
      <c r="V67" s="15" t="s">
        <v>272</v>
      </c>
      <c r="W67" s="10" t="str">
        <f t="shared" si="1"/>
        <v>Traslado de personal y entrega de reconocimientos</v>
      </c>
      <c r="X67" s="3">
        <v>43549</v>
      </c>
      <c r="Y67" s="3">
        <v>43549</v>
      </c>
      <c r="Z67" s="15">
        <v>60</v>
      </c>
      <c r="AA67" s="23">
        <v>175</v>
      </c>
      <c r="AB67" s="23">
        <v>0</v>
      </c>
      <c r="AC67" s="3">
        <v>43549</v>
      </c>
      <c r="AD67" s="19" t="s">
        <v>1101</v>
      </c>
      <c r="AE67" s="15">
        <v>60</v>
      </c>
      <c r="AF67" s="19" t="s">
        <v>118</v>
      </c>
      <c r="AG67" s="44" t="s">
        <v>116</v>
      </c>
      <c r="AH67" s="3">
        <v>43656</v>
      </c>
      <c r="AI67" s="3">
        <v>43656</v>
      </c>
    </row>
    <row r="68" spans="1:35" x14ac:dyDescent="0.25">
      <c r="A68" s="23">
        <v>2019</v>
      </c>
      <c r="B68" s="3">
        <v>43556</v>
      </c>
      <c r="C68" s="3">
        <v>43646</v>
      </c>
      <c r="D68" s="23" t="s">
        <v>97</v>
      </c>
      <c r="E68" s="8" t="s">
        <v>16</v>
      </c>
      <c r="F68" s="15" t="s">
        <v>140</v>
      </c>
      <c r="G68" s="15" t="s">
        <v>318</v>
      </c>
      <c r="H68" s="45" t="s">
        <v>594</v>
      </c>
      <c r="I68" s="15" t="s">
        <v>317</v>
      </c>
      <c r="J68" s="15" t="s">
        <v>130</v>
      </c>
      <c r="K68" s="15" t="s">
        <v>131</v>
      </c>
      <c r="L68" s="15" t="s">
        <v>100</v>
      </c>
      <c r="M68" s="15" t="s">
        <v>146</v>
      </c>
      <c r="N68" s="23" t="s">
        <v>102</v>
      </c>
      <c r="O68" s="23">
        <v>0</v>
      </c>
      <c r="P68" s="23">
        <v>0</v>
      </c>
      <c r="Q68" s="15" t="s">
        <v>114</v>
      </c>
      <c r="R68" s="15" t="s">
        <v>113</v>
      </c>
      <c r="S68" s="45" t="s">
        <v>750</v>
      </c>
      <c r="T68" s="15" t="s">
        <v>114</v>
      </c>
      <c r="U68" s="15" t="s">
        <v>113</v>
      </c>
      <c r="V68" s="15" t="s">
        <v>319</v>
      </c>
      <c r="W68" s="10" t="str">
        <f t="shared" si="1"/>
        <v>Entrega de información en el departamento de Recursos Financieros</v>
      </c>
      <c r="X68" s="3">
        <v>43546</v>
      </c>
      <c r="Y68" s="3">
        <v>43546</v>
      </c>
      <c r="Z68" s="28">
        <v>61</v>
      </c>
      <c r="AA68" s="23">
        <f>+Tabla_350055!D65</f>
        <v>740</v>
      </c>
      <c r="AB68" s="23">
        <v>0</v>
      </c>
      <c r="AC68" s="3">
        <v>43546</v>
      </c>
      <c r="AD68" s="19" t="s">
        <v>1103</v>
      </c>
      <c r="AE68" s="28">
        <v>61</v>
      </c>
      <c r="AF68" s="19" t="s">
        <v>118</v>
      </c>
      <c r="AG68" s="44" t="s">
        <v>116</v>
      </c>
      <c r="AH68" s="3">
        <v>43656</v>
      </c>
      <c r="AI68" s="3">
        <v>43656</v>
      </c>
    </row>
    <row r="69" spans="1:35" x14ac:dyDescent="0.25">
      <c r="A69" s="23">
        <v>2019</v>
      </c>
      <c r="B69" s="3">
        <v>43556</v>
      </c>
      <c r="C69" s="3">
        <v>43646</v>
      </c>
      <c r="D69" s="23" t="s">
        <v>97</v>
      </c>
      <c r="E69" s="36">
        <v>13</v>
      </c>
      <c r="F69" s="35" t="s">
        <v>148</v>
      </c>
      <c r="G69" s="35" t="s">
        <v>320</v>
      </c>
      <c r="H69" s="15" t="s">
        <v>321</v>
      </c>
      <c r="I69" s="15" t="s">
        <v>322</v>
      </c>
      <c r="J69" s="15" t="s">
        <v>231</v>
      </c>
      <c r="K69" s="15" t="s">
        <v>137</v>
      </c>
      <c r="L69" s="15" t="s">
        <v>100</v>
      </c>
      <c r="M69" s="15" t="s">
        <v>467</v>
      </c>
      <c r="N69" s="23" t="s">
        <v>102</v>
      </c>
      <c r="O69" s="23">
        <v>0</v>
      </c>
      <c r="P69" s="23">
        <v>0</v>
      </c>
      <c r="Q69" s="39" t="s">
        <v>114</v>
      </c>
      <c r="R69" s="39" t="s">
        <v>113</v>
      </c>
      <c r="S69" s="22" t="s">
        <v>492</v>
      </c>
      <c r="T69" s="39" t="s">
        <v>114</v>
      </c>
      <c r="U69" s="22" t="s">
        <v>113</v>
      </c>
      <c r="V69" s="15" t="s">
        <v>319</v>
      </c>
      <c r="W69" s="10" t="str">
        <f t="shared" si="1"/>
        <v>Entrega de informacion en el departamento de recursos financieros</v>
      </c>
      <c r="X69" s="3">
        <v>43544</v>
      </c>
      <c r="Y69" s="3">
        <v>43544</v>
      </c>
      <c r="Z69" s="15">
        <v>62</v>
      </c>
      <c r="AA69" s="35">
        <f>236+316+100</f>
        <v>652</v>
      </c>
      <c r="AB69" s="35">
        <v>0</v>
      </c>
      <c r="AC69" s="3">
        <v>43544</v>
      </c>
      <c r="AD69" s="19" t="s">
        <v>1105</v>
      </c>
      <c r="AE69" s="15">
        <v>62</v>
      </c>
      <c r="AF69" s="19" t="s">
        <v>118</v>
      </c>
      <c r="AG69" s="44" t="s">
        <v>116</v>
      </c>
      <c r="AH69" s="3">
        <v>43656</v>
      </c>
      <c r="AI69" s="3">
        <v>43656</v>
      </c>
    </row>
    <row r="70" spans="1:35" x14ac:dyDescent="0.25">
      <c r="A70" s="23">
        <v>2019</v>
      </c>
      <c r="B70" s="3">
        <v>43556</v>
      </c>
      <c r="C70" s="3">
        <v>43646</v>
      </c>
      <c r="D70" s="23" t="s">
        <v>97</v>
      </c>
      <c r="E70" s="8" t="s">
        <v>323</v>
      </c>
      <c r="F70" s="15" t="s">
        <v>324</v>
      </c>
      <c r="G70" s="15" t="s">
        <v>325</v>
      </c>
      <c r="H70" s="15" t="s">
        <v>321</v>
      </c>
      <c r="I70" s="15" t="s">
        <v>326</v>
      </c>
      <c r="J70" s="15" t="s">
        <v>236</v>
      </c>
      <c r="K70" s="15" t="s">
        <v>327</v>
      </c>
      <c r="L70" s="15" t="s">
        <v>100</v>
      </c>
      <c r="M70" s="15" t="s">
        <v>468</v>
      </c>
      <c r="N70" s="35" t="s">
        <v>102</v>
      </c>
      <c r="O70" s="35">
        <v>0</v>
      </c>
      <c r="P70" s="35">
        <v>0</v>
      </c>
      <c r="Q70" s="39" t="s">
        <v>114</v>
      </c>
      <c r="R70" s="39" t="s">
        <v>113</v>
      </c>
      <c r="S70" s="22" t="s">
        <v>492</v>
      </c>
      <c r="T70" s="39" t="s">
        <v>114</v>
      </c>
      <c r="U70" s="22" t="s">
        <v>113</v>
      </c>
      <c r="V70" s="15" t="s">
        <v>319</v>
      </c>
      <c r="W70" s="10" t="str">
        <f t="shared" si="1"/>
        <v>Participar en la reunion de trabajo de accion tutorial</v>
      </c>
      <c r="X70" s="3">
        <v>43550</v>
      </c>
      <c r="Y70" s="3">
        <v>43550</v>
      </c>
      <c r="Z70" s="28">
        <v>63</v>
      </c>
      <c r="AA70" s="35">
        <f>383+100</f>
        <v>483</v>
      </c>
      <c r="AB70" s="35">
        <v>0</v>
      </c>
      <c r="AC70" s="3">
        <v>43550</v>
      </c>
      <c r="AD70" s="19" t="s">
        <v>1107</v>
      </c>
      <c r="AE70" s="28">
        <v>63</v>
      </c>
      <c r="AF70" s="19" t="s">
        <v>118</v>
      </c>
      <c r="AG70" s="44" t="s">
        <v>116</v>
      </c>
      <c r="AH70" s="3">
        <v>43656</v>
      </c>
      <c r="AI70" s="3">
        <v>43656</v>
      </c>
    </row>
    <row r="71" spans="1:35" x14ac:dyDescent="0.25">
      <c r="A71" s="23">
        <v>2019</v>
      </c>
      <c r="B71" s="3">
        <v>43556</v>
      </c>
      <c r="C71" s="3">
        <v>43646</v>
      </c>
      <c r="D71" s="23" t="s">
        <v>97</v>
      </c>
      <c r="E71" s="8" t="s">
        <v>328</v>
      </c>
      <c r="F71" s="15" t="s">
        <v>329</v>
      </c>
      <c r="G71" s="15" t="s">
        <v>330</v>
      </c>
      <c r="H71" s="15" t="s">
        <v>804</v>
      </c>
      <c r="I71" s="15" t="s">
        <v>331</v>
      </c>
      <c r="J71" s="15" t="s">
        <v>332</v>
      </c>
      <c r="K71" s="15" t="s">
        <v>333</v>
      </c>
      <c r="L71" s="15" t="s">
        <v>100</v>
      </c>
      <c r="M71" s="15" t="s">
        <v>469</v>
      </c>
      <c r="N71" s="35" t="s">
        <v>102</v>
      </c>
      <c r="O71" s="35">
        <v>0</v>
      </c>
      <c r="P71" s="35">
        <v>0</v>
      </c>
      <c r="Q71" s="39" t="s">
        <v>114</v>
      </c>
      <c r="R71" s="39" t="s">
        <v>113</v>
      </c>
      <c r="S71" s="55" t="s">
        <v>906</v>
      </c>
      <c r="T71" s="39" t="s">
        <v>114</v>
      </c>
      <c r="U71" s="22" t="s">
        <v>113</v>
      </c>
      <c r="V71" s="22" t="s">
        <v>493</v>
      </c>
      <c r="W71" s="10" t="str">
        <f t="shared" si="1"/>
        <v>Taller "Desarrollo del pensamiento simbolico"</v>
      </c>
      <c r="X71" s="3">
        <v>43553</v>
      </c>
      <c r="Y71" s="3">
        <v>43553</v>
      </c>
      <c r="Z71" s="15">
        <v>64</v>
      </c>
      <c r="AA71" s="35">
        <f>62+86</f>
        <v>148</v>
      </c>
      <c r="AB71" s="35">
        <v>0</v>
      </c>
      <c r="AC71" s="3">
        <v>43553</v>
      </c>
      <c r="AD71" s="19" t="s">
        <v>1109</v>
      </c>
      <c r="AE71" s="15">
        <v>64</v>
      </c>
      <c r="AF71" s="19" t="s">
        <v>118</v>
      </c>
      <c r="AG71" s="44" t="s">
        <v>116</v>
      </c>
      <c r="AH71" s="3">
        <v>43656</v>
      </c>
      <c r="AI71" s="3">
        <v>43656</v>
      </c>
    </row>
    <row r="72" spans="1:35" x14ac:dyDescent="0.25">
      <c r="A72" s="23">
        <v>2019</v>
      </c>
      <c r="B72" s="3">
        <v>43556</v>
      </c>
      <c r="C72" s="3">
        <v>43646</v>
      </c>
      <c r="D72" s="23" t="s">
        <v>97</v>
      </c>
      <c r="E72" s="8" t="s">
        <v>334</v>
      </c>
      <c r="F72" s="15" t="s">
        <v>335</v>
      </c>
      <c r="G72" s="15" t="s">
        <v>336</v>
      </c>
      <c r="H72" s="15" t="s">
        <v>337</v>
      </c>
      <c r="I72" s="15" t="s">
        <v>338</v>
      </c>
      <c r="J72" s="15" t="s">
        <v>339</v>
      </c>
      <c r="K72" s="15" t="s">
        <v>236</v>
      </c>
      <c r="L72" s="15" t="s">
        <v>100</v>
      </c>
      <c r="M72" s="15" t="s">
        <v>470</v>
      </c>
      <c r="N72" s="35" t="s">
        <v>102</v>
      </c>
      <c r="O72" s="35">
        <v>0</v>
      </c>
      <c r="P72" s="35">
        <v>0</v>
      </c>
      <c r="Q72" s="39" t="s">
        <v>114</v>
      </c>
      <c r="R72" s="39" t="s">
        <v>113</v>
      </c>
      <c r="S72" s="22" t="s">
        <v>124</v>
      </c>
      <c r="T72" s="39" t="s">
        <v>114</v>
      </c>
      <c r="U72" s="22" t="s">
        <v>113</v>
      </c>
      <c r="V72" s="55" t="s">
        <v>902</v>
      </c>
      <c r="W72" s="10" t="str">
        <f t="shared" si="1"/>
        <v>Realizar deposito de ingresos propios del colegio</v>
      </c>
      <c r="X72" s="3">
        <v>43546</v>
      </c>
      <c r="Y72" s="3">
        <v>43546</v>
      </c>
      <c r="Z72" s="28">
        <v>65</v>
      </c>
      <c r="AA72" s="35">
        <v>506</v>
      </c>
      <c r="AB72" s="35">
        <v>0</v>
      </c>
      <c r="AC72" s="3">
        <v>43546</v>
      </c>
      <c r="AD72" s="19" t="s">
        <v>1111</v>
      </c>
      <c r="AE72" s="28">
        <v>65</v>
      </c>
      <c r="AF72" s="19" t="s">
        <v>118</v>
      </c>
      <c r="AG72" s="44" t="s">
        <v>116</v>
      </c>
      <c r="AH72" s="3">
        <v>43656</v>
      </c>
      <c r="AI72" s="3">
        <v>43656</v>
      </c>
    </row>
    <row r="73" spans="1:35" x14ac:dyDescent="0.25">
      <c r="A73" s="23">
        <v>2019</v>
      </c>
      <c r="B73" s="3">
        <v>43556</v>
      </c>
      <c r="C73" s="3">
        <v>43646</v>
      </c>
      <c r="D73" s="23" t="s">
        <v>97</v>
      </c>
      <c r="E73" s="8" t="s">
        <v>334</v>
      </c>
      <c r="F73" s="15" t="s">
        <v>335</v>
      </c>
      <c r="G73" s="15" t="s">
        <v>336</v>
      </c>
      <c r="H73" s="15" t="s">
        <v>337</v>
      </c>
      <c r="I73" s="15" t="s">
        <v>338</v>
      </c>
      <c r="J73" s="15" t="s">
        <v>339</v>
      </c>
      <c r="K73" s="15" t="s">
        <v>236</v>
      </c>
      <c r="L73" s="15" t="s">
        <v>100</v>
      </c>
      <c r="M73" s="15" t="s">
        <v>470</v>
      </c>
      <c r="N73" s="35" t="s">
        <v>102</v>
      </c>
      <c r="O73" s="35">
        <v>0</v>
      </c>
      <c r="P73" s="35">
        <v>0</v>
      </c>
      <c r="Q73" s="39" t="s">
        <v>114</v>
      </c>
      <c r="R73" s="39" t="s">
        <v>113</v>
      </c>
      <c r="S73" s="22" t="s">
        <v>124</v>
      </c>
      <c r="T73" s="39" t="s">
        <v>114</v>
      </c>
      <c r="U73" s="22" t="s">
        <v>113</v>
      </c>
      <c r="V73" s="55" t="s">
        <v>902</v>
      </c>
      <c r="W73" s="10" t="str">
        <f t="shared" si="1"/>
        <v>Realizar deposito de ingresos propios del colegio</v>
      </c>
      <c r="X73" s="3">
        <v>43553</v>
      </c>
      <c r="Y73" s="3">
        <v>43553</v>
      </c>
      <c r="Z73" s="15">
        <v>66</v>
      </c>
      <c r="AA73" s="35">
        <v>506</v>
      </c>
      <c r="AB73" s="35">
        <v>0</v>
      </c>
      <c r="AC73" s="3">
        <v>43553</v>
      </c>
      <c r="AD73" s="19" t="s">
        <v>1113</v>
      </c>
      <c r="AE73" s="15">
        <v>66</v>
      </c>
      <c r="AF73" s="19" t="s">
        <v>118</v>
      </c>
      <c r="AG73" s="44" t="s">
        <v>116</v>
      </c>
      <c r="AH73" s="3">
        <v>43656</v>
      </c>
      <c r="AI73" s="3">
        <v>43656</v>
      </c>
    </row>
    <row r="74" spans="1:35" x14ac:dyDescent="0.25">
      <c r="A74" s="23">
        <v>2019</v>
      </c>
      <c r="B74" s="3">
        <v>43556</v>
      </c>
      <c r="C74" s="3">
        <v>43646</v>
      </c>
      <c r="D74" s="23" t="s">
        <v>97</v>
      </c>
      <c r="E74" s="8" t="s">
        <v>334</v>
      </c>
      <c r="F74" s="15" t="s">
        <v>335</v>
      </c>
      <c r="G74" s="15" t="s">
        <v>336</v>
      </c>
      <c r="H74" s="15" t="s">
        <v>337</v>
      </c>
      <c r="I74" s="15" t="s">
        <v>338</v>
      </c>
      <c r="J74" s="15" t="s">
        <v>339</v>
      </c>
      <c r="K74" s="15" t="s">
        <v>236</v>
      </c>
      <c r="L74" s="15" t="s">
        <v>100</v>
      </c>
      <c r="M74" s="15" t="s">
        <v>470</v>
      </c>
      <c r="N74" s="35" t="s">
        <v>102</v>
      </c>
      <c r="O74" s="35">
        <v>0</v>
      </c>
      <c r="P74" s="35">
        <v>0</v>
      </c>
      <c r="Q74" s="39" t="s">
        <v>114</v>
      </c>
      <c r="R74" s="39" t="s">
        <v>113</v>
      </c>
      <c r="S74" s="22" t="s">
        <v>124</v>
      </c>
      <c r="T74" s="39" t="s">
        <v>114</v>
      </c>
      <c r="U74" s="22" t="s">
        <v>113</v>
      </c>
      <c r="V74" s="55" t="s">
        <v>902</v>
      </c>
      <c r="W74" s="10" t="str">
        <f t="shared" si="1"/>
        <v>Realizar deposito de ingresos propios del colegio</v>
      </c>
      <c r="X74" s="3">
        <v>43560</v>
      </c>
      <c r="Y74" s="3">
        <v>43560</v>
      </c>
      <c r="Z74" s="28">
        <v>67</v>
      </c>
      <c r="AA74" s="35">
        <v>506</v>
      </c>
      <c r="AB74" s="35">
        <v>0</v>
      </c>
      <c r="AC74" s="3">
        <v>43560</v>
      </c>
      <c r="AD74" s="19" t="s">
        <v>1115</v>
      </c>
      <c r="AE74" s="28">
        <v>67</v>
      </c>
      <c r="AF74" s="19" t="s">
        <v>118</v>
      </c>
      <c r="AG74" s="44" t="s">
        <v>116</v>
      </c>
      <c r="AH74" s="3">
        <v>43656</v>
      </c>
      <c r="AI74" s="3">
        <v>43656</v>
      </c>
    </row>
    <row r="75" spans="1:35" x14ac:dyDescent="0.25">
      <c r="A75" s="23">
        <v>2019</v>
      </c>
      <c r="B75" s="3">
        <v>43556</v>
      </c>
      <c r="C75" s="3">
        <v>43646</v>
      </c>
      <c r="D75" s="23" t="s">
        <v>97</v>
      </c>
      <c r="E75" s="37" t="s">
        <v>15</v>
      </c>
      <c r="F75" s="38" t="s">
        <v>148</v>
      </c>
      <c r="G75" s="38" t="s">
        <v>340</v>
      </c>
      <c r="H75" s="15" t="s">
        <v>337</v>
      </c>
      <c r="I75" s="38" t="s">
        <v>341</v>
      </c>
      <c r="J75" s="38" t="s">
        <v>342</v>
      </c>
      <c r="K75" s="38" t="s">
        <v>159</v>
      </c>
      <c r="L75" s="15" t="s">
        <v>100</v>
      </c>
      <c r="M75" s="15" t="s">
        <v>470</v>
      </c>
      <c r="N75" s="35" t="s">
        <v>102</v>
      </c>
      <c r="O75" s="35">
        <v>0</v>
      </c>
      <c r="P75" s="35">
        <v>0</v>
      </c>
      <c r="Q75" s="39" t="s">
        <v>114</v>
      </c>
      <c r="R75" s="39" t="s">
        <v>113</v>
      </c>
      <c r="S75" s="22" t="s">
        <v>124</v>
      </c>
      <c r="T75" s="39" t="s">
        <v>114</v>
      </c>
      <c r="U75" s="22" t="s">
        <v>113</v>
      </c>
      <c r="V75" s="55" t="s">
        <v>902</v>
      </c>
      <c r="W75" s="10" t="str">
        <f t="shared" si="1"/>
        <v>Realizar deposito de ingresos propios del colegio</v>
      </c>
      <c r="X75" s="40">
        <v>43567</v>
      </c>
      <c r="Y75" s="40">
        <v>43567</v>
      </c>
      <c r="Z75" s="15">
        <v>68</v>
      </c>
      <c r="AA75" s="41">
        <v>506</v>
      </c>
      <c r="AB75" s="35">
        <v>0</v>
      </c>
      <c r="AC75" s="40">
        <v>43567</v>
      </c>
      <c r="AD75" s="19" t="s">
        <v>1117</v>
      </c>
      <c r="AE75" s="15">
        <v>68</v>
      </c>
      <c r="AF75" s="19" t="s">
        <v>118</v>
      </c>
      <c r="AG75" s="44" t="s">
        <v>116</v>
      </c>
      <c r="AH75" s="3">
        <v>43656</v>
      </c>
      <c r="AI75" s="3">
        <v>43656</v>
      </c>
    </row>
    <row r="76" spans="1:35" x14ac:dyDescent="0.25">
      <c r="A76" s="23">
        <v>2019</v>
      </c>
      <c r="B76" s="3">
        <v>43556</v>
      </c>
      <c r="C76" s="3">
        <v>43646</v>
      </c>
      <c r="D76" s="23" t="s">
        <v>97</v>
      </c>
      <c r="E76" s="37" t="s">
        <v>15</v>
      </c>
      <c r="F76" s="38" t="s">
        <v>148</v>
      </c>
      <c r="G76" s="38" t="s">
        <v>340</v>
      </c>
      <c r="H76" s="15" t="s">
        <v>337</v>
      </c>
      <c r="I76" s="38" t="s">
        <v>341</v>
      </c>
      <c r="J76" s="38" t="s">
        <v>342</v>
      </c>
      <c r="K76" s="38" t="s">
        <v>159</v>
      </c>
      <c r="L76" s="15" t="s">
        <v>100</v>
      </c>
      <c r="M76" s="15" t="s">
        <v>470</v>
      </c>
      <c r="N76" s="35" t="s">
        <v>102</v>
      </c>
      <c r="O76" s="35">
        <v>0</v>
      </c>
      <c r="P76" s="35">
        <v>0</v>
      </c>
      <c r="Q76" s="39" t="s">
        <v>114</v>
      </c>
      <c r="R76" s="39" t="s">
        <v>113</v>
      </c>
      <c r="S76" s="22" t="s">
        <v>124</v>
      </c>
      <c r="T76" s="39" t="s">
        <v>114</v>
      </c>
      <c r="U76" s="22" t="s">
        <v>113</v>
      </c>
      <c r="V76" s="55" t="s">
        <v>902</v>
      </c>
      <c r="W76" s="10" t="str">
        <f t="shared" si="1"/>
        <v>Realizar deposito de ingresos propios del colegio</v>
      </c>
      <c r="X76" s="40">
        <v>43584</v>
      </c>
      <c r="Y76" s="40">
        <v>43584</v>
      </c>
      <c r="Z76" s="28">
        <v>69</v>
      </c>
      <c r="AA76" s="41">
        <v>784</v>
      </c>
      <c r="AB76" s="35">
        <v>0</v>
      </c>
      <c r="AC76" s="40">
        <v>43584</v>
      </c>
      <c r="AD76" s="19" t="s">
        <v>1119</v>
      </c>
      <c r="AE76" s="28">
        <v>69</v>
      </c>
      <c r="AF76" s="19" t="s">
        <v>118</v>
      </c>
      <c r="AG76" s="44" t="s">
        <v>116</v>
      </c>
      <c r="AH76" s="3">
        <v>43656</v>
      </c>
      <c r="AI76" s="3">
        <v>43656</v>
      </c>
    </row>
    <row r="77" spans="1:35" x14ac:dyDescent="0.25">
      <c r="A77" s="23">
        <v>2019</v>
      </c>
      <c r="B77" s="3">
        <v>43556</v>
      </c>
      <c r="C77" s="3">
        <v>43646</v>
      </c>
      <c r="D77" s="23" t="s">
        <v>97</v>
      </c>
      <c r="E77" s="8" t="s">
        <v>125</v>
      </c>
      <c r="F77" s="15" t="s">
        <v>161</v>
      </c>
      <c r="G77" s="15" t="s">
        <v>343</v>
      </c>
      <c r="H77" s="15" t="s">
        <v>514</v>
      </c>
      <c r="I77" s="15" t="s">
        <v>344</v>
      </c>
      <c r="J77" s="15" t="s">
        <v>159</v>
      </c>
      <c r="K77" s="15" t="s">
        <v>345</v>
      </c>
      <c r="L77" s="15" t="s">
        <v>100</v>
      </c>
      <c r="M77" s="15" t="s">
        <v>471</v>
      </c>
      <c r="N77" s="35" t="s">
        <v>102</v>
      </c>
      <c r="O77" s="35">
        <v>0</v>
      </c>
      <c r="P77" s="35">
        <v>0</v>
      </c>
      <c r="Q77" s="39" t="s">
        <v>114</v>
      </c>
      <c r="R77" s="39" t="s">
        <v>113</v>
      </c>
      <c r="S77" s="22" t="s">
        <v>117</v>
      </c>
      <c r="T77" s="39" t="s">
        <v>114</v>
      </c>
      <c r="U77" s="22" t="s">
        <v>113</v>
      </c>
      <c r="V77" s="22" t="s">
        <v>273</v>
      </c>
      <c r="W77" s="10" t="str">
        <f t="shared" si="1"/>
        <v>Acudir a la olimpiada del conocimiento infantil 2019</v>
      </c>
      <c r="X77" s="3">
        <v>43564</v>
      </c>
      <c r="Y77" s="3">
        <v>43565</v>
      </c>
      <c r="Z77" s="15">
        <v>70</v>
      </c>
      <c r="AA77" s="35">
        <f>185+225</f>
        <v>410</v>
      </c>
      <c r="AB77" s="35">
        <v>0</v>
      </c>
      <c r="AC77" s="3">
        <v>43564</v>
      </c>
      <c r="AD77" s="19" t="s">
        <v>1121</v>
      </c>
      <c r="AE77" s="15">
        <v>70</v>
      </c>
      <c r="AF77" s="19" t="s">
        <v>118</v>
      </c>
      <c r="AG77" s="44" t="s">
        <v>116</v>
      </c>
      <c r="AH77" s="3">
        <v>43656</v>
      </c>
      <c r="AI77" s="3">
        <v>43656</v>
      </c>
    </row>
    <row r="78" spans="1:35" x14ac:dyDescent="0.25">
      <c r="A78" s="23">
        <v>2019</v>
      </c>
      <c r="B78" s="3">
        <v>43556</v>
      </c>
      <c r="C78" s="3">
        <v>43646</v>
      </c>
      <c r="D78" s="23" t="s">
        <v>97</v>
      </c>
      <c r="E78" s="8" t="s">
        <v>16</v>
      </c>
      <c r="F78" s="15" t="s">
        <v>276</v>
      </c>
      <c r="G78" s="15" t="s">
        <v>346</v>
      </c>
      <c r="H78" s="15" t="s">
        <v>514</v>
      </c>
      <c r="I78" s="15" t="s">
        <v>347</v>
      </c>
      <c r="J78" s="15" t="s">
        <v>159</v>
      </c>
      <c r="K78" s="15" t="s">
        <v>348</v>
      </c>
      <c r="L78" s="15" t="s">
        <v>100</v>
      </c>
      <c r="M78" s="15" t="s">
        <v>471</v>
      </c>
      <c r="N78" s="35" t="s">
        <v>102</v>
      </c>
      <c r="O78" s="35">
        <v>0</v>
      </c>
      <c r="P78" s="35">
        <v>0</v>
      </c>
      <c r="Q78" s="39" t="s">
        <v>114</v>
      </c>
      <c r="R78" s="39" t="s">
        <v>113</v>
      </c>
      <c r="S78" s="22" t="s">
        <v>117</v>
      </c>
      <c r="T78" s="39" t="s">
        <v>114</v>
      </c>
      <c r="U78" s="22" t="s">
        <v>113</v>
      </c>
      <c r="V78" s="22" t="s">
        <v>273</v>
      </c>
      <c r="W78" s="10" t="str">
        <f t="shared" si="1"/>
        <v>Acudir a la olimpiada del conocimiento infantil 2019</v>
      </c>
      <c r="X78" s="3">
        <v>43564</v>
      </c>
      <c r="Y78" s="3">
        <v>43565</v>
      </c>
      <c r="Z78" s="28">
        <v>71</v>
      </c>
      <c r="AA78" s="35">
        <v>410</v>
      </c>
      <c r="AB78" s="35">
        <v>0</v>
      </c>
      <c r="AC78" s="3">
        <v>43564</v>
      </c>
      <c r="AD78" s="19" t="s">
        <v>1123</v>
      </c>
      <c r="AE78" s="28">
        <v>71</v>
      </c>
      <c r="AF78" s="19" t="s">
        <v>118</v>
      </c>
      <c r="AG78" s="44" t="s">
        <v>116</v>
      </c>
      <c r="AH78" s="3">
        <v>43656</v>
      </c>
      <c r="AI78" s="3">
        <v>43656</v>
      </c>
    </row>
    <row r="79" spans="1:35" x14ac:dyDescent="0.25">
      <c r="A79" s="23">
        <v>2019</v>
      </c>
      <c r="B79" s="3">
        <v>43556</v>
      </c>
      <c r="C79" s="3">
        <v>43646</v>
      </c>
      <c r="D79" s="23" t="s">
        <v>97</v>
      </c>
      <c r="E79" s="8" t="s">
        <v>328</v>
      </c>
      <c r="F79" s="15" t="s">
        <v>329</v>
      </c>
      <c r="G79" s="15" t="s">
        <v>330</v>
      </c>
      <c r="H79" s="15" t="s">
        <v>804</v>
      </c>
      <c r="I79" s="15" t="s">
        <v>331</v>
      </c>
      <c r="J79" s="15" t="s">
        <v>332</v>
      </c>
      <c r="K79" s="15" t="s">
        <v>333</v>
      </c>
      <c r="L79" s="15" t="s">
        <v>100</v>
      </c>
      <c r="M79" s="15" t="s">
        <v>472</v>
      </c>
      <c r="N79" s="35" t="s">
        <v>102</v>
      </c>
      <c r="O79" s="35">
        <v>0</v>
      </c>
      <c r="P79" s="35">
        <v>0</v>
      </c>
      <c r="Q79" s="39" t="s">
        <v>114</v>
      </c>
      <c r="R79" s="39" t="s">
        <v>113</v>
      </c>
      <c r="S79" s="55" t="s">
        <v>906</v>
      </c>
      <c r="T79" s="39" t="s">
        <v>114</v>
      </c>
      <c r="U79" s="22" t="s">
        <v>113</v>
      </c>
      <c r="V79" s="22" t="s">
        <v>493</v>
      </c>
      <c r="W79" s="10" t="str">
        <f t="shared" si="1"/>
        <v>Acudir a la mesa de trabajo</v>
      </c>
      <c r="X79" s="3">
        <v>43566</v>
      </c>
      <c r="Y79" s="3">
        <v>43566</v>
      </c>
      <c r="Z79" s="15">
        <v>72</v>
      </c>
      <c r="AA79" s="35">
        <f>80+43+43</f>
        <v>166</v>
      </c>
      <c r="AB79" s="35">
        <v>0</v>
      </c>
      <c r="AC79" s="3">
        <v>43566</v>
      </c>
      <c r="AD79" s="19" t="s">
        <v>1125</v>
      </c>
      <c r="AE79" s="15">
        <v>72</v>
      </c>
      <c r="AF79" s="19" t="s">
        <v>118</v>
      </c>
      <c r="AG79" s="44" t="s">
        <v>116</v>
      </c>
      <c r="AH79" s="3">
        <v>43656</v>
      </c>
      <c r="AI79" s="3">
        <v>43656</v>
      </c>
    </row>
    <row r="80" spans="1:35" x14ac:dyDescent="0.25">
      <c r="A80" s="35">
        <v>2019</v>
      </c>
      <c r="B80" s="3">
        <v>43556</v>
      </c>
      <c r="C80" s="3">
        <v>43646</v>
      </c>
      <c r="D80" s="35" t="s">
        <v>97</v>
      </c>
      <c r="E80" s="8" t="s">
        <v>16</v>
      </c>
      <c r="F80" s="15" t="s">
        <v>140</v>
      </c>
      <c r="G80" s="15" t="s">
        <v>349</v>
      </c>
      <c r="H80" s="15" t="s">
        <v>350</v>
      </c>
      <c r="I80" s="15" t="s">
        <v>351</v>
      </c>
      <c r="J80" s="15" t="s">
        <v>231</v>
      </c>
      <c r="K80" s="15" t="s">
        <v>231</v>
      </c>
      <c r="L80" s="15" t="s">
        <v>100</v>
      </c>
      <c r="M80" s="15" t="s">
        <v>467</v>
      </c>
      <c r="N80" s="35" t="s">
        <v>102</v>
      </c>
      <c r="O80" s="35">
        <v>0</v>
      </c>
      <c r="P80" s="35">
        <v>0</v>
      </c>
      <c r="Q80" s="39" t="s">
        <v>114</v>
      </c>
      <c r="R80" s="39" t="s">
        <v>113</v>
      </c>
      <c r="S80" s="22" t="s">
        <v>273</v>
      </c>
      <c r="T80" s="39" t="s">
        <v>114</v>
      </c>
      <c r="U80" s="22" t="s">
        <v>113</v>
      </c>
      <c r="V80" s="15" t="s">
        <v>319</v>
      </c>
      <c r="W80" s="10" t="str">
        <f t="shared" si="1"/>
        <v>Entrega de informacion en el departamento de recursos financieros</v>
      </c>
      <c r="X80" s="3">
        <v>43544</v>
      </c>
      <c r="Y80" s="3">
        <v>43544</v>
      </c>
      <c r="Z80" s="28">
        <v>73</v>
      </c>
      <c r="AA80" s="35">
        <v>967</v>
      </c>
      <c r="AB80" s="35">
        <v>0</v>
      </c>
      <c r="AC80" s="3">
        <v>43544</v>
      </c>
      <c r="AD80" s="19" t="s">
        <v>1127</v>
      </c>
      <c r="AE80" s="28">
        <v>73</v>
      </c>
      <c r="AF80" s="19" t="s">
        <v>118</v>
      </c>
      <c r="AG80" s="44" t="s">
        <v>116</v>
      </c>
      <c r="AH80" s="3">
        <v>43656</v>
      </c>
      <c r="AI80" s="3">
        <v>43656</v>
      </c>
    </row>
    <row r="81" spans="1:35" x14ac:dyDescent="0.25">
      <c r="A81" s="35">
        <v>2019</v>
      </c>
      <c r="B81" s="3">
        <v>43556</v>
      </c>
      <c r="C81" s="3">
        <v>43646</v>
      </c>
      <c r="D81" s="35" t="s">
        <v>97</v>
      </c>
      <c r="E81" s="8" t="s">
        <v>352</v>
      </c>
      <c r="F81" s="15" t="s">
        <v>133</v>
      </c>
      <c r="G81" s="15" t="s">
        <v>353</v>
      </c>
      <c r="H81" s="15" t="s">
        <v>514</v>
      </c>
      <c r="I81" s="15" t="s">
        <v>354</v>
      </c>
      <c r="J81" s="15" t="s">
        <v>355</v>
      </c>
      <c r="K81" s="15" t="s">
        <v>199</v>
      </c>
      <c r="L81" s="15" t="s">
        <v>100</v>
      </c>
      <c r="M81" s="15" t="s">
        <v>473</v>
      </c>
      <c r="N81" s="35" t="s">
        <v>102</v>
      </c>
      <c r="O81" s="35">
        <v>0</v>
      </c>
      <c r="P81" s="35">
        <v>0</v>
      </c>
      <c r="Q81" s="39" t="s">
        <v>114</v>
      </c>
      <c r="R81" s="39" t="s">
        <v>113</v>
      </c>
      <c r="S81" s="22" t="s">
        <v>117</v>
      </c>
      <c r="T81" s="39" t="s">
        <v>114</v>
      </c>
      <c r="U81" s="22" t="s">
        <v>113</v>
      </c>
      <c r="V81" s="55" t="s">
        <v>902</v>
      </c>
      <c r="W81" s="10" t="str">
        <f t="shared" si="1"/>
        <v>Reunion de trabajo con personal responsable de vinculacion</v>
      </c>
      <c r="X81" s="3">
        <v>43549</v>
      </c>
      <c r="Y81" s="3">
        <v>43552</v>
      </c>
      <c r="Z81" s="15">
        <v>74</v>
      </c>
      <c r="AA81" s="35">
        <v>1455</v>
      </c>
      <c r="AB81" s="35">
        <v>0</v>
      </c>
      <c r="AC81" s="3">
        <v>43549</v>
      </c>
      <c r="AD81" s="19" t="s">
        <v>1129</v>
      </c>
      <c r="AE81" s="15">
        <v>74</v>
      </c>
      <c r="AF81" s="19" t="s">
        <v>118</v>
      </c>
      <c r="AG81" s="44" t="s">
        <v>116</v>
      </c>
      <c r="AH81" s="3">
        <v>43656</v>
      </c>
      <c r="AI81" s="3">
        <v>43656</v>
      </c>
    </row>
    <row r="82" spans="1:35" x14ac:dyDescent="0.25">
      <c r="A82" s="35">
        <v>2019</v>
      </c>
      <c r="B82" s="3">
        <v>43556</v>
      </c>
      <c r="C82" s="3">
        <v>43646</v>
      </c>
      <c r="D82" s="35" t="s">
        <v>97</v>
      </c>
      <c r="E82" s="8" t="s">
        <v>119</v>
      </c>
      <c r="F82" s="15" t="s">
        <v>161</v>
      </c>
      <c r="G82" s="15" t="s">
        <v>356</v>
      </c>
      <c r="H82" s="15" t="s">
        <v>514</v>
      </c>
      <c r="I82" s="15" t="s">
        <v>357</v>
      </c>
      <c r="J82" s="15" t="s">
        <v>231</v>
      </c>
      <c r="K82" s="15" t="s">
        <v>358</v>
      </c>
      <c r="L82" s="15" t="s">
        <v>100</v>
      </c>
      <c r="M82" s="15" t="s">
        <v>473</v>
      </c>
      <c r="N82" s="35" t="s">
        <v>102</v>
      </c>
      <c r="O82" s="35">
        <v>0</v>
      </c>
      <c r="P82" s="35">
        <v>0</v>
      </c>
      <c r="Q82" s="39" t="s">
        <v>114</v>
      </c>
      <c r="R82" s="39" t="s">
        <v>113</v>
      </c>
      <c r="S82" s="22" t="s">
        <v>117</v>
      </c>
      <c r="T82" s="39" t="s">
        <v>114</v>
      </c>
      <c r="U82" s="22" t="s">
        <v>113</v>
      </c>
      <c r="V82" s="55" t="s">
        <v>902</v>
      </c>
      <c r="W82" s="10" t="str">
        <f t="shared" si="1"/>
        <v>Reunion de trabajo con personal responsable de vinculacion</v>
      </c>
      <c r="X82" s="3">
        <v>43549</v>
      </c>
      <c r="Y82" s="3">
        <v>43552</v>
      </c>
      <c r="Z82" s="28">
        <v>75</v>
      </c>
      <c r="AA82" s="35">
        <v>1455</v>
      </c>
      <c r="AB82" s="35">
        <v>0</v>
      </c>
      <c r="AC82" s="3">
        <v>43549</v>
      </c>
      <c r="AD82" s="19" t="s">
        <v>1131</v>
      </c>
      <c r="AE82" s="28">
        <v>75</v>
      </c>
      <c r="AF82" s="19" t="s">
        <v>118</v>
      </c>
      <c r="AG82" s="44" t="s">
        <v>116</v>
      </c>
      <c r="AH82" s="3">
        <v>43656</v>
      </c>
      <c r="AI82" s="3">
        <v>43656</v>
      </c>
    </row>
    <row r="83" spans="1:35" x14ac:dyDescent="0.25">
      <c r="A83" s="35">
        <v>2019</v>
      </c>
      <c r="B83" s="3">
        <v>43556</v>
      </c>
      <c r="C83" s="3">
        <v>43646</v>
      </c>
      <c r="D83" s="35" t="s">
        <v>97</v>
      </c>
      <c r="E83" s="8" t="s">
        <v>352</v>
      </c>
      <c r="F83" s="15" t="s">
        <v>133</v>
      </c>
      <c r="G83" s="15" t="s">
        <v>359</v>
      </c>
      <c r="H83" s="15" t="s">
        <v>514</v>
      </c>
      <c r="I83" s="15" t="s">
        <v>135</v>
      </c>
      <c r="J83" s="15" t="s">
        <v>136</v>
      </c>
      <c r="K83" s="15" t="s">
        <v>137</v>
      </c>
      <c r="L83" s="15" t="s">
        <v>100</v>
      </c>
      <c r="M83" s="15" t="s">
        <v>473</v>
      </c>
      <c r="N83" s="35" t="s">
        <v>102</v>
      </c>
      <c r="O83" s="35">
        <v>0</v>
      </c>
      <c r="P83" s="35">
        <v>0</v>
      </c>
      <c r="Q83" s="39" t="s">
        <v>114</v>
      </c>
      <c r="R83" s="39" t="s">
        <v>113</v>
      </c>
      <c r="S83" s="22" t="s">
        <v>117</v>
      </c>
      <c r="T83" s="39" t="s">
        <v>114</v>
      </c>
      <c r="U83" s="22" t="s">
        <v>113</v>
      </c>
      <c r="V83" s="55" t="s">
        <v>902</v>
      </c>
      <c r="W83" s="10" t="str">
        <f t="shared" si="1"/>
        <v>Reunion de trabajo con personal responsable de vinculacion</v>
      </c>
      <c r="X83" s="3">
        <v>43549</v>
      </c>
      <c r="Y83" s="3">
        <v>43552</v>
      </c>
      <c r="Z83" s="15">
        <v>76</v>
      </c>
      <c r="AA83" s="35">
        <v>1455</v>
      </c>
      <c r="AB83" s="35">
        <v>0</v>
      </c>
      <c r="AC83" s="3">
        <v>43549</v>
      </c>
      <c r="AD83" s="19" t="s">
        <v>1133</v>
      </c>
      <c r="AE83" s="15">
        <v>76</v>
      </c>
      <c r="AF83" s="19" t="s">
        <v>118</v>
      </c>
      <c r="AG83" s="44" t="s">
        <v>116</v>
      </c>
      <c r="AH83" s="3">
        <v>43656</v>
      </c>
      <c r="AI83" s="3">
        <v>43656</v>
      </c>
    </row>
    <row r="84" spans="1:35" x14ac:dyDescent="0.25">
      <c r="A84" s="35">
        <v>2019</v>
      </c>
      <c r="B84" s="3">
        <v>43556</v>
      </c>
      <c r="C84" s="3">
        <v>43646</v>
      </c>
      <c r="D84" s="35" t="s">
        <v>97</v>
      </c>
      <c r="E84" s="36" t="s">
        <v>125</v>
      </c>
      <c r="F84" s="15" t="s">
        <v>161</v>
      </c>
      <c r="G84" s="15" t="s">
        <v>360</v>
      </c>
      <c r="H84" s="15" t="s">
        <v>514</v>
      </c>
      <c r="I84" s="15" t="s">
        <v>361</v>
      </c>
      <c r="J84" s="15" t="s">
        <v>362</v>
      </c>
      <c r="K84" s="15" t="s">
        <v>363</v>
      </c>
      <c r="L84" s="15" t="s">
        <v>100</v>
      </c>
      <c r="M84" s="15" t="s">
        <v>474</v>
      </c>
      <c r="N84" s="35" t="s">
        <v>102</v>
      </c>
      <c r="O84" s="35">
        <v>0</v>
      </c>
      <c r="P84" s="35">
        <v>0</v>
      </c>
      <c r="Q84" s="39" t="s">
        <v>114</v>
      </c>
      <c r="R84" s="39" t="s">
        <v>113</v>
      </c>
      <c r="S84" s="22" t="s">
        <v>117</v>
      </c>
      <c r="T84" s="39" t="s">
        <v>114</v>
      </c>
      <c r="U84" s="22" t="s">
        <v>113</v>
      </c>
      <c r="V84" s="22" t="s">
        <v>139</v>
      </c>
      <c r="W84" s="10" t="str">
        <f t="shared" si="1"/>
        <v>Trasladar al director general a San Felipe Orizatlan   y al Director de a la Cd. De Mexico</v>
      </c>
      <c r="X84" s="3">
        <v>43564</v>
      </c>
      <c r="Y84" s="3">
        <v>43564</v>
      </c>
      <c r="Z84" s="28">
        <v>77</v>
      </c>
      <c r="AA84" s="35">
        <v>152.66</v>
      </c>
      <c r="AB84" s="35">
        <v>0</v>
      </c>
      <c r="AC84" s="3">
        <v>43564</v>
      </c>
      <c r="AD84" s="19" t="s">
        <v>1135</v>
      </c>
      <c r="AE84" s="28">
        <v>77</v>
      </c>
      <c r="AF84" s="19" t="s">
        <v>118</v>
      </c>
      <c r="AG84" s="44" t="s">
        <v>116</v>
      </c>
      <c r="AH84" s="3">
        <v>43656</v>
      </c>
      <c r="AI84" s="3">
        <v>43656</v>
      </c>
    </row>
    <row r="85" spans="1:35" x14ac:dyDescent="0.25">
      <c r="A85" s="35">
        <v>2019</v>
      </c>
      <c r="B85" s="3">
        <v>43556</v>
      </c>
      <c r="C85" s="3">
        <v>43646</v>
      </c>
      <c r="D85" s="35" t="s">
        <v>97</v>
      </c>
      <c r="E85" s="36" t="s">
        <v>364</v>
      </c>
      <c r="F85" s="55" t="s">
        <v>519</v>
      </c>
      <c r="G85" s="15" t="s">
        <v>365</v>
      </c>
      <c r="H85" s="15" t="s">
        <v>514</v>
      </c>
      <c r="I85" s="15" t="s">
        <v>366</v>
      </c>
      <c r="J85" s="15" t="s">
        <v>367</v>
      </c>
      <c r="K85" s="15" t="s">
        <v>368</v>
      </c>
      <c r="L85" s="15" t="s">
        <v>100</v>
      </c>
      <c r="M85" s="15" t="s">
        <v>475</v>
      </c>
      <c r="N85" s="35" t="s">
        <v>102</v>
      </c>
      <c r="O85" s="35">
        <v>0</v>
      </c>
      <c r="P85" s="35">
        <v>0</v>
      </c>
      <c r="Q85" s="39" t="s">
        <v>114</v>
      </c>
      <c r="R85" s="39" t="s">
        <v>113</v>
      </c>
      <c r="S85" s="22" t="s">
        <v>117</v>
      </c>
      <c r="T85" s="39" t="s">
        <v>114</v>
      </c>
      <c r="U85" s="22" t="s">
        <v>113</v>
      </c>
      <c r="V85" s="22" t="s">
        <v>139</v>
      </c>
      <c r="W85" s="10" t="str">
        <f t="shared" si="1"/>
        <v>Asisitir a la colocacion de la primera piedra del Plantel San Felipe Orizatlan</v>
      </c>
      <c r="X85" s="3">
        <v>43564</v>
      </c>
      <c r="Y85" s="3">
        <v>43564</v>
      </c>
      <c r="Z85" s="15">
        <v>78</v>
      </c>
      <c r="AA85" s="35">
        <v>152.68</v>
      </c>
      <c r="AB85" s="35">
        <v>0</v>
      </c>
      <c r="AC85" s="3">
        <v>43564</v>
      </c>
      <c r="AD85" s="19" t="s">
        <v>1137</v>
      </c>
      <c r="AE85" s="15">
        <v>78</v>
      </c>
      <c r="AF85" s="19" t="s">
        <v>118</v>
      </c>
      <c r="AG85" s="44" t="s">
        <v>116</v>
      </c>
      <c r="AH85" s="3">
        <v>43656</v>
      </c>
      <c r="AI85" s="3">
        <v>43656</v>
      </c>
    </row>
    <row r="86" spans="1:35" x14ac:dyDescent="0.25">
      <c r="A86" s="35">
        <v>2019</v>
      </c>
      <c r="B86" s="3">
        <v>43556</v>
      </c>
      <c r="C86" s="3">
        <v>43646</v>
      </c>
      <c r="D86" s="35" t="s">
        <v>97</v>
      </c>
      <c r="E86" s="36" t="s">
        <v>352</v>
      </c>
      <c r="F86" s="35" t="s">
        <v>133</v>
      </c>
      <c r="G86" s="15" t="s">
        <v>369</v>
      </c>
      <c r="H86" s="15" t="s">
        <v>514</v>
      </c>
      <c r="I86" s="15" t="s">
        <v>370</v>
      </c>
      <c r="J86" s="15" t="s">
        <v>371</v>
      </c>
      <c r="K86" s="15" t="s">
        <v>372</v>
      </c>
      <c r="L86" s="15" t="s">
        <v>100</v>
      </c>
      <c r="M86" s="15" t="s">
        <v>475</v>
      </c>
      <c r="N86" s="35" t="s">
        <v>102</v>
      </c>
      <c r="O86" s="35">
        <v>0</v>
      </c>
      <c r="P86" s="35">
        <v>0</v>
      </c>
      <c r="Q86" s="39" t="s">
        <v>114</v>
      </c>
      <c r="R86" s="39" t="s">
        <v>113</v>
      </c>
      <c r="S86" s="22" t="s">
        <v>117</v>
      </c>
      <c r="T86" s="39" t="s">
        <v>114</v>
      </c>
      <c r="U86" s="22" t="s">
        <v>113</v>
      </c>
      <c r="V86" s="22" t="s">
        <v>139</v>
      </c>
      <c r="W86" s="10" t="str">
        <f t="shared" si="1"/>
        <v>Asisitir a la colocacion de la primera piedra del Plantel San Felipe Orizatlan</v>
      </c>
      <c r="X86" s="3">
        <v>43564</v>
      </c>
      <c r="Y86" s="3">
        <v>43564</v>
      </c>
      <c r="Z86" s="28">
        <v>79</v>
      </c>
      <c r="AA86" s="35">
        <v>152.66</v>
      </c>
      <c r="AB86" s="35">
        <v>0</v>
      </c>
      <c r="AC86" s="3">
        <v>43564</v>
      </c>
      <c r="AD86" s="19" t="s">
        <v>1139</v>
      </c>
      <c r="AE86" s="28">
        <v>79</v>
      </c>
      <c r="AF86" s="19" t="s">
        <v>118</v>
      </c>
      <c r="AG86" s="44" t="s">
        <v>116</v>
      </c>
      <c r="AH86" s="3">
        <v>43656</v>
      </c>
      <c r="AI86" s="3">
        <v>43656</v>
      </c>
    </row>
    <row r="87" spans="1:35" x14ac:dyDescent="0.25">
      <c r="A87" s="35">
        <v>2019</v>
      </c>
      <c r="B87" s="3">
        <v>43556</v>
      </c>
      <c r="C87" s="3">
        <v>43646</v>
      </c>
      <c r="D87" s="35" t="s">
        <v>97</v>
      </c>
      <c r="E87" s="36" t="s">
        <v>125</v>
      </c>
      <c r="F87" s="15" t="s">
        <v>161</v>
      </c>
      <c r="G87" s="15" t="s">
        <v>360</v>
      </c>
      <c r="H87" s="15" t="s">
        <v>514</v>
      </c>
      <c r="I87" s="15" t="s">
        <v>361</v>
      </c>
      <c r="J87" s="15" t="s">
        <v>362</v>
      </c>
      <c r="K87" s="15" t="s">
        <v>363</v>
      </c>
      <c r="L87" s="15" t="s">
        <v>100</v>
      </c>
      <c r="M87" s="15" t="s">
        <v>476</v>
      </c>
      <c r="N87" s="35" t="s">
        <v>102</v>
      </c>
      <c r="O87" s="35">
        <v>0</v>
      </c>
      <c r="P87" s="35">
        <v>0</v>
      </c>
      <c r="Q87" s="39" t="s">
        <v>114</v>
      </c>
      <c r="R87" s="39" t="s">
        <v>113</v>
      </c>
      <c r="S87" s="22" t="s">
        <v>117</v>
      </c>
      <c r="T87" s="39" t="s">
        <v>114</v>
      </c>
      <c r="U87" s="22" t="s">
        <v>494</v>
      </c>
      <c r="V87" s="15" t="s">
        <v>744</v>
      </c>
      <c r="W87" s="10" t="str">
        <f t="shared" si="1"/>
        <v>Trasladar al Director general a la Cd. De Mexico</v>
      </c>
      <c r="X87" s="3">
        <v>43565</v>
      </c>
      <c r="Y87" s="3">
        <v>43565</v>
      </c>
      <c r="Z87" s="15">
        <v>80</v>
      </c>
      <c r="AA87" s="35">
        <v>54</v>
      </c>
      <c r="AB87" s="35">
        <v>0</v>
      </c>
      <c r="AC87" s="3">
        <v>43565</v>
      </c>
      <c r="AD87" s="19" t="s">
        <v>1141</v>
      </c>
      <c r="AE87" s="15">
        <v>80</v>
      </c>
      <c r="AF87" s="19" t="s">
        <v>118</v>
      </c>
      <c r="AG87" s="44" t="s">
        <v>116</v>
      </c>
      <c r="AH87" s="3">
        <v>43656</v>
      </c>
      <c r="AI87" s="3">
        <v>43656</v>
      </c>
    </row>
    <row r="88" spans="1:35" x14ac:dyDescent="0.25">
      <c r="A88" s="35">
        <v>2019</v>
      </c>
      <c r="B88" s="3">
        <v>43556</v>
      </c>
      <c r="C88" s="3">
        <v>43646</v>
      </c>
      <c r="D88" s="35" t="s">
        <v>97</v>
      </c>
      <c r="E88" s="36" t="s">
        <v>364</v>
      </c>
      <c r="F88" s="55" t="s">
        <v>519</v>
      </c>
      <c r="G88" s="15" t="s">
        <v>365</v>
      </c>
      <c r="H88" s="15" t="s">
        <v>514</v>
      </c>
      <c r="I88" s="15" t="s">
        <v>366</v>
      </c>
      <c r="J88" s="15" t="s">
        <v>367</v>
      </c>
      <c r="K88" s="15" t="s">
        <v>368</v>
      </c>
      <c r="L88" s="15" t="s">
        <v>100</v>
      </c>
      <c r="M88" s="15" t="s">
        <v>477</v>
      </c>
      <c r="N88" s="35" t="s">
        <v>102</v>
      </c>
      <c r="O88" s="35">
        <v>0</v>
      </c>
      <c r="P88" s="35">
        <v>0</v>
      </c>
      <c r="Q88" s="39" t="s">
        <v>114</v>
      </c>
      <c r="R88" s="39" t="s">
        <v>113</v>
      </c>
      <c r="S88" s="22" t="s">
        <v>117</v>
      </c>
      <c r="T88" s="39" t="s">
        <v>114</v>
      </c>
      <c r="U88" s="22" t="s">
        <v>494</v>
      </c>
      <c r="V88" s="15" t="s">
        <v>744</v>
      </c>
      <c r="W88" s="10" t="str">
        <f t="shared" si="1"/>
        <v>Reunion con coordinadora Nacional de los Cecyte's</v>
      </c>
      <c r="X88" s="3">
        <v>43579</v>
      </c>
      <c r="Y88" s="3">
        <v>43579</v>
      </c>
      <c r="Z88" s="28">
        <v>81</v>
      </c>
      <c r="AA88" s="35">
        <v>54</v>
      </c>
      <c r="AB88" s="35">
        <v>0</v>
      </c>
      <c r="AC88" s="3">
        <v>43579</v>
      </c>
      <c r="AD88" s="19" t="s">
        <v>1143</v>
      </c>
      <c r="AE88" s="28">
        <v>81</v>
      </c>
      <c r="AF88" s="19" t="s">
        <v>118</v>
      </c>
      <c r="AG88" s="44" t="s">
        <v>116</v>
      </c>
      <c r="AH88" s="3">
        <v>43656</v>
      </c>
      <c r="AI88" s="3">
        <v>43656</v>
      </c>
    </row>
    <row r="89" spans="1:35" x14ac:dyDescent="0.25">
      <c r="A89" s="35">
        <v>2019</v>
      </c>
      <c r="B89" s="3">
        <v>43556</v>
      </c>
      <c r="C89" s="3">
        <v>43646</v>
      </c>
      <c r="D89" s="35" t="s">
        <v>97</v>
      </c>
      <c r="E89" s="8" t="s">
        <v>8</v>
      </c>
      <c r="F89" s="15" t="s">
        <v>175</v>
      </c>
      <c r="G89" s="15" t="s">
        <v>373</v>
      </c>
      <c r="H89" s="15" t="s">
        <v>514</v>
      </c>
      <c r="I89" s="15" t="s">
        <v>374</v>
      </c>
      <c r="J89" s="15" t="s">
        <v>178</v>
      </c>
      <c r="K89" s="15" t="s">
        <v>179</v>
      </c>
      <c r="L89" s="15" t="s">
        <v>100</v>
      </c>
      <c r="M89" s="15" t="s">
        <v>478</v>
      </c>
      <c r="N89" s="35" t="s">
        <v>102</v>
      </c>
      <c r="O89" s="35">
        <v>0</v>
      </c>
      <c r="P89" s="35">
        <v>0</v>
      </c>
      <c r="Q89" s="39" t="s">
        <v>114</v>
      </c>
      <c r="R89" s="39" t="s">
        <v>113</v>
      </c>
      <c r="S89" s="22" t="s">
        <v>117</v>
      </c>
      <c r="T89" s="39" t="s">
        <v>114</v>
      </c>
      <c r="U89" s="22" t="s">
        <v>494</v>
      </c>
      <c r="V89" s="15" t="s">
        <v>744</v>
      </c>
      <c r="W89" s="10" t="str">
        <f t="shared" si="1"/>
        <v>Entrega de documentacion oficial</v>
      </c>
      <c r="X89" s="3">
        <v>43565</v>
      </c>
      <c r="Y89" s="3">
        <v>43565</v>
      </c>
      <c r="Z89" s="15">
        <v>82</v>
      </c>
      <c r="AA89" s="35">
        <f>104+85</f>
        <v>189</v>
      </c>
      <c r="AB89" s="35">
        <v>0</v>
      </c>
      <c r="AC89" s="3">
        <v>43565</v>
      </c>
      <c r="AD89" s="19" t="s">
        <v>1145</v>
      </c>
      <c r="AE89" s="15">
        <v>82</v>
      </c>
      <c r="AF89" s="19" t="s">
        <v>118</v>
      </c>
      <c r="AG89" s="44" t="s">
        <v>116</v>
      </c>
      <c r="AH89" s="3">
        <v>43656</v>
      </c>
      <c r="AI89" s="3">
        <v>43656</v>
      </c>
    </row>
    <row r="90" spans="1:35" x14ac:dyDescent="0.25">
      <c r="A90" s="35">
        <v>2019</v>
      </c>
      <c r="B90" s="3">
        <v>43556</v>
      </c>
      <c r="C90" s="3">
        <v>43646</v>
      </c>
      <c r="D90" s="35" t="s">
        <v>97</v>
      </c>
      <c r="E90" s="36" t="s">
        <v>364</v>
      </c>
      <c r="F90" s="55" t="s">
        <v>519</v>
      </c>
      <c r="G90" s="15" t="s">
        <v>365</v>
      </c>
      <c r="H90" s="15" t="s">
        <v>514</v>
      </c>
      <c r="I90" s="15" t="s">
        <v>366</v>
      </c>
      <c r="J90" s="15" t="s">
        <v>367</v>
      </c>
      <c r="K90" s="15" t="s">
        <v>368</v>
      </c>
      <c r="L90" s="15" t="s">
        <v>100</v>
      </c>
      <c r="M90" s="15" t="s">
        <v>477</v>
      </c>
      <c r="N90" s="35" t="s">
        <v>102</v>
      </c>
      <c r="O90" s="35">
        <v>0</v>
      </c>
      <c r="P90" s="35">
        <v>0</v>
      </c>
      <c r="Q90" s="39" t="s">
        <v>114</v>
      </c>
      <c r="R90" s="39" t="s">
        <v>113</v>
      </c>
      <c r="S90" s="22" t="s">
        <v>117</v>
      </c>
      <c r="T90" s="39" t="s">
        <v>114</v>
      </c>
      <c r="U90" s="22" t="s">
        <v>494</v>
      </c>
      <c r="V90" s="15" t="s">
        <v>744</v>
      </c>
      <c r="W90" s="10" t="str">
        <f t="shared" si="1"/>
        <v>Reunion con coordinadora Nacional de los Cecyte's</v>
      </c>
      <c r="X90" s="3">
        <v>43587</v>
      </c>
      <c r="Y90" s="3">
        <v>43587</v>
      </c>
      <c r="Z90" s="28">
        <v>83</v>
      </c>
      <c r="AA90" s="35">
        <f>206+108+321.01</f>
        <v>635.01</v>
      </c>
      <c r="AB90" s="35">
        <v>0</v>
      </c>
      <c r="AC90" s="3">
        <v>43587</v>
      </c>
      <c r="AD90" s="19" t="s">
        <v>1147</v>
      </c>
      <c r="AE90" s="28">
        <v>83</v>
      </c>
      <c r="AF90" s="19" t="s">
        <v>118</v>
      </c>
      <c r="AG90" s="44" t="s">
        <v>116</v>
      </c>
      <c r="AH90" s="3">
        <v>43656</v>
      </c>
      <c r="AI90" s="3">
        <v>43656</v>
      </c>
    </row>
    <row r="91" spans="1:35" x14ac:dyDescent="0.25">
      <c r="A91" s="35">
        <v>2019</v>
      </c>
      <c r="B91" s="3">
        <v>43556</v>
      </c>
      <c r="C91" s="3">
        <v>43646</v>
      </c>
      <c r="D91" s="35" t="s">
        <v>97</v>
      </c>
      <c r="E91" s="8" t="s">
        <v>8</v>
      </c>
      <c r="F91" s="15" t="s">
        <v>175</v>
      </c>
      <c r="G91" s="15" t="s">
        <v>373</v>
      </c>
      <c r="H91" s="15" t="s">
        <v>514</v>
      </c>
      <c r="I91" s="15" t="s">
        <v>374</v>
      </c>
      <c r="J91" s="15" t="s">
        <v>178</v>
      </c>
      <c r="K91" s="15" t="s">
        <v>179</v>
      </c>
      <c r="L91" s="15" t="s">
        <v>100</v>
      </c>
      <c r="M91" s="15" t="s">
        <v>478</v>
      </c>
      <c r="N91" s="35" t="s">
        <v>102</v>
      </c>
      <c r="O91" s="35">
        <v>0</v>
      </c>
      <c r="P91" s="35">
        <v>0</v>
      </c>
      <c r="Q91" s="39" t="s">
        <v>114</v>
      </c>
      <c r="R91" s="39" t="s">
        <v>113</v>
      </c>
      <c r="S91" s="22" t="s">
        <v>117</v>
      </c>
      <c r="T91" s="39" t="s">
        <v>114</v>
      </c>
      <c r="U91" s="22" t="s">
        <v>494</v>
      </c>
      <c r="V91" s="15" t="s">
        <v>744</v>
      </c>
      <c r="W91" s="10" t="str">
        <f t="shared" si="1"/>
        <v>Entrega de documentacion oficial</v>
      </c>
      <c r="X91" s="3">
        <v>43497</v>
      </c>
      <c r="Y91" s="3">
        <v>43497</v>
      </c>
      <c r="Z91" s="15">
        <v>84</v>
      </c>
      <c r="AA91" s="35">
        <v>104</v>
      </c>
      <c r="AB91" s="35">
        <v>0</v>
      </c>
      <c r="AC91" s="3">
        <v>43497</v>
      </c>
      <c r="AD91" s="19" t="s">
        <v>1149</v>
      </c>
      <c r="AE91" s="15">
        <v>84</v>
      </c>
      <c r="AF91" s="19" t="s">
        <v>118</v>
      </c>
      <c r="AG91" s="44" t="s">
        <v>116</v>
      </c>
      <c r="AH91" s="3">
        <v>43656</v>
      </c>
      <c r="AI91" s="3">
        <v>43656</v>
      </c>
    </row>
    <row r="92" spans="1:35" x14ac:dyDescent="0.25">
      <c r="A92" s="35">
        <v>2019</v>
      </c>
      <c r="B92" s="3">
        <v>43556</v>
      </c>
      <c r="C92" s="3">
        <v>43646</v>
      </c>
      <c r="D92" s="35" t="s">
        <v>97</v>
      </c>
      <c r="E92" s="8" t="s">
        <v>8</v>
      </c>
      <c r="F92" s="15" t="s">
        <v>175</v>
      </c>
      <c r="G92" s="15" t="s">
        <v>373</v>
      </c>
      <c r="H92" s="15" t="s">
        <v>514</v>
      </c>
      <c r="I92" s="15" t="s">
        <v>374</v>
      </c>
      <c r="J92" s="15" t="s">
        <v>178</v>
      </c>
      <c r="K92" s="15" t="s">
        <v>179</v>
      </c>
      <c r="L92" s="15" t="s">
        <v>100</v>
      </c>
      <c r="M92" s="15" t="s">
        <v>479</v>
      </c>
      <c r="N92" s="35" t="s">
        <v>102</v>
      </c>
      <c r="O92" s="35">
        <v>0</v>
      </c>
      <c r="P92" s="35">
        <v>0</v>
      </c>
      <c r="Q92" s="39" t="s">
        <v>114</v>
      </c>
      <c r="R92" s="39" t="s">
        <v>113</v>
      </c>
      <c r="S92" s="22" t="s">
        <v>117</v>
      </c>
      <c r="T92" s="39" t="s">
        <v>114</v>
      </c>
      <c r="U92" s="22" t="s">
        <v>113</v>
      </c>
      <c r="V92" s="22" t="s">
        <v>139</v>
      </c>
      <c r="W92" s="10" t="str">
        <f t="shared" si="1"/>
        <v>Asistir a evento del Gobernador</v>
      </c>
      <c r="X92" s="3">
        <v>43564</v>
      </c>
      <c r="Y92" s="3">
        <v>43564</v>
      </c>
      <c r="Z92" s="28">
        <v>85</v>
      </c>
      <c r="AA92" s="35">
        <v>85</v>
      </c>
      <c r="AB92" s="35">
        <v>0</v>
      </c>
      <c r="AC92" s="3">
        <v>43564</v>
      </c>
      <c r="AD92" s="19" t="s">
        <v>1151</v>
      </c>
      <c r="AE92" s="28">
        <v>85</v>
      </c>
      <c r="AF92" s="19" t="s">
        <v>118</v>
      </c>
      <c r="AG92" s="44" t="s">
        <v>116</v>
      </c>
      <c r="AH92" s="3">
        <v>43656</v>
      </c>
      <c r="AI92" s="3">
        <v>43656</v>
      </c>
    </row>
    <row r="93" spans="1:35" x14ac:dyDescent="0.25">
      <c r="A93" s="35">
        <v>2019</v>
      </c>
      <c r="B93" s="3">
        <v>43556</v>
      </c>
      <c r="C93" s="3">
        <v>43646</v>
      </c>
      <c r="D93" s="35" t="s">
        <v>97</v>
      </c>
      <c r="E93" s="8" t="s">
        <v>375</v>
      </c>
      <c r="F93" s="15" t="s">
        <v>376</v>
      </c>
      <c r="G93" s="15" t="s">
        <v>377</v>
      </c>
      <c r="H93" s="15" t="s">
        <v>514</v>
      </c>
      <c r="I93" s="15" t="s">
        <v>378</v>
      </c>
      <c r="J93" s="15" t="s">
        <v>379</v>
      </c>
      <c r="K93" s="15" t="s">
        <v>380</v>
      </c>
      <c r="L93" s="15" t="s">
        <v>100</v>
      </c>
      <c r="M93" s="15" t="s">
        <v>479</v>
      </c>
      <c r="N93" s="35" t="s">
        <v>102</v>
      </c>
      <c r="O93" s="35">
        <v>0</v>
      </c>
      <c r="P93" s="35">
        <v>0</v>
      </c>
      <c r="Q93" s="39" t="s">
        <v>114</v>
      </c>
      <c r="R93" s="39" t="s">
        <v>113</v>
      </c>
      <c r="S93" s="22" t="s">
        <v>117</v>
      </c>
      <c r="T93" s="39" t="s">
        <v>114</v>
      </c>
      <c r="U93" s="22" t="s">
        <v>113</v>
      </c>
      <c r="V93" s="22" t="s">
        <v>139</v>
      </c>
      <c r="W93" s="10" t="str">
        <f t="shared" si="1"/>
        <v>Asistir a evento del Gobernador</v>
      </c>
      <c r="X93" s="3">
        <v>43655</v>
      </c>
      <c r="Y93" s="3">
        <v>43655</v>
      </c>
      <c r="Z93" s="15">
        <v>86</v>
      </c>
      <c r="AA93" s="35">
        <v>90</v>
      </c>
      <c r="AB93" s="35">
        <v>0</v>
      </c>
      <c r="AC93" s="3">
        <v>43655</v>
      </c>
      <c r="AD93" s="19" t="s">
        <v>1153</v>
      </c>
      <c r="AE93" s="15">
        <v>86</v>
      </c>
      <c r="AF93" s="19" t="s">
        <v>118</v>
      </c>
      <c r="AG93" s="44" t="s">
        <v>116</v>
      </c>
      <c r="AH93" s="3">
        <v>43656</v>
      </c>
      <c r="AI93" s="3">
        <v>43656</v>
      </c>
    </row>
    <row r="94" spans="1:35" x14ac:dyDescent="0.25">
      <c r="A94" s="35">
        <v>2019</v>
      </c>
      <c r="B94" s="3">
        <v>43556</v>
      </c>
      <c r="C94" s="3">
        <v>43646</v>
      </c>
      <c r="D94" s="35" t="s">
        <v>97</v>
      </c>
      <c r="E94" s="8" t="s">
        <v>125</v>
      </c>
      <c r="F94" s="15" t="s">
        <v>161</v>
      </c>
      <c r="G94" s="15" t="s">
        <v>381</v>
      </c>
      <c r="H94" s="15" t="s">
        <v>514</v>
      </c>
      <c r="I94" s="15" t="s">
        <v>382</v>
      </c>
      <c r="J94" s="15" t="s">
        <v>348</v>
      </c>
      <c r="K94" s="15" t="s">
        <v>231</v>
      </c>
      <c r="L94" s="15" t="s">
        <v>100</v>
      </c>
      <c r="M94" s="15" t="s">
        <v>479</v>
      </c>
      <c r="N94" s="35" t="s">
        <v>102</v>
      </c>
      <c r="O94" s="35">
        <v>0</v>
      </c>
      <c r="P94" s="35">
        <v>0</v>
      </c>
      <c r="Q94" s="39" t="s">
        <v>114</v>
      </c>
      <c r="R94" s="39" t="s">
        <v>113</v>
      </c>
      <c r="S94" s="22" t="s">
        <v>117</v>
      </c>
      <c r="T94" s="39" t="s">
        <v>114</v>
      </c>
      <c r="U94" s="22" t="s">
        <v>113</v>
      </c>
      <c r="V94" s="22" t="s">
        <v>139</v>
      </c>
      <c r="W94" s="10" t="str">
        <f t="shared" si="1"/>
        <v>Asistir a evento del Gobernador</v>
      </c>
      <c r="X94" s="3">
        <v>43655</v>
      </c>
      <c r="Y94" s="3">
        <v>43655</v>
      </c>
      <c r="Z94" s="28">
        <v>87</v>
      </c>
      <c r="AA94" s="35">
        <v>90</v>
      </c>
      <c r="AB94" s="35">
        <v>0</v>
      </c>
      <c r="AC94" s="3">
        <v>43655</v>
      </c>
      <c r="AD94" s="19" t="s">
        <v>1155</v>
      </c>
      <c r="AE94" s="28">
        <v>87</v>
      </c>
      <c r="AF94" s="19" t="s">
        <v>118</v>
      </c>
      <c r="AG94" s="44" t="s">
        <v>116</v>
      </c>
      <c r="AH94" s="3">
        <v>43656</v>
      </c>
      <c r="AI94" s="3">
        <v>43656</v>
      </c>
    </row>
    <row r="95" spans="1:35" x14ac:dyDescent="0.25">
      <c r="A95" s="35">
        <v>2019</v>
      </c>
      <c r="B95" s="3">
        <v>43556</v>
      </c>
      <c r="C95" s="3">
        <v>43646</v>
      </c>
      <c r="D95" s="35" t="s">
        <v>97</v>
      </c>
      <c r="E95" s="8" t="s">
        <v>8</v>
      </c>
      <c r="F95" s="15" t="s">
        <v>175</v>
      </c>
      <c r="G95" s="15" t="s">
        <v>373</v>
      </c>
      <c r="H95" s="15" t="s">
        <v>514</v>
      </c>
      <c r="I95" s="15" t="s">
        <v>374</v>
      </c>
      <c r="J95" s="15" t="s">
        <v>178</v>
      </c>
      <c r="K95" s="15" t="s">
        <v>179</v>
      </c>
      <c r="L95" s="15" t="s">
        <v>100</v>
      </c>
      <c r="M95" s="15" t="s">
        <v>478</v>
      </c>
      <c r="N95" s="35" t="s">
        <v>102</v>
      </c>
      <c r="O95" s="35">
        <v>0</v>
      </c>
      <c r="P95" s="35">
        <v>0</v>
      </c>
      <c r="Q95" s="39" t="s">
        <v>114</v>
      </c>
      <c r="R95" s="39" t="s">
        <v>113</v>
      </c>
      <c r="S95" s="22" t="s">
        <v>117</v>
      </c>
      <c r="T95" s="39" t="s">
        <v>114</v>
      </c>
      <c r="U95" s="22" t="s">
        <v>494</v>
      </c>
      <c r="V95" s="15" t="s">
        <v>744</v>
      </c>
      <c r="W95" s="10" t="str">
        <f t="shared" si="1"/>
        <v>Entrega de documentacion oficial</v>
      </c>
      <c r="X95" s="3">
        <v>43560</v>
      </c>
      <c r="Y95" s="3">
        <v>43560</v>
      </c>
      <c r="Z95" s="15">
        <v>88</v>
      </c>
      <c r="AA95" s="35">
        <f>85+54</f>
        <v>139</v>
      </c>
      <c r="AB95" s="35">
        <v>0</v>
      </c>
      <c r="AC95" s="3">
        <v>43560</v>
      </c>
      <c r="AD95" s="19" t="s">
        <v>1841</v>
      </c>
      <c r="AE95" s="15">
        <v>88</v>
      </c>
      <c r="AF95" s="19" t="s">
        <v>118</v>
      </c>
      <c r="AG95" s="44" t="s">
        <v>116</v>
      </c>
      <c r="AH95" s="3">
        <v>43656</v>
      </c>
      <c r="AI95" s="3">
        <v>43656</v>
      </c>
    </row>
    <row r="96" spans="1:35" x14ac:dyDescent="0.25">
      <c r="A96" s="35">
        <v>2019</v>
      </c>
      <c r="B96" s="3">
        <v>43556</v>
      </c>
      <c r="C96" s="3">
        <v>43646</v>
      </c>
      <c r="D96" s="35" t="s">
        <v>97</v>
      </c>
      <c r="E96" s="8" t="s">
        <v>375</v>
      </c>
      <c r="F96" s="15" t="s">
        <v>376</v>
      </c>
      <c r="G96" s="15" t="s">
        <v>377</v>
      </c>
      <c r="H96" s="15" t="s">
        <v>514</v>
      </c>
      <c r="I96" s="15" t="s">
        <v>378</v>
      </c>
      <c r="J96" s="15" t="s">
        <v>379</v>
      </c>
      <c r="K96" s="15" t="s">
        <v>380</v>
      </c>
      <c r="L96" s="15" t="s">
        <v>100</v>
      </c>
      <c r="M96" s="15" t="s">
        <v>478</v>
      </c>
      <c r="N96" s="35" t="s">
        <v>102</v>
      </c>
      <c r="O96" s="35">
        <v>0</v>
      </c>
      <c r="P96" s="35">
        <v>0</v>
      </c>
      <c r="Q96" s="39" t="s">
        <v>114</v>
      </c>
      <c r="R96" s="39" t="s">
        <v>113</v>
      </c>
      <c r="S96" s="22" t="s">
        <v>117</v>
      </c>
      <c r="T96" s="39" t="s">
        <v>114</v>
      </c>
      <c r="U96" s="22" t="s">
        <v>494</v>
      </c>
      <c r="V96" s="15" t="s">
        <v>744</v>
      </c>
      <c r="W96" s="10" t="str">
        <f t="shared" si="1"/>
        <v>Entrega de documentacion oficial</v>
      </c>
      <c r="X96" s="3">
        <v>43560</v>
      </c>
      <c r="Y96" s="3">
        <v>43560</v>
      </c>
      <c r="Z96" s="28">
        <v>89</v>
      </c>
      <c r="AA96" s="35">
        <f>100+54</f>
        <v>154</v>
      </c>
      <c r="AB96" s="35">
        <v>0</v>
      </c>
      <c r="AC96" s="3">
        <v>43560</v>
      </c>
      <c r="AD96" s="19" t="s">
        <v>1158</v>
      </c>
      <c r="AE96" s="28">
        <v>89</v>
      </c>
      <c r="AF96" s="19" t="s">
        <v>118</v>
      </c>
      <c r="AG96" s="44" t="s">
        <v>116</v>
      </c>
      <c r="AH96" s="3">
        <v>43656</v>
      </c>
      <c r="AI96" s="3">
        <v>43656</v>
      </c>
    </row>
    <row r="97" spans="1:35" x14ac:dyDescent="0.25">
      <c r="A97" s="35">
        <v>2019</v>
      </c>
      <c r="B97" s="3">
        <v>43556</v>
      </c>
      <c r="C97" s="3">
        <v>43646</v>
      </c>
      <c r="D97" s="35" t="s">
        <v>97</v>
      </c>
      <c r="E97" s="8" t="s">
        <v>8</v>
      </c>
      <c r="F97" s="15" t="s">
        <v>175</v>
      </c>
      <c r="G97" s="15" t="s">
        <v>373</v>
      </c>
      <c r="H97" s="15" t="s">
        <v>514</v>
      </c>
      <c r="I97" s="15" t="s">
        <v>374</v>
      </c>
      <c r="J97" s="15" t="s">
        <v>178</v>
      </c>
      <c r="K97" s="15" t="s">
        <v>179</v>
      </c>
      <c r="L97" s="15" t="s">
        <v>100</v>
      </c>
      <c r="M97" s="15" t="s">
        <v>478</v>
      </c>
      <c r="N97" s="35" t="s">
        <v>102</v>
      </c>
      <c r="O97" s="35">
        <v>0</v>
      </c>
      <c r="P97" s="35">
        <v>0</v>
      </c>
      <c r="Q97" s="39" t="s">
        <v>114</v>
      </c>
      <c r="R97" s="39" t="s">
        <v>113</v>
      </c>
      <c r="S97" s="22" t="s">
        <v>117</v>
      </c>
      <c r="T97" s="39" t="s">
        <v>114</v>
      </c>
      <c r="U97" s="22" t="s">
        <v>494</v>
      </c>
      <c r="V97" s="15" t="s">
        <v>744</v>
      </c>
      <c r="W97" s="10" t="str">
        <f t="shared" si="1"/>
        <v>Entrega de documentacion oficial</v>
      </c>
      <c r="X97" s="3">
        <v>43566</v>
      </c>
      <c r="Y97" s="3">
        <v>43566</v>
      </c>
      <c r="Z97" s="15">
        <v>90</v>
      </c>
      <c r="AA97" s="35">
        <v>139</v>
      </c>
      <c r="AB97" s="35">
        <v>0</v>
      </c>
      <c r="AC97" s="3">
        <v>43566</v>
      </c>
      <c r="AD97" s="19" t="s">
        <v>1160</v>
      </c>
      <c r="AE97" s="15">
        <v>90</v>
      </c>
      <c r="AF97" s="19" t="s">
        <v>118</v>
      </c>
      <c r="AG97" s="44" t="s">
        <v>116</v>
      </c>
      <c r="AH97" s="3">
        <v>43656</v>
      </c>
      <c r="AI97" s="3">
        <v>43656</v>
      </c>
    </row>
    <row r="98" spans="1:35" x14ac:dyDescent="0.25">
      <c r="A98" s="35">
        <v>2019</v>
      </c>
      <c r="B98" s="3">
        <v>43556</v>
      </c>
      <c r="C98" s="3">
        <v>43646</v>
      </c>
      <c r="D98" s="35" t="s">
        <v>97</v>
      </c>
      <c r="E98" s="8" t="s">
        <v>201</v>
      </c>
      <c r="F98" s="15" t="s">
        <v>202</v>
      </c>
      <c r="G98" s="15" t="s">
        <v>383</v>
      </c>
      <c r="H98" s="15" t="s">
        <v>514</v>
      </c>
      <c r="I98" s="15" t="s">
        <v>204</v>
      </c>
      <c r="J98" s="15" t="s">
        <v>301</v>
      </c>
      <c r="K98" s="15" t="s">
        <v>206</v>
      </c>
      <c r="L98" s="15" t="s">
        <v>100</v>
      </c>
      <c r="M98" s="15" t="s">
        <v>478</v>
      </c>
      <c r="N98" s="35" t="s">
        <v>102</v>
      </c>
      <c r="O98" s="35">
        <v>0</v>
      </c>
      <c r="P98" s="35">
        <v>0</v>
      </c>
      <c r="Q98" s="39" t="s">
        <v>114</v>
      </c>
      <c r="R98" s="39" t="s">
        <v>113</v>
      </c>
      <c r="S98" s="22" t="s">
        <v>117</v>
      </c>
      <c r="T98" s="39" t="s">
        <v>114</v>
      </c>
      <c r="U98" s="22" t="s">
        <v>494</v>
      </c>
      <c r="V98" s="15" t="s">
        <v>744</v>
      </c>
      <c r="W98" s="10" t="str">
        <f t="shared" si="1"/>
        <v>Entrega de documentacion oficial</v>
      </c>
      <c r="X98" s="3">
        <v>43566</v>
      </c>
      <c r="Y98" s="3">
        <v>43566</v>
      </c>
      <c r="Z98" s="28">
        <v>91</v>
      </c>
      <c r="AA98" s="35">
        <v>139</v>
      </c>
      <c r="AB98" s="35">
        <v>0</v>
      </c>
      <c r="AC98" s="3">
        <v>43566</v>
      </c>
      <c r="AD98" s="19" t="s">
        <v>1162</v>
      </c>
      <c r="AE98" s="28">
        <v>91</v>
      </c>
      <c r="AF98" s="19" t="s">
        <v>118</v>
      </c>
      <c r="AG98" s="44" t="s">
        <v>116</v>
      </c>
      <c r="AH98" s="3">
        <v>43656</v>
      </c>
      <c r="AI98" s="3">
        <v>43656</v>
      </c>
    </row>
    <row r="99" spans="1:35" x14ac:dyDescent="0.25">
      <c r="A99" s="35">
        <v>2019</v>
      </c>
      <c r="B99" s="3">
        <v>43556</v>
      </c>
      <c r="C99" s="3">
        <v>43646</v>
      </c>
      <c r="D99" s="35" t="s">
        <v>97</v>
      </c>
      <c r="E99" s="8" t="s">
        <v>201</v>
      </c>
      <c r="F99" s="15" t="s">
        <v>202</v>
      </c>
      <c r="G99" s="15" t="s">
        <v>383</v>
      </c>
      <c r="H99" s="15" t="s">
        <v>514</v>
      </c>
      <c r="I99" s="15" t="s">
        <v>204</v>
      </c>
      <c r="J99" s="15" t="s">
        <v>301</v>
      </c>
      <c r="K99" s="15" t="s">
        <v>206</v>
      </c>
      <c r="L99" s="15" t="s">
        <v>100</v>
      </c>
      <c r="M99" s="15" t="s">
        <v>478</v>
      </c>
      <c r="N99" s="35" t="s">
        <v>102</v>
      </c>
      <c r="O99" s="35">
        <v>0</v>
      </c>
      <c r="P99" s="35">
        <v>0</v>
      </c>
      <c r="Q99" s="39" t="s">
        <v>114</v>
      </c>
      <c r="R99" s="39" t="s">
        <v>113</v>
      </c>
      <c r="S99" s="22" t="s">
        <v>117</v>
      </c>
      <c r="T99" s="39" t="s">
        <v>114</v>
      </c>
      <c r="U99" s="22" t="s">
        <v>494</v>
      </c>
      <c r="V99" s="15" t="s">
        <v>744</v>
      </c>
      <c r="W99" s="10" t="str">
        <f t="shared" si="1"/>
        <v>Entrega de documentacion oficial</v>
      </c>
      <c r="X99" s="3">
        <v>43584</v>
      </c>
      <c r="Y99" s="3">
        <v>43584</v>
      </c>
      <c r="Z99" s="15">
        <v>92</v>
      </c>
      <c r="AA99" s="35">
        <f>85+108</f>
        <v>193</v>
      </c>
      <c r="AB99" s="35">
        <v>0</v>
      </c>
      <c r="AC99" s="3">
        <v>43584</v>
      </c>
      <c r="AD99" s="19" t="s">
        <v>1164</v>
      </c>
      <c r="AE99" s="15">
        <v>92</v>
      </c>
      <c r="AF99" s="19" t="s">
        <v>118</v>
      </c>
      <c r="AG99" s="44" t="s">
        <v>116</v>
      </c>
      <c r="AH99" s="3">
        <v>43656</v>
      </c>
      <c r="AI99" s="3">
        <v>43656</v>
      </c>
    </row>
    <row r="100" spans="1:35" x14ac:dyDescent="0.25">
      <c r="A100" s="35">
        <v>2019</v>
      </c>
      <c r="B100" s="3">
        <v>43556</v>
      </c>
      <c r="C100" s="3">
        <v>43646</v>
      </c>
      <c r="D100" s="35" t="s">
        <v>97</v>
      </c>
      <c r="E100" s="8" t="s">
        <v>214</v>
      </c>
      <c r="F100" s="15" t="s">
        <v>699</v>
      </c>
      <c r="G100" s="15" t="s">
        <v>384</v>
      </c>
      <c r="H100" s="15" t="s">
        <v>514</v>
      </c>
      <c r="I100" s="15" t="s">
        <v>385</v>
      </c>
      <c r="J100" s="15" t="s">
        <v>218</v>
      </c>
      <c r="K100" s="15" t="s">
        <v>219</v>
      </c>
      <c r="L100" s="15" t="s">
        <v>100</v>
      </c>
      <c r="M100" s="15" t="s">
        <v>480</v>
      </c>
      <c r="N100" s="35" t="s">
        <v>102</v>
      </c>
      <c r="O100" s="35">
        <v>0</v>
      </c>
      <c r="P100" s="35">
        <v>0</v>
      </c>
      <c r="Q100" s="39" t="s">
        <v>114</v>
      </c>
      <c r="R100" s="39" t="s">
        <v>113</v>
      </c>
      <c r="S100" s="22" t="s">
        <v>117</v>
      </c>
      <c r="T100" s="39" t="s">
        <v>114</v>
      </c>
      <c r="U100" s="22" t="s">
        <v>113</v>
      </c>
      <c r="V100" s="22" t="s">
        <v>314</v>
      </c>
      <c r="W100" s="10" t="str">
        <f t="shared" si="1"/>
        <v xml:space="preserve">Notificar Acuerdo de Conclusion </v>
      </c>
      <c r="X100" s="3">
        <v>43588</v>
      </c>
      <c r="Y100" s="3">
        <v>43588</v>
      </c>
      <c r="Z100" s="28">
        <v>93</v>
      </c>
      <c r="AA100" s="35">
        <v>80</v>
      </c>
      <c r="AB100" s="35">
        <v>0</v>
      </c>
      <c r="AC100" s="3">
        <v>43588</v>
      </c>
      <c r="AD100" s="19" t="s">
        <v>1166</v>
      </c>
      <c r="AE100" s="28">
        <v>93</v>
      </c>
      <c r="AF100" s="19" t="s">
        <v>118</v>
      </c>
      <c r="AG100" s="44" t="s">
        <v>116</v>
      </c>
      <c r="AH100" s="3">
        <v>43656</v>
      </c>
      <c r="AI100" s="3">
        <v>43656</v>
      </c>
    </row>
    <row r="101" spans="1:35" x14ac:dyDescent="0.25">
      <c r="A101" s="35">
        <v>2019</v>
      </c>
      <c r="B101" s="3">
        <v>43556</v>
      </c>
      <c r="C101" s="3">
        <v>43646</v>
      </c>
      <c r="D101" s="35" t="s">
        <v>97</v>
      </c>
      <c r="E101" s="8" t="s">
        <v>119</v>
      </c>
      <c r="F101" s="15" t="s">
        <v>166</v>
      </c>
      <c r="G101" s="15" t="s">
        <v>386</v>
      </c>
      <c r="H101" s="15" t="s">
        <v>514</v>
      </c>
      <c r="I101" s="15" t="s">
        <v>225</v>
      </c>
      <c r="J101" s="15" t="s">
        <v>159</v>
      </c>
      <c r="K101" s="15" t="s">
        <v>226</v>
      </c>
      <c r="L101" s="15" t="s">
        <v>100</v>
      </c>
      <c r="M101" s="15" t="s">
        <v>480</v>
      </c>
      <c r="N101" s="35" t="s">
        <v>102</v>
      </c>
      <c r="O101" s="35">
        <v>0</v>
      </c>
      <c r="P101" s="35">
        <v>0</v>
      </c>
      <c r="Q101" s="39" t="s">
        <v>114</v>
      </c>
      <c r="R101" s="39" t="s">
        <v>113</v>
      </c>
      <c r="S101" s="22" t="s">
        <v>117</v>
      </c>
      <c r="T101" s="39" t="s">
        <v>114</v>
      </c>
      <c r="U101" s="22" t="s">
        <v>113</v>
      </c>
      <c r="V101" s="22" t="s">
        <v>314</v>
      </c>
      <c r="W101" s="10" t="str">
        <f t="shared" si="1"/>
        <v xml:space="preserve">Notificar Acuerdo de Conclusion </v>
      </c>
      <c r="X101" s="3">
        <v>43588</v>
      </c>
      <c r="Y101" s="3">
        <v>43588</v>
      </c>
      <c r="Z101" s="15">
        <v>94</v>
      </c>
      <c r="AA101" s="35">
        <v>80</v>
      </c>
      <c r="AB101" s="35">
        <v>0</v>
      </c>
      <c r="AC101" s="3">
        <v>43588</v>
      </c>
      <c r="AD101" s="19" t="s">
        <v>1168</v>
      </c>
      <c r="AE101" s="15">
        <v>94</v>
      </c>
      <c r="AF101" s="19" t="s">
        <v>118</v>
      </c>
      <c r="AG101" s="44" t="s">
        <v>116</v>
      </c>
      <c r="AH101" s="3">
        <v>43656</v>
      </c>
      <c r="AI101" s="3">
        <v>43656</v>
      </c>
    </row>
    <row r="102" spans="1:35" x14ac:dyDescent="0.25">
      <c r="A102" s="35">
        <v>2019</v>
      </c>
      <c r="B102" s="3">
        <v>43556</v>
      </c>
      <c r="C102" s="3">
        <v>43646</v>
      </c>
      <c r="D102" s="35" t="s">
        <v>97</v>
      </c>
      <c r="E102" s="8" t="s">
        <v>16</v>
      </c>
      <c r="F102" s="15" t="s">
        <v>140</v>
      </c>
      <c r="G102" s="15" t="s">
        <v>387</v>
      </c>
      <c r="H102" s="15" t="s">
        <v>388</v>
      </c>
      <c r="I102" s="15" t="s">
        <v>389</v>
      </c>
      <c r="J102" s="15" t="s">
        <v>390</v>
      </c>
      <c r="K102" s="15" t="s">
        <v>391</v>
      </c>
      <c r="L102" s="15" t="s">
        <v>100</v>
      </c>
      <c r="M102" s="15" t="s">
        <v>470</v>
      </c>
      <c r="N102" s="35" t="s">
        <v>102</v>
      </c>
      <c r="O102" s="35">
        <v>0</v>
      </c>
      <c r="P102" s="35">
        <v>0</v>
      </c>
      <c r="Q102" s="39" t="s">
        <v>114</v>
      </c>
      <c r="R102" s="39" t="s">
        <v>113</v>
      </c>
      <c r="S102" s="22" t="s">
        <v>495</v>
      </c>
      <c r="T102" s="39" t="s">
        <v>114</v>
      </c>
      <c r="U102" s="22" t="s">
        <v>113</v>
      </c>
      <c r="V102" s="55" t="s">
        <v>902</v>
      </c>
      <c r="W102" s="10" t="str">
        <f t="shared" si="1"/>
        <v>Realizar deposito de ingresos propios del colegio</v>
      </c>
      <c r="X102" s="3">
        <v>43560</v>
      </c>
      <c r="Y102" s="3">
        <v>43560</v>
      </c>
      <c r="Z102" s="28">
        <v>95</v>
      </c>
      <c r="AA102" s="35">
        <v>257</v>
      </c>
      <c r="AB102" s="35">
        <v>0</v>
      </c>
      <c r="AC102" s="3">
        <v>43560</v>
      </c>
      <c r="AD102" s="19" t="s">
        <v>1170</v>
      </c>
      <c r="AE102" s="28">
        <v>95</v>
      </c>
      <c r="AF102" s="19" t="s">
        <v>118</v>
      </c>
      <c r="AG102" s="44" t="s">
        <v>116</v>
      </c>
      <c r="AH102" s="3">
        <v>43656</v>
      </c>
      <c r="AI102" s="3">
        <v>43656</v>
      </c>
    </row>
    <row r="103" spans="1:35" x14ac:dyDescent="0.25">
      <c r="A103" s="35">
        <v>2019</v>
      </c>
      <c r="B103" s="3">
        <v>43556</v>
      </c>
      <c r="C103" s="3">
        <v>43646</v>
      </c>
      <c r="D103" s="35" t="s">
        <v>97</v>
      </c>
      <c r="E103" s="8" t="s">
        <v>201</v>
      </c>
      <c r="F103" s="15" t="s">
        <v>202</v>
      </c>
      <c r="G103" s="15" t="s">
        <v>392</v>
      </c>
      <c r="H103" s="15" t="s">
        <v>388</v>
      </c>
      <c r="I103" s="15" t="s">
        <v>393</v>
      </c>
      <c r="J103" s="15" t="s">
        <v>231</v>
      </c>
      <c r="K103" s="15" t="s">
        <v>394</v>
      </c>
      <c r="L103" s="15" t="s">
        <v>100</v>
      </c>
      <c r="M103" s="15" t="s">
        <v>470</v>
      </c>
      <c r="N103" s="35" t="s">
        <v>102</v>
      </c>
      <c r="O103" s="35">
        <v>0</v>
      </c>
      <c r="P103" s="35">
        <v>0</v>
      </c>
      <c r="Q103" s="39" t="s">
        <v>114</v>
      </c>
      <c r="R103" s="39" t="s">
        <v>113</v>
      </c>
      <c r="S103" s="22" t="s">
        <v>495</v>
      </c>
      <c r="T103" s="39" t="s">
        <v>114</v>
      </c>
      <c r="U103" s="22" t="s">
        <v>113</v>
      </c>
      <c r="V103" s="55" t="s">
        <v>902</v>
      </c>
      <c r="W103" s="10" t="str">
        <f t="shared" si="1"/>
        <v>Realizar deposito de ingresos propios del colegio</v>
      </c>
      <c r="X103" s="3">
        <v>43567</v>
      </c>
      <c r="Y103" s="3">
        <v>43567</v>
      </c>
      <c r="Z103" s="15">
        <v>96</v>
      </c>
      <c r="AA103" s="35">
        <v>257</v>
      </c>
      <c r="AB103" s="35">
        <v>0</v>
      </c>
      <c r="AC103" s="3">
        <v>43567</v>
      </c>
      <c r="AD103" s="19" t="s">
        <v>1172</v>
      </c>
      <c r="AE103" s="15">
        <v>96</v>
      </c>
      <c r="AF103" s="19" t="s">
        <v>118</v>
      </c>
      <c r="AG103" s="44" t="s">
        <v>116</v>
      </c>
      <c r="AH103" s="3">
        <v>43656</v>
      </c>
      <c r="AI103" s="3">
        <v>43656</v>
      </c>
    </row>
    <row r="104" spans="1:35" x14ac:dyDescent="0.25">
      <c r="A104" s="35">
        <v>2019</v>
      </c>
      <c r="B104" s="3">
        <v>43556</v>
      </c>
      <c r="C104" s="3">
        <v>43646</v>
      </c>
      <c r="D104" s="35" t="s">
        <v>97</v>
      </c>
      <c r="E104" s="8" t="s">
        <v>16</v>
      </c>
      <c r="F104" s="15" t="s">
        <v>140</v>
      </c>
      <c r="G104" s="15" t="s">
        <v>387</v>
      </c>
      <c r="H104" s="15" t="s">
        <v>388</v>
      </c>
      <c r="I104" s="15" t="s">
        <v>389</v>
      </c>
      <c r="J104" s="15" t="s">
        <v>390</v>
      </c>
      <c r="K104" s="15" t="s">
        <v>391</v>
      </c>
      <c r="L104" s="15" t="s">
        <v>100</v>
      </c>
      <c r="M104" s="15" t="s">
        <v>481</v>
      </c>
      <c r="N104" s="35" t="s">
        <v>102</v>
      </c>
      <c r="O104" s="35">
        <v>0</v>
      </c>
      <c r="P104" s="35">
        <v>0</v>
      </c>
      <c r="Q104" s="39" t="s">
        <v>114</v>
      </c>
      <c r="R104" s="39" t="s">
        <v>113</v>
      </c>
      <c r="S104" s="22" t="s">
        <v>495</v>
      </c>
      <c r="T104" s="39" t="s">
        <v>114</v>
      </c>
      <c r="U104" s="22" t="s">
        <v>113</v>
      </c>
      <c r="V104" s="15" t="s">
        <v>319</v>
      </c>
      <c r="W104" s="10" t="str">
        <f t="shared" si="1"/>
        <v>Asistir a oficinas de Direccion General a entrega de informacion al area de recursos financieros</v>
      </c>
      <c r="X104" s="3">
        <v>43585</v>
      </c>
      <c r="Y104" s="3">
        <v>43585</v>
      </c>
      <c r="Z104" s="28">
        <v>97</v>
      </c>
      <c r="AA104" s="35">
        <v>810</v>
      </c>
      <c r="AB104" s="35">
        <v>0</v>
      </c>
      <c r="AC104" s="3">
        <v>43585</v>
      </c>
      <c r="AD104" s="19" t="s">
        <v>1174</v>
      </c>
      <c r="AE104" s="28">
        <v>97</v>
      </c>
      <c r="AF104" s="19" t="s">
        <v>118</v>
      </c>
      <c r="AG104" s="44" t="s">
        <v>116</v>
      </c>
      <c r="AH104" s="3">
        <v>43656</v>
      </c>
      <c r="AI104" s="3">
        <v>43656</v>
      </c>
    </row>
    <row r="105" spans="1:35" x14ac:dyDescent="0.25">
      <c r="A105" s="35">
        <v>2019</v>
      </c>
      <c r="B105" s="3">
        <v>43556</v>
      </c>
      <c r="C105" s="3">
        <v>43646</v>
      </c>
      <c r="D105" s="35" t="s">
        <v>97</v>
      </c>
      <c r="E105" s="8" t="s">
        <v>16</v>
      </c>
      <c r="F105" s="15" t="s">
        <v>140</v>
      </c>
      <c r="G105" s="15" t="s">
        <v>395</v>
      </c>
      <c r="H105" s="15" t="s">
        <v>396</v>
      </c>
      <c r="I105" s="15" t="s">
        <v>397</v>
      </c>
      <c r="J105" s="15" t="s">
        <v>398</v>
      </c>
      <c r="K105" s="15" t="s">
        <v>399</v>
      </c>
      <c r="L105" s="15" t="s">
        <v>100</v>
      </c>
      <c r="M105" s="15" t="s">
        <v>470</v>
      </c>
      <c r="N105" s="35" t="s">
        <v>102</v>
      </c>
      <c r="O105" s="35">
        <v>0</v>
      </c>
      <c r="P105" s="35">
        <v>0</v>
      </c>
      <c r="Q105" s="39" t="s">
        <v>114</v>
      </c>
      <c r="R105" s="39" t="s">
        <v>113</v>
      </c>
      <c r="S105" s="22" t="s">
        <v>496</v>
      </c>
      <c r="T105" s="39" t="s">
        <v>114</v>
      </c>
      <c r="U105" s="22" t="s">
        <v>113</v>
      </c>
      <c r="V105" s="15" t="s">
        <v>313</v>
      </c>
      <c r="W105" s="10" t="str">
        <f t="shared" si="1"/>
        <v>Realizar deposito de ingresos propios del colegio</v>
      </c>
      <c r="X105" s="3">
        <v>43553</v>
      </c>
      <c r="Y105" s="3">
        <v>43553</v>
      </c>
      <c r="Z105" s="15">
        <v>98</v>
      </c>
      <c r="AA105" s="35">
        <v>81</v>
      </c>
      <c r="AB105" s="35">
        <v>0</v>
      </c>
      <c r="AC105" s="3">
        <v>43553</v>
      </c>
      <c r="AD105" s="19" t="s">
        <v>1176</v>
      </c>
      <c r="AE105" s="15">
        <v>98</v>
      </c>
      <c r="AF105" s="19" t="s">
        <v>118</v>
      </c>
      <c r="AG105" s="44" t="s">
        <v>116</v>
      </c>
      <c r="AH105" s="3">
        <v>43656</v>
      </c>
      <c r="AI105" s="3">
        <v>43656</v>
      </c>
    </row>
    <row r="106" spans="1:35" x14ac:dyDescent="0.25">
      <c r="A106" s="35">
        <v>2019</v>
      </c>
      <c r="B106" s="3">
        <v>43556</v>
      </c>
      <c r="C106" s="3">
        <v>43646</v>
      </c>
      <c r="D106" s="35" t="s">
        <v>97</v>
      </c>
      <c r="E106" s="8" t="s">
        <v>16</v>
      </c>
      <c r="F106" s="15" t="s">
        <v>140</v>
      </c>
      <c r="G106" s="15" t="s">
        <v>395</v>
      </c>
      <c r="H106" s="15" t="s">
        <v>396</v>
      </c>
      <c r="I106" s="15" t="s">
        <v>397</v>
      </c>
      <c r="J106" s="15" t="s">
        <v>398</v>
      </c>
      <c r="K106" s="15" t="s">
        <v>399</v>
      </c>
      <c r="L106" s="15" t="s">
        <v>100</v>
      </c>
      <c r="M106" s="15" t="s">
        <v>481</v>
      </c>
      <c r="N106" s="35" t="s">
        <v>102</v>
      </c>
      <c r="O106" s="35">
        <v>0</v>
      </c>
      <c r="P106" s="35">
        <v>0</v>
      </c>
      <c r="Q106" s="39" t="s">
        <v>114</v>
      </c>
      <c r="R106" s="39" t="s">
        <v>113</v>
      </c>
      <c r="S106" s="22" t="s">
        <v>496</v>
      </c>
      <c r="T106" s="39" t="s">
        <v>114</v>
      </c>
      <c r="U106" s="22" t="s">
        <v>113</v>
      </c>
      <c r="V106" s="15" t="s">
        <v>319</v>
      </c>
      <c r="W106" s="10" t="str">
        <f t="shared" si="1"/>
        <v>Asistir a oficinas de Direccion General a entrega de informacion al area de recursos financieros</v>
      </c>
      <c r="X106" s="3">
        <v>43556</v>
      </c>
      <c r="Y106" s="3">
        <v>43556</v>
      </c>
      <c r="Z106" s="28">
        <v>99</v>
      </c>
      <c r="AA106" s="35">
        <v>141</v>
      </c>
      <c r="AB106" s="35">
        <v>0</v>
      </c>
      <c r="AC106" s="3">
        <v>43556</v>
      </c>
      <c r="AD106" s="19" t="s">
        <v>1178</v>
      </c>
      <c r="AE106" s="28">
        <v>99</v>
      </c>
      <c r="AF106" s="19" t="s">
        <v>118</v>
      </c>
      <c r="AG106" s="44" t="s">
        <v>116</v>
      </c>
      <c r="AH106" s="3">
        <v>43656</v>
      </c>
      <c r="AI106" s="3">
        <v>43656</v>
      </c>
    </row>
    <row r="107" spans="1:35" x14ac:dyDescent="0.25">
      <c r="A107" s="35">
        <v>2019</v>
      </c>
      <c r="B107" s="3">
        <v>43556</v>
      </c>
      <c r="C107" s="3">
        <v>43646</v>
      </c>
      <c r="D107" s="35" t="s">
        <v>97</v>
      </c>
      <c r="E107" s="8" t="s">
        <v>16</v>
      </c>
      <c r="F107" s="15" t="s">
        <v>140</v>
      </c>
      <c r="G107" s="15" t="s">
        <v>395</v>
      </c>
      <c r="H107" s="15" t="s">
        <v>396</v>
      </c>
      <c r="I107" s="15" t="s">
        <v>397</v>
      </c>
      <c r="J107" s="15" t="s">
        <v>398</v>
      </c>
      <c r="K107" s="15" t="s">
        <v>399</v>
      </c>
      <c r="L107" s="15" t="s">
        <v>100</v>
      </c>
      <c r="M107" s="15" t="s">
        <v>470</v>
      </c>
      <c r="N107" s="35" t="s">
        <v>102</v>
      </c>
      <c r="O107" s="35">
        <v>0</v>
      </c>
      <c r="P107" s="35">
        <v>0</v>
      </c>
      <c r="Q107" s="39" t="s">
        <v>114</v>
      </c>
      <c r="R107" s="39" t="s">
        <v>113</v>
      </c>
      <c r="S107" s="22" t="s">
        <v>496</v>
      </c>
      <c r="T107" s="39" t="s">
        <v>114</v>
      </c>
      <c r="U107" s="22" t="s">
        <v>113</v>
      </c>
      <c r="V107" s="15" t="s">
        <v>313</v>
      </c>
      <c r="W107" s="10" t="str">
        <f t="shared" si="1"/>
        <v>Realizar deposito de ingresos propios del colegio</v>
      </c>
      <c r="X107" s="3">
        <v>43560</v>
      </c>
      <c r="Y107" s="3">
        <v>43560</v>
      </c>
      <c r="Z107" s="15">
        <v>100</v>
      </c>
      <c r="AA107" s="35">
        <v>81</v>
      </c>
      <c r="AB107" s="35">
        <v>0</v>
      </c>
      <c r="AC107" s="3">
        <v>43560</v>
      </c>
      <c r="AD107" s="19" t="s">
        <v>1180</v>
      </c>
      <c r="AE107" s="15">
        <v>100</v>
      </c>
      <c r="AF107" s="19" t="s">
        <v>118</v>
      </c>
      <c r="AG107" s="44" t="s">
        <v>116</v>
      </c>
      <c r="AH107" s="3">
        <v>43656</v>
      </c>
      <c r="AI107" s="3">
        <v>43656</v>
      </c>
    </row>
    <row r="108" spans="1:35" x14ac:dyDescent="0.25">
      <c r="A108" s="35">
        <v>2019</v>
      </c>
      <c r="B108" s="3">
        <v>43556</v>
      </c>
      <c r="C108" s="3">
        <v>43646</v>
      </c>
      <c r="D108" s="35" t="s">
        <v>97</v>
      </c>
      <c r="E108" s="8" t="s">
        <v>16</v>
      </c>
      <c r="F108" s="15" t="s">
        <v>140</v>
      </c>
      <c r="G108" s="15" t="s">
        <v>395</v>
      </c>
      <c r="H108" s="15" t="s">
        <v>396</v>
      </c>
      <c r="I108" s="15" t="s">
        <v>397</v>
      </c>
      <c r="J108" s="15" t="s">
        <v>398</v>
      </c>
      <c r="K108" s="15" t="s">
        <v>399</v>
      </c>
      <c r="L108" s="15" t="s">
        <v>100</v>
      </c>
      <c r="M108" s="15" t="s">
        <v>470</v>
      </c>
      <c r="N108" s="35" t="s">
        <v>102</v>
      </c>
      <c r="O108" s="35">
        <v>0</v>
      </c>
      <c r="P108" s="35">
        <v>0</v>
      </c>
      <c r="Q108" s="39" t="s">
        <v>114</v>
      </c>
      <c r="R108" s="39" t="s">
        <v>113</v>
      </c>
      <c r="S108" s="22" t="s">
        <v>496</v>
      </c>
      <c r="T108" s="39" t="s">
        <v>114</v>
      </c>
      <c r="U108" s="22" t="s">
        <v>113</v>
      </c>
      <c r="V108" s="15" t="s">
        <v>313</v>
      </c>
      <c r="W108" s="10" t="str">
        <f t="shared" si="1"/>
        <v>Realizar deposito de ingresos propios del colegio</v>
      </c>
      <c r="X108" s="3">
        <v>43566</v>
      </c>
      <c r="Y108" s="3">
        <v>43566</v>
      </c>
      <c r="Z108" s="28">
        <v>101</v>
      </c>
      <c r="AA108" s="35">
        <v>81</v>
      </c>
      <c r="AB108" s="35">
        <v>0</v>
      </c>
      <c r="AC108" s="3">
        <v>43566</v>
      </c>
      <c r="AD108" s="19" t="s">
        <v>1182</v>
      </c>
      <c r="AE108" s="28">
        <v>101</v>
      </c>
      <c r="AF108" s="19" t="s">
        <v>118</v>
      </c>
      <c r="AG108" s="44" t="s">
        <v>116</v>
      </c>
      <c r="AH108" s="3">
        <v>43656</v>
      </c>
      <c r="AI108" s="3">
        <v>43656</v>
      </c>
    </row>
    <row r="109" spans="1:35" x14ac:dyDescent="0.25">
      <c r="A109" s="35">
        <v>2019</v>
      </c>
      <c r="B109" s="3">
        <v>43556</v>
      </c>
      <c r="C109" s="3">
        <v>43646</v>
      </c>
      <c r="D109" s="35" t="s">
        <v>97</v>
      </c>
      <c r="E109" s="8" t="s">
        <v>16</v>
      </c>
      <c r="F109" s="15" t="s">
        <v>140</v>
      </c>
      <c r="G109" s="15" t="s">
        <v>395</v>
      </c>
      <c r="H109" s="15" t="s">
        <v>396</v>
      </c>
      <c r="I109" s="15" t="s">
        <v>397</v>
      </c>
      <c r="J109" s="15" t="s">
        <v>398</v>
      </c>
      <c r="K109" s="15" t="s">
        <v>399</v>
      </c>
      <c r="L109" s="15" t="s">
        <v>100</v>
      </c>
      <c r="M109" s="15" t="s">
        <v>481</v>
      </c>
      <c r="N109" s="35" t="s">
        <v>102</v>
      </c>
      <c r="O109" s="35">
        <v>0</v>
      </c>
      <c r="P109" s="35">
        <v>0</v>
      </c>
      <c r="Q109" s="39" t="s">
        <v>114</v>
      </c>
      <c r="R109" s="39" t="s">
        <v>113</v>
      </c>
      <c r="S109" s="22" t="s">
        <v>496</v>
      </c>
      <c r="T109" s="39" t="s">
        <v>114</v>
      </c>
      <c r="U109" s="22" t="s">
        <v>113</v>
      </c>
      <c r="V109" s="15" t="s">
        <v>319</v>
      </c>
      <c r="W109" s="10" t="str">
        <f t="shared" si="1"/>
        <v>Asistir a oficinas de Direccion General a entrega de informacion al area de recursos financieros</v>
      </c>
      <c r="X109" s="3">
        <v>43584</v>
      </c>
      <c r="Y109" s="3">
        <v>43584</v>
      </c>
      <c r="Z109" s="15">
        <v>102</v>
      </c>
      <c r="AA109" s="35">
        <v>141</v>
      </c>
      <c r="AB109" s="35">
        <v>0</v>
      </c>
      <c r="AC109" s="3">
        <v>43584</v>
      </c>
      <c r="AD109" s="19" t="s">
        <v>1184</v>
      </c>
      <c r="AE109" s="15">
        <v>102</v>
      </c>
      <c r="AF109" s="19" t="s">
        <v>118</v>
      </c>
      <c r="AG109" s="44" t="s">
        <v>116</v>
      </c>
      <c r="AH109" s="3">
        <v>43656</v>
      </c>
      <c r="AI109" s="3">
        <v>43656</v>
      </c>
    </row>
    <row r="110" spans="1:35" x14ac:dyDescent="0.25">
      <c r="A110" s="35">
        <v>2019</v>
      </c>
      <c r="B110" s="3">
        <v>43556</v>
      </c>
      <c r="C110" s="3">
        <v>43646</v>
      </c>
      <c r="D110" s="35" t="s">
        <v>97</v>
      </c>
      <c r="E110" s="8" t="s">
        <v>8</v>
      </c>
      <c r="F110" s="15" t="s">
        <v>175</v>
      </c>
      <c r="G110" s="15" t="s">
        <v>373</v>
      </c>
      <c r="H110" s="15" t="s">
        <v>514</v>
      </c>
      <c r="I110" s="15" t="s">
        <v>374</v>
      </c>
      <c r="J110" s="15" t="s">
        <v>178</v>
      </c>
      <c r="K110" s="15" t="s">
        <v>179</v>
      </c>
      <c r="L110" s="15" t="s">
        <v>100</v>
      </c>
      <c r="M110" s="15" t="s">
        <v>482</v>
      </c>
      <c r="N110" s="35" t="s">
        <v>102</v>
      </c>
      <c r="O110" s="35">
        <v>0</v>
      </c>
      <c r="P110" s="35">
        <v>0</v>
      </c>
      <c r="Q110" s="39" t="s">
        <v>114</v>
      </c>
      <c r="R110" s="39" t="s">
        <v>113</v>
      </c>
      <c r="S110" s="22" t="s">
        <v>117</v>
      </c>
      <c r="T110" s="39" t="s">
        <v>114</v>
      </c>
      <c r="U110" s="22" t="s">
        <v>494</v>
      </c>
      <c r="V110" s="15" t="s">
        <v>744</v>
      </c>
      <c r="W110" s="10" t="str">
        <f t="shared" si="1"/>
        <v xml:space="preserve">Trasladarme a la Cd. De Mexico para recoger a la Coordinadora Nacional de los Cecyteh </v>
      </c>
      <c r="X110" s="3">
        <v>43563</v>
      </c>
      <c r="Y110" s="3">
        <v>43563</v>
      </c>
      <c r="Z110" s="28">
        <v>103</v>
      </c>
      <c r="AA110" s="35">
        <v>85</v>
      </c>
      <c r="AB110" s="35">
        <v>0</v>
      </c>
      <c r="AC110" s="3">
        <v>43563</v>
      </c>
      <c r="AD110" s="19" t="s">
        <v>1186</v>
      </c>
      <c r="AE110" s="28">
        <v>103</v>
      </c>
      <c r="AF110" s="19" t="s">
        <v>118</v>
      </c>
      <c r="AG110" s="44" t="s">
        <v>116</v>
      </c>
      <c r="AH110" s="3">
        <v>43656</v>
      </c>
      <c r="AI110" s="3">
        <v>43656</v>
      </c>
    </row>
    <row r="111" spans="1:35" x14ac:dyDescent="0.25">
      <c r="A111" s="35">
        <v>2019</v>
      </c>
      <c r="B111" s="3">
        <v>43556</v>
      </c>
      <c r="C111" s="3">
        <v>43646</v>
      </c>
      <c r="D111" s="35" t="s">
        <v>97</v>
      </c>
      <c r="E111" s="8" t="s">
        <v>119</v>
      </c>
      <c r="F111" s="15" t="s">
        <v>166</v>
      </c>
      <c r="G111" s="15" t="s">
        <v>400</v>
      </c>
      <c r="H111" s="15" t="s">
        <v>514</v>
      </c>
      <c r="I111" s="15" t="s">
        <v>181</v>
      </c>
      <c r="J111" s="15" t="s">
        <v>182</v>
      </c>
      <c r="K111" s="15" t="s">
        <v>183</v>
      </c>
      <c r="L111" s="15" t="s">
        <v>100</v>
      </c>
      <c r="M111" s="15" t="s">
        <v>483</v>
      </c>
      <c r="N111" s="35" t="s">
        <v>102</v>
      </c>
      <c r="O111" s="35">
        <v>0</v>
      </c>
      <c r="P111" s="35">
        <v>0</v>
      </c>
      <c r="Q111" s="39" t="s">
        <v>114</v>
      </c>
      <c r="R111" s="39" t="s">
        <v>113</v>
      </c>
      <c r="S111" s="22" t="s">
        <v>117</v>
      </c>
      <c r="T111" s="39" t="s">
        <v>114</v>
      </c>
      <c r="U111" s="22" t="s">
        <v>494</v>
      </c>
      <c r="V111" s="15" t="s">
        <v>744</v>
      </c>
      <c r="W111" s="10" t="str">
        <f t="shared" si="1"/>
        <v>En apoyo al director General</v>
      </c>
      <c r="X111" s="3">
        <v>43565</v>
      </c>
      <c r="Y111" s="3">
        <v>43565</v>
      </c>
      <c r="Z111" s="15">
        <v>104</v>
      </c>
      <c r="AA111" s="35">
        <f>129+16</f>
        <v>145</v>
      </c>
      <c r="AB111" s="35">
        <v>0</v>
      </c>
      <c r="AC111" s="3">
        <v>43565</v>
      </c>
      <c r="AD111" s="19" t="s">
        <v>1188</v>
      </c>
      <c r="AE111" s="15">
        <v>104</v>
      </c>
      <c r="AF111" s="19" t="s">
        <v>118</v>
      </c>
      <c r="AG111" s="44" t="s">
        <v>116</v>
      </c>
      <c r="AH111" s="3">
        <v>43656</v>
      </c>
      <c r="AI111" s="3">
        <v>43656</v>
      </c>
    </row>
    <row r="112" spans="1:35" x14ac:dyDescent="0.25">
      <c r="A112" s="35">
        <v>2019</v>
      </c>
      <c r="B112" s="3">
        <v>43556</v>
      </c>
      <c r="C112" s="3">
        <v>43646</v>
      </c>
      <c r="D112" s="35" t="s">
        <v>97</v>
      </c>
      <c r="E112" s="8" t="s">
        <v>16</v>
      </c>
      <c r="F112" s="15" t="s">
        <v>140</v>
      </c>
      <c r="G112" s="15" t="s">
        <v>401</v>
      </c>
      <c r="H112" s="45" t="s">
        <v>625</v>
      </c>
      <c r="I112" s="15" t="s">
        <v>402</v>
      </c>
      <c r="J112" s="15" t="s">
        <v>231</v>
      </c>
      <c r="K112" s="15" t="s">
        <v>183</v>
      </c>
      <c r="L112" s="15" t="s">
        <v>100</v>
      </c>
      <c r="M112" s="15" t="s">
        <v>481</v>
      </c>
      <c r="N112" s="35" t="s">
        <v>102</v>
      </c>
      <c r="O112" s="35">
        <v>0</v>
      </c>
      <c r="P112" s="35">
        <v>0</v>
      </c>
      <c r="Q112" s="39" t="s">
        <v>114</v>
      </c>
      <c r="R112" s="39" t="s">
        <v>113</v>
      </c>
      <c r="S112" s="22" t="s">
        <v>497</v>
      </c>
      <c r="T112" s="39" t="s">
        <v>114</v>
      </c>
      <c r="U112" s="22" t="s">
        <v>113</v>
      </c>
      <c r="V112" s="15" t="s">
        <v>319</v>
      </c>
      <c r="W112" s="10" t="str">
        <f t="shared" si="1"/>
        <v>Asistir a oficinas de Direccion General a entrega de informacion al area de recursos financieros</v>
      </c>
      <c r="X112" s="3">
        <v>43545</v>
      </c>
      <c r="Y112" s="3">
        <v>43545</v>
      </c>
      <c r="Z112" s="28">
        <v>105</v>
      </c>
      <c r="AA112" s="35">
        <f>136+268+316</f>
        <v>720</v>
      </c>
      <c r="AB112" s="35">
        <v>0</v>
      </c>
      <c r="AC112" s="3">
        <v>43545</v>
      </c>
      <c r="AD112" s="19" t="s">
        <v>1190</v>
      </c>
      <c r="AE112" s="28">
        <v>105</v>
      </c>
      <c r="AF112" s="19" t="s">
        <v>118</v>
      </c>
      <c r="AG112" s="44" t="s">
        <v>116</v>
      </c>
      <c r="AH112" s="3">
        <v>43656</v>
      </c>
      <c r="AI112" s="3">
        <v>43656</v>
      </c>
    </row>
    <row r="113" spans="1:35" x14ac:dyDescent="0.25">
      <c r="A113" s="35">
        <v>2019</v>
      </c>
      <c r="B113" s="3">
        <v>43556</v>
      </c>
      <c r="C113" s="3">
        <v>43646</v>
      </c>
      <c r="D113" s="35" t="s">
        <v>97</v>
      </c>
      <c r="E113" s="8" t="s">
        <v>375</v>
      </c>
      <c r="F113" s="15" t="s">
        <v>376</v>
      </c>
      <c r="G113" s="15" t="s">
        <v>403</v>
      </c>
      <c r="H113" s="15" t="s">
        <v>514</v>
      </c>
      <c r="I113" s="15" t="s">
        <v>404</v>
      </c>
      <c r="J113" s="15" t="s">
        <v>405</v>
      </c>
      <c r="K113" s="15" t="s">
        <v>406</v>
      </c>
      <c r="L113" s="15" t="s">
        <v>100</v>
      </c>
      <c r="M113" s="15" t="s">
        <v>484</v>
      </c>
      <c r="N113" s="35" t="s">
        <v>102</v>
      </c>
      <c r="O113" s="35">
        <v>0</v>
      </c>
      <c r="P113" s="35">
        <v>0</v>
      </c>
      <c r="Q113" s="39" t="s">
        <v>114</v>
      </c>
      <c r="R113" s="39" t="s">
        <v>113</v>
      </c>
      <c r="S113" s="22" t="s">
        <v>117</v>
      </c>
      <c r="T113" s="39" t="s">
        <v>114</v>
      </c>
      <c r="U113" s="22" t="s">
        <v>113</v>
      </c>
      <c r="V113" s="22" t="s">
        <v>139</v>
      </c>
      <c r="W113" s="10" t="str">
        <f t="shared" si="1"/>
        <v>Asistir en representacion del Dir. Gral  a Olimpiada del conocimiento infantil edicion 2019</v>
      </c>
      <c r="X113" s="3">
        <v>43565</v>
      </c>
      <c r="Y113" s="3">
        <v>43565</v>
      </c>
      <c r="Z113" s="15">
        <v>106</v>
      </c>
      <c r="AA113" s="35">
        <v>480</v>
      </c>
      <c r="AB113" s="35">
        <v>0</v>
      </c>
      <c r="AC113" s="3">
        <v>43565</v>
      </c>
      <c r="AD113" s="19" t="s">
        <v>1192</v>
      </c>
      <c r="AE113" s="15">
        <v>106</v>
      </c>
      <c r="AF113" s="19" t="s">
        <v>118</v>
      </c>
      <c r="AG113" s="44" t="s">
        <v>116</v>
      </c>
      <c r="AH113" s="3">
        <v>43656</v>
      </c>
      <c r="AI113" s="3">
        <v>43656</v>
      </c>
    </row>
    <row r="114" spans="1:35" x14ac:dyDescent="0.25">
      <c r="A114" s="35">
        <v>2019</v>
      </c>
      <c r="B114" s="3">
        <v>43556</v>
      </c>
      <c r="C114" s="3">
        <v>43646</v>
      </c>
      <c r="D114" s="35" t="s">
        <v>97</v>
      </c>
      <c r="E114" s="8" t="s">
        <v>16</v>
      </c>
      <c r="F114" s="15" t="s">
        <v>140</v>
      </c>
      <c r="G114" s="15" t="s">
        <v>407</v>
      </c>
      <c r="H114" s="15" t="s">
        <v>773</v>
      </c>
      <c r="I114" s="15" t="s">
        <v>409</v>
      </c>
      <c r="J114" s="15" t="s">
        <v>137</v>
      </c>
      <c r="K114" s="15" t="s">
        <v>410</v>
      </c>
      <c r="L114" s="15" t="s">
        <v>100</v>
      </c>
      <c r="M114" s="15" t="s">
        <v>481</v>
      </c>
      <c r="N114" s="35" t="s">
        <v>102</v>
      </c>
      <c r="O114" s="35">
        <v>0</v>
      </c>
      <c r="P114" s="35">
        <v>0</v>
      </c>
      <c r="Q114" s="39" t="s">
        <v>114</v>
      </c>
      <c r="R114" s="39" t="s">
        <v>113</v>
      </c>
      <c r="S114" s="22" t="s">
        <v>408</v>
      </c>
      <c r="T114" s="39" t="s">
        <v>114</v>
      </c>
      <c r="U114" s="22" t="s">
        <v>113</v>
      </c>
      <c r="V114" s="15" t="s">
        <v>319</v>
      </c>
      <c r="W114" s="10" t="str">
        <f t="shared" si="1"/>
        <v>Asistir a oficinas de Direccion General a entrega de informacion al area de recursos financieros</v>
      </c>
      <c r="X114" s="3">
        <v>43584</v>
      </c>
      <c r="Y114" s="3">
        <v>43584</v>
      </c>
      <c r="Z114" s="28">
        <v>107</v>
      </c>
      <c r="AA114" s="35">
        <v>118</v>
      </c>
      <c r="AB114" s="35">
        <v>0</v>
      </c>
      <c r="AC114" s="3">
        <v>43584</v>
      </c>
      <c r="AD114" s="19" t="s">
        <v>1194</v>
      </c>
      <c r="AE114" s="28">
        <v>107</v>
      </c>
      <c r="AF114" s="19" t="s">
        <v>118</v>
      </c>
      <c r="AG114" s="44" t="s">
        <v>116</v>
      </c>
      <c r="AH114" s="3">
        <v>43656</v>
      </c>
      <c r="AI114" s="3">
        <v>43656</v>
      </c>
    </row>
    <row r="115" spans="1:35" x14ac:dyDescent="0.25">
      <c r="A115" s="35">
        <v>2019</v>
      </c>
      <c r="B115" s="3">
        <v>43556</v>
      </c>
      <c r="C115" s="3">
        <v>43646</v>
      </c>
      <c r="D115" s="35" t="s">
        <v>97</v>
      </c>
      <c r="E115" s="8" t="s">
        <v>375</v>
      </c>
      <c r="F115" s="15" t="s">
        <v>376</v>
      </c>
      <c r="G115" s="15" t="s">
        <v>403</v>
      </c>
      <c r="H115" s="15" t="s">
        <v>514</v>
      </c>
      <c r="I115" s="15" t="s">
        <v>404</v>
      </c>
      <c r="J115" s="15" t="s">
        <v>405</v>
      </c>
      <c r="K115" s="15" t="s">
        <v>406</v>
      </c>
      <c r="L115" s="15" t="s">
        <v>100</v>
      </c>
      <c r="M115" s="15" t="s">
        <v>485</v>
      </c>
      <c r="N115" s="35" t="s">
        <v>102</v>
      </c>
      <c r="O115" s="35">
        <v>0</v>
      </c>
      <c r="P115" s="35">
        <v>0</v>
      </c>
      <c r="Q115" s="39" t="s">
        <v>114</v>
      </c>
      <c r="R115" s="39" t="s">
        <v>113</v>
      </c>
      <c r="S115" s="22" t="s">
        <v>117</v>
      </c>
      <c r="T115" s="39" t="s">
        <v>114</v>
      </c>
      <c r="U115" s="22" t="s">
        <v>113</v>
      </c>
      <c r="V115" s="55" t="s">
        <v>902</v>
      </c>
      <c r="W115" s="10" t="str">
        <f t="shared" si="1"/>
        <v>Asistir al Plantel San Felipe Orizatlan  a entrega oficial de moviliario en repreentacion del Dir. Gral.</v>
      </c>
      <c r="X115" s="3">
        <v>43563</v>
      </c>
      <c r="Y115" s="3">
        <v>43564</v>
      </c>
      <c r="Z115" s="15">
        <v>108</v>
      </c>
      <c r="AA115" s="35">
        <f>1060-240-240</f>
        <v>580</v>
      </c>
      <c r="AB115" s="35">
        <v>0</v>
      </c>
      <c r="AC115" s="3">
        <v>43563</v>
      </c>
      <c r="AD115" s="19" t="s">
        <v>1198</v>
      </c>
      <c r="AE115" s="15">
        <v>108</v>
      </c>
      <c r="AF115" s="19" t="s">
        <v>118</v>
      </c>
      <c r="AG115" s="44" t="s">
        <v>116</v>
      </c>
      <c r="AH115" s="3">
        <v>43656</v>
      </c>
      <c r="AI115" s="3">
        <v>43656</v>
      </c>
    </row>
    <row r="116" spans="1:35" x14ac:dyDescent="0.25">
      <c r="A116" s="35">
        <v>2019</v>
      </c>
      <c r="B116" s="3">
        <v>43556</v>
      </c>
      <c r="C116" s="3">
        <v>43646</v>
      </c>
      <c r="D116" s="35" t="s">
        <v>97</v>
      </c>
      <c r="E116" s="8" t="s">
        <v>16</v>
      </c>
      <c r="F116" s="15" t="s">
        <v>140</v>
      </c>
      <c r="G116" s="15" t="s">
        <v>411</v>
      </c>
      <c r="H116" s="15" t="s">
        <v>412</v>
      </c>
      <c r="I116" s="15" t="s">
        <v>413</v>
      </c>
      <c r="J116" s="15" t="s">
        <v>414</v>
      </c>
      <c r="K116" s="15" t="s">
        <v>390</v>
      </c>
      <c r="L116" s="15" t="s">
        <v>100</v>
      </c>
      <c r="M116" s="15" t="s">
        <v>481</v>
      </c>
      <c r="N116" s="35" t="s">
        <v>102</v>
      </c>
      <c r="O116" s="35">
        <v>0</v>
      </c>
      <c r="P116" s="35">
        <v>0</v>
      </c>
      <c r="Q116" s="39" t="s">
        <v>114</v>
      </c>
      <c r="R116" s="39" t="s">
        <v>113</v>
      </c>
      <c r="S116" s="22" t="s">
        <v>498</v>
      </c>
      <c r="T116" s="39" t="s">
        <v>114</v>
      </c>
      <c r="U116" s="22" t="s">
        <v>113</v>
      </c>
      <c r="V116" s="15" t="s">
        <v>319</v>
      </c>
      <c r="W116" s="10" t="str">
        <f t="shared" si="1"/>
        <v>Asistir a oficinas de Direccion General a entrega de informacion al area de recursos financieros</v>
      </c>
      <c r="X116" s="3">
        <v>43546</v>
      </c>
      <c r="Y116" s="3">
        <v>43546</v>
      </c>
      <c r="Z116" s="28">
        <v>109</v>
      </c>
      <c r="AA116" s="35">
        <v>94</v>
      </c>
      <c r="AB116" s="35">
        <v>0</v>
      </c>
      <c r="AC116" s="3">
        <v>43546</v>
      </c>
      <c r="AD116" s="19" t="s">
        <v>1196</v>
      </c>
      <c r="AE116" s="28">
        <v>109</v>
      </c>
      <c r="AF116" s="19" t="s">
        <v>118</v>
      </c>
      <c r="AG116" s="44" t="s">
        <v>116</v>
      </c>
      <c r="AH116" s="3">
        <v>43656</v>
      </c>
      <c r="AI116" s="3">
        <v>43656</v>
      </c>
    </row>
    <row r="117" spans="1:35" x14ac:dyDescent="0.25">
      <c r="A117" s="35">
        <v>2019</v>
      </c>
      <c r="B117" s="3">
        <v>43556</v>
      </c>
      <c r="C117" s="3">
        <v>43646</v>
      </c>
      <c r="D117" s="35" t="s">
        <v>97</v>
      </c>
      <c r="E117" s="8" t="s">
        <v>16</v>
      </c>
      <c r="F117" s="15" t="s">
        <v>140</v>
      </c>
      <c r="G117" s="15" t="s">
        <v>411</v>
      </c>
      <c r="H117" s="15" t="s">
        <v>412</v>
      </c>
      <c r="I117" s="15" t="s">
        <v>413</v>
      </c>
      <c r="J117" s="15" t="s">
        <v>414</v>
      </c>
      <c r="K117" s="15" t="s">
        <v>390</v>
      </c>
      <c r="L117" s="15" t="s">
        <v>100</v>
      </c>
      <c r="M117" s="15" t="s">
        <v>470</v>
      </c>
      <c r="N117" s="35" t="s">
        <v>102</v>
      </c>
      <c r="O117" s="35">
        <v>0</v>
      </c>
      <c r="P117" s="35">
        <v>0</v>
      </c>
      <c r="Q117" s="39" t="s">
        <v>114</v>
      </c>
      <c r="R117" s="39" t="s">
        <v>113</v>
      </c>
      <c r="S117" s="22" t="s">
        <v>498</v>
      </c>
      <c r="T117" s="39" t="s">
        <v>114</v>
      </c>
      <c r="U117" s="22" t="s">
        <v>113</v>
      </c>
      <c r="V117" s="22" t="s">
        <v>499</v>
      </c>
      <c r="W117" s="10" t="str">
        <f t="shared" si="1"/>
        <v>Realizar deposito de ingresos propios del colegio</v>
      </c>
      <c r="X117" s="3">
        <v>43546</v>
      </c>
      <c r="Y117" s="3">
        <v>43546</v>
      </c>
      <c r="Z117" s="15">
        <v>110</v>
      </c>
      <c r="AA117" s="35">
        <v>40</v>
      </c>
      <c r="AB117" s="35">
        <v>0</v>
      </c>
      <c r="AC117" s="3">
        <v>43546</v>
      </c>
      <c r="AD117" s="19" t="s">
        <v>1200</v>
      </c>
      <c r="AE117" s="15">
        <v>110</v>
      </c>
      <c r="AF117" s="19" t="s">
        <v>118</v>
      </c>
      <c r="AG117" s="44" t="s">
        <v>116</v>
      </c>
      <c r="AH117" s="3">
        <v>43656</v>
      </c>
      <c r="AI117" s="3">
        <v>43656</v>
      </c>
    </row>
    <row r="118" spans="1:35" x14ac:dyDescent="0.25">
      <c r="A118" s="35">
        <v>2019</v>
      </c>
      <c r="B118" s="3">
        <v>43556</v>
      </c>
      <c r="C118" s="3">
        <v>43646</v>
      </c>
      <c r="D118" s="35" t="s">
        <v>97</v>
      </c>
      <c r="E118" s="8" t="s">
        <v>16</v>
      </c>
      <c r="F118" s="15" t="s">
        <v>140</v>
      </c>
      <c r="G118" s="15" t="s">
        <v>411</v>
      </c>
      <c r="H118" s="15" t="s">
        <v>412</v>
      </c>
      <c r="I118" s="15" t="s">
        <v>413</v>
      </c>
      <c r="J118" s="15" t="s">
        <v>414</v>
      </c>
      <c r="K118" s="15" t="s">
        <v>390</v>
      </c>
      <c r="L118" s="15" t="s">
        <v>100</v>
      </c>
      <c r="M118" s="15" t="s">
        <v>470</v>
      </c>
      <c r="N118" s="35" t="s">
        <v>102</v>
      </c>
      <c r="O118" s="35">
        <v>0</v>
      </c>
      <c r="P118" s="35">
        <v>0</v>
      </c>
      <c r="Q118" s="39" t="s">
        <v>114</v>
      </c>
      <c r="R118" s="39" t="s">
        <v>113</v>
      </c>
      <c r="S118" s="22" t="s">
        <v>498</v>
      </c>
      <c r="T118" s="39" t="s">
        <v>114</v>
      </c>
      <c r="U118" s="22" t="s">
        <v>113</v>
      </c>
      <c r="V118" s="22" t="s">
        <v>499</v>
      </c>
      <c r="W118" s="10" t="str">
        <f t="shared" si="1"/>
        <v>Realizar deposito de ingresos propios del colegio</v>
      </c>
      <c r="X118" s="3">
        <v>43553</v>
      </c>
      <c r="Y118" s="3">
        <v>43553</v>
      </c>
      <c r="Z118" s="28">
        <v>111</v>
      </c>
      <c r="AA118" s="35">
        <v>40</v>
      </c>
      <c r="AB118" s="35">
        <v>0</v>
      </c>
      <c r="AC118" s="3">
        <v>43553</v>
      </c>
      <c r="AD118" s="19" t="s">
        <v>1202</v>
      </c>
      <c r="AE118" s="28">
        <v>111</v>
      </c>
      <c r="AF118" s="19" t="s">
        <v>118</v>
      </c>
      <c r="AG118" s="44" t="s">
        <v>116</v>
      </c>
      <c r="AH118" s="3">
        <v>43656</v>
      </c>
      <c r="AI118" s="3">
        <v>43656</v>
      </c>
    </row>
    <row r="119" spans="1:35" x14ac:dyDescent="0.25">
      <c r="A119" s="35">
        <v>2019</v>
      </c>
      <c r="B119" s="3">
        <v>43556</v>
      </c>
      <c r="C119" s="3">
        <v>43646</v>
      </c>
      <c r="D119" s="35" t="s">
        <v>97</v>
      </c>
      <c r="E119" s="8" t="s">
        <v>16</v>
      </c>
      <c r="F119" s="15" t="s">
        <v>140</v>
      </c>
      <c r="G119" s="15" t="s">
        <v>411</v>
      </c>
      <c r="H119" s="15" t="s">
        <v>412</v>
      </c>
      <c r="I119" s="15" t="s">
        <v>413</v>
      </c>
      <c r="J119" s="15" t="s">
        <v>414</v>
      </c>
      <c r="K119" s="15" t="s">
        <v>390</v>
      </c>
      <c r="L119" s="15" t="s">
        <v>100</v>
      </c>
      <c r="M119" s="15" t="s">
        <v>470</v>
      </c>
      <c r="N119" s="35" t="s">
        <v>102</v>
      </c>
      <c r="O119" s="35">
        <v>0</v>
      </c>
      <c r="P119" s="35">
        <v>0</v>
      </c>
      <c r="Q119" s="39" t="s">
        <v>114</v>
      </c>
      <c r="R119" s="39" t="s">
        <v>113</v>
      </c>
      <c r="S119" s="22" t="s">
        <v>498</v>
      </c>
      <c r="T119" s="39" t="s">
        <v>114</v>
      </c>
      <c r="U119" s="22" t="s">
        <v>113</v>
      </c>
      <c r="V119" s="22" t="s">
        <v>499</v>
      </c>
      <c r="W119" s="10" t="str">
        <f t="shared" si="1"/>
        <v>Realizar deposito de ingresos propios del colegio</v>
      </c>
      <c r="X119" s="3">
        <v>43560</v>
      </c>
      <c r="Y119" s="3">
        <v>43560</v>
      </c>
      <c r="Z119" s="15">
        <v>112</v>
      </c>
      <c r="AA119" s="35">
        <v>40</v>
      </c>
      <c r="AB119" s="35">
        <v>0</v>
      </c>
      <c r="AC119" s="3">
        <v>43560</v>
      </c>
      <c r="AD119" s="19" t="s">
        <v>1204</v>
      </c>
      <c r="AE119" s="15">
        <v>112</v>
      </c>
      <c r="AF119" s="19" t="s">
        <v>118</v>
      </c>
      <c r="AG119" s="44" t="s">
        <v>116</v>
      </c>
      <c r="AH119" s="3">
        <v>43656</v>
      </c>
      <c r="AI119" s="3">
        <v>43656</v>
      </c>
    </row>
    <row r="120" spans="1:35" x14ac:dyDescent="0.25">
      <c r="A120" s="35">
        <v>2019</v>
      </c>
      <c r="B120" s="3">
        <v>43556</v>
      </c>
      <c r="C120" s="3">
        <v>43646</v>
      </c>
      <c r="D120" s="35" t="s">
        <v>97</v>
      </c>
      <c r="E120" s="8" t="s">
        <v>119</v>
      </c>
      <c r="F120" s="15" t="s">
        <v>284</v>
      </c>
      <c r="G120" s="15" t="s">
        <v>415</v>
      </c>
      <c r="H120" s="15" t="s">
        <v>412</v>
      </c>
      <c r="I120" s="15" t="s">
        <v>416</v>
      </c>
      <c r="J120" s="15" t="s">
        <v>417</v>
      </c>
      <c r="K120" s="15" t="s">
        <v>418</v>
      </c>
      <c r="L120" s="15" t="s">
        <v>100</v>
      </c>
      <c r="M120" s="15" t="s">
        <v>486</v>
      </c>
      <c r="N120" s="35" t="s">
        <v>102</v>
      </c>
      <c r="O120" s="35">
        <v>0</v>
      </c>
      <c r="P120" s="35">
        <v>0</v>
      </c>
      <c r="Q120" s="39" t="s">
        <v>114</v>
      </c>
      <c r="R120" s="39" t="s">
        <v>113</v>
      </c>
      <c r="S120" s="22" t="s">
        <v>498</v>
      </c>
      <c r="T120" s="39" t="s">
        <v>114</v>
      </c>
      <c r="U120" s="22" t="s">
        <v>113</v>
      </c>
      <c r="V120" s="22" t="s">
        <v>500</v>
      </c>
      <c r="W120" s="10" t="str">
        <f t="shared" si="1"/>
        <v>Talleres de Capacitacion (PIDCE)</v>
      </c>
      <c r="X120" s="3">
        <v>43544</v>
      </c>
      <c r="Y120" s="3">
        <v>43544</v>
      </c>
      <c r="Z120" s="28">
        <v>113</v>
      </c>
      <c r="AA120" s="35">
        <v>136</v>
      </c>
      <c r="AB120" s="35">
        <v>0</v>
      </c>
      <c r="AC120" s="3">
        <v>43544</v>
      </c>
      <c r="AD120" s="19" t="s">
        <v>1206</v>
      </c>
      <c r="AE120" s="28">
        <v>113</v>
      </c>
      <c r="AF120" s="19" t="s">
        <v>118</v>
      </c>
      <c r="AG120" s="44" t="s">
        <v>116</v>
      </c>
      <c r="AH120" s="3">
        <v>43656</v>
      </c>
      <c r="AI120" s="3">
        <v>43656</v>
      </c>
    </row>
    <row r="121" spans="1:35" x14ac:dyDescent="0.25">
      <c r="A121" s="35">
        <v>2019</v>
      </c>
      <c r="B121" s="3">
        <v>43556</v>
      </c>
      <c r="C121" s="3">
        <v>43646</v>
      </c>
      <c r="D121" s="35" t="s">
        <v>97</v>
      </c>
      <c r="E121" s="8" t="s">
        <v>419</v>
      </c>
      <c r="F121" s="15" t="s">
        <v>420</v>
      </c>
      <c r="G121" s="15" t="s">
        <v>421</v>
      </c>
      <c r="H121" s="15" t="s">
        <v>412</v>
      </c>
      <c r="I121" s="15" t="s">
        <v>422</v>
      </c>
      <c r="J121" s="15" t="s">
        <v>173</v>
      </c>
      <c r="K121" s="15" t="s">
        <v>170</v>
      </c>
      <c r="L121" s="15" t="s">
        <v>100</v>
      </c>
      <c r="M121" s="15" t="s">
        <v>486</v>
      </c>
      <c r="N121" s="35" t="s">
        <v>102</v>
      </c>
      <c r="O121" s="35">
        <v>0</v>
      </c>
      <c r="P121" s="35">
        <v>0</v>
      </c>
      <c r="Q121" s="39" t="s">
        <v>114</v>
      </c>
      <c r="R121" s="39" t="s">
        <v>113</v>
      </c>
      <c r="S121" s="22" t="s">
        <v>498</v>
      </c>
      <c r="T121" s="39" t="s">
        <v>114</v>
      </c>
      <c r="U121" s="22" t="s">
        <v>113</v>
      </c>
      <c r="V121" s="22" t="s">
        <v>501</v>
      </c>
      <c r="W121" s="10" t="str">
        <f t="shared" si="1"/>
        <v>Talleres de Capacitacion (PIDCE)</v>
      </c>
      <c r="X121" s="3">
        <v>43545</v>
      </c>
      <c r="Y121" s="3">
        <v>43545</v>
      </c>
      <c r="Z121" s="15">
        <v>114</v>
      </c>
      <c r="AA121" s="35">
        <v>50</v>
      </c>
      <c r="AB121" s="35">
        <v>0</v>
      </c>
      <c r="AC121" s="3">
        <v>43545</v>
      </c>
      <c r="AD121" s="19" t="s">
        <v>1208</v>
      </c>
      <c r="AE121" s="15">
        <v>114</v>
      </c>
      <c r="AF121" s="19" t="s">
        <v>118</v>
      </c>
      <c r="AG121" s="44" t="s">
        <v>116</v>
      </c>
      <c r="AH121" s="3">
        <v>43656</v>
      </c>
      <c r="AI121" s="3">
        <v>43656</v>
      </c>
    </row>
    <row r="122" spans="1:35" x14ac:dyDescent="0.25">
      <c r="A122" s="35">
        <v>2019</v>
      </c>
      <c r="B122" s="3">
        <v>43556</v>
      </c>
      <c r="C122" s="3">
        <v>43646</v>
      </c>
      <c r="D122" s="35" t="s">
        <v>97</v>
      </c>
      <c r="E122" s="8" t="s">
        <v>119</v>
      </c>
      <c r="F122" s="15" t="s">
        <v>284</v>
      </c>
      <c r="G122" s="15" t="s">
        <v>415</v>
      </c>
      <c r="H122" s="15" t="s">
        <v>412</v>
      </c>
      <c r="I122" s="15" t="s">
        <v>416</v>
      </c>
      <c r="J122" s="15" t="s">
        <v>417</v>
      </c>
      <c r="K122" s="15" t="s">
        <v>418</v>
      </c>
      <c r="L122" s="15" t="s">
        <v>100</v>
      </c>
      <c r="M122" s="15" t="s">
        <v>486</v>
      </c>
      <c r="N122" s="35" t="s">
        <v>102</v>
      </c>
      <c r="O122" s="35">
        <v>0</v>
      </c>
      <c r="P122" s="35">
        <v>0</v>
      </c>
      <c r="Q122" s="39" t="s">
        <v>114</v>
      </c>
      <c r="R122" s="39" t="s">
        <v>113</v>
      </c>
      <c r="S122" s="22" t="s">
        <v>498</v>
      </c>
      <c r="T122" s="39" t="s">
        <v>114</v>
      </c>
      <c r="U122" s="22" t="s">
        <v>113</v>
      </c>
      <c r="V122" s="22" t="s">
        <v>501</v>
      </c>
      <c r="W122" s="10" t="str">
        <f t="shared" si="1"/>
        <v>Talleres de Capacitacion (PIDCE)</v>
      </c>
      <c r="X122" s="3">
        <v>43545</v>
      </c>
      <c r="Y122" s="3">
        <v>43545</v>
      </c>
      <c r="Z122" s="28">
        <v>115</v>
      </c>
      <c r="AA122" s="35">
        <v>50</v>
      </c>
      <c r="AB122" s="35">
        <v>0</v>
      </c>
      <c r="AC122" s="3">
        <v>43545</v>
      </c>
      <c r="AD122" s="19" t="s">
        <v>1210</v>
      </c>
      <c r="AE122" s="28">
        <v>115</v>
      </c>
      <c r="AF122" s="19" t="s">
        <v>118</v>
      </c>
      <c r="AG122" s="44" t="s">
        <v>116</v>
      </c>
      <c r="AH122" s="3">
        <v>43656</v>
      </c>
      <c r="AI122" s="3">
        <v>43656</v>
      </c>
    </row>
    <row r="123" spans="1:35" x14ac:dyDescent="0.25">
      <c r="A123" s="35">
        <v>2019</v>
      </c>
      <c r="B123" s="3">
        <v>43556</v>
      </c>
      <c r="C123" s="3">
        <v>43646</v>
      </c>
      <c r="D123" s="35" t="s">
        <v>97</v>
      </c>
      <c r="E123" s="8" t="s">
        <v>119</v>
      </c>
      <c r="F123" s="15" t="s">
        <v>284</v>
      </c>
      <c r="G123" s="15" t="s">
        <v>415</v>
      </c>
      <c r="H123" s="15" t="s">
        <v>412</v>
      </c>
      <c r="I123" s="15" t="s">
        <v>416</v>
      </c>
      <c r="J123" s="15" t="s">
        <v>417</v>
      </c>
      <c r="K123" s="15" t="s">
        <v>418</v>
      </c>
      <c r="L123" s="15" t="s">
        <v>100</v>
      </c>
      <c r="M123" s="15" t="s">
        <v>486</v>
      </c>
      <c r="N123" s="35" t="s">
        <v>102</v>
      </c>
      <c r="O123" s="35">
        <v>0</v>
      </c>
      <c r="P123" s="35">
        <v>0</v>
      </c>
      <c r="Q123" s="39" t="s">
        <v>114</v>
      </c>
      <c r="R123" s="39" t="s">
        <v>113</v>
      </c>
      <c r="S123" s="22" t="s">
        <v>498</v>
      </c>
      <c r="T123" s="39" t="s">
        <v>114</v>
      </c>
      <c r="U123" s="22" t="s">
        <v>113</v>
      </c>
      <c r="V123" s="22" t="s">
        <v>498</v>
      </c>
      <c r="W123" s="10" t="str">
        <f t="shared" ref="W123:W186" si="2">+M123</f>
        <v>Talleres de Capacitacion (PIDCE)</v>
      </c>
      <c r="X123" s="3">
        <v>43547</v>
      </c>
      <c r="Y123" s="3">
        <v>43547</v>
      </c>
      <c r="Z123" s="15">
        <v>116</v>
      </c>
      <c r="AA123" s="35">
        <v>42</v>
      </c>
      <c r="AB123" s="35">
        <v>0</v>
      </c>
      <c r="AC123" s="3">
        <v>43547</v>
      </c>
      <c r="AD123" s="19" t="s">
        <v>1212</v>
      </c>
      <c r="AE123" s="15">
        <v>116</v>
      </c>
      <c r="AF123" s="19" t="s">
        <v>118</v>
      </c>
      <c r="AG123" s="44" t="s">
        <v>116</v>
      </c>
      <c r="AH123" s="3">
        <v>43656</v>
      </c>
      <c r="AI123" s="3">
        <v>43656</v>
      </c>
    </row>
    <row r="124" spans="1:35" x14ac:dyDescent="0.25">
      <c r="A124" s="35">
        <v>2019</v>
      </c>
      <c r="B124" s="3">
        <v>43556</v>
      </c>
      <c r="C124" s="3">
        <v>43646</v>
      </c>
      <c r="D124" s="35" t="s">
        <v>97</v>
      </c>
      <c r="E124" s="8" t="s">
        <v>419</v>
      </c>
      <c r="F124" s="15" t="s">
        <v>420</v>
      </c>
      <c r="G124" s="15" t="s">
        <v>421</v>
      </c>
      <c r="H124" s="15" t="s">
        <v>412</v>
      </c>
      <c r="I124" s="15" t="s">
        <v>422</v>
      </c>
      <c r="J124" s="15" t="s">
        <v>173</v>
      </c>
      <c r="K124" s="15" t="s">
        <v>170</v>
      </c>
      <c r="L124" s="15" t="s">
        <v>100</v>
      </c>
      <c r="M124" s="15" t="s">
        <v>486</v>
      </c>
      <c r="N124" s="35" t="s">
        <v>102</v>
      </c>
      <c r="O124" s="35">
        <v>0</v>
      </c>
      <c r="P124" s="35">
        <v>0</v>
      </c>
      <c r="Q124" s="39" t="s">
        <v>114</v>
      </c>
      <c r="R124" s="39" t="s">
        <v>113</v>
      </c>
      <c r="S124" s="22" t="s">
        <v>498</v>
      </c>
      <c r="T124" s="39" t="s">
        <v>114</v>
      </c>
      <c r="U124" s="22" t="s">
        <v>113</v>
      </c>
      <c r="V124" s="22" t="s">
        <v>498</v>
      </c>
      <c r="W124" s="10" t="str">
        <f t="shared" si="2"/>
        <v>Talleres de Capacitacion (PIDCE)</v>
      </c>
      <c r="X124" s="3">
        <v>43547</v>
      </c>
      <c r="Y124" s="3">
        <v>43547</v>
      </c>
      <c r="Z124" s="28">
        <v>117</v>
      </c>
      <c r="AA124" s="35">
        <v>42</v>
      </c>
      <c r="AB124" s="35">
        <v>0</v>
      </c>
      <c r="AC124" s="3">
        <v>43547</v>
      </c>
      <c r="AD124" s="19" t="s">
        <v>1214</v>
      </c>
      <c r="AE124" s="28">
        <v>117</v>
      </c>
      <c r="AF124" s="19" t="s">
        <v>118</v>
      </c>
      <c r="AG124" s="44" t="s">
        <v>116</v>
      </c>
      <c r="AH124" s="3">
        <v>43656</v>
      </c>
      <c r="AI124" s="3">
        <v>43656</v>
      </c>
    </row>
    <row r="125" spans="1:35" x14ac:dyDescent="0.25">
      <c r="A125" s="35">
        <v>2019</v>
      </c>
      <c r="B125" s="3">
        <v>43556</v>
      </c>
      <c r="C125" s="3">
        <v>43646</v>
      </c>
      <c r="D125" s="35" t="s">
        <v>97</v>
      </c>
      <c r="E125" s="8" t="s">
        <v>119</v>
      </c>
      <c r="F125" s="15" t="s">
        <v>284</v>
      </c>
      <c r="G125" s="15" t="s">
        <v>415</v>
      </c>
      <c r="H125" s="15" t="s">
        <v>412</v>
      </c>
      <c r="I125" s="15" t="s">
        <v>416</v>
      </c>
      <c r="J125" s="15" t="s">
        <v>417</v>
      </c>
      <c r="K125" s="15" t="s">
        <v>418</v>
      </c>
      <c r="L125" s="15" t="s">
        <v>100</v>
      </c>
      <c r="M125" s="15" t="s">
        <v>486</v>
      </c>
      <c r="N125" s="35" t="s">
        <v>102</v>
      </c>
      <c r="O125" s="35">
        <v>0</v>
      </c>
      <c r="P125" s="35">
        <v>0</v>
      </c>
      <c r="Q125" s="39" t="s">
        <v>114</v>
      </c>
      <c r="R125" s="39" t="s">
        <v>113</v>
      </c>
      <c r="S125" s="22" t="s">
        <v>498</v>
      </c>
      <c r="T125" s="39" t="s">
        <v>114</v>
      </c>
      <c r="U125" s="22" t="s">
        <v>113</v>
      </c>
      <c r="V125" s="22" t="s">
        <v>502</v>
      </c>
      <c r="W125" s="10" t="str">
        <f t="shared" si="2"/>
        <v>Talleres de Capacitacion (PIDCE)</v>
      </c>
      <c r="X125" s="3">
        <v>43553</v>
      </c>
      <c r="Y125" s="3">
        <v>43553</v>
      </c>
      <c r="Z125" s="15">
        <v>118</v>
      </c>
      <c r="AA125" s="35">
        <v>56</v>
      </c>
      <c r="AB125" s="35">
        <v>0</v>
      </c>
      <c r="AC125" s="3">
        <v>43553</v>
      </c>
      <c r="AD125" s="19" t="s">
        <v>1216</v>
      </c>
      <c r="AE125" s="15">
        <v>118</v>
      </c>
      <c r="AF125" s="19" t="s">
        <v>118</v>
      </c>
      <c r="AG125" s="44" t="s">
        <v>116</v>
      </c>
      <c r="AH125" s="3">
        <v>43656</v>
      </c>
      <c r="AI125" s="3">
        <v>43656</v>
      </c>
    </row>
    <row r="126" spans="1:35" x14ac:dyDescent="0.25">
      <c r="A126" s="35">
        <v>2019</v>
      </c>
      <c r="B126" s="3">
        <v>43556</v>
      </c>
      <c r="C126" s="3">
        <v>43646</v>
      </c>
      <c r="D126" s="35" t="s">
        <v>97</v>
      </c>
      <c r="E126" s="8" t="s">
        <v>419</v>
      </c>
      <c r="F126" s="15" t="s">
        <v>420</v>
      </c>
      <c r="G126" s="15" t="s">
        <v>421</v>
      </c>
      <c r="H126" s="15" t="s">
        <v>412</v>
      </c>
      <c r="I126" s="15" t="s">
        <v>422</v>
      </c>
      <c r="J126" s="15" t="s">
        <v>173</v>
      </c>
      <c r="K126" s="15" t="s">
        <v>170</v>
      </c>
      <c r="L126" s="15" t="s">
        <v>100</v>
      </c>
      <c r="M126" s="15" t="s">
        <v>486</v>
      </c>
      <c r="N126" s="35" t="s">
        <v>102</v>
      </c>
      <c r="O126" s="35">
        <v>0</v>
      </c>
      <c r="P126" s="35">
        <v>0</v>
      </c>
      <c r="Q126" s="39" t="s">
        <v>114</v>
      </c>
      <c r="R126" s="39" t="s">
        <v>113</v>
      </c>
      <c r="S126" s="22" t="s">
        <v>498</v>
      </c>
      <c r="T126" s="39" t="s">
        <v>114</v>
      </c>
      <c r="U126" s="22" t="s">
        <v>113</v>
      </c>
      <c r="V126" s="22" t="s">
        <v>502</v>
      </c>
      <c r="W126" s="10" t="str">
        <f t="shared" si="2"/>
        <v>Talleres de Capacitacion (PIDCE)</v>
      </c>
      <c r="X126" s="3">
        <v>43553</v>
      </c>
      <c r="Y126" s="3">
        <v>43553</v>
      </c>
      <c r="Z126" s="28">
        <v>119</v>
      </c>
      <c r="AA126" s="35">
        <v>56</v>
      </c>
      <c r="AB126" s="35">
        <v>0</v>
      </c>
      <c r="AC126" s="3">
        <v>43553</v>
      </c>
      <c r="AD126" s="19" t="s">
        <v>1218</v>
      </c>
      <c r="AE126" s="28">
        <v>119</v>
      </c>
      <c r="AF126" s="19" t="s">
        <v>118</v>
      </c>
      <c r="AG126" s="44" t="s">
        <v>116</v>
      </c>
      <c r="AH126" s="3">
        <v>43656</v>
      </c>
      <c r="AI126" s="3">
        <v>43656</v>
      </c>
    </row>
    <row r="127" spans="1:35" x14ac:dyDescent="0.25">
      <c r="A127" s="35">
        <v>2019</v>
      </c>
      <c r="B127" s="3">
        <v>43556</v>
      </c>
      <c r="C127" s="3">
        <v>43646</v>
      </c>
      <c r="D127" s="35" t="s">
        <v>97</v>
      </c>
      <c r="E127" s="8" t="s">
        <v>16</v>
      </c>
      <c r="F127" s="15" t="s">
        <v>140</v>
      </c>
      <c r="G127" s="15" t="s">
        <v>423</v>
      </c>
      <c r="H127" s="15" t="s">
        <v>587</v>
      </c>
      <c r="I127" s="15" t="s">
        <v>424</v>
      </c>
      <c r="J127" s="15" t="s">
        <v>425</v>
      </c>
      <c r="K127" s="15" t="s">
        <v>426</v>
      </c>
      <c r="L127" s="15" t="s">
        <v>100</v>
      </c>
      <c r="M127" s="15" t="s">
        <v>470</v>
      </c>
      <c r="N127" s="35" t="s">
        <v>102</v>
      </c>
      <c r="O127" s="35">
        <v>0</v>
      </c>
      <c r="P127" s="35">
        <v>0</v>
      </c>
      <c r="Q127" s="39" t="s">
        <v>114</v>
      </c>
      <c r="R127" s="39" t="s">
        <v>113</v>
      </c>
      <c r="S127" s="22" t="s">
        <v>749</v>
      </c>
      <c r="T127" s="39" t="s">
        <v>114</v>
      </c>
      <c r="U127" s="22" t="s">
        <v>113</v>
      </c>
      <c r="V127" s="55" t="s">
        <v>902</v>
      </c>
      <c r="W127" s="10" t="str">
        <f t="shared" si="2"/>
        <v>Realizar deposito de ingresos propios del colegio</v>
      </c>
      <c r="X127" s="3">
        <v>43546</v>
      </c>
      <c r="Y127" s="3">
        <v>43546</v>
      </c>
      <c r="Z127" s="15">
        <v>120</v>
      </c>
      <c r="AA127" s="35">
        <v>520</v>
      </c>
      <c r="AB127" s="35">
        <v>0</v>
      </c>
      <c r="AC127" s="3">
        <v>43546</v>
      </c>
      <c r="AD127" s="19" t="s">
        <v>1220</v>
      </c>
      <c r="AE127" s="15">
        <v>120</v>
      </c>
      <c r="AF127" s="19" t="s">
        <v>118</v>
      </c>
      <c r="AG127" s="44" t="s">
        <v>116</v>
      </c>
      <c r="AH127" s="3">
        <v>43656</v>
      </c>
      <c r="AI127" s="3">
        <v>43656</v>
      </c>
    </row>
    <row r="128" spans="1:35" x14ac:dyDescent="0.25">
      <c r="A128" s="35">
        <v>2019</v>
      </c>
      <c r="B128" s="3">
        <v>43556</v>
      </c>
      <c r="C128" s="3">
        <v>43646</v>
      </c>
      <c r="D128" s="35" t="s">
        <v>97</v>
      </c>
      <c r="E128" s="8" t="s">
        <v>16</v>
      </c>
      <c r="F128" s="15" t="s">
        <v>140</v>
      </c>
      <c r="G128" s="15" t="s">
        <v>423</v>
      </c>
      <c r="H128" s="15" t="s">
        <v>587</v>
      </c>
      <c r="I128" s="15" t="s">
        <v>424</v>
      </c>
      <c r="J128" s="15" t="s">
        <v>425</v>
      </c>
      <c r="K128" s="15" t="s">
        <v>426</v>
      </c>
      <c r="L128" s="15" t="s">
        <v>100</v>
      </c>
      <c r="M128" s="15" t="s">
        <v>470</v>
      </c>
      <c r="N128" s="35" t="s">
        <v>102</v>
      </c>
      <c r="O128" s="35">
        <v>0</v>
      </c>
      <c r="P128" s="35">
        <v>0</v>
      </c>
      <c r="Q128" s="39" t="s">
        <v>114</v>
      </c>
      <c r="R128" s="39" t="s">
        <v>113</v>
      </c>
      <c r="S128" s="22" t="s">
        <v>749</v>
      </c>
      <c r="T128" s="39" t="s">
        <v>114</v>
      </c>
      <c r="U128" s="22" t="s">
        <v>113</v>
      </c>
      <c r="V128" s="55" t="s">
        <v>902</v>
      </c>
      <c r="W128" s="10" t="str">
        <f t="shared" si="2"/>
        <v>Realizar deposito de ingresos propios del colegio</v>
      </c>
      <c r="X128" s="3">
        <v>43553</v>
      </c>
      <c r="Y128" s="3">
        <v>43553</v>
      </c>
      <c r="Z128" s="28">
        <v>121</v>
      </c>
      <c r="AA128" s="35">
        <v>520</v>
      </c>
      <c r="AB128" s="35">
        <v>0</v>
      </c>
      <c r="AC128" s="3">
        <v>43553</v>
      </c>
      <c r="AD128" s="19" t="s">
        <v>1221</v>
      </c>
      <c r="AE128" s="28">
        <v>121</v>
      </c>
      <c r="AF128" s="19" t="s">
        <v>118</v>
      </c>
      <c r="AG128" s="44" t="s">
        <v>116</v>
      </c>
      <c r="AH128" s="3">
        <v>43656</v>
      </c>
      <c r="AI128" s="3">
        <v>43656</v>
      </c>
    </row>
    <row r="129" spans="1:35" x14ac:dyDescent="0.25">
      <c r="A129" s="35">
        <v>2019</v>
      </c>
      <c r="B129" s="3">
        <v>43556</v>
      </c>
      <c r="C129" s="3">
        <v>43646</v>
      </c>
      <c r="D129" s="35" t="s">
        <v>97</v>
      </c>
      <c r="E129" s="8" t="s">
        <v>201</v>
      </c>
      <c r="F129" s="15" t="s">
        <v>335</v>
      </c>
      <c r="G129" s="15" t="s">
        <v>427</v>
      </c>
      <c r="H129" s="15" t="s">
        <v>587</v>
      </c>
      <c r="I129" s="15" t="s">
        <v>428</v>
      </c>
      <c r="J129" s="15" t="s">
        <v>231</v>
      </c>
      <c r="K129" s="15" t="s">
        <v>429</v>
      </c>
      <c r="L129" s="15" t="s">
        <v>100</v>
      </c>
      <c r="M129" s="15" t="s">
        <v>470</v>
      </c>
      <c r="N129" s="35" t="s">
        <v>102</v>
      </c>
      <c r="O129" s="35">
        <v>0</v>
      </c>
      <c r="P129" s="35">
        <v>0</v>
      </c>
      <c r="Q129" s="39" t="s">
        <v>114</v>
      </c>
      <c r="R129" s="39" t="s">
        <v>113</v>
      </c>
      <c r="S129" s="22" t="s">
        <v>749</v>
      </c>
      <c r="T129" s="39" t="s">
        <v>114</v>
      </c>
      <c r="U129" s="22" t="s">
        <v>113</v>
      </c>
      <c r="V129" s="55" t="s">
        <v>902</v>
      </c>
      <c r="W129" s="10" t="str">
        <f t="shared" si="2"/>
        <v>Realizar deposito de ingresos propios del colegio</v>
      </c>
      <c r="X129" s="3">
        <v>43560</v>
      </c>
      <c r="Y129" s="3">
        <v>43560</v>
      </c>
      <c r="Z129" s="15">
        <v>122</v>
      </c>
      <c r="AA129" s="35">
        <v>520</v>
      </c>
      <c r="AB129" s="35">
        <v>0</v>
      </c>
      <c r="AC129" s="3">
        <v>43560</v>
      </c>
      <c r="AD129" s="19" t="s">
        <v>1223</v>
      </c>
      <c r="AE129" s="15">
        <v>122</v>
      </c>
      <c r="AF129" s="19" t="s">
        <v>118</v>
      </c>
      <c r="AG129" s="44" t="s">
        <v>116</v>
      </c>
      <c r="AH129" s="3">
        <v>43656</v>
      </c>
      <c r="AI129" s="3">
        <v>43656</v>
      </c>
    </row>
    <row r="130" spans="1:35" x14ac:dyDescent="0.25">
      <c r="A130" s="35">
        <v>2019</v>
      </c>
      <c r="B130" s="3">
        <v>43556</v>
      </c>
      <c r="C130" s="3">
        <v>43646</v>
      </c>
      <c r="D130" s="35" t="s">
        <v>97</v>
      </c>
      <c r="E130" s="8" t="s">
        <v>323</v>
      </c>
      <c r="F130" s="15" t="s">
        <v>324</v>
      </c>
      <c r="G130" s="15" t="s">
        <v>430</v>
      </c>
      <c r="H130" s="15" t="s">
        <v>587</v>
      </c>
      <c r="I130" s="15" t="s">
        <v>431</v>
      </c>
      <c r="J130" s="15" t="s">
        <v>432</v>
      </c>
      <c r="K130" s="15" t="s">
        <v>433</v>
      </c>
      <c r="L130" s="15" t="s">
        <v>100</v>
      </c>
      <c r="M130" s="15" t="s">
        <v>487</v>
      </c>
      <c r="N130" s="35" t="s">
        <v>102</v>
      </c>
      <c r="O130" s="35">
        <v>0</v>
      </c>
      <c r="P130" s="35">
        <v>0</v>
      </c>
      <c r="Q130" s="39" t="s">
        <v>114</v>
      </c>
      <c r="R130" s="39" t="s">
        <v>113</v>
      </c>
      <c r="S130" s="22" t="s">
        <v>749</v>
      </c>
      <c r="T130" s="39" t="s">
        <v>114</v>
      </c>
      <c r="U130" s="22" t="s">
        <v>113</v>
      </c>
      <c r="V130" s="22" t="s">
        <v>493</v>
      </c>
      <c r="W130" s="10" t="str">
        <f t="shared" si="2"/>
        <v>Asistir al Taller "Desarrollo del Pensamiento Simbolico"</v>
      </c>
      <c r="X130" s="3">
        <v>43553</v>
      </c>
      <c r="Y130" s="3">
        <v>43553</v>
      </c>
      <c r="Z130" s="28">
        <v>123</v>
      </c>
      <c r="AA130" s="35">
        <v>784</v>
      </c>
      <c r="AB130" s="35">
        <v>0</v>
      </c>
      <c r="AC130" s="3">
        <v>43553</v>
      </c>
      <c r="AD130" s="19" t="s">
        <v>1225</v>
      </c>
      <c r="AE130" s="28">
        <v>123</v>
      </c>
      <c r="AF130" s="19" t="s">
        <v>118</v>
      </c>
      <c r="AG130" s="44" t="s">
        <v>116</v>
      </c>
      <c r="AH130" s="3">
        <v>43656</v>
      </c>
      <c r="AI130" s="3">
        <v>43656</v>
      </c>
    </row>
    <row r="131" spans="1:35" x14ac:dyDescent="0.25">
      <c r="A131" s="35">
        <v>2019</v>
      </c>
      <c r="B131" s="3">
        <v>43556</v>
      </c>
      <c r="C131" s="3">
        <v>43646</v>
      </c>
      <c r="D131" s="35" t="s">
        <v>97</v>
      </c>
      <c r="E131" s="8" t="s">
        <v>119</v>
      </c>
      <c r="F131" s="15" t="s">
        <v>284</v>
      </c>
      <c r="G131" s="15" t="s">
        <v>434</v>
      </c>
      <c r="H131" s="15" t="s">
        <v>514</v>
      </c>
      <c r="I131" s="15" t="s">
        <v>435</v>
      </c>
      <c r="J131" s="15" t="s">
        <v>121</v>
      </c>
      <c r="K131" s="15" t="s">
        <v>122</v>
      </c>
      <c r="L131" s="15" t="s">
        <v>100</v>
      </c>
      <c r="M131" s="15" t="s">
        <v>488</v>
      </c>
      <c r="N131" s="35" t="s">
        <v>102</v>
      </c>
      <c r="O131" s="35">
        <v>0</v>
      </c>
      <c r="P131" s="35">
        <v>0</v>
      </c>
      <c r="Q131" s="39" t="s">
        <v>114</v>
      </c>
      <c r="R131" s="39" t="s">
        <v>113</v>
      </c>
      <c r="S131" s="22" t="s">
        <v>117</v>
      </c>
      <c r="T131" s="39" t="s">
        <v>114</v>
      </c>
      <c r="U131" s="22" t="s">
        <v>113</v>
      </c>
      <c r="V131" s="22" t="s">
        <v>492</v>
      </c>
      <c r="W131" s="10" t="str">
        <f t="shared" si="2"/>
        <v>Visita de terreno con personal de INHIFE</v>
      </c>
      <c r="X131" s="3">
        <v>43593</v>
      </c>
      <c r="Y131" s="3">
        <v>43593</v>
      </c>
      <c r="Z131" s="15">
        <v>124</v>
      </c>
      <c r="AA131" s="35">
        <v>85</v>
      </c>
      <c r="AB131" s="35">
        <v>0</v>
      </c>
      <c r="AC131" s="3">
        <v>43593</v>
      </c>
      <c r="AD131" s="19" t="s">
        <v>1227</v>
      </c>
      <c r="AE131" s="15">
        <v>124</v>
      </c>
      <c r="AF131" s="19" t="s">
        <v>118</v>
      </c>
      <c r="AG131" s="44" t="s">
        <v>116</v>
      </c>
      <c r="AH131" s="3">
        <v>43656</v>
      </c>
      <c r="AI131" s="3">
        <v>43656</v>
      </c>
    </row>
    <row r="132" spans="1:35" x14ac:dyDescent="0.25">
      <c r="A132" s="35">
        <v>2019</v>
      </c>
      <c r="B132" s="3">
        <v>43556</v>
      </c>
      <c r="C132" s="3">
        <v>43646</v>
      </c>
      <c r="D132" s="35" t="s">
        <v>97</v>
      </c>
      <c r="E132" s="8" t="s">
        <v>207</v>
      </c>
      <c r="F132" s="15" t="s">
        <v>208</v>
      </c>
      <c r="G132" s="15" t="s">
        <v>436</v>
      </c>
      <c r="H132" s="15" t="s">
        <v>437</v>
      </c>
      <c r="I132" s="15" t="s">
        <v>438</v>
      </c>
      <c r="J132" s="15" t="s">
        <v>439</v>
      </c>
      <c r="K132" s="15" t="s">
        <v>440</v>
      </c>
      <c r="L132" s="15" t="s">
        <v>100</v>
      </c>
      <c r="M132" s="15" t="s">
        <v>481</v>
      </c>
      <c r="N132" s="35" t="s">
        <v>102</v>
      </c>
      <c r="O132" s="35">
        <v>0</v>
      </c>
      <c r="P132" s="35">
        <v>0</v>
      </c>
      <c r="Q132" s="39" t="s">
        <v>114</v>
      </c>
      <c r="R132" s="39" t="s">
        <v>113</v>
      </c>
      <c r="S132" s="22" t="s">
        <v>503</v>
      </c>
      <c r="T132" s="39" t="s">
        <v>114</v>
      </c>
      <c r="U132" s="22" t="s">
        <v>113</v>
      </c>
      <c r="V132" s="15" t="s">
        <v>319</v>
      </c>
      <c r="W132" s="10" t="str">
        <f t="shared" si="2"/>
        <v>Asistir a oficinas de Direccion General a entrega de informacion al area de recursos financieros</v>
      </c>
      <c r="X132" s="3">
        <v>43545</v>
      </c>
      <c r="Y132" s="3">
        <v>43545</v>
      </c>
      <c r="Z132" s="28">
        <v>125</v>
      </c>
      <c r="AA132" s="35">
        <f>154+182</f>
        <v>336</v>
      </c>
      <c r="AB132" s="35">
        <v>0</v>
      </c>
      <c r="AC132" s="3">
        <v>43545</v>
      </c>
      <c r="AD132" s="19" t="s">
        <v>1229</v>
      </c>
      <c r="AE132" s="28">
        <v>125</v>
      </c>
      <c r="AF132" s="19" t="s">
        <v>118</v>
      </c>
      <c r="AG132" s="44" t="s">
        <v>116</v>
      </c>
      <c r="AH132" s="3">
        <v>43656</v>
      </c>
      <c r="AI132" s="3">
        <v>43656</v>
      </c>
    </row>
    <row r="133" spans="1:35" x14ac:dyDescent="0.25">
      <c r="A133" s="35">
        <v>2019</v>
      </c>
      <c r="B133" s="3">
        <v>43556</v>
      </c>
      <c r="C133" s="3">
        <v>43646</v>
      </c>
      <c r="D133" s="35" t="s">
        <v>97</v>
      </c>
      <c r="E133" s="8" t="s">
        <v>16</v>
      </c>
      <c r="F133" s="15" t="s">
        <v>140</v>
      </c>
      <c r="G133" s="15" t="s">
        <v>441</v>
      </c>
      <c r="H133" s="15" t="s">
        <v>442</v>
      </c>
      <c r="I133" s="15" t="s">
        <v>443</v>
      </c>
      <c r="J133" s="15" t="s">
        <v>444</v>
      </c>
      <c r="K133" s="15" t="s">
        <v>445</v>
      </c>
      <c r="L133" s="15" t="s">
        <v>100</v>
      </c>
      <c r="M133" s="15" t="s">
        <v>481</v>
      </c>
      <c r="N133" s="35" t="s">
        <v>102</v>
      </c>
      <c r="O133" s="35">
        <v>0</v>
      </c>
      <c r="P133" s="35">
        <v>0</v>
      </c>
      <c r="Q133" s="39" t="s">
        <v>114</v>
      </c>
      <c r="R133" s="39" t="s">
        <v>113</v>
      </c>
      <c r="S133" s="22" t="s">
        <v>314</v>
      </c>
      <c r="T133" s="39" t="s">
        <v>114</v>
      </c>
      <c r="U133" s="22" t="s">
        <v>113</v>
      </c>
      <c r="V133" s="15" t="s">
        <v>319</v>
      </c>
      <c r="W133" s="10" t="str">
        <f t="shared" si="2"/>
        <v>Asistir a oficinas de Direccion General a entrega de informacion al area de recursos financieros</v>
      </c>
      <c r="X133" s="3">
        <v>43545</v>
      </c>
      <c r="Y133" s="3">
        <v>43545</v>
      </c>
      <c r="Z133" s="15">
        <v>126</v>
      </c>
      <c r="AA133" s="35">
        <v>256</v>
      </c>
      <c r="AB133" s="35">
        <v>0</v>
      </c>
      <c r="AC133" s="3">
        <v>43545</v>
      </c>
      <c r="AD133" s="19" t="s">
        <v>1231</v>
      </c>
      <c r="AE133" s="15">
        <v>126</v>
      </c>
      <c r="AF133" s="19" t="s">
        <v>118</v>
      </c>
      <c r="AG133" s="44" t="s">
        <v>116</v>
      </c>
      <c r="AH133" s="3">
        <v>43656</v>
      </c>
      <c r="AI133" s="3">
        <v>43656</v>
      </c>
    </row>
    <row r="134" spans="1:35" x14ac:dyDescent="0.25">
      <c r="A134" s="35">
        <v>2019</v>
      </c>
      <c r="B134" s="3">
        <v>43556</v>
      </c>
      <c r="C134" s="3">
        <v>43646</v>
      </c>
      <c r="D134" s="35" t="s">
        <v>97</v>
      </c>
      <c r="E134" s="8" t="s">
        <v>207</v>
      </c>
      <c r="F134" s="15" t="s">
        <v>208</v>
      </c>
      <c r="G134" s="15" t="s">
        <v>446</v>
      </c>
      <c r="H134" s="15" t="s">
        <v>442</v>
      </c>
      <c r="I134" s="15" t="s">
        <v>447</v>
      </c>
      <c r="J134" s="15" t="s">
        <v>137</v>
      </c>
      <c r="K134" s="15" t="s">
        <v>448</v>
      </c>
      <c r="L134" s="15" t="s">
        <v>100</v>
      </c>
      <c r="M134" s="15" t="s">
        <v>470</v>
      </c>
      <c r="N134" s="35" t="s">
        <v>102</v>
      </c>
      <c r="O134" s="35">
        <v>0</v>
      </c>
      <c r="P134" s="35">
        <v>0</v>
      </c>
      <c r="Q134" s="39" t="s">
        <v>114</v>
      </c>
      <c r="R134" s="39" t="s">
        <v>113</v>
      </c>
      <c r="S134" s="22" t="s">
        <v>314</v>
      </c>
      <c r="T134" s="39" t="s">
        <v>114</v>
      </c>
      <c r="U134" s="22" t="s">
        <v>113</v>
      </c>
      <c r="V134" s="22" t="s">
        <v>504</v>
      </c>
      <c r="W134" s="10" t="str">
        <f t="shared" si="2"/>
        <v>Realizar deposito de ingresos propios del colegio</v>
      </c>
      <c r="X134" s="3">
        <v>43546</v>
      </c>
      <c r="Y134" s="3">
        <v>43546</v>
      </c>
      <c r="Z134" s="28">
        <v>127</v>
      </c>
      <c r="AA134" s="35">
        <v>60</v>
      </c>
      <c r="AB134" s="35">
        <v>0</v>
      </c>
      <c r="AC134" s="3">
        <v>43546</v>
      </c>
      <c r="AD134" s="19" t="s">
        <v>1233</v>
      </c>
      <c r="AE134" s="28">
        <v>127</v>
      </c>
      <c r="AF134" s="19" t="s">
        <v>118</v>
      </c>
      <c r="AG134" s="44" t="s">
        <v>116</v>
      </c>
      <c r="AH134" s="3">
        <v>43656</v>
      </c>
      <c r="AI134" s="3">
        <v>43656</v>
      </c>
    </row>
    <row r="135" spans="1:35" x14ac:dyDescent="0.25">
      <c r="A135" s="35">
        <v>2019</v>
      </c>
      <c r="B135" s="3">
        <v>43556</v>
      </c>
      <c r="C135" s="3">
        <v>43646</v>
      </c>
      <c r="D135" s="35" t="s">
        <v>97</v>
      </c>
      <c r="E135" s="8" t="s">
        <v>16</v>
      </c>
      <c r="F135" s="15" t="s">
        <v>140</v>
      </c>
      <c r="G135" s="15" t="s">
        <v>441</v>
      </c>
      <c r="H135" s="15" t="s">
        <v>442</v>
      </c>
      <c r="I135" s="15" t="s">
        <v>443</v>
      </c>
      <c r="J135" s="15" t="s">
        <v>444</v>
      </c>
      <c r="K135" s="15" t="s">
        <v>445</v>
      </c>
      <c r="L135" s="15" t="s">
        <v>100</v>
      </c>
      <c r="M135" s="15" t="s">
        <v>470</v>
      </c>
      <c r="N135" s="35" t="s">
        <v>102</v>
      </c>
      <c r="O135" s="35">
        <v>0</v>
      </c>
      <c r="P135" s="35">
        <v>0</v>
      </c>
      <c r="Q135" s="39" t="s">
        <v>114</v>
      </c>
      <c r="R135" s="39" t="s">
        <v>113</v>
      </c>
      <c r="S135" s="22" t="s">
        <v>314</v>
      </c>
      <c r="T135" s="39" t="s">
        <v>114</v>
      </c>
      <c r="U135" s="22" t="s">
        <v>113</v>
      </c>
      <c r="V135" s="22" t="s">
        <v>505</v>
      </c>
      <c r="W135" s="10" t="str">
        <f t="shared" si="2"/>
        <v>Realizar deposito de ingresos propios del colegio</v>
      </c>
      <c r="X135" s="3">
        <v>43553</v>
      </c>
      <c r="Y135" s="3">
        <v>43553</v>
      </c>
      <c r="Z135" s="15">
        <v>128</v>
      </c>
      <c r="AA135" s="35">
        <v>60</v>
      </c>
      <c r="AB135" s="35">
        <v>0</v>
      </c>
      <c r="AC135" s="3">
        <v>43553</v>
      </c>
      <c r="AD135" s="19" t="s">
        <v>1235</v>
      </c>
      <c r="AE135" s="15">
        <v>128</v>
      </c>
      <c r="AF135" s="19" t="s">
        <v>118</v>
      </c>
      <c r="AG135" s="44" t="s">
        <v>116</v>
      </c>
      <c r="AH135" s="3">
        <v>43656</v>
      </c>
      <c r="AI135" s="3">
        <v>43656</v>
      </c>
    </row>
    <row r="136" spans="1:35" x14ac:dyDescent="0.25">
      <c r="A136" s="35">
        <v>2019</v>
      </c>
      <c r="B136" s="3">
        <v>43556</v>
      </c>
      <c r="C136" s="3">
        <v>43646</v>
      </c>
      <c r="D136" s="35" t="s">
        <v>97</v>
      </c>
      <c r="E136" s="8" t="s">
        <v>16</v>
      </c>
      <c r="F136" s="15" t="s">
        <v>140</v>
      </c>
      <c r="G136" s="15" t="s">
        <v>441</v>
      </c>
      <c r="H136" s="15" t="s">
        <v>442</v>
      </c>
      <c r="I136" s="15" t="s">
        <v>443</v>
      </c>
      <c r="J136" s="15" t="s">
        <v>444</v>
      </c>
      <c r="K136" s="15" t="s">
        <v>445</v>
      </c>
      <c r="L136" s="15" t="s">
        <v>100</v>
      </c>
      <c r="M136" s="15" t="s">
        <v>470</v>
      </c>
      <c r="N136" s="35" t="s">
        <v>102</v>
      </c>
      <c r="O136" s="35">
        <v>0</v>
      </c>
      <c r="P136" s="35">
        <v>0</v>
      </c>
      <c r="Q136" s="39" t="s">
        <v>114</v>
      </c>
      <c r="R136" s="39" t="s">
        <v>113</v>
      </c>
      <c r="S136" s="22" t="s">
        <v>314</v>
      </c>
      <c r="T136" s="39" t="s">
        <v>114</v>
      </c>
      <c r="U136" s="22" t="s">
        <v>113</v>
      </c>
      <c r="V136" s="22" t="s">
        <v>505</v>
      </c>
      <c r="W136" s="10" t="str">
        <f t="shared" si="2"/>
        <v>Realizar deposito de ingresos propios del colegio</v>
      </c>
      <c r="X136" s="3">
        <v>43563</v>
      </c>
      <c r="Y136" s="3">
        <v>43563</v>
      </c>
      <c r="Z136" s="28">
        <v>129</v>
      </c>
      <c r="AA136" s="35">
        <v>60</v>
      </c>
      <c r="AB136" s="35">
        <v>0</v>
      </c>
      <c r="AC136" s="3">
        <v>43563</v>
      </c>
      <c r="AD136" s="19" t="s">
        <v>1237</v>
      </c>
      <c r="AE136" s="28">
        <v>129</v>
      </c>
      <c r="AF136" s="19" t="s">
        <v>118</v>
      </c>
      <c r="AG136" s="44" t="s">
        <v>116</v>
      </c>
      <c r="AH136" s="3">
        <v>43656</v>
      </c>
      <c r="AI136" s="3">
        <v>43656</v>
      </c>
    </row>
    <row r="137" spans="1:35" x14ac:dyDescent="0.25">
      <c r="A137" s="35">
        <v>2019</v>
      </c>
      <c r="B137" s="3">
        <v>43556</v>
      </c>
      <c r="C137" s="3">
        <v>43646</v>
      </c>
      <c r="D137" s="35" t="s">
        <v>97</v>
      </c>
      <c r="E137" s="8" t="s">
        <v>323</v>
      </c>
      <c r="F137" s="15" t="s">
        <v>324</v>
      </c>
      <c r="G137" s="15" t="s">
        <v>449</v>
      </c>
      <c r="H137" s="15" t="s">
        <v>442</v>
      </c>
      <c r="I137" s="15" t="s">
        <v>450</v>
      </c>
      <c r="J137" s="15" t="s">
        <v>451</v>
      </c>
      <c r="K137" s="15" t="s">
        <v>452</v>
      </c>
      <c r="L137" s="15" t="s">
        <v>100</v>
      </c>
      <c r="M137" s="15" t="s">
        <v>489</v>
      </c>
      <c r="N137" s="35" t="s">
        <v>102</v>
      </c>
      <c r="O137" s="35">
        <v>0</v>
      </c>
      <c r="P137" s="35">
        <v>0</v>
      </c>
      <c r="Q137" s="39" t="s">
        <v>114</v>
      </c>
      <c r="R137" s="39" t="s">
        <v>113</v>
      </c>
      <c r="S137" s="22" t="s">
        <v>314</v>
      </c>
      <c r="T137" s="39" t="s">
        <v>114</v>
      </c>
      <c r="U137" s="22" t="s">
        <v>113</v>
      </c>
      <c r="V137" s="22" t="s">
        <v>506</v>
      </c>
      <c r="W137" s="10" t="str">
        <f t="shared" si="2"/>
        <v>Asistir a impartir Taller de capacitacion para prestadores de servicios</v>
      </c>
      <c r="X137" s="3">
        <v>43545</v>
      </c>
      <c r="Y137" s="3">
        <v>43545</v>
      </c>
      <c r="Z137" s="15">
        <v>130</v>
      </c>
      <c r="AA137" s="35">
        <v>100</v>
      </c>
      <c r="AB137" s="35">
        <v>0</v>
      </c>
      <c r="AC137" s="3">
        <v>43545</v>
      </c>
      <c r="AD137" s="19" t="s">
        <v>1239</v>
      </c>
      <c r="AE137" s="15">
        <v>130</v>
      </c>
      <c r="AF137" s="19" t="s">
        <v>118</v>
      </c>
      <c r="AG137" s="44" t="s">
        <v>116</v>
      </c>
      <c r="AH137" s="3">
        <v>43656</v>
      </c>
      <c r="AI137" s="3">
        <v>43656</v>
      </c>
    </row>
    <row r="138" spans="1:35" x14ac:dyDescent="0.25">
      <c r="A138" s="35">
        <v>2019</v>
      </c>
      <c r="B138" s="3">
        <v>43556</v>
      </c>
      <c r="C138" s="3">
        <v>43646</v>
      </c>
      <c r="D138" s="35" t="s">
        <v>97</v>
      </c>
      <c r="E138" s="8" t="s">
        <v>15</v>
      </c>
      <c r="F138" s="15" t="s">
        <v>148</v>
      </c>
      <c r="G138" s="15" t="s">
        <v>453</v>
      </c>
      <c r="H138" s="15" t="s">
        <v>442</v>
      </c>
      <c r="I138" s="15" t="s">
        <v>454</v>
      </c>
      <c r="J138" s="15" t="s">
        <v>455</v>
      </c>
      <c r="K138" s="15" t="s">
        <v>456</v>
      </c>
      <c r="L138" s="15" t="s">
        <v>100</v>
      </c>
      <c r="M138" s="15" t="s">
        <v>489</v>
      </c>
      <c r="N138" s="35" t="s">
        <v>102</v>
      </c>
      <c r="O138" s="35">
        <v>0</v>
      </c>
      <c r="P138" s="35">
        <v>0</v>
      </c>
      <c r="Q138" s="39" t="s">
        <v>114</v>
      </c>
      <c r="R138" s="39" t="s">
        <v>113</v>
      </c>
      <c r="S138" s="22" t="s">
        <v>314</v>
      </c>
      <c r="T138" s="39" t="s">
        <v>114</v>
      </c>
      <c r="U138" s="22" t="s">
        <v>113</v>
      </c>
      <c r="V138" s="22" t="s">
        <v>506</v>
      </c>
      <c r="W138" s="10" t="str">
        <f t="shared" si="2"/>
        <v>Asistir a impartir Taller de capacitacion para prestadores de servicios</v>
      </c>
      <c r="X138" s="3">
        <v>43545</v>
      </c>
      <c r="Y138" s="3">
        <v>43545</v>
      </c>
      <c r="Z138" s="28">
        <v>131</v>
      </c>
      <c r="AA138" s="35">
        <v>100</v>
      </c>
      <c r="AB138" s="35">
        <v>0</v>
      </c>
      <c r="AC138" s="3">
        <v>43545</v>
      </c>
      <c r="AD138" s="19" t="s">
        <v>1241</v>
      </c>
      <c r="AE138" s="28">
        <v>131</v>
      </c>
      <c r="AF138" s="19" t="s">
        <v>118</v>
      </c>
      <c r="AG138" s="44" t="s">
        <v>116</v>
      </c>
      <c r="AH138" s="3">
        <v>43656</v>
      </c>
      <c r="AI138" s="3">
        <v>43656</v>
      </c>
    </row>
    <row r="139" spans="1:35" x14ac:dyDescent="0.25">
      <c r="A139" s="35">
        <v>2019</v>
      </c>
      <c r="B139" s="3">
        <v>43556</v>
      </c>
      <c r="C139" s="3">
        <v>43646</v>
      </c>
      <c r="D139" s="35" t="s">
        <v>97</v>
      </c>
      <c r="E139" s="8" t="s">
        <v>323</v>
      </c>
      <c r="F139" s="15" t="s">
        <v>324</v>
      </c>
      <c r="G139" s="15" t="s">
        <v>449</v>
      </c>
      <c r="H139" s="15" t="s">
        <v>442</v>
      </c>
      <c r="I139" s="15" t="s">
        <v>450</v>
      </c>
      <c r="J139" s="15" t="s">
        <v>451</v>
      </c>
      <c r="K139" s="15" t="s">
        <v>452</v>
      </c>
      <c r="L139" s="15" t="s">
        <v>100</v>
      </c>
      <c r="M139" s="15" t="s">
        <v>489</v>
      </c>
      <c r="N139" s="35" t="s">
        <v>102</v>
      </c>
      <c r="O139" s="35">
        <v>0</v>
      </c>
      <c r="P139" s="35">
        <v>0</v>
      </c>
      <c r="Q139" s="39" t="s">
        <v>114</v>
      </c>
      <c r="R139" s="39" t="s">
        <v>113</v>
      </c>
      <c r="S139" s="22" t="s">
        <v>314</v>
      </c>
      <c r="T139" s="39" t="s">
        <v>114</v>
      </c>
      <c r="U139" s="22" t="s">
        <v>113</v>
      </c>
      <c r="V139" s="22" t="s">
        <v>314</v>
      </c>
      <c r="W139" s="10" t="str">
        <f t="shared" si="2"/>
        <v>Asistir a impartir Taller de capacitacion para prestadores de servicios</v>
      </c>
      <c r="X139" s="3">
        <v>43546</v>
      </c>
      <c r="Y139" s="3">
        <v>43546</v>
      </c>
      <c r="Z139" s="15">
        <v>132</v>
      </c>
      <c r="AA139" s="35">
        <v>34</v>
      </c>
      <c r="AB139" s="35">
        <v>0</v>
      </c>
      <c r="AC139" s="3">
        <v>43546</v>
      </c>
      <c r="AD139" s="19" t="s">
        <v>1243</v>
      </c>
      <c r="AE139" s="15">
        <v>132</v>
      </c>
      <c r="AF139" s="19" t="s">
        <v>118</v>
      </c>
      <c r="AG139" s="44" t="s">
        <v>116</v>
      </c>
      <c r="AH139" s="3">
        <v>43656</v>
      </c>
      <c r="AI139" s="3">
        <v>43656</v>
      </c>
    </row>
    <row r="140" spans="1:35" x14ac:dyDescent="0.25">
      <c r="A140" s="35">
        <v>2019</v>
      </c>
      <c r="B140" s="3">
        <v>43556</v>
      </c>
      <c r="C140" s="3">
        <v>43646</v>
      </c>
      <c r="D140" s="35" t="s">
        <v>97</v>
      </c>
      <c r="E140" s="8" t="s">
        <v>15</v>
      </c>
      <c r="F140" s="15" t="s">
        <v>148</v>
      </c>
      <c r="G140" s="15" t="s">
        <v>453</v>
      </c>
      <c r="H140" s="15" t="s">
        <v>442</v>
      </c>
      <c r="I140" s="15" t="s">
        <v>454</v>
      </c>
      <c r="J140" s="15" t="s">
        <v>455</v>
      </c>
      <c r="K140" s="15" t="s">
        <v>456</v>
      </c>
      <c r="L140" s="15" t="s">
        <v>100</v>
      </c>
      <c r="M140" s="15" t="s">
        <v>489</v>
      </c>
      <c r="N140" s="35" t="s">
        <v>102</v>
      </c>
      <c r="O140" s="35">
        <v>0</v>
      </c>
      <c r="P140" s="35">
        <v>0</v>
      </c>
      <c r="Q140" s="39" t="s">
        <v>114</v>
      </c>
      <c r="R140" s="39" t="s">
        <v>113</v>
      </c>
      <c r="S140" s="22" t="s">
        <v>314</v>
      </c>
      <c r="T140" s="39" t="s">
        <v>114</v>
      </c>
      <c r="U140" s="22" t="s">
        <v>113</v>
      </c>
      <c r="V140" s="22" t="s">
        <v>314</v>
      </c>
      <c r="W140" s="10" t="str">
        <f t="shared" si="2"/>
        <v>Asistir a impartir Taller de capacitacion para prestadores de servicios</v>
      </c>
      <c r="X140" s="3">
        <v>43546</v>
      </c>
      <c r="Y140" s="3">
        <v>43546</v>
      </c>
      <c r="Z140" s="28">
        <v>133</v>
      </c>
      <c r="AA140" s="35">
        <v>34</v>
      </c>
      <c r="AB140" s="35">
        <v>0</v>
      </c>
      <c r="AC140" s="3">
        <v>43546</v>
      </c>
      <c r="AD140" s="19" t="s">
        <v>1245</v>
      </c>
      <c r="AE140" s="28">
        <v>133</v>
      </c>
      <c r="AF140" s="19" t="s">
        <v>118</v>
      </c>
      <c r="AG140" s="44" t="s">
        <v>116</v>
      </c>
      <c r="AH140" s="3">
        <v>43656</v>
      </c>
      <c r="AI140" s="3">
        <v>43656</v>
      </c>
    </row>
    <row r="141" spans="1:35" x14ac:dyDescent="0.25">
      <c r="A141" s="35">
        <v>2019</v>
      </c>
      <c r="B141" s="3">
        <v>43556</v>
      </c>
      <c r="C141" s="3">
        <v>43646</v>
      </c>
      <c r="D141" s="35" t="s">
        <v>97</v>
      </c>
      <c r="E141" s="8" t="s">
        <v>323</v>
      </c>
      <c r="F141" s="15" t="s">
        <v>324</v>
      </c>
      <c r="G141" s="15" t="s">
        <v>449</v>
      </c>
      <c r="H141" s="15" t="s">
        <v>442</v>
      </c>
      <c r="I141" s="15" t="s">
        <v>450</v>
      </c>
      <c r="J141" s="15" t="s">
        <v>451</v>
      </c>
      <c r="K141" s="15" t="s">
        <v>452</v>
      </c>
      <c r="L141" s="15" t="s">
        <v>100</v>
      </c>
      <c r="M141" s="15" t="s">
        <v>489</v>
      </c>
      <c r="N141" s="35" t="s">
        <v>102</v>
      </c>
      <c r="O141" s="35">
        <v>0</v>
      </c>
      <c r="P141" s="35">
        <v>0</v>
      </c>
      <c r="Q141" s="39" t="s">
        <v>114</v>
      </c>
      <c r="R141" s="39" t="s">
        <v>113</v>
      </c>
      <c r="S141" s="22" t="s">
        <v>314</v>
      </c>
      <c r="T141" s="39" t="s">
        <v>114</v>
      </c>
      <c r="U141" s="22" t="s">
        <v>113</v>
      </c>
      <c r="V141" s="22" t="s">
        <v>507</v>
      </c>
      <c r="W141" s="10" t="str">
        <f t="shared" si="2"/>
        <v>Asistir a impartir Taller de capacitacion para prestadores de servicios</v>
      </c>
      <c r="X141" s="3">
        <v>43549</v>
      </c>
      <c r="Y141" s="3">
        <v>43549</v>
      </c>
      <c r="Z141" s="15">
        <v>134</v>
      </c>
      <c r="AA141" s="35">
        <v>70</v>
      </c>
      <c r="AB141" s="35">
        <v>0</v>
      </c>
      <c r="AC141" s="3">
        <v>43549</v>
      </c>
      <c r="AD141" s="19" t="s">
        <v>1247</v>
      </c>
      <c r="AE141" s="15">
        <v>134</v>
      </c>
      <c r="AF141" s="19" t="s">
        <v>118</v>
      </c>
      <c r="AG141" s="44" t="s">
        <v>116</v>
      </c>
      <c r="AH141" s="3">
        <v>43656</v>
      </c>
      <c r="AI141" s="3">
        <v>43656</v>
      </c>
    </row>
    <row r="142" spans="1:35" x14ac:dyDescent="0.25">
      <c r="A142" s="35">
        <v>2019</v>
      </c>
      <c r="B142" s="3">
        <v>43556</v>
      </c>
      <c r="C142" s="3">
        <v>43646</v>
      </c>
      <c r="D142" s="35" t="s">
        <v>97</v>
      </c>
      <c r="E142" s="8" t="s">
        <v>15</v>
      </c>
      <c r="F142" s="15" t="s">
        <v>148</v>
      </c>
      <c r="G142" s="15" t="s">
        <v>453</v>
      </c>
      <c r="H142" s="15" t="s">
        <v>442</v>
      </c>
      <c r="I142" s="15" t="s">
        <v>454</v>
      </c>
      <c r="J142" s="15" t="s">
        <v>455</v>
      </c>
      <c r="K142" s="15" t="s">
        <v>456</v>
      </c>
      <c r="L142" s="15" t="s">
        <v>100</v>
      </c>
      <c r="M142" s="15" t="s">
        <v>489</v>
      </c>
      <c r="N142" s="35" t="s">
        <v>102</v>
      </c>
      <c r="O142" s="35">
        <v>0</v>
      </c>
      <c r="P142" s="35">
        <v>0</v>
      </c>
      <c r="Q142" s="39" t="s">
        <v>114</v>
      </c>
      <c r="R142" s="39" t="s">
        <v>113</v>
      </c>
      <c r="S142" s="22" t="s">
        <v>314</v>
      </c>
      <c r="T142" s="39" t="s">
        <v>114</v>
      </c>
      <c r="U142" s="22" t="s">
        <v>113</v>
      </c>
      <c r="V142" s="22" t="s">
        <v>507</v>
      </c>
      <c r="W142" s="10" t="str">
        <f t="shared" si="2"/>
        <v>Asistir a impartir Taller de capacitacion para prestadores de servicios</v>
      </c>
      <c r="X142" s="3">
        <v>43549</v>
      </c>
      <c r="Y142" s="3">
        <v>43549</v>
      </c>
      <c r="Z142" s="28">
        <v>135</v>
      </c>
      <c r="AA142" s="35">
        <v>70</v>
      </c>
      <c r="AB142" s="35">
        <v>0</v>
      </c>
      <c r="AC142" s="3">
        <v>43549</v>
      </c>
      <c r="AD142" s="19" t="s">
        <v>1249</v>
      </c>
      <c r="AE142" s="28">
        <v>135</v>
      </c>
      <c r="AF142" s="19" t="s">
        <v>118</v>
      </c>
      <c r="AG142" s="44" t="s">
        <v>116</v>
      </c>
      <c r="AH142" s="3">
        <v>43656</v>
      </c>
      <c r="AI142" s="3">
        <v>43656</v>
      </c>
    </row>
    <row r="143" spans="1:35" x14ac:dyDescent="0.25">
      <c r="A143" s="35">
        <v>2019</v>
      </c>
      <c r="B143" s="3">
        <v>43556</v>
      </c>
      <c r="C143" s="3">
        <v>43646</v>
      </c>
      <c r="D143" s="35" t="s">
        <v>97</v>
      </c>
      <c r="E143" s="8" t="s">
        <v>323</v>
      </c>
      <c r="F143" s="15" t="s">
        <v>324</v>
      </c>
      <c r="G143" s="15" t="s">
        <v>449</v>
      </c>
      <c r="H143" s="15" t="s">
        <v>442</v>
      </c>
      <c r="I143" s="15" t="s">
        <v>450</v>
      </c>
      <c r="J143" s="15" t="s">
        <v>451</v>
      </c>
      <c r="K143" s="15" t="s">
        <v>452</v>
      </c>
      <c r="L143" s="15" t="s">
        <v>100</v>
      </c>
      <c r="M143" s="15" t="s">
        <v>489</v>
      </c>
      <c r="N143" s="35" t="s">
        <v>102</v>
      </c>
      <c r="O143" s="35">
        <v>0</v>
      </c>
      <c r="P143" s="35">
        <v>0</v>
      </c>
      <c r="Q143" s="39" t="s">
        <v>114</v>
      </c>
      <c r="R143" s="39" t="s">
        <v>113</v>
      </c>
      <c r="S143" s="22" t="s">
        <v>314</v>
      </c>
      <c r="T143" s="39" t="s">
        <v>114</v>
      </c>
      <c r="U143" s="22" t="s">
        <v>113</v>
      </c>
      <c r="V143" s="22" t="s">
        <v>508</v>
      </c>
      <c r="W143" s="10" t="str">
        <f t="shared" si="2"/>
        <v>Asistir a impartir Taller de capacitacion para prestadores de servicios</v>
      </c>
      <c r="X143" s="3">
        <v>43550</v>
      </c>
      <c r="Y143" s="3">
        <v>43550</v>
      </c>
      <c r="Z143" s="15">
        <v>136</v>
      </c>
      <c r="AA143" s="35">
        <v>330</v>
      </c>
      <c r="AB143" s="35">
        <v>0</v>
      </c>
      <c r="AC143" s="3">
        <v>43550</v>
      </c>
      <c r="AD143" s="19" t="s">
        <v>1251</v>
      </c>
      <c r="AE143" s="15">
        <v>136</v>
      </c>
      <c r="AF143" s="19" t="s">
        <v>118</v>
      </c>
      <c r="AG143" s="44" t="s">
        <v>116</v>
      </c>
      <c r="AH143" s="3">
        <v>43656</v>
      </c>
      <c r="AI143" s="3">
        <v>43656</v>
      </c>
    </row>
    <row r="144" spans="1:35" x14ac:dyDescent="0.25">
      <c r="A144" s="35">
        <v>2019</v>
      </c>
      <c r="B144" s="3">
        <v>43556</v>
      </c>
      <c r="C144" s="3">
        <v>43646</v>
      </c>
      <c r="D144" s="35" t="s">
        <v>97</v>
      </c>
      <c r="E144" s="8" t="s">
        <v>15</v>
      </c>
      <c r="F144" s="15" t="s">
        <v>148</v>
      </c>
      <c r="G144" s="15" t="s">
        <v>453</v>
      </c>
      <c r="H144" s="15" t="s">
        <v>442</v>
      </c>
      <c r="I144" s="15" t="s">
        <v>454</v>
      </c>
      <c r="J144" s="15" t="s">
        <v>455</v>
      </c>
      <c r="K144" s="15" t="s">
        <v>456</v>
      </c>
      <c r="L144" s="15" t="s">
        <v>100</v>
      </c>
      <c r="M144" s="15" t="s">
        <v>489</v>
      </c>
      <c r="N144" s="35" t="s">
        <v>102</v>
      </c>
      <c r="O144" s="35">
        <v>0</v>
      </c>
      <c r="P144" s="35">
        <v>0</v>
      </c>
      <c r="Q144" s="39" t="s">
        <v>114</v>
      </c>
      <c r="R144" s="39" t="s">
        <v>113</v>
      </c>
      <c r="S144" s="22" t="s">
        <v>314</v>
      </c>
      <c r="T144" s="39" t="s">
        <v>114</v>
      </c>
      <c r="U144" s="22" t="s">
        <v>113</v>
      </c>
      <c r="V144" s="22" t="s">
        <v>508</v>
      </c>
      <c r="W144" s="10" t="str">
        <f t="shared" si="2"/>
        <v>Asistir a impartir Taller de capacitacion para prestadores de servicios</v>
      </c>
      <c r="X144" s="3">
        <v>43550</v>
      </c>
      <c r="Y144" s="3">
        <v>43550</v>
      </c>
      <c r="Z144" s="28">
        <v>137</v>
      </c>
      <c r="AA144" s="35">
        <v>330</v>
      </c>
      <c r="AB144" s="35">
        <v>0</v>
      </c>
      <c r="AC144" s="3">
        <v>43550</v>
      </c>
      <c r="AD144" s="19" t="s">
        <v>1253</v>
      </c>
      <c r="AE144" s="28">
        <v>137</v>
      </c>
      <c r="AF144" s="19" t="s">
        <v>118</v>
      </c>
      <c r="AG144" s="44" t="s">
        <v>116</v>
      </c>
      <c r="AH144" s="3">
        <v>43656</v>
      </c>
      <c r="AI144" s="3">
        <v>43656</v>
      </c>
    </row>
    <row r="145" spans="1:35" x14ac:dyDescent="0.25">
      <c r="A145" s="35">
        <v>2019</v>
      </c>
      <c r="B145" s="3">
        <v>43556</v>
      </c>
      <c r="C145" s="3">
        <v>43646</v>
      </c>
      <c r="D145" s="35" t="s">
        <v>97</v>
      </c>
      <c r="E145" s="8" t="s">
        <v>323</v>
      </c>
      <c r="F145" s="15" t="s">
        <v>324</v>
      </c>
      <c r="G145" s="15" t="s">
        <v>449</v>
      </c>
      <c r="H145" s="15" t="s">
        <v>442</v>
      </c>
      <c r="I145" s="15" t="s">
        <v>450</v>
      </c>
      <c r="J145" s="15" t="s">
        <v>451</v>
      </c>
      <c r="K145" s="15" t="s">
        <v>452</v>
      </c>
      <c r="L145" s="15" t="s">
        <v>100</v>
      </c>
      <c r="M145" s="15" t="s">
        <v>489</v>
      </c>
      <c r="N145" s="35" t="s">
        <v>102</v>
      </c>
      <c r="O145" s="35">
        <v>0</v>
      </c>
      <c r="P145" s="35">
        <v>0</v>
      </c>
      <c r="Q145" s="39" t="s">
        <v>114</v>
      </c>
      <c r="R145" s="39" t="s">
        <v>113</v>
      </c>
      <c r="S145" s="22" t="s">
        <v>314</v>
      </c>
      <c r="T145" s="39" t="s">
        <v>114</v>
      </c>
      <c r="U145" s="22" t="s">
        <v>113</v>
      </c>
      <c r="V145" s="22" t="s">
        <v>505</v>
      </c>
      <c r="W145" s="10" t="str">
        <f t="shared" si="2"/>
        <v>Asistir a impartir Taller de capacitacion para prestadores de servicios</v>
      </c>
      <c r="X145" s="3">
        <v>43551</v>
      </c>
      <c r="Y145" s="3">
        <v>43551</v>
      </c>
      <c r="Z145" s="15">
        <v>138</v>
      </c>
      <c r="AA145" s="35">
        <v>60</v>
      </c>
      <c r="AB145" s="35">
        <v>0</v>
      </c>
      <c r="AC145" s="3">
        <v>43551</v>
      </c>
      <c r="AD145" s="19" t="s">
        <v>1255</v>
      </c>
      <c r="AE145" s="15">
        <v>138</v>
      </c>
      <c r="AF145" s="19" t="s">
        <v>118</v>
      </c>
      <c r="AG145" s="44" t="s">
        <v>116</v>
      </c>
      <c r="AH145" s="3">
        <v>43656</v>
      </c>
      <c r="AI145" s="3">
        <v>43656</v>
      </c>
    </row>
    <row r="146" spans="1:35" x14ac:dyDescent="0.25">
      <c r="A146" s="35">
        <v>2019</v>
      </c>
      <c r="B146" s="3">
        <v>43556</v>
      </c>
      <c r="C146" s="3">
        <v>43646</v>
      </c>
      <c r="D146" s="35" t="s">
        <v>97</v>
      </c>
      <c r="E146" s="8" t="s">
        <v>15</v>
      </c>
      <c r="F146" s="15" t="s">
        <v>148</v>
      </c>
      <c r="G146" s="15" t="s">
        <v>453</v>
      </c>
      <c r="H146" s="15" t="s">
        <v>442</v>
      </c>
      <c r="I146" s="15" t="s">
        <v>454</v>
      </c>
      <c r="J146" s="15" t="s">
        <v>455</v>
      </c>
      <c r="K146" s="15" t="s">
        <v>456</v>
      </c>
      <c r="L146" s="15" t="s">
        <v>100</v>
      </c>
      <c r="M146" s="15" t="s">
        <v>489</v>
      </c>
      <c r="N146" s="35" t="s">
        <v>102</v>
      </c>
      <c r="O146" s="35">
        <v>0</v>
      </c>
      <c r="P146" s="35">
        <v>0</v>
      </c>
      <c r="Q146" s="39" t="s">
        <v>114</v>
      </c>
      <c r="R146" s="39" t="s">
        <v>113</v>
      </c>
      <c r="S146" s="22" t="s">
        <v>314</v>
      </c>
      <c r="T146" s="39" t="s">
        <v>114</v>
      </c>
      <c r="U146" s="22" t="s">
        <v>113</v>
      </c>
      <c r="V146" s="22" t="s">
        <v>505</v>
      </c>
      <c r="W146" s="10" t="str">
        <f t="shared" si="2"/>
        <v>Asistir a impartir Taller de capacitacion para prestadores de servicios</v>
      </c>
      <c r="X146" s="3">
        <v>43551</v>
      </c>
      <c r="Y146" s="3">
        <v>43551</v>
      </c>
      <c r="Z146" s="28">
        <v>139</v>
      </c>
      <c r="AA146" s="35">
        <v>60</v>
      </c>
      <c r="AB146" s="35">
        <v>0</v>
      </c>
      <c r="AC146" s="3">
        <v>43551</v>
      </c>
      <c r="AD146" s="19" t="s">
        <v>1257</v>
      </c>
      <c r="AE146" s="28">
        <v>139</v>
      </c>
      <c r="AF146" s="19" t="s">
        <v>118</v>
      </c>
      <c r="AG146" s="44" t="s">
        <v>116</v>
      </c>
      <c r="AH146" s="3">
        <v>43656</v>
      </c>
      <c r="AI146" s="3">
        <v>43656</v>
      </c>
    </row>
    <row r="147" spans="1:35" x14ac:dyDescent="0.25">
      <c r="A147" s="35">
        <v>2019</v>
      </c>
      <c r="B147" s="3">
        <v>43556</v>
      </c>
      <c r="C147" s="3">
        <v>43646</v>
      </c>
      <c r="D147" s="35" t="s">
        <v>97</v>
      </c>
      <c r="E147" s="8" t="s">
        <v>16</v>
      </c>
      <c r="F147" s="15" t="s">
        <v>276</v>
      </c>
      <c r="G147" s="15" t="s">
        <v>457</v>
      </c>
      <c r="H147" s="15" t="s">
        <v>514</v>
      </c>
      <c r="I147" s="15" t="s">
        <v>428</v>
      </c>
      <c r="J147" s="15" t="s">
        <v>458</v>
      </c>
      <c r="K147" s="15" t="s">
        <v>459</v>
      </c>
      <c r="L147" s="15" t="s">
        <v>100</v>
      </c>
      <c r="M147" s="15" t="s">
        <v>490</v>
      </c>
      <c r="N147" s="35" t="s">
        <v>102</v>
      </c>
      <c r="O147" s="35">
        <v>0</v>
      </c>
      <c r="P147" s="35">
        <v>0</v>
      </c>
      <c r="Q147" s="39" t="s">
        <v>114</v>
      </c>
      <c r="R147" s="39" t="s">
        <v>113</v>
      </c>
      <c r="S147" s="22" t="s">
        <v>117</v>
      </c>
      <c r="T147" s="39" t="s">
        <v>114</v>
      </c>
      <c r="U147" s="22" t="s">
        <v>113</v>
      </c>
      <c r="V147" s="22" t="s">
        <v>503</v>
      </c>
      <c r="W147" s="10" t="str">
        <f t="shared" si="2"/>
        <v>Reunion con participantes   de concurso de robotica</v>
      </c>
      <c r="X147" s="3">
        <v>43652</v>
      </c>
      <c r="Y147" s="3">
        <v>43652</v>
      </c>
      <c r="Z147" s="15">
        <v>140</v>
      </c>
      <c r="AA147" s="35">
        <f>75+75</f>
        <v>150</v>
      </c>
      <c r="AB147" s="35">
        <v>0</v>
      </c>
      <c r="AC147" s="3">
        <v>43652</v>
      </c>
      <c r="AD147" s="19" t="s">
        <v>1258</v>
      </c>
      <c r="AE147" s="15">
        <v>140</v>
      </c>
      <c r="AF147" s="19" t="s">
        <v>118</v>
      </c>
      <c r="AG147" s="44" t="s">
        <v>116</v>
      </c>
      <c r="AH147" s="3">
        <v>43656</v>
      </c>
      <c r="AI147" s="3">
        <v>43656</v>
      </c>
    </row>
    <row r="148" spans="1:35" x14ac:dyDescent="0.25">
      <c r="A148" s="35">
        <v>2019</v>
      </c>
      <c r="B148" s="3">
        <v>43556</v>
      </c>
      <c r="C148" s="3">
        <v>43646</v>
      </c>
      <c r="D148" s="35" t="s">
        <v>97</v>
      </c>
      <c r="E148" s="8" t="s">
        <v>15</v>
      </c>
      <c r="F148" s="15" t="s">
        <v>148</v>
      </c>
      <c r="G148" s="15" t="s">
        <v>460</v>
      </c>
      <c r="H148" s="15" t="s">
        <v>514</v>
      </c>
      <c r="I148" s="15" t="s">
        <v>461</v>
      </c>
      <c r="J148" s="15" t="s">
        <v>462</v>
      </c>
      <c r="K148" s="15" t="s">
        <v>199</v>
      </c>
      <c r="L148" s="15" t="s">
        <v>100</v>
      </c>
      <c r="M148" s="15" t="s">
        <v>490</v>
      </c>
      <c r="N148" s="35" t="s">
        <v>102</v>
      </c>
      <c r="O148" s="35">
        <v>0</v>
      </c>
      <c r="P148" s="35">
        <v>0</v>
      </c>
      <c r="Q148" s="39" t="s">
        <v>114</v>
      </c>
      <c r="R148" s="39" t="s">
        <v>113</v>
      </c>
      <c r="S148" s="22" t="s">
        <v>117</v>
      </c>
      <c r="T148" s="39" t="s">
        <v>114</v>
      </c>
      <c r="U148" s="22" t="s">
        <v>113</v>
      </c>
      <c r="V148" s="22" t="s">
        <v>503</v>
      </c>
      <c r="W148" s="10" t="str">
        <f t="shared" si="2"/>
        <v>Reunion con participantes   de concurso de robotica</v>
      </c>
      <c r="X148" s="3">
        <v>43655</v>
      </c>
      <c r="Y148" s="3">
        <v>43655</v>
      </c>
      <c r="Z148" s="28">
        <v>141</v>
      </c>
      <c r="AA148" s="35">
        <v>150</v>
      </c>
      <c r="AB148" s="35">
        <v>0</v>
      </c>
      <c r="AC148" s="3">
        <v>43655</v>
      </c>
      <c r="AD148" s="19" t="s">
        <v>1260</v>
      </c>
      <c r="AE148" s="28">
        <v>141</v>
      </c>
      <c r="AF148" s="19" t="s">
        <v>118</v>
      </c>
      <c r="AG148" s="44" t="s">
        <v>116</v>
      </c>
      <c r="AH148" s="3">
        <v>43656</v>
      </c>
      <c r="AI148" s="3">
        <v>43656</v>
      </c>
    </row>
    <row r="149" spans="1:35" x14ac:dyDescent="0.25">
      <c r="A149" s="35">
        <v>2019</v>
      </c>
      <c r="B149" s="3">
        <v>43556</v>
      </c>
      <c r="C149" s="3">
        <v>43646</v>
      </c>
      <c r="D149" s="35" t="s">
        <v>97</v>
      </c>
      <c r="E149" s="8" t="s">
        <v>16</v>
      </c>
      <c r="F149" s="15" t="s">
        <v>140</v>
      </c>
      <c r="G149" s="15" t="s">
        <v>463</v>
      </c>
      <c r="H149" s="15" t="s">
        <v>464</v>
      </c>
      <c r="I149" s="15" t="s">
        <v>465</v>
      </c>
      <c r="J149" s="15" t="s">
        <v>231</v>
      </c>
      <c r="K149" s="15" t="s">
        <v>170</v>
      </c>
      <c r="L149" s="15" t="s">
        <v>100</v>
      </c>
      <c r="M149" s="15" t="s">
        <v>470</v>
      </c>
      <c r="N149" s="35" t="s">
        <v>102</v>
      </c>
      <c r="O149" s="35">
        <v>0</v>
      </c>
      <c r="P149" s="35">
        <v>0</v>
      </c>
      <c r="Q149" s="39" t="s">
        <v>114</v>
      </c>
      <c r="R149" s="39" t="s">
        <v>113</v>
      </c>
      <c r="S149" s="22" t="s">
        <v>509</v>
      </c>
      <c r="T149" s="39" t="s">
        <v>114</v>
      </c>
      <c r="U149" s="22" t="s">
        <v>113</v>
      </c>
      <c r="V149" s="15" t="s">
        <v>313</v>
      </c>
      <c r="W149" s="10" t="str">
        <f t="shared" si="2"/>
        <v>Realizar deposito de ingresos propios del colegio</v>
      </c>
      <c r="X149" s="3">
        <v>43570</v>
      </c>
      <c r="Y149" s="3">
        <v>43570</v>
      </c>
      <c r="Z149" s="15">
        <v>142</v>
      </c>
      <c r="AA149" s="35">
        <v>408</v>
      </c>
      <c r="AB149" s="35">
        <v>0</v>
      </c>
      <c r="AC149" s="3">
        <v>43570</v>
      </c>
      <c r="AD149" s="19" t="s">
        <v>1262</v>
      </c>
      <c r="AE149" s="15">
        <v>142</v>
      </c>
      <c r="AF149" s="19" t="s">
        <v>118</v>
      </c>
      <c r="AG149" s="44" t="s">
        <v>116</v>
      </c>
      <c r="AH149" s="3">
        <v>43656</v>
      </c>
      <c r="AI149" s="3">
        <v>43656</v>
      </c>
    </row>
    <row r="150" spans="1:35" x14ac:dyDescent="0.25">
      <c r="A150" s="35">
        <v>2019</v>
      </c>
      <c r="B150" s="3">
        <v>43556</v>
      </c>
      <c r="C150" s="3">
        <v>43646</v>
      </c>
      <c r="D150" s="35" t="s">
        <v>97</v>
      </c>
      <c r="E150" s="8" t="s">
        <v>16</v>
      </c>
      <c r="F150" s="15" t="s">
        <v>140</v>
      </c>
      <c r="G150" s="15" t="s">
        <v>466</v>
      </c>
      <c r="H150" s="15" t="s">
        <v>350</v>
      </c>
      <c r="I150" s="15" t="s">
        <v>351</v>
      </c>
      <c r="J150" s="15" t="s">
        <v>231</v>
      </c>
      <c r="K150" s="15" t="s">
        <v>231</v>
      </c>
      <c r="L150" s="15" t="s">
        <v>100</v>
      </c>
      <c r="M150" s="15" t="s">
        <v>481</v>
      </c>
      <c r="N150" s="35" t="s">
        <v>102</v>
      </c>
      <c r="O150" s="35">
        <v>0</v>
      </c>
      <c r="P150" s="35">
        <v>0</v>
      </c>
      <c r="Q150" s="39" t="s">
        <v>114</v>
      </c>
      <c r="R150" s="39" t="s">
        <v>113</v>
      </c>
      <c r="S150" s="22" t="s">
        <v>273</v>
      </c>
      <c r="T150" s="39" t="s">
        <v>114</v>
      </c>
      <c r="U150" s="22" t="s">
        <v>113</v>
      </c>
      <c r="V150" s="15" t="s">
        <v>319</v>
      </c>
      <c r="W150" s="10" t="str">
        <f t="shared" si="2"/>
        <v>Asistir a oficinas de Direccion General a entrega de informacion al area de recursos financieros</v>
      </c>
      <c r="X150" s="3">
        <v>43584</v>
      </c>
      <c r="Y150" s="3">
        <v>43584</v>
      </c>
      <c r="Z150" s="28">
        <v>143</v>
      </c>
      <c r="AA150" s="35">
        <f>326+250</f>
        <v>576</v>
      </c>
      <c r="AB150" s="35">
        <v>0</v>
      </c>
      <c r="AC150" s="3">
        <v>43584</v>
      </c>
      <c r="AD150" s="19" t="s">
        <v>1264</v>
      </c>
      <c r="AE150" s="28">
        <v>143</v>
      </c>
      <c r="AF150" s="19" t="s">
        <v>118</v>
      </c>
      <c r="AG150" s="44" t="s">
        <v>116</v>
      </c>
      <c r="AH150" s="3">
        <v>43656</v>
      </c>
      <c r="AI150" s="3">
        <v>43656</v>
      </c>
    </row>
    <row r="151" spans="1:35" x14ac:dyDescent="0.25">
      <c r="A151" s="35">
        <v>2019</v>
      </c>
      <c r="B151" s="3">
        <v>43556</v>
      </c>
      <c r="C151" s="3">
        <v>43646</v>
      </c>
      <c r="D151" s="35" t="s">
        <v>97</v>
      </c>
      <c r="E151" s="8" t="s">
        <v>16</v>
      </c>
      <c r="F151" s="15" t="s">
        <v>140</v>
      </c>
      <c r="G151" s="15" t="s">
        <v>466</v>
      </c>
      <c r="H151" s="15" t="s">
        <v>350</v>
      </c>
      <c r="I151" s="15" t="s">
        <v>351</v>
      </c>
      <c r="J151" s="15" t="s">
        <v>231</v>
      </c>
      <c r="K151" s="15" t="s">
        <v>231</v>
      </c>
      <c r="L151" s="15" t="s">
        <v>100</v>
      </c>
      <c r="M151" s="15" t="s">
        <v>470</v>
      </c>
      <c r="N151" s="35" t="s">
        <v>102</v>
      </c>
      <c r="O151" s="35">
        <v>0</v>
      </c>
      <c r="P151" s="35">
        <v>0</v>
      </c>
      <c r="Q151" s="39" t="s">
        <v>114</v>
      </c>
      <c r="R151" s="39" t="s">
        <v>113</v>
      </c>
      <c r="S151" s="22" t="s">
        <v>273</v>
      </c>
      <c r="T151" s="39" t="s">
        <v>114</v>
      </c>
      <c r="U151" s="22" t="s">
        <v>113</v>
      </c>
      <c r="V151" s="55" t="s">
        <v>902</v>
      </c>
      <c r="W151" s="10" t="str">
        <f t="shared" si="2"/>
        <v>Realizar deposito de ingresos propios del colegio</v>
      </c>
      <c r="X151" s="3">
        <v>43585</v>
      </c>
      <c r="Y151" s="3">
        <v>43585</v>
      </c>
      <c r="Z151" s="15">
        <v>144</v>
      </c>
      <c r="AA151" s="35">
        <v>80</v>
      </c>
      <c r="AB151" s="35">
        <v>0</v>
      </c>
      <c r="AC151" s="3">
        <v>43585</v>
      </c>
      <c r="AD151" s="19" t="s">
        <v>1268</v>
      </c>
      <c r="AE151" s="15">
        <v>144</v>
      </c>
      <c r="AF151" s="19" t="s">
        <v>118</v>
      </c>
      <c r="AG151" s="44" t="s">
        <v>116</v>
      </c>
      <c r="AH151" s="3">
        <v>43656</v>
      </c>
      <c r="AI151" s="3">
        <v>43656</v>
      </c>
    </row>
    <row r="152" spans="1:35" x14ac:dyDescent="0.25">
      <c r="A152" s="35">
        <v>2019</v>
      </c>
      <c r="B152" s="3">
        <v>43556</v>
      </c>
      <c r="C152" s="3">
        <v>43646</v>
      </c>
      <c r="D152" s="35" t="s">
        <v>97</v>
      </c>
      <c r="E152" s="8" t="s">
        <v>16</v>
      </c>
      <c r="F152" s="15" t="s">
        <v>140</v>
      </c>
      <c r="G152" s="15" t="s">
        <v>466</v>
      </c>
      <c r="H152" s="15" t="s">
        <v>350</v>
      </c>
      <c r="I152" s="15" t="s">
        <v>351</v>
      </c>
      <c r="J152" s="15" t="s">
        <v>231</v>
      </c>
      <c r="K152" s="15" t="s">
        <v>231</v>
      </c>
      <c r="L152" s="15" t="s">
        <v>100</v>
      </c>
      <c r="M152" s="15" t="s">
        <v>470</v>
      </c>
      <c r="N152" s="35" t="s">
        <v>102</v>
      </c>
      <c r="O152" s="35">
        <v>0</v>
      </c>
      <c r="P152" s="35">
        <v>0</v>
      </c>
      <c r="Q152" s="39" t="s">
        <v>114</v>
      </c>
      <c r="R152" s="39" t="s">
        <v>113</v>
      </c>
      <c r="S152" s="22" t="s">
        <v>273</v>
      </c>
      <c r="T152" s="39" t="s">
        <v>114</v>
      </c>
      <c r="U152" s="22" t="s">
        <v>113</v>
      </c>
      <c r="V152" s="55" t="s">
        <v>902</v>
      </c>
      <c r="W152" s="10" t="str">
        <f t="shared" si="2"/>
        <v>Realizar deposito de ingresos propios del colegio</v>
      </c>
      <c r="X152" s="3">
        <v>43595</v>
      </c>
      <c r="Y152" s="3">
        <v>43595</v>
      </c>
      <c r="Z152" s="28">
        <v>145</v>
      </c>
      <c r="AA152" s="35">
        <v>80</v>
      </c>
      <c r="AB152" s="35">
        <v>0</v>
      </c>
      <c r="AC152" s="3">
        <v>43595</v>
      </c>
      <c r="AD152" s="19" t="s">
        <v>1266</v>
      </c>
      <c r="AE152" s="28">
        <v>145</v>
      </c>
      <c r="AF152" s="19" t="s">
        <v>118</v>
      </c>
      <c r="AG152" s="44" t="s">
        <v>116</v>
      </c>
      <c r="AH152" s="3">
        <v>43656</v>
      </c>
      <c r="AI152" s="3">
        <v>43656</v>
      </c>
    </row>
    <row r="153" spans="1:35" x14ac:dyDescent="0.25">
      <c r="A153" s="35">
        <v>2019</v>
      </c>
      <c r="B153" s="3">
        <v>43556</v>
      </c>
      <c r="C153" s="3">
        <v>43646</v>
      </c>
      <c r="D153" s="35" t="s">
        <v>97</v>
      </c>
      <c r="E153" s="8" t="s">
        <v>16</v>
      </c>
      <c r="F153" s="15" t="s">
        <v>140</v>
      </c>
      <c r="G153" s="15" t="s">
        <v>466</v>
      </c>
      <c r="H153" s="15" t="s">
        <v>350</v>
      </c>
      <c r="I153" s="15" t="s">
        <v>351</v>
      </c>
      <c r="J153" s="15" t="s">
        <v>231</v>
      </c>
      <c r="K153" s="15" t="s">
        <v>231</v>
      </c>
      <c r="L153" s="15" t="s">
        <v>100</v>
      </c>
      <c r="M153" s="15" t="s">
        <v>470</v>
      </c>
      <c r="N153" s="35" t="s">
        <v>102</v>
      </c>
      <c r="O153" s="35">
        <v>0</v>
      </c>
      <c r="P153" s="35">
        <v>0</v>
      </c>
      <c r="Q153" s="39" t="s">
        <v>114</v>
      </c>
      <c r="R153" s="39" t="s">
        <v>113</v>
      </c>
      <c r="S153" s="22" t="s">
        <v>273</v>
      </c>
      <c r="T153" s="39" t="s">
        <v>114</v>
      </c>
      <c r="U153" s="22" t="s">
        <v>113</v>
      </c>
      <c r="V153" s="55" t="s">
        <v>902</v>
      </c>
      <c r="W153" s="10" t="str">
        <f t="shared" si="2"/>
        <v>Realizar deposito de ingresos propios del colegio</v>
      </c>
      <c r="X153" s="3">
        <v>43602</v>
      </c>
      <c r="Y153" s="3">
        <v>43602</v>
      </c>
      <c r="Z153" s="15">
        <v>146</v>
      </c>
      <c r="AA153" s="35">
        <v>80</v>
      </c>
      <c r="AB153" s="35">
        <v>0</v>
      </c>
      <c r="AC153" s="3">
        <v>43602</v>
      </c>
      <c r="AD153" s="19" t="s">
        <v>1270</v>
      </c>
      <c r="AE153" s="15">
        <v>146</v>
      </c>
      <c r="AF153" s="19" t="s">
        <v>118</v>
      </c>
      <c r="AG153" s="44" t="s">
        <v>116</v>
      </c>
      <c r="AH153" s="3">
        <v>43656</v>
      </c>
      <c r="AI153" s="3">
        <v>43656</v>
      </c>
    </row>
    <row r="154" spans="1:35" x14ac:dyDescent="0.25">
      <c r="A154" s="35">
        <v>2019</v>
      </c>
      <c r="B154" s="3">
        <v>43556</v>
      </c>
      <c r="C154" s="3">
        <v>43646</v>
      </c>
      <c r="D154" s="35" t="s">
        <v>97</v>
      </c>
      <c r="E154" s="8" t="s">
        <v>125</v>
      </c>
      <c r="F154" s="15" t="s">
        <v>161</v>
      </c>
      <c r="G154" s="15" t="s">
        <v>381</v>
      </c>
      <c r="H154" s="15" t="s">
        <v>514</v>
      </c>
      <c r="I154" s="15" t="s">
        <v>163</v>
      </c>
      <c r="J154" s="15" t="s">
        <v>164</v>
      </c>
      <c r="K154" s="15" t="s">
        <v>165</v>
      </c>
      <c r="L154" s="15" t="s">
        <v>100</v>
      </c>
      <c r="M154" s="15" t="s">
        <v>491</v>
      </c>
      <c r="N154" s="35" t="s">
        <v>102</v>
      </c>
      <c r="O154" s="35">
        <v>0</v>
      </c>
      <c r="P154" s="35">
        <v>0</v>
      </c>
      <c r="Q154" s="39" t="s">
        <v>114</v>
      </c>
      <c r="R154" s="39" t="s">
        <v>113</v>
      </c>
      <c r="S154" s="22" t="s">
        <v>117</v>
      </c>
      <c r="T154" s="39" t="s">
        <v>114</v>
      </c>
      <c r="U154" s="22" t="s">
        <v>113</v>
      </c>
      <c r="V154" s="22" t="s">
        <v>270</v>
      </c>
      <c r="W154" s="10" t="str">
        <f t="shared" si="2"/>
        <v>Entrega oficial de Equipamiento en Plantel Coacuilco</v>
      </c>
      <c r="X154" s="3">
        <v>43562</v>
      </c>
      <c r="Y154" s="3">
        <v>43563</v>
      </c>
      <c r="Z154" s="28">
        <v>147</v>
      </c>
      <c r="AA154" s="35">
        <f>110+480</f>
        <v>590</v>
      </c>
      <c r="AB154" s="35">
        <v>0</v>
      </c>
      <c r="AC154" s="3">
        <v>43562</v>
      </c>
      <c r="AD154" s="19" t="s">
        <v>1272</v>
      </c>
      <c r="AE154" s="28">
        <v>147</v>
      </c>
      <c r="AF154" s="19" t="s">
        <v>118</v>
      </c>
      <c r="AG154" s="44" t="s">
        <v>116</v>
      </c>
      <c r="AH154" s="3">
        <v>43656</v>
      </c>
      <c r="AI154" s="3">
        <v>43656</v>
      </c>
    </row>
    <row r="155" spans="1:35" s="28" customFormat="1" x14ac:dyDescent="0.25">
      <c r="A155" s="28">
        <v>2019</v>
      </c>
      <c r="B155" s="29">
        <v>43556</v>
      </c>
      <c r="C155" s="29">
        <v>43646</v>
      </c>
      <c r="D155" s="28" t="s">
        <v>97</v>
      </c>
      <c r="E155" s="30" t="s">
        <v>125</v>
      </c>
      <c r="F155" s="15" t="s">
        <v>161</v>
      </c>
      <c r="G155" s="15" t="s">
        <v>510</v>
      </c>
      <c r="H155" s="15" t="s">
        <v>514</v>
      </c>
      <c r="I155" s="15" t="s">
        <v>511</v>
      </c>
      <c r="J155" s="15" t="s">
        <v>173</v>
      </c>
      <c r="K155" s="15" t="s">
        <v>174</v>
      </c>
      <c r="L155" s="15" t="s">
        <v>100</v>
      </c>
      <c r="M155" s="15" t="s">
        <v>160</v>
      </c>
      <c r="N155" s="28" t="s">
        <v>102</v>
      </c>
      <c r="O155" s="28">
        <v>0</v>
      </c>
      <c r="P155" s="28">
        <v>0</v>
      </c>
      <c r="Q155" s="28" t="s">
        <v>114</v>
      </c>
      <c r="R155" s="28" t="s">
        <v>113</v>
      </c>
      <c r="S155" s="15" t="s">
        <v>117</v>
      </c>
      <c r="T155" s="15" t="s">
        <v>114</v>
      </c>
      <c r="U155" s="15" t="s">
        <v>113</v>
      </c>
      <c r="V155" s="55" t="s">
        <v>902</v>
      </c>
      <c r="W155" s="15" t="str">
        <f t="shared" si="2"/>
        <v>Entrega de equipamiento</v>
      </c>
      <c r="X155" s="29">
        <v>43584</v>
      </c>
      <c r="Y155" s="29">
        <v>43585</v>
      </c>
      <c r="Z155" s="15">
        <v>148</v>
      </c>
      <c r="AA155" s="47">
        <v>580</v>
      </c>
      <c r="AB155" s="28">
        <v>0</v>
      </c>
      <c r="AC155" s="29">
        <v>43584</v>
      </c>
      <c r="AD155" s="31" t="s">
        <v>1274</v>
      </c>
      <c r="AE155" s="15">
        <v>148</v>
      </c>
      <c r="AF155" s="19" t="s">
        <v>118</v>
      </c>
      <c r="AG155" s="44" t="s">
        <v>116</v>
      </c>
      <c r="AH155" s="3">
        <v>43656</v>
      </c>
      <c r="AI155" s="3">
        <v>43656</v>
      </c>
    </row>
    <row r="156" spans="1:35" s="28" customFormat="1" x14ac:dyDescent="0.25">
      <c r="A156" s="28">
        <v>2019</v>
      </c>
      <c r="B156" s="29">
        <v>43556</v>
      </c>
      <c r="C156" s="29">
        <v>43646</v>
      </c>
      <c r="D156" s="28" t="s">
        <v>97</v>
      </c>
      <c r="E156" s="30" t="s">
        <v>125</v>
      </c>
      <c r="F156" s="15" t="s">
        <v>161</v>
      </c>
      <c r="G156" s="15" t="s">
        <v>510</v>
      </c>
      <c r="H156" s="15" t="s">
        <v>514</v>
      </c>
      <c r="I156" s="15" t="s">
        <v>512</v>
      </c>
      <c r="J156" s="15" t="s">
        <v>296</v>
      </c>
      <c r="K156" s="15" t="s">
        <v>165</v>
      </c>
      <c r="L156" s="15" t="s">
        <v>100</v>
      </c>
      <c r="M156" s="15" t="s">
        <v>160</v>
      </c>
      <c r="N156" s="28" t="s">
        <v>102</v>
      </c>
      <c r="O156" s="28">
        <v>0</v>
      </c>
      <c r="P156" s="28">
        <v>0</v>
      </c>
      <c r="Q156" s="28" t="s">
        <v>114</v>
      </c>
      <c r="R156" s="28" t="s">
        <v>113</v>
      </c>
      <c r="S156" s="15" t="s">
        <v>117</v>
      </c>
      <c r="T156" s="15" t="s">
        <v>114</v>
      </c>
      <c r="U156" s="15" t="s">
        <v>113</v>
      </c>
      <c r="V156" s="55" t="s">
        <v>902</v>
      </c>
      <c r="W156" s="15" t="str">
        <f t="shared" si="2"/>
        <v>Entrega de equipamiento</v>
      </c>
      <c r="X156" s="29">
        <v>43584</v>
      </c>
      <c r="Y156" s="29">
        <v>43585</v>
      </c>
      <c r="Z156" s="28">
        <v>149</v>
      </c>
      <c r="AA156" s="47">
        <v>580</v>
      </c>
      <c r="AB156" s="28">
        <v>0</v>
      </c>
      <c r="AC156" s="29">
        <v>43584</v>
      </c>
      <c r="AD156" s="31" t="s">
        <v>1276</v>
      </c>
      <c r="AE156" s="28">
        <v>149</v>
      </c>
      <c r="AF156" s="19" t="s">
        <v>118</v>
      </c>
      <c r="AG156" s="44" t="s">
        <v>116</v>
      </c>
      <c r="AH156" s="3">
        <v>43656</v>
      </c>
      <c r="AI156" s="3">
        <v>43656</v>
      </c>
    </row>
    <row r="157" spans="1:35" s="28" customFormat="1" x14ac:dyDescent="0.25">
      <c r="A157" s="28">
        <v>2019</v>
      </c>
      <c r="B157" s="29">
        <v>43556</v>
      </c>
      <c r="C157" s="29">
        <v>43646</v>
      </c>
      <c r="D157" s="28" t="s">
        <v>97</v>
      </c>
      <c r="E157" s="30" t="s">
        <v>16</v>
      </c>
      <c r="F157" s="15" t="s">
        <v>276</v>
      </c>
      <c r="G157" s="15" t="s">
        <v>513</v>
      </c>
      <c r="H157" s="15" t="s">
        <v>514</v>
      </c>
      <c r="I157" s="15" t="s">
        <v>515</v>
      </c>
      <c r="J157" s="15" t="s">
        <v>458</v>
      </c>
      <c r="K157" s="15" t="s">
        <v>459</v>
      </c>
      <c r="L157" s="15" t="s">
        <v>100</v>
      </c>
      <c r="M157" s="15" t="s">
        <v>703</v>
      </c>
      <c r="N157" s="28" t="s">
        <v>102</v>
      </c>
      <c r="O157" s="28">
        <v>0</v>
      </c>
      <c r="P157" s="28">
        <v>0</v>
      </c>
      <c r="Q157" s="28" t="s">
        <v>114</v>
      </c>
      <c r="R157" s="28" t="s">
        <v>113</v>
      </c>
      <c r="S157" s="15" t="s">
        <v>117</v>
      </c>
      <c r="T157" s="15" t="s">
        <v>114</v>
      </c>
      <c r="U157" s="15" t="s">
        <v>113</v>
      </c>
      <c r="V157" s="15" t="s">
        <v>743</v>
      </c>
      <c r="W157" s="15" t="str">
        <f t="shared" si="2"/>
        <v>Trasladar a alumnos de plantel Atotonilco de Tula a la Secretaría de Relaciones Exteriores para el trámite de pasaporte</v>
      </c>
      <c r="X157" s="29">
        <v>43594</v>
      </c>
      <c r="Y157" s="29">
        <v>43594</v>
      </c>
      <c r="Z157" s="15">
        <v>150</v>
      </c>
      <c r="AA157" s="47">
        <v>225</v>
      </c>
      <c r="AB157" s="28">
        <v>0</v>
      </c>
      <c r="AC157" s="29">
        <v>43594</v>
      </c>
      <c r="AD157" s="31" t="s">
        <v>1278</v>
      </c>
      <c r="AE157" s="15">
        <v>150</v>
      </c>
      <c r="AF157" s="19" t="s">
        <v>118</v>
      </c>
      <c r="AG157" s="44" t="s">
        <v>116</v>
      </c>
      <c r="AH157" s="3">
        <v>43656</v>
      </c>
      <c r="AI157" s="3">
        <v>43656</v>
      </c>
    </row>
    <row r="158" spans="1:35" s="28" customFormat="1" x14ac:dyDescent="0.25">
      <c r="A158" s="28">
        <v>2019</v>
      </c>
      <c r="B158" s="29">
        <v>43556</v>
      </c>
      <c r="C158" s="29">
        <v>43646</v>
      </c>
      <c r="D158" s="28" t="s">
        <v>97</v>
      </c>
      <c r="E158" s="30" t="s">
        <v>15</v>
      </c>
      <c r="F158" s="15" t="s">
        <v>148</v>
      </c>
      <c r="G158" s="15" t="s">
        <v>516</v>
      </c>
      <c r="H158" s="15" t="s">
        <v>514</v>
      </c>
      <c r="I158" s="15" t="s">
        <v>461</v>
      </c>
      <c r="J158" s="15" t="s">
        <v>462</v>
      </c>
      <c r="K158" s="15" t="s">
        <v>517</v>
      </c>
      <c r="L158" s="15" t="s">
        <v>100</v>
      </c>
      <c r="M158" s="15" t="s">
        <v>703</v>
      </c>
      <c r="N158" s="28" t="s">
        <v>102</v>
      </c>
      <c r="O158" s="28">
        <v>0</v>
      </c>
      <c r="P158" s="28">
        <v>0</v>
      </c>
      <c r="Q158" s="15" t="s">
        <v>114</v>
      </c>
      <c r="R158" s="15" t="s">
        <v>113</v>
      </c>
      <c r="S158" s="15" t="s">
        <v>117</v>
      </c>
      <c r="T158" s="15" t="s">
        <v>114</v>
      </c>
      <c r="U158" s="15" t="s">
        <v>113</v>
      </c>
      <c r="V158" s="15" t="s">
        <v>743</v>
      </c>
      <c r="W158" s="15" t="str">
        <f t="shared" si="2"/>
        <v>Trasladar a alumnos de plantel Atotonilco de Tula a la Secretaría de Relaciones Exteriores para el trámite de pasaporte</v>
      </c>
      <c r="X158" s="29">
        <v>43594</v>
      </c>
      <c r="Y158" s="29">
        <v>43594</v>
      </c>
      <c r="Z158" s="28">
        <v>151</v>
      </c>
      <c r="AA158" s="47">
        <v>225</v>
      </c>
      <c r="AB158" s="28">
        <v>0</v>
      </c>
      <c r="AC158" s="29">
        <v>43594</v>
      </c>
      <c r="AD158" s="31" t="s">
        <v>1280</v>
      </c>
      <c r="AE158" s="28">
        <v>151</v>
      </c>
      <c r="AF158" s="19" t="s">
        <v>118</v>
      </c>
      <c r="AG158" s="44" t="s">
        <v>116</v>
      </c>
      <c r="AH158" s="3">
        <v>43656</v>
      </c>
      <c r="AI158" s="3">
        <v>43656</v>
      </c>
    </row>
    <row r="159" spans="1:35" s="28" customFormat="1" x14ac:dyDescent="0.25">
      <c r="A159" s="28">
        <v>2019</v>
      </c>
      <c r="B159" s="29">
        <v>43556</v>
      </c>
      <c r="C159" s="29">
        <v>43646</v>
      </c>
      <c r="D159" s="28" t="s">
        <v>97</v>
      </c>
      <c r="E159" s="30" t="s">
        <v>201</v>
      </c>
      <c r="F159" s="15" t="s">
        <v>202</v>
      </c>
      <c r="G159" s="15" t="s">
        <v>518</v>
      </c>
      <c r="H159" s="15" t="s">
        <v>514</v>
      </c>
      <c r="I159" s="15" t="s">
        <v>204</v>
      </c>
      <c r="J159" s="15" t="s">
        <v>301</v>
      </c>
      <c r="K159" s="15" t="s">
        <v>206</v>
      </c>
      <c r="L159" s="15" t="s">
        <v>100</v>
      </c>
      <c r="M159" s="15" t="s">
        <v>704</v>
      </c>
      <c r="N159" s="28" t="s">
        <v>102</v>
      </c>
      <c r="O159" s="28">
        <v>0</v>
      </c>
      <c r="P159" s="28">
        <v>0</v>
      </c>
      <c r="Q159" s="15" t="s">
        <v>114</v>
      </c>
      <c r="R159" s="15" t="s">
        <v>113</v>
      </c>
      <c r="S159" s="15" t="s">
        <v>117</v>
      </c>
      <c r="T159" s="15" t="s">
        <v>114</v>
      </c>
      <c r="U159" s="15" t="s">
        <v>744</v>
      </c>
      <c r="V159" s="15" t="s">
        <v>744</v>
      </c>
      <c r="W159" s="15" t="str">
        <f t="shared" si="2"/>
        <v>Trasladar a personal de la Dirección General a la Coordinación Nacional</v>
      </c>
      <c r="X159" s="29">
        <v>43564</v>
      </c>
      <c r="Y159" s="29">
        <v>43564</v>
      </c>
      <c r="Z159" s="15">
        <v>152</v>
      </c>
      <c r="AA159" s="47">
        <v>108</v>
      </c>
      <c r="AB159" s="28">
        <v>0</v>
      </c>
      <c r="AC159" s="29">
        <v>43564</v>
      </c>
      <c r="AD159" s="31" t="s">
        <v>1282</v>
      </c>
      <c r="AE159" s="15">
        <v>152</v>
      </c>
      <c r="AF159" s="19" t="s">
        <v>118</v>
      </c>
      <c r="AG159" s="44" t="s">
        <v>116</v>
      </c>
      <c r="AH159" s="3">
        <v>43656</v>
      </c>
      <c r="AI159" s="3">
        <v>43656</v>
      </c>
    </row>
    <row r="160" spans="1:35" s="28" customFormat="1" x14ac:dyDescent="0.25">
      <c r="A160" s="28">
        <v>2019</v>
      </c>
      <c r="B160" s="29">
        <v>43556</v>
      </c>
      <c r="C160" s="29">
        <v>43646</v>
      </c>
      <c r="D160" s="28" t="s">
        <v>97</v>
      </c>
      <c r="E160" s="30" t="s">
        <v>364</v>
      </c>
      <c r="F160" s="55" t="s">
        <v>519</v>
      </c>
      <c r="G160" s="15" t="s">
        <v>520</v>
      </c>
      <c r="H160" s="15" t="s">
        <v>514</v>
      </c>
      <c r="I160" s="15" t="s">
        <v>366</v>
      </c>
      <c r="J160" s="15" t="s">
        <v>367</v>
      </c>
      <c r="K160" s="15" t="s">
        <v>521</v>
      </c>
      <c r="L160" s="15" t="s">
        <v>100</v>
      </c>
      <c r="M160" s="15" t="s">
        <v>705</v>
      </c>
      <c r="N160" s="28" t="s">
        <v>102</v>
      </c>
      <c r="O160" s="28">
        <v>0</v>
      </c>
      <c r="P160" s="28">
        <v>0</v>
      </c>
      <c r="Q160" s="15" t="s">
        <v>114</v>
      </c>
      <c r="R160" s="15" t="s">
        <v>113</v>
      </c>
      <c r="S160" s="15" t="s">
        <v>117</v>
      </c>
      <c r="T160" s="15" t="s">
        <v>114</v>
      </c>
      <c r="U160" s="15" t="s">
        <v>113</v>
      </c>
      <c r="V160" s="15" t="s">
        <v>745</v>
      </c>
      <c r="W160" s="15" t="str">
        <f t="shared" si="2"/>
        <v>Reunión de trabajo con personal docente</v>
      </c>
      <c r="X160" s="29">
        <v>43576</v>
      </c>
      <c r="Y160" s="29">
        <v>43576</v>
      </c>
      <c r="Z160" s="28">
        <v>153</v>
      </c>
      <c r="AA160" s="47">
        <v>180</v>
      </c>
      <c r="AB160" s="28">
        <v>0</v>
      </c>
      <c r="AC160" s="29">
        <v>43576</v>
      </c>
      <c r="AD160" s="31" t="s">
        <v>1284</v>
      </c>
      <c r="AE160" s="28">
        <v>153</v>
      </c>
      <c r="AF160" s="19" t="s">
        <v>118</v>
      </c>
      <c r="AG160" s="44" t="s">
        <v>116</v>
      </c>
      <c r="AH160" s="3">
        <v>43656</v>
      </c>
      <c r="AI160" s="3">
        <v>43656</v>
      </c>
    </row>
    <row r="161" spans="1:35" s="28" customFormat="1" x14ac:dyDescent="0.25">
      <c r="A161" s="28">
        <v>2019</v>
      </c>
      <c r="B161" s="29">
        <v>43556</v>
      </c>
      <c r="C161" s="29">
        <v>43646</v>
      </c>
      <c r="D161" s="28" t="s">
        <v>97</v>
      </c>
      <c r="E161" s="30" t="s">
        <v>364</v>
      </c>
      <c r="F161" s="55" t="s">
        <v>519</v>
      </c>
      <c r="G161" s="15" t="s">
        <v>520</v>
      </c>
      <c r="H161" s="15" t="s">
        <v>514</v>
      </c>
      <c r="I161" s="15" t="s">
        <v>366</v>
      </c>
      <c r="J161" s="15" t="s">
        <v>367</v>
      </c>
      <c r="K161" s="15" t="s">
        <v>521</v>
      </c>
      <c r="L161" s="15" t="s">
        <v>100</v>
      </c>
      <c r="M161" s="15" t="s">
        <v>706</v>
      </c>
      <c r="N161" s="28" t="s">
        <v>102</v>
      </c>
      <c r="O161" s="28">
        <v>0</v>
      </c>
      <c r="P161" s="28">
        <v>0</v>
      </c>
      <c r="Q161" s="15" t="s">
        <v>114</v>
      </c>
      <c r="R161" s="15" t="s">
        <v>113</v>
      </c>
      <c r="S161" s="15" t="s">
        <v>117</v>
      </c>
      <c r="T161" s="15" t="s">
        <v>114</v>
      </c>
      <c r="U161" s="15" t="s">
        <v>113</v>
      </c>
      <c r="V161" s="55" t="s">
        <v>902</v>
      </c>
      <c r="W161" s="15" t="str">
        <f t="shared" si="2"/>
        <v>Reunión de trabajo con los directores de planteles de la región huasteca</v>
      </c>
      <c r="X161" s="29">
        <v>43604</v>
      </c>
      <c r="Y161" s="29">
        <v>43605</v>
      </c>
      <c r="Z161" s="15">
        <v>154</v>
      </c>
      <c r="AA161" s="47">
        <v>750</v>
      </c>
      <c r="AB161" s="28">
        <v>0</v>
      </c>
      <c r="AC161" s="29">
        <v>43604</v>
      </c>
      <c r="AD161" s="31" t="s">
        <v>1286</v>
      </c>
      <c r="AE161" s="15">
        <v>154</v>
      </c>
      <c r="AF161" s="19" t="s">
        <v>118</v>
      </c>
      <c r="AG161" s="44" t="s">
        <v>116</v>
      </c>
      <c r="AH161" s="3">
        <v>43656</v>
      </c>
      <c r="AI161" s="3">
        <v>43656</v>
      </c>
    </row>
    <row r="162" spans="1:35" s="28" customFormat="1" x14ac:dyDescent="0.25">
      <c r="A162" s="28">
        <v>2019</v>
      </c>
      <c r="B162" s="29">
        <v>43556</v>
      </c>
      <c r="C162" s="29">
        <v>43646</v>
      </c>
      <c r="D162" s="28" t="s">
        <v>97</v>
      </c>
      <c r="E162" s="30" t="s">
        <v>125</v>
      </c>
      <c r="F162" s="15" t="s">
        <v>161</v>
      </c>
      <c r="G162" s="15" t="s">
        <v>522</v>
      </c>
      <c r="H162" s="15" t="s">
        <v>514</v>
      </c>
      <c r="I162" s="15" t="s">
        <v>361</v>
      </c>
      <c r="J162" s="15" t="s">
        <v>362</v>
      </c>
      <c r="K162" s="15" t="s">
        <v>363</v>
      </c>
      <c r="L162" s="15" t="s">
        <v>100</v>
      </c>
      <c r="M162" s="15" t="s">
        <v>706</v>
      </c>
      <c r="N162" s="28" t="s">
        <v>102</v>
      </c>
      <c r="O162" s="28">
        <v>0</v>
      </c>
      <c r="P162" s="28">
        <v>0</v>
      </c>
      <c r="Q162" s="15" t="s">
        <v>114</v>
      </c>
      <c r="R162" s="15" t="s">
        <v>113</v>
      </c>
      <c r="S162" s="15" t="s">
        <v>117</v>
      </c>
      <c r="T162" s="15" t="s">
        <v>114</v>
      </c>
      <c r="U162" s="15" t="s">
        <v>113</v>
      </c>
      <c r="V162" s="55" t="s">
        <v>902</v>
      </c>
      <c r="W162" s="15" t="str">
        <f t="shared" si="2"/>
        <v>Reunión de trabajo con los directores de planteles de la región huasteca</v>
      </c>
      <c r="X162" s="29">
        <v>43604</v>
      </c>
      <c r="Y162" s="29">
        <v>43605</v>
      </c>
      <c r="Z162" s="28">
        <v>155</v>
      </c>
      <c r="AA162" s="47">
        <v>580</v>
      </c>
      <c r="AB162" s="28">
        <v>0</v>
      </c>
      <c r="AC162" s="29">
        <v>43604</v>
      </c>
      <c r="AD162" s="31" t="s">
        <v>1288</v>
      </c>
      <c r="AE162" s="28">
        <v>155</v>
      </c>
      <c r="AF162" s="19" t="s">
        <v>118</v>
      </c>
      <c r="AG162" s="44" t="s">
        <v>116</v>
      </c>
      <c r="AH162" s="3">
        <v>43656</v>
      </c>
      <c r="AI162" s="3">
        <v>43656</v>
      </c>
    </row>
    <row r="163" spans="1:35" s="28" customFormat="1" x14ac:dyDescent="0.25">
      <c r="A163" s="28">
        <v>2019</v>
      </c>
      <c r="B163" s="29">
        <v>43556</v>
      </c>
      <c r="C163" s="29">
        <v>43646</v>
      </c>
      <c r="D163" s="28" t="s">
        <v>97</v>
      </c>
      <c r="E163" s="30" t="s">
        <v>352</v>
      </c>
      <c r="F163" s="15" t="s">
        <v>133</v>
      </c>
      <c r="G163" s="15" t="s">
        <v>523</v>
      </c>
      <c r="H163" s="15" t="s">
        <v>514</v>
      </c>
      <c r="I163" s="15" t="s">
        <v>524</v>
      </c>
      <c r="J163" s="15" t="s">
        <v>371</v>
      </c>
      <c r="K163" s="15" t="s">
        <v>372</v>
      </c>
      <c r="L163" s="15" t="s">
        <v>100</v>
      </c>
      <c r="M163" s="15" t="s">
        <v>706</v>
      </c>
      <c r="N163" s="28" t="s">
        <v>102</v>
      </c>
      <c r="O163" s="28">
        <v>0</v>
      </c>
      <c r="P163" s="28">
        <v>0</v>
      </c>
      <c r="Q163" s="15" t="s">
        <v>114</v>
      </c>
      <c r="R163" s="15" t="s">
        <v>113</v>
      </c>
      <c r="S163" s="15" t="s">
        <v>117</v>
      </c>
      <c r="T163" s="15" t="s">
        <v>114</v>
      </c>
      <c r="U163" s="15" t="s">
        <v>113</v>
      </c>
      <c r="V163" s="55" t="s">
        <v>902</v>
      </c>
      <c r="W163" s="15" t="str">
        <f t="shared" si="2"/>
        <v>Reunión de trabajo con los directores de planteles de la región huasteca</v>
      </c>
      <c r="X163" s="29">
        <v>43604</v>
      </c>
      <c r="Y163" s="29">
        <v>43605</v>
      </c>
      <c r="Z163" s="15">
        <v>156</v>
      </c>
      <c r="AA163" s="47">
        <v>580</v>
      </c>
      <c r="AB163" s="28">
        <v>0</v>
      </c>
      <c r="AC163" s="29">
        <v>43604</v>
      </c>
      <c r="AD163" s="31" t="s">
        <v>1290</v>
      </c>
      <c r="AE163" s="15">
        <v>156</v>
      </c>
      <c r="AF163" s="19" t="s">
        <v>118</v>
      </c>
      <c r="AG163" s="44" t="s">
        <v>116</v>
      </c>
      <c r="AH163" s="3">
        <v>43656</v>
      </c>
      <c r="AI163" s="3">
        <v>43656</v>
      </c>
    </row>
    <row r="164" spans="1:35" s="28" customFormat="1" x14ac:dyDescent="0.25">
      <c r="A164" s="28">
        <v>2019</v>
      </c>
      <c r="B164" s="29">
        <v>43556</v>
      </c>
      <c r="C164" s="29">
        <v>43646</v>
      </c>
      <c r="D164" s="28" t="s">
        <v>97</v>
      </c>
      <c r="E164" s="48" t="s">
        <v>15</v>
      </c>
      <c r="F164" s="15" t="s">
        <v>148</v>
      </c>
      <c r="G164" s="45" t="s">
        <v>525</v>
      </c>
      <c r="H164" s="45" t="s">
        <v>526</v>
      </c>
      <c r="I164" s="45" t="s">
        <v>527</v>
      </c>
      <c r="J164" s="45" t="s">
        <v>528</v>
      </c>
      <c r="K164" s="45" t="s">
        <v>529</v>
      </c>
      <c r="L164" s="15" t="s">
        <v>100</v>
      </c>
      <c r="M164" s="45" t="s">
        <v>707</v>
      </c>
      <c r="N164" s="28" t="s">
        <v>102</v>
      </c>
      <c r="O164" s="28">
        <v>0</v>
      </c>
      <c r="P164" s="28">
        <v>0</v>
      </c>
      <c r="Q164" s="49" t="s">
        <v>114</v>
      </c>
      <c r="R164" s="49" t="s">
        <v>113</v>
      </c>
      <c r="S164" s="45" t="s">
        <v>746</v>
      </c>
      <c r="T164" s="45" t="s">
        <v>114</v>
      </c>
      <c r="U164" s="45" t="s">
        <v>113</v>
      </c>
      <c r="V164" s="45" t="s">
        <v>499</v>
      </c>
      <c r="W164" s="15" t="str">
        <f t="shared" si="2"/>
        <v>Acudir a banco Banamex a realizar depósito de ingresos</v>
      </c>
      <c r="X164" s="50">
        <v>43591</v>
      </c>
      <c r="Y164" s="50">
        <v>43591</v>
      </c>
      <c r="Z164" s="28">
        <v>157</v>
      </c>
      <c r="AA164" s="51">
        <v>118</v>
      </c>
      <c r="AB164" s="28">
        <v>0</v>
      </c>
      <c r="AC164" s="50">
        <v>43591</v>
      </c>
      <c r="AD164" s="31" t="s">
        <v>1292</v>
      </c>
      <c r="AE164" s="28">
        <v>157</v>
      </c>
      <c r="AF164" s="19" t="s">
        <v>118</v>
      </c>
      <c r="AG164" s="44" t="s">
        <v>116</v>
      </c>
      <c r="AH164" s="3">
        <v>43656</v>
      </c>
      <c r="AI164" s="3">
        <v>43656</v>
      </c>
    </row>
    <row r="165" spans="1:35" s="28" customFormat="1" x14ac:dyDescent="0.25">
      <c r="A165" s="28">
        <v>2019</v>
      </c>
      <c r="B165" s="29">
        <v>43556</v>
      </c>
      <c r="C165" s="29">
        <v>43646</v>
      </c>
      <c r="D165" s="28" t="s">
        <v>97</v>
      </c>
      <c r="E165" s="30" t="s">
        <v>15</v>
      </c>
      <c r="F165" s="15" t="s">
        <v>530</v>
      </c>
      <c r="G165" s="45" t="s">
        <v>525</v>
      </c>
      <c r="H165" s="45" t="s">
        <v>526</v>
      </c>
      <c r="I165" s="45" t="s">
        <v>527</v>
      </c>
      <c r="J165" s="45" t="s">
        <v>528</v>
      </c>
      <c r="K165" s="45" t="s">
        <v>529</v>
      </c>
      <c r="L165" s="15" t="s">
        <v>100</v>
      </c>
      <c r="M165" s="45" t="s">
        <v>707</v>
      </c>
      <c r="N165" s="28" t="s">
        <v>102</v>
      </c>
      <c r="O165" s="28">
        <v>0</v>
      </c>
      <c r="P165" s="28">
        <v>0</v>
      </c>
      <c r="Q165" s="49" t="s">
        <v>114</v>
      </c>
      <c r="R165" s="49" t="s">
        <v>113</v>
      </c>
      <c r="S165" s="45" t="s">
        <v>746</v>
      </c>
      <c r="T165" s="45" t="s">
        <v>114</v>
      </c>
      <c r="U165" s="45" t="s">
        <v>113</v>
      </c>
      <c r="V165" s="45" t="s">
        <v>499</v>
      </c>
      <c r="W165" s="15" t="str">
        <f t="shared" si="2"/>
        <v>Acudir a banco Banamex a realizar depósito de ingresos</v>
      </c>
      <c r="X165" s="29">
        <v>43595</v>
      </c>
      <c r="Y165" s="29">
        <v>43595</v>
      </c>
      <c r="Z165" s="15">
        <v>158</v>
      </c>
      <c r="AA165" s="47">
        <v>118</v>
      </c>
      <c r="AB165" s="28">
        <v>0</v>
      </c>
      <c r="AC165" s="29">
        <v>43595</v>
      </c>
      <c r="AD165" s="31" t="s">
        <v>1294</v>
      </c>
      <c r="AE165" s="15">
        <v>158</v>
      </c>
      <c r="AF165" s="19" t="s">
        <v>118</v>
      </c>
      <c r="AG165" s="44" t="s">
        <v>116</v>
      </c>
      <c r="AH165" s="3">
        <v>43656</v>
      </c>
      <c r="AI165" s="3">
        <v>43656</v>
      </c>
    </row>
    <row r="166" spans="1:35" s="28" customFormat="1" x14ac:dyDescent="0.25">
      <c r="A166" s="28">
        <v>2019</v>
      </c>
      <c r="B166" s="29">
        <v>43556</v>
      </c>
      <c r="C166" s="29">
        <v>43646</v>
      </c>
      <c r="D166" s="28" t="s">
        <v>97</v>
      </c>
      <c r="E166" s="30" t="s">
        <v>15</v>
      </c>
      <c r="F166" s="15" t="s">
        <v>530</v>
      </c>
      <c r="G166" s="45" t="s">
        <v>525</v>
      </c>
      <c r="H166" s="45" t="s">
        <v>526</v>
      </c>
      <c r="I166" s="45" t="s">
        <v>527</v>
      </c>
      <c r="J166" s="45" t="s">
        <v>528</v>
      </c>
      <c r="K166" s="45" t="s">
        <v>529</v>
      </c>
      <c r="L166" s="15" t="s">
        <v>100</v>
      </c>
      <c r="M166" s="45" t="s">
        <v>707</v>
      </c>
      <c r="N166" s="28" t="s">
        <v>102</v>
      </c>
      <c r="O166" s="28">
        <v>0</v>
      </c>
      <c r="P166" s="28">
        <v>0</v>
      </c>
      <c r="Q166" s="49" t="s">
        <v>114</v>
      </c>
      <c r="R166" s="49" t="s">
        <v>113</v>
      </c>
      <c r="S166" s="45" t="s">
        <v>746</v>
      </c>
      <c r="T166" s="45" t="s">
        <v>114</v>
      </c>
      <c r="U166" s="45" t="s">
        <v>113</v>
      </c>
      <c r="V166" s="45" t="s">
        <v>499</v>
      </c>
      <c r="W166" s="15" t="str">
        <f t="shared" si="2"/>
        <v>Acudir a banco Banamex a realizar depósito de ingresos</v>
      </c>
      <c r="X166" s="29">
        <v>43606</v>
      </c>
      <c r="Y166" s="29">
        <v>43606</v>
      </c>
      <c r="Z166" s="28">
        <v>159</v>
      </c>
      <c r="AA166" s="47">
        <v>286</v>
      </c>
      <c r="AB166" s="28">
        <v>0</v>
      </c>
      <c r="AC166" s="29">
        <v>43606</v>
      </c>
      <c r="AD166" s="31" t="s">
        <v>1296</v>
      </c>
      <c r="AE166" s="28">
        <v>159</v>
      </c>
      <c r="AF166" s="19" t="s">
        <v>118</v>
      </c>
      <c r="AG166" s="44" t="s">
        <v>116</v>
      </c>
      <c r="AH166" s="3">
        <v>43656</v>
      </c>
      <c r="AI166" s="3">
        <v>43656</v>
      </c>
    </row>
    <row r="167" spans="1:35" s="28" customFormat="1" x14ac:dyDescent="0.25">
      <c r="A167" s="28">
        <v>2019</v>
      </c>
      <c r="B167" s="29">
        <v>43556</v>
      </c>
      <c r="C167" s="29">
        <v>43646</v>
      </c>
      <c r="D167" s="28" t="s">
        <v>97</v>
      </c>
      <c r="E167" s="30" t="s">
        <v>155</v>
      </c>
      <c r="F167" s="15" t="s">
        <v>175</v>
      </c>
      <c r="G167" s="45" t="s">
        <v>531</v>
      </c>
      <c r="H167" s="15" t="s">
        <v>514</v>
      </c>
      <c r="I167" s="45" t="s">
        <v>374</v>
      </c>
      <c r="J167" s="45" t="s">
        <v>178</v>
      </c>
      <c r="K167" s="45" t="s">
        <v>179</v>
      </c>
      <c r="L167" s="15" t="s">
        <v>100</v>
      </c>
      <c r="M167" s="45" t="s">
        <v>708</v>
      </c>
      <c r="N167" s="28" t="s">
        <v>102</v>
      </c>
      <c r="O167" s="28">
        <v>0</v>
      </c>
      <c r="P167" s="28">
        <v>0</v>
      </c>
      <c r="Q167" s="49" t="s">
        <v>114</v>
      </c>
      <c r="R167" s="49" t="s">
        <v>113</v>
      </c>
      <c r="S167" s="45" t="s">
        <v>117</v>
      </c>
      <c r="T167" s="45" t="s">
        <v>114</v>
      </c>
      <c r="U167" s="15" t="s">
        <v>744</v>
      </c>
      <c r="V167" s="15" t="s">
        <v>744</v>
      </c>
      <c r="W167" s="15" t="str">
        <f t="shared" si="2"/>
        <v>Traslado a la Ciudad de México para recoger a la coordinadora nacional de los CECyTES</v>
      </c>
      <c r="X167" s="29">
        <v>43563</v>
      </c>
      <c r="Y167" s="29">
        <v>43563</v>
      </c>
      <c r="Z167" s="15">
        <v>160</v>
      </c>
      <c r="AA167" s="47">
        <v>108</v>
      </c>
      <c r="AB167" s="28">
        <v>0</v>
      </c>
      <c r="AC167" s="29">
        <v>43563</v>
      </c>
      <c r="AD167" s="31" t="s">
        <v>1298</v>
      </c>
      <c r="AE167" s="15">
        <v>160</v>
      </c>
      <c r="AF167" s="19" t="s">
        <v>118</v>
      </c>
      <c r="AG167" s="44" t="s">
        <v>116</v>
      </c>
      <c r="AH167" s="3">
        <v>43656</v>
      </c>
      <c r="AI167" s="3">
        <v>43656</v>
      </c>
    </row>
    <row r="168" spans="1:35" s="28" customFormat="1" x14ac:dyDescent="0.25">
      <c r="A168" s="28">
        <v>2019</v>
      </c>
      <c r="B168" s="29">
        <v>43556</v>
      </c>
      <c r="C168" s="29">
        <v>43646</v>
      </c>
      <c r="D168" s="28" t="s">
        <v>97</v>
      </c>
      <c r="E168" s="30" t="s">
        <v>16</v>
      </c>
      <c r="F168" s="15" t="s">
        <v>140</v>
      </c>
      <c r="G168" s="45" t="s">
        <v>532</v>
      </c>
      <c r="H168" s="45" t="s">
        <v>533</v>
      </c>
      <c r="I168" s="45" t="s">
        <v>431</v>
      </c>
      <c r="J168" s="45" t="s">
        <v>144</v>
      </c>
      <c r="K168" s="45" t="s">
        <v>145</v>
      </c>
      <c r="L168" s="15" t="s">
        <v>100</v>
      </c>
      <c r="M168" s="45" t="s">
        <v>709</v>
      </c>
      <c r="N168" s="28" t="s">
        <v>102</v>
      </c>
      <c r="O168" s="28">
        <v>0</v>
      </c>
      <c r="P168" s="28">
        <v>0</v>
      </c>
      <c r="Q168" s="49" t="s">
        <v>114</v>
      </c>
      <c r="R168" s="49" t="s">
        <v>113</v>
      </c>
      <c r="S168" s="45" t="s">
        <v>142</v>
      </c>
      <c r="T168" s="45" t="s">
        <v>114</v>
      </c>
      <c r="U168" s="45" t="s">
        <v>113</v>
      </c>
      <c r="V168" s="55" t="s">
        <v>902</v>
      </c>
      <c r="W168" s="15" t="str">
        <f t="shared" si="2"/>
        <v>Entrega de información en el departamento de recursos financieros</v>
      </c>
      <c r="X168" s="29">
        <v>43585</v>
      </c>
      <c r="Y168" s="29">
        <v>43585</v>
      </c>
      <c r="Z168" s="28">
        <v>161</v>
      </c>
      <c r="AA168" s="47">
        <v>694</v>
      </c>
      <c r="AB168" s="28">
        <v>0</v>
      </c>
      <c r="AC168" s="29">
        <v>43585</v>
      </c>
      <c r="AD168" s="31" t="s">
        <v>1300</v>
      </c>
      <c r="AE168" s="28">
        <v>161</v>
      </c>
      <c r="AF168" s="19" t="s">
        <v>118</v>
      </c>
      <c r="AG168" s="44" t="s">
        <v>116</v>
      </c>
      <c r="AH168" s="3">
        <v>43656</v>
      </c>
      <c r="AI168" s="3">
        <v>43656</v>
      </c>
    </row>
    <row r="169" spans="1:35" s="28" customFormat="1" x14ac:dyDescent="0.25">
      <c r="A169" s="28">
        <v>2019</v>
      </c>
      <c r="B169" s="29">
        <v>43556</v>
      </c>
      <c r="C169" s="29">
        <v>43646</v>
      </c>
      <c r="D169" s="28" t="s">
        <v>97</v>
      </c>
      <c r="E169" s="30" t="s">
        <v>207</v>
      </c>
      <c r="F169" s="15" t="s">
        <v>208</v>
      </c>
      <c r="G169" s="45" t="s">
        <v>534</v>
      </c>
      <c r="H169" s="45" t="s">
        <v>533</v>
      </c>
      <c r="I169" s="45" t="s">
        <v>535</v>
      </c>
      <c r="J169" s="45" t="s">
        <v>151</v>
      </c>
      <c r="K169" s="45" t="s">
        <v>152</v>
      </c>
      <c r="L169" s="15" t="s">
        <v>100</v>
      </c>
      <c r="M169" s="45" t="s">
        <v>710</v>
      </c>
      <c r="N169" s="28" t="s">
        <v>102</v>
      </c>
      <c r="O169" s="28">
        <v>0</v>
      </c>
      <c r="P169" s="28">
        <v>0</v>
      </c>
      <c r="Q169" s="49" t="s">
        <v>114</v>
      </c>
      <c r="R169" s="49" t="s">
        <v>113</v>
      </c>
      <c r="S169" s="45" t="s">
        <v>142</v>
      </c>
      <c r="T169" s="45" t="s">
        <v>114</v>
      </c>
      <c r="U169" s="45" t="s">
        <v>113</v>
      </c>
      <c r="V169" s="55" t="s">
        <v>902</v>
      </c>
      <c r="W169" s="15" t="str">
        <f t="shared" si="2"/>
        <v>Realizar depositos bancarios de ingresos propios  al banco Banamex</v>
      </c>
      <c r="X169" s="29">
        <v>43587</v>
      </c>
      <c r="Y169" s="29">
        <v>43587</v>
      </c>
      <c r="Z169" s="15">
        <v>162</v>
      </c>
      <c r="AA169" s="47">
        <v>81</v>
      </c>
      <c r="AB169" s="28">
        <v>0</v>
      </c>
      <c r="AC169" s="29">
        <v>43587</v>
      </c>
      <c r="AD169" s="31" t="s">
        <v>1302</v>
      </c>
      <c r="AE169" s="15">
        <v>162</v>
      </c>
      <c r="AF169" s="19" t="s">
        <v>118</v>
      </c>
      <c r="AG169" s="44" t="s">
        <v>116</v>
      </c>
      <c r="AH169" s="3">
        <v>43656</v>
      </c>
      <c r="AI169" s="3">
        <v>43656</v>
      </c>
    </row>
    <row r="170" spans="1:35" s="28" customFormat="1" x14ac:dyDescent="0.25">
      <c r="A170" s="28">
        <v>2019</v>
      </c>
      <c r="B170" s="29">
        <v>43556</v>
      </c>
      <c r="C170" s="29">
        <v>43646</v>
      </c>
      <c r="D170" s="28" t="s">
        <v>97</v>
      </c>
      <c r="E170" s="30" t="s">
        <v>207</v>
      </c>
      <c r="F170" s="15" t="s">
        <v>208</v>
      </c>
      <c r="G170" s="45" t="s">
        <v>534</v>
      </c>
      <c r="H170" s="45" t="s">
        <v>533</v>
      </c>
      <c r="I170" s="45" t="s">
        <v>535</v>
      </c>
      <c r="J170" s="45" t="s">
        <v>151</v>
      </c>
      <c r="K170" s="45" t="s">
        <v>152</v>
      </c>
      <c r="L170" s="15" t="s">
        <v>100</v>
      </c>
      <c r="M170" s="45" t="s">
        <v>710</v>
      </c>
      <c r="N170" s="28" t="s">
        <v>102</v>
      </c>
      <c r="O170" s="28">
        <v>0</v>
      </c>
      <c r="P170" s="28">
        <v>0</v>
      </c>
      <c r="Q170" s="49" t="s">
        <v>114</v>
      </c>
      <c r="R170" s="49" t="s">
        <v>113</v>
      </c>
      <c r="S170" s="45" t="s">
        <v>142</v>
      </c>
      <c r="T170" s="45" t="s">
        <v>114</v>
      </c>
      <c r="U170" s="45" t="s">
        <v>113</v>
      </c>
      <c r="V170" s="55" t="s">
        <v>902</v>
      </c>
      <c r="W170" s="15" t="str">
        <f t="shared" si="2"/>
        <v>Realizar depositos bancarios de ingresos propios  al banco Banamex</v>
      </c>
      <c r="X170" s="29">
        <v>43595</v>
      </c>
      <c r="Y170" s="29">
        <v>43595</v>
      </c>
      <c r="Z170" s="28">
        <v>163</v>
      </c>
      <c r="AA170" s="47">
        <v>81</v>
      </c>
      <c r="AB170" s="28">
        <v>0</v>
      </c>
      <c r="AC170" s="29">
        <v>43595</v>
      </c>
      <c r="AD170" s="31" t="s">
        <v>1304</v>
      </c>
      <c r="AE170" s="28">
        <v>163</v>
      </c>
      <c r="AF170" s="19" t="s">
        <v>118</v>
      </c>
      <c r="AG170" s="44" t="s">
        <v>116</v>
      </c>
      <c r="AH170" s="3">
        <v>43656</v>
      </c>
      <c r="AI170" s="3">
        <v>43656</v>
      </c>
    </row>
    <row r="171" spans="1:35" s="28" customFormat="1" x14ac:dyDescent="0.25">
      <c r="A171" s="28">
        <v>2019</v>
      </c>
      <c r="B171" s="29">
        <v>43556</v>
      </c>
      <c r="C171" s="29">
        <v>43646</v>
      </c>
      <c r="D171" s="28" t="s">
        <v>97</v>
      </c>
      <c r="E171" s="30" t="s">
        <v>207</v>
      </c>
      <c r="F171" s="15" t="s">
        <v>208</v>
      </c>
      <c r="G171" s="45" t="s">
        <v>534</v>
      </c>
      <c r="H171" s="45" t="s">
        <v>533</v>
      </c>
      <c r="I171" s="45" t="s">
        <v>535</v>
      </c>
      <c r="J171" s="45" t="s">
        <v>151</v>
      </c>
      <c r="K171" s="45" t="s">
        <v>152</v>
      </c>
      <c r="L171" s="15" t="s">
        <v>100</v>
      </c>
      <c r="M171" s="45" t="s">
        <v>710</v>
      </c>
      <c r="N171" s="28" t="s">
        <v>102</v>
      </c>
      <c r="O171" s="28">
        <v>0</v>
      </c>
      <c r="P171" s="28">
        <v>0</v>
      </c>
      <c r="Q171" s="49" t="s">
        <v>114</v>
      </c>
      <c r="R171" s="49" t="s">
        <v>113</v>
      </c>
      <c r="S171" s="45" t="s">
        <v>142</v>
      </c>
      <c r="T171" s="45" t="s">
        <v>114</v>
      </c>
      <c r="U171" s="45" t="s">
        <v>113</v>
      </c>
      <c r="V171" s="55" t="s">
        <v>902</v>
      </c>
      <c r="W171" s="15" t="str">
        <f t="shared" si="2"/>
        <v>Realizar depositos bancarios de ingresos propios  al banco Banamex</v>
      </c>
      <c r="X171" s="29">
        <v>43602</v>
      </c>
      <c r="Y171" s="29">
        <v>43602</v>
      </c>
      <c r="Z171" s="15">
        <v>164</v>
      </c>
      <c r="AA171" s="47">
        <v>81</v>
      </c>
      <c r="AB171" s="28">
        <v>0</v>
      </c>
      <c r="AC171" s="29">
        <v>43602</v>
      </c>
      <c r="AD171" s="31" t="s">
        <v>1306</v>
      </c>
      <c r="AE171" s="15">
        <v>164</v>
      </c>
      <c r="AF171" s="19" t="s">
        <v>118</v>
      </c>
      <c r="AG171" s="44" t="s">
        <v>116</v>
      </c>
      <c r="AH171" s="3">
        <v>43656</v>
      </c>
      <c r="AI171" s="3">
        <v>43656</v>
      </c>
    </row>
    <row r="172" spans="1:35" s="28" customFormat="1" x14ac:dyDescent="0.25">
      <c r="A172" s="28">
        <v>2019</v>
      </c>
      <c r="B172" s="29">
        <v>43556</v>
      </c>
      <c r="C172" s="29">
        <v>43646</v>
      </c>
      <c r="D172" s="28" t="s">
        <v>97</v>
      </c>
      <c r="E172" s="30" t="s">
        <v>352</v>
      </c>
      <c r="F172" s="15" t="s">
        <v>133</v>
      </c>
      <c r="G172" s="45" t="s">
        <v>536</v>
      </c>
      <c r="H172" s="15" t="s">
        <v>514</v>
      </c>
      <c r="I172" s="45" t="s">
        <v>537</v>
      </c>
      <c r="J172" s="45" t="s">
        <v>293</v>
      </c>
      <c r="K172" s="45" t="s">
        <v>538</v>
      </c>
      <c r="L172" s="15" t="s">
        <v>100</v>
      </c>
      <c r="M172" s="45" t="s">
        <v>711</v>
      </c>
      <c r="N172" s="28" t="s">
        <v>102</v>
      </c>
      <c r="O172" s="28">
        <v>0</v>
      </c>
      <c r="P172" s="28">
        <v>0</v>
      </c>
      <c r="Q172" s="49" t="s">
        <v>114</v>
      </c>
      <c r="R172" s="49" t="s">
        <v>113</v>
      </c>
      <c r="S172" s="45" t="s">
        <v>117</v>
      </c>
      <c r="T172" s="45" t="s">
        <v>114</v>
      </c>
      <c r="U172" s="45" t="s">
        <v>113</v>
      </c>
      <c r="V172" s="45" t="s">
        <v>747</v>
      </c>
      <c r="W172" s="15" t="str">
        <f t="shared" si="2"/>
        <v>Coordinar los encuentros deportivos seccionales del CECyTEH 2019</v>
      </c>
      <c r="X172" s="29">
        <v>43528</v>
      </c>
      <c r="Y172" s="29">
        <v>43532</v>
      </c>
      <c r="Z172" s="28">
        <v>165</v>
      </c>
      <c r="AA172" s="47">
        <v>336.5</v>
      </c>
      <c r="AB172" s="28">
        <v>0</v>
      </c>
      <c r="AC172" s="29">
        <v>43528</v>
      </c>
      <c r="AD172" s="31" t="s">
        <v>1842</v>
      </c>
      <c r="AE172" s="28">
        <v>165</v>
      </c>
      <c r="AF172" s="19" t="s">
        <v>118</v>
      </c>
      <c r="AG172" s="44" t="s">
        <v>116</v>
      </c>
      <c r="AH172" s="3">
        <v>43656</v>
      </c>
      <c r="AI172" s="3">
        <v>43656</v>
      </c>
    </row>
    <row r="173" spans="1:35" s="28" customFormat="1" x14ac:dyDescent="0.25">
      <c r="A173" s="28">
        <v>2019</v>
      </c>
      <c r="B173" s="29">
        <v>43556</v>
      </c>
      <c r="C173" s="29">
        <v>43646</v>
      </c>
      <c r="D173" s="28" t="s">
        <v>97</v>
      </c>
      <c r="E173" s="30" t="s">
        <v>125</v>
      </c>
      <c r="F173" s="15" t="s">
        <v>161</v>
      </c>
      <c r="G173" s="45" t="s">
        <v>539</v>
      </c>
      <c r="H173" s="15" t="s">
        <v>514</v>
      </c>
      <c r="I173" s="45" t="s">
        <v>540</v>
      </c>
      <c r="J173" s="45" t="s">
        <v>541</v>
      </c>
      <c r="K173" s="45" t="s">
        <v>226</v>
      </c>
      <c r="L173" s="15" t="s">
        <v>100</v>
      </c>
      <c r="M173" s="45" t="s">
        <v>711</v>
      </c>
      <c r="N173" s="28" t="s">
        <v>102</v>
      </c>
      <c r="O173" s="28">
        <v>0</v>
      </c>
      <c r="P173" s="28">
        <v>0</v>
      </c>
      <c r="Q173" s="49" t="s">
        <v>114</v>
      </c>
      <c r="R173" s="49" t="s">
        <v>113</v>
      </c>
      <c r="S173" s="45" t="s">
        <v>117</v>
      </c>
      <c r="T173" s="45" t="s">
        <v>114</v>
      </c>
      <c r="U173" s="45" t="s">
        <v>113</v>
      </c>
      <c r="V173" s="45" t="s">
        <v>747</v>
      </c>
      <c r="W173" s="15" t="str">
        <f t="shared" si="2"/>
        <v>Coordinar los encuentros deportivos seccionales del CECyTEH 2019</v>
      </c>
      <c r="X173" s="29">
        <v>43528</v>
      </c>
      <c r="Y173" s="29">
        <v>43532</v>
      </c>
      <c r="Z173" s="15">
        <v>166</v>
      </c>
      <c r="AA173" s="47">
        <v>336.5</v>
      </c>
      <c r="AB173" s="28">
        <v>0</v>
      </c>
      <c r="AC173" s="29">
        <v>43528</v>
      </c>
      <c r="AD173" s="31" t="s">
        <v>1309</v>
      </c>
      <c r="AE173" s="15">
        <v>166</v>
      </c>
      <c r="AF173" s="19" t="s">
        <v>118</v>
      </c>
      <c r="AG173" s="44" t="s">
        <v>116</v>
      </c>
      <c r="AH173" s="3">
        <v>43656</v>
      </c>
      <c r="AI173" s="3">
        <v>43656</v>
      </c>
    </row>
    <row r="174" spans="1:35" s="28" customFormat="1" x14ac:dyDescent="0.25">
      <c r="A174" s="28">
        <v>2019</v>
      </c>
      <c r="B174" s="29">
        <v>43556</v>
      </c>
      <c r="C174" s="29">
        <v>43646</v>
      </c>
      <c r="D174" s="28" t="s">
        <v>97</v>
      </c>
      <c r="E174" s="30" t="s">
        <v>207</v>
      </c>
      <c r="F174" s="15" t="s">
        <v>208</v>
      </c>
      <c r="G174" s="45" t="s">
        <v>542</v>
      </c>
      <c r="H174" s="15" t="s">
        <v>514</v>
      </c>
      <c r="I174" s="45" t="s">
        <v>543</v>
      </c>
      <c r="J174" s="45" t="s">
        <v>544</v>
      </c>
      <c r="K174" s="45" t="s">
        <v>545</v>
      </c>
      <c r="L174" s="15" t="s">
        <v>100</v>
      </c>
      <c r="M174" s="45" t="s">
        <v>711</v>
      </c>
      <c r="N174" s="28" t="s">
        <v>102</v>
      </c>
      <c r="O174" s="28">
        <v>0</v>
      </c>
      <c r="P174" s="28">
        <v>0</v>
      </c>
      <c r="Q174" s="49" t="s">
        <v>114</v>
      </c>
      <c r="R174" s="49" t="s">
        <v>113</v>
      </c>
      <c r="S174" s="45" t="s">
        <v>117</v>
      </c>
      <c r="T174" s="45" t="s">
        <v>114</v>
      </c>
      <c r="U174" s="45" t="s">
        <v>113</v>
      </c>
      <c r="V174" s="15" t="s">
        <v>747</v>
      </c>
      <c r="W174" s="15" t="str">
        <f t="shared" si="2"/>
        <v>Coordinar los encuentros deportivos seccionales del CECyTEH 2019</v>
      </c>
      <c r="X174" s="29">
        <v>43528</v>
      </c>
      <c r="Y174" s="29">
        <v>43532</v>
      </c>
      <c r="Z174" s="28">
        <v>167</v>
      </c>
      <c r="AA174" s="47">
        <v>300</v>
      </c>
      <c r="AB174" s="28">
        <v>0</v>
      </c>
      <c r="AC174" s="29">
        <v>43528</v>
      </c>
      <c r="AD174" s="31" t="s">
        <v>1311</v>
      </c>
      <c r="AE174" s="28">
        <v>167</v>
      </c>
      <c r="AF174" s="19" t="s">
        <v>118</v>
      </c>
      <c r="AG174" s="44" t="s">
        <v>116</v>
      </c>
      <c r="AH174" s="3">
        <v>43656</v>
      </c>
      <c r="AI174" s="3">
        <v>43656</v>
      </c>
    </row>
    <row r="175" spans="1:35" s="28" customFormat="1" x14ac:dyDescent="0.25">
      <c r="A175" s="28">
        <v>2019</v>
      </c>
      <c r="B175" s="29">
        <v>43556</v>
      </c>
      <c r="C175" s="29">
        <v>43646</v>
      </c>
      <c r="D175" s="28" t="s">
        <v>97</v>
      </c>
      <c r="E175" s="30" t="s">
        <v>352</v>
      </c>
      <c r="F175" s="15" t="s">
        <v>133</v>
      </c>
      <c r="G175" s="45" t="s">
        <v>536</v>
      </c>
      <c r="H175" s="15" t="s">
        <v>514</v>
      </c>
      <c r="I175" s="45" t="s">
        <v>354</v>
      </c>
      <c r="J175" s="45" t="s">
        <v>355</v>
      </c>
      <c r="K175" s="45" t="s">
        <v>517</v>
      </c>
      <c r="L175" s="15" t="s">
        <v>100</v>
      </c>
      <c r="M175" s="45" t="s">
        <v>712</v>
      </c>
      <c r="N175" s="28" t="s">
        <v>102</v>
      </c>
      <c r="O175" s="28">
        <v>0</v>
      </c>
      <c r="P175" s="28">
        <v>0</v>
      </c>
      <c r="Q175" s="49" t="s">
        <v>114</v>
      </c>
      <c r="R175" s="49" t="s">
        <v>113</v>
      </c>
      <c r="S175" s="45" t="s">
        <v>117</v>
      </c>
      <c r="T175" s="45" t="s">
        <v>114</v>
      </c>
      <c r="U175" s="45" t="s">
        <v>113</v>
      </c>
      <c r="V175" s="45" t="s">
        <v>499</v>
      </c>
      <c r="W175" s="15" t="str">
        <f t="shared" si="2"/>
        <v>Asistir al evento de "Banderazo de salida del operativo semana santa, Hidalgo Mágico, Bienvenido Paisano"</v>
      </c>
      <c r="X175" s="29">
        <v>43559</v>
      </c>
      <c r="Y175" s="29">
        <v>43559</v>
      </c>
      <c r="Z175" s="15">
        <v>168</v>
      </c>
      <c r="AA175" s="47">
        <v>85</v>
      </c>
      <c r="AB175" s="28">
        <v>0</v>
      </c>
      <c r="AC175" s="29">
        <v>43559</v>
      </c>
      <c r="AD175" s="31" t="s">
        <v>1313</v>
      </c>
      <c r="AE175" s="15">
        <v>168</v>
      </c>
      <c r="AF175" s="19" t="s">
        <v>118</v>
      </c>
      <c r="AG175" s="44" t="s">
        <v>116</v>
      </c>
      <c r="AH175" s="3">
        <v>43656</v>
      </c>
      <c r="AI175" s="3">
        <v>43656</v>
      </c>
    </row>
    <row r="176" spans="1:35" s="28" customFormat="1" x14ac:dyDescent="0.25">
      <c r="A176" s="28">
        <v>2019</v>
      </c>
      <c r="B176" s="29">
        <v>43556</v>
      </c>
      <c r="C176" s="29">
        <v>43646</v>
      </c>
      <c r="D176" s="28" t="s">
        <v>97</v>
      </c>
      <c r="E176" s="30" t="s">
        <v>201</v>
      </c>
      <c r="F176" s="15" t="s">
        <v>202</v>
      </c>
      <c r="G176" s="45" t="s">
        <v>546</v>
      </c>
      <c r="H176" s="15" t="s">
        <v>514</v>
      </c>
      <c r="I176" s="45" t="s">
        <v>547</v>
      </c>
      <c r="J176" s="45" t="s">
        <v>548</v>
      </c>
      <c r="K176" s="45" t="s">
        <v>549</v>
      </c>
      <c r="L176" s="15" t="s">
        <v>100</v>
      </c>
      <c r="M176" s="45" t="s">
        <v>712</v>
      </c>
      <c r="N176" s="28" t="s">
        <v>102</v>
      </c>
      <c r="O176" s="28">
        <v>0</v>
      </c>
      <c r="P176" s="28">
        <v>0</v>
      </c>
      <c r="Q176" s="49" t="s">
        <v>114</v>
      </c>
      <c r="R176" s="49" t="s">
        <v>113</v>
      </c>
      <c r="S176" s="45" t="s">
        <v>117</v>
      </c>
      <c r="T176" s="45" t="s">
        <v>114</v>
      </c>
      <c r="U176" s="45" t="s">
        <v>113</v>
      </c>
      <c r="V176" s="45" t="s">
        <v>499</v>
      </c>
      <c r="W176" s="15" t="str">
        <f t="shared" si="2"/>
        <v>Asistir al evento de "Banderazo de salida del operativo semana santa, Hidalgo Mágico, Bienvenido Paisano"</v>
      </c>
      <c r="X176" s="29">
        <v>43559</v>
      </c>
      <c r="Y176" s="29">
        <v>43559</v>
      </c>
      <c r="Z176" s="28">
        <v>169</v>
      </c>
      <c r="AA176" s="47">
        <v>75</v>
      </c>
      <c r="AB176" s="28">
        <v>0</v>
      </c>
      <c r="AC176" s="29">
        <v>43559</v>
      </c>
      <c r="AD176" s="31" t="s">
        <v>1315</v>
      </c>
      <c r="AE176" s="28">
        <v>169</v>
      </c>
      <c r="AF176" s="19" t="s">
        <v>118</v>
      </c>
      <c r="AG176" s="44" t="s">
        <v>116</v>
      </c>
      <c r="AH176" s="3">
        <v>43656</v>
      </c>
      <c r="AI176" s="3">
        <v>43656</v>
      </c>
    </row>
    <row r="177" spans="1:35" s="28" customFormat="1" x14ac:dyDescent="0.25">
      <c r="A177" s="28">
        <v>2019</v>
      </c>
      <c r="B177" s="29">
        <v>43556</v>
      </c>
      <c r="C177" s="29">
        <v>43646</v>
      </c>
      <c r="D177" s="28" t="s">
        <v>97</v>
      </c>
      <c r="E177" s="30" t="s">
        <v>125</v>
      </c>
      <c r="F177" s="15" t="s">
        <v>161</v>
      </c>
      <c r="G177" s="45" t="s">
        <v>550</v>
      </c>
      <c r="H177" s="15" t="s">
        <v>514</v>
      </c>
      <c r="I177" s="45" t="s">
        <v>551</v>
      </c>
      <c r="J177" s="45" t="s">
        <v>552</v>
      </c>
      <c r="K177" s="45" t="s">
        <v>553</v>
      </c>
      <c r="L177" s="15" t="s">
        <v>100</v>
      </c>
      <c r="M177" s="45" t="s">
        <v>713</v>
      </c>
      <c r="N177" s="28" t="s">
        <v>102</v>
      </c>
      <c r="O177" s="28">
        <v>0</v>
      </c>
      <c r="P177" s="28">
        <v>0</v>
      </c>
      <c r="Q177" s="49" t="s">
        <v>114</v>
      </c>
      <c r="R177" s="49" t="s">
        <v>113</v>
      </c>
      <c r="S177" s="45" t="s">
        <v>117</v>
      </c>
      <c r="T177" s="45" t="s">
        <v>114</v>
      </c>
      <c r="U177" s="45" t="s">
        <v>113</v>
      </c>
      <c r="V177" s="45" t="s">
        <v>748</v>
      </c>
      <c r="W177" s="15" t="str">
        <f t="shared" si="2"/>
        <v>Visita de fortalecimiento académico en el plantel</v>
      </c>
      <c r="X177" s="29">
        <v>43598</v>
      </c>
      <c r="Y177" s="29">
        <v>43598</v>
      </c>
      <c r="Z177" s="15">
        <v>170</v>
      </c>
      <c r="AA177" s="47">
        <v>75.55</v>
      </c>
      <c r="AB177" s="28">
        <v>0</v>
      </c>
      <c r="AC177" s="29">
        <v>43598</v>
      </c>
      <c r="AD177" s="31" t="s">
        <v>1317</v>
      </c>
      <c r="AE177" s="15">
        <v>170</v>
      </c>
      <c r="AF177" s="19" t="s">
        <v>118</v>
      </c>
      <c r="AG177" s="44" t="s">
        <v>116</v>
      </c>
      <c r="AH177" s="3">
        <v>43656</v>
      </c>
      <c r="AI177" s="3">
        <v>43656</v>
      </c>
    </row>
    <row r="178" spans="1:35" s="28" customFormat="1" x14ac:dyDescent="0.25">
      <c r="A178" s="28">
        <v>2019</v>
      </c>
      <c r="B178" s="29">
        <v>43556</v>
      </c>
      <c r="C178" s="29">
        <v>43646</v>
      </c>
      <c r="D178" s="28" t="s">
        <v>97</v>
      </c>
      <c r="E178" s="30" t="s">
        <v>554</v>
      </c>
      <c r="F178" s="15" t="s">
        <v>376</v>
      </c>
      <c r="G178" s="45" t="s">
        <v>555</v>
      </c>
      <c r="H178" s="15" t="s">
        <v>514</v>
      </c>
      <c r="I178" s="45" t="s">
        <v>556</v>
      </c>
      <c r="J178" s="45" t="s">
        <v>557</v>
      </c>
      <c r="K178" s="45" t="s">
        <v>558</v>
      </c>
      <c r="L178" s="15" t="s">
        <v>100</v>
      </c>
      <c r="M178" s="45" t="s">
        <v>713</v>
      </c>
      <c r="N178" s="28" t="s">
        <v>102</v>
      </c>
      <c r="O178" s="28">
        <v>0</v>
      </c>
      <c r="P178" s="28">
        <v>0</v>
      </c>
      <c r="Q178" s="49" t="s">
        <v>114</v>
      </c>
      <c r="R178" s="49" t="s">
        <v>113</v>
      </c>
      <c r="S178" s="45" t="s">
        <v>117</v>
      </c>
      <c r="T178" s="45" t="s">
        <v>114</v>
      </c>
      <c r="U178" s="45" t="s">
        <v>113</v>
      </c>
      <c r="V178" s="45" t="s">
        <v>748</v>
      </c>
      <c r="W178" s="15" t="str">
        <f t="shared" si="2"/>
        <v>Visita de fortalecimiento académico en el plantel</v>
      </c>
      <c r="X178" s="29">
        <v>43598</v>
      </c>
      <c r="Y178" s="29">
        <v>43598</v>
      </c>
      <c r="Z178" s="28">
        <v>171</v>
      </c>
      <c r="AA178" s="47">
        <v>75.650000000000006</v>
      </c>
      <c r="AB178" s="28">
        <v>0</v>
      </c>
      <c r="AC178" s="29">
        <v>43598</v>
      </c>
      <c r="AD178" s="31" t="s">
        <v>1319</v>
      </c>
      <c r="AE178" s="28">
        <v>171</v>
      </c>
      <c r="AF178" s="19" t="s">
        <v>118</v>
      </c>
      <c r="AG178" s="44" t="s">
        <v>116</v>
      </c>
      <c r="AH178" s="3">
        <v>43656</v>
      </c>
      <c r="AI178" s="3">
        <v>43656</v>
      </c>
    </row>
    <row r="179" spans="1:35" s="28" customFormat="1" x14ac:dyDescent="0.25">
      <c r="A179" s="28">
        <v>2019</v>
      </c>
      <c r="B179" s="29">
        <v>43556</v>
      </c>
      <c r="C179" s="29">
        <v>43646</v>
      </c>
      <c r="D179" s="28" t="s">
        <v>97</v>
      </c>
      <c r="E179" s="30" t="s">
        <v>125</v>
      </c>
      <c r="F179" s="15" t="s">
        <v>161</v>
      </c>
      <c r="G179" s="45" t="s">
        <v>559</v>
      </c>
      <c r="H179" s="15" t="s">
        <v>514</v>
      </c>
      <c r="I179" s="45" t="s">
        <v>560</v>
      </c>
      <c r="J179" s="45" t="s">
        <v>549</v>
      </c>
      <c r="K179" s="45" t="s">
        <v>342</v>
      </c>
      <c r="L179" s="15" t="s">
        <v>100</v>
      </c>
      <c r="M179" s="45" t="s">
        <v>713</v>
      </c>
      <c r="N179" s="28" t="s">
        <v>102</v>
      </c>
      <c r="O179" s="28">
        <v>0</v>
      </c>
      <c r="P179" s="28">
        <v>0</v>
      </c>
      <c r="Q179" s="49" t="s">
        <v>114</v>
      </c>
      <c r="R179" s="49" t="s">
        <v>113</v>
      </c>
      <c r="S179" s="45" t="s">
        <v>117</v>
      </c>
      <c r="T179" s="45" t="s">
        <v>114</v>
      </c>
      <c r="U179" s="45" t="s">
        <v>113</v>
      </c>
      <c r="V179" s="45" t="s">
        <v>748</v>
      </c>
      <c r="W179" s="15" t="str">
        <f t="shared" si="2"/>
        <v>Visita de fortalecimiento académico en el plantel</v>
      </c>
      <c r="X179" s="29">
        <v>43598</v>
      </c>
      <c r="Y179" s="29">
        <v>43598</v>
      </c>
      <c r="Z179" s="15">
        <v>172</v>
      </c>
      <c r="AA179" s="47">
        <v>75.650000000000006</v>
      </c>
      <c r="AB179" s="28">
        <v>0</v>
      </c>
      <c r="AC179" s="29">
        <v>43598</v>
      </c>
      <c r="AD179" s="31" t="s">
        <v>1321</v>
      </c>
      <c r="AE179" s="15">
        <v>172</v>
      </c>
      <c r="AF179" s="19" t="s">
        <v>118</v>
      </c>
      <c r="AG179" s="44" t="s">
        <v>116</v>
      </c>
      <c r="AH179" s="3">
        <v>43656</v>
      </c>
      <c r="AI179" s="3">
        <v>43656</v>
      </c>
    </row>
    <row r="180" spans="1:35" s="28" customFormat="1" x14ac:dyDescent="0.25">
      <c r="A180" s="28">
        <v>2019</v>
      </c>
      <c r="B180" s="29">
        <v>43556</v>
      </c>
      <c r="C180" s="29">
        <v>43646</v>
      </c>
      <c r="D180" s="28" t="s">
        <v>97</v>
      </c>
      <c r="E180" s="30" t="s">
        <v>125</v>
      </c>
      <c r="F180" s="15" t="s">
        <v>161</v>
      </c>
      <c r="G180" s="45" t="s">
        <v>559</v>
      </c>
      <c r="H180" s="15" t="s">
        <v>514</v>
      </c>
      <c r="I180" s="45" t="s">
        <v>561</v>
      </c>
      <c r="J180" s="45" t="s">
        <v>562</v>
      </c>
      <c r="K180" s="45" t="s">
        <v>563</v>
      </c>
      <c r="L180" s="15" t="s">
        <v>100</v>
      </c>
      <c r="M180" s="45" t="s">
        <v>713</v>
      </c>
      <c r="N180" s="28" t="s">
        <v>102</v>
      </c>
      <c r="O180" s="28">
        <v>0</v>
      </c>
      <c r="P180" s="28">
        <v>0</v>
      </c>
      <c r="Q180" s="49" t="s">
        <v>114</v>
      </c>
      <c r="R180" s="49" t="s">
        <v>113</v>
      </c>
      <c r="S180" s="45" t="s">
        <v>117</v>
      </c>
      <c r="T180" s="45" t="s">
        <v>114</v>
      </c>
      <c r="U180" s="45" t="s">
        <v>113</v>
      </c>
      <c r="V180" s="45" t="s">
        <v>748</v>
      </c>
      <c r="W180" s="15" t="str">
        <f t="shared" si="2"/>
        <v>Visita de fortalecimiento académico en el plantel</v>
      </c>
      <c r="X180" s="29">
        <v>43598</v>
      </c>
      <c r="Y180" s="29">
        <v>43598</v>
      </c>
      <c r="Z180" s="28">
        <v>173</v>
      </c>
      <c r="AA180" s="47">
        <v>75.650000000000006</v>
      </c>
      <c r="AB180" s="28">
        <v>0</v>
      </c>
      <c r="AC180" s="29">
        <v>43598</v>
      </c>
      <c r="AD180" s="31" t="s">
        <v>1323</v>
      </c>
      <c r="AE180" s="28">
        <v>173</v>
      </c>
      <c r="AF180" s="19" t="s">
        <v>118</v>
      </c>
      <c r="AG180" s="44" t="s">
        <v>116</v>
      </c>
      <c r="AH180" s="3">
        <v>43656</v>
      </c>
      <c r="AI180" s="3">
        <v>43656</v>
      </c>
    </row>
    <row r="181" spans="1:35" s="28" customFormat="1" x14ac:dyDescent="0.25">
      <c r="A181" s="28">
        <v>2019</v>
      </c>
      <c r="B181" s="29">
        <v>43556</v>
      </c>
      <c r="C181" s="29">
        <v>43646</v>
      </c>
      <c r="D181" s="28" t="s">
        <v>97</v>
      </c>
      <c r="E181" s="30" t="s">
        <v>119</v>
      </c>
      <c r="F181" s="15" t="s">
        <v>284</v>
      </c>
      <c r="G181" s="15" t="s">
        <v>564</v>
      </c>
      <c r="H181" s="15" t="s">
        <v>514</v>
      </c>
      <c r="I181" s="45" t="s">
        <v>565</v>
      </c>
      <c r="J181" s="45" t="s">
        <v>566</v>
      </c>
      <c r="K181" s="45" t="s">
        <v>567</v>
      </c>
      <c r="L181" s="15" t="s">
        <v>100</v>
      </c>
      <c r="M181" s="45" t="s">
        <v>713</v>
      </c>
      <c r="N181" s="28" t="s">
        <v>102</v>
      </c>
      <c r="O181" s="28">
        <v>0</v>
      </c>
      <c r="P181" s="28">
        <v>0</v>
      </c>
      <c r="Q181" s="49" t="s">
        <v>114</v>
      </c>
      <c r="R181" s="49" t="s">
        <v>113</v>
      </c>
      <c r="S181" s="45" t="s">
        <v>117</v>
      </c>
      <c r="T181" s="45" t="s">
        <v>114</v>
      </c>
      <c r="U181" s="45" t="s">
        <v>113</v>
      </c>
      <c r="V181" s="45" t="s">
        <v>748</v>
      </c>
      <c r="W181" s="15" t="str">
        <f t="shared" si="2"/>
        <v>Visita de fortalecimiento académico en el plantel</v>
      </c>
      <c r="X181" s="29">
        <v>43598</v>
      </c>
      <c r="Y181" s="29">
        <v>43598</v>
      </c>
      <c r="Z181" s="15">
        <v>174</v>
      </c>
      <c r="AA181" s="47">
        <v>75.650000000000006</v>
      </c>
      <c r="AB181" s="28">
        <v>0</v>
      </c>
      <c r="AC181" s="29">
        <v>43598</v>
      </c>
      <c r="AD181" s="31" t="s">
        <v>1325</v>
      </c>
      <c r="AE181" s="15">
        <v>174</v>
      </c>
      <c r="AF181" s="19" t="s">
        <v>118</v>
      </c>
      <c r="AG181" s="44" t="s">
        <v>116</v>
      </c>
      <c r="AH181" s="3">
        <v>43656</v>
      </c>
      <c r="AI181" s="3">
        <v>43656</v>
      </c>
    </row>
    <row r="182" spans="1:35" s="28" customFormat="1" x14ac:dyDescent="0.25">
      <c r="A182" s="28">
        <v>2019</v>
      </c>
      <c r="B182" s="29">
        <v>43556</v>
      </c>
      <c r="C182" s="29">
        <v>43646</v>
      </c>
      <c r="D182" s="28" t="s">
        <v>97</v>
      </c>
      <c r="E182" s="30" t="s">
        <v>125</v>
      </c>
      <c r="F182" s="15" t="s">
        <v>161</v>
      </c>
      <c r="G182" s="45" t="s">
        <v>559</v>
      </c>
      <c r="H182" s="15" t="s">
        <v>514</v>
      </c>
      <c r="I182" s="45" t="s">
        <v>129</v>
      </c>
      <c r="J182" s="45" t="s">
        <v>568</v>
      </c>
      <c r="K182" s="45" t="s">
        <v>569</v>
      </c>
      <c r="L182" s="15" t="s">
        <v>100</v>
      </c>
      <c r="M182" s="45" t="s">
        <v>713</v>
      </c>
      <c r="N182" s="28" t="s">
        <v>102</v>
      </c>
      <c r="O182" s="28">
        <v>0</v>
      </c>
      <c r="P182" s="28">
        <v>0</v>
      </c>
      <c r="Q182" s="49" t="s">
        <v>114</v>
      </c>
      <c r="R182" s="49" t="s">
        <v>113</v>
      </c>
      <c r="S182" s="45" t="s">
        <v>117</v>
      </c>
      <c r="T182" s="45" t="s">
        <v>114</v>
      </c>
      <c r="U182" s="45" t="s">
        <v>113</v>
      </c>
      <c r="V182" s="45" t="s">
        <v>748</v>
      </c>
      <c r="W182" s="15" t="str">
        <f t="shared" si="2"/>
        <v>Visita de fortalecimiento académico en el plantel</v>
      </c>
      <c r="X182" s="29">
        <v>43598</v>
      </c>
      <c r="Y182" s="29">
        <v>43598</v>
      </c>
      <c r="Z182" s="28">
        <v>175</v>
      </c>
      <c r="AA182" s="47">
        <v>75.650000000000006</v>
      </c>
      <c r="AB182" s="28">
        <v>0</v>
      </c>
      <c r="AC182" s="29">
        <v>43598</v>
      </c>
      <c r="AD182" s="31" t="s">
        <v>1327</v>
      </c>
      <c r="AE182" s="28">
        <v>175</v>
      </c>
      <c r="AF182" s="19" t="s">
        <v>118</v>
      </c>
      <c r="AG182" s="44" t="s">
        <v>116</v>
      </c>
      <c r="AH182" s="3">
        <v>43656</v>
      </c>
      <c r="AI182" s="3">
        <v>43656</v>
      </c>
    </row>
    <row r="183" spans="1:35" s="28" customFormat="1" x14ac:dyDescent="0.25">
      <c r="A183" s="28">
        <v>2019</v>
      </c>
      <c r="B183" s="29">
        <v>43556</v>
      </c>
      <c r="C183" s="29">
        <v>43646</v>
      </c>
      <c r="D183" s="28" t="s">
        <v>97</v>
      </c>
      <c r="E183" s="30" t="s">
        <v>237</v>
      </c>
      <c r="F183" s="15" t="s">
        <v>238</v>
      </c>
      <c r="G183" s="45" t="s">
        <v>570</v>
      </c>
      <c r="H183" s="15" t="s">
        <v>514</v>
      </c>
      <c r="I183" s="45" t="s">
        <v>344</v>
      </c>
      <c r="J183" s="45" t="s">
        <v>137</v>
      </c>
      <c r="K183" s="45" t="s">
        <v>571</v>
      </c>
      <c r="L183" s="15" t="s">
        <v>100</v>
      </c>
      <c r="M183" s="45" t="s">
        <v>713</v>
      </c>
      <c r="N183" s="28" t="s">
        <v>102</v>
      </c>
      <c r="O183" s="28">
        <v>0</v>
      </c>
      <c r="P183" s="28">
        <v>0</v>
      </c>
      <c r="Q183" s="49" t="s">
        <v>114</v>
      </c>
      <c r="R183" s="49" t="s">
        <v>113</v>
      </c>
      <c r="S183" s="45" t="s">
        <v>117</v>
      </c>
      <c r="T183" s="45" t="s">
        <v>114</v>
      </c>
      <c r="U183" s="45" t="s">
        <v>113</v>
      </c>
      <c r="V183" s="45" t="s">
        <v>748</v>
      </c>
      <c r="W183" s="15" t="str">
        <f t="shared" si="2"/>
        <v>Visita de fortalecimiento académico en el plantel</v>
      </c>
      <c r="X183" s="29">
        <v>43598</v>
      </c>
      <c r="Y183" s="29">
        <v>43598</v>
      </c>
      <c r="Z183" s="15">
        <v>176</v>
      </c>
      <c r="AA183" s="47">
        <v>70</v>
      </c>
      <c r="AB183" s="28">
        <v>0</v>
      </c>
      <c r="AC183" s="29">
        <v>43598</v>
      </c>
      <c r="AD183" s="31" t="s">
        <v>1329</v>
      </c>
      <c r="AE183" s="15">
        <v>176</v>
      </c>
      <c r="AF183" s="19" t="s">
        <v>118</v>
      </c>
      <c r="AG183" s="44" t="s">
        <v>116</v>
      </c>
      <c r="AH183" s="3">
        <v>43656</v>
      </c>
      <c r="AI183" s="3">
        <v>43656</v>
      </c>
    </row>
    <row r="184" spans="1:35" s="28" customFormat="1" x14ac:dyDescent="0.25">
      <c r="A184" s="28">
        <v>2019</v>
      </c>
      <c r="B184" s="29">
        <v>43556</v>
      </c>
      <c r="C184" s="29">
        <v>43646</v>
      </c>
      <c r="D184" s="28" t="s">
        <v>97</v>
      </c>
      <c r="E184" s="30" t="s">
        <v>119</v>
      </c>
      <c r="F184" s="15" t="s">
        <v>284</v>
      </c>
      <c r="G184" s="15" t="s">
        <v>564</v>
      </c>
      <c r="H184" s="15" t="s">
        <v>514</v>
      </c>
      <c r="I184" s="45" t="s">
        <v>572</v>
      </c>
      <c r="J184" s="45" t="s">
        <v>573</v>
      </c>
      <c r="K184" s="45" t="s">
        <v>574</v>
      </c>
      <c r="L184" s="15" t="s">
        <v>100</v>
      </c>
      <c r="M184" s="45" t="s">
        <v>713</v>
      </c>
      <c r="N184" s="28" t="s">
        <v>102</v>
      </c>
      <c r="O184" s="28">
        <v>0</v>
      </c>
      <c r="P184" s="28">
        <v>0</v>
      </c>
      <c r="Q184" s="49" t="s">
        <v>114</v>
      </c>
      <c r="R184" s="49" t="s">
        <v>113</v>
      </c>
      <c r="S184" s="45" t="s">
        <v>117</v>
      </c>
      <c r="T184" s="45" t="s">
        <v>114</v>
      </c>
      <c r="U184" s="45" t="s">
        <v>113</v>
      </c>
      <c r="V184" s="45" t="s">
        <v>748</v>
      </c>
      <c r="W184" s="15" t="str">
        <f t="shared" si="2"/>
        <v>Visita de fortalecimiento académico en el plantel</v>
      </c>
      <c r="X184" s="29">
        <v>43598</v>
      </c>
      <c r="Y184" s="29">
        <v>43598</v>
      </c>
      <c r="Z184" s="28">
        <v>177</v>
      </c>
      <c r="AA184" s="47">
        <v>70</v>
      </c>
      <c r="AB184" s="28">
        <v>0</v>
      </c>
      <c r="AC184" s="29">
        <v>43598</v>
      </c>
      <c r="AD184" s="31" t="s">
        <v>1331</v>
      </c>
      <c r="AE184" s="28">
        <v>177</v>
      </c>
      <c r="AF184" s="19" t="s">
        <v>118</v>
      </c>
      <c r="AG184" s="44" t="s">
        <v>116</v>
      </c>
      <c r="AH184" s="3">
        <v>43656</v>
      </c>
      <c r="AI184" s="3">
        <v>43656</v>
      </c>
    </row>
    <row r="185" spans="1:35" s="28" customFormat="1" x14ac:dyDescent="0.25">
      <c r="A185" s="28">
        <v>2019</v>
      </c>
      <c r="B185" s="29">
        <v>43556</v>
      </c>
      <c r="C185" s="29">
        <v>43646</v>
      </c>
      <c r="D185" s="28" t="s">
        <v>97</v>
      </c>
      <c r="E185" s="30" t="s">
        <v>13</v>
      </c>
      <c r="F185" s="15" t="s">
        <v>575</v>
      </c>
      <c r="G185" s="15" t="s">
        <v>576</v>
      </c>
      <c r="H185" s="15" t="s">
        <v>514</v>
      </c>
      <c r="I185" s="45" t="s">
        <v>577</v>
      </c>
      <c r="J185" s="45" t="s">
        <v>578</v>
      </c>
      <c r="K185" s="45" t="s">
        <v>579</v>
      </c>
      <c r="L185" s="15" t="s">
        <v>100</v>
      </c>
      <c r="M185" s="45" t="s">
        <v>713</v>
      </c>
      <c r="N185" s="28" t="s">
        <v>102</v>
      </c>
      <c r="O185" s="28">
        <v>0</v>
      </c>
      <c r="P185" s="28">
        <v>0</v>
      </c>
      <c r="Q185" s="49" t="s">
        <v>114</v>
      </c>
      <c r="R185" s="49" t="s">
        <v>113</v>
      </c>
      <c r="S185" s="45" t="s">
        <v>117</v>
      </c>
      <c r="T185" s="45" t="s">
        <v>114</v>
      </c>
      <c r="U185" s="45" t="s">
        <v>113</v>
      </c>
      <c r="V185" s="45" t="s">
        <v>748</v>
      </c>
      <c r="W185" s="15" t="str">
        <f t="shared" si="2"/>
        <v>Visita de fortalecimiento académico en el plantel</v>
      </c>
      <c r="X185" s="29">
        <v>43598</v>
      </c>
      <c r="Y185" s="29">
        <v>43598</v>
      </c>
      <c r="Z185" s="15">
        <v>178</v>
      </c>
      <c r="AA185" s="47">
        <v>70</v>
      </c>
      <c r="AB185" s="28">
        <v>0</v>
      </c>
      <c r="AC185" s="29">
        <v>43598</v>
      </c>
      <c r="AD185" s="31" t="s">
        <v>1333</v>
      </c>
      <c r="AE185" s="15">
        <v>178</v>
      </c>
      <c r="AF185" s="19" t="s">
        <v>118</v>
      </c>
      <c r="AG185" s="44" t="s">
        <v>116</v>
      </c>
      <c r="AH185" s="3">
        <v>43656</v>
      </c>
      <c r="AI185" s="3">
        <v>43656</v>
      </c>
    </row>
    <row r="186" spans="1:35" s="28" customFormat="1" x14ac:dyDescent="0.25">
      <c r="A186" s="28">
        <v>2019</v>
      </c>
      <c r="B186" s="29">
        <v>43556</v>
      </c>
      <c r="C186" s="29">
        <v>43646</v>
      </c>
      <c r="D186" s="28" t="s">
        <v>97</v>
      </c>
      <c r="E186" s="30" t="s">
        <v>15</v>
      </c>
      <c r="F186" s="15" t="s">
        <v>148</v>
      </c>
      <c r="G186" s="15" t="s">
        <v>516</v>
      </c>
      <c r="H186" s="15" t="s">
        <v>514</v>
      </c>
      <c r="I186" s="45" t="s">
        <v>461</v>
      </c>
      <c r="J186" s="45" t="s">
        <v>462</v>
      </c>
      <c r="K186" s="45" t="s">
        <v>517</v>
      </c>
      <c r="L186" s="15" t="s">
        <v>100</v>
      </c>
      <c r="M186" s="45" t="s">
        <v>713</v>
      </c>
      <c r="N186" s="28" t="s">
        <v>102</v>
      </c>
      <c r="O186" s="28">
        <v>0</v>
      </c>
      <c r="P186" s="28">
        <v>0</v>
      </c>
      <c r="Q186" s="49" t="s">
        <v>114</v>
      </c>
      <c r="R186" s="49" t="s">
        <v>113</v>
      </c>
      <c r="S186" s="45" t="s">
        <v>117</v>
      </c>
      <c r="T186" s="45" t="s">
        <v>114</v>
      </c>
      <c r="U186" s="45" t="s">
        <v>113</v>
      </c>
      <c r="V186" s="45" t="s">
        <v>748</v>
      </c>
      <c r="W186" s="15" t="str">
        <f t="shared" si="2"/>
        <v>Visita de fortalecimiento académico en el plantel</v>
      </c>
      <c r="X186" s="29">
        <v>43598</v>
      </c>
      <c r="Y186" s="29">
        <v>43598</v>
      </c>
      <c r="Z186" s="28">
        <v>179</v>
      </c>
      <c r="AA186" s="47">
        <v>70</v>
      </c>
      <c r="AB186" s="28">
        <v>0</v>
      </c>
      <c r="AC186" s="29">
        <v>43598</v>
      </c>
      <c r="AD186" s="31" t="s">
        <v>1335</v>
      </c>
      <c r="AE186" s="28">
        <v>179</v>
      </c>
      <c r="AF186" s="19" t="s">
        <v>118</v>
      </c>
      <c r="AG186" s="44" t="s">
        <v>116</v>
      </c>
      <c r="AH186" s="3">
        <v>43656</v>
      </c>
      <c r="AI186" s="3">
        <v>43656</v>
      </c>
    </row>
    <row r="187" spans="1:35" s="28" customFormat="1" x14ac:dyDescent="0.25">
      <c r="A187" s="28">
        <v>2019</v>
      </c>
      <c r="B187" s="29">
        <v>43556</v>
      </c>
      <c r="C187" s="29">
        <v>43646</v>
      </c>
      <c r="D187" s="28" t="s">
        <v>97</v>
      </c>
      <c r="E187" s="30" t="s">
        <v>352</v>
      </c>
      <c r="F187" s="15" t="s">
        <v>133</v>
      </c>
      <c r="G187" s="15" t="s">
        <v>580</v>
      </c>
      <c r="H187" s="15" t="s">
        <v>514</v>
      </c>
      <c r="I187" s="45" t="s">
        <v>354</v>
      </c>
      <c r="J187" s="45" t="s">
        <v>355</v>
      </c>
      <c r="K187" s="45" t="s">
        <v>517</v>
      </c>
      <c r="L187" s="15" t="s">
        <v>100</v>
      </c>
      <c r="M187" s="45" t="s">
        <v>714</v>
      </c>
      <c r="N187" s="28" t="s">
        <v>102</v>
      </c>
      <c r="O187" s="28">
        <v>0</v>
      </c>
      <c r="P187" s="28">
        <v>0</v>
      </c>
      <c r="Q187" s="49" t="s">
        <v>114</v>
      </c>
      <c r="R187" s="49" t="s">
        <v>113</v>
      </c>
      <c r="S187" s="45" t="s">
        <v>117</v>
      </c>
      <c r="T187" s="45" t="s">
        <v>114</v>
      </c>
      <c r="U187" s="45" t="s">
        <v>113</v>
      </c>
      <c r="V187" s="15" t="s">
        <v>313</v>
      </c>
      <c r="W187" s="15" t="str">
        <f t="shared" ref="W187:W250" si="3">+M187</f>
        <v>Asistir en representación del Director General al protocolo de inauguración del Encuentro Estatal Deportivo y Cultural del CECyTEH 2019</v>
      </c>
      <c r="X187" s="29">
        <v>43564</v>
      </c>
      <c r="Y187" s="29">
        <v>43564</v>
      </c>
      <c r="Z187" s="15">
        <v>180</v>
      </c>
      <c r="AA187" s="47">
        <v>85</v>
      </c>
      <c r="AB187" s="28">
        <v>0</v>
      </c>
      <c r="AC187" s="29">
        <v>43564</v>
      </c>
      <c r="AD187" s="31" t="s">
        <v>1337</v>
      </c>
      <c r="AE187" s="15">
        <v>180</v>
      </c>
      <c r="AF187" s="19" t="s">
        <v>118</v>
      </c>
      <c r="AG187" s="44" t="s">
        <v>116</v>
      </c>
      <c r="AH187" s="3">
        <v>43656</v>
      </c>
      <c r="AI187" s="3">
        <v>43656</v>
      </c>
    </row>
    <row r="188" spans="1:35" s="28" customFormat="1" x14ac:dyDescent="0.25">
      <c r="A188" s="28">
        <v>2019</v>
      </c>
      <c r="B188" s="29">
        <v>43556</v>
      </c>
      <c r="C188" s="29">
        <v>43646</v>
      </c>
      <c r="D188" s="28" t="s">
        <v>97</v>
      </c>
      <c r="E188" s="30" t="s">
        <v>201</v>
      </c>
      <c r="F188" s="15" t="s">
        <v>202</v>
      </c>
      <c r="G188" s="15" t="s">
        <v>546</v>
      </c>
      <c r="H188" s="15" t="s">
        <v>514</v>
      </c>
      <c r="I188" s="45" t="s">
        <v>547</v>
      </c>
      <c r="J188" s="45" t="s">
        <v>548</v>
      </c>
      <c r="K188" s="45" t="s">
        <v>549</v>
      </c>
      <c r="L188" s="15" t="s">
        <v>100</v>
      </c>
      <c r="M188" s="45" t="s">
        <v>714</v>
      </c>
      <c r="N188" s="28" t="s">
        <v>102</v>
      </c>
      <c r="O188" s="28">
        <v>0</v>
      </c>
      <c r="P188" s="28">
        <v>0</v>
      </c>
      <c r="Q188" s="49" t="s">
        <v>114</v>
      </c>
      <c r="R188" s="49" t="s">
        <v>113</v>
      </c>
      <c r="S188" s="45" t="s">
        <v>117</v>
      </c>
      <c r="T188" s="45" t="s">
        <v>114</v>
      </c>
      <c r="U188" s="45" t="s">
        <v>113</v>
      </c>
      <c r="V188" s="15" t="s">
        <v>313</v>
      </c>
      <c r="W188" s="15" t="str">
        <f t="shared" si="3"/>
        <v>Asistir en representación del Director General al protocolo de inauguración del Encuentro Estatal Deportivo y Cultural del CECyTEH 2019</v>
      </c>
      <c r="X188" s="29">
        <v>43564</v>
      </c>
      <c r="Y188" s="29">
        <v>43564</v>
      </c>
      <c r="Z188" s="28">
        <v>181</v>
      </c>
      <c r="AA188" s="47">
        <v>75</v>
      </c>
      <c r="AB188" s="28">
        <v>0</v>
      </c>
      <c r="AC188" s="29">
        <v>43564</v>
      </c>
      <c r="AD188" s="31" t="s">
        <v>1339</v>
      </c>
      <c r="AE188" s="28">
        <v>181</v>
      </c>
      <c r="AF188" s="19" t="s">
        <v>118</v>
      </c>
      <c r="AG188" s="44" t="s">
        <v>116</v>
      </c>
      <c r="AH188" s="3">
        <v>43656</v>
      </c>
      <c r="AI188" s="3">
        <v>43656</v>
      </c>
    </row>
    <row r="189" spans="1:35" s="28" customFormat="1" x14ac:dyDescent="0.25">
      <c r="A189" s="28">
        <v>2019</v>
      </c>
      <c r="B189" s="29">
        <v>43556</v>
      </c>
      <c r="C189" s="29">
        <v>43646</v>
      </c>
      <c r="D189" s="28" t="s">
        <v>97</v>
      </c>
      <c r="E189" s="30" t="s">
        <v>554</v>
      </c>
      <c r="F189" s="15" t="s">
        <v>376</v>
      </c>
      <c r="G189" s="15" t="s">
        <v>581</v>
      </c>
      <c r="H189" s="15" t="s">
        <v>514</v>
      </c>
      <c r="I189" s="45" t="s">
        <v>582</v>
      </c>
      <c r="J189" s="45" t="s">
        <v>583</v>
      </c>
      <c r="K189" s="45" t="s">
        <v>584</v>
      </c>
      <c r="L189" s="15" t="s">
        <v>100</v>
      </c>
      <c r="M189" s="45" t="s">
        <v>715</v>
      </c>
      <c r="N189" s="28" t="s">
        <v>102</v>
      </c>
      <c r="O189" s="28">
        <v>0</v>
      </c>
      <c r="P189" s="28">
        <v>0</v>
      </c>
      <c r="Q189" s="49" t="s">
        <v>114</v>
      </c>
      <c r="R189" s="49" t="s">
        <v>113</v>
      </c>
      <c r="S189" s="45" t="s">
        <v>117</v>
      </c>
      <c r="T189" s="45" t="s">
        <v>114</v>
      </c>
      <c r="U189" s="15" t="s">
        <v>744</v>
      </c>
      <c r="V189" s="15" t="s">
        <v>744</v>
      </c>
      <c r="W189" s="15" t="str">
        <f t="shared" si="3"/>
        <v>Curso-Taller sobre el proceso de certificación electrónica</v>
      </c>
      <c r="X189" s="29">
        <v>43587</v>
      </c>
      <c r="Y189" s="29">
        <v>43587</v>
      </c>
      <c r="Z189" s="15">
        <v>182</v>
      </c>
      <c r="AA189" s="47">
        <v>100</v>
      </c>
      <c r="AB189" s="28">
        <v>0</v>
      </c>
      <c r="AC189" s="29">
        <v>43587</v>
      </c>
      <c r="AD189" s="31" t="s">
        <v>1341</v>
      </c>
      <c r="AE189" s="15">
        <v>182</v>
      </c>
      <c r="AF189" s="19" t="s">
        <v>118</v>
      </c>
      <c r="AG189" s="44" t="s">
        <v>116</v>
      </c>
      <c r="AH189" s="3">
        <v>43656</v>
      </c>
      <c r="AI189" s="3">
        <v>43656</v>
      </c>
    </row>
    <row r="190" spans="1:35" s="28" customFormat="1" x14ac:dyDescent="0.25">
      <c r="A190" s="28">
        <v>2019</v>
      </c>
      <c r="B190" s="29">
        <v>43556</v>
      </c>
      <c r="C190" s="29">
        <v>43646</v>
      </c>
      <c r="D190" s="28" t="s">
        <v>97</v>
      </c>
      <c r="E190" s="30" t="s">
        <v>237</v>
      </c>
      <c r="F190" s="15" t="s">
        <v>238</v>
      </c>
      <c r="G190" s="15" t="s">
        <v>570</v>
      </c>
      <c r="H190" s="15" t="s">
        <v>514</v>
      </c>
      <c r="I190" s="45" t="s">
        <v>344</v>
      </c>
      <c r="J190" s="45" t="s">
        <v>137</v>
      </c>
      <c r="K190" s="45" t="s">
        <v>571</v>
      </c>
      <c r="L190" s="15" t="s">
        <v>100</v>
      </c>
      <c r="M190" s="45" t="s">
        <v>715</v>
      </c>
      <c r="N190" s="28" t="s">
        <v>102</v>
      </c>
      <c r="O190" s="28">
        <v>0</v>
      </c>
      <c r="P190" s="28">
        <v>0</v>
      </c>
      <c r="Q190" s="49" t="s">
        <v>114</v>
      </c>
      <c r="R190" s="49" t="s">
        <v>113</v>
      </c>
      <c r="S190" s="45" t="s">
        <v>117</v>
      </c>
      <c r="T190" s="45" t="s">
        <v>114</v>
      </c>
      <c r="U190" s="15" t="s">
        <v>744</v>
      </c>
      <c r="V190" s="15" t="s">
        <v>744</v>
      </c>
      <c r="W190" s="15" t="str">
        <f t="shared" si="3"/>
        <v>Curso-Taller sobre el proceso de certificación electrónica</v>
      </c>
      <c r="X190" s="29">
        <v>43587</v>
      </c>
      <c r="Y190" s="29">
        <v>43587</v>
      </c>
      <c r="Z190" s="28">
        <v>183</v>
      </c>
      <c r="AA190" s="47">
        <v>75</v>
      </c>
      <c r="AB190" s="28">
        <v>0</v>
      </c>
      <c r="AC190" s="29">
        <v>43587</v>
      </c>
      <c r="AD190" s="31" t="s">
        <v>1343</v>
      </c>
      <c r="AE190" s="28">
        <v>183</v>
      </c>
      <c r="AF190" s="19" t="s">
        <v>118</v>
      </c>
      <c r="AG190" s="44" t="s">
        <v>116</v>
      </c>
      <c r="AH190" s="3">
        <v>43656</v>
      </c>
      <c r="AI190" s="3">
        <v>43656</v>
      </c>
    </row>
    <row r="191" spans="1:35" s="28" customFormat="1" x14ac:dyDescent="0.25">
      <c r="A191" s="28">
        <v>2019</v>
      </c>
      <c r="B191" s="29">
        <v>43556</v>
      </c>
      <c r="C191" s="29">
        <v>43646</v>
      </c>
      <c r="D191" s="28" t="s">
        <v>97</v>
      </c>
      <c r="E191" s="30" t="s">
        <v>237</v>
      </c>
      <c r="F191" s="15" t="s">
        <v>238</v>
      </c>
      <c r="G191" s="15" t="s">
        <v>585</v>
      </c>
      <c r="H191" s="45" t="s">
        <v>321</v>
      </c>
      <c r="I191" s="45" t="s">
        <v>586</v>
      </c>
      <c r="J191" s="45" t="s">
        <v>222</v>
      </c>
      <c r="K191" s="45" t="s">
        <v>548</v>
      </c>
      <c r="L191" s="15" t="s">
        <v>100</v>
      </c>
      <c r="M191" s="45" t="s">
        <v>716</v>
      </c>
      <c r="N191" s="28" t="s">
        <v>102</v>
      </c>
      <c r="O191" s="28">
        <v>0</v>
      </c>
      <c r="P191" s="28">
        <v>0</v>
      </c>
      <c r="Q191" s="49" t="s">
        <v>114</v>
      </c>
      <c r="R191" s="49" t="s">
        <v>113</v>
      </c>
      <c r="S191" s="45" t="s">
        <v>492</v>
      </c>
      <c r="T191" s="45" t="s">
        <v>114</v>
      </c>
      <c r="U191" s="45" t="s">
        <v>113</v>
      </c>
      <c r="V191" s="22" t="s">
        <v>493</v>
      </c>
      <c r="W191" s="15" t="str">
        <f t="shared" si="3"/>
        <v>Asistir como asesor de la alumna que participará en la disciplina de atletismo del ECEMS 2019</v>
      </c>
      <c r="X191" s="29">
        <v>43592</v>
      </c>
      <c r="Y191" s="29">
        <v>43593</v>
      </c>
      <c r="Z191" s="15">
        <v>184</v>
      </c>
      <c r="AA191" s="47">
        <v>705</v>
      </c>
      <c r="AB191" s="28">
        <v>0</v>
      </c>
      <c r="AC191" s="29">
        <v>43592</v>
      </c>
      <c r="AD191" s="31" t="s">
        <v>1345</v>
      </c>
      <c r="AE191" s="15">
        <v>184</v>
      </c>
      <c r="AF191" s="19" t="s">
        <v>118</v>
      </c>
      <c r="AG191" s="44" t="s">
        <v>116</v>
      </c>
      <c r="AH191" s="3">
        <v>43656</v>
      </c>
      <c r="AI191" s="3">
        <v>43656</v>
      </c>
    </row>
    <row r="192" spans="1:35" s="28" customFormat="1" x14ac:dyDescent="0.25">
      <c r="A192" s="28">
        <v>2019</v>
      </c>
      <c r="B192" s="29">
        <v>43556</v>
      </c>
      <c r="C192" s="29">
        <v>43646</v>
      </c>
      <c r="D192" s="28" t="s">
        <v>97</v>
      </c>
      <c r="E192" s="30" t="s">
        <v>207</v>
      </c>
      <c r="F192" s="15" t="s">
        <v>208</v>
      </c>
      <c r="G192" s="15" t="s">
        <v>534</v>
      </c>
      <c r="H192" s="15" t="s">
        <v>587</v>
      </c>
      <c r="I192" s="45" t="s">
        <v>588</v>
      </c>
      <c r="J192" s="45" t="s">
        <v>589</v>
      </c>
      <c r="K192" s="45" t="s">
        <v>548</v>
      </c>
      <c r="L192" s="15" t="s">
        <v>100</v>
      </c>
      <c r="M192" s="45" t="s">
        <v>717</v>
      </c>
      <c r="N192" s="28" t="s">
        <v>102</v>
      </c>
      <c r="O192" s="28">
        <v>0</v>
      </c>
      <c r="P192" s="28">
        <v>0</v>
      </c>
      <c r="Q192" s="49" t="s">
        <v>114</v>
      </c>
      <c r="R192" s="49" t="s">
        <v>113</v>
      </c>
      <c r="S192" s="22" t="s">
        <v>749</v>
      </c>
      <c r="T192" s="45" t="s">
        <v>114</v>
      </c>
      <c r="U192" s="45" t="s">
        <v>113</v>
      </c>
      <c r="V192" s="55" t="s">
        <v>902</v>
      </c>
      <c r="W192" s="15" t="str">
        <f t="shared" si="3"/>
        <v>Realizar depositos de ingresos propios</v>
      </c>
      <c r="X192" s="29">
        <v>43585</v>
      </c>
      <c r="Y192" s="29">
        <v>43585</v>
      </c>
      <c r="Z192" s="28">
        <v>185</v>
      </c>
      <c r="AA192" s="47">
        <v>520</v>
      </c>
      <c r="AB192" s="28">
        <v>0</v>
      </c>
      <c r="AC192" s="29">
        <v>43585</v>
      </c>
      <c r="AD192" s="31" t="s">
        <v>1347</v>
      </c>
      <c r="AE192" s="28">
        <v>185</v>
      </c>
      <c r="AF192" s="19" t="s">
        <v>118</v>
      </c>
      <c r="AG192" s="44" t="s">
        <v>116</v>
      </c>
      <c r="AH192" s="3">
        <v>43656</v>
      </c>
      <c r="AI192" s="3">
        <v>43656</v>
      </c>
    </row>
    <row r="193" spans="1:35" s="28" customFormat="1" x14ac:dyDescent="0.25">
      <c r="A193" s="28">
        <v>2019</v>
      </c>
      <c r="B193" s="29">
        <v>43556</v>
      </c>
      <c r="C193" s="29">
        <v>43646</v>
      </c>
      <c r="D193" s="28" t="s">
        <v>97</v>
      </c>
      <c r="E193" s="30" t="s">
        <v>16</v>
      </c>
      <c r="F193" s="15" t="s">
        <v>140</v>
      </c>
      <c r="G193" s="15" t="s">
        <v>532</v>
      </c>
      <c r="H193" s="15" t="s">
        <v>587</v>
      </c>
      <c r="I193" s="45" t="s">
        <v>424</v>
      </c>
      <c r="J193" s="45" t="s">
        <v>425</v>
      </c>
      <c r="K193" s="45" t="s">
        <v>579</v>
      </c>
      <c r="L193" s="15" t="s">
        <v>100</v>
      </c>
      <c r="M193" s="45" t="s">
        <v>717</v>
      </c>
      <c r="N193" s="28" t="s">
        <v>102</v>
      </c>
      <c r="O193" s="28">
        <v>0</v>
      </c>
      <c r="P193" s="28">
        <v>0</v>
      </c>
      <c r="Q193" s="49" t="s">
        <v>114</v>
      </c>
      <c r="R193" s="49" t="s">
        <v>113</v>
      </c>
      <c r="S193" s="22" t="s">
        <v>749</v>
      </c>
      <c r="T193" s="45" t="s">
        <v>114</v>
      </c>
      <c r="U193" s="45" t="s">
        <v>113</v>
      </c>
      <c r="V193" s="55" t="s">
        <v>902</v>
      </c>
      <c r="W193" s="15" t="str">
        <f t="shared" si="3"/>
        <v>Realizar depositos de ingresos propios</v>
      </c>
      <c r="X193" s="29">
        <v>43588</v>
      </c>
      <c r="Y193" s="29">
        <v>43588</v>
      </c>
      <c r="Z193" s="15">
        <v>186</v>
      </c>
      <c r="AA193" s="47">
        <v>520</v>
      </c>
      <c r="AB193" s="28">
        <v>0</v>
      </c>
      <c r="AC193" s="29">
        <v>43588</v>
      </c>
      <c r="AD193" s="31" t="s">
        <v>1349</v>
      </c>
      <c r="AE193" s="15">
        <v>186</v>
      </c>
      <c r="AF193" s="19" t="s">
        <v>118</v>
      </c>
      <c r="AG193" s="44" t="s">
        <v>116</v>
      </c>
      <c r="AH193" s="3">
        <v>43656</v>
      </c>
      <c r="AI193" s="3">
        <v>43656</v>
      </c>
    </row>
    <row r="194" spans="1:35" s="28" customFormat="1" x14ac:dyDescent="0.25">
      <c r="A194" s="28">
        <v>2019</v>
      </c>
      <c r="B194" s="29">
        <v>43556</v>
      </c>
      <c r="C194" s="29">
        <v>43646</v>
      </c>
      <c r="D194" s="28" t="s">
        <v>97</v>
      </c>
      <c r="E194" s="30" t="s">
        <v>155</v>
      </c>
      <c r="F194" s="15" t="s">
        <v>590</v>
      </c>
      <c r="G194" s="15" t="s">
        <v>591</v>
      </c>
      <c r="H194" s="15" t="s">
        <v>587</v>
      </c>
      <c r="I194" s="45" t="s">
        <v>592</v>
      </c>
      <c r="J194" s="45" t="s">
        <v>279</v>
      </c>
      <c r="K194" s="45" t="s">
        <v>195</v>
      </c>
      <c r="L194" s="15" t="s">
        <v>100</v>
      </c>
      <c r="M194" s="45" t="s">
        <v>717</v>
      </c>
      <c r="N194" s="28" t="s">
        <v>102</v>
      </c>
      <c r="O194" s="28">
        <v>0</v>
      </c>
      <c r="P194" s="28">
        <v>0</v>
      </c>
      <c r="Q194" s="49" t="s">
        <v>114</v>
      </c>
      <c r="R194" s="49" t="s">
        <v>113</v>
      </c>
      <c r="S194" s="22" t="s">
        <v>749</v>
      </c>
      <c r="T194" s="45" t="s">
        <v>114</v>
      </c>
      <c r="U194" s="45" t="s">
        <v>113</v>
      </c>
      <c r="V194" s="55" t="s">
        <v>902</v>
      </c>
      <c r="W194" s="15" t="str">
        <f t="shared" si="3"/>
        <v>Realizar depositos de ingresos propios</v>
      </c>
      <c r="X194" s="29">
        <v>43595</v>
      </c>
      <c r="Y194" s="29">
        <v>43595</v>
      </c>
      <c r="Z194" s="28">
        <v>187</v>
      </c>
      <c r="AA194" s="47">
        <v>520</v>
      </c>
      <c r="AB194" s="28">
        <v>0</v>
      </c>
      <c r="AC194" s="29">
        <v>43595</v>
      </c>
      <c r="AD194" s="31" t="s">
        <v>1351</v>
      </c>
      <c r="AE194" s="28">
        <v>187</v>
      </c>
      <c r="AF194" s="19" t="s">
        <v>118</v>
      </c>
      <c r="AG194" s="44" t="s">
        <v>116</v>
      </c>
      <c r="AH194" s="3">
        <v>43656</v>
      </c>
      <c r="AI194" s="3">
        <v>43656</v>
      </c>
    </row>
    <row r="195" spans="1:35" s="28" customFormat="1" x14ac:dyDescent="0.25">
      <c r="A195" s="28">
        <v>2019</v>
      </c>
      <c r="B195" s="29">
        <v>43556</v>
      </c>
      <c r="C195" s="29">
        <v>43646</v>
      </c>
      <c r="D195" s="28" t="s">
        <v>97</v>
      </c>
      <c r="E195" s="30" t="s">
        <v>207</v>
      </c>
      <c r="F195" s="15" t="s">
        <v>208</v>
      </c>
      <c r="G195" s="15" t="s">
        <v>534</v>
      </c>
      <c r="H195" s="15" t="s">
        <v>587</v>
      </c>
      <c r="I195" s="45" t="s">
        <v>588</v>
      </c>
      <c r="J195" s="45" t="s">
        <v>593</v>
      </c>
      <c r="K195" s="45" t="s">
        <v>548</v>
      </c>
      <c r="L195" s="15" t="s">
        <v>100</v>
      </c>
      <c r="M195" s="45" t="s">
        <v>717</v>
      </c>
      <c r="N195" s="28" t="s">
        <v>102</v>
      </c>
      <c r="O195" s="28">
        <v>0</v>
      </c>
      <c r="P195" s="28">
        <v>0</v>
      </c>
      <c r="Q195" s="49" t="s">
        <v>114</v>
      </c>
      <c r="R195" s="49" t="s">
        <v>113</v>
      </c>
      <c r="S195" s="22" t="s">
        <v>749</v>
      </c>
      <c r="T195" s="45" t="s">
        <v>114</v>
      </c>
      <c r="U195" s="45" t="s">
        <v>113</v>
      </c>
      <c r="V195" s="55" t="s">
        <v>902</v>
      </c>
      <c r="W195" s="15" t="str">
        <f t="shared" si="3"/>
        <v>Realizar depositos de ingresos propios</v>
      </c>
      <c r="X195" s="29">
        <v>43602</v>
      </c>
      <c r="Y195" s="29">
        <v>43602</v>
      </c>
      <c r="Z195" s="15">
        <v>188</v>
      </c>
      <c r="AA195" s="47">
        <v>520</v>
      </c>
      <c r="AB195" s="28">
        <v>0</v>
      </c>
      <c r="AC195" s="29">
        <v>43602</v>
      </c>
      <c r="AD195" s="31" t="s">
        <v>1353</v>
      </c>
      <c r="AE195" s="15">
        <v>188</v>
      </c>
      <c r="AF195" s="19" t="s">
        <v>118</v>
      </c>
      <c r="AG195" s="44" t="s">
        <v>116</v>
      </c>
      <c r="AH195" s="3">
        <v>43656</v>
      </c>
      <c r="AI195" s="3">
        <v>43656</v>
      </c>
    </row>
    <row r="196" spans="1:35" s="28" customFormat="1" x14ac:dyDescent="0.25">
      <c r="A196" s="28">
        <v>2019</v>
      </c>
      <c r="B196" s="29">
        <v>43556</v>
      </c>
      <c r="C196" s="29">
        <v>43646</v>
      </c>
      <c r="D196" s="28" t="s">
        <v>97</v>
      </c>
      <c r="E196" s="30" t="s">
        <v>16</v>
      </c>
      <c r="F196" s="15" t="s">
        <v>140</v>
      </c>
      <c r="G196" s="15" t="s">
        <v>532</v>
      </c>
      <c r="H196" s="15" t="s">
        <v>587</v>
      </c>
      <c r="I196" s="45" t="s">
        <v>424</v>
      </c>
      <c r="J196" s="45" t="s">
        <v>425</v>
      </c>
      <c r="K196" s="45" t="s">
        <v>579</v>
      </c>
      <c r="L196" s="15" t="s">
        <v>100</v>
      </c>
      <c r="M196" s="45" t="s">
        <v>717</v>
      </c>
      <c r="N196" s="28" t="s">
        <v>102</v>
      </c>
      <c r="O196" s="28">
        <v>0</v>
      </c>
      <c r="P196" s="28">
        <v>0</v>
      </c>
      <c r="Q196" s="49" t="s">
        <v>114</v>
      </c>
      <c r="R196" s="49" t="s">
        <v>113</v>
      </c>
      <c r="S196" s="22" t="s">
        <v>749</v>
      </c>
      <c r="T196" s="45" t="s">
        <v>114</v>
      </c>
      <c r="U196" s="45" t="s">
        <v>113</v>
      </c>
      <c r="V196" s="55" t="s">
        <v>902</v>
      </c>
      <c r="W196" s="15" t="str">
        <f t="shared" si="3"/>
        <v>Realizar depositos de ingresos propios</v>
      </c>
      <c r="X196" s="29">
        <v>43605</v>
      </c>
      <c r="Y196" s="29">
        <v>43605</v>
      </c>
      <c r="Z196" s="28">
        <v>189</v>
      </c>
      <c r="AA196" s="47">
        <v>784</v>
      </c>
      <c r="AB196" s="28">
        <v>0</v>
      </c>
      <c r="AC196" s="29">
        <v>43605</v>
      </c>
      <c r="AD196" s="31" t="s">
        <v>1355</v>
      </c>
      <c r="AE196" s="28">
        <v>189</v>
      </c>
      <c r="AF196" s="19" t="s">
        <v>118</v>
      </c>
      <c r="AG196" s="44" t="s">
        <v>116</v>
      </c>
      <c r="AH196" s="3">
        <v>43656</v>
      </c>
      <c r="AI196" s="3">
        <v>43656</v>
      </c>
    </row>
    <row r="197" spans="1:35" s="28" customFormat="1" x14ac:dyDescent="0.25">
      <c r="A197" s="28">
        <v>2019</v>
      </c>
      <c r="B197" s="29">
        <v>43556</v>
      </c>
      <c r="C197" s="29">
        <v>43646</v>
      </c>
      <c r="D197" s="28" t="s">
        <v>97</v>
      </c>
      <c r="E197" s="30" t="s">
        <v>16</v>
      </c>
      <c r="F197" s="15" t="s">
        <v>140</v>
      </c>
      <c r="G197" s="15" t="s">
        <v>532</v>
      </c>
      <c r="H197" s="45" t="s">
        <v>594</v>
      </c>
      <c r="I197" s="45" t="s">
        <v>317</v>
      </c>
      <c r="J197" s="45" t="s">
        <v>130</v>
      </c>
      <c r="K197" s="45" t="s">
        <v>131</v>
      </c>
      <c r="L197" s="15" t="s">
        <v>100</v>
      </c>
      <c r="M197" s="45" t="s">
        <v>709</v>
      </c>
      <c r="N197" s="28" t="s">
        <v>102</v>
      </c>
      <c r="O197" s="28">
        <v>0</v>
      </c>
      <c r="P197" s="28">
        <v>0</v>
      </c>
      <c r="Q197" s="49" t="s">
        <v>114</v>
      </c>
      <c r="R197" s="49" t="s">
        <v>113</v>
      </c>
      <c r="S197" s="45" t="s">
        <v>750</v>
      </c>
      <c r="T197" s="45" t="s">
        <v>114</v>
      </c>
      <c r="U197" s="45" t="s">
        <v>113</v>
      </c>
      <c r="V197" s="15" t="s">
        <v>319</v>
      </c>
      <c r="W197" s="15" t="str">
        <f t="shared" si="3"/>
        <v>Entrega de información en el departamento de recursos financieros</v>
      </c>
      <c r="X197" s="29">
        <v>43615</v>
      </c>
      <c r="Y197" s="29">
        <v>43585</v>
      </c>
      <c r="Z197" s="15">
        <v>190</v>
      </c>
      <c r="AA197" s="47">
        <v>740</v>
      </c>
      <c r="AB197" s="28">
        <v>0</v>
      </c>
      <c r="AC197" s="29">
        <v>43615</v>
      </c>
      <c r="AD197" s="31" t="s">
        <v>1357</v>
      </c>
      <c r="AE197" s="15">
        <v>190</v>
      </c>
      <c r="AF197" s="19" t="s">
        <v>118</v>
      </c>
      <c r="AG197" s="44" t="s">
        <v>116</v>
      </c>
      <c r="AH197" s="3">
        <v>43656</v>
      </c>
      <c r="AI197" s="3">
        <v>43656</v>
      </c>
    </row>
    <row r="198" spans="1:35" s="28" customFormat="1" x14ac:dyDescent="0.25">
      <c r="A198" s="28">
        <v>2019</v>
      </c>
      <c r="B198" s="29">
        <v>43556</v>
      </c>
      <c r="C198" s="29">
        <v>43646</v>
      </c>
      <c r="D198" s="28" t="s">
        <v>97</v>
      </c>
      <c r="E198" s="30" t="s">
        <v>125</v>
      </c>
      <c r="F198" s="15" t="s">
        <v>161</v>
      </c>
      <c r="G198" s="15" t="s">
        <v>539</v>
      </c>
      <c r="H198" s="15" t="s">
        <v>514</v>
      </c>
      <c r="I198" s="45" t="s">
        <v>595</v>
      </c>
      <c r="J198" s="45" t="s">
        <v>596</v>
      </c>
      <c r="K198" s="45" t="s">
        <v>597</v>
      </c>
      <c r="L198" s="15" t="s">
        <v>100</v>
      </c>
      <c r="M198" s="45" t="s">
        <v>718</v>
      </c>
      <c r="N198" s="28" t="s">
        <v>102</v>
      </c>
      <c r="O198" s="28">
        <v>0</v>
      </c>
      <c r="P198" s="28">
        <v>0</v>
      </c>
      <c r="Q198" s="49" t="s">
        <v>114</v>
      </c>
      <c r="R198" s="49" t="s">
        <v>113</v>
      </c>
      <c r="S198" s="45" t="s">
        <v>117</v>
      </c>
      <c r="T198" s="45" t="s">
        <v>114</v>
      </c>
      <c r="U198" s="45" t="s">
        <v>113</v>
      </c>
      <c r="V198" s="55" t="s">
        <v>902</v>
      </c>
      <c r="W198" s="15" t="str">
        <f t="shared" si="3"/>
        <v>Impartir un taller para el fortalecimiento de las escuderias del desafío F1 INSCHOOLS 2019</v>
      </c>
      <c r="X198" s="29">
        <v>43487</v>
      </c>
      <c r="Y198" s="29">
        <v>43487</v>
      </c>
      <c r="Z198" s="28">
        <v>191</v>
      </c>
      <c r="AA198" s="47">
        <v>474</v>
      </c>
      <c r="AB198" s="28">
        <v>0</v>
      </c>
      <c r="AC198" s="29">
        <v>43487</v>
      </c>
      <c r="AD198" s="31" t="s">
        <v>1359</v>
      </c>
      <c r="AE198" s="28">
        <v>191</v>
      </c>
      <c r="AF198" s="19" t="s">
        <v>118</v>
      </c>
      <c r="AG198" s="44" t="s">
        <v>116</v>
      </c>
      <c r="AH198" s="3">
        <v>43656</v>
      </c>
      <c r="AI198" s="3">
        <v>43656</v>
      </c>
    </row>
    <row r="199" spans="1:35" s="28" customFormat="1" x14ac:dyDescent="0.25">
      <c r="A199" s="28">
        <v>2019</v>
      </c>
      <c r="B199" s="29">
        <v>43556</v>
      </c>
      <c r="C199" s="29">
        <v>43646</v>
      </c>
      <c r="D199" s="28" t="s">
        <v>97</v>
      </c>
      <c r="E199" s="30" t="s">
        <v>125</v>
      </c>
      <c r="F199" s="15" t="s">
        <v>161</v>
      </c>
      <c r="G199" s="15" t="s">
        <v>539</v>
      </c>
      <c r="H199" s="15" t="s">
        <v>514</v>
      </c>
      <c r="I199" s="45" t="s">
        <v>598</v>
      </c>
      <c r="J199" s="45" t="s">
        <v>455</v>
      </c>
      <c r="K199" s="45" t="s">
        <v>599</v>
      </c>
      <c r="L199" s="15" t="s">
        <v>100</v>
      </c>
      <c r="M199" s="45" t="s">
        <v>718</v>
      </c>
      <c r="N199" s="28" t="s">
        <v>102</v>
      </c>
      <c r="O199" s="28">
        <v>0</v>
      </c>
      <c r="P199" s="28">
        <v>0</v>
      </c>
      <c r="Q199" s="49" t="s">
        <v>114</v>
      </c>
      <c r="R199" s="49" t="s">
        <v>113</v>
      </c>
      <c r="S199" s="45" t="s">
        <v>117</v>
      </c>
      <c r="T199" s="45" t="s">
        <v>114</v>
      </c>
      <c r="U199" s="45" t="s">
        <v>113</v>
      </c>
      <c r="V199" s="55" t="s">
        <v>902</v>
      </c>
      <c r="W199" s="15" t="str">
        <f t="shared" si="3"/>
        <v>Impartir un taller para el fortalecimiento de las escuderias del desafío F1 INSCHOOLS 2019</v>
      </c>
      <c r="X199" s="29">
        <v>43487</v>
      </c>
      <c r="Y199" s="29">
        <v>43487</v>
      </c>
      <c r="Z199" s="15">
        <v>192</v>
      </c>
      <c r="AA199" s="47">
        <v>474</v>
      </c>
      <c r="AB199" s="28">
        <v>0</v>
      </c>
      <c r="AC199" s="29">
        <v>43487</v>
      </c>
      <c r="AD199" s="31" t="s">
        <v>1361</v>
      </c>
      <c r="AE199" s="15">
        <v>192</v>
      </c>
      <c r="AF199" s="19" t="s">
        <v>118</v>
      </c>
      <c r="AG199" s="44" t="s">
        <v>116</v>
      </c>
      <c r="AH199" s="3">
        <v>43656</v>
      </c>
      <c r="AI199" s="3">
        <v>43656</v>
      </c>
    </row>
    <row r="200" spans="1:35" s="28" customFormat="1" x14ac:dyDescent="0.25">
      <c r="A200" s="28">
        <v>2019</v>
      </c>
      <c r="B200" s="29">
        <v>43556</v>
      </c>
      <c r="C200" s="29">
        <v>43646</v>
      </c>
      <c r="D200" s="28" t="s">
        <v>97</v>
      </c>
      <c r="E200" s="30" t="s">
        <v>16</v>
      </c>
      <c r="F200" s="15" t="s">
        <v>140</v>
      </c>
      <c r="G200" s="15" t="s">
        <v>532</v>
      </c>
      <c r="H200" s="45" t="s">
        <v>600</v>
      </c>
      <c r="I200" s="45" t="s">
        <v>565</v>
      </c>
      <c r="J200" s="45" t="s">
        <v>601</v>
      </c>
      <c r="K200" s="45" t="s">
        <v>432</v>
      </c>
      <c r="L200" s="15" t="s">
        <v>100</v>
      </c>
      <c r="M200" s="45" t="s">
        <v>709</v>
      </c>
      <c r="N200" s="28" t="s">
        <v>102</v>
      </c>
      <c r="O200" s="28">
        <v>0</v>
      </c>
      <c r="P200" s="28">
        <v>0</v>
      </c>
      <c r="Q200" s="49" t="s">
        <v>114</v>
      </c>
      <c r="R200" s="49" t="s">
        <v>113</v>
      </c>
      <c r="S200" s="45" t="s">
        <v>751</v>
      </c>
      <c r="T200" s="45" t="s">
        <v>114</v>
      </c>
      <c r="U200" s="45" t="s">
        <v>113</v>
      </c>
      <c r="V200" s="15" t="s">
        <v>319</v>
      </c>
      <c r="W200" s="15" t="str">
        <f t="shared" si="3"/>
        <v>Entrega de información en el departamento de recursos financieros</v>
      </c>
      <c r="X200" s="29">
        <v>43544</v>
      </c>
      <c r="Y200" s="29">
        <v>43544</v>
      </c>
      <c r="Z200" s="28">
        <v>193</v>
      </c>
      <c r="AA200" s="47">
        <v>620</v>
      </c>
      <c r="AB200" s="28">
        <v>0</v>
      </c>
      <c r="AC200" s="29">
        <v>43544</v>
      </c>
      <c r="AD200" s="31" t="s">
        <v>1363</v>
      </c>
      <c r="AE200" s="28">
        <v>193</v>
      </c>
      <c r="AF200" s="19" t="s">
        <v>118</v>
      </c>
      <c r="AG200" s="44" t="s">
        <v>116</v>
      </c>
      <c r="AH200" s="3">
        <v>43656</v>
      </c>
      <c r="AI200" s="3">
        <v>43656</v>
      </c>
    </row>
    <row r="201" spans="1:35" s="28" customFormat="1" x14ac:dyDescent="0.25">
      <c r="A201" s="28">
        <v>2019</v>
      </c>
      <c r="B201" s="29">
        <v>43556</v>
      </c>
      <c r="C201" s="29">
        <v>43646</v>
      </c>
      <c r="D201" s="28" t="s">
        <v>97</v>
      </c>
      <c r="E201" s="30" t="s">
        <v>207</v>
      </c>
      <c r="F201" s="15" t="s">
        <v>208</v>
      </c>
      <c r="G201" s="15" t="s">
        <v>534</v>
      </c>
      <c r="H201" s="45" t="s">
        <v>600</v>
      </c>
      <c r="I201" s="45" t="s">
        <v>602</v>
      </c>
      <c r="J201" s="45" t="s">
        <v>603</v>
      </c>
      <c r="K201" s="45" t="s">
        <v>548</v>
      </c>
      <c r="L201" s="15" t="s">
        <v>100</v>
      </c>
      <c r="M201" s="45" t="s">
        <v>719</v>
      </c>
      <c r="N201" s="28" t="s">
        <v>102</v>
      </c>
      <c r="O201" s="28">
        <v>0</v>
      </c>
      <c r="P201" s="28">
        <v>0</v>
      </c>
      <c r="Q201" s="49" t="s">
        <v>114</v>
      </c>
      <c r="R201" s="49" t="s">
        <v>113</v>
      </c>
      <c r="S201" s="45" t="s">
        <v>751</v>
      </c>
      <c r="T201" s="45" t="s">
        <v>114</v>
      </c>
      <c r="U201" s="45" t="s">
        <v>113</v>
      </c>
      <c r="V201" s="55" t="s">
        <v>902</v>
      </c>
      <c r="W201" s="15" t="str">
        <f t="shared" si="3"/>
        <v>Realizar depósitos de ingresos propios</v>
      </c>
      <c r="X201" s="29">
        <v>43546</v>
      </c>
      <c r="Y201" s="29">
        <v>43546</v>
      </c>
      <c r="Z201" s="15">
        <v>194</v>
      </c>
      <c r="AA201" s="47">
        <v>108</v>
      </c>
      <c r="AB201" s="28">
        <v>0</v>
      </c>
      <c r="AC201" s="29">
        <v>43546</v>
      </c>
      <c r="AD201" s="31" t="s">
        <v>1365</v>
      </c>
      <c r="AE201" s="15">
        <v>194</v>
      </c>
      <c r="AF201" s="19" t="s">
        <v>118</v>
      </c>
      <c r="AG201" s="44" t="s">
        <v>116</v>
      </c>
      <c r="AH201" s="3">
        <v>43656</v>
      </c>
      <c r="AI201" s="3">
        <v>43656</v>
      </c>
    </row>
    <row r="202" spans="1:35" s="28" customFormat="1" x14ac:dyDescent="0.25">
      <c r="A202" s="28">
        <v>2019</v>
      </c>
      <c r="B202" s="29">
        <v>43556</v>
      </c>
      <c r="C202" s="29">
        <v>43646</v>
      </c>
      <c r="D202" s="28" t="s">
        <v>97</v>
      </c>
      <c r="E202" s="30" t="s">
        <v>237</v>
      </c>
      <c r="F202" s="15" t="s">
        <v>604</v>
      </c>
      <c r="G202" s="15" t="s">
        <v>605</v>
      </c>
      <c r="H202" s="45" t="s">
        <v>600</v>
      </c>
      <c r="I202" s="45" t="s">
        <v>606</v>
      </c>
      <c r="J202" s="45" t="s">
        <v>593</v>
      </c>
      <c r="K202" s="45" t="s">
        <v>601</v>
      </c>
      <c r="L202" s="15" t="s">
        <v>100</v>
      </c>
      <c r="M202" s="45" t="s">
        <v>719</v>
      </c>
      <c r="N202" s="28" t="s">
        <v>102</v>
      </c>
      <c r="O202" s="28">
        <v>0</v>
      </c>
      <c r="P202" s="28">
        <v>0</v>
      </c>
      <c r="Q202" s="28" t="s">
        <v>114</v>
      </c>
      <c r="R202" s="49" t="s">
        <v>113</v>
      </c>
      <c r="S202" s="45" t="s">
        <v>751</v>
      </c>
      <c r="T202" s="45" t="s">
        <v>114</v>
      </c>
      <c r="U202" s="45" t="s">
        <v>113</v>
      </c>
      <c r="V202" s="55" t="s">
        <v>902</v>
      </c>
      <c r="W202" s="15" t="str">
        <f t="shared" si="3"/>
        <v>Realizar depósitos de ingresos propios</v>
      </c>
      <c r="X202" s="29">
        <v>43552</v>
      </c>
      <c r="Y202" s="29">
        <v>43552</v>
      </c>
      <c r="Z202" s="28">
        <v>195</v>
      </c>
      <c r="AA202" s="47">
        <v>108</v>
      </c>
      <c r="AB202" s="28">
        <v>0</v>
      </c>
      <c r="AC202" s="29">
        <v>43552</v>
      </c>
      <c r="AD202" s="31" t="s">
        <v>1367</v>
      </c>
      <c r="AE202" s="28">
        <v>195</v>
      </c>
      <c r="AF202" s="19" t="s">
        <v>118</v>
      </c>
      <c r="AG202" s="44" t="s">
        <v>116</v>
      </c>
      <c r="AH202" s="3">
        <v>43656</v>
      </c>
      <c r="AI202" s="3">
        <v>43656</v>
      </c>
    </row>
    <row r="203" spans="1:35" s="28" customFormat="1" x14ac:dyDescent="0.25">
      <c r="A203" s="28">
        <v>2019</v>
      </c>
      <c r="B203" s="29">
        <v>43556</v>
      </c>
      <c r="C203" s="29">
        <v>43646</v>
      </c>
      <c r="D203" s="28" t="s">
        <v>97</v>
      </c>
      <c r="E203" s="30" t="s">
        <v>16</v>
      </c>
      <c r="F203" s="15" t="s">
        <v>140</v>
      </c>
      <c r="G203" s="15" t="s">
        <v>532</v>
      </c>
      <c r="H203" s="45" t="s">
        <v>600</v>
      </c>
      <c r="I203" s="45" t="s">
        <v>565</v>
      </c>
      <c r="J203" s="45" t="s">
        <v>601</v>
      </c>
      <c r="K203" s="45" t="s">
        <v>432</v>
      </c>
      <c r="L203" s="15" t="s">
        <v>100</v>
      </c>
      <c r="M203" s="45" t="s">
        <v>719</v>
      </c>
      <c r="N203" s="28" t="s">
        <v>102</v>
      </c>
      <c r="O203" s="28">
        <v>0</v>
      </c>
      <c r="P203" s="28">
        <v>0</v>
      </c>
      <c r="Q203" s="49" t="s">
        <v>114</v>
      </c>
      <c r="R203" s="49" t="s">
        <v>113</v>
      </c>
      <c r="S203" s="45" t="s">
        <v>751</v>
      </c>
      <c r="T203" s="45" t="s">
        <v>114</v>
      </c>
      <c r="U203" s="45" t="s">
        <v>113</v>
      </c>
      <c r="V203" s="55" t="s">
        <v>902</v>
      </c>
      <c r="W203" s="15" t="str">
        <f t="shared" si="3"/>
        <v>Realizar depósitos de ingresos propios</v>
      </c>
      <c r="X203" s="29">
        <v>43553</v>
      </c>
      <c r="Y203" s="29">
        <v>43553</v>
      </c>
      <c r="Z203" s="15">
        <v>196</v>
      </c>
      <c r="AA203" s="47">
        <v>108</v>
      </c>
      <c r="AB203" s="28">
        <v>0</v>
      </c>
      <c r="AC203" s="29">
        <v>43553</v>
      </c>
      <c r="AD203" s="31" t="s">
        <v>1369</v>
      </c>
      <c r="AE203" s="15">
        <v>196</v>
      </c>
      <c r="AF203" s="19" t="s">
        <v>118</v>
      </c>
      <c r="AG203" s="44" t="s">
        <v>116</v>
      </c>
      <c r="AH203" s="3">
        <v>43656</v>
      </c>
      <c r="AI203" s="3">
        <v>43656</v>
      </c>
    </row>
    <row r="204" spans="1:35" s="28" customFormat="1" x14ac:dyDescent="0.25">
      <c r="A204" s="28">
        <v>2019</v>
      </c>
      <c r="B204" s="29">
        <v>43556</v>
      </c>
      <c r="C204" s="29">
        <v>43646</v>
      </c>
      <c r="D204" s="28" t="s">
        <v>97</v>
      </c>
      <c r="E204" s="30" t="s">
        <v>607</v>
      </c>
      <c r="F204" s="15" t="s">
        <v>608</v>
      </c>
      <c r="G204" s="15" t="s">
        <v>609</v>
      </c>
      <c r="H204" s="45" t="s">
        <v>600</v>
      </c>
      <c r="I204" s="45" t="s">
        <v>610</v>
      </c>
      <c r="J204" s="45" t="s">
        <v>611</v>
      </c>
      <c r="K204" s="45" t="s">
        <v>548</v>
      </c>
      <c r="L204" s="15" t="s">
        <v>100</v>
      </c>
      <c r="M204" s="45" t="s">
        <v>719</v>
      </c>
      <c r="N204" s="28" t="s">
        <v>102</v>
      </c>
      <c r="O204" s="28">
        <v>0</v>
      </c>
      <c r="P204" s="28">
        <v>0</v>
      </c>
      <c r="Q204" s="49" t="s">
        <v>114</v>
      </c>
      <c r="R204" s="49" t="s">
        <v>113</v>
      </c>
      <c r="S204" s="45" t="s">
        <v>751</v>
      </c>
      <c r="T204" s="45" t="s">
        <v>114</v>
      </c>
      <c r="U204" s="45" t="s">
        <v>113</v>
      </c>
      <c r="V204" s="55" t="s">
        <v>902</v>
      </c>
      <c r="W204" s="15" t="str">
        <f t="shared" si="3"/>
        <v>Realizar depósitos de ingresos propios</v>
      </c>
      <c r="X204" s="29">
        <v>43560</v>
      </c>
      <c r="Y204" s="29">
        <v>43560</v>
      </c>
      <c r="Z204" s="28">
        <v>197</v>
      </c>
      <c r="AA204" s="47">
        <v>108</v>
      </c>
      <c r="AB204" s="28">
        <v>0</v>
      </c>
      <c r="AC204" s="29">
        <v>43560</v>
      </c>
      <c r="AD204" s="31" t="s">
        <v>1371</v>
      </c>
      <c r="AE204" s="28">
        <v>197</v>
      </c>
      <c r="AF204" s="19" t="s">
        <v>118</v>
      </c>
      <c r="AG204" s="44" t="s">
        <v>116</v>
      </c>
      <c r="AH204" s="3">
        <v>43656</v>
      </c>
      <c r="AI204" s="3">
        <v>43656</v>
      </c>
    </row>
    <row r="205" spans="1:35" s="28" customFormat="1" x14ac:dyDescent="0.25">
      <c r="A205" s="28">
        <v>2019</v>
      </c>
      <c r="B205" s="29">
        <v>43556</v>
      </c>
      <c r="C205" s="29">
        <v>43646</v>
      </c>
      <c r="D205" s="28" t="s">
        <v>97</v>
      </c>
      <c r="E205" s="30" t="s">
        <v>16</v>
      </c>
      <c r="F205" s="15" t="s">
        <v>140</v>
      </c>
      <c r="G205" s="15" t="s">
        <v>532</v>
      </c>
      <c r="H205" s="45" t="s">
        <v>600</v>
      </c>
      <c r="I205" s="45" t="s">
        <v>565</v>
      </c>
      <c r="J205" s="45" t="s">
        <v>601</v>
      </c>
      <c r="K205" s="45" t="s">
        <v>432</v>
      </c>
      <c r="L205" s="15" t="s">
        <v>100</v>
      </c>
      <c r="M205" s="45" t="s">
        <v>719</v>
      </c>
      <c r="N205" s="28" t="s">
        <v>102</v>
      </c>
      <c r="O205" s="28">
        <v>0</v>
      </c>
      <c r="P205" s="28">
        <v>0</v>
      </c>
      <c r="Q205" s="49" t="s">
        <v>114</v>
      </c>
      <c r="R205" s="49" t="s">
        <v>113</v>
      </c>
      <c r="S205" s="45" t="s">
        <v>751</v>
      </c>
      <c r="T205" s="45" t="s">
        <v>114</v>
      </c>
      <c r="U205" s="45" t="s">
        <v>113</v>
      </c>
      <c r="V205" s="55" t="s">
        <v>902</v>
      </c>
      <c r="W205" s="15" t="str">
        <f t="shared" si="3"/>
        <v>Realizar depósitos de ingresos propios</v>
      </c>
      <c r="X205" s="29">
        <v>43567</v>
      </c>
      <c r="Y205" s="29">
        <v>43567</v>
      </c>
      <c r="Z205" s="15">
        <v>198</v>
      </c>
      <c r="AA205" s="47">
        <v>108</v>
      </c>
      <c r="AB205" s="28">
        <v>0</v>
      </c>
      <c r="AC205" s="29">
        <v>43567</v>
      </c>
      <c r="AD205" s="31" t="s">
        <v>1373</v>
      </c>
      <c r="AE205" s="15">
        <v>198</v>
      </c>
      <c r="AF205" s="19" t="s">
        <v>118</v>
      </c>
      <c r="AG205" s="44" t="s">
        <v>116</v>
      </c>
      <c r="AH205" s="3">
        <v>43656</v>
      </c>
      <c r="AI205" s="3">
        <v>43656</v>
      </c>
    </row>
    <row r="206" spans="1:35" s="28" customFormat="1" x14ac:dyDescent="0.25">
      <c r="A206" s="28">
        <v>2019</v>
      </c>
      <c r="B206" s="29">
        <v>43556</v>
      </c>
      <c r="C206" s="29">
        <v>43646</v>
      </c>
      <c r="D206" s="28" t="s">
        <v>97</v>
      </c>
      <c r="E206" s="30" t="s">
        <v>16</v>
      </c>
      <c r="F206" s="15" t="s">
        <v>140</v>
      </c>
      <c r="G206" s="15" t="s">
        <v>532</v>
      </c>
      <c r="H206" s="45" t="s">
        <v>612</v>
      </c>
      <c r="I206" s="45" t="s">
        <v>613</v>
      </c>
      <c r="J206" s="45" t="s">
        <v>614</v>
      </c>
      <c r="K206" s="45" t="s">
        <v>615</v>
      </c>
      <c r="L206" s="15" t="s">
        <v>100</v>
      </c>
      <c r="M206" s="45" t="s">
        <v>709</v>
      </c>
      <c r="N206" s="28" t="s">
        <v>102</v>
      </c>
      <c r="O206" s="28">
        <v>0</v>
      </c>
      <c r="P206" s="28">
        <v>0</v>
      </c>
      <c r="Q206" s="49" t="s">
        <v>114</v>
      </c>
      <c r="R206" s="49" t="s">
        <v>113</v>
      </c>
      <c r="S206" s="45" t="s">
        <v>752</v>
      </c>
      <c r="T206" s="45" t="s">
        <v>114</v>
      </c>
      <c r="U206" s="45" t="s">
        <v>113</v>
      </c>
      <c r="V206" s="15" t="s">
        <v>319</v>
      </c>
      <c r="W206" s="15" t="str">
        <f t="shared" si="3"/>
        <v>Entrega de información en el departamento de recursos financieros</v>
      </c>
      <c r="X206" s="29">
        <v>43546</v>
      </c>
      <c r="Y206" s="29">
        <v>43546</v>
      </c>
      <c r="Z206" s="28">
        <v>199</v>
      </c>
      <c r="AA206" s="47">
        <v>400</v>
      </c>
      <c r="AB206" s="28">
        <v>0</v>
      </c>
      <c r="AC206" s="29">
        <v>43546</v>
      </c>
      <c r="AD206" s="31" t="s">
        <v>1375</v>
      </c>
      <c r="AE206" s="28">
        <v>199</v>
      </c>
      <c r="AF206" s="19" t="s">
        <v>118</v>
      </c>
      <c r="AG206" s="44" t="s">
        <v>116</v>
      </c>
      <c r="AH206" s="3">
        <v>43656</v>
      </c>
      <c r="AI206" s="3">
        <v>43656</v>
      </c>
    </row>
    <row r="207" spans="1:35" s="28" customFormat="1" x14ac:dyDescent="0.25">
      <c r="A207" s="28">
        <v>2019</v>
      </c>
      <c r="B207" s="29">
        <v>43556</v>
      </c>
      <c r="C207" s="29">
        <v>43646</v>
      </c>
      <c r="D207" s="28" t="s">
        <v>97</v>
      </c>
      <c r="E207" s="30" t="s">
        <v>616</v>
      </c>
      <c r="F207" s="15" t="s">
        <v>617</v>
      </c>
      <c r="G207" s="15" t="s">
        <v>618</v>
      </c>
      <c r="H207" s="45" t="s">
        <v>612</v>
      </c>
      <c r="I207" s="45" t="s">
        <v>619</v>
      </c>
      <c r="J207" s="45" t="s">
        <v>583</v>
      </c>
      <c r="K207" s="45" t="s">
        <v>355</v>
      </c>
      <c r="L207" s="15" t="s">
        <v>100</v>
      </c>
      <c r="M207" s="45" t="s">
        <v>720</v>
      </c>
      <c r="N207" s="28" t="s">
        <v>102</v>
      </c>
      <c r="O207" s="28">
        <v>0</v>
      </c>
      <c r="P207" s="28">
        <v>0</v>
      </c>
      <c r="Q207" s="49" t="s">
        <v>114</v>
      </c>
      <c r="R207" s="49" t="s">
        <v>113</v>
      </c>
      <c r="S207" s="45" t="s">
        <v>752</v>
      </c>
      <c r="T207" s="45" t="s">
        <v>114</v>
      </c>
      <c r="U207" s="45" t="s">
        <v>113</v>
      </c>
      <c r="V207" s="15" t="s">
        <v>319</v>
      </c>
      <c r="W207" s="15" t="str">
        <f t="shared" si="3"/>
        <v>Asistir a la reunión de trabajo de acción tutorial</v>
      </c>
      <c r="X207" s="29">
        <v>43550</v>
      </c>
      <c r="Y207" s="29">
        <v>43550</v>
      </c>
      <c r="Z207" s="15">
        <v>200</v>
      </c>
      <c r="AA207" s="47">
        <v>424</v>
      </c>
      <c r="AB207" s="28">
        <v>0</v>
      </c>
      <c r="AC207" s="29">
        <v>43550</v>
      </c>
      <c r="AD207" s="31" t="s">
        <v>1377</v>
      </c>
      <c r="AE207" s="15">
        <v>200</v>
      </c>
      <c r="AF207" s="19" t="s">
        <v>118</v>
      </c>
      <c r="AG207" s="44" t="s">
        <v>116</v>
      </c>
      <c r="AH207" s="3">
        <v>43656</v>
      </c>
      <c r="AI207" s="3">
        <v>43656</v>
      </c>
    </row>
    <row r="208" spans="1:35" s="28" customFormat="1" x14ac:dyDescent="0.25">
      <c r="A208" s="28">
        <v>2019</v>
      </c>
      <c r="B208" s="29">
        <v>43556</v>
      </c>
      <c r="C208" s="29">
        <v>43646</v>
      </c>
      <c r="D208" s="28" t="s">
        <v>97</v>
      </c>
      <c r="E208" s="30" t="s">
        <v>15</v>
      </c>
      <c r="F208" s="15" t="s">
        <v>530</v>
      </c>
      <c r="G208" s="15" t="s">
        <v>525</v>
      </c>
      <c r="H208" s="45" t="s">
        <v>526</v>
      </c>
      <c r="I208" s="45" t="s">
        <v>527</v>
      </c>
      <c r="J208" s="45" t="s">
        <v>528</v>
      </c>
      <c r="K208" s="45" t="s">
        <v>529</v>
      </c>
      <c r="L208" s="15" t="s">
        <v>100</v>
      </c>
      <c r="M208" s="45" t="s">
        <v>707</v>
      </c>
      <c r="N208" s="28" t="s">
        <v>102</v>
      </c>
      <c r="O208" s="28">
        <v>0</v>
      </c>
      <c r="P208" s="28">
        <v>0</v>
      </c>
      <c r="Q208" s="28" t="s">
        <v>114</v>
      </c>
      <c r="R208" s="49" t="s">
        <v>113</v>
      </c>
      <c r="S208" s="45" t="s">
        <v>746</v>
      </c>
      <c r="T208" s="45" t="s">
        <v>114</v>
      </c>
      <c r="U208" s="45" t="s">
        <v>113</v>
      </c>
      <c r="V208" s="45" t="s">
        <v>499</v>
      </c>
      <c r="W208" s="15" t="str">
        <f t="shared" si="3"/>
        <v>Acudir a banco Banamex a realizar depósito de ingresos</v>
      </c>
      <c r="X208" s="29">
        <v>43560</v>
      </c>
      <c r="Y208" s="29">
        <v>43560</v>
      </c>
      <c r="Z208" s="28">
        <v>201</v>
      </c>
      <c r="AA208" s="47">
        <v>118</v>
      </c>
      <c r="AB208" s="28">
        <v>0</v>
      </c>
      <c r="AC208" s="29">
        <v>43560</v>
      </c>
      <c r="AD208" s="31" t="s">
        <v>1379</v>
      </c>
      <c r="AE208" s="28">
        <v>201</v>
      </c>
      <c r="AF208" s="19" t="s">
        <v>118</v>
      </c>
      <c r="AG208" s="44" t="s">
        <v>116</v>
      </c>
      <c r="AH208" s="3">
        <v>43656</v>
      </c>
      <c r="AI208" s="3">
        <v>43656</v>
      </c>
    </row>
    <row r="209" spans="1:35" s="28" customFormat="1" x14ac:dyDescent="0.25">
      <c r="A209" s="28">
        <v>2019</v>
      </c>
      <c r="B209" s="29">
        <v>43556</v>
      </c>
      <c r="C209" s="29">
        <v>43646</v>
      </c>
      <c r="D209" s="28" t="s">
        <v>97</v>
      </c>
      <c r="E209" s="30" t="s">
        <v>15</v>
      </c>
      <c r="F209" s="15" t="s">
        <v>530</v>
      </c>
      <c r="G209" s="15" t="s">
        <v>525</v>
      </c>
      <c r="H209" s="45" t="s">
        <v>526</v>
      </c>
      <c r="I209" s="45" t="s">
        <v>527</v>
      </c>
      <c r="J209" s="45" t="s">
        <v>528</v>
      </c>
      <c r="K209" s="45" t="s">
        <v>529</v>
      </c>
      <c r="L209" s="15" t="s">
        <v>100</v>
      </c>
      <c r="M209" s="45" t="s">
        <v>707</v>
      </c>
      <c r="N209" s="28" t="s">
        <v>102</v>
      </c>
      <c r="O209" s="28">
        <v>0</v>
      </c>
      <c r="P209" s="28">
        <v>0</v>
      </c>
      <c r="Q209" s="28" t="s">
        <v>114</v>
      </c>
      <c r="R209" s="49" t="s">
        <v>113</v>
      </c>
      <c r="S209" s="45" t="s">
        <v>746</v>
      </c>
      <c r="T209" s="45" t="s">
        <v>114</v>
      </c>
      <c r="U209" s="45" t="s">
        <v>113</v>
      </c>
      <c r="V209" s="45" t="s">
        <v>499</v>
      </c>
      <c r="W209" s="15" t="str">
        <f t="shared" si="3"/>
        <v>Acudir a banco Banamex a realizar depósito de ingresos</v>
      </c>
      <c r="X209" s="29">
        <v>43567</v>
      </c>
      <c r="Y209" s="29">
        <v>43567</v>
      </c>
      <c r="Z209" s="15">
        <v>202</v>
      </c>
      <c r="AA209" s="47">
        <v>118</v>
      </c>
      <c r="AB209" s="28">
        <v>0</v>
      </c>
      <c r="AC209" s="29">
        <v>43567</v>
      </c>
      <c r="AD209" s="31" t="s">
        <v>1381</v>
      </c>
      <c r="AE209" s="15">
        <v>202</v>
      </c>
      <c r="AF209" s="19" t="s">
        <v>118</v>
      </c>
      <c r="AG209" s="44" t="s">
        <v>116</v>
      </c>
      <c r="AH209" s="3">
        <v>43656</v>
      </c>
      <c r="AI209" s="3">
        <v>43656</v>
      </c>
    </row>
    <row r="210" spans="1:35" s="28" customFormat="1" x14ac:dyDescent="0.25">
      <c r="A210" s="28">
        <v>2019</v>
      </c>
      <c r="B210" s="29">
        <v>43556</v>
      </c>
      <c r="C210" s="29">
        <v>43646</v>
      </c>
      <c r="D210" s="28" t="s">
        <v>97</v>
      </c>
      <c r="E210" s="30" t="s">
        <v>15</v>
      </c>
      <c r="F210" s="15" t="s">
        <v>530</v>
      </c>
      <c r="G210" s="15" t="s">
        <v>525</v>
      </c>
      <c r="H210" s="45" t="s">
        <v>526</v>
      </c>
      <c r="I210" s="45" t="s">
        <v>527</v>
      </c>
      <c r="J210" s="45" t="s">
        <v>528</v>
      </c>
      <c r="K210" s="45" t="s">
        <v>529</v>
      </c>
      <c r="L210" s="15" t="s">
        <v>100</v>
      </c>
      <c r="M210" s="45" t="s">
        <v>707</v>
      </c>
      <c r="N210" s="28" t="s">
        <v>102</v>
      </c>
      <c r="O210" s="28">
        <v>0</v>
      </c>
      <c r="P210" s="28">
        <v>0</v>
      </c>
      <c r="Q210" s="28" t="s">
        <v>114</v>
      </c>
      <c r="R210" s="49" t="s">
        <v>113</v>
      </c>
      <c r="S210" s="45" t="s">
        <v>746</v>
      </c>
      <c r="T210" s="45" t="s">
        <v>114</v>
      </c>
      <c r="U210" s="45" t="s">
        <v>113</v>
      </c>
      <c r="V210" s="45" t="s">
        <v>499</v>
      </c>
      <c r="W210" s="15" t="str">
        <f t="shared" si="3"/>
        <v>Acudir a banco Banamex a realizar depósito de ingresos</v>
      </c>
      <c r="X210" s="29">
        <v>43585</v>
      </c>
      <c r="Y210" s="29">
        <v>43585</v>
      </c>
      <c r="Z210" s="28">
        <v>203</v>
      </c>
      <c r="AA210" s="47">
        <v>286</v>
      </c>
      <c r="AB210" s="28">
        <v>0</v>
      </c>
      <c r="AC210" s="29">
        <v>43585</v>
      </c>
      <c r="AD210" s="31" t="s">
        <v>1383</v>
      </c>
      <c r="AE210" s="28">
        <v>203</v>
      </c>
      <c r="AF210" s="19" t="s">
        <v>118</v>
      </c>
      <c r="AG210" s="44" t="s">
        <v>116</v>
      </c>
      <c r="AH210" s="3">
        <v>43656</v>
      </c>
      <c r="AI210" s="3">
        <v>43656</v>
      </c>
    </row>
    <row r="211" spans="1:35" s="28" customFormat="1" x14ac:dyDescent="0.25">
      <c r="A211" s="28">
        <v>2019</v>
      </c>
      <c r="B211" s="29">
        <v>43556</v>
      </c>
      <c r="C211" s="29">
        <v>43646</v>
      </c>
      <c r="D211" s="28" t="s">
        <v>97</v>
      </c>
      <c r="E211" s="30" t="s">
        <v>119</v>
      </c>
      <c r="F211" s="15" t="s">
        <v>166</v>
      </c>
      <c r="G211" s="15" t="s">
        <v>620</v>
      </c>
      <c r="H211" s="15" t="s">
        <v>514</v>
      </c>
      <c r="I211" s="45" t="s">
        <v>181</v>
      </c>
      <c r="J211" s="45" t="s">
        <v>182</v>
      </c>
      <c r="K211" s="45" t="s">
        <v>183</v>
      </c>
      <c r="L211" s="15" t="s">
        <v>100</v>
      </c>
      <c r="M211" s="45" t="s">
        <v>721</v>
      </c>
      <c r="N211" s="28" t="s">
        <v>102</v>
      </c>
      <c r="O211" s="28">
        <v>0</v>
      </c>
      <c r="P211" s="28">
        <v>0</v>
      </c>
      <c r="Q211" s="49" t="s">
        <v>114</v>
      </c>
      <c r="R211" s="49" t="s">
        <v>113</v>
      </c>
      <c r="S211" s="45" t="s">
        <v>117</v>
      </c>
      <c r="T211" s="45" t="s">
        <v>114</v>
      </c>
      <c r="U211" s="15" t="s">
        <v>744</v>
      </c>
      <c r="V211" s="15" t="s">
        <v>744</v>
      </c>
      <c r="W211" s="15" t="str">
        <f t="shared" si="3"/>
        <v>Seguimiento a trámite de siniestro PILOT</v>
      </c>
      <c r="X211" s="29">
        <v>43580</v>
      </c>
      <c r="Y211" s="29">
        <v>43580</v>
      </c>
      <c r="Z211" s="15">
        <v>204</v>
      </c>
      <c r="AA211" s="47">
        <v>131.80000000000001</v>
      </c>
      <c r="AB211" s="28">
        <v>0</v>
      </c>
      <c r="AC211" s="29">
        <v>43580</v>
      </c>
      <c r="AD211" s="31" t="s">
        <v>1385</v>
      </c>
      <c r="AE211" s="15">
        <v>204</v>
      </c>
      <c r="AF211" s="19" t="s">
        <v>118</v>
      </c>
      <c r="AG211" s="44" t="s">
        <v>116</v>
      </c>
      <c r="AH211" s="3">
        <v>43656</v>
      </c>
      <c r="AI211" s="3">
        <v>43656</v>
      </c>
    </row>
    <row r="212" spans="1:35" s="28" customFormat="1" x14ac:dyDescent="0.25">
      <c r="A212" s="28">
        <v>2019</v>
      </c>
      <c r="B212" s="29">
        <v>43556</v>
      </c>
      <c r="C212" s="29">
        <v>43646</v>
      </c>
      <c r="D212" s="28" t="s">
        <v>97</v>
      </c>
      <c r="E212" s="30" t="s">
        <v>125</v>
      </c>
      <c r="F212" s="15" t="s">
        <v>161</v>
      </c>
      <c r="G212" s="15" t="s">
        <v>522</v>
      </c>
      <c r="H212" s="15" t="s">
        <v>514</v>
      </c>
      <c r="I212" s="45" t="s">
        <v>361</v>
      </c>
      <c r="J212" s="45" t="s">
        <v>362</v>
      </c>
      <c r="K212" s="45" t="s">
        <v>363</v>
      </c>
      <c r="L212" s="15" t="s">
        <v>100</v>
      </c>
      <c r="M212" s="45" t="s">
        <v>721</v>
      </c>
      <c r="N212" s="28" t="s">
        <v>102</v>
      </c>
      <c r="O212" s="28">
        <v>0</v>
      </c>
      <c r="P212" s="28">
        <v>0</v>
      </c>
      <c r="Q212" s="49" t="s">
        <v>114</v>
      </c>
      <c r="R212" s="49" t="s">
        <v>113</v>
      </c>
      <c r="S212" s="45" t="s">
        <v>117</v>
      </c>
      <c r="T212" s="45" t="s">
        <v>114</v>
      </c>
      <c r="U212" s="15" t="s">
        <v>744</v>
      </c>
      <c r="V212" s="15" t="s">
        <v>744</v>
      </c>
      <c r="W212" s="15" t="str">
        <f t="shared" si="3"/>
        <v>Seguimiento a trámite de siniestro PILOT</v>
      </c>
      <c r="X212" s="29">
        <v>43580</v>
      </c>
      <c r="Y212" s="29">
        <v>43580</v>
      </c>
      <c r="Z212" s="28">
        <v>205</v>
      </c>
      <c r="AA212" s="47">
        <v>146.6</v>
      </c>
      <c r="AB212" s="28">
        <v>0</v>
      </c>
      <c r="AC212" s="29">
        <v>43580</v>
      </c>
      <c r="AD212" s="31" t="s">
        <v>1843</v>
      </c>
      <c r="AE212" s="28">
        <v>205</v>
      </c>
      <c r="AF212" s="19" t="s">
        <v>118</v>
      </c>
      <c r="AG212" s="44" t="s">
        <v>116</v>
      </c>
      <c r="AH212" s="3">
        <v>43656</v>
      </c>
      <c r="AI212" s="3">
        <v>43656</v>
      </c>
    </row>
    <row r="213" spans="1:35" s="28" customFormat="1" x14ac:dyDescent="0.25">
      <c r="A213" s="28">
        <v>2019</v>
      </c>
      <c r="B213" s="29">
        <v>43556</v>
      </c>
      <c r="C213" s="29">
        <v>43646</v>
      </c>
      <c r="D213" s="28" t="s">
        <v>97</v>
      </c>
      <c r="E213" s="30" t="s">
        <v>125</v>
      </c>
      <c r="F213" s="15" t="s">
        <v>161</v>
      </c>
      <c r="G213" s="15" t="s">
        <v>621</v>
      </c>
      <c r="H213" s="15" t="s">
        <v>514</v>
      </c>
      <c r="I213" s="45" t="s">
        <v>344</v>
      </c>
      <c r="J213" s="45" t="s">
        <v>293</v>
      </c>
      <c r="K213" s="45" t="s">
        <v>345</v>
      </c>
      <c r="L213" s="15" t="s">
        <v>100</v>
      </c>
      <c r="M213" s="45" t="s">
        <v>721</v>
      </c>
      <c r="N213" s="28" t="s">
        <v>102</v>
      </c>
      <c r="O213" s="28">
        <v>0</v>
      </c>
      <c r="P213" s="28">
        <v>0</v>
      </c>
      <c r="Q213" s="28" t="s">
        <v>114</v>
      </c>
      <c r="R213" s="49" t="s">
        <v>113</v>
      </c>
      <c r="S213" s="45" t="s">
        <v>117</v>
      </c>
      <c r="T213" s="45" t="s">
        <v>114</v>
      </c>
      <c r="U213" s="15" t="s">
        <v>744</v>
      </c>
      <c r="V213" s="15" t="s">
        <v>744</v>
      </c>
      <c r="W213" s="15" t="str">
        <f t="shared" si="3"/>
        <v>Seguimiento a trámite de siniestro PILOT</v>
      </c>
      <c r="X213" s="29">
        <v>43580</v>
      </c>
      <c r="Y213" s="29">
        <v>43580</v>
      </c>
      <c r="Z213" s="15">
        <v>206</v>
      </c>
      <c r="AA213" s="47">
        <v>146.6</v>
      </c>
      <c r="AB213" s="28">
        <v>0</v>
      </c>
      <c r="AC213" s="29">
        <v>43580</v>
      </c>
      <c r="AD213" s="31" t="s">
        <v>1388</v>
      </c>
      <c r="AE213" s="15">
        <v>206</v>
      </c>
      <c r="AF213" s="19" t="s">
        <v>118</v>
      </c>
      <c r="AG213" s="44" t="s">
        <v>116</v>
      </c>
      <c r="AH213" s="3">
        <v>43656</v>
      </c>
      <c r="AI213" s="3">
        <v>43656</v>
      </c>
    </row>
    <row r="214" spans="1:35" s="28" customFormat="1" x14ac:dyDescent="0.25">
      <c r="A214" s="28">
        <v>2019</v>
      </c>
      <c r="B214" s="29">
        <v>43556</v>
      </c>
      <c r="C214" s="29">
        <v>43646</v>
      </c>
      <c r="D214" s="28" t="s">
        <v>97</v>
      </c>
      <c r="E214" s="30" t="s">
        <v>16</v>
      </c>
      <c r="F214" s="15" t="s">
        <v>140</v>
      </c>
      <c r="G214" s="15" t="s">
        <v>532</v>
      </c>
      <c r="H214" s="45" t="s">
        <v>622</v>
      </c>
      <c r="I214" s="45" t="s">
        <v>527</v>
      </c>
      <c r="J214" s="45" t="s">
        <v>623</v>
      </c>
      <c r="K214" s="45" t="s">
        <v>624</v>
      </c>
      <c r="L214" s="15" t="s">
        <v>100</v>
      </c>
      <c r="M214" s="45" t="s">
        <v>709</v>
      </c>
      <c r="N214" s="28" t="s">
        <v>102</v>
      </c>
      <c r="O214" s="28">
        <v>0</v>
      </c>
      <c r="P214" s="28">
        <v>0</v>
      </c>
      <c r="Q214" s="49" t="s">
        <v>114</v>
      </c>
      <c r="R214" s="49" t="s">
        <v>113</v>
      </c>
      <c r="S214" s="45" t="s">
        <v>745</v>
      </c>
      <c r="T214" s="45" t="s">
        <v>114</v>
      </c>
      <c r="U214" s="45" t="s">
        <v>113</v>
      </c>
      <c r="V214" s="15" t="s">
        <v>319</v>
      </c>
      <c r="W214" s="15" t="str">
        <f t="shared" si="3"/>
        <v>Entrega de información en el departamento de recursos financieros</v>
      </c>
      <c r="X214" s="29">
        <v>43587</v>
      </c>
      <c r="Y214" s="29">
        <v>43587</v>
      </c>
      <c r="Z214" s="28">
        <v>207</v>
      </c>
      <c r="AA214" s="47">
        <v>460</v>
      </c>
      <c r="AB214" s="28">
        <v>0</v>
      </c>
      <c r="AC214" s="29">
        <v>43587</v>
      </c>
      <c r="AD214" s="31" t="s">
        <v>1390</v>
      </c>
      <c r="AE214" s="28">
        <v>207</v>
      </c>
      <c r="AF214" s="19" t="s">
        <v>118</v>
      </c>
      <c r="AG214" s="44" t="s">
        <v>116</v>
      </c>
      <c r="AH214" s="3">
        <v>43656</v>
      </c>
      <c r="AI214" s="3">
        <v>43656</v>
      </c>
    </row>
    <row r="215" spans="1:35" s="28" customFormat="1" x14ac:dyDescent="0.25">
      <c r="A215" s="28">
        <v>2019</v>
      </c>
      <c r="B215" s="29">
        <v>43556</v>
      </c>
      <c r="C215" s="29">
        <v>43646</v>
      </c>
      <c r="D215" s="28" t="s">
        <v>97</v>
      </c>
      <c r="E215" s="30" t="s">
        <v>16</v>
      </c>
      <c r="F215" s="15" t="s">
        <v>140</v>
      </c>
      <c r="G215" s="15" t="s">
        <v>532</v>
      </c>
      <c r="H215" s="45" t="s">
        <v>622</v>
      </c>
      <c r="I215" s="45" t="s">
        <v>527</v>
      </c>
      <c r="J215" s="45" t="s">
        <v>623</v>
      </c>
      <c r="K215" s="45" t="s">
        <v>624</v>
      </c>
      <c r="L215" s="15" t="s">
        <v>100</v>
      </c>
      <c r="M215" s="45" t="s">
        <v>709</v>
      </c>
      <c r="N215" s="28" t="s">
        <v>102</v>
      </c>
      <c r="O215" s="28">
        <v>0</v>
      </c>
      <c r="P215" s="28">
        <v>0</v>
      </c>
      <c r="Q215" s="49" t="s">
        <v>114</v>
      </c>
      <c r="R215" s="49" t="s">
        <v>113</v>
      </c>
      <c r="S215" s="45" t="s">
        <v>745</v>
      </c>
      <c r="T215" s="45" t="s">
        <v>114</v>
      </c>
      <c r="U215" s="45" t="s">
        <v>113</v>
      </c>
      <c r="V215" s="15" t="s">
        <v>319</v>
      </c>
      <c r="W215" s="15" t="str">
        <f t="shared" si="3"/>
        <v>Entrega de información en el departamento de recursos financieros</v>
      </c>
      <c r="X215" s="29">
        <v>43594</v>
      </c>
      <c r="Y215" s="29">
        <v>43594</v>
      </c>
      <c r="Z215" s="15">
        <v>208</v>
      </c>
      <c r="AA215" s="47">
        <v>80</v>
      </c>
      <c r="AB215" s="28">
        <v>0</v>
      </c>
      <c r="AC215" s="29">
        <v>43594</v>
      </c>
      <c r="AD215" s="31" t="s">
        <v>1392</v>
      </c>
      <c r="AE215" s="15">
        <v>208</v>
      </c>
      <c r="AF215" s="19" t="s">
        <v>118</v>
      </c>
      <c r="AG215" s="44" t="s">
        <v>116</v>
      </c>
      <c r="AH215" s="3">
        <v>43656</v>
      </c>
      <c r="AI215" s="3">
        <v>43656</v>
      </c>
    </row>
    <row r="216" spans="1:35" s="28" customFormat="1" x14ac:dyDescent="0.25">
      <c r="A216" s="28">
        <v>2019</v>
      </c>
      <c r="B216" s="29">
        <v>43556</v>
      </c>
      <c r="C216" s="29">
        <v>43646</v>
      </c>
      <c r="D216" s="28" t="s">
        <v>97</v>
      </c>
      <c r="E216" s="30" t="s">
        <v>16</v>
      </c>
      <c r="F216" s="15" t="s">
        <v>140</v>
      </c>
      <c r="G216" s="15" t="s">
        <v>532</v>
      </c>
      <c r="H216" s="45" t="s">
        <v>622</v>
      </c>
      <c r="I216" s="45" t="s">
        <v>527</v>
      </c>
      <c r="J216" s="45" t="s">
        <v>623</v>
      </c>
      <c r="K216" s="45" t="s">
        <v>624</v>
      </c>
      <c r="L216" s="15" t="s">
        <v>100</v>
      </c>
      <c r="M216" s="45" t="s">
        <v>709</v>
      </c>
      <c r="N216" s="28" t="s">
        <v>102</v>
      </c>
      <c r="O216" s="28">
        <v>0</v>
      </c>
      <c r="P216" s="28">
        <v>0</v>
      </c>
      <c r="Q216" s="49" t="s">
        <v>114</v>
      </c>
      <c r="R216" s="49" t="s">
        <v>113</v>
      </c>
      <c r="S216" s="45" t="s">
        <v>745</v>
      </c>
      <c r="T216" s="45" t="s">
        <v>114</v>
      </c>
      <c r="U216" s="45" t="s">
        <v>113</v>
      </c>
      <c r="V216" s="15" t="s">
        <v>319</v>
      </c>
      <c r="W216" s="15" t="str">
        <f t="shared" si="3"/>
        <v>Entrega de información en el departamento de recursos financieros</v>
      </c>
      <c r="X216" s="29">
        <v>43602</v>
      </c>
      <c r="Y216" s="29">
        <v>43602</v>
      </c>
      <c r="Z216" s="28">
        <v>209</v>
      </c>
      <c r="AA216" s="47">
        <v>80</v>
      </c>
      <c r="AB216" s="28">
        <v>0</v>
      </c>
      <c r="AC216" s="29">
        <v>43602</v>
      </c>
      <c r="AD216" s="31" t="s">
        <v>1394</v>
      </c>
      <c r="AE216" s="28">
        <v>209</v>
      </c>
      <c r="AF216" s="19" t="s">
        <v>118</v>
      </c>
      <c r="AG216" s="44" t="s">
        <v>116</v>
      </c>
      <c r="AH216" s="3">
        <v>43656</v>
      </c>
      <c r="AI216" s="3">
        <v>43656</v>
      </c>
    </row>
    <row r="217" spans="1:35" s="28" customFormat="1" x14ac:dyDescent="0.25">
      <c r="A217" s="28">
        <v>2019</v>
      </c>
      <c r="B217" s="29">
        <v>43556</v>
      </c>
      <c r="C217" s="29">
        <v>43646</v>
      </c>
      <c r="D217" s="28" t="s">
        <v>97</v>
      </c>
      <c r="E217" s="30" t="s">
        <v>16</v>
      </c>
      <c r="F217" s="15" t="s">
        <v>140</v>
      </c>
      <c r="G217" s="15" t="s">
        <v>532</v>
      </c>
      <c r="H217" s="45" t="s">
        <v>625</v>
      </c>
      <c r="I217" s="45" t="s">
        <v>626</v>
      </c>
      <c r="J217" s="45" t="s">
        <v>548</v>
      </c>
      <c r="K217" s="45" t="s">
        <v>183</v>
      </c>
      <c r="L217" s="15" t="s">
        <v>100</v>
      </c>
      <c r="M217" s="45" t="s">
        <v>709</v>
      </c>
      <c r="N217" s="28" t="s">
        <v>102</v>
      </c>
      <c r="O217" s="28">
        <v>0</v>
      </c>
      <c r="P217" s="28">
        <v>0</v>
      </c>
      <c r="Q217" s="49" t="s">
        <v>114</v>
      </c>
      <c r="R217" s="49" t="s">
        <v>113</v>
      </c>
      <c r="S217" s="45" t="s">
        <v>154</v>
      </c>
      <c r="T217" s="45" t="s">
        <v>114</v>
      </c>
      <c r="U217" s="45" t="s">
        <v>113</v>
      </c>
      <c r="V217" s="15" t="s">
        <v>319</v>
      </c>
      <c r="W217" s="15" t="str">
        <f t="shared" si="3"/>
        <v>Entrega de información en el departamento de recursos financieros</v>
      </c>
      <c r="X217" s="29">
        <v>43585</v>
      </c>
      <c r="Y217" s="29">
        <v>43585</v>
      </c>
      <c r="Z217" s="15">
        <v>210</v>
      </c>
      <c r="AA217" s="47">
        <v>469</v>
      </c>
      <c r="AB217" s="28">
        <v>0</v>
      </c>
      <c r="AC217" s="29">
        <v>43585</v>
      </c>
      <c r="AD217" s="31" t="s">
        <v>1396</v>
      </c>
      <c r="AE217" s="15">
        <v>210</v>
      </c>
      <c r="AF217" s="19" t="s">
        <v>118</v>
      </c>
      <c r="AG217" s="44" t="s">
        <v>116</v>
      </c>
      <c r="AH217" s="3">
        <v>43656</v>
      </c>
      <c r="AI217" s="3">
        <v>43656</v>
      </c>
    </row>
    <row r="218" spans="1:35" s="28" customFormat="1" x14ac:dyDescent="0.25">
      <c r="A218" s="28">
        <v>2019</v>
      </c>
      <c r="B218" s="29">
        <v>43556</v>
      </c>
      <c r="C218" s="29">
        <v>43646</v>
      </c>
      <c r="D218" s="28" t="s">
        <v>97</v>
      </c>
      <c r="E218" s="30" t="s">
        <v>155</v>
      </c>
      <c r="F218" s="15" t="s">
        <v>590</v>
      </c>
      <c r="G218" s="15" t="s">
        <v>591</v>
      </c>
      <c r="H218" s="45" t="s">
        <v>627</v>
      </c>
      <c r="I218" s="45" t="s">
        <v>628</v>
      </c>
      <c r="J218" s="45" t="s">
        <v>355</v>
      </c>
      <c r="K218" s="45" t="s">
        <v>629</v>
      </c>
      <c r="L218" s="15" t="s">
        <v>100</v>
      </c>
      <c r="M218" s="45" t="s">
        <v>719</v>
      </c>
      <c r="N218" s="28" t="s">
        <v>102</v>
      </c>
      <c r="O218" s="28">
        <v>0</v>
      </c>
      <c r="P218" s="28">
        <v>0</v>
      </c>
      <c r="Q218" s="28" t="s">
        <v>114</v>
      </c>
      <c r="R218" s="49" t="s">
        <v>113</v>
      </c>
      <c r="S218" s="45" t="s">
        <v>269</v>
      </c>
      <c r="T218" s="45" t="s">
        <v>114</v>
      </c>
      <c r="U218" s="45" t="s">
        <v>113</v>
      </c>
      <c r="V218" s="22" t="s">
        <v>493</v>
      </c>
      <c r="W218" s="15" t="str">
        <f t="shared" si="3"/>
        <v>Realizar depósitos de ingresos propios</v>
      </c>
      <c r="X218" s="29">
        <v>43585</v>
      </c>
      <c r="Y218" s="29">
        <v>43585</v>
      </c>
      <c r="Z218" s="28">
        <v>211</v>
      </c>
      <c r="AA218" s="47">
        <v>23</v>
      </c>
      <c r="AB218" s="28">
        <v>0</v>
      </c>
      <c r="AC218" s="29">
        <v>43585</v>
      </c>
      <c r="AD218" s="31" t="s">
        <v>1398</v>
      </c>
      <c r="AE218" s="28">
        <v>211</v>
      </c>
      <c r="AF218" s="19" t="s">
        <v>118</v>
      </c>
      <c r="AG218" s="44" t="s">
        <v>116</v>
      </c>
      <c r="AH218" s="3">
        <v>43656</v>
      </c>
      <c r="AI218" s="3">
        <v>43656</v>
      </c>
    </row>
    <row r="219" spans="1:35" s="28" customFormat="1" x14ac:dyDescent="0.25">
      <c r="A219" s="28">
        <v>2019</v>
      </c>
      <c r="B219" s="29">
        <v>43556</v>
      </c>
      <c r="C219" s="29">
        <v>43646</v>
      </c>
      <c r="D219" s="28" t="s">
        <v>97</v>
      </c>
      <c r="E219" s="30" t="s">
        <v>155</v>
      </c>
      <c r="F219" s="15" t="s">
        <v>590</v>
      </c>
      <c r="G219" s="15" t="s">
        <v>591</v>
      </c>
      <c r="H219" s="45" t="s">
        <v>627</v>
      </c>
      <c r="I219" s="45" t="s">
        <v>628</v>
      </c>
      <c r="J219" s="45" t="s">
        <v>355</v>
      </c>
      <c r="K219" s="45" t="s">
        <v>629</v>
      </c>
      <c r="L219" s="15" t="s">
        <v>100</v>
      </c>
      <c r="M219" s="45" t="s">
        <v>719</v>
      </c>
      <c r="N219" s="28" t="s">
        <v>102</v>
      </c>
      <c r="O219" s="28">
        <v>0</v>
      </c>
      <c r="P219" s="28">
        <v>0</v>
      </c>
      <c r="Q219" s="28" t="s">
        <v>114</v>
      </c>
      <c r="R219" s="49" t="s">
        <v>113</v>
      </c>
      <c r="S219" s="45" t="s">
        <v>269</v>
      </c>
      <c r="T219" s="45" t="s">
        <v>114</v>
      </c>
      <c r="U219" s="45" t="s">
        <v>113</v>
      </c>
      <c r="V219" s="22" t="s">
        <v>493</v>
      </c>
      <c r="W219" s="15" t="str">
        <f t="shared" si="3"/>
        <v>Realizar depósitos de ingresos propios</v>
      </c>
      <c r="X219" s="29">
        <v>43588</v>
      </c>
      <c r="Y219" s="29">
        <v>43588</v>
      </c>
      <c r="Z219" s="15">
        <v>212</v>
      </c>
      <c r="AA219" s="47">
        <v>23</v>
      </c>
      <c r="AB219" s="28">
        <v>0</v>
      </c>
      <c r="AC219" s="29">
        <v>43588</v>
      </c>
      <c r="AD219" s="31" t="s">
        <v>1400</v>
      </c>
      <c r="AE219" s="15">
        <v>212</v>
      </c>
      <c r="AF219" s="19" t="s">
        <v>118</v>
      </c>
      <c r="AG219" s="44" t="s">
        <v>116</v>
      </c>
      <c r="AH219" s="3">
        <v>43656</v>
      </c>
      <c r="AI219" s="3">
        <v>43656</v>
      </c>
    </row>
    <row r="220" spans="1:35" s="28" customFormat="1" x14ac:dyDescent="0.25">
      <c r="A220" s="28">
        <v>2019</v>
      </c>
      <c r="B220" s="29">
        <v>43556</v>
      </c>
      <c r="C220" s="29">
        <v>43646</v>
      </c>
      <c r="D220" s="28" t="s">
        <v>97</v>
      </c>
      <c r="E220" s="30" t="s">
        <v>155</v>
      </c>
      <c r="F220" s="15" t="s">
        <v>590</v>
      </c>
      <c r="G220" s="15" t="s">
        <v>591</v>
      </c>
      <c r="H220" s="45" t="s">
        <v>627</v>
      </c>
      <c r="I220" s="45" t="s">
        <v>628</v>
      </c>
      <c r="J220" s="45" t="s">
        <v>355</v>
      </c>
      <c r="K220" s="45" t="s">
        <v>629</v>
      </c>
      <c r="L220" s="15" t="s">
        <v>100</v>
      </c>
      <c r="M220" s="45" t="s">
        <v>719</v>
      </c>
      <c r="N220" s="28" t="s">
        <v>102</v>
      </c>
      <c r="O220" s="28">
        <v>0</v>
      </c>
      <c r="P220" s="28">
        <v>0</v>
      </c>
      <c r="Q220" s="28" t="s">
        <v>114</v>
      </c>
      <c r="R220" s="49" t="s">
        <v>113</v>
      </c>
      <c r="S220" s="45" t="s">
        <v>269</v>
      </c>
      <c r="T220" s="45" t="s">
        <v>114</v>
      </c>
      <c r="U220" s="45" t="s">
        <v>113</v>
      </c>
      <c r="V220" s="22" t="s">
        <v>493</v>
      </c>
      <c r="W220" s="15" t="str">
        <f t="shared" si="3"/>
        <v>Realizar depósitos de ingresos propios</v>
      </c>
      <c r="X220" s="29">
        <v>43594</v>
      </c>
      <c r="Y220" s="29">
        <v>43594</v>
      </c>
      <c r="Z220" s="28">
        <v>213</v>
      </c>
      <c r="AA220" s="47">
        <v>23</v>
      </c>
      <c r="AB220" s="28">
        <v>0</v>
      </c>
      <c r="AC220" s="29">
        <v>43594</v>
      </c>
      <c r="AD220" s="31" t="s">
        <v>1402</v>
      </c>
      <c r="AE220" s="28">
        <v>213</v>
      </c>
      <c r="AF220" s="19" t="s">
        <v>118</v>
      </c>
      <c r="AG220" s="44" t="s">
        <v>116</v>
      </c>
      <c r="AH220" s="3">
        <v>43656</v>
      </c>
      <c r="AI220" s="3">
        <v>43656</v>
      </c>
    </row>
    <row r="221" spans="1:35" s="28" customFormat="1" x14ac:dyDescent="0.25">
      <c r="A221" s="28">
        <v>2019</v>
      </c>
      <c r="B221" s="29">
        <v>43556</v>
      </c>
      <c r="C221" s="29">
        <v>43646</v>
      </c>
      <c r="D221" s="28" t="s">
        <v>97</v>
      </c>
      <c r="E221" s="30" t="s">
        <v>155</v>
      </c>
      <c r="F221" s="15" t="s">
        <v>590</v>
      </c>
      <c r="G221" s="15" t="s">
        <v>591</v>
      </c>
      <c r="H221" s="45" t="s">
        <v>627</v>
      </c>
      <c r="I221" s="45" t="s">
        <v>628</v>
      </c>
      <c r="J221" s="45" t="s">
        <v>355</v>
      </c>
      <c r="K221" s="45" t="s">
        <v>629</v>
      </c>
      <c r="L221" s="15" t="s">
        <v>100</v>
      </c>
      <c r="M221" s="45" t="s">
        <v>719</v>
      </c>
      <c r="N221" s="28" t="s">
        <v>102</v>
      </c>
      <c r="O221" s="28">
        <v>0</v>
      </c>
      <c r="P221" s="28">
        <v>0</v>
      </c>
      <c r="Q221" s="28" t="s">
        <v>114</v>
      </c>
      <c r="R221" s="49" t="s">
        <v>113</v>
      </c>
      <c r="S221" s="45" t="s">
        <v>269</v>
      </c>
      <c r="T221" s="45" t="s">
        <v>114</v>
      </c>
      <c r="U221" s="45" t="s">
        <v>113</v>
      </c>
      <c r="V221" s="22" t="s">
        <v>493</v>
      </c>
      <c r="W221" s="15" t="str">
        <f t="shared" si="3"/>
        <v>Realizar depósitos de ingresos propios</v>
      </c>
      <c r="X221" s="29">
        <v>43602</v>
      </c>
      <c r="Y221" s="29">
        <v>43602</v>
      </c>
      <c r="Z221" s="15">
        <v>214</v>
      </c>
      <c r="AA221" s="47">
        <v>23</v>
      </c>
      <c r="AB221" s="28">
        <v>0</v>
      </c>
      <c r="AC221" s="29">
        <v>43602</v>
      </c>
      <c r="AD221" s="31" t="s">
        <v>1404</v>
      </c>
      <c r="AE221" s="15">
        <v>214</v>
      </c>
      <c r="AF221" s="19" t="s">
        <v>118</v>
      </c>
      <c r="AG221" s="44" t="s">
        <v>116</v>
      </c>
      <c r="AH221" s="3">
        <v>43656</v>
      </c>
      <c r="AI221" s="3">
        <v>43656</v>
      </c>
    </row>
    <row r="222" spans="1:35" s="28" customFormat="1" x14ac:dyDescent="0.25">
      <c r="A222" s="28">
        <v>2019</v>
      </c>
      <c r="B222" s="29">
        <v>43556</v>
      </c>
      <c r="C222" s="29">
        <v>43646</v>
      </c>
      <c r="D222" s="28" t="s">
        <v>97</v>
      </c>
      <c r="E222" s="30" t="s">
        <v>16</v>
      </c>
      <c r="F222" s="15" t="s">
        <v>140</v>
      </c>
      <c r="G222" s="15" t="s">
        <v>532</v>
      </c>
      <c r="H222" s="45" t="s">
        <v>627</v>
      </c>
      <c r="I222" s="45" t="s">
        <v>630</v>
      </c>
      <c r="J222" s="45" t="s">
        <v>631</v>
      </c>
      <c r="K222" s="45" t="s">
        <v>632</v>
      </c>
      <c r="L222" s="15" t="s">
        <v>100</v>
      </c>
      <c r="M222" s="45" t="s">
        <v>709</v>
      </c>
      <c r="N222" s="28" t="s">
        <v>102</v>
      </c>
      <c r="O222" s="28">
        <v>0</v>
      </c>
      <c r="P222" s="28">
        <v>0</v>
      </c>
      <c r="Q222" s="49" t="s">
        <v>114</v>
      </c>
      <c r="R222" s="49" t="s">
        <v>113</v>
      </c>
      <c r="S222" s="45" t="s">
        <v>269</v>
      </c>
      <c r="T222" s="45" t="s">
        <v>114</v>
      </c>
      <c r="U222" s="45" t="s">
        <v>113</v>
      </c>
      <c r="V222" s="15" t="s">
        <v>319</v>
      </c>
      <c r="W222" s="15" t="str">
        <f t="shared" si="3"/>
        <v>Entrega de información en el departamento de recursos financieros</v>
      </c>
      <c r="X222" s="29">
        <v>43585</v>
      </c>
      <c r="Y222" s="29">
        <v>43585</v>
      </c>
      <c r="Z222" s="28">
        <v>215</v>
      </c>
      <c r="AA222" s="47">
        <v>59</v>
      </c>
      <c r="AB222" s="28">
        <v>0</v>
      </c>
      <c r="AC222" s="29">
        <v>43585</v>
      </c>
      <c r="AD222" s="31" t="s">
        <v>1406</v>
      </c>
      <c r="AE222" s="28">
        <v>215</v>
      </c>
      <c r="AF222" s="19" t="s">
        <v>118</v>
      </c>
      <c r="AG222" s="44" t="s">
        <v>116</v>
      </c>
      <c r="AH222" s="3">
        <v>43656</v>
      </c>
      <c r="AI222" s="3">
        <v>43656</v>
      </c>
    </row>
    <row r="223" spans="1:35" s="28" customFormat="1" x14ac:dyDescent="0.25">
      <c r="A223" s="28">
        <v>2019</v>
      </c>
      <c r="B223" s="29">
        <v>43556</v>
      </c>
      <c r="C223" s="29">
        <v>43646</v>
      </c>
      <c r="D223" s="28" t="s">
        <v>97</v>
      </c>
      <c r="E223" s="30" t="s">
        <v>16</v>
      </c>
      <c r="F223" s="15" t="s">
        <v>140</v>
      </c>
      <c r="G223" s="15" t="s">
        <v>532</v>
      </c>
      <c r="H223" s="45" t="s">
        <v>627</v>
      </c>
      <c r="I223" s="45" t="s">
        <v>630</v>
      </c>
      <c r="J223" s="45" t="s">
        <v>631</v>
      </c>
      <c r="K223" s="45" t="s">
        <v>632</v>
      </c>
      <c r="L223" s="15" t="s">
        <v>100</v>
      </c>
      <c r="M223" s="45" t="s">
        <v>709</v>
      </c>
      <c r="N223" s="28" t="s">
        <v>102</v>
      </c>
      <c r="O223" s="28">
        <v>0</v>
      </c>
      <c r="P223" s="28">
        <v>0</v>
      </c>
      <c r="Q223" s="49" t="s">
        <v>114</v>
      </c>
      <c r="R223" s="49" t="s">
        <v>113</v>
      </c>
      <c r="S223" s="45" t="s">
        <v>269</v>
      </c>
      <c r="T223" s="45" t="s">
        <v>114</v>
      </c>
      <c r="U223" s="45" t="s">
        <v>113</v>
      </c>
      <c r="V223" s="15" t="s">
        <v>319</v>
      </c>
      <c r="W223" s="15" t="str">
        <f t="shared" si="3"/>
        <v>Entrega de información en el departamento de recursos financieros</v>
      </c>
      <c r="X223" s="29">
        <v>43606</v>
      </c>
      <c r="Y223" s="29">
        <v>43606</v>
      </c>
      <c r="Z223" s="15">
        <v>216</v>
      </c>
      <c r="AA223" s="47">
        <v>59</v>
      </c>
      <c r="AB223" s="28">
        <v>0</v>
      </c>
      <c r="AC223" s="29">
        <v>43606</v>
      </c>
      <c r="AD223" s="31" t="s">
        <v>1408</v>
      </c>
      <c r="AE223" s="15">
        <v>216</v>
      </c>
      <c r="AF223" s="19" t="s">
        <v>118</v>
      </c>
      <c r="AG223" s="44" t="s">
        <v>116</v>
      </c>
      <c r="AH223" s="3">
        <v>43656</v>
      </c>
      <c r="AI223" s="3">
        <v>43656</v>
      </c>
    </row>
    <row r="224" spans="1:35" s="28" customFormat="1" x14ac:dyDescent="0.25">
      <c r="A224" s="28">
        <v>2019</v>
      </c>
      <c r="B224" s="29">
        <v>43556</v>
      </c>
      <c r="C224" s="29">
        <v>43646</v>
      </c>
      <c r="D224" s="28" t="s">
        <v>97</v>
      </c>
      <c r="E224" s="30" t="s">
        <v>16</v>
      </c>
      <c r="F224" s="15" t="s">
        <v>140</v>
      </c>
      <c r="G224" s="15" t="s">
        <v>532</v>
      </c>
      <c r="H224" s="45" t="s">
        <v>464</v>
      </c>
      <c r="I224" s="45" t="s">
        <v>633</v>
      </c>
      <c r="J224" s="45" t="s">
        <v>548</v>
      </c>
      <c r="K224" s="45" t="s">
        <v>281</v>
      </c>
      <c r="L224" s="15" t="s">
        <v>100</v>
      </c>
      <c r="M224" s="45" t="s">
        <v>709</v>
      </c>
      <c r="N224" s="28" t="s">
        <v>102</v>
      </c>
      <c r="O224" s="28">
        <v>0</v>
      </c>
      <c r="P224" s="28">
        <v>0</v>
      </c>
      <c r="Q224" s="49" t="s">
        <v>114</v>
      </c>
      <c r="R224" s="49" t="s">
        <v>113</v>
      </c>
      <c r="S224" s="45" t="s">
        <v>509</v>
      </c>
      <c r="T224" s="45" t="s">
        <v>114</v>
      </c>
      <c r="U224" s="45" t="s">
        <v>113</v>
      </c>
      <c r="V224" s="15" t="s">
        <v>319</v>
      </c>
      <c r="W224" s="15" t="str">
        <f t="shared" si="3"/>
        <v>Entrega de información en el departamento de recursos financieros</v>
      </c>
      <c r="X224" s="29">
        <v>43614</v>
      </c>
      <c r="Y224" s="29">
        <v>43614</v>
      </c>
      <c r="Z224" s="28">
        <v>217</v>
      </c>
      <c r="AA224" s="47">
        <v>500</v>
      </c>
      <c r="AB224" s="28">
        <v>0</v>
      </c>
      <c r="AC224" s="29">
        <v>43614</v>
      </c>
      <c r="AD224" s="31" t="s">
        <v>1410</v>
      </c>
      <c r="AE224" s="28">
        <v>217</v>
      </c>
      <c r="AF224" s="19" t="s">
        <v>118</v>
      </c>
      <c r="AG224" s="44" t="s">
        <v>116</v>
      </c>
      <c r="AH224" s="3">
        <v>43656</v>
      </c>
      <c r="AI224" s="3">
        <v>43656</v>
      </c>
    </row>
    <row r="225" spans="1:35" s="28" customFormat="1" x14ac:dyDescent="0.25">
      <c r="A225" s="28">
        <v>2019</v>
      </c>
      <c r="B225" s="29">
        <v>43556</v>
      </c>
      <c r="C225" s="29">
        <v>43646</v>
      </c>
      <c r="D225" s="28" t="s">
        <v>97</v>
      </c>
      <c r="E225" s="30" t="s">
        <v>16</v>
      </c>
      <c r="F225" s="15" t="s">
        <v>140</v>
      </c>
      <c r="G225" s="15" t="s">
        <v>532</v>
      </c>
      <c r="H225" s="45" t="s">
        <v>464</v>
      </c>
      <c r="I225" s="45" t="s">
        <v>633</v>
      </c>
      <c r="J225" s="45" t="s">
        <v>548</v>
      </c>
      <c r="K225" s="45" t="s">
        <v>281</v>
      </c>
      <c r="L225" s="15" t="s">
        <v>100</v>
      </c>
      <c r="M225" s="45" t="s">
        <v>709</v>
      </c>
      <c r="N225" s="28" t="s">
        <v>102</v>
      </c>
      <c r="O225" s="28">
        <v>0</v>
      </c>
      <c r="P225" s="28">
        <v>0</v>
      </c>
      <c r="Q225" s="49" t="s">
        <v>114</v>
      </c>
      <c r="R225" s="49" t="s">
        <v>113</v>
      </c>
      <c r="S225" s="45" t="s">
        <v>509</v>
      </c>
      <c r="T225" s="45" t="s">
        <v>114</v>
      </c>
      <c r="U225" s="45" t="s">
        <v>113</v>
      </c>
      <c r="V225" s="15" t="s">
        <v>319</v>
      </c>
      <c r="W225" s="15" t="str">
        <f t="shared" si="3"/>
        <v>Entrega de información en el departamento de recursos financieros</v>
      </c>
      <c r="X225" s="29">
        <v>43608</v>
      </c>
      <c r="Y225" s="29">
        <v>43608</v>
      </c>
      <c r="Z225" s="15">
        <v>218</v>
      </c>
      <c r="AA225" s="47">
        <v>500</v>
      </c>
      <c r="AB225" s="28">
        <v>0</v>
      </c>
      <c r="AC225" s="29">
        <v>43608</v>
      </c>
      <c r="AD225" s="31" t="s">
        <v>1412</v>
      </c>
      <c r="AE225" s="15">
        <v>218</v>
      </c>
      <c r="AF225" s="19" t="s">
        <v>118</v>
      </c>
      <c r="AG225" s="44" t="s">
        <v>116</v>
      </c>
      <c r="AH225" s="3">
        <v>43656</v>
      </c>
      <c r="AI225" s="3">
        <v>43656</v>
      </c>
    </row>
    <row r="226" spans="1:35" s="28" customFormat="1" x14ac:dyDescent="0.25">
      <c r="A226" s="28">
        <v>2019</v>
      </c>
      <c r="B226" s="29">
        <v>43556</v>
      </c>
      <c r="C226" s="29">
        <v>43646</v>
      </c>
      <c r="D226" s="28" t="s">
        <v>97</v>
      </c>
      <c r="E226" s="30" t="s">
        <v>16</v>
      </c>
      <c r="F226" s="15" t="s">
        <v>140</v>
      </c>
      <c r="G226" s="15" t="s">
        <v>532</v>
      </c>
      <c r="H226" s="45" t="s">
        <v>197</v>
      </c>
      <c r="I226" s="45" t="s">
        <v>634</v>
      </c>
      <c r="J226" s="45" t="s">
        <v>635</v>
      </c>
      <c r="K226" s="45" t="s">
        <v>200</v>
      </c>
      <c r="L226" s="15" t="s">
        <v>100</v>
      </c>
      <c r="M226" s="45" t="s">
        <v>709</v>
      </c>
      <c r="N226" s="28" t="s">
        <v>102</v>
      </c>
      <c r="O226" s="28">
        <v>0</v>
      </c>
      <c r="P226" s="28">
        <v>0</v>
      </c>
      <c r="Q226" s="49" t="s">
        <v>114</v>
      </c>
      <c r="R226" s="49" t="s">
        <v>113</v>
      </c>
      <c r="S226" s="45" t="s">
        <v>268</v>
      </c>
      <c r="T226" s="45" t="s">
        <v>114</v>
      </c>
      <c r="U226" s="45" t="s">
        <v>113</v>
      </c>
      <c r="V226" s="15" t="s">
        <v>319</v>
      </c>
      <c r="W226" s="15" t="str">
        <f t="shared" si="3"/>
        <v>Entrega de información en el departamento de recursos financieros</v>
      </c>
      <c r="X226" s="29">
        <v>43587</v>
      </c>
      <c r="Y226" s="29">
        <v>43587</v>
      </c>
      <c r="Z226" s="28">
        <v>219</v>
      </c>
      <c r="AA226" s="47">
        <v>84</v>
      </c>
      <c r="AB226" s="28">
        <v>0</v>
      </c>
      <c r="AC226" s="29">
        <v>43587</v>
      </c>
      <c r="AD226" s="31" t="s">
        <v>1414</v>
      </c>
      <c r="AE226" s="28">
        <v>219</v>
      </c>
      <c r="AF226" s="19" t="s">
        <v>118</v>
      </c>
      <c r="AG226" s="44" t="s">
        <v>116</v>
      </c>
      <c r="AH226" s="3">
        <v>43656</v>
      </c>
      <c r="AI226" s="3">
        <v>43656</v>
      </c>
    </row>
    <row r="227" spans="1:35" s="28" customFormat="1" x14ac:dyDescent="0.25">
      <c r="A227" s="28">
        <v>2019</v>
      </c>
      <c r="B227" s="29">
        <v>43556</v>
      </c>
      <c r="C227" s="29">
        <v>43646</v>
      </c>
      <c r="D227" s="28" t="s">
        <v>97</v>
      </c>
      <c r="E227" s="30" t="s">
        <v>16</v>
      </c>
      <c r="F227" s="15" t="s">
        <v>140</v>
      </c>
      <c r="G227" s="15" t="s">
        <v>532</v>
      </c>
      <c r="H227" s="45" t="s">
        <v>197</v>
      </c>
      <c r="I227" s="45" t="s">
        <v>634</v>
      </c>
      <c r="J227" s="45" t="s">
        <v>635</v>
      </c>
      <c r="K227" s="45" t="s">
        <v>200</v>
      </c>
      <c r="L227" s="15" t="s">
        <v>100</v>
      </c>
      <c r="M227" s="45" t="s">
        <v>709</v>
      </c>
      <c r="N227" s="28" t="s">
        <v>102</v>
      </c>
      <c r="O227" s="28">
        <v>0</v>
      </c>
      <c r="P227" s="28">
        <v>0</v>
      </c>
      <c r="Q227" s="49" t="s">
        <v>114</v>
      </c>
      <c r="R227" s="49" t="s">
        <v>113</v>
      </c>
      <c r="S227" s="45" t="s">
        <v>268</v>
      </c>
      <c r="T227" s="45" t="s">
        <v>114</v>
      </c>
      <c r="U227" s="45" t="s">
        <v>113</v>
      </c>
      <c r="V227" s="15" t="s">
        <v>319</v>
      </c>
      <c r="W227" s="15" t="str">
        <f t="shared" si="3"/>
        <v>Entrega de información en el departamento de recursos financieros</v>
      </c>
      <c r="X227" s="29">
        <v>43579</v>
      </c>
      <c r="Y227" s="29">
        <v>43579</v>
      </c>
      <c r="Z227" s="15">
        <v>220</v>
      </c>
      <c r="AA227" s="47">
        <v>84</v>
      </c>
      <c r="AB227" s="28">
        <v>0</v>
      </c>
      <c r="AC227" s="29">
        <v>43579</v>
      </c>
      <c r="AD227" s="31" t="s">
        <v>1416</v>
      </c>
      <c r="AE227" s="15">
        <v>220</v>
      </c>
      <c r="AF227" s="19" t="s">
        <v>118</v>
      </c>
      <c r="AG227" s="44" t="s">
        <v>116</v>
      </c>
      <c r="AH227" s="3">
        <v>43656</v>
      </c>
      <c r="AI227" s="3">
        <v>43656</v>
      </c>
    </row>
    <row r="228" spans="1:35" s="28" customFormat="1" x14ac:dyDescent="0.25">
      <c r="A228" s="28">
        <v>2019</v>
      </c>
      <c r="B228" s="29">
        <v>43556</v>
      </c>
      <c r="C228" s="29">
        <v>43646</v>
      </c>
      <c r="D228" s="28" t="s">
        <v>97</v>
      </c>
      <c r="E228" s="30" t="s">
        <v>125</v>
      </c>
      <c r="F228" s="15" t="s">
        <v>161</v>
      </c>
      <c r="G228" s="15" t="s">
        <v>559</v>
      </c>
      <c r="H228" s="15" t="s">
        <v>514</v>
      </c>
      <c r="I228" s="45" t="s">
        <v>636</v>
      </c>
      <c r="J228" s="45" t="s">
        <v>637</v>
      </c>
      <c r="K228" s="45" t="s">
        <v>371</v>
      </c>
      <c r="L228" s="15" t="s">
        <v>100</v>
      </c>
      <c r="M228" s="45" t="s">
        <v>722</v>
      </c>
      <c r="N228" s="28" t="s">
        <v>102</v>
      </c>
      <c r="O228" s="28">
        <v>0</v>
      </c>
      <c r="P228" s="28">
        <v>0</v>
      </c>
      <c r="Q228" s="49" t="s">
        <v>114</v>
      </c>
      <c r="R228" s="49" t="s">
        <v>113</v>
      </c>
      <c r="S228" s="45" t="s">
        <v>117</v>
      </c>
      <c r="T228" s="45" t="s">
        <v>114</v>
      </c>
      <c r="U228" s="15" t="s">
        <v>744</v>
      </c>
      <c r="V228" s="15" t="s">
        <v>744</v>
      </c>
      <c r="W228" s="15" t="str">
        <f t="shared" si="3"/>
        <v>Reunión de trabajo del área académica</v>
      </c>
      <c r="X228" s="29">
        <v>43565</v>
      </c>
      <c r="Y228" s="29">
        <v>43565</v>
      </c>
      <c r="Z228" s="28">
        <v>221</v>
      </c>
      <c r="AA228" s="47">
        <v>340</v>
      </c>
      <c r="AB228" s="28">
        <v>0</v>
      </c>
      <c r="AC228" s="29">
        <v>43565</v>
      </c>
      <c r="AD228" s="31" t="s">
        <v>1418</v>
      </c>
      <c r="AE228" s="28">
        <v>221</v>
      </c>
      <c r="AF228" s="19" t="s">
        <v>118</v>
      </c>
      <c r="AG228" s="44" t="s">
        <v>116</v>
      </c>
      <c r="AH228" s="3">
        <v>43656</v>
      </c>
      <c r="AI228" s="3">
        <v>43656</v>
      </c>
    </row>
    <row r="229" spans="1:35" s="28" customFormat="1" x14ac:dyDescent="0.25">
      <c r="A229" s="28">
        <v>2019</v>
      </c>
      <c r="B229" s="29">
        <v>43556</v>
      </c>
      <c r="C229" s="29">
        <v>43646</v>
      </c>
      <c r="D229" s="28" t="s">
        <v>97</v>
      </c>
      <c r="E229" s="30" t="s">
        <v>119</v>
      </c>
      <c r="F229" s="15" t="s">
        <v>284</v>
      </c>
      <c r="G229" s="15" t="s">
        <v>638</v>
      </c>
      <c r="H229" s="15" t="s">
        <v>514</v>
      </c>
      <c r="I229" s="45" t="s">
        <v>435</v>
      </c>
      <c r="J229" s="45" t="s">
        <v>121</v>
      </c>
      <c r="K229" s="45" t="s">
        <v>122</v>
      </c>
      <c r="L229" s="15" t="s">
        <v>100</v>
      </c>
      <c r="M229" s="45" t="s">
        <v>723</v>
      </c>
      <c r="N229" s="28" t="s">
        <v>102</v>
      </c>
      <c r="O229" s="28">
        <v>0</v>
      </c>
      <c r="P229" s="28">
        <v>0</v>
      </c>
      <c r="Q229" s="49" t="s">
        <v>114</v>
      </c>
      <c r="R229" s="49" t="s">
        <v>113</v>
      </c>
      <c r="S229" s="45" t="s">
        <v>117</v>
      </c>
      <c r="T229" s="45" t="s">
        <v>114</v>
      </c>
      <c r="U229" s="45" t="s">
        <v>113</v>
      </c>
      <c r="V229" s="45" t="s">
        <v>274</v>
      </c>
      <c r="W229" s="15" t="str">
        <f t="shared" si="3"/>
        <v>Checar linderos del terreno</v>
      </c>
      <c r="X229" s="29">
        <v>43599</v>
      </c>
      <c r="Y229" s="29">
        <v>43599</v>
      </c>
      <c r="Z229" s="15">
        <v>222</v>
      </c>
      <c r="AA229" s="47">
        <v>67.5</v>
      </c>
      <c r="AB229" s="28">
        <v>0</v>
      </c>
      <c r="AC229" s="29">
        <v>43599</v>
      </c>
      <c r="AD229" s="31" t="s">
        <v>1420</v>
      </c>
      <c r="AE229" s="15">
        <v>222</v>
      </c>
      <c r="AF229" s="19" t="s">
        <v>118</v>
      </c>
      <c r="AG229" s="44" t="s">
        <v>116</v>
      </c>
      <c r="AH229" s="3">
        <v>43656</v>
      </c>
      <c r="AI229" s="3">
        <v>43656</v>
      </c>
    </row>
    <row r="230" spans="1:35" s="28" customFormat="1" x14ac:dyDescent="0.25">
      <c r="A230" s="28">
        <v>2019</v>
      </c>
      <c r="B230" s="29">
        <v>43556</v>
      </c>
      <c r="C230" s="29">
        <v>43646</v>
      </c>
      <c r="D230" s="28" t="s">
        <v>97</v>
      </c>
      <c r="E230" s="30" t="s">
        <v>15</v>
      </c>
      <c r="F230" s="15" t="s">
        <v>148</v>
      </c>
      <c r="G230" s="15" t="s">
        <v>639</v>
      </c>
      <c r="H230" s="15" t="s">
        <v>514</v>
      </c>
      <c r="I230" s="45" t="s">
        <v>626</v>
      </c>
      <c r="J230" s="45" t="s">
        <v>640</v>
      </c>
      <c r="K230" s="45" t="s">
        <v>290</v>
      </c>
      <c r="L230" s="15" t="s">
        <v>100</v>
      </c>
      <c r="M230" s="45" t="s">
        <v>723</v>
      </c>
      <c r="N230" s="28" t="s">
        <v>102</v>
      </c>
      <c r="O230" s="28">
        <v>0</v>
      </c>
      <c r="P230" s="28">
        <v>0</v>
      </c>
      <c r="Q230" s="49" t="s">
        <v>114</v>
      </c>
      <c r="R230" s="49" t="s">
        <v>113</v>
      </c>
      <c r="S230" s="45" t="s">
        <v>117</v>
      </c>
      <c r="T230" s="45" t="s">
        <v>114</v>
      </c>
      <c r="U230" s="45" t="s">
        <v>113</v>
      </c>
      <c r="V230" s="45" t="s">
        <v>274</v>
      </c>
      <c r="W230" s="15" t="str">
        <f t="shared" si="3"/>
        <v>Checar linderos del terreno</v>
      </c>
      <c r="X230" s="29">
        <v>43599</v>
      </c>
      <c r="Y230" s="29">
        <v>43599</v>
      </c>
      <c r="Z230" s="28">
        <v>223</v>
      </c>
      <c r="AA230" s="47">
        <v>67.5</v>
      </c>
      <c r="AB230" s="28">
        <v>0</v>
      </c>
      <c r="AC230" s="29">
        <v>43599</v>
      </c>
      <c r="AD230" s="31" t="s">
        <v>1422</v>
      </c>
      <c r="AE230" s="28">
        <v>223</v>
      </c>
      <c r="AF230" s="19" t="s">
        <v>118</v>
      </c>
      <c r="AG230" s="44" t="s">
        <v>116</v>
      </c>
      <c r="AH230" s="3">
        <v>43656</v>
      </c>
      <c r="AI230" s="3">
        <v>43656</v>
      </c>
    </row>
    <row r="231" spans="1:35" s="28" customFormat="1" x14ac:dyDescent="0.25">
      <c r="A231" s="28">
        <v>2019</v>
      </c>
      <c r="B231" s="29">
        <v>43556</v>
      </c>
      <c r="C231" s="29">
        <v>43646</v>
      </c>
      <c r="D231" s="28" t="s">
        <v>97</v>
      </c>
      <c r="E231" s="30" t="s">
        <v>15</v>
      </c>
      <c r="F231" s="15" t="s">
        <v>148</v>
      </c>
      <c r="G231" s="15" t="s">
        <v>641</v>
      </c>
      <c r="H231" s="15" t="s">
        <v>514</v>
      </c>
      <c r="I231" s="45" t="s">
        <v>642</v>
      </c>
      <c r="J231" s="45" t="s">
        <v>394</v>
      </c>
      <c r="K231" s="45" t="s">
        <v>643</v>
      </c>
      <c r="L231" s="15" t="s">
        <v>100</v>
      </c>
      <c r="M231" s="45" t="s">
        <v>724</v>
      </c>
      <c r="N231" s="28" t="s">
        <v>102</v>
      </c>
      <c r="O231" s="28">
        <v>0</v>
      </c>
      <c r="P231" s="28">
        <v>0</v>
      </c>
      <c r="Q231" s="49" t="s">
        <v>114</v>
      </c>
      <c r="R231" s="49" t="s">
        <v>113</v>
      </c>
      <c r="S231" s="45" t="s">
        <v>117</v>
      </c>
      <c r="T231" s="45" t="s">
        <v>114</v>
      </c>
      <c r="U231" s="15" t="s">
        <v>744</v>
      </c>
      <c r="V231" s="15" t="s">
        <v>744</v>
      </c>
      <c r="W231" s="15" t="str">
        <f t="shared" si="3"/>
        <v>Asistir a las instalaciones de COSDAC SEMS Coordinación Nacional de Desarrollo Académico, la campaña "UNAM Mirada a la Ciencia"</v>
      </c>
      <c r="X231" s="29">
        <v>43594</v>
      </c>
      <c r="Y231" s="29">
        <v>43594</v>
      </c>
      <c r="Z231" s="15">
        <v>224</v>
      </c>
      <c r="AA231" s="47">
        <v>192</v>
      </c>
      <c r="AB231" s="28">
        <v>0</v>
      </c>
      <c r="AC231" s="29">
        <v>43594</v>
      </c>
      <c r="AD231" s="31" t="s">
        <v>1424</v>
      </c>
      <c r="AE231" s="15">
        <v>224</v>
      </c>
      <c r="AF231" s="19" t="s">
        <v>118</v>
      </c>
      <c r="AG231" s="44" t="s">
        <v>116</v>
      </c>
      <c r="AH231" s="3">
        <v>43656</v>
      </c>
      <c r="AI231" s="3">
        <v>43656</v>
      </c>
    </row>
    <row r="232" spans="1:35" s="28" customFormat="1" x14ac:dyDescent="0.25">
      <c r="A232" s="28">
        <v>2019</v>
      </c>
      <c r="B232" s="29">
        <v>43556</v>
      </c>
      <c r="C232" s="29">
        <v>43646</v>
      </c>
      <c r="D232" s="28" t="s">
        <v>97</v>
      </c>
      <c r="E232" s="30" t="s">
        <v>644</v>
      </c>
      <c r="F232" s="15" t="s">
        <v>324</v>
      </c>
      <c r="G232" s="15" t="s">
        <v>645</v>
      </c>
      <c r="H232" s="45" t="s">
        <v>646</v>
      </c>
      <c r="I232" s="45" t="s">
        <v>647</v>
      </c>
      <c r="J232" s="45" t="s">
        <v>648</v>
      </c>
      <c r="K232" s="45" t="s">
        <v>649</v>
      </c>
      <c r="L232" s="15" t="s">
        <v>100</v>
      </c>
      <c r="M232" s="45" t="s">
        <v>725</v>
      </c>
      <c r="N232" s="28" t="s">
        <v>102</v>
      </c>
      <c r="O232" s="28">
        <v>0</v>
      </c>
      <c r="P232" s="28">
        <v>0</v>
      </c>
      <c r="Q232" s="49" t="s">
        <v>114</v>
      </c>
      <c r="R232" s="49" t="s">
        <v>113</v>
      </c>
      <c r="S232" s="45" t="s">
        <v>753</v>
      </c>
      <c r="T232" s="45" t="s">
        <v>114</v>
      </c>
      <c r="U232" s="15" t="s">
        <v>744</v>
      </c>
      <c r="V232" s="15" t="s">
        <v>744</v>
      </c>
      <c r="W232" s="15" t="str">
        <f t="shared" si="3"/>
        <v>Participar en los trabajos de evaluación diagnóstica de ingreso al bachillerato</v>
      </c>
      <c r="X232" s="29">
        <v>43563</v>
      </c>
      <c r="Y232" s="29">
        <v>43567</v>
      </c>
      <c r="Z232" s="28">
        <v>225</v>
      </c>
      <c r="AA232" s="47">
        <v>1390</v>
      </c>
      <c r="AB232" s="28">
        <v>0</v>
      </c>
      <c r="AC232" s="29">
        <v>43563</v>
      </c>
      <c r="AD232" s="31" t="s">
        <v>1426</v>
      </c>
      <c r="AE232" s="28">
        <v>225</v>
      </c>
      <c r="AF232" s="19" t="s">
        <v>118</v>
      </c>
      <c r="AG232" s="44" t="s">
        <v>116</v>
      </c>
      <c r="AH232" s="3">
        <v>43656</v>
      </c>
      <c r="AI232" s="3">
        <v>43656</v>
      </c>
    </row>
    <row r="233" spans="1:35" s="28" customFormat="1" x14ac:dyDescent="0.25">
      <c r="A233" s="28">
        <v>2019</v>
      </c>
      <c r="B233" s="29">
        <v>43556</v>
      </c>
      <c r="C233" s="29">
        <v>43646</v>
      </c>
      <c r="D233" s="28" t="s">
        <v>97</v>
      </c>
      <c r="E233" s="30" t="s">
        <v>16</v>
      </c>
      <c r="F233" s="15" t="s">
        <v>140</v>
      </c>
      <c r="G233" s="15" t="s">
        <v>532</v>
      </c>
      <c r="H233" s="45" t="s">
        <v>442</v>
      </c>
      <c r="I233" s="45" t="s">
        <v>443</v>
      </c>
      <c r="J233" s="45" t="s">
        <v>444</v>
      </c>
      <c r="K233" s="45" t="s">
        <v>445</v>
      </c>
      <c r="L233" s="15" t="s">
        <v>100</v>
      </c>
      <c r="M233" s="45" t="s">
        <v>709</v>
      </c>
      <c r="N233" s="28" t="s">
        <v>102</v>
      </c>
      <c r="O233" s="28">
        <v>0</v>
      </c>
      <c r="P233" s="28">
        <v>0</v>
      </c>
      <c r="Q233" s="49" t="s">
        <v>114</v>
      </c>
      <c r="R233" s="49" t="s">
        <v>113</v>
      </c>
      <c r="S233" s="45" t="s">
        <v>314</v>
      </c>
      <c r="T233" s="45" t="s">
        <v>114</v>
      </c>
      <c r="U233" s="45" t="s">
        <v>113</v>
      </c>
      <c r="V233" s="15" t="s">
        <v>319</v>
      </c>
      <c r="W233" s="15" t="str">
        <f t="shared" si="3"/>
        <v>Entrega de información en el departamento de recursos financieros</v>
      </c>
      <c r="X233" s="29">
        <v>43565</v>
      </c>
      <c r="Y233" s="29">
        <v>43565</v>
      </c>
      <c r="Z233" s="15">
        <v>226</v>
      </c>
      <c r="AA233" s="47">
        <v>256</v>
      </c>
      <c r="AB233" s="28">
        <v>0</v>
      </c>
      <c r="AC233" s="29">
        <v>43565</v>
      </c>
      <c r="AD233" s="31" t="s">
        <v>1428</v>
      </c>
      <c r="AE233" s="15">
        <v>226</v>
      </c>
      <c r="AF233" s="19" t="s">
        <v>118</v>
      </c>
      <c r="AG233" s="44" t="s">
        <v>116</v>
      </c>
      <c r="AH233" s="3">
        <v>43656</v>
      </c>
      <c r="AI233" s="3">
        <v>43656</v>
      </c>
    </row>
    <row r="234" spans="1:35" s="28" customFormat="1" x14ac:dyDescent="0.25">
      <c r="A234" s="28">
        <v>2019</v>
      </c>
      <c r="B234" s="29">
        <v>43556</v>
      </c>
      <c r="C234" s="29">
        <v>43646</v>
      </c>
      <c r="D234" s="28" t="s">
        <v>97</v>
      </c>
      <c r="E234" s="30" t="s">
        <v>16</v>
      </c>
      <c r="F234" s="15" t="s">
        <v>140</v>
      </c>
      <c r="G234" s="15" t="s">
        <v>532</v>
      </c>
      <c r="H234" s="45" t="s">
        <v>442</v>
      </c>
      <c r="I234" s="45" t="s">
        <v>443</v>
      </c>
      <c r="J234" s="45" t="s">
        <v>444</v>
      </c>
      <c r="K234" s="45" t="s">
        <v>445</v>
      </c>
      <c r="L234" s="15" t="s">
        <v>100</v>
      </c>
      <c r="M234" s="45" t="s">
        <v>726</v>
      </c>
      <c r="N234" s="28" t="s">
        <v>102</v>
      </c>
      <c r="O234" s="28">
        <v>0</v>
      </c>
      <c r="P234" s="28">
        <v>0</v>
      </c>
      <c r="Q234" s="49" t="s">
        <v>114</v>
      </c>
      <c r="R234" s="49" t="s">
        <v>113</v>
      </c>
      <c r="S234" s="45" t="s">
        <v>314</v>
      </c>
      <c r="T234" s="45" t="s">
        <v>114</v>
      </c>
      <c r="U234" s="45" t="s">
        <v>113</v>
      </c>
      <c r="V234" s="45" t="s">
        <v>505</v>
      </c>
      <c r="W234" s="15" t="str">
        <f t="shared" si="3"/>
        <v>Asisitir a realizar deoósitos de ingresos propios</v>
      </c>
      <c r="X234" s="29">
        <v>43567</v>
      </c>
      <c r="Y234" s="29">
        <v>43567</v>
      </c>
      <c r="Z234" s="28">
        <v>227</v>
      </c>
      <c r="AA234" s="47">
        <v>60</v>
      </c>
      <c r="AB234" s="28">
        <v>0</v>
      </c>
      <c r="AC234" s="29">
        <v>43567</v>
      </c>
      <c r="AD234" s="31" t="s">
        <v>1430</v>
      </c>
      <c r="AE234" s="28">
        <v>227</v>
      </c>
      <c r="AF234" s="19" t="s">
        <v>118</v>
      </c>
      <c r="AG234" s="44" t="s">
        <v>116</v>
      </c>
      <c r="AH234" s="3">
        <v>43656</v>
      </c>
      <c r="AI234" s="3">
        <v>43656</v>
      </c>
    </row>
    <row r="235" spans="1:35" s="28" customFormat="1" x14ac:dyDescent="0.25">
      <c r="A235" s="28">
        <v>2019</v>
      </c>
      <c r="B235" s="29">
        <v>43556</v>
      </c>
      <c r="C235" s="29">
        <v>43646</v>
      </c>
      <c r="D235" s="28" t="s">
        <v>97</v>
      </c>
      <c r="E235" s="30" t="s">
        <v>16</v>
      </c>
      <c r="F235" s="15" t="s">
        <v>140</v>
      </c>
      <c r="G235" s="15" t="s">
        <v>532</v>
      </c>
      <c r="H235" s="45" t="s">
        <v>442</v>
      </c>
      <c r="I235" s="45" t="s">
        <v>443</v>
      </c>
      <c r="J235" s="45" t="s">
        <v>444</v>
      </c>
      <c r="K235" s="45" t="s">
        <v>445</v>
      </c>
      <c r="L235" s="15" t="s">
        <v>100</v>
      </c>
      <c r="M235" s="45" t="s">
        <v>726</v>
      </c>
      <c r="N235" s="28" t="s">
        <v>102</v>
      </c>
      <c r="O235" s="28">
        <v>0</v>
      </c>
      <c r="P235" s="28">
        <v>0</v>
      </c>
      <c r="Q235" s="49" t="s">
        <v>114</v>
      </c>
      <c r="R235" s="49" t="s">
        <v>113</v>
      </c>
      <c r="S235" s="45" t="s">
        <v>314</v>
      </c>
      <c r="T235" s="45" t="s">
        <v>114</v>
      </c>
      <c r="U235" s="45" t="s">
        <v>113</v>
      </c>
      <c r="V235" s="45" t="s">
        <v>505</v>
      </c>
      <c r="W235" s="15" t="str">
        <f t="shared" si="3"/>
        <v>Asisitir a realizar deoósitos de ingresos propios</v>
      </c>
      <c r="X235" s="29">
        <v>43561</v>
      </c>
      <c r="Y235" s="29">
        <v>43561</v>
      </c>
      <c r="Z235" s="15">
        <v>228</v>
      </c>
      <c r="AA235" s="47">
        <v>60</v>
      </c>
      <c r="AB235" s="28">
        <v>0</v>
      </c>
      <c r="AC235" s="29">
        <v>43561</v>
      </c>
      <c r="AD235" s="31" t="s">
        <v>1432</v>
      </c>
      <c r="AE235" s="15">
        <v>228</v>
      </c>
      <c r="AF235" s="19" t="s">
        <v>118</v>
      </c>
      <c r="AG235" s="44" t="s">
        <v>116</v>
      </c>
      <c r="AH235" s="3">
        <v>43656</v>
      </c>
      <c r="AI235" s="3">
        <v>43656</v>
      </c>
    </row>
    <row r="236" spans="1:35" s="28" customFormat="1" x14ac:dyDescent="0.25">
      <c r="A236" s="28">
        <v>2019</v>
      </c>
      <c r="B236" s="29">
        <v>43556</v>
      </c>
      <c r="C236" s="29">
        <v>43646</v>
      </c>
      <c r="D236" s="28" t="s">
        <v>97</v>
      </c>
      <c r="E236" s="30" t="s">
        <v>15</v>
      </c>
      <c r="F236" s="15" t="s">
        <v>148</v>
      </c>
      <c r="G236" s="15" t="s">
        <v>650</v>
      </c>
      <c r="H236" s="45" t="s">
        <v>442</v>
      </c>
      <c r="I236" s="45" t="s">
        <v>651</v>
      </c>
      <c r="J236" s="45" t="s">
        <v>573</v>
      </c>
      <c r="K236" s="45" t="s">
        <v>583</v>
      </c>
      <c r="L236" s="15" t="s">
        <v>100</v>
      </c>
      <c r="M236" s="45" t="s">
        <v>727</v>
      </c>
      <c r="N236" s="28" t="s">
        <v>102</v>
      </c>
      <c r="O236" s="28">
        <v>0</v>
      </c>
      <c r="P236" s="28">
        <v>0</v>
      </c>
      <c r="Q236" s="49" t="s">
        <v>114</v>
      </c>
      <c r="R236" s="49" t="s">
        <v>113</v>
      </c>
      <c r="S236" s="45" t="s">
        <v>314</v>
      </c>
      <c r="T236" s="45" t="s">
        <v>114</v>
      </c>
      <c r="U236" s="45" t="s">
        <v>113</v>
      </c>
      <c r="V236" s="22" t="s">
        <v>493</v>
      </c>
      <c r="W236" s="15" t="str">
        <f t="shared" si="3"/>
        <v>Asistir como asesor al encuetro deportivo y cultural del espacio común de la EMS 2019, en la disciplina de poesía</v>
      </c>
      <c r="X236" s="29">
        <v>43592</v>
      </c>
      <c r="Y236" s="29">
        <v>43592</v>
      </c>
      <c r="Z236" s="28">
        <v>229</v>
      </c>
      <c r="AA236" s="47">
        <v>256</v>
      </c>
      <c r="AB236" s="28">
        <v>0</v>
      </c>
      <c r="AC236" s="29">
        <v>43592</v>
      </c>
      <c r="AD236" s="31" t="s">
        <v>1434</v>
      </c>
      <c r="AE236" s="28">
        <v>229</v>
      </c>
      <c r="AF236" s="19" t="s">
        <v>118</v>
      </c>
      <c r="AG236" s="44" t="s">
        <v>116</v>
      </c>
      <c r="AH236" s="3">
        <v>43656</v>
      </c>
      <c r="AI236" s="3">
        <v>43656</v>
      </c>
    </row>
    <row r="237" spans="1:35" s="28" customFormat="1" x14ac:dyDescent="0.25">
      <c r="A237" s="28">
        <v>2019</v>
      </c>
      <c r="B237" s="29">
        <v>43556</v>
      </c>
      <c r="C237" s="29">
        <v>43646</v>
      </c>
      <c r="D237" s="28" t="s">
        <v>97</v>
      </c>
      <c r="E237" s="30" t="s">
        <v>237</v>
      </c>
      <c r="F237" s="15" t="s">
        <v>238</v>
      </c>
      <c r="G237" s="15" t="s">
        <v>585</v>
      </c>
      <c r="H237" s="45" t="s">
        <v>442</v>
      </c>
      <c r="I237" s="45" t="s">
        <v>652</v>
      </c>
      <c r="J237" s="45" t="s">
        <v>283</v>
      </c>
      <c r="K237" s="45" t="s">
        <v>583</v>
      </c>
      <c r="L237" s="15" t="s">
        <v>100</v>
      </c>
      <c r="M237" s="45" t="s">
        <v>728</v>
      </c>
      <c r="N237" s="28" t="s">
        <v>102</v>
      </c>
      <c r="O237" s="28">
        <v>0</v>
      </c>
      <c r="P237" s="28">
        <v>0</v>
      </c>
      <c r="Q237" s="49" t="s">
        <v>114</v>
      </c>
      <c r="R237" s="49" t="s">
        <v>113</v>
      </c>
      <c r="S237" s="45" t="s">
        <v>314</v>
      </c>
      <c r="T237" s="45" t="s">
        <v>114</v>
      </c>
      <c r="U237" s="45" t="s">
        <v>113</v>
      </c>
      <c r="V237" s="15" t="s">
        <v>319</v>
      </c>
      <c r="W237" s="15" t="str">
        <f t="shared" si="3"/>
        <v>Asistir como asesor al encuetro deportivo y cultural del espacio común de la EMS 2019, en la disciplina de canto</v>
      </c>
      <c r="X237" s="29">
        <v>43592</v>
      </c>
      <c r="Y237" s="29">
        <v>43592</v>
      </c>
      <c r="Z237" s="15">
        <v>230</v>
      </c>
      <c r="AA237" s="47">
        <v>256</v>
      </c>
      <c r="AB237" s="28">
        <v>0</v>
      </c>
      <c r="AC237" s="29">
        <v>43592</v>
      </c>
      <c r="AD237" s="31" t="s">
        <v>1436</v>
      </c>
      <c r="AE237" s="15">
        <v>230</v>
      </c>
      <c r="AF237" s="19" t="s">
        <v>118</v>
      </c>
      <c r="AG237" s="44" t="s">
        <v>116</v>
      </c>
      <c r="AH237" s="3">
        <v>43656</v>
      </c>
      <c r="AI237" s="3">
        <v>43656</v>
      </c>
    </row>
    <row r="238" spans="1:35" s="28" customFormat="1" x14ac:dyDescent="0.25">
      <c r="A238" s="28">
        <v>2019</v>
      </c>
      <c r="B238" s="29">
        <v>43556</v>
      </c>
      <c r="C238" s="29">
        <v>43646</v>
      </c>
      <c r="D238" s="28" t="s">
        <v>97</v>
      </c>
      <c r="E238" s="30" t="s">
        <v>207</v>
      </c>
      <c r="F238" s="15" t="s">
        <v>208</v>
      </c>
      <c r="G238" s="15" t="s">
        <v>534</v>
      </c>
      <c r="H238" s="45" t="s">
        <v>653</v>
      </c>
      <c r="I238" s="45" t="s">
        <v>654</v>
      </c>
      <c r="J238" s="45" t="s">
        <v>655</v>
      </c>
      <c r="K238" s="45" t="s">
        <v>656</v>
      </c>
      <c r="L238" s="15" t="s">
        <v>100</v>
      </c>
      <c r="M238" s="45" t="s">
        <v>729</v>
      </c>
      <c r="N238" s="28" t="s">
        <v>102</v>
      </c>
      <c r="O238" s="28">
        <v>0</v>
      </c>
      <c r="P238" s="28">
        <v>0</v>
      </c>
      <c r="Q238" s="49" t="s">
        <v>114</v>
      </c>
      <c r="R238" s="49" t="s">
        <v>113</v>
      </c>
      <c r="S238" s="45" t="s">
        <v>754</v>
      </c>
      <c r="T238" s="45" t="s">
        <v>114</v>
      </c>
      <c r="U238" s="45" t="s">
        <v>113</v>
      </c>
      <c r="V238" s="22" t="s">
        <v>493</v>
      </c>
      <c r="W238" s="15" t="str">
        <f t="shared" si="3"/>
        <v>Asistir a Banamex a depositar ingresos propios</v>
      </c>
      <c r="X238" s="29">
        <v>43588</v>
      </c>
      <c r="Y238" s="29">
        <v>43588</v>
      </c>
      <c r="Z238" s="28">
        <v>231</v>
      </c>
      <c r="AA238" s="47">
        <v>188</v>
      </c>
      <c r="AB238" s="28">
        <v>0</v>
      </c>
      <c r="AC238" s="29">
        <v>43588</v>
      </c>
      <c r="AD238" s="31" t="s">
        <v>1438</v>
      </c>
      <c r="AE238" s="28">
        <v>231</v>
      </c>
      <c r="AF238" s="19" t="s">
        <v>118</v>
      </c>
      <c r="AG238" s="44" t="s">
        <v>116</v>
      </c>
      <c r="AH238" s="3">
        <v>43656</v>
      </c>
      <c r="AI238" s="3">
        <v>43656</v>
      </c>
    </row>
    <row r="239" spans="1:35" s="28" customFormat="1" x14ac:dyDescent="0.25">
      <c r="A239" s="28">
        <v>2019</v>
      </c>
      <c r="B239" s="29">
        <v>43556</v>
      </c>
      <c r="C239" s="29">
        <v>43646</v>
      </c>
      <c r="D239" s="28" t="s">
        <v>97</v>
      </c>
      <c r="E239" s="30" t="s">
        <v>207</v>
      </c>
      <c r="F239" s="15" t="s">
        <v>208</v>
      </c>
      <c r="G239" s="15" t="s">
        <v>534</v>
      </c>
      <c r="H239" s="45" t="s">
        <v>653</v>
      </c>
      <c r="I239" s="45" t="s">
        <v>654</v>
      </c>
      <c r="J239" s="45" t="s">
        <v>655</v>
      </c>
      <c r="K239" s="45" t="s">
        <v>656</v>
      </c>
      <c r="L239" s="15" t="s">
        <v>100</v>
      </c>
      <c r="M239" s="45" t="s">
        <v>729</v>
      </c>
      <c r="N239" s="28" t="s">
        <v>102</v>
      </c>
      <c r="O239" s="28">
        <v>0</v>
      </c>
      <c r="P239" s="28">
        <v>0</v>
      </c>
      <c r="Q239" s="49" t="s">
        <v>114</v>
      </c>
      <c r="R239" s="49" t="s">
        <v>113</v>
      </c>
      <c r="S239" s="45" t="s">
        <v>754</v>
      </c>
      <c r="T239" s="45" t="s">
        <v>114</v>
      </c>
      <c r="U239" s="45" t="s">
        <v>113</v>
      </c>
      <c r="V239" s="22" t="s">
        <v>493</v>
      </c>
      <c r="W239" s="15" t="str">
        <f t="shared" si="3"/>
        <v>Asistir a Banamex a depositar ingresos propios</v>
      </c>
      <c r="X239" s="29">
        <v>43595</v>
      </c>
      <c r="Y239" s="29">
        <v>43595</v>
      </c>
      <c r="Z239" s="15">
        <v>232</v>
      </c>
      <c r="AA239" s="47">
        <v>188</v>
      </c>
      <c r="AB239" s="28">
        <v>0</v>
      </c>
      <c r="AC239" s="29">
        <v>43595</v>
      </c>
      <c r="AD239" s="31" t="s">
        <v>1440</v>
      </c>
      <c r="AE239" s="15">
        <v>232</v>
      </c>
      <c r="AF239" s="19" t="s">
        <v>118</v>
      </c>
      <c r="AG239" s="44" t="s">
        <v>116</v>
      </c>
      <c r="AH239" s="3">
        <v>43656</v>
      </c>
      <c r="AI239" s="3">
        <v>43656</v>
      </c>
    </row>
    <row r="240" spans="1:35" s="28" customFormat="1" x14ac:dyDescent="0.25">
      <c r="A240" s="28">
        <v>2019</v>
      </c>
      <c r="B240" s="29">
        <v>43556</v>
      </c>
      <c r="C240" s="29">
        <v>43646</v>
      </c>
      <c r="D240" s="28" t="s">
        <v>97</v>
      </c>
      <c r="E240" s="30" t="s">
        <v>207</v>
      </c>
      <c r="F240" s="15" t="s">
        <v>208</v>
      </c>
      <c r="G240" s="15" t="s">
        <v>534</v>
      </c>
      <c r="H240" s="45" t="s">
        <v>653</v>
      </c>
      <c r="I240" s="45" t="s">
        <v>654</v>
      </c>
      <c r="J240" s="45" t="s">
        <v>655</v>
      </c>
      <c r="K240" s="45" t="s">
        <v>656</v>
      </c>
      <c r="L240" s="15" t="s">
        <v>100</v>
      </c>
      <c r="M240" s="45" t="s">
        <v>729</v>
      </c>
      <c r="N240" s="28" t="s">
        <v>102</v>
      </c>
      <c r="O240" s="28">
        <v>0</v>
      </c>
      <c r="P240" s="28">
        <v>0</v>
      </c>
      <c r="Q240" s="49" t="s">
        <v>114</v>
      </c>
      <c r="R240" s="49" t="s">
        <v>113</v>
      </c>
      <c r="S240" s="45" t="s">
        <v>754</v>
      </c>
      <c r="T240" s="45" t="s">
        <v>114</v>
      </c>
      <c r="U240" s="45" t="s">
        <v>113</v>
      </c>
      <c r="V240" s="22" t="s">
        <v>493</v>
      </c>
      <c r="W240" s="15" t="str">
        <f t="shared" si="3"/>
        <v>Asistir a Banamex a depositar ingresos propios</v>
      </c>
      <c r="X240" s="29">
        <v>43602</v>
      </c>
      <c r="Y240" s="29">
        <v>43602</v>
      </c>
      <c r="Z240" s="28">
        <v>233</v>
      </c>
      <c r="AA240" s="47">
        <v>188</v>
      </c>
      <c r="AB240" s="28">
        <v>0</v>
      </c>
      <c r="AC240" s="29">
        <v>43602</v>
      </c>
      <c r="AD240" s="31" t="s">
        <v>1442</v>
      </c>
      <c r="AE240" s="28">
        <v>233</v>
      </c>
      <c r="AF240" s="19" t="s">
        <v>118</v>
      </c>
      <c r="AG240" s="44" t="s">
        <v>116</v>
      </c>
      <c r="AH240" s="3">
        <v>43656</v>
      </c>
      <c r="AI240" s="3">
        <v>43656</v>
      </c>
    </row>
    <row r="241" spans="1:35" s="28" customFormat="1" x14ac:dyDescent="0.25">
      <c r="A241" s="28">
        <v>2019</v>
      </c>
      <c r="B241" s="29">
        <v>43556</v>
      </c>
      <c r="C241" s="29">
        <v>43646</v>
      </c>
      <c r="D241" s="28" t="s">
        <v>97</v>
      </c>
      <c r="E241" s="30" t="s">
        <v>207</v>
      </c>
      <c r="F241" s="15" t="s">
        <v>208</v>
      </c>
      <c r="G241" s="15" t="s">
        <v>534</v>
      </c>
      <c r="H241" s="45" t="s">
        <v>653</v>
      </c>
      <c r="I241" s="45" t="s">
        <v>654</v>
      </c>
      <c r="J241" s="45" t="s">
        <v>655</v>
      </c>
      <c r="K241" s="45" t="s">
        <v>656</v>
      </c>
      <c r="L241" s="15" t="s">
        <v>100</v>
      </c>
      <c r="M241" s="45" t="s">
        <v>709</v>
      </c>
      <c r="N241" s="28" t="s">
        <v>102</v>
      </c>
      <c r="O241" s="28">
        <v>0</v>
      </c>
      <c r="P241" s="28">
        <v>0</v>
      </c>
      <c r="Q241" s="49" t="s">
        <v>114</v>
      </c>
      <c r="R241" s="49" t="s">
        <v>113</v>
      </c>
      <c r="S241" s="45" t="s">
        <v>754</v>
      </c>
      <c r="T241" s="45" t="s">
        <v>114</v>
      </c>
      <c r="U241" s="45" t="s">
        <v>113</v>
      </c>
      <c r="V241" s="15" t="s">
        <v>319</v>
      </c>
      <c r="W241" s="15" t="str">
        <f t="shared" si="3"/>
        <v>Entrega de información en el departamento de recursos financieros</v>
      </c>
      <c r="X241" s="29">
        <v>43607</v>
      </c>
      <c r="Y241" s="29">
        <v>43607</v>
      </c>
      <c r="Z241" s="15">
        <v>234</v>
      </c>
      <c r="AA241" s="47">
        <v>270</v>
      </c>
      <c r="AB241" s="28">
        <v>0</v>
      </c>
      <c r="AC241" s="29">
        <v>43607</v>
      </c>
      <c r="AD241" s="31" t="s">
        <v>1444</v>
      </c>
      <c r="AE241" s="15">
        <v>234</v>
      </c>
      <c r="AF241" s="19" t="s">
        <v>118</v>
      </c>
      <c r="AG241" s="44" t="s">
        <v>116</v>
      </c>
      <c r="AH241" s="3">
        <v>43656</v>
      </c>
      <c r="AI241" s="3">
        <v>43656</v>
      </c>
    </row>
    <row r="242" spans="1:35" s="28" customFormat="1" x14ac:dyDescent="0.25">
      <c r="A242" s="28">
        <v>2019</v>
      </c>
      <c r="B242" s="29">
        <v>43556</v>
      </c>
      <c r="C242" s="29">
        <v>43646</v>
      </c>
      <c r="D242" s="28" t="s">
        <v>97</v>
      </c>
      <c r="E242" s="30" t="s">
        <v>16</v>
      </c>
      <c r="F242" s="15" t="s">
        <v>140</v>
      </c>
      <c r="G242" s="15" t="s">
        <v>532</v>
      </c>
      <c r="H242" s="45" t="s">
        <v>657</v>
      </c>
      <c r="I242" s="45" t="s">
        <v>443</v>
      </c>
      <c r="J242" s="45" t="s">
        <v>455</v>
      </c>
      <c r="K242" s="45" t="s">
        <v>658</v>
      </c>
      <c r="L242" s="15" t="s">
        <v>100</v>
      </c>
      <c r="M242" s="45" t="s">
        <v>709</v>
      </c>
      <c r="N242" s="28" t="s">
        <v>102</v>
      </c>
      <c r="O242" s="28">
        <v>0</v>
      </c>
      <c r="P242" s="28">
        <v>0</v>
      </c>
      <c r="Q242" s="49" t="s">
        <v>114</v>
      </c>
      <c r="R242" s="49" t="s">
        <v>113</v>
      </c>
      <c r="S242" s="45" t="s">
        <v>755</v>
      </c>
      <c r="T242" s="45" t="s">
        <v>114</v>
      </c>
      <c r="U242" s="45" t="s">
        <v>113</v>
      </c>
      <c r="V242" s="15" t="s">
        <v>319</v>
      </c>
      <c r="W242" s="15" t="str">
        <f t="shared" si="3"/>
        <v>Entrega de información en el departamento de recursos financieros</v>
      </c>
      <c r="X242" s="29">
        <v>43587</v>
      </c>
      <c r="Y242" s="29">
        <v>43587</v>
      </c>
      <c r="Z242" s="28">
        <v>235</v>
      </c>
      <c r="AA242" s="47">
        <v>118</v>
      </c>
      <c r="AB242" s="28">
        <v>0</v>
      </c>
      <c r="AC242" s="29">
        <v>43587</v>
      </c>
      <c r="AD242" s="31" t="s">
        <v>1446</v>
      </c>
      <c r="AE242" s="28">
        <v>235</v>
      </c>
      <c r="AF242" s="19" t="s">
        <v>118</v>
      </c>
      <c r="AG242" s="44" t="s">
        <v>116</v>
      </c>
      <c r="AH242" s="3">
        <v>43656</v>
      </c>
      <c r="AI242" s="3">
        <v>43656</v>
      </c>
    </row>
    <row r="243" spans="1:35" s="28" customFormat="1" x14ac:dyDescent="0.25">
      <c r="A243" s="28">
        <v>2019</v>
      </c>
      <c r="B243" s="29">
        <v>43556</v>
      </c>
      <c r="C243" s="29">
        <v>43646</v>
      </c>
      <c r="D243" s="28" t="s">
        <v>97</v>
      </c>
      <c r="E243" s="30" t="s">
        <v>644</v>
      </c>
      <c r="F243" s="15" t="s">
        <v>324</v>
      </c>
      <c r="G243" s="15" t="s">
        <v>645</v>
      </c>
      <c r="H243" s="45" t="s">
        <v>657</v>
      </c>
      <c r="I243" s="45" t="s">
        <v>659</v>
      </c>
      <c r="J243" s="45" t="s">
        <v>660</v>
      </c>
      <c r="K243" s="45" t="s">
        <v>661</v>
      </c>
      <c r="L243" s="15" t="s">
        <v>100</v>
      </c>
      <c r="M243" s="45" t="s">
        <v>730</v>
      </c>
      <c r="N243" s="28" t="s">
        <v>102</v>
      </c>
      <c r="O243" s="28">
        <v>0</v>
      </c>
      <c r="P243" s="28">
        <v>0</v>
      </c>
      <c r="Q243" s="49" t="s">
        <v>114</v>
      </c>
      <c r="R243" s="49" t="s">
        <v>113</v>
      </c>
      <c r="S243" s="45" t="s">
        <v>755</v>
      </c>
      <c r="T243" s="45" t="s">
        <v>114</v>
      </c>
      <c r="U243" s="45" t="s">
        <v>113</v>
      </c>
      <c r="V243" s="22" t="s">
        <v>493</v>
      </c>
      <c r="W243" s="15" t="str">
        <f t="shared" si="3"/>
        <v>Asistir con alumnos del plantel que participarán en los juegos deportivos y culturales del espacio común de la EMS 2019</v>
      </c>
      <c r="X243" s="29">
        <v>43593</v>
      </c>
      <c r="Y243" s="29">
        <v>43593</v>
      </c>
      <c r="Z243" s="15">
        <v>236</v>
      </c>
      <c r="AA243" s="47">
        <v>118</v>
      </c>
      <c r="AB243" s="28">
        <v>0</v>
      </c>
      <c r="AC243" s="29">
        <v>43593</v>
      </c>
      <c r="AD243" s="31" t="s">
        <v>1448</v>
      </c>
      <c r="AE243" s="15">
        <v>236</v>
      </c>
      <c r="AF243" s="19" t="s">
        <v>118</v>
      </c>
      <c r="AG243" s="44" t="s">
        <v>116</v>
      </c>
      <c r="AH243" s="3">
        <v>43656</v>
      </c>
      <c r="AI243" s="3">
        <v>43656</v>
      </c>
    </row>
    <row r="244" spans="1:35" s="28" customFormat="1" x14ac:dyDescent="0.25">
      <c r="A244" s="28">
        <v>2019</v>
      </c>
      <c r="B244" s="29">
        <v>43556</v>
      </c>
      <c r="C244" s="29">
        <v>43646</v>
      </c>
      <c r="D244" s="28" t="s">
        <v>97</v>
      </c>
      <c r="E244" s="30" t="s">
        <v>207</v>
      </c>
      <c r="F244" s="15" t="s">
        <v>208</v>
      </c>
      <c r="G244" s="15" t="s">
        <v>534</v>
      </c>
      <c r="H244" s="45" t="s">
        <v>437</v>
      </c>
      <c r="I244" s="45" t="s">
        <v>438</v>
      </c>
      <c r="J244" s="45" t="s">
        <v>662</v>
      </c>
      <c r="K244" s="45" t="s">
        <v>660</v>
      </c>
      <c r="L244" s="15" t="s">
        <v>100</v>
      </c>
      <c r="M244" s="45" t="s">
        <v>709</v>
      </c>
      <c r="N244" s="28" t="s">
        <v>102</v>
      </c>
      <c r="O244" s="28">
        <v>0</v>
      </c>
      <c r="P244" s="28">
        <v>0</v>
      </c>
      <c r="Q244" s="49" t="s">
        <v>114</v>
      </c>
      <c r="R244" s="49" t="s">
        <v>113</v>
      </c>
      <c r="S244" s="45" t="s">
        <v>503</v>
      </c>
      <c r="T244" s="45" t="s">
        <v>114</v>
      </c>
      <c r="U244" s="45" t="s">
        <v>113</v>
      </c>
      <c r="V244" s="15" t="s">
        <v>319</v>
      </c>
      <c r="W244" s="15" t="str">
        <f t="shared" si="3"/>
        <v>Entrega de información en el departamento de recursos financieros</v>
      </c>
      <c r="X244" s="29">
        <v>43585</v>
      </c>
      <c r="Y244" s="29">
        <v>43585</v>
      </c>
      <c r="Z244" s="28">
        <v>237</v>
      </c>
      <c r="AA244" s="47">
        <v>340</v>
      </c>
      <c r="AB244" s="28">
        <v>0</v>
      </c>
      <c r="AC244" s="29">
        <v>43585</v>
      </c>
      <c r="AD244" s="31" t="s">
        <v>1450</v>
      </c>
      <c r="AE244" s="28">
        <v>237</v>
      </c>
      <c r="AF244" s="19" t="s">
        <v>118</v>
      </c>
      <c r="AG244" s="44" t="s">
        <v>116</v>
      </c>
      <c r="AH244" s="3">
        <v>43656</v>
      </c>
      <c r="AI244" s="3">
        <v>43656</v>
      </c>
    </row>
    <row r="245" spans="1:35" s="28" customFormat="1" x14ac:dyDescent="0.25">
      <c r="A245" s="28">
        <v>2019</v>
      </c>
      <c r="B245" s="29">
        <v>43556</v>
      </c>
      <c r="C245" s="29">
        <v>43646</v>
      </c>
      <c r="D245" s="28" t="s">
        <v>97</v>
      </c>
      <c r="E245" s="30" t="s">
        <v>237</v>
      </c>
      <c r="F245" s="15" t="s">
        <v>238</v>
      </c>
      <c r="G245" s="15" t="s">
        <v>585</v>
      </c>
      <c r="H245" s="45" t="s">
        <v>228</v>
      </c>
      <c r="I245" s="45" t="s">
        <v>663</v>
      </c>
      <c r="J245" s="45" t="s">
        <v>664</v>
      </c>
      <c r="K245" s="45" t="s">
        <v>548</v>
      </c>
      <c r="L245" s="15" t="s">
        <v>100</v>
      </c>
      <c r="M245" s="45" t="s">
        <v>709</v>
      </c>
      <c r="N245" s="28" t="s">
        <v>102</v>
      </c>
      <c r="O245" s="28">
        <v>0</v>
      </c>
      <c r="P245" s="28">
        <v>0</v>
      </c>
      <c r="Q245" s="49" t="s">
        <v>114</v>
      </c>
      <c r="R245" s="49" t="s">
        <v>113</v>
      </c>
      <c r="S245" s="45" t="s">
        <v>270</v>
      </c>
      <c r="T245" s="45" t="s">
        <v>114</v>
      </c>
      <c r="U245" s="45" t="s">
        <v>113</v>
      </c>
      <c r="V245" s="15" t="s">
        <v>319</v>
      </c>
      <c r="W245" s="15" t="str">
        <f t="shared" si="3"/>
        <v>Entrega de información en el departamento de recursos financieros</v>
      </c>
      <c r="X245" s="29">
        <v>43584</v>
      </c>
      <c r="Y245" s="29">
        <v>43584</v>
      </c>
      <c r="Z245" s="15">
        <v>238</v>
      </c>
      <c r="AA245" s="47">
        <v>790</v>
      </c>
      <c r="AB245" s="28">
        <v>0</v>
      </c>
      <c r="AC245" s="29">
        <v>43584</v>
      </c>
      <c r="AD245" s="31" t="s">
        <v>1452</v>
      </c>
      <c r="AE245" s="15">
        <v>238</v>
      </c>
      <c r="AF245" s="19" t="s">
        <v>118</v>
      </c>
      <c r="AG245" s="44" t="s">
        <v>116</v>
      </c>
      <c r="AH245" s="3">
        <v>43656</v>
      </c>
      <c r="AI245" s="3">
        <v>43656</v>
      </c>
    </row>
    <row r="246" spans="1:35" s="28" customFormat="1" x14ac:dyDescent="0.25">
      <c r="A246" s="28">
        <v>2019</v>
      </c>
      <c r="B246" s="29">
        <v>43556</v>
      </c>
      <c r="C246" s="29">
        <v>43646</v>
      </c>
      <c r="D246" s="28" t="s">
        <v>97</v>
      </c>
      <c r="E246" s="30" t="s">
        <v>15</v>
      </c>
      <c r="F246" s="15" t="s">
        <v>148</v>
      </c>
      <c r="G246" s="15" t="s">
        <v>650</v>
      </c>
      <c r="H246" s="45" t="s">
        <v>337</v>
      </c>
      <c r="I246" s="45" t="s">
        <v>341</v>
      </c>
      <c r="J246" s="45" t="s">
        <v>342</v>
      </c>
      <c r="K246" s="45" t="s">
        <v>293</v>
      </c>
      <c r="L246" s="15" t="s">
        <v>100</v>
      </c>
      <c r="M246" s="45" t="s">
        <v>719</v>
      </c>
      <c r="N246" s="28" t="s">
        <v>102</v>
      </c>
      <c r="O246" s="28">
        <v>0</v>
      </c>
      <c r="P246" s="28">
        <v>0</v>
      </c>
      <c r="Q246" s="49" t="s">
        <v>114</v>
      </c>
      <c r="R246" s="49" t="s">
        <v>113</v>
      </c>
      <c r="S246" s="45" t="s">
        <v>124</v>
      </c>
      <c r="T246" s="45" t="s">
        <v>114</v>
      </c>
      <c r="U246" s="45" t="s">
        <v>113</v>
      </c>
      <c r="V246" s="55" t="s">
        <v>902</v>
      </c>
      <c r="W246" s="15" t="str">
        <f t="shared" si="3"/>
        <v>Realizar depósitos de ingresos propios</v>
      </c>
      <c r="X246" s="29">
        <v>43588</v>
      </c>
      <c r="Y246" s="29">
        <v>43588</v>
      </c>
      <c r="Z246" s="28">
        <v>239</v>
      </c>
      <c r="AA246" s="47">
        <v>506</v>
      </c>
      <c r="AB246" s="28">
        <v>0</v>
      </c>
      <c r="AC246" s="29">
        <v>43588</v>
      </c>
      <c r="AD246" s="31" t="s">
        <v>1454</v>
      </c>
      <c r="AE246" s="28">
        <v>239</v>
      </c>
      <c r="AF246" s="19" t="s">
        <v>118</v>
      </c>
      <c r="AG246" s="44" t="s">
        <v>116</v>
      </c>
      <c r="AH246" s="3">
        <v>43656</v>
      </c>
      <c r="AI246" s="3">
        <v>43656</v>
      </c>
    </row>
    <row r="247" spans="1:35" s="28" customFormat="1" x14ac:dyDescent="0.25">
      <c r="A247" s="28">
        <v>2019</v>
      </c>
      <c r="B247" s="29">
        <v>43556</v>
      </c>
      <c r="C247" s="29">
        <v>43646</v>
      </c>
      <c r="D247" s="28" t="s">
        <v>97</v>
      </c>
      <c r="E247" s="30" t="s">
        <v>201</v>
      </c>
      <c r="F247" s="15" t="s">
        <v>335</v>
      </c>
      <c r="G247" s="15" t="s">
        <v>665</v>
      </c>
      <c r="H247" s="45" t="s">
        <v>337</v>
      </c>
      <c r="I247" s="45" t="s">
        <v>666</v>
      </c>
      <c r="J247" s="45" t="s">
        <v>339</v>
      </c>
      <c r="K247" s="45" t="s">
        <v>667</v>
      </c>
      <c r="L247" s="15" t="s">
        <v>100</v>
      </c>
      <c r="M247" s="45" t="s">
        <v>719</v>
      </c>
      <c r="N247" s="28" t="s">
        <v>102</v>
      </c>
      <c r="O247" s="28">
        <v>0</v>
      </c>
      <c r="P247" s="28">
        <v>0</v>
      </c>
      <c r="Q247" s="49" t="s">
        <v>114</v>
      </c>
      <c r="R247" s="49" t="s">
        <v>113</v>
      </c>
      <c r="S247" s="45" t="s">
        <v>124</v>
      </c>
      <c r="T247" s="45" t="s">
        <v>114</v>
      </c>
      <c r="U247" s="45" t="s">
        <v>113</v>
      </c>
      <c r="V247" s="55" t="s">
        <v>902</v>
      </c>
      <c r="W247" s="15" t="str">
        <f t="shared" si="3"/>
        <v>Realizar depósitos de ingresos propios</v>
      </c>
      <c r="X247" s="29">
        <v>43595</v>
      </c>
      <c r="Y247" s="29">
        <v>43595</v>
      </c>
      <c r="Z247" s="15">
        <v>240</v>
      </c>
      <c r="AA247" s="47">
        <v>506</v>
      </c>
      <c r="AB247" s="28">
        <v>0</v>
      </c>
      <c r="AC247" s="29">
        <v>43595</v>
      </c>
      <c r="AD247" s="31" t="s">
        <v>1456</v>
      </c>
      <c r="AE247" s="15">
        <v>240</v>
      </c>
      <c r="AF247" s="19" t="s">
        <v>118</v>
      </c>
      <c r="AG247" s="44" t="s">
        <v>116</v>
      </c>
      <c r="AH247" s="3">
        <v>43656</v>
      </c>
      <c r="AI247" s="3">
        <v>43656</v>
      </c>
    </row>
    <row r="248" spans="1:35" s="28" customFormat="1" x14ac:dyDescent="0.25">
      <c r="A248" s="28">
        <v>2019</v>
      </c>
      <c r="B248" s="29">
        <v>43556</v>
      </c>
      <c r="C248" s="29">
        <v>43646</v>
      </c>
      <c r="D248" s="28" t="s">
        <v>97</v>
      </c>
      <c r="E248" s="30" t="s">
        <v>201</v>
      </c>
      <c r="F248" s="15" t="s">
        <v>335</v>
      </c>
      <c r="G248" s="15" t="s">
        <v>665</v>
      </c>
      <c r="H248" s="45" t="s">
        <v>337</v>
      </c>
      <c r="I248" s="45" t="s">
        <v>666</v>
      </c>
      <c r="J248" s="45" t="s">
        <v>339</v>
      </c>
      <c r="K248" s="45" t="s">
        <v>667</v>
      </c>
      <c r="L248" s="15" t="s">
        <v>100</v>
      </c>
      <c r="M248" s="45" t="s">
        <v>719</v>
      </c>
      <c r="N248" s="28" t="s">
        <v>102</v>
      </c>
      <c r="O248" s="28">
        <v>0</v>
      </c>
      <c r="P248" s="28">
        <v>0</v>
      </c>
      <c r="Q248" s="49" t="s">
        <v>114</v>
      </c>
      <c r="R248" s="49" t="s">
        <v>113</v>
      </c>
      <c r="S248" s="45" t="s">
        <v>124</v>
      </c>
      <c r="T248" s="45" t="s">
        <v>114</v>
      </c>
      <c r="U248" s="45" t="s">
        <v>113</v>
      </c>
      <c r="V248" s="55" t="s">
        <v>902</v>
      </c>
      <c r="W248" s="15" t="str">
        <f t="shared" si="3"/>
        <v>Realizar depósitos de ingresos propios</v>
      </c>
      <c r="X248" s="29">
        <v>43602</v>
      </c>
      <c r="Y248" s="29">
        <v>43602</v>
      </c>
      <c r="Z248" s="28">
        <v>241</v>
      </c>
      <c r="AA248" s="47">
        <v>506</v>
      </c>
      <c r="AB248" s="28">
        <v>0</v>
      </c>
      <c r="AC248" s="29">
        <v>43602</v>
      </c>
      <c r="AD248" s="31" t="s">
        <v>1458</v>
      </c>
      <c r="AE248" s="28">
        <v>241</v>
      </c>
      <c r="AF248" s="19" t="s">
        <v>118</v>
      </c>
      <c r="AG248" s="44" t="s">
        <v>116</v>
      </c>
      <c r="AH248" s="3">
        <v>43656</v>
      </c>
      <c r="AI248" s="3">
        <v>43656</v>
      </c>
    </row>
    <row r="249" spans="1:35" s="28" customFormat="1" x14ac:dyDescent="0.25">
      <c r="A249" s="28">
        <v>2019</v>
      </c>
      <c r="B249" s="29">
        <v>43556</v>
      </c>
      <c r="C249" s="29">
        <v>43646</v>
      </c>
      <c r="D249" s="28" t="s">
        <v>97</v>
      </c>
      <c r="E249" s="30" t="s">
        <v>15</v>
      </c>
      <c r="F249" s="15" t="s">
        <v>148</v>
      </c>
      <c r="G249" s="15" t="s">
        <v>650</v>
      </c>
      <c r="H249" s="45" t="s">
        <v>337</v>
      </c>
      <c r="I249" s="45" t="s">
        <v>341</v>
      </c>
      <c r="J249" s="45" t="s">
        <v>342</v>
      </c>
      <c r="K249" s="45" t="s">
        <v>293</v>
      </c>
      <c r="L249" s="15" t="s">
        <v>100</v>
      </c>
      <c r="M249" s="45" t="s">
        <v>709</v>
      </c>
      <c r="N249" s="28" t="s">
        <v>102</v>
      </c>
      <c r="O249" s="28">
        <v>0</v>
      </c>
      <c r="P249" s="28">
        <v>0</v>
      </c>
      <c r="Q249" s="49" t="s">
        <v>114</v>
      </c>
      <c r="R249" s="49" t="s">
        <v>113</v>
      </c>
      <c r="S249" s="45" t="s">
        <v>124</v>
      </c>
      <c r="T249" s="45" t="s">
        <v>114</v>
      </c>
      <c r="U249" s="45" t="s">
        <v>113</v>
      </c>
      <c r="V249" s="15" t="s">
        <v>319</v>
      </c>
      <c r="W249" s="15" t="str">
        <f t="shared" si="3"/>
        <v>Entrega de información en el departamento de recursos financieros</v>
      </c>
      <c r="X249" s="29">
        <v>43608</v>
      </c>
      <c r="Y249" s="29">
        <v>43608</v>
      </c>
      <c r="Z249" s="15">
        <v>242</v>
      </c>
      <c r="AA249" s="47">
        <v>784</v>
      </c>
      <c r="AB249" s="28">
        <v>0</v>
      </c>
      <c r="AC249" s="29">
        <v>43608</v>
      </c>
      <c r="AD249" s="31" t="s">
        <v>1460</v>
      </c>
      <c r="AE249" s="15">
        <v>242</v>
      </c>
      <c r="AF249" s="19" t="s">
        <v>118</v>
      </c>
      <c r="AG249" s="44" t="s">
        <v>116</v>
      </c>
      <c r="AH249" s="3">
        <v>43656</v>
      </c>
      <c r="AI249" s="3">
        <v>43656</v>
      </c>
    </row>
    <row r="250" spans="1:35" s="28" customFormat="1" x14ac:dyDescent="0.25">
      <c r="A250" s="28">
        <v>2019</v>
      </c>
      <c r="B250" s="29">
        <v>43556</v>
      </c>
      <c r="C250" s="29">
        <v>43646</v>
      </c>
      <c r="D250" s="28" t="s">
        <v>97</v>
      </c>
      <c r="E250" s="30" t="s">
        <v>155</v>
      </c>
      <c r="F250" s="15" t="s">
        <v>156</v>
      </c>
      <c r="G250" s="15" t="s">
        <v>668</v>
      </c>
      <c r="H250" s="15" t="s">
        <v>514</v>
      </c>
      <c r="I250" s="45" t="s">
        <v>669</v>
      </c>
      <c r="J250" s="45" t="s">
        <v>293</v>
      </c>
      <c r="K250" s="45" t="s">
        <v>293</v>
      </c>
      <c r="L250" s="15" t="s">
        <v>100</v>
      </c>
      <c r="M250" s="45" t="s">
        <v>160</v>
      </c>
      <c r="N250" s="28" t="s">
        <v>102</v>
      </c>
      <c r="O250" s="28">
        <v>0</v>
      </c>
      <c r="P250" s="28">
        <v>0</v>
      </c>
      <c r="Q250" s="49" t="s">
        <v>114</v>
      </c>
      <c r="R250" s="49" t="s">
        <v>113</v>
      </c>
      <c r="S250" s="45" t="s">
        <v>117</v>
      </c>
      <c r="T250" s="45" t="s">
        <v>114</v>
      </c>
      <c r="U250" s="45" t="s">
        <v>113</v>
      </c>
      <c r="V250" s="45" t="s">
        <v>746</v>
      </c>
      <c r="W250" s="15" t="str">
        <f t="shared" si="3"/>
        <v>Entrega de equipamiento</v>
      </c>
      <c r="X250" s="29">
        <v>43592</v>
      </c>
      <c r="Y250" s="29">
        <v>43592</v>
      </c>
      <c r="Z250" s="28">
        <v>243</v>
      </c>
      <c r="AA250" s="47">
        <v>85</v>
      </c>
      <c r="AB250" s="28">
        <v>0</v>
      </c>
      <c r="AC250" s="29">
        <v>43592</v>
      </c>
      <c r="AD250" s="31" t="s">
        <v>1462</v>
      </c>
      <c r="AE250" s="28">
        <v>243</v>
      </c>
      <c r="AF250" s="19" t="s">
        <v>118</v>
      </c>
      <c r="AG250" s="44" t="s">
        <v>116</v>
      </c>
      <c r="AH250" s="3">
        <v>43656</v>
      </c>
      <c r="AI250" s="3">
        <v>43656</v>
      </c>
    </row>
    <row r="251" spans="1:35" s="28" customFormat="1" x14ac:dyDescent="0.25">
      <c r="A251" s="28">
        <v>2019</v>
      </c>
      <c r="B251" s="29">
        <v>43556</v>
      </c>
      <c r="C251" s="29">
        <v>43646</v>
      </c>
      <c r="D251" s="28" t="s">
        <v>97</v>
      </c>
      <c r="E251" s="30" t="s">
        <v>119</v>
      </c>
      <c r="F251" s="15" t="s">
        <v>166</v>
      </c>
      <c r="G251" s="15" t="s">
        <v>620</v>
      </c>
      <c r="H251" s="15" t="s">
        <v>514</v>
      </c>
      <c r="I251" s="45" t="s">
        <v>168</v>
      </c>
      <c r="J251" s="45" t="s">
        <v>169</v>
      </c>
      <c r="K251" s="45" t="s">
        <v>281</v>
      </c>
      <c r="L251" s="15" t="s">
        <v>100</v>
      </c>
      <c r="M251" s="45" t="s">
        <v>160</v>
      </c>
      <c r="N251" s="28" t="s">
        <v>102</v>
      </c>
      <c r="O251" s="28">
        <v>0</v>
      </c>
      <c r="P251" s="28">
        <v>0</v>
      </c>
      <c r="Q251" s="49" t="s">
        <v>114</v>
      </c>
      <c r="R251" s="49" t="s">
        <v>113</v>
      </c>
      <c r="S251" s="45" t="s">
        <v>117</v>
      </c>
      <c r="T251" s="45" t="s">
        <v>114</v>
      </c>
      <c r="U251" s="45" t="s">
        <v>113</v>
      </c>
      <c r="V251" s="45" t="s">
        <v>746</v>
      </c>
      <c r="W251" s="15" t="str">
        <f t="shared" ref="W251:W314" si="4">+M251</f>
        <v>Entrega de equipamiento</v>
      </c>
      <c r="X251" s="29">
        <v>43592</v>
      </c>
      <c r="Y251" s="29">
        <v>43592</v>
      </c>
      <c r="Z251" s="15">
        <v>244</v>
      </c>
      <c r="AA251" s="47">
        <v>85</v>
      </c>
      <c r="AB251" s="28">
        <v>0</v>
      </c>
      <c r="AC251" s="29">
        <v>43592</v>
      </c>
      <c r="AD251" s="31" t="s">
        <v>1464</v>
      </c>
      <c r="AE251" s="15">
        <v>244</v>
      </c>
      <c r="AF251" s="19" t="s">
        <v>118</v>
      </c>
      <c r="AG251" s="44" t="s">
        <v>116</v>
      </c>
      <c r="AH251" s="3">
        <v>43656</v>
      </c>
      <c r="AI251" s="3">
        <v>43656</v>
      </c>
    </row>
    <row r="252" spans="1:35" s="28" customFormat="1" x14ac:dyDescent="0.25">
      <c r="A252" s="28">
        <v>2019</v>
      </c>
      <c r="B252" s="29">
        <v>43556</v>
      </c>
      <c r="C252" s="29">
        <v>43646</v>
      </c>
      <c r="D252" s="28" t="s">
        <v>97</v>
      </c>
      <c r="E252" s="30" t="s">
        <v>125</v>
      </c>
      <c r="F252" s="15" t="s">
        <v>161</v>
      </c>
      <c r="G252" s="15" t="s">
        <v>559</v>
      </c>
      <c r="H252" s="15" t="s">
        <v>514</v>
      </c>
      <c r="I252" s="45" t="s">
        <v>561</v>
      </c>
      <c r="J252" s="45" t="s">
        <v>562</v>
      </c>
      <c r="K252" s="45" t="s">
        <v>563</v>
      </c>
      <c r="L252" s="15" t="s">
        <v>100</v>
      </c>
      <c r="M252" s="45" t="s">
        <v>731</v>
      </c>
      <c r="N252" s="28" t="s">
        <v>102</v>
      </c>
      <c r="O252" s="28">
        <v>0</v>
      </c>
      <c r="P252" s="28">
        <v>0</v>
      </c>
      <c r="Q252" s="49" t="s">
        <v>114</v>
      </c>
      <c r="R252" s="49" t="s">
        <v>113</v>
      </c>
      <c r="S252" s="45" t="s">
        <v>117</v>
      </c>
      <c r="T252" s="45" t="s">
        <v>114</v>
      </c>
      <c r="U252" s="45" t="s">
        <v>113</v>
      </c>
      <c r="V252" s="45" t="s">
        <v>748</v>
      </c>
      <c r="W252" s="15" t="str">
        <f t="shared" si="4"/>
        <v>Reunión con participantes del concurso de robótica</v>
      </c>
      <c r="X252" s="29">
        <v>43601</v>
      </c>
      <c r="Y252" s="29">
        <v>43601</v>
      </c>
      <c r="Z252" s="28">
        <v>245</v>
      </c>
      <c r="AA252" s="47">
        <v>88.66</v>
      </c>
      <c r="AB252" s="28">
        <v>0</v>
      </c>
      <c r="AC252" s="29">
        <v>43601</v>
      </c>
      <c r="AD252" s="31" t="s">
        <v>1466</v>
      </c>
      <c r="AE252" s="28">
        <v>245</v>
      </c>
      <c r="AF252" s="19" t="s">
        <v>118</v>
      </c>
      <c r="AG252" s="44" t="s">
        <v>116</v>
      </c>
      <c r="AH252" s="3">
        <v>43656</v>
      </c>
      <c r="AI252" s="3">
        <v>43656</v>
      </c>
    </row>
    <row r="253" spans="1:35" s="28" customFormat="1" x14ac:dyDescent="0.25">
      <c r="A253" s="28">
        <v>2019</v>
      </c>
      <c r="B253" s="29">
        <v>43556</v>
      </c>
      <c r="C253" s="29">
        <v>43646</v>
      </c>
      <c r="D253" s="28" t="s">
        <v>97</v>
      </c>
      <c r="E253" s="30" t="s">
        <v>16</v>
      </c>
      <c r="F253" s="15" t="s">
        <v>276</v>
      </c>
      <c r="G253" s="15" t="s">
        <v>513</v>
      </c>
      <c r="H253" s="15" t="s">
        <v>514</v>
      </c>
      <c r="I253" s="45" t="s">
        <v>515</v>
      </c>
      <c r="J253" s="45" t="s">
        <v>458</v>
      </c>
      <c r="K253" s="45" t="s">
        <v>459</v>
      </c>
      <c r="L253" s="15" t="s">
        <v>100</v>
      </c>
      <c r="M253" s="45" t="s">
        <v>731</v>
      </c>
      <c r="N253" s="28" t="s">
        <v>102</v>
      </c>
      <c r="O253" s="28">
        <v>0</v>
      </c>
      <c r="P253" s="28">
        <v>0</v>
      </c>
      <c r="Q253" s="49" t="s">
        <v>114</v>
      </c>
      <c r="R253" s="49" t="s">
        <v>113</v>
      </c>
      <c r="S253" s="45" t="s">
        <v>117</v>
      </c>
      <c r="T253" s="45" t="s">
        <v>114</v>
      </c>
      <c r="U253" s="45" t="s">
        <v>113</v>
      </c>
      <c r="V253" s="45" t="s">
        <v>748</v>
      </c>
      <c r="W253" s="15" t="str">
        <f t="shared" si="4"/>
        <v>Reunión con participantes del concurso de robótica</v>
      </c>
      <c r="X253" s="29">
        <v>43601</v>
      </c>
      <c r="Y253" s="29">
        <v>43601</v>
      </c>
      <c r="Z253" s="15">
        <v>246</v>
      </c>
      <c r="AA253" s="47">
        <v>88.66</v>
      </c>
      <c r="AB253" s="28">
        <v>0</v>
      </c>
      <c r="AC253" s="29">
        <v>43601</v>
      </c>
      <c r="AD253" s="31" t="s">
        <v>1468</v>
      </c>
      <c r="AE253" s="15">
        <v>246</v>
      </c>
      <c r="AF253" s="19" t="s">
        <v>118</v>
      </c>
      <c r="AG253" s="44" t="s">
        <v>116</v>
      </c>
      <c r="AH253" s="3">
        <v>43656</v>
      </c>
      <c r="AI253" s="3">
        <v>43656</v>
      </c>
    </row>
    <row r="254" spans="1:35" s="28" customFormat="1" x14ac:dyDescent="0.25">
      <c r="A254" s="28">
        <v>2019</v>
      </c>
      <c r="B254" s="29">
        <v>43556</v>
      </c>
      <c r="C254" s="29">
        <v>43646</v>
      </c>
      <c r="D254" s="28" t="s">
        <v>97</v>
      </c>
      <c r="E254" s="30" t="s">
        <v>15</v>
      </c>
      <c r="F254" s="15" t="s">
        <v>148</v>
      </c>
      <c r="G254" s="15" t="s">
        <v>516</v>
      </c>
      <c r="H254" s="15" t="s">
        <v>514</v>
      </c>
      <c r="I254" s="45" t="s">
        <v>461</v>
      </c>
      <c r="J254" s="45" t="s">
        <v>462</v>
      </c>
      <c r="K254" s="45" t="s">
        <v>517</v>
      </c>
      <c r="L254" s="15" t="s">
        <v>100</v>
      </c>
      <c r="M254" s="45" t="s">
        <v>731</v>
      </c>
      <c r="N254" s="28" t="s">
        <v>102</v>
      </c>
      <c r="O254" s="28">
        <v>0</v>
      </c>
      <c r="P254" s="28">
        <v>0</v>
      </c>
      <c r="Q254" s="49" t="s">
        <v>114</v>
      </c>
      <c r="R254" s="49" t="s">
        <v>113</v>
      </c>
      <c r="S254" s="45" t="s">
        <v>117</v>
      </c>
      <c r="T254" s="45" t="s">
        <v>114</v>
      </c>
      <c r="U254" s="45" t="s">
        <v>113</v>
      </c>
      <c r="V254" s="45" t="s">
        <v>748</v>
      </c>
      <c r="W254" s="15" t="str">
        <f t="shared" si="4"/>
        <v>Reunión con participantes del concurso de robótica</v>
      </c>
      <c r="X254" s="29">
        <v>43601</v>
      </c>
      <c r="Y254" s="29">
        <v>43601</v>
      </c>
      <c r="Z254" s="28">
        <v>247</v>
      </c>
      <c r="AA254" s="47">
        <v>88.68</v>
      </c>
      <c r="AB254" s="28">
        <v>0</v>
      </c>
      <c r="AC254" s="29">
        <v>43601</v>
      </c>
      <c r="AD254" s="31" t="s">
        <v>1470</v>
      </c>
      <c r="AE254" s="28">
        <v>247</v>
      </c>
      <c r="AF254" s="19" t="s">
        <v>118</v>
      </c>
      <c r="AG254" s="44" t="s">
        <v>116</v>
      </c>
      <c r="AH254" s="3">
        <v>43656</v>
      </c>
      <c r="AI254" s="3">
        <v>43656</v>
      </c>
    </row>
    <row r="255" spans="1:35" s="28" customFormat="1" x14ac:dyDescent="0.25">
      <c r="A255" s="28">
        <v>2019</v>
      </c>
      <c r="B255" s="29">
        <v>43556</v>
      </c>
      <c r="C255" s="29">
        <v>43646</v>
      </c>
      <c r="D255" s="28" t="s">
        <v>97</v>
      </c>
      <c r="E255" s="30" t="s">
        <v>201</v>
      </c>
      <c r="F255" s="15" t="s">
        <v>202</v>
      </c>
      <c r="G255" s="15" t="s">
        <v>518</v>
      </c>
      <c r="H255" s="15" t="s">
        <v>514</v>
      </c>
      <c r="I255" s="45" t="s">
        <v>670</v>
      </c>
      <c r="J255" s="45" t="s">
        <v>301</v>
      </c>
      <c r="K255" s="45" t="s">
        <v>206</v>
      </c>
      <c r="L255" s="15" t="s">
        <v>100</v>
      </c>
      <c r="M255" s="45" t="s">
        <v>732</v>
      </c>
      <c r="N255" s="28" t="s">
        <v>102</v>
      </c>
      <c r="O255" s="28">
        <v>0</v>
      </c>
      <c r="P255" s="28">
        <v>0</v>
      </c>
      <c r="Q255" s="49" t="s">
        <v>114</v>
      </c>
      <c r="R255" s="49" t="s">
        <v>113</v>
      </c>
      <c r="S255" s="45" t="s">
        <v>117</v>
      </c>
      <c r="T255" s="45" t="s">
        <v>114</v>
      </c>
      <c r="U255" s="15" t="s">
        <v>744</v>
      </c>
      <c r="V255" s="15" t="s">
        <v>744</v>
      </c>
      <c r="W255" s="15" t="str">
        <f t="shared" si="4"/>
        <v>Entrega de documentación oficial</v>
      </c>
      <c r="X255" s="29">
        <v>43594</v>
      </c>
      <c r="Y255" s="29">
        <v>43594</v>
      </c>
      <c r="Z255" s="15">
        <v>248</v>
      </c>
      <c r="AA255" s="47">
        <v>193</v>
      </c>
      <c r="AB255" s="28">
        <v>0</v>
      </c>
      <c r="AC255" s="29">
        <v>43594</v>
      </c>
      <c r="AD255" s="31" t="s">
        <v>1472</v>
      </c>
      <c r="AE255" s="15">
        <v>248</v>
      </c>
      <c r="AF255" s="19" t="s">
        <v>118</v>
      </c>
      <c r="AG255" s="44" t="s">
        <v>116</v>
      </c>
      <c r="AH255" s="3">
        <v>43656</v>
      </c>
      <c r="AI255" s="3">
        <v>43656</v>
      </c>
    </row>
    <row r="256" spans="1:35" s="28" customFormat="1" x14ac:dyDescent="0.25">
      <c r="A256" s="28">
        <v>2019</v>
      </c>
      <c r="B256" s="29">
        <v>43556</v>
      </c>
      <c r="C256" s="29">
        <v>43646</v>
      </c>
      <c r="D256" s="28" t="s">
        <v>97</v>
      </c>
      <c r="E256" s="30" t="s">
        <v>214</v>
      </c>
      <c r="F256" s="15" t="s">
        <v>699</v>
      </c>
      <c r="G256" s="15" t="s">
        <v>671</v>
      </c>
      <c r="H256" s="15" t="s">
        <v>514</v>
      </c>
      <c r="I256" s="45" t="s">
        <v>217</v>
      </c>
      <c r="J256" s="45" t="s">
        <v>218</v>
      </c>
      <c r="K256" s="45" t="s">
        <v>296</v>
      </c>
      <c r="L256" s="15" t="s">
        <v>100</v>
      </c>
      <c r="M256" s="45" t="s">
        <v>733</v>
      </c>
      <c r="N256" s="28" t="s">
        <v>102</v>
      </c>
      <c r="O256" s="28">
        <v>0</v>
      </c>
      <c r="P256" s="28">
        <v>0</v>
      </c>
      <c r="Q256" s="49" t="s">
        <v>114</v>
      </c>
      <c r="R256" s="49" t="s">
        <v>113</v>
      </c>
      <c r="S256" s="45" t="s">
        <v>117</v>
      </c>
      <c r="T256" s="45" t="s">
        <v>114</v>
      </c>
      <c r="U256" s="45" t="s">
        <v>113</v>
      </c>
      <c r="V256" s="45" t="s">
        <v>273</v>
      </c>
      <c r="W256" s="15" t="str">
        <f t="shared" si="4"/>
        <v>Notificar acuerdo de conclusión, aplicación de encuestas</v>
      </c>
      <c r="X256" s="29">
        <v>43612</v>
      </c>
      <c r="Y256" s="29">
        <v>43613</v>
      </c>
      <c r="Z256" s="28">
        <v>249</v>
      </c>
      <c r="AA256" s="47">
        <v>580</v>
      </c>
      <c r="AB256" s="28">
        <v>0</v>
      </c>
      <c r="AC256" s="29">
        <v>43612</v>
      </c>
      <c r="AD256" s="31" t="s">
        <v>1474</v>
      </c>
      <c r="AE256" s="28">
        <v>249</v>
      </c>
      <c r="AF256" s="19" t="s">
        <v>118</v>
      </c>
      <c r="AG256" s="44" t="s">
        <v>116</v>
      </c>
      <c r="AH256" s="3">
        <v>43656</v>
      </c>
      <c r="AI256" s="3">
        <v>43656</v>
      </c>
    </row>
    <row r="257" spans="1:35" s="28" customFormat="1" x14ac:dyDescent="0.25">
      <c r="A257" s="28">
        <v>2019</v>
      </c>
      <c r="B257" s="29">
        <v>43556</v>
      </c>
      <c r="C257" s="29">
        <v>43646</v>
      </c>
      <c r="D257" s="28" t="s">
        <v>97</v>
      </c>
      <c r="E257" s="30" t="s">
        <v>119</v>
      </c>
      <c r="F257" s="15" t="s">
        <v>166</v>
      </c>
      <c r="G257" s="15" t="s">
        <v>672</v>
      </c>
      <c r="H257" s="15" t="s">
        <v>514</v>
      </c>
      <c r="I257" s="45" t="s">
        <v>225</v>
      </c>
      <c r="J257" s="45" t="s">
        <v>293</v>
      </c>
      <c r="K257" s="45" t="s">
        <v>226</v>
      </c>
      <c r="L257" s="15" t="s">
        <v>100</v>
      </c>
      <c r="M257" s="45" t="s">
        <v>733</v>
      </c>
      <c r="N257" s="28" t="s">
        <v>102</v>
      </c>
      <c r="O257" s="28">
        <v>0</v>
      </c>
      <c r="P257" s="28">
        <v>0</v>
      </c>
      <c r="Q257" s="49" t="s">
        <v>114</v>
      </c>
      <c r="R257" s="49" t="s">
        <v>113</v>
      </c>
      <c r="S257" s="45" t="s">
        <v>117</v>
      </c>
      <c r="T257" s="45" t="s">
        <v>114</v>
      </c>
      <c r="U257" s="45" t="s">
        <v>113</v>
      </c>
      <c r="V257" s="45" t="s">
        <v>273</v>
      </c>
      <c r="W257" s="15" t="str">
        <f t="shared" si="4"/>
        <v>Notificar acuerdo de conclusión, aplicación de encuestas</v>
      </c>
      <c r="X257" s="29">
        <v>43612</v>
      </c>
      <c r="Y257" s="29">
        <v>43613</v>
      </c>
      <c r="Z257" s="15">
        <v>250</v>
      </c>
      <c r="AA257" s="47">
        <v>485</v>
      </c>
      <c r="AB257" s="28">
        <v>0</v>
      </c>
      <c r="AC257" s="29">
        <v>43612</v>
      </c>
      <c r="AD257" s="31" t="s">
        <v>1476</v>
      </c>
      <c r="AE257" s="15">
        <v>250</v>
      </c>
      <c r="AF257" s="19" t="s">
        <v>118</v>
      </c>
      <c r="AG257" s="44" t="s">
        <v>116</v>
      </c>
      <c r="AH257" s="3">
        <v>43656</v>
      </c>
      <c r="AI257" s="3">
        <v>43656</v>
      </c>
    </row>
    <row r="258" spans="1:35" s="28" customFormat="1" x14ac:dyDescent="0.25">
      <c r="A258" s="28">
        <v>2019</v>
      </c>
      <c r="B258" s="29">
        <v>43556</v>
      </c>
      <c r="C258" s="29">
        <v>43646</v>
      </c>
      <c r="D258" s="28" t="s">
        <v>97</v>
      </c>
      <c r="E258" s="30" t="s">
        <v>15</v>
      </c>
      <c r="F258" s="15" t="s">
        <v>148</v>
      </c>
      <c r="G258" s="15" t="s">
        <v>673</v>
      </c>
      <c r="H258" s="15" t="s">
        <v>514</v>
      </c>
      <c r="I258" s="45" t="s">
        <v>303</v>
      </c>
      <c r="J258" s="45" t="s">
        <v>548</v>
      </c>
      <c r="K258" s="45" t="s">
        <v>674</v>
      </c>
      <c r="L258" s="15" t="s">
        <v>100</v>
      </c>
      <c r="M258" s="45" t="s">
        <v>733</v>
      </c>
      <c r="N258" s="28" t="s">
        <v>102</v>
      </c>
      <c r="O258" s="28">
        <v>0</v>
      </c>
      <c r="P258" s="28">
        <v>0</v>
      </c>
      <c r="Q258" s="49" t="s">
        <v>114</v>
      </c>
      <c r="R258" s="49" t="s">
        <v>113</v>
      </c>
      <c r="S258" s="45" t="s">
        <v>117</v>
      </c>
      <c r="T258" s="45" t="s">
        <v>114</v>
      </c>
      <c r="U258" s="45" t="s">
        <v>113</v>
      </c>
      <c r="V258" s="45" t="s">
        <v>273</v>
      </c>
      <c r="W258" s="15" t="str">
        <f t="shared" si="4"/>
        <v>Notificar acuerdo de conclusión, aplicación de encuestas</v>
      </c>
      <c r="X258" s="29">
        <v>43612</v>
      </c>
      <c r="Y258" s="29">
        <v>43613</v>
      </c>
      <c r="Z258" s="28">
        <v>251</v>
      </c>
      <c r="AA258" s="47">
        <v>485</v>
      </c>
      <c r="AB258" s="28">
        <v>0</v>
      </c>
      <c r="AC258" s="29">
        <v>43612</v>
      </c>
      <c r="AD258" s="31" t="s">
        <v>1478</v>
      </c>
      <c r="AE258" s="28">
        <v>251</v>
      </c>
      <c r="AF258" s="19" t="s">
        <v>118</v>
      </c>
      <c r="AG258" s="44" t="s">
        <v>116</v>
      </c>
      <c r="AH258" s="3">
        <v>43656</v>
      </c>
      <c r="AI258" s="3">
        <v>43656</v>
      </c>
    </row>
    <row r="259" spans="1:35" s="28" customFormat="1" x14ac:dyDescent="0.25">
      <c r="A259" s="28">
        <v>2019</v>
      </c>
      <c r="B259" s="29">
        <v>43556</v>
      </c>
      <c r="C259" s="29">
        <v>43646</v>
      </c>
      <c r="D259" s="28" t="s">
        <v>97</v>
      </c>
      <c r="E259" s="30" t="s">
        <v>16</v>
      </c>
      <c r="F259" s="15" t="s">
        <v>276</v>
      </c>
      <c r="G259" s="15" t="s">
        <v>513</v>
      </c>
      <c r="H259" s="15" t="s">
        <v>514</v>
      </c>
      <c r="I259" s="45" t="s">
        <v>515</v>
      </c>
      <c r="J259" s="45" t="s">
        <v>458</v>
      </c>
      <c r="K259" s="45" t="s">
        <v>459</v>
      </c>
      <c r="L259" s="15" t="s">
        <v>100</v>
      </c>
      <c r="M259" s="45" t="s">
        <v>734</v>
      </c>
      <c r="N259" s="28" t="s">
        <v>102</v>
      </c>
      <c r="O259" s="28">
        <v>0</v>
      </c>
      <c r="P259" s="28">
        <v>0</v>
      </c>
      <c r="Q259" s="49" t="s">
        <v>114</v>
      </c>
      <c r="R259" s="49" t="s">
        <v>113</v>
      </c>
      <c r="S259" s="45" t="s">
        <v>117</v>
      </c>
      <c r="T259" s="45" t="s">
        <v>114</v>
      </c>
      <c r="U259" s="45" t="s">
        <v>113</v>
      </c>
      <c r="V259" s="45" t="s">
        <v>748</v>
      </c>
      <c r="W259" s="15" t="str">
        <f t="shared" si="4"/>
        <v>Trasladar alumnos del plantel al Instituto Nacional de Migración en la ciudad de Pachuca y posteriormente regresarlos a su plantel</v>
      </c>
      <c r="X259" s="29">
        <v>43608</v>
      </c>
      <c r="Y259" s="29">
        <v>43608</v>
      </c>
      <c r="Z259" s="15">
        <v>252</v>
      </c>
      <c r="AA259" s="47">
        <v>300</v>
      </c>
      <c r="AB259" s="28">
        <v>0</v>
      </c>
      <c r="AC259" s="29">
        <v>43608</v>
      </c>
      <c r="AD259" s="31" t="s">
        <v>1480</v>
      </c>
      <c r="AE259" s="15">
        <v>252</v>
      </c>
      <c r="AF259" s="19" t="s">
        <v>118</v>
      </c>
      <c r="AG259" s="44" t="s">
        <v>116</v>
      </c>
      <c r="AH259" s="3">
        <v>43656</v>
      </c>
      <c r="AI259" s="3">
        <v>43656</v>
      </c>
    </row>
    <row r="260" spans="1:35" s="28" customFormat="1" x14ac:dyDescent="0.25">
      <c r="A260" s="28">
        <v>2019</v>
      </c>
      <c r="B260" s="29">
        <v>43556</v>
      </c>
      <c r="C260" s="29">
        <v>43646</v>
      </c>
      <c r="D260" s="28" t="s">
        <v>97</v>
      </c>
      <c r="E260" s="30" t="s">
        <v>352</v>
      </c>
      <c r="F260" s="15" t="s">
        <v>133</v>
      </c>
      <c r="G260" s="15" t="s">
        <v>675</v>
      </c>
      <c r="H260" s="15" t="s">
        <v>514</v>
      </c>
      <c r="I260" s="45" t="s">
        <v>537</v>
      </c>
      <c r="J260" s="45" t="s">
        <v>293</v>
      </c>
      <c r="K260" s="45" t="s">
        <v>567</v>
      </c>
      <c r="L260" s="15" t="s">
        <v>100</v>
      </c>
      <c r="M260" s="45" t="s">
        <v>735</v>
      </c>
      <c r="N260" s="28" t="s">
        <v>102</v>
      </c>
      <c r="O260" s="28">
        <v>0</v>
      </c>
      <c r="P260" s="28">
        <v>0</v>
      </c>
      <c r="Q260" s="49" t="s">
        <v>114</v>
      </c>
      <c r="R260" s="49" t="s">
        <v>113</v>
      </c>
      <c r="S260" s="45" t="s">
        <v>117</v>
      </c>
      <c r="T260" s="45" t="s">
        <v>114</v>
      </c>
      <c r="U260" s="45" t="s">
        <v>113</v>
      </c>
      <c r="V260" s="45" t="s">
        <v>171</v>
      </c>
      <c r="W260" s="15" t="str">
        <f t="shared" si="4"/>
        <v>Coodinar los encuentros deportivos seccionales 2019</v>
      </c>
      <c r="X260" s="29">
        <v>43519</v>
      </c>
      <c r="Y260" s="29">
        <v>43525</v>
      </c>
      <c r="Z260" s="28">
        <v>253</v>
      </c>
      <c r="AA260" s="47">
        <v>252.03</v>
      </c>
      <c r="AB260" s="28">
        <v>0</v>
      </c>
      <c r="AC260" s="29">
        <v>43519</v>
      </c>
      <c r="AD260" s="31" t="s">
        <v>1482</v>
      </c>
      <c r="AE260" s="28">
        <v>253</v>
      </c>
      <c r="AF260" s="19" t="s">
        <v>118</v>
      </c>
      <c r="AG260" s="44" t="s">
        <v>116</v>
      </c>
      <c r="AH260" s="3">
        <v>43656</v>
      </c>
      <c r="AI260" s="3">
        <v>43656</v>
      </c>
    </row>
    <row r="261" spans="1:35" s="28" customFormat="1" x14ac:dyDescent="0.25">
      <c r="A261" s="28">
        <v>2019</v>
      </c>
      <c r="B261" s="29">
        <v>43556</v>
      </c>
      <c r="C261" s="29">
        <v>43646</v>
      </c>
      <c r="D261" s="28" t="s">
        <v>97</v>
      </c>
      <c r="E261" s="30" t="s">
        <v>15</v>
      </c>
      <c r="F261" s="15" t="s">
        <v>276</v>
      </c>
      <c r="G261" s="15" t="s">
        <v>676</v>
      </c>
      <c r="H261" s="15" t="s">
        <v>514</v>
      </c>
      <c r="I261" s="45" t="s">
        <v>677</v>
      </c>
      <c r="J261" s="45" t="s">
        <v>678</v>
      </c>
      <c r="K261" s="45" t="s">
        <v>679</v>
      </c>
      <c r="L261" s="15" t="s">
        <v>100</v>
      </c>
      <c r="M261" s="45" t="s">
        <v>735</v>
      </c>
      <c r="N261" s="28" t="s">
        <v>102</v>
      </c>
      <c r="O261" s="28">
        <v>0</v>
      </c>
      <c r="P261" s="28">
        <v>0</v>
      </c>
      <c r="Q261" s="49" t="s">
        <v>114</v>
      </c>
      <c r="R261" s="49" t="s">
        <v>113</v>
      </c>
      <c r="S261" s="45" t="s">
        <v>117</v>
      </c>
      <c r="T261" s="45" t="s">
        <v>114</v>
      </c>
      <c r="U261" s="45" t="s">
        <v>113</v>
      </c>
      <c r="V261" s="45" t="s">
        <v>171</v>
      </c>
      <c r="W261" s="15" t="str">
        <f t="shared" si="4"/>
        <v>Coodinar los encuentros deportivos seccionales 2019</v>
      </c>
      <c r="X261" s="29">
        <v>43519</v>
      </c>
      <c r="Y261" s="29">
        <v>43525</v>
      </c>
      <c r="Z261" s="15">
        <v>254</v>
      </c>
      <c r="AA261" s="47">
        <v>232.03</v>
      </c>
      <c r="AB261" s="28">
        <v>0</v>
      </c>
      <c r="AC261" s="29">
        <v>43519</v>
      </c>
      <c r="AD261" s="31" t="s">
        <v>1484</v>
      </c>
      <c r="AE261" s="15">
        <v>254</v>
      </c>
      <c r="AF261" s="19" t="s">
        <v>118</v>
      </c>
      <c r="AG261" s="44" t="s">
        <v>116</v>
      </c>
      <c r="AH261" s="3">
        <v>43656</v>
      </c>
      <c r="AI261" s="3">
        <v>43656</v>
      </c>
    </row>
    <row r="262" spans="1:35" s="28" customFormat="1" x14ac:dyDescent="0.25">
      <c r="A262" s="28">
        <v>2019</v>
      </c>
      <c r="B262" s="29">
        <v>43556</v>
      </c>
      <c r="C262" s="29">
        <v>43646</v>
      </c>
      <c r="D262" s="28" t="s">
        <v>97</v>
      </c>
      <c r="E262" s="30" t="s">
        <v>125</v>
      </c>
      <c r="F262" s="15" t="s">
        <v>161</v>
      </c>
      <c r="G262" s="15" t="s">
        <v>539</v>
      </c>
      <c r="H262" s="15" t="s">
        <v>514</v>
      </c>
      <c r="I262" s="45" t="s">
        <v>540</v>
      </c>
      <c r="J262" s="45" t="s">
        <v>541</v>
      </c>
      <c r="K262" s="45" t="s">
        <v>226</v>
      </c>
      <c r="L262" s="15" t="s">
        <v>100</v>
      </c>
      <c r="M262" s="45" t="s">
        <v>735</v>
      </c>
      <c r="N262" s="28" t="s">
        <v>102</v>
      </c>
      <c r="O262" s="28">
        <v>0</v>
      </c>
      <c r="P262" s="28">
        <v>0</v>
      </c>
      <c r="Q262" s="49" t="s">
        <v>114</v>
      </c>
      <c r="R262" s="49" t="s">
        <v>113</v>
      </c>
      <c r="S262" s="45" t="s">
        <v>117</v>
      </c>
      <c r="T262" s="45" t="s">
        <v>114</v>
      </c>
      <c r="U262" s="45" t="s">
        <v>113</v>
      </c>
      <c r="V262" s="45" t="s">
        <v>171</v>
      </c>
      <c r="W262" s="15" t="str">
        <f t="shared" si="4"/>
        <v>Coodinar los encuentros deportivos seccionales 2019</v>
      </c>
      <c r="X262" s="29">
        <v>43519</v>
      </c>
      <c r="Y262" s="29">
        <v>43525</v>
      </c>
      <c r="Z262" s="28">
        <v>255</v>
      </c>
      <c r="AA262" s="47">
        <v>232.04</v>
      </c>
      <c r="AB262" s="28">
        <v>0</v>
      </c>
      <c r="AC262" s="29">
        <v>43519</v>
      </c>
      <c r="AD262" s="31" t="s">
        <v>1486</v>
      </c>
      <c r="AE262" s="28">
        <v>255</v>
      </c>
      <c r="AF262" s="19" t="s">
        <v>118</v>
      </c>
      <c r="AG262" s="44" t="s">
        <v>116</v>
      </c>
      <c r="AH262" s="3">
        <v>43656</v>
      </c>
      <c r="AI262" s="3">
        <v>43656</v>
      </c>
    </row>
    <row r="263" spans="1:35" s="28" customFormat="1" x14ac:dyDescent="0.25">
      <c r="A263" s="28">
        <v>2019</v>
      </c>
      <c r="B263" s="29">
        <v>43556</v>
      </c>
      <c r="C263" s="29">
        <v>43646</v>
      </c>
      <c r="D263" s="28" t="s">
        <v>97</v>
      </c>
      <c r="E263" s="30" t="s">
        <v>155</v>
      </c>
      <c r="F263" s="15" t="s">
        <v>175</v>
      </c>
      <c r="G263" s="15" t="s">
        <v>531</v>
      </c>
      <c r="H263" s="15" t="s">
        <v>514</v>
      </c>
      <c r="I263" s="45" t="s">
        <v>374</v>
      </c>
      <c r="J263" s="45" t="s">
        <v>178</v>
      </c>
      <c r="K263" s="45" t="s">
        <v>179</v>
      </c>
      <c r="L263" s="15" t="s">
        <v>100</v>
      </c>
      <c r="M263" s="45" t="s">
        <v>732</v>
      </c>
      <c r="N263" s="28" t="s">
        <v>102</v>
      </c>
      <c r="O263" s="28">
        <v>0</v>
      </c>
      <c r="P263" s="28">
        <v>0</v>
      </c>
      <c r="Q263" s="49" t="s">
        <v>114</v>
      </c>
      <c r="R263" s="49" t="s">
        <v>113</v>
      </c>
      <c r="S263" s="45" t="s">
        <v>117</v>
      </c>
      <c r="T263" s="45" t="s">
        <v>114</v>
      </c>
      <c r="U263" s="15" t="s">
        <v>744</v>
      </c>
      <c r="V263" s="15" t="s">
        <v>744</v>
      </c>
      <c r="W263" s="15" t="str">
        <f t="shared" si="4"/>
        <v>Entrega de documentación oficial</v>
      </c>
      <c r="X263" s="29">
        <v>43593</v>
      </c>
      <c r="Y263" s="29">
        <v>43593</v>
      </c>
      <c r="Z263" s="15">
        <v>256</v>
      </c>
      <c r="AA263" s="47">
        <v>193</v>
      </c>
      <c r="AB263" s="28">
        <v>0</v>
      </c>
      <c r="AC263" s="29">
        <v>43593</v>
      </c>
      <c r="AD263" s="31" t="s">
        <v>1488</v>
      </c>
      <c r="AE263" s="15">
        <v>256</v>
      </c>
      <c r="AF263" s="19" t="s">
        <v>118</v>
      </c>
      <c r="AG263" s="44" t="s">
        <v>116</v>
      </c>
      <c r="AH263" s="3">
        <v>43656</v>
      </c>
      <c r="AI263" s="3">
        <v>43656</v>
      </c>
    </row>
    <row r="264" spans="1:35" s="28" customFormat="1" x14ac:dyDescent="0.25">
      <c r="A264" s="28">
        <v>2019</v>
      </c>
      <c r="B264" s="29">
        <v>43556</v>
      </c>
      <c r="C264" s="29">
        <v>43646</v>
      </c>
      <c r="D264" s="28" t="s">
        <v>97</v>
      </c>
      <c r="E264" s="30" t="s">
        <v>214</v>
      </c>
      <c r="F264" s="15" t="s">
        <v>699</v>
      </c>
      <c r="G264" s="15" t="s">
        <v>671</v>
      </c>
      <c r="H264" s="15" t="s">
        <v>514</v>
      </c>
      <c r="I264" s="45" t="s">
        <v>217</v>
      </c>
      <c r="J264" s="45" t="s">
        <v>218</v>
      </c>
      <c r="K264" s="45" t="s">
        <v>296</v>
      </c>
      <c r="L264" s="15" t="s">
        <v>100</v>
      </c>
      <c r="M264" s="45" t="s">
        <v>736</v>
      </c>
      <c r="N264" s="28" t="s">
        <v>102</v>
      </c>
      <c r="O264" s="28">
        <v>0</v>
      </c>
      <c r="P264" s="28">
        <v>0</v>
      </c>
      <c r="Q264" s="49" t="s">
        <v>114</v>
      </c>
      <c r="R264" s="49" t="s">
        <v>113</v>
      </c>
      <c r="S264" s="45" t="s">
        <v>117</v>
      </c>
      <c r="T264" s="45" t="s">
        <v>114</v>
      </c>
      <c r="U264" s="45" t="s">
        <v>113</v>
      </c>
      <c r="V264" s="45" t="s">
        <v>752</v>
      </c>
      <c r="W264" s="15" t="str">
        <f t="shared" si="4"/>
        <v>Recabar información</v>
      </c>
      <c r="X264" s="29">
        <v>43605</v>
      </c>
      <c r="Y264" s="29">
        <v>43605</v>
      </c>
      <c r="Z264" s="28">
        <v>257</v>
      </c>
      <c r="AA264" s="47">
        <v>100</v>
      </c>
      <c r="AB264" s="28">
        <v>0</v>
      </c>
      <c r="AC264" s="29">
        <v>43605</v>
      </c>
      <c r="AD264" s="31" t="s">
        <v>1490</v>
      </c>
      <c r="AE264" s="28">
        <v>257</v>
      </c>
      <c r="AF264" s="19" t="s">
        <v>118</v>
      </c>
      <c r="AG264" s="44" t="s">
        <v>116</v>
      </c>
      <c r="AH264" s="3">
        <v>43656</v>
      </c>
      <c r="AI264" s="3">
        <v>43656</v>
      </c>
    </row>
    <row r="265" spans="1:35" s="28" customFormat="1" x14ac:dyDescent="0.25">
      <c r="A265" s="28">
        <v>2019</v>
      </c>
      <c r="B265" s="29">
        <v>43556</v>
      </c>
      <c r="C265" s="29">
        <v>43646</v>
      </c>
      <c r="D265" s="28" t="s">
        <v>97</v>
      </c>
      <c r="E265" s="30" t="s">
        <v>119</v>
      </c>
      <c r="F265" s="15" t="s">
        <v>166</v>
      </c>
      <c r="G265" s="15" t="s">
        <v>672</v>
      </c>
      <c r="H265" s="15" t="s">
        <v>514</v>
      </c>
      <c r="I265" s="45" t="s">
        <v>225</v>
      </c>
      <c r="J265" s="45" t="s">
        <v>293</v>
      </c>
      <c r="K265" s="45" t="s">
        <v>226</v>
      </c>
      <c r="L265" s="15" t="s">
        <v>100</v>
      </c>
      <c r="M265" s="45" t="s">
        <v>736</v>
      </c>
      <c r="N265" s="28" t="s">
        <v>102</v>
      </c>
      <c r="O265" s="28">
        <v>0</v>
      </c>
      <c r="P265" s="28">
        <v>0</v>
      </c>
      <c r="Q265" s="49" t="s">
        <v>114</v>
      </c>
      <c r="R265" s="49" t="s">
        <v>113</v>
      </c>
      <c r="S265" s="45" t="s">
        <v>117</v>
      </c>
      <c r="T265" s="45" t="s">
        <v>114</v>
      </c>
      <c r="U265" s="45" t="s">
        <v>113</v>
      </c>
      <c r="V265" s="45" t="s">
        <v>752</v>
      </c>
      <c r="W265" s="15" t="str">
        <f t="shared" si="4"/>
        <v>Recabar información</v>
      </c>
      <c r="X265" s="29">
        <v>43605</v>
      </c>
      <c r="Y265" s="29">
        <v>43605</v>
      </c>
      <c r="Z265" s="15">
        <v>258</v>
      </c>
      <c r="AA265" s="47">
        <v>85</v>
      </c>
      <c r="AB265" s="28">
        <v>0</v>
      </c>
      <c r="AC265" s="29">
        <v>43605</v>
      </c>
      <c r="AD265" s="31" t="s">
        <v>1492</v>
      </c>
      <c r="AE265" s="15">
        <v>258</v>
      </c>
      <c r="AF265" s="19" t="s">
        <v>118</v>
      </c>
      <c r="AG265" s="44" t="s">
        <v>116</v>
      </c>
      <c r="AH265" s="3">
        <v>43656</v>
      </c>
      <c r="AI265" s="3">
        <v>43656</v>
      </c>
    </row>
    <row r="266" spans="1:35" s="28" customFormat="1" x14ac:dyDescent="0.25">
      <c r="A266" s="28">
        <v>2019</v>
      </c>
      <c r="B266" s="29">
        <v>43556</v>
      </c>
      <c r="C266" s="29">
        <v>43646</v>
      </c>
      <c r="D266" s="28" t="s">
        <v>97</v>
      </c>
      <c r="E266" s="30" t="s">
        <v>125</v>
      </c>
      <c r="F266" s="15" t="s">
        <v>161</v>
      </c>
      <c r="G266" s="15" t="s">
        <v>539</v>
      </c>
      <c r="H266" s="15" t="s">
        <v>514</v>
      </c>
      <c r="I266" s="45" t="s">
        <v>680</v>
      </c>
      <c r="J266" s="45" t="s">
        <v>681</v>
      </c>
      <c r="K266" s="45" t="s">
        <v>682</v>
      </c>
      <c r="L266" s="15" t="s">
        <v>100</v>
      </c>
      <c r="M266" s="45" t="s">
        <v>737</v>
      </c>
      <c r="N266" s="28" t="s">
        <v>102</v>
      </c>
      <c r="O266" s="28">
        <v>0</v>
      </c>
      <c r="P266" s="28">
        <v>0</v>
      </c>
      <c r="Q266" s="49" t="s">
        <v>114</v>
      </c>
      <c r="R266" s="49" t="s">
        <v>113</v>
      </c>
      <c r="S266" s="45" t="s">
        <v>117</v>
      </c>
      <c r="T266" s="45" t="s">
        <v>114</v>
      </c>
      <c r="U266" s="15" t="s">
        <v>744</v>
      </c>
      <c r="V266" s="15" t="s">
        <v>744</v>
      </c>
      <c r="W266" s="15" t="str">
        <f t="shared" si="4"/>
        <v>Entrega de tapitas a las asociaciones</v>
      </c>
      <c r="X266" s="29">
        <v>43566</v>
      </c>
      <c r="Y266" s="29">
        <v>43566</v>
      </c>
      <c r="Z266" s="28">
        <v>259</v>
      </c>
      <c r="AA266" s="47">
        <v>153.66</v>
      </c>
      <c r="AB266" s="28">
        <v>0</v>
      </c>
      <c r="AC266" s="29">
        <v>43566</v>
      </c>
      <c r="AD266" s="31" t="s">
        <v>1494</v>
      </c>
      <c r="AE266" s="28">
        <v>259</v>
      </c>
      <c r="AF266" s="19" t="s">
        <v>118</v>
      </c>
      <c r="AG266" s="44" t="s">
        <v>116</v>
      </c>
      <c r="AH266" s="3">
        <v>43656</v>
      </c>
      <c r="AI266" s="3">
        <v>43656</v>
      </c>
    </row>
    <row r="267" spans="1:35" s="28" customFormat="1" x14ac:dyDescent="0.25">
      <c r="A267" s="28">
        <v>2019</v>
      </c>
      <c r="B267" s="29">
        <v>43556</v>
      </c>
      <c r="C267" s="29">
        <v>43646</v>
      </c>
      <c r="D267" s="28" t="s">
        <v>97</v>
      </c>
      <c r="E267" s="30" t="s">
        <v>15</v>
      </c>
      <c r="F267" s="15" t="s">
        <v>530</v>
      </c>
      <c r="G267" s="15" t="s">
        <v>683</v>
      </c>
      <c r="H267" s="15" t="s">
        <v>514</v>
      </c>
      <c r="I267" s="45" t="s">
        <v>684</v>
      </c>
      <c r="J267" s="45" t="s">
        <v>549</v>
      </c>
      <c r="K267" s="45" t="s">
        <v>281</v>
      </c>
      <c r="L267" s="15" t="s">
        <v>100</v>
      </c>
      <c r="M267" s="45" t="s">
        <v>737</v>
      </c>
      <c r="N267" s="28" t="s">
        <v>102</v>
      </c>
      <c r="O267" s="28">
        <v>0</v>
      </c>
      <c r="P267" s="28">
        <v>0</v>
      </c>
      <c r="Q267" s="49" t="s">
        <v>114</v>
      </c>
      <c r="R267" s="49" t="s">
        <v>113</v>
      </c>
      <c r="S267" s="45" t="s">
        <v>117</v>
      </c>
      <c r="T267" s="45" t="s">
        <v>114</v>
      </c>
      <c r="U267" s="15" t="s">
        <v>744</v>
      </c>
      <c r="V267" s="15" t="s">
        <v>744</v>
      </c>
      <c r="W267" s="15" t="str">
        <f t="shared" si="4"/>
        <v>Entrega de tapitas a las asociaciones</v>
      </c>
      <c r="X267" s="29">
        <v>43566</v>
      </c>
      <c r="Y267" s="29">
        <v>43566</v>
      </c>
      <c r="Z267" s="15">
        <v>260</v>
      </c>
      <c r="AA267" s="47">
        <v>139.66</v>
      </c>
      <c r="AB267" s="28">
        <v>0</v>
      </c>
      <c r="AC267" s="29">
        <v>43566</v>
      </c>
      <c r="AD267" s="31" t="s">
        <v>1496</v>
      </c>
      <c r="AE267" s="15">
        <v>260</v>
      </c>
      <c r="AF267" s="19" t="s">
        <v>118</v>
      </c>
      <c r="AG267" s="44" t="s">
        <v>116</v>
      </c>
      <c r="AH267" s="3">
        <v>43656</v>
      </c>
      <c r="AI267" s="3">
        <v>43656</v>
      </c>
    </row>
    <row r="268" spans="1:35" s="28" customFormat="1" x14ac:dyDescent="0.25">
      <c r="A268" s="28">
        <v>2019</v>
      </c>
      <c r="B268" s="29">
        <v>43556</v>
      </c>
      <c r="C268" s="29">
        <v>43646</v>
      </c>
      <c r="D268" s="28" t="s">
        <v>97</v>
      </c>
      <c r="E268" s="30" t="s">
        <v>16</v>
      </c>
      <c r="F268" s="15" t="s">
        <v>276</v>
      </c>
      <c r="G268" s="15" t="s">
        <v>676</v>
      </c>
      <c r="H268" s="15" t="s">
        <v>514</v>
      </c>
      <c r="I268" s="45" t="s">
        <v>404</v>
      </c>
      <c r="J268" s="45" t="s">
        <v>685</v>
      </c>
      <c r="K268" s="45" t="s">
        <v>548</v>
      </c>
      <c r="L268" s="15" t="s">
        <v>100</v>
      </c>
      <c r="M268" s="45" t="s">
        <v>737</v>
      </c>
      <c r="N268" s="28" t="s">
        <v>102</v>
      </c>
      <c r="O268" s="28">
        <v>0</v>
      </c>
      <c r="P268" s="28">
        <v>0</v>
      </c>
      <c r="Q268" s="49" t="s">
        <v>114</v>
      </c>
      <c r="R268" s="49" t="s">
        <v>113</v>
      </c>
      <c r="S268" s="45" t="s">
        <v>117</v>
      </c>
      <c r="T268" s="45" t="s">
        <v>114</v>
      </c>
      <c r="U268" s="15" t="s">
        <v>744</v>
      </c>
      <c r="V268" s="15" t="s">
        <v>744</v>
      </c>
      <c r="W268" s="15" t="str">
        <f t="shared" si="4"/>
        <v>Entrega de tapitas a las asociaciones</v>
      </c>
      <c r="X268" s="29">
        <v>43566</v>
      </c>
      <c r="Y268" s="29">
        <v>43566</v>
      </c>
      <c r="Z268" s="28">
        <v>261</v>
      </c>
      <c r="AA268" s="47">
        <v>139.66</v>
      </c>
      <c r="AB268" s="28">
        <v>0</v>
      </c>
      <c r="AC268" s="29">
        <v>43566</v>
      </c>
      <c r="AD268" s="31" t="s">
        <v>1498</v>
      </c>
      <c r="AE268" s="28">
        <v>261</v>
      </c>
      <c r="AF268" s="19" t="s">
        <v>118</v>
      </c>
      <c r="AG268" s="44" t="s">
        <v>116</v>
      </c>
      <c r="AH268" s="3">
        <v>43656</v>
      </c>
      <c r="AI268" s="3">
        <v>43656</v>
      </c>
    </row>
    <row r="269" spans="1:35" s="28" customFormat="1" x14ac:dyDescent="0.25">
      <c r="A269" s="28">
        <v>2019</v>
      </c>
      <c r="B269" s="29">
        <v>43556</v>
      </c>
      <c r="C269" s="29">
        <v>43646</v>
      </c>
      <c r="D269" s="28" t="s">
        <v>97</v>
      </c>
      <c r="E269" s="30" t="s">
        <v>125</v>
      </c>
      <c r="F269" s="15" t="s">
        <v>161</v>
      </c>
      <c r="G269" s="15" t="s">
        <v>539</v>
      </c>
      <c r="H269" s="15" t="s">
        <v>514</v>
      </c>
      <c r="I269" s="45" t="s">
        <v>686</v>
      </c>
      <c r="J269" s="45" t="s">
        <v>687</v>
      </c>
      <c r="K269" s="45" t="s">
        <v>688</v>
      </c>
      <c r="L269" s="15" t="s">
        <v>100</v>
      </c>
      <c r="M269" s="45" t="s">
        <v>737</v>
      </c>
      <c r="N269" s="28" t="s">
        <v>102</v>
      </c>
      <c r="O269" s="28">
        <v>0</v>
      </c>
      <c r="P269" s="28">
        <v>0</v>
      </c>
      <c r="Q269" s="49" t="s">
        <v>114</v>
      </c>
      <c r="R269" s="49" t="s">
        <v>113</v>
      </c>
      <c r="S269" s="45" t="s">
        <v>117</v>
      </c>
      <c r="T269" s="45" t="s">
        <v>114</v>
      </c>
      <c r="U269" s="15" t="s">
        <v>744</v>
      </c>
      <c r="V269" s="15" t="s">
        <v>744</v>
      </c>
      <c r="W269" s="15" t="str">
        <f t="shared" si="4"/>
        <v>Entrega de tapitas a las asociaciones</v>
      </c>
      <c r="X269" s="29">
        <v>43566</v>
      </c>
      <c r="Y269" s="29">
        <v>43566</v>
      </c>
      <c r="Z269" s="15">
        <v>262</v>
      </c>
      <c r="AA269" s="47">
        <v>153.66</v>
      </c>
      <c r="AB269" s="28">
        <v>0</v>
      </c>
      <c r="AC269" s="29">
        <v>43566</v>
      </c>
      <c r="AD269" s="31" t="s">
        <v>1500</v>
      </c>
      <c r="AE269" s="15">
        <v>262</v>
      </c>
      <c r="AF269" s="19" t="s">
        <v>118</v>
      </c>
      <c r="AG269" s="44" t="s">
        <v>116</v>
      </c>
      <c r="AH269" s="3">
        <v>43656</v>
      </c>
      <c r="AI269" s="3">
        <v>43656</v>
      </c>
    </row>
    <row r="270" spans="1:35" s="28" customFormat="1" x14ac:dyDescent="0.25">
      <c r="A270" s="28">
        <v>2019</v>
      </c>
      <c r="B270" s="29">
        <v>43556</v>
      </c>
      <c r="C270" s="29">
        <v>43646</v>
      </c>
      <c r="D270" s="28" t="s">
        <v>97</v>
      </c>
      <c r="E270" s="30" t="s">
        <v>16</v>
      </c>
      <c r="F270" s="15" t="s">
        <v>276</v>
      </c>
      <c r="G270" s="15" t="s">
        <v>676</v>
      </c>
      <c r="H270" s="15" t="s">
        <v>514</v>
      </c>
      <c r="I270" s="45" t="s">
        <v>689</v>
      </c>
      <c r="J270" s="45" t="s">
        <v>544</v>
      </c>
      <c r="K270" s="45" t="s">
        <v>545</v>
      </c>
      <c r="L270" s="15" t="s">
        <v>100</v>
      </c>
      <c r="M270" s="45" t="s">
        <v>737</v>
      </c>
      <c r="N270" s="28" t="s">
        <v>102</v>
      </c>
      <c r="O270" s="28">
        <v>0</v>
      </c>
      <c r="P270" s="28">
        <v>0</v>
      </c>
      <c r="Q270" s="49" t="s">
        <v>114</v>
      </c>
      <c r="R270" s="49" t="s">
        <v>113</v>
      </c>
      <c r="S270" s="45" t="s">
        <v>117</v>
      </c>
      <c r="T270" s="45" t="s">
        <v>114</v>
      </c>
      <c r="U270" s="15" t="s">
        <v>744</v>
      </c>
      <c r="V270" s="15" t="s">
        <v>744</v>
      </c>
      <c r="W270" s="15" t="str">
        <f t="shared" si="4"/>
        <v>Entrega de tapitas a las asociaciones</v>
      </c>
      <c r="X270" s="29">
        <v>43566</v>
      </c>
      <c r="Y270" s="29">
        <v>43566</v>
      </c>
      <c r="Z270" s="28">
        <v>263</v>
      </c>
      <c r="AA270" s="47">
        <v>139.66</v>
      </c>
      <c r="AB270" s="28">
        <v>0</v>
      </c>
      <c r="AC270" s="29">
        <v>43566</v>
      </c>
      <c r="AD270" s="31" t="s">
        <v>1502</v>
      </c>
      <c r="AE270" s="28">
        <v>263</v>
      </c>
      <c r="AF270" s="19" t="s">
        <v>118</v>
      </c>
      <c r="AG270" s="44" t="s">
        <v>116</v>
      </c>
      <c r="AH270" s="3">
        <v>43656</v>
      </c>
      <c r="AI270" s="3">
        <v>43656</v>
      </c>
    </row>
    <row r="271" spans="1:35" s="28" customFormat="1" x14ac:dyDescent="0.25">
      <c r="A271" s="28">
        <v>2019</v>
      </c>
      <c r="B271" s="29">
        <v>43556</v>
      </c>
      <c r="C271" s="29">
        <v>43646</v>
      </c>
      <c r="D271" s="28" t="s">
        <v>97</v>
      </c>
      <c r="E271" s="30" t="s">
        <v>16</v>
      </c>
      <c r="F271" s="15" t="s">
        <v>140</v>
      </c>
      <c r="G271" s="15" t="s">
        <v>690</v>
      </c>
      <c r="H271" s="15" t="s">
        <v>514</v>
      </c>
      <c r="I271" s="45" t="s">
        <v>691</v>
      </c>
      <c r="J271" s="45" t="s">
        <v>692</v>
      </c>
      <c r="K271" s="45" t="s">
        <v>693</v>
      </c>
      <c r="L271" s="15" t="s">
        <v>100</v>
      </c>
      <c r="M271" s="45" t="s">
        <v>737</v>
      </c>
      <c r="N271" s="28" t="s">
        <v>102</v>
      </c>
      <c r="O271" s="28">
        <v>0</v>
      </c>
      <c r="P271" s="28">
        <v>0</v>
      </c>
      <c r="Q271" s="49" t="s">
        <v>114</v>
      </c>
      <c r="R271" s="49" t="s">
        <v>113</v>
      </c>
      <c r="S271" s="45" t="s">
        <v>117</v>
      </c>
      <c r="T271" s="45" t="s">
        <v>114</v>
      </c>
      <c r="U271" s="15" t="s">
        <v>744</v>
      </c>
      <c r="V271" s="15" t="s">
        <v>744</v>
      </c>
      <c r="W271" s="15" t="str">
        <f t="shared" si="4"/>
        <v>Entrega de tapitas a las asociaciones</v>
      </c>
      <c r="X271" s="29">
        <v>43566</v>
      </c>
      <c r="Y271" s="29">
        <v>43566</v>
      </c>
      <c r="Z271" s="15">
        <v>264</v>
      </c>
      <c r="AA271" s="47">
        <v>139.66</v>
      </c>
      <c r="AB271" s="28">
        <v>0</v>
      </c>
      <c r="AC271" s="29">
        <v>43566</v>
      </c>
      <c r="AD271" s="31" t="s">
        <v>1504</v>
      </c>
      <c r="AE271" s="15">
        <v>264</v>
      </c>
      <c r="AF271" s="19" t="s">
        <v>118</v>
      </c>
      <c r="AG271" s="44" t="s">
        <v>116</v>
      </c>
      <c r="AH271" s="3">
        <v>43656</v>
      </c>
      <c r="AI271" s="3">
        <v>43656</v>
      </c>
    </row>
    <row r="272" spans="1:35" s="28" customFormat="1" x14ac:dyDescent="0.25">
      <c r="A272" s="28">
        <v>2019</v>
      </c>
      <c r="B272" s="29">
        <v>43556</v>
      </c>
      <c r="C272" s="29">
        <v>43646</v>
      </c>
      <c r="D272" s="28" t="s">
        <v>97</v>
      </c>
      <c r="E272" s="30" t="s">
        <v>125</v>
      </c>
      <c r="F272" s="15" t="s">
        <v>161</v>
      </c>
      <c r="G272" s="15" t="s">
        <v>510</v>
      </c>
      <c r="H272" s="15" t="s">
        <v>514</v>
      </c>
      <c r="I272" s="45" t="s">
        <v>694</v>
      </c>
      <c r="J272" s="45" t="s">
        <v>296</v>
      </c>
      <c r="K272" s="45" t="s">
        <v>165</v>
      </c>
      <c r="L272" s="15" t="s">
        <v>100</v>
      </c>
      <c r="M272" s="45" t="s">
        <v>738</v>
      </c>
      <c r="N272" s="28" t="s">
        <v>102</v>
      </c>
      <c r="O272" s="28">
        <v>0</v>
      </c>
      <c r="P272" s="28">
        <v>0</v>
      </c>
      <c r="Q272" s="49" t="s">
        <v>114</v>
      </c>
      <c r="R272" s="49" t="s">
        <v>113</v>
      </c>
      <c r="S272" s="45" t="s">
        <v>117</v>
      </c>
      <c r="T272" s="45" t="s">
        <v>114</v>
      </c>
      <c r="U272" s="45" t="s">
        <v>113</v>
      </c>
      <c r="V272" s="45" t="s">
        <v>499</v>
      </c>
      <c r="W272" s="15" t="str">
        <f t="shared" si="4"/>
        <v>Supervisión de áreas administrativas</v>
      </c>
      <c r="X272" s="29">
        <v>43566</v>
      </c>
      <c r="Y272" s="29">
        <v>43566</v>
      </c>
      <c r="Z272" s="28">
        <v>265</v>
      </c>
      <c r="AA272" s="47">
        <v>85</v>
      </c>
      <c r="AB272" s="28">
        <v>0</v>
      </c>
      <c r="AC272" s="29">
        <v>43566</v>
      </c>
      <c r="AD272" s="31" t="s">
        <v>1506</v>
      </c>
      <c r="AE272" s="28">
        <v>265</v>
      </c>
      <c r="AF272" s="19" t="s">
        <v>118</v>
      </c>
      <c r="AG272" s="44" t="s">
        <v>116</v>
      </c>
      <c r="AH272" s="3">
        <v>43656</v>
      </c>
      <c r="AI272" s="3">
        <v>43656</v>
      </c>
    </row>
    <row r="273" spans="1:35" s="28" customFormat="1" x14ac:dyDescent="0.25">
      <c r="A273" s="28">
        <v>2019</v>
      </c>
      <c r="B273" s="29">
        <v>43556</v>
      </c>
      <c r="C273" s="29">
        <v>43646</v>
      </c>
      <c r="D273" s="28" t="s">
        <v>97</v>
      </c>
      <c r="E273" s="30" t="s">
        <v>119</v>
      </c>
      <c r="F273" s="15" t="s">
        <v>166</v>
      </c>
      <c r="G273" s="15" t="s">
        <v>620</v>
      </c>
      <c r="H273" s="15" t="s">
        <v>514</v>
      </c>
      <c r="I273" s="45" t="s">
        <v>695</v>
      </c>
      <c r="J273" s="45" t="s">
        <v>696</v>
      </c>
      <c r="K273" s="45" t="s">
        <v>697</v>
      </c>
      <c r="L273" s="15" t="s">
        <v>100</v>
      </c>
      <c r="M273" s="45" t="s">
        <v>738</v>
      </c>
      <c r="N273" s="28" t="s">
        <v>102</v>
      </c>
      <c r="O273" s="28">
        <v>0</v>
      </c>
      <c r="P273" s="28">
        <v>0</v>
      </c>
      <c r="Q273" s="49" t="s">
        <v>114</v>
      </c>
      <c r="R273" s="49" t="s">
        <v>113</v>
      </c>
      <c r="S273" s="45" t="s">
        <v>117</v>
      </c>
      <c r="T273" s="45" t="s">
        <v>114</v>
      </c>
      <c r="U273" s="45" t="s">
        <v>113</v>
      </c>
      <c r="V273" s="45" t="s">
        <v>499</v>
      </c>
      <c r="W273" s="15" t="str">
        <f t="shared" si="4"/>
        <v>Supervisión de áreas administrativas</v>
      </c>
      <c r="X273" s="29">
        <v>43566</v>
      </c>
      <c r="Y273" s="29">
        <v>43566</v>
      </c>
      <c r="Z273" s="15">
        <v>266</v>
      </c>
      <c r="AA273" s="47">
        <v>75</v>
      </c>
      <c r="AB273" s="28">
        <v>0</v>
      </c>
      <c r="AC273" s="29">
        <v>43566</v>
      </c>
      <c r="AD273" s="31" t="s">
        <v>1508</v>
      </c>
      <c r="AE273" s="15">
        <v>266</v>
      </c>
      <c r="AF273" s="19" t="s">
        <v>118</v>
      </c>
      <c r="AG273" s="44" t="s">
        <v>116</v>
      </c>
      <c r="AH273" s="3">
        <v>43656</v>
      </c>
      <c r="AI273" s="3">
        <v>43656</v>
      </c>
    </row>
    <row r="274" spans="1:35" s="15" customFormat="1" ht="14.25" customHeight="1" x14ac:dyDescent="0.25">
      <c r="A274" s="28">
        <v>2019</v>
      </c>
      <c r="B274" s="29">
        <v>43556</v>
      </c>
      <c r="C274" s="29">
        <v>43646</v>
      </c>
      <c r="D274" s="28" t="s">
        <v>97</v>
      </c>
      <c r="E274" s="30" t="s">
        <v>119</v>
      </c>
      <c r="F274" s="15" t="s">
        <v>166</v>
      </c>
      <c r="G274" s="15" t="s">
        <v>620</v>
      </c>
      <c r="H274" s="15" t="s">
        <v>514</v>
      </c>
      <c r="I274" s="45" t="s">
        <v>168</v>
      </c>
      <c r="J274" s="45" t="s">
        <v>169</v>
      </c>
      <c r="K274" s="45" t="s">
        <v>281</v>
      </c>
      <c r="L274" s="15" t="s">
        <v>100</v>
      </c>
      <c r="M274" s="45" t="s">
        <v>738</v>
      </c>
      <c r="N274" s="28" t="s">
        <v>102</v>
      </c>
      <c r="O274" s="28">
        <v>0</v>
      </c>
      <c r="P274" s="28">
        <v>0</v>
      </c>
      <c r="Q274" s="49" t="s">
        <v>114</v>
      </c>
      <c r="R274" s="49" t="s">
        <v>113</v>
      </c>
      <c r="S274" s="45" t="s">
        <v>117</v>
      </c>
      <c r="T274" s="45" t="s">
        <v>114</v>
      </c>
      <c r="U274" s="45" t="s">
        <v>113</v>
      </c>
      <c r="V274" s="45" t="s">
        <v>499</v>
      </c>
      <c r="W274" s="15" t="str">
        <f t="shared" si="4"/>
        <v>Supervisión de áreas administrativas</v>
      </c>
      <c r="X274" s="29">
        <v>43566</v>
      </c>
      <c r="Y274" s="29">
        <v>43566</v>
      </c>
      <c r="Z274" s="28">
        <v>267</v>
      </c>
      <c r="AA274" s="47">
        <v>75</v>
      </c>
      <c r="AB274" s="28">
        <v>0</v>
      </c>
      <c r="AC274" s="29">
        <v>43566</v>
      </c>
      <c r="AD274" s="52" t="s">
        <v>1510</v>
      </c>
      <c r="AE274" s="28">
        <v>267</v>
      </c>
      <c r="AF274" s="19" t="s">
        <v>118</v>
      </c>
      <c r="AG274" s="44" t="s">
        <v>116</v>
      </c>
      <c r="AH274" s="3">
        <v>43656</v>
      </c>
      <c r="AI274" s="3">
        <v>43656</v>
      </c>
    </row>
    <row r="275" spans="1:35" s="15" customFormat="1" ht="14.25" customHeight="1" x14ac:dyDescent="0.25">
      <c r="A275" s="28">
        <v>2019</v>
      </c>
      <c r="B275" s="29">
        <v>43556</v>
      </c>
      <c r="C275" s="29">
        <v>43646</v>
      </c>
      <c r="D275" s="28" t="s">
        <v>97</v>
      </c>
      <c r="E275" s="30" t="s">
        <v>125</v>
      </c>
      <c r="F275" s="15" t="s">
        <v>161</v>
      </c>
      <c r="G275" s="15" t="s">
        <v>510</v>
      </c>
      <c r="H275" s="15" t="s">
        <v>514</v>
      </c>
      <c r="I275" s="45" t="s">
        <v>172</v>
      </c>
      <c r="J275" s="45" t="s">
        <v>173</v>
      </c>
      <c r="K275" s="45" t="s">
        <v>174</v>
      </c>
      <c r="L275" s="15" t="s">
        <v>100</v>
      </c>
      <c r="M275" s="45" t="s">
        <v>738</v>
      </c>
      <c r="N275" s="28" t="s">
        <v>102</v>
      </c>
      <c r="O275" s="28">
        <v>0</v>
      </c>
      <c r="P275" s="28">
        <v>0</v>
      </c>
      <c r="Q275" s="49" t="s">
        <v>114</v>
      </c>
      <c r="R275" s="49" t="s">
        <v>113</v>
      </c>
      <c r="S275" s="45" t="s">
        <v>117</v>
      </c>
      <c r="T275" s="45" t="s">
        <v>114</v>
      </c>
      <c r="U275" s="45" t="s">
        <v>113</v>
      </c>
      <c r="V275" s="45" t="s">
        <v>499</v>
      </c>
      <c r="W275" s="15" t="str">
        <f t="shared" si="4"/>
        <v>Supervisión de áreas administrativas</v>
      </c>
      <c r="X275" s="29">
        <v>43566</v>
      </c>
      <c r="Y275" s="29">
        <v>43566</v>
      </c>
      <c r="Z275" s="15">
        <v>268</v>
      </c>
      <c r="AA275" s="47">
        <v>85</v>
      </c>
      <c r="AB275" s="28">
        <v>0</v>
      </c>
      <c r="AC275" s="29">
        <v>43566</v>
      </c>
      <c r="AD275" s="52" t="s">
        <v>1512</v>
      </c>
      <c r="AE275" s="15">
        <v>268</v>
      </c>
      <c r="AF275" s="19" t="s">
        <v>118</v>
      </c>
      <c r="AG275" s="44" t="s">
        <v>116</v>
      </c>
      <c r="AH275" s="3">
        <v>43656</v>
      </c>
      <c r="AI275" s="3">
        <v>43656</v>
      </c>
    </row>
    <row r="276" spans="1:35" s="15" customFormat="1" ht="14.25" customHeight="1" x14ac:dyDescent="0.25">
      <c r="A276" s="28">
        <v>2019</v>
      </c>
      <c r="B276" s="29">
        <v>43556</v>
      </c>
      <c r="C276" s="29">
        <v>43646</v>
      </c>
      <c r="D276" s="28" t="s">
        <v>97</v>
      </c>
      <c r="E276" s="30" t="s">
        <v>125</v>
      </c>
      <c r="F276" s="15" t="s">
        <v>161</v>
      </c>
      <c r="G276" s="15" t="s">
        <v>510</v>
      </c>
      <c r="H276" s="15" t="s">
        <v>514</v>
      </c>
      <c r="I276" s="45" t="s">
        <v>636</v>
      </c>
      <c r="J276" s="45" t="s">
        <v>698</v>
      </c>
      <c r="K276" s="45" t="s">
        <v>332</v>
      </c>
      <c r="L276" s="15" t="s">
        <v>100</v>
      </c>
      <c r="M276" s="45" t="s">
        <v>738</v>
      </c>
      <c r="N276" s="28" t="s">
        <v>102</v>
      </c>
      <c r="O276" s="28">
        <v>0</v>
      </c>
      <c r="P276" s="28">
        <v>0</v>
      </c>
      <c r="Q276" s="49" t="s">
        <v>114</v>
      </c>
      <c r="R276" s="49" t="s">
        <v>113</v>
      </c>
      <c r="S276" s="45" t="s">
        <v>117</v>
      </c>
      <c r="T276" s="45" t="s">
        <v>114</v>
      </c>
      <c r="U276" s="45" t="s">
        <v>113</v>
      </c>
      <c r="V276" s="45" t="s">
        <v>499</v>
      </c>
      <c r="W276" s="15" t="str">
        <f t="shared" si="4"/>
        <v>Supervisión de áreas administrativas</v>
      </c>
      <c r="X276" s="29">
        <v>43566</v>
      </c>
      <c r="Y276" s="29">
        <v>43566</v>
      </c>
      <c r="Z276" s="28">
        <v>269</v>
      </c>
      <c r="AA276" s="47">
        <v>85</v>
      </c>
      <c r="AB276" s="28">
        <v>0</v>
      </c>
      <c r="AC276" s="29">
        <v>43566</v>
      </c>
      <c r="AD276" s="52" t="s">
        <v>1514</v>
      </c>
      <c r="AE276" s="28">
        <v>269</v>
      </c>
      <c r="AF276" s="19" t="s">
        <v>118</v>
      </c>
      <c r="AG276" s="44" t="s">
        <v>116</v>
      </c>
      <c r="AH276" s="3">
        <v>43656</v>
      </c>
      <c r="AI276" s="3">
        <v>43656</v>
      </c>
    </row>
    <row r="277" spans="1:35" s="15" customFormat="1" ht="14.25" customHeight="1" x14ac:dyDescent="0.25">
      <c r="A277" s="28">
        <v>2019</v>
      </c>
      <c r="B277" s="29">
        <v>43556</v>
      </c>
      <c r="C277" s="29">
        <v>43646</v>
      </c>
      <c r="D277" s="28" t="s">
        <v>97</v>
      </c>
      <c r="E277" s="30" t="s">
        <v>125</v>
      </c>
      <c r="F277" s="15" t="s">
        <v>161</v>
      </c>
      <c r="G277" s="15" t="s">
        <v>510</v>
      </c>
      <c r="H277" s="15" t="s">
        <v>514</v>
      </c>
      <c r="I277" s="45" t="s">
        <v>382</v>
      </c>
      <c r="J277" s="45" t="s">
        <v>649</v>
      </c>
      <c r="K277" s="45" t="s">
        <v>548</v>
      </c>
      <c r="L277" s="15" t="s">
        <v>100</v>
      </c>
      <c r="M277" s="45" t="s">
        <v>738</v>
      </c>
      <c r="N277" s="28" t="s">
        <v>102</v>
      </c>
      <c r="O277" s="28">
        <v>0</v>
      </c>
      <c r="P277" s="28">
        <v>0</v>
      </c>
      <c r="Q277" s="49" t="s">
        <v>114</v>
      </c>
      <c r="R277" s="49" t="s">
        <v>113</v>
      </c>
      <c r="S277" s="45" t="s">
        <v>117</v>
      </c>
      <c r="T277" s="45" t="s">
        <v>114</v>
      </c>
      <c r="U277" s="45" t="s">
        <v>113</v>
      </c>
      <c r="V277" s="45" t="s">
        <v>499</v>
      </c>
      <c r="W277" s="15" t="str">
        <f t="shared" si="4"/>
        <v>Supervisión de áreas administrativas</v>
      </c>
      <c r="X277" s="29">
        <v>43566</v>
      </c>
      <c r="Y277" s="29">
        <v>43566</v>
      </c>
      <c r="Z277" s="15">
        <v>270</v>
      </c>
      <c r="AA277" s="47">
        <v>85</v>
      </c>
      <c r="AB277" s="28">
        <v>0</v>
      </c>
      <c r="AC277" s="29">
        <v>43566</v>
      </c>
      <c r="AD277" s="52" t="s">
        <v>1516</v>
      </c>
      <c r="AE277" s="15">
        <v>270</v>
      </c>
      <c r="AF277" s="19" t="s">
        <v>118</v>
      </c>
      <c r="AG277" s="44" t="s">
        <v>116</v>
      </c>
      <c r="AH277" s="3">
        <v>43656</v>
      </c>
      <c r="AI277" s="3">
        <v>43656</v>
      </c>
    </row>
    <row r="278" spans="1:35" s="15" customFormat="1" ht="14.25" customHeight="1" x14ac:dyDescent="0.25">
      <c r="A278" s="28">
        <v>2019</v>
      </c>
      <c r="B278" s="29">
        <v>43556</v>
      </c>
      <c r="C278" s="29">
        <v>43646</v>
      </c>
      <c r="D278" s="28" t="s">
        <v>97</v>
      </c>
      <c r="E278" s="30" t="s">
        <v>155</v>
      </c>
      <c r="F278" s="15" t="s">
        <v>175</v>
      </c>
      <c r="G278" s="15" t="s">
        <v>531</v>
      </c>
      <c r="H278" s="15" t="s">
        <v>514</v>
      </c>
      <c r="I278" s="45" t="s">
        <v>374</v>
      </c>
      <c r="J278" s="45" t="s">
        <v>178</v>
      </c>
      <c r="K278" s="45" t="s">
        <v>179</v>
      </c>
      <c r="L278" s="15" t="s">
        <v>100</v>
      </c>
      <c r="M278" s="45" t="s">
        <v>732</v>
      </c>
      <c r="N278" s="28" t="s">
        <v>102</v>
      </c>
      <c r="O278" s="28">
        <v>0</v>
      </c>
      <c r="P278" s="28">
        <v>0</v>
      </c>
      <c r="Q278" s="49" t="s">
        <v>114</v>
      </c>
      <c r="R278" s="49" t="s">
        <v>113</v>
      </c>
      <c r="S278" s="45" t="s">
        <v>117</v>
      </c>
      <c r="T278" s="45" t="s">
        <v>114</v>
      </c>
      <c r="U278" s="15" t="s">
        <v>744</v>
      </c>
      <c r="V278" s="15" t="s">
        <v>744</v>
      </c>
      <c r="W278" s="15" t="str">
        <f t="shared" si="4"/>
        <v>Entrega de documentación oficial</v>
      </c>
      <c r="X278" s="29">
        <v>43602</v>
      </c>
      <c r="Y278" s="29">
        <v>43602</v>
      </c>
      <c r="Z278" s="28">
        <v>271</v>
      </c>
      <c r="AA278" s="47">
        <v>108</v>
      </c>
      <c r="AB278" s="28">
        <v>0</v>
      </c>
      <c r="AC278" s="29">
        <v>43602</v>
      </c>
      <c r="AD278" s="52" t="s">
        <v>1518</v>
      </c>
      <c r="AE278" s="28">
        <v>271</v>
      </c>
      <c r="AF278" s="19" t="s">
        <v>118</v>
      </c>
      <c r="AG278" s="44" t="s">
        <v>116</v>
      </c>
      <c r="AH278" s="3">
        <v>43656</v>
      </c>
      <c r="AI278" s="3">
        <v>43656</v>
      </c>
    </row>
    <row r="279" spans="1:35" s="15" customFormat="1" ht="14.25" customHeight="1" x14ac:dyDescent="0.25">
      <c r="A279" s="28">
        <v>2019</v>
      </c>
      <c r="B279" s="29">
        <v>43556</v>
      </c>
      <c r="C279" s="29">
        <v>43646</v>
      </c>
      <c r="D279" s="28" t="s">
        <v>97</v>
      </c>
      <c r="E279" s="30" t="s">
        <v>16</v>
      </c>
      <c r="F279" s="15" t="s">
        <v>276</v>
      </c>
      <c r="G279" s="15" t="s">
        <v>676</v>
      </c>
      <c r="H279" s="15" t="s">
        <v>514</v>
      </c>
      <c r="I279" s="45" t="s">
        <v>689</v>
      </c>
      <c r="J279" s="45" t="s">
        <v>544</v>
      </c>
      <c r="K279" s="45" t="s">
        <v>545</v>
      </c>
      <c r="L279" s="15" t="s">
        <v>100</v>
      </c>
      <c r="M279" s="45" t="s">
        <v>739</v>
      </c>
      <c r="N279" s="28" t="s">
        <v>102</v>
      </c>
      <c r="O279" s="28">
        <v>0</v>
      </c>
      <c r="P279" s="28">
        <v>0</v>
      </c>
      <c r="Q279" s="49" t="s">
        <v>114</v>
      </c>
      <c r="R279" s="49" t="s">
        <v>113</v>
      </c>
      <c r="S279" s="45" t="s">
        <v>117</v>
      </c>
      <c r="T279" s="45" t="s">
        <v>114</v>
      </c>
      <c r="U279" s="45" t="s">
        <v>113</v>
      </c>
      <c r="V279" s="55" t="s">
        <v>902</v>
      </c>
      <c r="W279" s="15" t="str">
        <f t="shared" si="4"/>
        <v>Coordinar el festival regional de arte y cultura Hidalgo 2019</v>
      </c>
      <c r="X279" s="29">
        <v>43548</v>
      </c>
      <c r="Y279" s="29">
        <v>43552</v>
      </c>
      <c r="Z279" s="15">
        <v>272</v>
      </c>
      <c r="AA279" s="47">
        <v>673.37</v>
      </c>
      <c r="AB279" s="28">
        <v>0</v>
      </c>
      <c r="AC279" s="29">
        <v>43548</v>
      </c>
      <c r="AD279" s="52" t="s">
        <v>1520</v>
      </c>
      <c r="AE279" s="15">
        <v>272</v>
      </c>
      <c r="AF279" s="19" t="s">
        <v>118</v>
      </c>
      <c r="AG279" s="44" t="s">
        <v>116</v>
      </c>
      <c r="AH279" s="3">
        <v>43656</v>
      </c>
      <c r="AI279" s="3">
        <v>43656</v>
      </c>
    </row>
    <row r="280" spans="1:35" s="15" customFormat="1" x14ac:dyDescent="0.25">
      <c r="A280" s="28">
        <v>2019</v>
      </c>
      <c r="B280" s="29">
        <v>43556</v>
      </c>
      <c r="C280" s="29">
        <v>43646</v>
      </c>
      <c r="D280" s="28" t="s">
        <v>97</v>
      </c>
      <c r="E280" s="30" t="s">
        <v>125</v>
      </c>
      <c r="F280" s="15" t="s">
        <v>161</v>
      </c>
      <c r="G280" s="15" t="s">
        <v>539</v>
      </c>
      <c r="H280" s="15" t="s">
        <v>514</v>
      </c>
      <c r="I280" s="45" t="s">
        <v>540</v>
      </c>
      <c r="J280" s="45" t="s">
        <v>541</v>
      </c>
      <c r="K280" s="45" t="s">
        <v>226</v>
      </c>
      <c r="L280" s="15" t="s">
        <v>100</v>
      </c>
      <c r="M280" s="45" t="s">
        <v>739</v>
      </c>
      <c r="N280" s="28" t="s">
        <v>102</v>
      </c>
      <c r="O280" s="28">
        <v>0</v>
      </c>
      <c r="P280" s="28">
        <v>0</v>
      </c>
      <c r="Q280" s="49" t="s">
        <v>114</v>
      </c>
      <c r="R280" s="49" t="s">
        <v>113</v>
      </c>
      <c r="S280" s="45" t="s">
        <v>117</v>
      </c>
      <c r="T280" s="45" t="s">
        <v>114</v>
      </c>
      <c r="U280" s="45" t="s">
        <v>113</v>
      </c>
      <c r="V280" s="55" t="s">
        <v>902</v>
      </c>
      <c r="W280" s="15" t="str">
        <f t="shared" si="4"/>
        <v>Coordinar el festival regional de arte y cultura Hidalgo 2019</v>
      </c>
      <c r="X280" s="29">
        <v>43548</v>
      </c>
      <c r="Y280" s="29">
        <v>43552</v>
      </c>
      <c r="Z280" s="28">
        <v>273</v>
      </c>
      <c r="AA280" s="47">
        <v>673.37</v>
      </c>
      <c r="AB280" s="28">
        <v>0</v>
      </c>
      <c r="AC280" s="29">
        <v>43548</v>
      </c>
      <c r="AD280" s="52" t="s">
        <v>1522</v>
      </c>
      <c r="AE280" s="28">
        <v>273</v>
      </c>
      <c r="AF280" s="19" t="s">
        <v>118</v>
      </c>
      <c r="AG280" s="44" t="s">
        <v>116</v>
      </c>
      <c r="AH280" s="3">
        <v>43656</v>
      </c>
      <c r="AI280" s="3">
        <v>43656</v>
      </c>
    </row>
    <row r="281" spans="1:35" s="15" customFormat="1" x14ac:dyDescent="0.25">
      <c r="A281" s="28">
        <v>2019</v>
      </c>
      <c r="B281" s="29">
        <v>43556</v>
      </c>
      <c r="C281" s="29">
        <v>43646</v>
      </c>
      <c r="D281" s="28" t="s">
        <v>97</v>
      </c>
      <c r="E281" s="30" t="s">
        <v>15</v>
      </c>
      <c r="F281" s="15" t="s">
        <v>276</v>
      </c>
      <c r="G281" s="15" t="s">
        <v>676</v>
      </c>
      <c r="H281" s="15" t="s">
        <v>514</v>
      </c>
      <c r="I281" s="45" t="s">
        <v>677</v>
      </c>
      <c r="J281" s="45" t="s">
        <v>678</v>
      </c>
      <c r="K281" s="45" t="s">
        <v>679</v>
      </c>
      <c r="L281" s="15" t="s">
        <v>100</v>
      </c>
      <c r="M281" s="45" t="s">
        <v>739</v>
      </c>
      <c r="N281" s="28" t="s">
        <v>102</v>
      </c>
      <c r="O281" s="28">
        <v>0</v>
      </c>
      <c r="P281" s="28">
        <v>0</v>
      </c>
      <c r="Q281" s="49" t="s">
        <v>114</v>
      </c>
      <c r="R281" s="49" t="s">
        <v>113</v>
      </c>
      <c r="S281" s="45" t="s">
        <v>117</v>
      </c>
      <c r="T281" s="45" t="s">
        <v>114</v>
      </c>
      <c r="U281" s="45" t="s">
        <v>113</v>
      </c>
      <c r="V281" s="55" t="s">
        <v>902</v>
      </c>
      <c r="W281" s="15" t="str">
        <f t="shared" si="4"/>
        <v>Coordinar el festival regional de arte y cultura Hidalgo 2019</v>
      </c>
      <c r="X281" s="29">
        <v>43548</v>
      </c>
      <c r="Y281" s="29">
        <v>43552</v>
      </c>
      <c r="Z281" s="15">
        <v>274</v>
      </c>
      <c r="AA281" s="47">
        <v>673.37</v>
      </c>
      <c r="AB281" s="28">
        <v>0</v>
      </c>
      <c r="AC281" s="29">
        <v>43548</v>
      </c>
      <c r="AD281" s="52" t="s">
        <v>1524</v>
      </c>
      <c r="AE281" s="15">
        <v>274</v>
      </c>
      <c r="AF281" s="19" t="s">
        <v>118</v>
      </c>
      <c r="AG281" s="44" t="s">
        <v>116</v>
      </c>
      <c r="AH281" s="3">
        <v>43656</v>
      </c>
      <c r="AI281" s="3">
        <v>43656</v>
      </c>
    </row>
    <row r="282" spans="1:35" s="15" customFormat="1" x14ac:dyDescent="0.25">
      <c r="A282" s="28">
        <v>2019</v>
      </c>
      <c r="B282" s="29">
        <v>43556</v>
      </c>
      <c r="C282" s="29">
        <v>43646</v>
      </c>
      <c r="D282" s="28" t="s">
        <v>97</v>
      </c>
      <c r="E282" s="30" t="s">
        <v>352</v>
      </c>
      <c r="F282" s="15" t="s">
        <v>133</v>
      </c>
      <c r="G282" s="45" t="s">
        <v>536</v>
      </c>
      <c r="H282" s="15" t="s">
        <v>514</v>
      </c>
      <c r="I282" s="45" t="s">
        <v>537</v>
      </c>
      <c r="J282" s="45" t="s">
        <v>293</v>
      </c>
      <c r="K282" s="45" t="s">
        <v>538</v>
      </c>
      <c r="L282" s="15" t="s">
        <v>100</v>
      </c>
      <c r="M282" s="45" t="s">
        <v>739</v>
      </c>
      <c r="N282" s="28" t="s">
        <v>102</v>
      </c>
      <c r="O282" s="28">
        <v>0</v>
      </c>
      <c r="P282" s="28">
        <v>0</v>
      </c>
      <c r="Q282" s="49" t="s">
        <v>114</v>
      </c>
      <c r="R282" s="49" t="s">
        <v>113</v>
      </c>
      <c r="S282" s="45" t="s">
        <v>117</v>
      </c>
      <c r="T282" s="45" t="s">
        <v>114</v>
      </c>
      <c r="U282" s="45" t="s">
        <v>113</v>
      </c>
      <c r="V282" s="55" t="s">
        <v>902</v>
      </c>
      <c r="W282" s="15" t="str">
        <f t="shared" si="4"/>
        <v>Coordinar el festival regional de arte y cultura Hidalgo 2019</v>
      </c>
      <c r="X282" s="29">
        <v>43548</v>
      </c>
      <c r="Y282" s="29">
        <v>43552</v>
      </c>
      <c r="Z282" s="28">
        <v>275</v>
      </c>
      <c r="AA282" s="47">
        <v>673.37</v>
      </c>
      <c r="AB282" s="28">
        <v>0</v>
      </c>
      <c r="AC282" s="29">
        <v>43548</v>
      </c>
      <c r="AD282" s="52" t="s">
        <v>1526</v>
      </c>
      <c r="AE282" s="28">
        <v>275</v>
      </c>
      <c r="AF282" s="19" t="s">
        <v>118</v>
      </c>
      <c r="AG282" s="44" t="s">
        <v>116</v>
      </c>
      <c r="AH282" s="3">
        <v>43656</v>
      </c>
      <c r="AI282" s="3">
        <v>43656</v>
      </c>
    </row>
    <row r="283" spans="1:35" s="15" customFormat="1" x14ac:dyDescent="0.25">
      <c r="A283" s="28">
        <v>2019</v>
      </c>
      <c r="B283" s="29">
        <v>43556</v>
      </c>
      <c r="C283" s="29">
        <v>43646</v>
      </c>
      <c r="D283" s="28" t="s">
        <v>97</v>
      </c>
      <c r="E283" s="30" t="s">
        <v>119</v>
      </c>
      <c r="F283" s="15" t="s">
        <v>166</v>
      </c>
      <c r="G283" s="15" t="s">
        <v>620</v>
      </c>
      <c r="H283" s="15" t="s">
        <v>514</v>
      </c>
      <c r="I283" s="45" t="s">
        <v>181</v>
      </c>
      <c r="J283" s="45" t="s">
        <v>182</v>
      </c>
      <c r="K283" s="45" t="s">
        <v>183</v>
      </c>
      <c r="L283" s="15" t="s">
        <v>100</v>
      </c>
      <c r="M283" s="45" t="s">
        <v>740</v>
      </c>
      <c r="N283" s="28" t="s">
        <v>102</v>
      </c>
      <c r="O283" s="28">
        <v>0</v>
      </c>
      <c r="P283" s="28">
        <v>0</v>
      </c>
      <c r="Q283" s="49" t="s">
        <v>114</v>
      </c>
      <c r="R283" s="49" t="s">
        <v>113</v>
      </c>
      <c r="S283" s="45" t="s">
        <v>117</v>
      </c>
      <c r="T283" s="45" t="s">
        <v>114</v>
      </c>
      <c r="U283" s="15" t="s">
        <v>744</v>
      </c>
      <c r="V283" s="15" t="s">
        <v>744</v>
      </c>
      <c r="W283" s="15" t="str">
        <f t="shared" si="4"/>
        <v>Seguimiento al trámite de siniestro PILOT</v>
      </c>
      <c r="X283" s="29">
        <v>43587</v>
      </c>
      <c r="Y283" s="29">
        <v>43587</v>
      </c>
      <c r="Z283" s="15">
        <v>276</v>
      </c>
      <c r="AA283" s="47">
        <v>150</v>
      </c>
      <c r="AB283" s="28">
        <v>0</v>
      </c>
      <c r="AC283" s="29">
        <v>43587</v>
      </c>
      <c r="AD283" s="52" t="s">
        <v>1528</v>
      </c>
      <c r="AE283" s="15">
        <v>276</v>
      </c>
      <c r="AF283" s="19" t="s">
        <v>118</v>
      </c>
      <c r="AG283" s="44" t="s">
        <v>116</v>
      </c>
      <c r="AH283" s="3">
        <v>43656</v>
      </c>
      <c r="AI283" s="3">
        <v>43656</v>
      </c>
    </row>
    <row r="284" spans="1:35" s="15" customFormat="1" x14ac:dyDescent="0.25">
      <c r="A284" s="28">
        <v>2019</v>
      </c>
      <c r="B284" s="29">
        <v>43556</v>
      </c>
      <c r="C284" s="29">
        <v>43646</v>
      </c>
      <c r="D284" s="28" t="s">
        <v>97</v>
      </c>
      <c r="E284" s="30" t="s">
        <v>125</v>
      </c>
      <c r="F284" s="15" t="s">
        <v>161</v>
      </c>
      <c r="G284" s="15" t="s">
        <v>621</v>
      </c>
      <c r="H284" s="15" t="s">
        <v>514</v>
      </c>
      <c r="I284" s="45" t="s">
        <v>344</v>
      </c>
      <c r="J284" s="45" t="s">
        <v>293</v>
      </c>
      <c r="K284" s="45" t="s">
        <v>345</v>
      </c>
      <c r="L284" s="15" t="s">
        <v>100</v>
      </c>
      <c r="M284" s="45" t="s">
        <v>740</v>
      </c>
      <c r="N284" s="28" t="s">
        <v>102</v>
      </c>
      <c r="O284" s="28">
        <v>0</v>
      </c>
      <c r="P284" s="28">
        <v>0</v>
      </c>
      <c r="Q284" s="49" t="s">
        <v>114</v>
      </c>
      <c r="R284" s="49" t="s">
        <v>113</v>
      </c>
      <c r="S284" s="45" t="s">
        <v>117</v>
      </c>
      <c r="T284" s="45" t="s">
        <v>114</v>
      </c>
      <c r="U284" s="15" t="s">
        <v>744</v>
      </c>
      <c r="V284" s="15" t="s">
        <v>744</v>
      </c>
      <c r="W284" s="15" t="str">
        <f t="shared" si="4"/>
        <v>Seguimiento al trámite de siniestro PILOT</v>
      </c>
      <c r="X284" s="29">
        <v>43587</v>
      </c>
      <c r="Y284" s="29">
        <v>43587</v>
      </c>
      <c r="Z284" s="28">
        <v>277</v>
      </c>
      <c r="AA284" s="47">
        <v>170</v>
      </c>
      <c r="AB284" s="28">
        <v>0</v>
      </c>
      <c r="AC284" s="29">
        <v>43587</v>
      </c>
      <c r="AD284" s="52" t="s">
        <v>1530</v>
      </c>
      <c r="AE284" s="28">
        <v>277</v>
      </c>
      <c r="AF284" s="19" t="s">
        <v>118</v>
      </c>
      <c r="AG284" s="44" t="s">
        <v>116</v>
      </c>
      <c r="AH284" s="3">
        <v>43656</v>
      </c>
      <c r="AI284" s="3">
        <v>43656</v>
      </c>
    </row>
    <row r="285" spans="1:35" s="15" customFormat="1" x14ac:dyDescent="0.25">
      <c r="A285" s="28">
        <v>2019</v>
      </c>
      <c r="B285" s="29">
        <v>43556</v>
      </c>
      <c r="C285" s="29">
        <v>43646</v>
      </c>
      <c r="D285" s="28" t="s">
        <v>97</v>
      </c>
      <c r="E285" s="30" t="s">
        <v>125</v>
      </c>
      <c r="F285" s="15" t="s">
        <v>161</v>
      </c>
      <c r="G285" s="15" t="s">
        <v>539</v>
      </c>
      <c r="H285" s="15" t="s">
        <v>514</v>
      </c>
      <c r="I285" s="45" t="s">
        <v>626</v>
      </c>
      <c r="J285" s="45" t="s">
        <v>549</v>
      </c>
      <c r="L285" s="15" t="s">
        <v>100</v>
      </c>
      <c r="M285" s="45" t="s">
        <v>741</v>
      </c>
      <c r="N285" s="28" t="s">
        <v>102</v>
      </c>
      <c r="O285" s="28">
        <v>0</v>
      </c>
      <c r="P285" s="28">
        <v>0</v>
      </c>
      <c r="Q285" s="49" t="s">
        <v>114</v>
      </c>
      <c r="R285" s="49" t="s">
        <v>113</v>
      </c>
      <c r="S285" s="45" t="s">
        <v>117</v>
      </c>
      <c r="T285" s="45" t="s">
        <v>114</v>
      </c>
      <c r="U285" s="45" t="s">
        <v>113</v>
      </c>
      <c r="V285" s="55" t="s">
        <v>902</v>
      </c>
      <c r="W285" s="15" t="str">
        <f t="shared" si="4"/>
        <v>Reunión con el cordinador de vinculación</v>
      </c>
      <c r="X285" s="29">
        <v>43487</v>
      </c>
      <c r="Y285" s="29">
        <v>43487</v>
      </c>
      <c r="Z285" s="15">
        <v>278</v>
      </c>
      <c r="AA285" s="47">
        <v>100</v>
      </c>
      <c r="AB285" s="28">
        <v>0</v>
      </c>
      <c r="AC285" s="29">
        <v>43487</v>
      </c>
      <c r="AD285" s="52" t="s">
        <v>1532</v>
      </c>
      <c r="AE285" s="15">
        <v>278</v>
      </c>
      <c r="AF285" s="19" t="s">
        <v>118</v>
      </c>
      <c r="AG285" s="44" t="s">
        <v>116</v>
      </c>
      <c r="AH285" s="3">
        <v>43656</v>
      </c>
      <c r="AI285" s="3">
        <v>43656</v>
      </c>
    </row>
    <row r="286" spans="1:35" s="15" customFormat="1" x14ac:dyDescent="0.25">
      <c r="A286" s="28">
        <v>2019</v>
      </c>
      <c r="B286" s="29">
        <v>43556</v>
      </c>
      <c r="C286" s="29">
        <v>43646</v>
      </c>
      <c r="D286" s="28" t="s">
        <v>97</v>
      </c>
      <c r="E286" s="30" t="s">
        <v>16</v>
      </c>
      <c r="F286" s="15" t="s">
        <v>276</v>
      </c>
      <c r="G286" s="15" t="s">
        <v>676</v>
      </c>
      <c r="H286" s="15" t="s">
        <v>514</v>
      </c>
      <c r="I286" s="45" t="s">
        <v>404</v>
      </c>
      <c r="J286" s="45" t="s">
        <v>685</v>
      </c>
      <c r="K286" s="45" t="s">
        <v>548</v>
      </c>
      <c r="L286" s="15" t="s">
        <v>100</v>
      </c>
      <c r="M286" s="45" t="s">
        <v>741</v>
      </c>
      <c r="N286" s="28" t="s">
        <v>102</v>
      </c>
      <c r="O286" s="28">
        <v>0</v>
      </c>
      <c r="P286" s="28">
        <v>0</v>
      </c>
      <c r="Q286" s="49" t="s">
        <v>114</v>
      </c>
      <c r="R286" s="49" t="s">
        <v>113</v>
      </c>
      <c r="S286" s="45" t="s">
        <v>117</v>
      </c>
      <c r="T286" s="45" t="s">
        <v>114</v>
      </c>
      <c r="U286" s="45" t="s">
        <v>113</v>
      </c>
      <c r="V286" s="55" t="s">
        <v>902</v>
      </c>
      <c r="W286" s="15" t="str">
        <f t="shared" si="4"/>
        <v>Reunión con el cordinador de vinculación</v>
      </c>
      <c r="X286" s="29">
        <v>43487</v>
      </c>
      <c r="Y286" s="29">
        <v>43487</v>
      </c>
      <c r="Z286" s="28">
        <v>279</v>
      </c>
      <c r="AA286" s="47">
        <v>85</v>
      </c>
      <c r="AB286" s="28">
        <v>0</v>
      </c>
      <c r="AC286" s="29">
        <v>43487</v>
      </c>
      <c r="AD286" s="52" t="s">
        <v>1534</v>
      </c>
      <c r="AE286" s="28">
        <v>279</v>
      </c>
      <c r="AF286" s="19" t="s">
        <v>118</v>
      </c>
      <c r="AG286" s="44" t="s">
        <v>116</v>
      </c>
      <c r="AH286" s="3">
        <v>43656</v>
      </c>
      <c r="AI286" s="3">
        <v>43656</v>
      </c>
    </row>
    <row r="287" spans="1:35" s="15" customFormat="1" x14ac:dyDescent="0.25">
      <c r="A287" s="28">
        <v>2019</v>
      </c>
      <c r="B287" s="29">
        <v>43556</v>
      </c>
      <c r="C287" s="29">
        <v>43646</v>
      </c>
      <c r="D287" s="28" t="s">
        <v>97</v>
      </c>
      <c r="E287" s="30" t="s">
        <v>214</v>
      </c>
      <c r="F287" s="15" t="s">
        <v>699</v>
      </c>
      <c r="G287" s="15" t="s">
        <v>700</v>
      </c>
      <c r="H287" s="15" t="s">
        <v>514</v>
      </c>
      <c r="I287" s="45" t="s">
        <v>684</v>
      </c>
      <c r="J287" s="45" t="s">
        <v>701</v>
      </c>
      <c r="K287" s="45" t="s">
        <v>702</v>
      </c>
      <c r="L287" s="15" t="s">
        <v>100</v>
      </c>
      <c r="M287" s="45" t="s">
        <v>741</v>
      </c>
      <c r="N287" s="28" t="s">
        <v>102</v>
      </c>
      <c r="O287" s="28">
        <v>0</v>
      </c>
      <c r="P287" s="28">
        <v>0</v>
      </c>
      <c r="Q287" s="49" t="s">
        <v>114</v>
      </c>
      <c r="R287" s="49" t="s">
        <v>113</v>
      </c>
      <c r="S287" s="45" t="s">
        <v>117</v>
      </c>
      <c r="T287" s="45" t="s">
        <v>114</v>
      </c>
      <c r="U287" s="45" t="s">
        <v>113</v>
      </c>
      <c r="V287" s="55" t="s">
        <v>902</v>
      </c>
      <c r="W287" s="15" t="str">
        <f t="shared" si="4"/>
        <v>Reunión con el cordinador de vinculación</v>
      </c>
      <c r="X287" s="29">
        <v>43487</v>
      </c>
      <c r="Y287" s="29">
        <v>43487</v>
      </c>
      <c r="Z287" s="15">
        <v>280</v>
      </c>
      <c r="AA287" s="47">
        <v>100</v>
      </c>
      <c r="AB287" s="28">
        <v>0</v>
      </c>
      <c r="AC287" s="29">
        <v>43487</v>
      </c>
      <c r="AD287" s="52" t="s">
        <v>1536</v>
      </c>
      <c r="AE287" s="15">
        <v>280</v>
      </c>
      <c r="AF287" s="19" t="s">
        <v>118</v>
      </c>
      <c r="AG287" s="44" t="s">
        <v>116</v>
      </c>
      <c r="AH287" s="3">
        <v>43656</v>
      </c>
      <c r="AI287" s="3">
        <v>43656</v>
      </c>
    </row>
    <row r="288" spans="1:35" s="15" customFormat="1" x14ac:dyDescent="0.25">
      <c r="A288" s="28">
        <v>2019</v>
      </c>
      <c r="B288" s="29">
        <v>43556</v>
      </c>
      <c r="C288" s="29">
        <v>43646</v>
      </c>
      <c r="D288" s="28" t="s">
        <v>97</v>
      </c>
      <c r="E288" s="30" t="s">
        <v>15</v>
      </c>
      <c r="F288" s="15" t="s">
        <v>530</v>
      </c>
      <c r="G288" s="15" t="s">
        <v>683</v>
      </c>
      <c r="H288" s="15" t="s">
        <v>514</v>
      </c>
      <c r="I288" s="45" t="s">
        <v>684</v>
      </c>
      <c r="J288" s="45" t="s">
        <v>549</v>
      </c>
      <c r="K288" s="45" t="s">
        <v>281</v>
      </c>
      <c r="L288" s="15" t="s">
        <v>100</v>
      </c>
      <c r="M288" s="45" t="s">
        <v>741</v>
      </c>
      <c r="N288" s="28" t="s">
        <v>102</v>
      </c>
      <c r="O288" s="28">
        <v>0</v>
      </c>
      <c r="P288" s="28">
        <v>0</v>
      </c>
      <c r="Q288" s="49" t="s">
        <v>114</v>
      </c>
      <c r="R288" s="49" t="s">
        <v>113</v>
      </c>
      <c r="S288" s="45" t="s">
        <v>117</v>
      </c>
      <c r="T288" s="45" t="s">
        <v>114</v>
      </c>
      <c r="U288" s="45" t="s">
        <v>113</v>
      </c>
      <c r="V288" s="55" t="s">
        <v>902</v>
      </c>
      <c r="W288" s="15" t="str">
        <f t="shared" si="4"/>
        <v>Reunión con el cordinador de vinculación</v>
      </c>
      <c r="X288" s="29">
        <v>43487</v>
      </c>
      <c r="Y288" s="29">
        <v>43487</v>
      </c>
      <c r="Z288" s="28">
        <v>281</v>
      </c>
      <c r="AA288" s="47">
        <v>85</v>
      </c>
      <c r="AB288" s="28">
        <v>0</v>
      </c>
      <c r="AC288" s="29">
        <v>43487</v>
      </c>
      <c r="AD288" s="52" t="s">
        <v>1538</v>
      </c>
      <c r="AE288" s="28">
        <v>281</v>
      </c>
      <c r="AF288" s="19" t="s">
        <v>118</v>
      </c>
      <c r="AG288" s="44" t="s">
        <v>116</v>
      </c>
      <c r="AH288" s="3">
        <v>43656</v>
      </c>
      <c r="AI288" s="3">
        <v>43656</v>
      </c>
    </row>
    <row r="289" spans="1:35" s="15" customFormat="1" x14ac:dyDescent="0.25">
      <c r="A289" s="28">
        <v>2019</v>
      </c>
      <c r="B289" s="29">
        <v>43556</v>
      </c>
      <c r="C289" s="29">
        <v>43646</v>
      </c>
      <c r="D289" s="28" t="s">
        <v>97</v>
      </c>
      <c r="E289" s="30" t="s">
        <v>125</v>
      </c>
      <c r="F289" s="15" t="s">
        <v>161</v>
      </c>
      <c r="G289" s="15" t="s">
        <v>539</v>
      </c>
      <c r="H289" s="15" t="s">
        <v>514</v>
      </c>
      <c r="I289" s="45" t="s">
        <v>598</v>
      </c>
      <c r="J289" s="45" t="s">
        <v>455</v>
      </c>
      <c r="K289" s="45" t="s">
        <v>599</v>
      </c>
      <c r="L289" s="15" t="s">
        <v>100</v>
      </c>
      <c r="M289" s="45" t="s">
        <v>742</v>
      </c>
      <c r="N289" s="28" t="s">
        <v>102</v>
      </c>
      <c r="O289" s="28">
        <v>0</v>
      </c>
      <c r="P289" s="28">
        <v>0</v>
      </c>
      <c r="Q289" s="49" t="s">
        <v>114</v>
      </c>
      <c r="R289" s="49" t="s">
        <v>113</v>
      </c>
      <c r="S289" s="45" t="s">
        <v>117</v>
      </c>
      <c r="T289" s="45" t="s">
        <v>114</v>
      </c>
      <c r="U289" s="45" t="s">
        <v>113</v>
      </c>
      <c r="V289" s="45" t="s">
        <v>754</v>
      </c>
      <c r="W289" s="15" t="str">
        <f t="shared" si="4"/>
        <v>Impartir un taller "No veo, no oigo, no hablo" en el marco del programa institucional para el desarrollo de la cultura emprendedora (PIDCE)</v>
      </c>
      <c r="X289" s="29">
        <v>43605</v>
      </c>
      <c r="Y289" s="29">
        <v>43606</v>
      </c>
      <c r="Z289" s="15">
        <v>282</v>
      </c>
      <c r="AA289" s="47">
        <v>170</v>
      </c>
      <c r="AB289" s="28">
        <v>0</v>
      </c>
      <c r="AC289" s="29">
        <v>43605</v>
      </c>
      <c r="AD289" s="52" t="s">
        <v>1540</v>
      </c>
      <c r="AE289" s="15">
        <v>282</v>
      </c>
      <c r="AF289" s="19" t="s">
        <v>118</v>
      </c>
      <c r="AG289" s="44" t="s">
        <v>116</v>
      </c>
      <c r="AH289" s="3">
        <v>43656</v>
      </c>
      <c r="AI289" s="3">
        <v>43656</v>
      </c>
    </row>
    <row r="290" spans="1:35" s="15" customFormat="1" x14ac:dyDescent="0.25">
      <c r="A290" s="28">
        <v>2019</v>
      </c>
      <c r="B290" s="29">
        <v>43556</v>
      </c>
      <c r="C290" s="29">
        <v>43646</v>
      </c>
      <c r="D290" s="28" t="s">
        <v>97</v>
      </c>
      <c r="E290" s="30" t="s">
        <v>125</v>
      </c>
      <c r="F290" s="15" t="s">
        <v>161</v>
      </c>
      <c r="G290" s="15" t="s">
        <v>539</v>
      </c>
      <c r="H290" s="15" t="s">
        <v>514</v>
      </c>
      <c r="I290" s="45" t="s">
        <v>595</v>
      </c>
      <c r="J290" s="45" t="s">
        <v>596</v>
      </c>
      <c r="K290" s="45" t="s">
        <v>152</v>
      </c>
      <c r="L290" s="15" t="s">
        <v>100</v>
      </c>
      <c r="M290" s="45" t="s">
        <v>742</v>
      </c>
      <c r="N290" s="28" t="s">
        <v>102</v>
      </c>
      <c r="O290" s="28">
        <v>0</v>
      </c>
      <c r="P290" s="28">
        <v>0</v>
      </c>
      <c r="Q290" s="49" t="s">
        <v>114</v>
      </c>
      <c r="R290" s="49" t="s">
        <v>113</v>
      </c>
      <c r="S290" s="45" t="s">
        <v>117</v>
      </c>
      <c r="T290" s="45" t="s">
        <v>114</v>
      </c>
      <c r="U290" s="45" t="s">
        <v>113</v>
      </c>
      <c r="V290" s="45" t="s">
        <v>754</v>
      </c>
      <c r="W290" s="15" t="str">
        <f t="shared" si="4"/>
        <v>Impartir un taller "No veo, no oigo, no hablo" en el marco del programa institucional para el desarrollo de la cultura emprendedora (PIDCE)</v>
      </c>
      <c r="X290" s="29">
        <v>43605</v>
      </c>
      <c r="Y290" s="29">
        <v>43606</v>
      </c>
      <c r="Z290" s="28">
        <v>283</v>
      </c>
      <c r="AA290" s="47">
        <v>170</v>
      </c>
      <c r="AB290" s="28">
        <v>0</v>
      </c>
      <c r="AC290" s="29">
        <v>43605</v>
      </c>
      <c r="AD290" s="52" t="s">
        <v>1542</v>
      </c>
      <c r="AE290" s="28">
        <v>283</v>
      </c>
      <c r="AF290" s="19" t="s">
        <v>118</v>
      </c>
      <c r="AG290" s="44" t="s">
        <v>116</v>
      </c>
      <c r="AH290" s="3">
        <v>43656</v>
      </c>
      <c r="AI290" s="3">
        <v>43656</v>
      </c>
    </row>
    <row r="291" spans="1:35" x14ac:dyDescent="0.25">
      <c r="A291" s="28">
        <v>2019</v>
      </c>
      <c r="B291" s="29">
        <v>43556</v>
      </c>
      <c r="C291" s="29">
        <v>43646</v>
      </c>
      <c r="D291" s="28" t="s">
        <v>97</v>
      </c>
      <c r="E291" s="8">
        <v>14</v>
      </c>
      <c r="F291" t="s">
        <v>140</v>
      </c>
      <c r="G291" t="s">
        <v>441</v>
      </c>
      <c r="H291" t="s">
        <v>442</v>
      </c>
      <c r="I291" t="s">
        <v>443</v>
      </c>
      <c r="J291" t="s">
        <v>444</v>
      </c>
      <c r="K291" t="s">
        <v>445</v>
      </c>
      <c r="L291" s="15" t="s">
        <v>100</v>
      </c>
      <c r="M291" t="s">
        <v>868</v>
      </c>
      <c r="N291" s="28" t="s">
        <v>102</v>
      </c>
      <c r="O291" s="28">
        <v>0</v>
      </c>
      <c r="P291" s="28">
        <v>0</v>
      </c>
      <c r="Q291" t="s">
        <v>114</v>
      </c>
      <c r="R291" t="s">
        <v>113</v>
      </c>
      <c r="S291" t="s">
        <v>314</v>
      </c>
      <c r="T291" t="s">
        <v>114</v>
      </c>
      <c r="U291" t="s">
        <v>113</v>
      </c>
      <c r="V291" s="15" t="s">
        <v>319</v>
      </c>
      <c r="W291" s="15" t="str">
        <f t="shared" si="4"/>
        <v xml:space="preserve">Asistir a Direccion General a entrega de Documentacion financiera </v>
      </c>
      <c r="X291" s="3">
        <v>43655</v>
      </c>
      <c r="Y291" s="3">
        <v>43655</v>
      </c>
      <c r="Z291" s="15">
        <v>284</v>
      </c>
      <c r="AA291">
        <v>256</v>
      </c>
      <c r="AB291" s="28">
        <v>0</v>
      </c>
      <c r="AC291" s="3">
        <v>43655</v>
      </c>
      <c r="AD291" s="19" t="s">
        <v>1544</v>
      </c>
      <c r="AE291" s="15">
        <v>284</v>
      </c>
      <c r="AF291" s="19" t="s">
        <v>118</v>
      </c>
      <c r="AG291" s="44" t="s">
        <v>116</v>
      </c>
      <c r="AH291" s="3">
        <v>43656</v>
      </c>
      <c r="AI291" s="3">
        <v>43656</v>
      </c>
    </row>
    <row r="292" spans="1:35" x14ac:dyDescent="0.25">
      <c r="A292" s="28">
        <v>2019</v>
      </c>
      <c r="B292" s="29">
        <v>43556</v>
      </c>
      <c r="C292" s="29">
        <v>43646</v>
      </c>
      <c r="D292" s="28" t="s">
        <v>97</v>
      </c>
      <c r="E292" s="8">
        <v>14</v>
      </c>
      <c r="F292" t="s">
        <v>140</v>
      </c>
      <c r="G292" t="s">
        <v>441</v>
      </c>
      <c r="H292" t="s">
        <v>442</v>
      </c>
      <c r="I292" t="s">
        <v>443</v>
      </c>
      <c r="J292" t="s">
        <v>444</v>
      </c>
      <c r="K292" t="s">
        <v>445</v>
      </c>
      <c r="L292" s="15" t="s">
        <v>100</v>
      </c>
      <c r="M292" t="s">
        <v>867</v>
      </c>
      <c r="N292" s="28" t="s">
        <v>102</v>
      </c>
      <c r="O292" s="28">
        <v>0</v>
      </c>
      <c r="P292" s="28">
        <v>0</v>
      </c>
      <c r="Q292" t="s">
        <v>114</v>
      </c>
      <c r="R292" t="s">
        <v>113</v>
      </c>
      <c r="S292" t="s">
        <v>314</v>
      </c>
      <c r="T292" t="s">
        <v>114</v>
      </c>
      <c r="U292" t="s">
        <v>113</v>
      </c>
      <c r="V292" t="s">
        <v>505</v>
      </c>
      <c r="W292" s="15" t="str">
        <f t="shared" si="4"/>
        <v>Realizar Depositos de Ingresos Propios del Plantel</v>
      </c>
      <c r="X292" s="3">
        <v>43595</v>
      </c>
      <c r="Y292" s="3">
        <v>43595</v>
      </c>
      <c r="Z292" s="28">
        <v>285</v>
      </c>
      <c r="AA292">
        <v>60</v>
      </c>
      <c r="AB292" s="28">
        <v>0</v>
      </c>
      <c r="AC292" s="3">
        <v>43595</v>
      </c>
      <c r="AD292" s="19" t="s">
        <v>1546</v>
      </c>
      <c r="AE292" s="28">
        <v>285</v>
      </c>
      <c r="AF292" s="19" t="s">
        <v>118</v>
      </c>
      <c r="AG292" s="44" t="s">
        <v>116</v>
      </c>
      <c r="AH292" s="3">
        <v>43656</v>
      </c>
      <c r="AI292" s="3">
        <v>43656</v>
      </c>
    </row>
    <row r="293" spans="1:35" x14ac:dyDescent="0.25">
      <c r="A293" s="28">
        <v>2019</v>
      </c>
      <c r="B293" s="29">
        <v>43556</v>
      </c>
      <c r="C293" s="29">
        <v>43646</v>
      </c>
      <c r="D293" s="28" t="s">
        <v>97</v>
      </c>
      <c r="E293" s="8">
        <v>14</v>
      </c>
      <c r="F293" t="s">
        <v>140</v>
      </c>
      <c r="G293" t="s">
        <v>441</v>
      </c>
      <c r="H293" t="s">
        <v>442</v>
      </c>
      <c r="I293" t="s">
        <v>443</v>
      </c>
      <c r="J293" t="s">
        <v>444</v>
      </c>
      <c r="K293" t="s">
        <v>445</v>
      </c>
      <c r="L293" s="15" t="s">
        <v>100</v>
      </c>
      <c r="M293" t="s">
        <v>867</v>
      </c>
      <c r="N293" s="28" t="s">
        <v>102</v>
      </c>
      <c r="O293" s="28">
        <v>0</v>
      </c>
      <c r="P293" s="28">
        <v>0</v>
      </c>
      <c r="Q293" t="s">
        <v>114</v>
      </c>
      <c r="R293" t="s">
        <v>113</v>
      </c>
      <c r="S293" t="s">
        <v>314</v>
      </c>
      <c r="T293" t="s">
        <v>114</v>
      </c>
      <c r="U293" t="s">
        <v>113</v>
      </c>
      <c r="V293" t="s">
        <v>505</v>
      </c>
      <c r="W293" s="15" t="str">
        <f t="shared" si="4"/>
        <v>Realizar Depositos de Ingresos Propios del Plantel</v>
      </c>
      <c r="X293" s="3">
        <v>43602</v>
      </c>
      <c r="Y293" s="3">
        <v>43602</v>
      </c>
      <c r="Z293" s="15">
        <v>286</v>
      </c>
      <c r="AA293">
        <v>60</v>
      </c>
      <c r="AB293" s="28">
        <v>0</v>
      </c>
      <c r="AC293" s="3">
        <v>43602</v>
      </c>
      <c r="AD293" s="19" t="s">
        <v>1548</v>
      </c>
      <c r="AE293" s="15">
        <v>286</v>
      </c>
      <c r="AF293" s="19" t="s">
        <v>118</v>
      </c>
      <c r="AG293" s="44" t="s">
        <v>116</v>
      </c>
      <c r="AH293" s="3">
        <v>43656</v>
      </c>
      <c r="AI293" s="3">
        <v>43656</v>
      </c>
    </row>
    <row r="294" spans="1:35" x14ac:dyDescent="0.25">
      <c r="A294" s="28">
        <v>2019</v>
      </c>
      <c r="B294" s="29">
        <v>43556</v>
      </c>
      <c r="C294" s="29">
        <v>43646</v>
      </c>
      <c r="D294" s="28" t="s">
        <v>97</v>
      </c>
      <c r="E294" s="8">
        <v>14</v>
      </c>
      <c r="F294" t="s">
        <v>140</v>
      </c>
      <c r="G294" t="s">
        <v>441</v>
      </c>
      <c r="H294" t="s">
        <v>442</v>
      </c>
      <c r="I294" t="s">
        <v>443</v>
      </c>
      <c r="J294" t="s">
        <v>444</v>
      </c>
      <c r="K294" t="s">
        <v>445</v>
      </c>
      <c r="L294" s="15" t="s">
        <v>100</v>
      </c>
      <c r="M294" t="s">
        <v>867</v>
      </c>
      <c r="N294" s="28" t="s">
        <v>102</v>
      </c>
      <c r="O294" s="28">
        <v>0</v>
      </c>
      <c r="P294" s="28">
        <v>0</v>
      </c>
      <c r="Q294" t="s">
        <v>114</v>
      </c>
      <c r="R294" t="s">
        <v>113</v>
      </c>
      <c r="S294" t="s">
        <v>314</v>
      </c>
      <c r="T294" t="s">
        <v>114</v>
      </c>
      <c r="U294" t="s">
        <v>113</v>
      </c>
      <c r="V294" t="s">
        <v>505</v>
      </c>
      <c r="W294" s="15" t="str">
        <f t="shared" si="4"/>
        <v>Realizar Depositos de Ingresos Propios del Plantel</v>
      </c>
      <c r="X294" s="3">
        <v>43612</v>
      </c>
      <c r="Y294" s="3">
        <v>43612</v>
      </c>
      <c r="Z294" s="28">
        <v>287</v>
      </c>
      <c r="AA294">
        <v>60</v>
      </c>
      <c r="AB294" s="28">
        <v>0</v>
      </c>
      <c r="AC294" s="3">
        <v>43612</v>
      </c>
      <c r="AD294" s="19" t="s">
        <v>1550</v>
      </c>
      <c r="AE294" s="28">
        <v>287</v>
      </c>
      <c r="AF294" s="19" t="s">
        <v>118</v>
      </c>
      <c r="AG294" s="44" t="s">
        <v>116</v>
      </c>
      <c r="AH294" s="3">
        <v>43656</v>
      </c>
      <c r="AI294" s="3">
        <v>43656</v>
      </c>
    </row>
    <row r="295" spans="1:35" x14ac:dyDescent="0.25">
      <c r="A295" s="28">
        <v>2019</v>
      </c>
      <c r="B295" s="29">
        <v>43556</v>
      </c>
      <c r="C295" s="29">
        <v>43646</v>
      </c>
      <c r="D295" s="28" t="s">
        <v>97</v>
      </c>
      <c r="E295" s="8">
        <v>14</v>
      </c>
      <c r="F295" t="s">
        <v>140</v>
      </c>
      <c r="G295" t="s">
        <v>910</v>
      </c>
      <c r="H295" t="s">
        <v>911</v>
      </c>
      <c r="I295" t="s">
        <v>912</v>
      </c>
      <c r="J295" t="s">
        <v>913</v>
      </c>
      <c r="K295" t="s">
        <v>230</v>
      </c>
      <c r="L295" s="15" t="s">
        <v>100</v>
      </c>
      <c r="M295" t="s">
        <v>868</v>
      </c>
      <c r="N295" s="28" t="s">
        <v>102</v>
      </c>
      <c r="O295" s="28">
        <v>0</v>
      </c>
      <c r="P295" s="28">
        <v>0</v>
      </c>
      <c r="Q295" t="s">
        <v>114</v>
      </c>
      <c r="R295" t="s">
        <v>113</v>
      </c>
      <c r="S295" t="s">
        <v>903</v>
      </c>
      <c r="T295" t="s">
        <v>114</v>
      </c>
      <c r="U295" t="s">
        <v>113</v>
      </c>
      <c r="V295" s="15" t="s">
        <v>319</v>
      </c>
      <c r="W295" s="15" t="str">
        <f t="shared" si="4"/>
        <v xml:space="preserve">Asistir a Direccion General a entrega de Documentacion financiera </v>
      </c>
      <c r="X295" s="3">
        <v>43607</v>
      </c>
      <c r="Y295" s="3">
        <v>43607</v>
      </c>
      <c r="Z295" s="15">
        <v>288</v>
      </c>
      <c r="AA295">
        <v>98</v>
      </c>
      <c r="AB295" s="28">
        <v>0</v>
      </c>
      <c r="AC295" s="3">
        <v>43607</v>
      </c>
      <c r="AD295" s="19" t="s">
        <v>1552</v>
      </c>
      <c r="AE295" s="15">
        <v>288</v>
      </c>
      <c r="AF295" s="19" t="s">
        <v>118</v>
      </c>
      <c r="AG295" s="44" t="s">
        <v>116</v>
      </c>
      <c r="AH295" s="3">
        <v>43656</v>
      </c>
      <c r="AI295" s="3">
        <v>43656</v>
      </c>
    </row>
    <row r="296" spans="1:35" x14ac:dyDescent="0.25">
      <c r="A296" s="28">
        <v>2019</v>
      </c>
      <c r="B296" s="29">
        <v>43556</v>
      </c>
      <c r="C296" s="29">
        <v>43646</v>
      </c>
      <c r="D296" s="28" t="s">
        <v>97</v>
      </c>
      <c r="E296" s="8" t="s">
        <v>16</v>
      </c>
      <c r="F296" s="15" t="s">
        <v>276</v>
      </c>
      <c r="G296" t="s">
        <v>788</v>
      </c>
      <c r="H296" s="15" t="s">
        <v>514</v>
      </c>
      <c r="I296" t="s">
        <v>185</v>
      </c>
      <c r="J296" t="s">
        <v>137</v>
      </c>
      <c r="K296" t="s">
        <v>187</v>
      </c>
      <c r="L296" s="15" t="s">
        <v>100</v>
      </c>
      <c r="M296" t="s">
        <v>957</v>
      </c>
      <c r="N296" s="28" t="s">
        <v>102</v>
      </c>
      <c r="O296" s="28">
        <v>0</v>
      </c>
      <c r="P296" s="28">
        <v>0</v>
      </c>
      <c r="Q296" t="s">
        <v>114</v>
      </c>
      <c r="R296" t="s">
        <v>113</v>
      </c>
      <c r="S296" t="s">
        <v>117</v>
      </c>
      <c r="T296" t="s">
        <v>114</v>
      </c>
      <c r="U296" t="s">
        <v>113</v>
      </c>
      <c r="V296" s="22" t="s">
        <v>493</v>
      </c>
      <c r="W296" s="15" t="str">
        <f t="shared" si="4"/>
        <v>Entrega de documentacion Oficial revision de bases</v>
      </c>
      <c r="X296" s="3">
        <v>43587</v>
      </c>
      <c r="Y296" s="3">
        <v>43587</v>
      </c>
      <c r="Z296" s="28">
        <v>289</v>
      </c>
      <c r="AA296">
        <v>100</v>
      </c>
      <c r="AB296" s="28">
        <v>0</v>
      </c>
      <c r="AC296" s="3">
        <v>43587</v>
      </c>
      <c r="AD296" s="19" t="s">
        <v>1554</v>
      </c>
      <c r="AE296" s="28">
        <v>289</v>
      </c>
      <c r="AF296" s="19" t="s">
        <v>118</v>
      </c>
      <c r="AG296" s="44" t="s">
        <v>116</v>
      </c>
      <c r="AH296" s="3">
        <v>43656</v>
      </c>
      <c r="AI296" s="3">
        <v>43656</v>
      </c>
    </row>
    <row r="297" spans="1:35" x14ac:dyDescent="0.25">
      <c r="A297" s="28">
        <v>2019</v>
      </c>
      <c r="B297" s="29">
        <v>43556</v>
      </c>
      <c r="C297" s="29">
        <v>43646</v>
      </c>
      <c r="D297" s="28" t="s">
        <v>97</v>
      </c>
      <c r="E297" s="8" t="s">
        <v>16</v>
      </c>
      <c r="F297" s="15" t="s">
        <v>276</v>
      </c>
      <c r="G297" t="s">
        <v>788</v>
      </c>
      <c r="H297" s="15" t="s">
        <v>514</v>
      </c>
      <c r="I297" t="s">
        <v>185</v>
      </c>
      <c r="J297" t="s">
        <v>137</v>
      </c>
      <c r="K297" t="s">
        <v>187</v>
      </c>
      <c r="L297" s="15" t="s">
        <v>100</v>
      </c>
      <c r="M297" t="s">
        <v>958</v>
      </c>
      <c r="N297" s="28" t="s">
        <v>102</v>
      </c>
      <c r="O297" s="28">
        <v>0</v>
      </c>
      <c r="P297" s="28">
        <v>0</v>
      </c>
      <c r="Q297" t="s">
        <v>114</v>
      </c>
      <c r="R297" t="s">
        <v>113</v>
      </c>
      <c r="S297" t="s">
        <v>117</v>
      </c>
      <c r="T297" t="s">
        <v>114</v>
      </c>
      <c r="U297" t="s">
        <v>113</v>
      </c>
      <c r="V297" s="22" t="s">
        <v>493</v>
      </c>
      <c r="W297" s="15" t="str">
        <f t="shared" si="4"/>
        <v xml:space="preserve">Entrega de documentacion Oficial </v>
      </c>
      <c r="X297" s="3">
        <v>43591</v>
      </c>
      <c r="Y297" s="3">
        <v>43591</v>
      </c>
      <c r="Z297" s="15">
        <v>290</v>
      </c>
      <c r="AA297">
        <v>100</v>
      </c>
      <c r="AB297" s="28">
        <v>0</v>
      </c>
      <c r="AC297" s="3">
        <v>43591</v>
      </c>
      <c r="AD297" s="19" t="s">
        <v>1556</v>
      </c>
      <c r="AE297" s="15">
        <v>290</v>
      </c>
      <c r="AF297" s="19" t="s">
        <v>118</v>
      </c>
      <c r="AG297" s="44" t="s">
        <v>116</v>
      </c>
      <c r="AH297" s="3">
        <v>43656</v>
      </c>
      <c r="AI297" s="3">
        <v>43656</v>
      </c>
    </row>
    <row r="298" spans="1:35" x14ac:dyDescent="0.25">
      <c r="A298" s="28">
        <v>2019</v>
      </c>
      <c r="B298" s="29">
        <v>43556</v>
      </c>
      <c r="C298" s="29">
        <v>43646</v>
      </c>
      <c r="D298" s="28" t="s">
        <v>97</v>
      </c>
      <c r="E298" s="8" t="s">
        <v>125</v>
      </c>
      <c r="F298" s="15" t="s">
        <v>161</v>
      </c>
      <c r="G298" t="s">
        <v>914</v>
      </c>
      <c r="H298" s="15" t="s">
        <v>514</v>
      </c>
      <c r="I298" t="s">
        <v>915</v>
      </c>
      <c r="J298" t="s">
        <v>194</v>
      </c>
      <c r="K298" t="s">
        <v>195</v>
      </c>
      <c r="L298" s="15" t="s">
        <v>100</v>
      </c>
      <c r="M298" t="s">
        <v>957</v>
      </c>
      <c r="N298" s="28" t="s">
        <v>102</v>
      </c>
      <c r="O298" s="28">
        <v>0</v>
      </c>
      <c r="P298" s="28">
        <v>0</v>
      </c>
      <c r="Q298" t="s">
        <v>114</v>
      </c>
      <c r="R298" t="s">
        <v>113</v>
      </c>
      <c r="S298" t="s">
        <v>117</v>
      </c>
      <c r="T298" t="s">
        <v>114</v>
      </c>
      <c r="U298" t="s">
        <v>113</v>
      </c>
      <c r="V298" s="22" t="s">
        <v>493</v>
      </c>
      <c r="W298" s="15" t="str">
        <f t="shared" si="4"/>
        <v>Entrega de documentacion Oficial revision de bases</v>
      </c>
      <c r="X298" s="3">
        <v>43592</v>
      </c>
      <c r="Y298" s="3">
        <v>43592</v>
      </c>
      <c r="Z298" s="28">
        <v>291</v>
      </c>
      <c r="AA298">
        <v>100</v>
      </c>
      <c r="AB298" s="28">
        <v>0</v>
      </c>
      <c r="AC298" s="3">
        <v>43592</v>
      </c>
      <c r="AD298" s="19" t="s">
        <v>1558</v>
      </c>
      <c r="AE298" s="28">
        <v>291</v>
      </c>
      <c r="AF298" s="19" t="s">
        <v>118</v>
      </c>
      <c r="AG298" s="44" t="s">
        <v>116</v>
      </c>
      <c r="AH298" s="3">
        <v>43656</v>
      </c>
      <c r="AI298" s="3">
        <v>43656</v>
      </c>
    </row>
    <row r="299" spans="1:35" x14ac:dyDescent="0.25">
      <c r="A299" s="28">
        <v>2019</v>
      </c>
      <c r="B299" s="29">
        <v>43556</v>
      </c>
      <c r="C299" s="29">
        <v>43646</v>
      </c>
      <c r="D299" s="28" t="s">
        <v>97</v>
      </c>
      <c r="E299" s="8" t="s">
        <v>125</v>
      </c>
      <c r="F299" s="15" t="s">
        <v>161</v>
      </c>
      <c r="G299" t="s">
        <v>914</v>
      </c>
      <c r="H299" s="15" t="s">
        <v>514</v>
      </c>
      <c r="I299" t="s">
        <v>189</v>
      </c>
      <c r="J299" t="s">
        <v>593</v>
      </c>
      <c r="K299" t="s">
        <v>191</v>
      </c>
      <c r="L299" s="15" t="s">
        <v>100</v>
      </c>
      <c r="M299" t="s">
        <v>959</v>
      </c>
      <c r="N299" s="28" t="s">
        <v>102</v>
      </c>
      <c r="O299" s="28">
        <v>0</v>
      </c>
      <c r="P299" s="28">
        <v>0</v>
      </c>
      <c r="Q299" t="s">
        <v>114</v>
      </c>
      <c r="R299" t="s">
        <v>113</v>
      </c>
      <c r="S299" t="s">
        <v>117</v>
      </c>
      <c r="T299" t="s">
        <v>114</v>
      </c>
      <c r="U299" t="s">
        <v>113</v>
      </c>
      <c r="V299" s="22" t="s">
        <v>493</v>
      </c>
      <c r="W299" s="15" t="str">
        <f t="shared" si="4"/>
        <v>Entrega de oficios al delegado para investigacion</v>
      </c>
      <c r="X299" s="3">
        <v>43593</v>
      </c>
      <c r="Y299" s="3">
        <v>43593</v>
      </c>
      <c r="Z299" s="15">
        <v>292</v>
      </c>
      <c r="AA299">
        <v>100</v>
      </c>
      <c r="AB299" s="28">
        <v>0</v>
      </c>
      <c r="AC299" s="3">
        <v>43593</v>
      </c>
      <c r="AD299" s="19" t="s">
        <v>1560</v>
      </c>
      <c r="AE299" s="15">
        <v>292</v>
      </c>
      <c r="AF299" s="19" t="s">
        <v>118</v>
      </c>
      <c r="AG299" s="44" t="s">
        <v>116</v>
      </c>
      <c r="AH299" s="3">
        <v>43656</v>
      </c>
      <c r="AI299" s="3">
        <v>43656</v>
      </c>
    </row>
    <row r="300" spans="1:35" x14ac:dyDescent="0.25">
      <c r="A300" s="28">
        <v>2019</v>
      </c>
      <c r="B300" s="29">
        <v>43556</v>
      </c>
      <c r="C300" s="29">
        <v>43646</v>
      </c>
      <c r="D300" s="28" t="s">
        <v>97</v>
      </c>
      <c r="E300" s="8" t="s">
        <v>16</v>
      </c>
      <c r="F300" s="15" t="s">
        <v>276</v>
      </c>
      <c r="G300" t="s">
        <v>788</v>
      </c>
      <c r="H300" s="15" t="s">
        <v>514</v>
      </c>
      <c r="I300" t="s">
        <v>185</v>
      </c>
      <c r="J300" t="s">
        <v>137</v>
      </c>
      <c r="K300" t="s">
        <v>187</v>
      </c>
      <c r="L300" s="15" t="s">
        <v>100</v>
      </c>
      <c r="M300" t="s">
        <v>957</v>
      </c>
      <c r="N300" s="28" t="s">
        <v>102</v>
      </c>
      <c r="O300" s="28">
        <v>0</v>
      </c>
      <c r="P300" s="28">
        <v>0</v>
      </c>
      <c r="Q300" t="s">
        <v>114</v>
      </c>
      <c r="R300" t="s">
        <v>113</v>
      </c>
      <c r="S300" t="s">
        <v>117</v>
      </c>
      <c r="T300" t="s">
        <v>114</v>
      </c>
      <c r="U300" t="s">
        <v>113</v>
      </c>
      <c r="V300" s="22" t="s">
        <v>493</v>
      </c>
      <c r="W300" s="15" t="str">
        <f t="shared" si="4"/>
        <v>Entrega de documentacion Oficial revision de bases</v>
      </c>
      <c r="X300" s="3">
        <v>43594</v>
      </c>
      <c r="Y300" s="3">
        <v>43594</v>
      </c>
      <c r="Z300" s="28">
        <v>293</v>
      </c>
      <c r="AA300">
        <v>100</v>
      </c>
      <c r="AB300" s="28">
        <v>0</v>
      </c>
      <c r="AC300" s="3">
        <v>43594</v>
      </c>
      <c r="AD300" s="19" t="s">
        <v>1562</v>
      </c>
      <c r="AE300" s="28">
        <v>293</v>
      </c>
      <c r="AF300" s="19" t="s">
        <v>118</v>
      </c>
      <c r="AG300" s="44" t="s">
        <v>116</v>
      </c>
      <c r="AH300" s="3">
        <v>43656</v>
      </c>
      <c r="AI300" s="3">
        <v>43656</v>
      </c>
    </row>
    <row r="301" spans="1:35" x14ac:dyDescent="0.25">
      <c r="A301" s="28">
        <v>2019</v>
      </c>
      <c r="B301" s="29">
        <v>43556</v>
      </c>
      <c r="C301" s="29">
        <v>43646</v>
      </c>
      <c r="D301" s="28" t="s">
        <v>97</v>
      </c>
      <c r="E301" s="8" t="s">
        <v>16</v>
      </c>
      <c r="F301" s="15" t="s">
        <v>276</v>
      </c>
      <c r="G301" t="s">
        <v>788</v>
      </c>
      <c r="H301" s="15" t="s">
        <v>514</v>
      </c>
      <c r="I301" t="s">
        <v>185</v>
      </c>
      <c r="J301" t="s">
        <v>137</v>
      </c>
      <c r="K301" t="s">
        <v>187</v>
      </c>
      <c r="L301" s="15" t="s">
        <v>100</v>
      </c>
      <c r="M301" t="s">
        <v>960</v>
      </c>
      <c r="N301" s="28" t="s">
        <v>102</v>
      </c>
      <c r="O301" s="28">
        <v>0</v>
      </c>
      <c r="P301" s="28">
        <v>0</v>
      </c>
      <c r="Q301" t="s">
        <v>114</v>
      </c>
      <c r="R301" t="s">
        <v>113</v>
      </c>
      <c r="S301" t="s">
        <v>117</v>
      </c>
      <c r="T301" t="s">
        <v>114</v>
      </c>
      <c r="U301" t="s">
        <v>113</v>
      </c>
      <c r="V301" s="22" t="s">
        <v>493</v>
      </c>
      <c r="W301" s="15" t="str">
        <f t="shared" si="4"/>
        <v>Recepcion de Expedientes de Licitacion</v>
      </c>
      <c r="X301" s="3">
        <v>43599</v>
      </c>
      <c r="Y301" s="3">
        <v>43599</v>
      </c>
      <c r="Z301" s="15">
        <v>294</v>
      </c>
      <c r="AA301">
        <v>100</v>
      </c>
      <c r="AB301" s="28">
        <v>0</v>
      </c>
      <c r="AC301" s="3">
        <v>43599</v>
      </c>
      <c r="AD301" s="19" t="s">
        <v>1564</v>
      </c>
      <c r="AE301" s="15">
        <v>294</v>
      </c>
      <c r="AF301" s="19" t="s">
        <v>118</v>
      </c>
      <c r="AG301" s="44" t="s">
        <v>116</v>
      </c>
      <c r="AH301" s="3">
        <v>43656</v>
      </c>
      <c r="AI301" s="3">
        <v>43656</v>
      </c>
    </row>
    <row r="302" spans="1:35" x14ac:dyDescent="0.25">
      <c r="A302" s="28">
        <v>2019</v>
      </c>
      <c r="B302" s="29">
        <v>43556</v>
      </c>
      <c r="C302" s="29">
        <v>43646</v>
      </c>
      <c r="D302" s="28" t="s">
        <v>97</v>
      </c>
      <c r="E302" s="8" t="s">
        <v>125</v>
      </c>
      <c r="F302" s="15" t="s">
        <v>161</v>
      </c>
      <c r="G302" t="s">
        <v>914</v>
      </c>
      <c r="H302" s="15" t="s">
        <v>514</v>
      </c>
      <c r="I302" t="s">
        <v>189</v>
      </c>
      <c r="J302" t="s">
        <v>593</v>
      </c>
      <c r="K302" t="s">
        <v>191</v>
      </c>
      <c r="L302" s="15" t="s">
        <v>100</v>
      </c>
      <c r="M302" t="s">
        <v>961</v>
      </c>
      <c r="N302" s="28" t="s">
        <v>102</v>
      </c>
      <c r="O302" s="28">
        <v>0</v>
      </c>
      <c r="P302" s="28">
        <v>0</v>
      </c>
      <c r="Q302" t="s">
        <v>114</v>
      </c>
      <c r="R302" t="s">
        <v>113</v>
      </c>
      <c r="S302" t="s">
        <v>117</v>
      </c>
      <c r="T302" t="s">
        <v>114</v>
      </c>
      <c r="U302" t="s">
        <v>113</v>
      </c>
      <c r="V302" s="22" t="s">
        <v>493</v>
      </c>
      <c r="W302" s="15" t="str">
        <f t="shared" si="4"/>
        <v>Entrega de movimientos afiliatorios y seguimiento a oficios</v>
      </c>
      <c r="X302" s="3">
        <v>43602</v>
      </c>
      <c r="Y302" s="3">
        <v>43602</v>
      </c>
      <c r="Z302" s="28">
        <v>295</v>
      </c>
      <c r="AA302">
        <v>100</v>
      </c>
      <c r="AB302" s="28">
        <v>0</v>
      </c>
      <c r="AC302" s="3">
        <v>43602</v>
      </c>
      <c r="AD302" s="19" t="s">
        <v>1566</v>
      </c>
      <c r="AE302" s="28">
        <v>295</v>
      </c>
      <c r="AF302" s="19" t="s">
        <v>118</v>
      </c>
      <c r="AG302" s="44" t="s">
        <v>116</v>
      </c>
      <c r="AH302" s="3">
        <v>43656</v>
      </c>
      <c r="AI302" s="3">
        <v>43656</v>
      </c>
    </row>
    <row r="303" spans="1:35" x14ac:dyDescent="0.25">
      <c r="A303" s="28">
        <v>2019</v>
      </c>
      <c r="B303" s="29">
        <v>43556</v>
      </c>
      <c r="C303" s="29">
        <v>43646</v>
      </c>
      <c r="D303" s="28" t="s">
        <v>97</v>
      </c>
      <c r="E303" s="8" t="s">
        <v>125</v>
      </c>
      <c r="F303" s="15" t="s">
        <v>161</v>
      </c>
      <c r="G303" t="s">
        <v>914</v>
      </c>
      <c r="H303" s="15" t="s">
        <v>514</v>
      </c>
      <c r="I303" t="s">
        <v>189</v>
      </c>
      <c r="J303" t="s">
        <v>593</v>
      </c>
      <c r="K303" t="s">
        <v>191</v>
      </c>
      <c r="L303" s="15" t="s">
        <v>100</v>
      </c>
      <c r="M303" t="s">
        <v>962</v>
      </c>
      <c r="N303" s="28" t="s">
        <v>102</v>
      </c>
      <c r="O303" s="28">
        <v>0</v>
      </c>
      <c r="P303" s="28">
        <v>0</v>
      </c>
      <c r="Q303" t="s">
        <v>114</v>
      </c>
      <c r="R303" t="s">
        <v>113</v>
      </c>
      <c r="S303" t="s">
        <v>117</v>
      </c>
      <c r="T303" t="s">
        <v>114</v>
      </c>
      <c r="U303" t="s">
        <v>113</v>
      </c>
      <c r="V303" s="22" t="s">
        <v>493</v>
      </c>
      <c r="W303" s="15" t="str">
        <f t="shared" si="4"/>
        <v>Entrega de Oficios al Delegado del Issste</v>
      </c>
      <c r="X303" s="3">
        <v>43605</v>
      </c>
      <c r="Y303" s="3">
        <v>43605</v>
      </c>
      <c r="Z303" s="15">
        <v>296</v>
      </c>
      <c r="AA303">
        <v>100</v>
      </c>
      <c r="AB303" s="28">
        <v>0</v>
      </c>
      <c r="AC303" s="3">
        <v>43605</v>
      </c>
      <c r="AD303" s="19" t="s">
        <v>1567</v>
      </c>
      <c r="AE303" s="15">
        <v>296</v>
      </c>
      <c r="AF303" s="19" t="s">
        <v>118</v>
      </c>
      <c r="AG303" s="44" t="s">
        <v>116</v>
      </c>
      <c r="AH303" s="3">
        <v>43656</v>
      </c>
      <c r="AI303" s="3">
        <v>43656</v>
      </c>
    </row>
    <row r="304" spans="1:35" x14ac:dyDescent="0.25">
      <c r="A304" s="28">
        <v>2019</v>
      </c>
      <c r="B304" s="29">
        <v>43556</v>
      </c>
      <c r="C304" s="29">
        <v>43646</v>
      </c>
      <c r="D304" s="28" t="s">
        <v>97</v>
      </c>
      <c r="E304" s="8" t="s">
        <v>125</v>
      </c>
      <c r="F304" s="15" t="s">
        <v>161</v>
      </c>
      <c r="G304" t="s">
        <v>916</v>
      </c>
      <c r="H304" s="15" t="s">
        <v>514</v>
      </c>
      <c r="I304" t="s">
        <v>221</v>
      </c>
      <c r="J304" t="s">
        <v>222</v>
      </c>
      <c r="K304" t="s">
        <v>223</v>
      </c>
      <c r="L304" s="15" t="s">
        <v>100</v>
      </c>
      <c r="M304" t="s">
        <v>963</v>
      </c>
      <c r="N304" s="28" t="s">
        <v>102</v>
      </c>
      <c r="O304" s="28">
        <v>0</v>
      </c>
      <c r="P304" s="28">
        <v>0</v>
      </c>
      <c r="Q304" t="s">
        <v>114</v>
      </c>
      <c r="R304" t="s">
        <v>113</v>
      </c>
      <c r="S304" t="s">
        <v>117</v>
      </c>
      <c r="T304" t="s">
        <v>114</v>
      </c>
      <c r="U304" t="s">
        <v>113</v>
      </c>
      <c r="V304" s="15" t="s">
        <v>313</v>
      </c>
      <c r="W304" s="15" t="str">
        <f t="shared" si="4"/>
        <v>Notificar acuerdo de Conclusion</v>
      </c>
      <c r="X304" s="3">
        <v>43607</v>
      </c>
      <c r="Y304" s="3">
        <v>43607</v>
      </c>
      <c r="Z304" s="28">
        <v>297</v>
      </c>
      <c r="AA304">
        <v>85</v>
      </c>
      <c r="AB304" s="28">
        <v>0</v>
      </c>
      <c r="AC304" s="3">
        <v>43607</v>
      </c>
      <c r="AD304" s="19" t="s">
        <v>1569</v>
      </c>
      <c r="AE304" s="28">
        <v>297</v>
      </c>
      <c r="AF304" s="19" t="s">
        <v>118</v>
      </c>
      <c r="AG304" s="44" t="s">
        <v>116</v>
      </c>
      <c r="AH304" s="3">
        <v>43656</v>
      </c>
      <c r="AI304" s="3">
        <v>43656</v>
      </c>
    </row>
    <row r="305" spans="1:35" x14ac:dyDescent="0.25">
      <c r="A305" s="28">
        <v>2019</v>
      </c>
      <c r="B305" s="29">
        <v>43556</v>
      </c>
      <c r="C305" s="29">
        <v>43646</v>
      </c>
      <c r="D305" s="28" t="s">
        <v>97</v>
      </c>
      <c r="E305" s="8" t="s">
        <v>15</v>
      </c>
      <c r="F305" t="s">
        <v>148</v>
      </c>
      <c r="G305" t="s">
        <v>917</v>
      </c>
      <c r="H305" s="15" t="s">
        <v>514</v>
      </c>
      <c r="I305" t="s">
        <v>918</v>
      </c>
      <c r="J305" t="s">
        <v>231</v>
      </c>
      <c r="K305" t="s">
        <v>674</v>
      </c>
      <c r="L305" s="15" t="s">
        <v>100</v>
      </c>
      <c r="M305" t="s">
        <v>963</v>
      </c>
      <c r="N305" s="28" t="s">
        <v>102</v>
      </c>
      <c r="O305" s="28">
        <v>0</v>
      </c>
      <c r="P305" s="28">
        <v>0</v>
      </c>
      <c r="Q305" t="s">
        <v>114</v>
      </c>
      <c r="R305" t="s">
        <v>113</v>
      </c>
      <c r="S305" t="s">
        <v>117</v>
      </c>
      <c r="T305" t="s">
        <v>114</v>
      </c>
      <c r="U305" t="s">
        <v>113</v>
      </c>
      <c r="V305" s="15" t="s">
        <v>313</v>
      </c>
      <c r="W305" s="15" t="str">
        <f t="shared" si="4"/>
        <v>Notificar acuerdo de Conclusion</v>
      </c>
      <c r="X305" s="3">
        <v>43607</v>
      </c>
      <c r="Y305" s="3">
        <v>43607</v>
      </c>
      <c r="Z305" s="15">
        <v>298</v>
      </c>
      <c r="AA305">
        <v>75</v>
      </c>
      <c r="AB305" s="28">
        <v>0</v>
      </c>
      <c r="AC305" s="3">
        <v>43607</v>
      </c>
      <c r="AD305" s="19" t="s">
        <v>1571</v>
      </c>
      <c r="AE305" s="15">
        <v>298</v>
      </c>
      <c r="AF305" s="19" t="s">
        <v>118</v>
      </c>
      <c r="AG305" s="44" t="s">
        <v>116</v>
      </c>
      <c r="AH305" s="3">
        <v>43656</v>
      </c>
      <c r="AI305" s="3">
        <v>43656</v>
      </c>
    </row>
    <row r="306" spans="1:35" x14ac:dyDescent="0.25">
      <c r="A306" s="28">
        <v>2019</v>
      </c>
      <c r="B306" s="29">
        <v>43556</v>
      </c>
      <c r="C306" s="29">
        <v>43646</v>
      </c>
      <c r="D306" s="28" t="s">
        <v>97</v>
      </c>
      <c r="E306" s="8" t="s">
        <v>125</v>
      </c>
      <c r="F306" s="15" t="s">
        <v>161</v>
      </c>
      <c r="G306" t="s">
        <v>919</v>
      </c>
      <c r="H306" s="15" t="s">
        <v>514</v>
      </c>
      <c r="I306" t="s">
        <v>361</v>
      </c>
      <c r="J306" t="s">
        <v>362</v>
      </c>
      <c r="K306" t="s">
        <v>363</v>
      </c>
      <c r="L306" s="15" t="s">
        <v>100</v>
      </c>
      <c r="M306" t="s">
        <v>964</v>
      </c>
      <c r="N306" s="28" t="s">
        <v>102</v>
      </c>
      <c r="O306" s="28">
        <v>0</v>
      </c>
      <c r="P306" s="28">
        <v>0</v>
      </c>
      <c r="Q306" t="s">
        <v>114</v>
      </c>
      <c r="R306" t="s">
        <v>113</v>
      </c>
      <c r="S306" t="s">
        <v>117</v>
      </c>
      <c r="T306" t="s">
        <v>114</v>
      </c>
      <c r="U306" t="s">
        <v>494</v>
      </c>
      <c r="V306" s="15" t="s">
        <v>744</v>
      </c>
      <c r="W306" s="15" t="str">
        <f t="shared" si="4"/>
        <v>Traslado de Pachuca- Aeropuerto -Pachuca</v>
      </c>
      <c r="X306" s="3">
        <v>43609</v>
      </c>
      <c r="Y306" s="3">
        <v>43611</v>
      </c>
      <c r="Z306" s="28">
        <v>299</v>
      </c>
      <c r="AA306">
        <v>290</v>
      </c>
      <c r="AB306" s="28">
        <v>0</v>
      </c>
      <c r="AC306" s="3">
        <v>43609</v>
      </c>
      <c r="AD306" s="19" t="s">
        <v>1573</v>
      </c>
      <c r="AE306" s="28">
        <v>299</v>
      </c>
      <c r="AF306" s="19" t="s">
        <v>118</v>
      </c>
      <c r="AG306" s="44" t="s">
        <v>116</v>
      </c>
      <c r="AH306" s="3">
        <v>43656</v>
      </c>
      <c r="AI306" s="3">
        <v>43656</v>
      </c>
    </row>
    <row r="307" spans="1:35" x14ac:dyDescent="0.25">
      <c r="A307" s="28">
        <v>2019</v>
      </c>
      <c r="B307" s="29">
        <v>43556</v>
      </c>
      <c r="C307" s="29">
        <v>43646</v>
      </c>
      <c r="D307" s="28" t="s">
        <v>97</v>
      </c>
      <c r="E307" s="8" t="s">
        <v>125</v>
      </c>
      <c r="F307" s="15" t="s">
        <v>161</v>
      </c>
      <c r="G307" t="s">
        <v>919</v>
      </c>
      <c r="H307" s="15" t="s">
        <v>514</v>
      </c>
      <c r="I307" t="s">
        <v>361</v>
      </c>
      <c r="J307" t="s">
        <v>362</v>
      </c>
      <c r="K307" t="s">
        <v>363</v>
      </c>
      <c r="L307" s="15" t="s">
        <v>100</v>
      </c>
      <c r="M307" t="s">
        <v>965</v>
      </c>
      <c r="N307" s="28" t="s">
        <v>102</v>
      </c>
      <c r="O307" s="28">
        <v>0</v>
      </c>
      <c r="P307" s="28">
        <v>0</v>
      </c>
      <c r="Q307" t="s">
        <v>114</v>
      </c>
      <c r="R307" t="s">
        <v>113</v>
      </c>
      <c r="S307" t="s">
        <v>117</v>
      </c>
      <c r="T307" t="s">
        <v>114</v>
      </c>
      <c r="U307" t="s">
        <v>113</v>
      </c>
      <c r="V307" s="15" t="s">
        <v>744</v>
      </c>
      <c r="W307" s="15" t="str">
        <f t="shared" si="4"/>
        <v>Recoger al Director General del Cecyteh para ser trasladado a la Cd.   De Pachuca</v>
      </c>
      <c r="X307" s="3">
        <v>43614</v>
      </c>
      <c r="Y307" s="3">
        <v>43614</v>
      </c>
      <c r="Z307" s="15">
        <v>300</v>
      </c>
      <c r="AA307">
        <v>240</v>
      </c>
      <c r="AB307" s="28">
        <v>0</v>
      </c>
      <c r="AC307" s="3">
        <v>43614</v>
      </c>
      <c r="AD307" s="19" t="s">
        <v>1575</v>
      </c>
      <c r="AE307" s="15">
        <v>300</v>
      </c>
      <c r="AF307" s="19" t="s">
        <v>118</v>
      </c>
      <c r="AG307" s="44" t="s">
        <v>116</v>
      </c>
      <c r="AH307" s="3">
        <v>43656</v>
      </c>
      <c r="AI307" s="3">
        <v>43656</v>
      </c>
    </row>
    <row r="308" spans="1:35" x14ac:dyDescent="0.25">
      <c r="A308" s="28">
        <v>2019</v>
      </c>
      <c r="B308" s="29">
        <v>43556</v>
      </c>
      <c r="C308" s="29">
        <v>43646</v>
      </c>
      <c r="D308" s="28" t="s">
        <v>97</v>
      </c>
      <c r="E308" s="8" t="s">
        <v>352</v>
      </c>
      <c r="F308" t="s">
        <v>133</v>
      </c>
      <c r="G308" t="s">
        <v>369</v>
      </c>
      <c r="H308" s="15" t="s">
        <v>514</v>
      </c>
      <c r="I308" t="s">
        <v>524</v>
      </c>
      <c r="J308" t="s">
        <v>371</v>
      </c>
      <c r="K308" t="s">
        <v>372</v>
      </c>
      <c r="L308" s="15" t="s">
        <v>100</v>
      </c>
      <c r="M308" t="s">
        <v>966</v>
      </c>
      <c r="N308" s="28" t="s">
        <v>102</v>
      </c>
      <c r="O308" s="28">
        <v>0</v>
      </c>
      <c r="P308" s="28">
        <v>0</v>
      </c>
      <c r="Q308" t="s">
        <v>114</v>
      </c>
      <c r="R308" t="s">
        <v>113</v>
      </c>
      <c r="S308" t="s">
        <v>117</v>
      </c>
      <c r="T308" t="s">
        <v>114</v>
      </c>
      <c r="U308" t="s">
        <v>113</v>
      </c>
      <c r="V308" t="s">
        <v>902</v>
      </c>
      <c r="W308" s="15" t="str">
        <f t="shared" si="4"/>
        <v>Reunion de Trabajo con Personal Docente y Administrativo en los Planteles de Calnali y Coacuilco</v>
      </c>
      <c r="X308" s="3">
        <v>43614</v>
      </c>
      <c r="Y308" s="3">
        <v>43615</v>
      </c>
      <c r="Z308" s="28">
        <v>301</v>
      </c>
      <c r="AA308">
        <v>532.5</v>
      </c>
      <c r="AB308" s="28">
        <v>0</v>
      </c>
      <c r="AC308" s="3">
        <v>43614</v>
      </c>
      <c r="AD308" s="19" t="s">
        <v>1577</v>
      </c>
      <c r="AE308" s="28">
        <v>301</v>
      </c>
      <c r="AF308" s="19" t="s">
        <v>118</v>
      </c>
      <c r="AG308" s="44" t="s">
        <v>116</v>
      </c>
      <c r="AH308" s="3">
        <v>43656</v>
      </c>
      <c r="AI308" s="3">
        <v>43656</v>
      </c>
    </row>
    <row r="309" spans="1:35" x14ac:dyDescent="0.25">
      <c r="A309" s="28">
        <v>2019</v>
      </c>
      <c r="B309" s="29">
        <v>43556</v>
      </c>
      <c r="C309" s="29">
        <v>43646</v>
      </c>
      <c r="D309" s="28" t="s">
        <v>97</v>
      </c>
      <c r="E309" s="8" t="s">
        <v>375</v>
      </c>
      <c r="F309" t="s">
        <v>376</v>
      </c>
      <c r="G309" t="s">
        <v>377</v>
      </c>
      <c r="H309" s="15" t="s">
        <v>514</v>
      </c>
      <c r="I309" t="s">
        <v>920</v>
      </c>
      <c r="J309" t="s">
        <v>247</v>
      </c>
      <c r="K309" t="s">
        <v>921</v>
      </c>
      <c r="L309" s="15" t="s">
        <v>100</v>
      </c>
      <c r="M309" t="s">
        <v>966</v>
      </c>
      <c r="N309" s="28" t="s">
        <v>102</v>
      </c>
      <c r="O309" s="28">
        <v>0</v>
      </c>
      <c r="P309" s="28">
        <v>0</v>
      </c>
      <c r="Q309" t="s">
        <v>114</v>
      </c>
      <c r="R309" t="s">
        <v>113</v>
      </c>
      <c r="S309" t="s">
        <v>117</v>
      </c>
      <c r="T309" t="s">
        <v>114</v>
      </c>
      <c r="U309" t="s">
        <v>113</v>
      </c>
      <c r="V309" s="55" t="s">
        <v>902</v>
      </c>
      <c r="W309" s="15" t="str">
        <f t="shared" si="4"/>
        <v>Reunion de Trabajo con Personal Docente y Administrativo en los Planteles de Calnali y Coacuilco</v>
      </c>
      <c r="X309" s="3">
        <v>43614</v>
      </c>
      <c r="Y309" s="3">
        <v>43615</v>
      </c>
      <c r="Z309" s="15">
        <v>302</v>
      </c>
      <c r="AA309">
        <v>532.5</v>
      </c>
      <c r="AB309" s="28">
        <v>0</v>
      </c>
      <c r="AC309" s="3">
        <v>43614</v>
      </c>
      <c r="AD309" s="19" t="s">
        <v>1579</v>
      </c>
      <c r="AE309" s="15">
        <v>302</v>
      </c>
      <c r="AF309" s="19" t="s">
        <v>118</v>
      </c>
      <c r="AG309" s="44" t="s">
        <v>116</v>
      </c>
      <c r="AH309" s="3">
        <v>43656</v>
      </c>
      <c r="AI309" s="3">
        <v>43656</v>
      </c>
    </row>
    <row r="310" spans="1:35" x14ac:dyDescent="0.25">
      <c r="A310" s="28">
        <v>2019</v>
      </c>
      <c r="B310" s="29">
        <v>43556</v>
      </c>
      <c r="C310" s="29">
        <v>43646</v>
      </c>
      <c r="D310" s="28" t="s">
        <v>97</v>
      </c>
      <c r="E310" s="8" t="s">
        <v>364</v>
      </c>
      <c r="F310" t="s">
        <v>519</v>
      </c>
      <c r="G310" t="s">
        <v>922</v>
      </c>
      <c r="H310" s="15" t="s">
        <v>514</v>
      </c>
      <c r="I310" t="s">
        <v>366</v>
      </c>
      <c r="J310" t="s">
        <v>367</v>
      </c>
      <c r="K310" t="s">
        <v>521</v>
      </c>
      <c r="L310" s="15" t="s">
        <v>100</v>
      </c>
      <c r="M310" t="s">
        <v>966</v>
      </c>
      <c r="N310" s="28" t="s">
        <v>102</v>
      </c>
      <c r="O310" s="28">
        <v>0</v>
      </c>
      <c r="P310" s="28">
        <v>0</v>
      </c>
      <c r="Q310" t="s">
        <v>114</v>
      </c>
      <c r="R310" t="s">
        <v>113</v>
      </c>
      <c r="S310" t="s">
        <v>117</v>
      </c>
      <c r="T310" t="s">
        <v>114</v>
      </c>
      <c r="U310" t="s">
        <v>494</v>
      </c>
      <c r="V310" s="55" t="s">
        <v>902</v>
      </c>
      <c r="W310" s="15" t="str">
        <f t="shared" si="4"/>
        <v>Reunion de Trabajo con Personal Docente y Administrativo en los Planteles de Calnali y Coacuilco</v>
      </c>
      <c r="X310" s="3">
        <v>43614</v>
      </c>
      <c r="Y310" s="3">
        <v>43615</v>
      </c>
      <c r="Z310" s="28">
        <v>303</v>
      </c>
      <c r="AA310">
        <v>532.5</v>
      </c>
      <c r="AB310" s="28">
        <v>0</v>
      </c>
      <c r="AC310" s="3">
        <v>43614</v>
      </c>
      <c r="AD310" s="19" t="s">
        <v>1581</v>
      </c>
      <c r="AE310" s="28">
        <v>303</v>
      </c>
      <c r="AF310" s="19" t="s">
        <v>118</v>
      </c>
      <c r="AG310" s="44" t="s">
        <v>116</v>
      </c>
      <c r="AH310" s="3">
        <v>43656</v>
      </c>
      <c r="AI310" s="3">
        <v>43656</v>
      </c>
    </row>
    <row r="311" spans="1:35" x14ac:dyDescent="0.25">
      <c r="A311" s="28">
        <v>2019</v>
      </c>
      <c r="B311" s="29">
        <v>43556</v>
      </c>
      <c r="C311" s="29">
        <v>43646</v>
      </c>
      <c r="D311" s="28" t="s">
        <v>97</v>
      </c>
      <c r="E311" s="8" t="s">
        <v>125</v>
      </c>
      <c r="F311" s="15" t="s">
        <v>161</v>
      </c>
      <c r="G311" t="s">
        <v>919</v>
      </c>
      <c r="H311" s="15" t="s">
        <v>514</v>
      </c>
      <c r="I311" t="s">
        <v>361</v>
      </c>
      <c r="J311" t="s">
        <v>362</v>
      </c>
      <c r="K311" t="s">
        <v>363</v>
      </c>
      <c r="L311" s="15" t="s">
        <v>100</v>
      </c>
      <c r="M311" t="s">
        <v>967</v>
      </c>
      <c r="N311" s="28" t="s">
        <v>102</v>
      </c>
      <c r="O311" s="28">
        <v>0</v>
      </c>
      <c r="P311" s="28">
        <v>0</v>
      </c>
      <c r="Q311" t="s">
        <v>114</v>
      </c>
      <c r="R311" t="s">
        <v>113</v>
      </c>
      <c r="S311" t="s">
        <v>117</v>
      </c>
      <c r="T311" t="s">
        <v>114</v>
      </c>
      <c r="U311" t="s">
        <v>494</v>
      </c>
      <c r="V311" s="55" t="s">
        <v>902</v>
      </c>
      <c r="W311" s="15" t="str">
        <f t="shared" si="4"/>
        <v>Trasladar al Director General del Cecyteh a los planteles de Coacuilco y Calnali</v>
      </c>
      <c r="X311" s="3">
        <v>43614</v>
      </c>
      <c r="Y311" s="3">
        <v>43615</v>
      </c>
      <c r="Z311" s="15">
        <v>304</v>
      </c>
      <c r="AA311">
        <v>532.5</v>
      </c>
      <c r="AB311" s="28">
        <v>0</v>
      </c>
      <c r="AC311" s="3">
        <v>43614</v>
      </c>
      <c r="AD311" s="19" t="s">
        <v>1583</v>
      </c>
      <c r="AE311" s="15">
        <v>304</v>
      </c>
      <c r="AF311" s="19" t="s">
        <v>118</v>
      </c>
      <c r="AG311" s="44" t="s">
        <v>116</v>
      </c>
      <c r="AH311" s="3">
        <v>43656</v>
      </c>
      <c r="AI311" s="3">
        <v>43656</v>
      </c>
    </row>
    <row r="312" spans="1:35" x14ac:dyDescent="0.25">
      <c r="A312" s="28">
        <v>2019</v>
      </c>
      <c r="B312" s="29">
        <v>43556</v>
      </c>
      <c r="C312" s="29">
        <v>43646</v>
      </c>
      <c r="D312" s="28" t="s">
        <v>97</v>
      </c>
      <c r="E312" s="8" t="s">
        <v>125</v>
      </c>
      <c r="F312" s="15" t="s">
        <v>161</v>
      </c>
      <c r="G312" t="s">
        <v>923</v>
      </c>
      <c r="H312" s="15" t="s">
        <v>514</v>
      </c>
      <c r="I312" t="s">
        <v>129</v>
      </c>
      <c r="J312" t="s">
        <v>130</v>
      </c>
      <c r="K312" t="s">
        <v>283</v>
      </c>
      <c r="L312" s="15" t="s">
        <v>100</v>
      </c>
      <c r="M312" t="s">
        <v>968</v>
      </c>
      <c r="N312" s="28" t="s">
        <v>102</v>
      </c>
      <c r="O312" s="28">
        <v>0</v>
      </c>
      <c r="P312" s="28">
        <v>0</v>
      </c>
      <c r="Q312" t="s">
        <v>114</v>
      </c>
      <c r="R312" t="s">
        <v>113</v>
      </c>
      <c r="S312" t="s">
        <v>117</v>
      </c>
      <c r="T312" t="s">
        <v>114</v>
      </c>
      <c r="U312" t="s">
        <v>494</v>
      </c>
      <c r="V312" t="s">
        <v>496</v>
      </c>
      <c r="W312" s="15" t="str">
        <f t="shared" si="4"/>
        <v>Identificar las Necesidades de la Infraestructura Educativa</v>
      </c>
      <c r="X312" s="3">
        <v>43615</v>
      </c>
      <c r="Y312" s="3">
        <v>43615</v>
      </c>
      <c r="Z312" s="28">
        <v>305</v>
      </c>
      <c r="AA312">
        <v>115</v>
      </c>
      <c r="AB312" s="28">
        <v>0</v>
      </c>
      <c r="AC312" s="3">
        <v>43615</v>
      </c>
      <c r="AD312" s="19" t="s">
        <v>1585</v>
      </c>
      <c r="AE312" s="28">
        <v>305</v>
      </c>
      <c r="AF312" s="19" t="s">
        <v>118</v>
      </c>
      <c r="AG312" s="44" t="s">
        <v>116</v>
      </c>
      <c r="AH312" s="3">
        <v>43656</v>
      </c>
      <c r="AI312" s="3">
        <v>43656</v>
      </c>
    </row>
    <row r="313" spans="1:35" x14ac:dyDescent="0.25">
      <c r="A313" s="28">
        <v>2019</v>
      </c>
      <c r="B313" s="29">
        <v>43556</v>
      </c>
      <c r="C313" s="29">
        <v>43646</v>
      </c>
      <c r="D313" s="28" t="s">
        <v>97</v>
      </c>
      <c r="E313" s="8">
        <v>16</v>
      </c>
      <c r="F313" s="15" t="s">
        <v>284</v>
      </c>
      <c r="G313" t="s">
        <v>757</v>
      </c>
      <c r="H313" s="15" t="s">
        <v>514</v>
      </c>
      <c r="I313" t="s">
        <v>435</v>
      </c>
      <c r="J313" t="s">
        <v>121</v>
      </c>
      <c r="K313" t="s">
        <v>122</v>
      </c>
      <c r="L313" s="15" t="s">
        <v>100</v>
      </c>
      <c r="M313" t="s">
        <v>968</v>
      </c>
      <c r="N313" s="28" t="s">
        <v>102</v>
      </c>
      <c r="O313" s="28">
        <v>0</v>
      </c>
      <c r="P313" s="28">
        <v>0</v>
      </c>
      <c r="Q313" t="s">
        <v>114</v>
      </c>
      <c r="R313" t="s">
        <v>113</v>
      </c>
      <c r="S313" t="s">
        <v>117</v>
      </c>
      <c r="T313" t="s">
        <v>114</v>
      </c>
      <c r="U313" t="s">
        <v>494</v>
      </c>
      <c r="V313" t="s">
        <v>496</v>
      </c>
      <c r="W313" s="15" t="str">
        <f t="shared" si="4"/>
        <v>Identificar las Necesidades de la Infraestructura Educativa</v>
      </c>
      <c r="X313" s="3">
        <v>43615</v>
      </c>
      <c r="Y313" s="3">
        <v>43615</v>
      </c>
      <c r="Z313" s="15">
        <v>306</v>
      </c>
      <c r="AA313">
        <v>105</v>
      </c>
      <c r="AB313" s="28">
        <v>0</v>
      </c>
      <c r="AC313" s="3">
        <v>43615</v>
      </c>
      <c r="AD313" s="19" t="s">
        <v>1587</v>
      </c>
      <c r="AE313" s="15">
        <v>306</v>
      </c>
      <c r="AF313" s="19" t="s">
        <v>118</v>
      </c>
      <c r="AG313" s="44" t="s">
        <v>116</v>
      </c>
      <c r="AH313" s="3">
        <v>43656</v>
      </c>
      <c r="AI313" s="3">
        <v>43656</v>
      </c>
    </row>
    <row r="314" spans="1:35" x14ac:dyDescent="0.25">
      <c r="A314" s="28">
        <v>2019</v>
      </c>
      <c r="B314" s="29">
        <v>43556</v>
      </c>
      <c r="C314" s="29">
        <v>43646</v>
      </c>
      <c r="D314" s="28" t="s">
        <v>97</v>
      </c>
      <c r="E314" s="8" t="s">
        <v>323</v>
      </c>
      <c r="F314" t="s">
        <v>324</v>
      </c>
      <c r="G314" t="s">
        <v>924</v>
      </c>
      <c r="H314" t="s">
        <v>233</v>
      </c>
      <c r="I314" t="s">
        <v>925</v>
      </c>
      <c r="J314" t="s">
        <v>246</v>
      </c>
      <c r="K314" t="s">
        <v>247</v>
      </c>
      <c r="L314" s="15" t="s">
        <v>100</v>
      </c>
      <c r="M314" t="s">
        <v>969</v>
      </c>
      <c r="N314" s="28" t="s">
        <v>102</v>
      </c>
      <c r="O314" s="28">
        <v>0</v>
      </c>
      <c r="P314" s="28">
        <v>0</v>
      </c>
      <c r="Q314" t="s">
        <v>114</v>
      </c>
      <c r="R314" t="s">
        <v>113</v>
      </c>
      <c r="S314" t="s">
        <v>271</v>
      </c>
      <c r="T314" t="s">
        <v>114</v>
      </c>
      <c r="U314" t="s">
        <v>494</v>
      </c>
      <c r="V314" s="22" t="s">
        <v>493</v>
      </c>
      <c r="W314" s="15" t="str">
        <f t="shared" si="4"/>
        <v>Asistir a la 22a Reunion de trabajo para nivel medio Superior</v>
      </c>
      <c r="X314" s="3">
        <v>43614</v>
      </c>
      <c r="Y314" s="3">
        <v>43614</v>
      </c>
      <c r="Z314" s="28">
        <v>307</v>
      </c>
      <c r="AA314">
        <v>27</v>
      </c>
      <c r="AB314" s="28">
        <v>0</v>
      </c>
      <c r="AC314" s="3">
        <v>43614</v>
      </c>
      <c r="AD314" s="19" t="s">
        <v>1591</v>
      </c>
      <c r="AE314" s="28">
        <v>307</v>
      </c>
      <c r="AF314" s="19" t="s">
        <v>118</v>
      </c>
      <c r="AG314" s="44" t="s">
        <v>116</v>
      </c>
      <c r="AH314" s="3">
        <v>43656</v>
      </c>
      <c r="AI314" s="3">
        <v>43656</v>
      </c>
    </row>
    <row r="315" spans="1:35" x14ac:dyDescent="0.25">
      <c r="A315" s="28">
        <v>2019</v>
      </c>
      <c r="B315" s="29">
        <v>43556</v>
      </c>
      <c r="C315" s="29">
        <v>43646</v>
      </c>
      <c r="D315" s="28" t="s">
        <v>97</v>
      </c>
      <c r="E315" s="8" t="s">
        <v>16</v>
      </c>
      <c r="F315" t="s">
        <v>140</v>
      </c>
      <c r="G315" t="s">
        <v>926</v>
      </c>
      <c r="H315" t="s">
        <v>612</v>
      </c>
      <c r="I315" t="s">
        <v>613</v>
      </c>
      <c r="J315" t="s">
        <v>614</v>
      </c>
      <c r="K315" t="s">
        <v>615</v>
      </c>
      <c r="L315" s="15" t="s">
        <v>100</v>
      </c>
      <c r="M315" t="s">
        <v>868</v>
      </c>
      <c r="N315" s="28" t="s">
        <v>102</v>
      </c>
      <c r="O315" s="28">
        <v>0</v>
      </c>
      <c r="P315" s="28">
        <v>0</v>
      </c>
      <c r="Q315" t="s">
        <v>114</v>
      </c>
      <c r="R315" t="s">
        <v>113</v>
      </c>
      <c r="S315" t="s">
        <v>752</v>
      </c>
      <c r="T315" t="s">
        <v>114</v>
      </c>
      <c r="U315" t="s">
        <v>113</v>
      </c>
      <c r="V315" s="15" t="s">
        <v>319</v>
      </c>
      <c r="W315" s="15" t="str">
        <f t="shared" ref="W315:W378" si="5">+M315</f>
        <v xml:space="preserve">Asistir a Direccion General a entrega de Documentacion financiera </v>
      </c>
      <c r="X315" s="3">
        <v>43587</v>
      </c>
      <c r="Y315" s="3">
        <v>43587</v>
      </c>
      <c r="Z315" s="15">
        <v>308</v>
      </c>
      <c r="AA315">
        <v>400</v>
      </c>
      <c r="AB315" s="28">
        <v>0</v>
      </c>
      <c r="AC315" s="3">
        <v>43587</v>
      </c>
      <c r="AD315" s="19" t="s">
        <v>1589</v>
      </c>
      <c r="AE315" s="15">
        <v>308</v>
      </c>
      <c r="AF315" s="19" t="s">
        <v>118</v>
      </c>
      <c r="AG315" s="44" t="s">
        <v>116</v>
      </c>
      <c r="AH315" s="3">
        <v>43656</v>
      </c>
      <c r="AI315" s="3">
        <v>43656</v>
      </c>
    </row>
    <row r="316" spans="1:35" x14ac:dyDescent="0.25">
      <c r="A316" s="28">
        <v>2019</v>
      </c>
      <c r="B316" s="29">
        <v>43556</v>
      </c>
      <c r="C316" s="29">
        <v>43646</v>
      </c>
      <c r="D316" s="28" t="s">
        <v>97</v>
      </c>
      <c r="E316" s="8" t="s">
        <v>155</v>
      </c>
      <c r="F316" s="15" t="s">
        <v>175</v>
      </c>
      <c r="G316" t="s">
        <v>815</v>
      </c>
      <c r="H316" s="15" t="s">
        <v>514</v>
      </c>
      <c r="I316" t="s">
        <v>374</v>
      </c>
      <c r="J316" t="s">
        <v>178</v>
      </c>
      <c r="K316" t="s">
        <v>179</v>
      </c>
      <c r="L316" s="15" t="s">
        <v>100</v>
      </c>
      <c r="M316" t="s">
        <v>970</v>
      </c>
      <c r="N316" s="28" t="s">
        <v>102</v>
      </c>
      <c r="O316" s="28">
        <v>0</v>
      </c>
      <c r="P316" s="28">
        <v>0</v>
      </c>
      <c r="Q316" t="s">
        <v>114</v>
      </c>
      <c r="R316" t="s">
        <v>113</v>
      </c>
      <c r="S316" t="s">
        <v>117</v>
      </c>
      <c r="T316" t="s">
        <v>114</v>
      </c>
      <c r="U316" t="s">
        <v>494</v>
      </c>
      <c r="V316" s="15" t="s">
        <v>744</v>
      </c>
      <c r="W316" s="15" t="str">
        <f t="shared" si="5"/>
        <v>Compra de Material</v>
      </c>
      <c r="X316" s="3">
        <v>43617</v>
      </c>
      <c r="Y316" s="3">
        <v>43617</v>
      </c>
      <c r="Z316" s="28">
        <v>309</v>
      </c>
      <c r="AA316">
        <v>193</v>
      </c>
      <c r="AB316" s="28">
        <v>0</v>
      </c>
      <c r="AC316" s="3">
        <v>43617</v>
      </c>
      <c r="AD316" s="19" t="s">
        <v>1593</v>
      </c>
      <c r="AE316" s="28">
        <v>309</v>
      </c>
      <c r="AF316" s="19" t="s">
        <v>118</v>
      </c>
      <c r="AG316" s="44" t="s">
        <v>116</v>
      </c>
      <c r="AH316" s="3">
        <v>43656</v>
      </c>
      <c r="AI316" s="3">
        <v>43656</v>
      </c>
    </row>
    <row r="317" spans="1:35" x14ac:dyDescent="0.25">
      <c r="A317" s="28">
        <v>2019</v>
      </c>
      <c r="B317" s="29">
        <v>43556</v>
      </c>
      <c r="C317" s="29">
        <v>43646</v>
      </c>
      <c r="D317" s="28" t="s">
        <v>97</v>
      </c>
      <c r="E317" s="8" t="s">
        <v>16</v>
      </c>
      <c r="F317" t="s">
        <v>140</v>
      </c>
      <c r="G317" t="s">
        <v>395</v>
      </c>
      <c r="H317" t="s">
        <v>396</v>
      </c>
      <c r="I317" t="s">
        <v>927</v>
      </c>
      <c r="J317" t="s">
        <v>398</v>
      </c>
      <c r="K317" t="s">
        <v>399</v>
      </c>
      <c r="L317" s="15" t="s">
        <v>100</v>
      </c>
      <c r="M317" t="s">
        <v>867</v>
      </c>
      <c r="N317" s="28" t="s">
        <v>102</v>
      </c>
      <c r="O317" s="28">
        <v>0</v>
      </c>
      <c r="P317" s="28">
        <v>0</v>
      </c>
      <c r="Q317" t="s">
        <v>114</v>
      </c>
      <c r="R317" t="s">
        <v>113</v>
      </c>
      <c r="S317" t="s">
        <v>496</v>
      </c>
      <c r="T317" t="s">
        <v>114</v>
      </c>
      <c r="U317" t="s">
        <v>113</v>
      </c>
      <c r="V317" s="15" t="s">
        <v>313</v>
      </c>
      <c r="W317" s="15" t="str">
        <f t="shared" si="5"/>
        <v>Realizar Depositos de Ingresos Propios del Plantel</v>
      </c>
      <c r="X317" s="3">
        <v>43585</v>
      </c>
      <c r="Y317" s="3">
        <v>43585</v>
      </c>
      <c r="Z317" s="15">
        <v>310</v>
      </c>
      <c r="AA317">
        <v>81</v>
      </c>
      <c r="AB317" s="28">
        <v>0</v>
      </c>
      <c r="AC317" s="3">
        <v>43585</v>
      </c>
      <c r="AD317" s="19" t="s">
        <v>1595</v>
      </c>
      <c r="AE317" s="15">
        <v>310</v>
      </c>
      <c r="AF317" s="19" t="s">
        <v>118</v>
      </c>
      <c r="AG317" s="44" t="s">
        <v>116</v>
      </c>
      <c r="AH317" s="3">
        <v>43656</v>
      </c>
      <c r="AI317" s="3">
        <v>43656</v>
      </c>
    </row>
    <row r="318" spans="1:35" x14ac:dyDescent="0.25">
      <c r="A318" s="28">
        <v>2019</v>
      </c>
      <c r="B318" s="29">
        <v>43556</v>
      </c>
      <c r="C318" s="29">
        <v>43646</v>
      </c>
      <c r="D318" s="28" t="s">
        <v>97</v>
      </c>
      <c r="E318" s="8" t="s">
        <v>16</v>
      </c>
      <c r="F318" t="s">
        <v>140</v>
      </c>
      <c r="G318" t="s">
        <v>395</v>
      </c>
      <c r="H318" t="s">
        <v>396</v>
      </c>
      <c r="I318" t="s">
        <v>927</v>
      </c>
      <c r="J318" t="s">
        <v>398</v>
      </c>
      <c r="K318" t="s">
        <v>399</v>
      </c>
      <c r="L318" s="15" t="s">
        <v>100</v>
      </c>
      <c r="M318" t="s">
        <v>867</v>
      </c>
      <c r="N318" s="28" t="s">
        <v>102</v>
      </c>
      <c r="O318" s="28">
        <v>0</v>
      </c>
      <c r="P318" s="28">
        <v>0</v>
      </c>
      <c r="Q318" t="s">
        <v>114</v>
      </c>
      <c r="R318" t="s">
        <v>113</v>
      </c>
      <c r="S318" t="s">
        <v>496</v>
      </c>
      <c r="T318" t="s">
        <v>114</v>
      </c>
      <c r="U318" t="s">
        <v>113</v>
      </c>
      <c r="V318" s="15" t="s">
        <v>313</v>
      </c>
      <c r="W318" s="15" t="str">
        <f t="shared" si="5"/>
        <v>Realizar Depositos de Ingresos Propios del Plantel</v>
      </c>
      <c r="X318" s="3">
        <v>43595</v>
      </c>
      <c r="Y318" s="3">
        <v>43595</v>
      </c>
      <c r="Z318" s="28">
        <v>311</v>
      </c>
      <c r="AA318">
        <v>81</v>
      </c>
      <c r="AB318" s="28">
        <v>0</v>
      </c>
      <c r="AC318" s="3">
        <v>43595</v>
      </c>
      <c r="AD318" s="19" t="s">
        <v>1597</v>
      </c>
      <c r="AE318" s="28">
        <v>311</v>
      </c>
      <c r="AF318" s="19" t="s">
        <v>118</v>
      </c>
      <c r="AG318" s="44" t="s">
        <v>116</v>
      </c>
      <c r="AH318" s="3">
        <v>43656</v>
      </c>
      <c r="AI318" s="3">
        <v>43656</v>
      </c>
    </row>
    <row r="319" spans="1:35" x14ac:dyDescent="0.25">
      <c r="A319" s="28">
        <v>2019</v>
      </c>
      <c r="B319" s="29">
        <v>43556</v>
      </c>
      <c r="C319" s="29">
        <v>43646</v>
      </c>
      <c r="D319" s="28" t="s">
        <v>97</v>
      </c>
      <c r="E319" s="8" t="s">
        <v>16</v>
      </c>
      <c r="F319" t="s">
        <v>140</v>
      </c>
      <c r="G319" t="s">
        <v>395</v>
      </c>
      <c r="H319" t="s">
        <v>396</v>
      </c>
      <c r="I319" t="s">
        <v>927</v>
      </c>
      <c r="J319" t="s">
        <v>398</v>
      </c>
      <c r="K319" t="s">
        <v>399</v>
      </c>
      <c r="L319" s="15" t="s">
        <v>100</v>
      </c>
      <c r="M319" t="s">
        <v>868</v>
      </c>
      <c r="N319" s="28" t="s">
        <v>102</v>
      </c>
      <c r="O319" s="28">
        <v>0</v>
      </c>
      <c r="P319" s="28">
        <v>0</v>
      </c>
      <c r="Q319" t="s">
        <v>114</v>
      </c>
      <c r="R319" t="s">
        <v>113</v>
      </c>
      <c r="S319" t="s">
        <v>496</v>
      </c>
      <c r="T319" t="s">
        <v>114</v>
      </c>
      <c r="U319" t="s">
        <v>494</v>
      </c>
      <c r="V319" s="15" t="s">
        <v>319</v>
      </c>
      <c r="W319" s="15" t="str">
        <f t="shared" si="5"/>
        <v xml:space="preserve">Asistir a Direccion General a entrega de Documentacion financiera </v>
      </c>
      <c r="X319" s="3">
        <v>43605</v>
      </c>
      <c r="Y319" s="3">
        <v>43605</v>
      </c>
      <c r="Z319" s="15">
        <v>312</v>
      </c>
      <c r="AA319">
        <v>141</v>
      </c>
      <c r="AB319" s="28">
        <v>0</v>
      </c>
      <c r="AC319" s="3">
        <v>43605</v>
      </c>
      <c r="AD319" s="19" t="s">
        <v>1599</v>
      </c>
      <c r="AE319" s="15">
        <v>312</v>
      </c>
      <c r="AF319" s="19" t="s">
        <v>118</v>
      </c>
      <c r="AG319" s="44" t="s">
        <v>116</v>
      </c>
      <c r="AH319" s="3">
        <v>43656</v>
      </c>
      <c r="AI319" s="3">
        <v>43656</v>
      </c>
    </row>
    <row r="320" spans="1:35" x14ac:dyDescent="0.25">
      <c r="A320" s="28">
        <v>2019</v>
      </c>
      <c r="B320" s="29">
        <v>43556</v>
      </c>
      <c r="C320" s="29">
        <v>43646</v>
      </c>
      <c r="D320" s="28" t="s">
        <v>97</v>
      </c>
      <c r="E320" s="8" t="s">
        <v>16</v>
      </c>
      <c r="F320" t="s">
        <v>140</v>
      </c>
      <c r="G320" t="s">
        <v>928</v>
      </c>
      <c r="H320" t="s">
        <v>388</v>
      </c>
      <c r="I320" t="s">
        <v>929</v>
      </c>
      <c r="J320" t="s">
        <v>390</v>
      </c>
      <c r="K320" t="s">
        <v>391</v>
      </c>
      <c r="L320" s="15" t="s">
        <v>100</v>
      </c>
      <c r="M320" t="s">
        <v>867</v>
      </c>
      <c r="N320" s="28" t="s">
        <v>102</v>
      </c>
      <c r="O320" s="28">
        <v>0</v>
      </c>
      <c r="P320" s="28">
        <v>0</v>
      </c>
      <c r="Q320" t="s">
        <v>114</v>
      </c>
      <c r="R320" t="s">
        <v>113</v>
      </c>
      <c r="S320" t="s">
        <v>495</v>
      </c>
      <c r="T320" t="s">
        <v>114</v>
      </c>
      <c r="U320" t="s">
        <v>494</v>
      </c>
      <c r="V320" s="55" t="s">
        <v>902</v>
      </c>
      <c r="W320" s="15" t="str">
        <f t="shared" si="5"/>
        <v>Realizar Depositos de Ingresos Propios del Plantel</v>
      </c>
      <c r="X320" s="3">
        <v>43588</v>
      </c>
      <c r="Y320" s="3">
        <v>43588</v>
      </c>
      <c r="Z320" s="28">
        <v>313</v>
      </c>
      <c r="AA320">
        <v>257</v>
      </c>
      <c r="AB320" s="28">
        <v>0</v>
      </c>
      <c r="AC320" s="3">
        <v>43588</v>
      </c>
      <c r="AD320" s="19" t="s">
        <v>1601</v>
      </c>
      <c r="AE320" s="28">
        <v>313</v>
      </c>
      <c r="AF320" s="19" t="s">
        <v>118</v>
      </c>
      <c r="AG320" s="44" t="s">
        <v>116</v>
      </c>
      <c r="AH320" s="3">
        <v>43656</v>
      </c>
      <c r="AI320" s="3">
        <v>43656</v>
      </c>
    </row>
    <row r="321" spans="1:35" x14ac:dyDescent="0.25">
      <c r="A321" s="28">
        <v>2019</v>
      </c>
      <c r="B321" s="29">
        <v>43556</v>
      </c>
      <c r="C321" s="29">
        <v>43646</v>
      </c>
      <c r="D321" s="28" t="s">
        <v>97</v>
      </c>
      <c r="E321" s="8" t="s">
        <v>201</v>
      </c>
      <c r="F321" t="s">
        <v>202</v>
      </c>
      <c r="G321" t="s">
        <v>930</v>
      </c>
      <c r="H321" t="s">
        <v>388</v>
      </c>
      <c r="I321" t="s">
        <v>931</v>
      </c>
      <c r="J321" t="s">
        <v>932</v>
      </c>
      <c r="K321" t="s">
        <v>667</v>
      </c>
      <c r="L321" s="15" t="s">
        <v>100</v>
      </c>
      <c r="M321" t="s">
        <v>867</v>
      </c>
      <c r="N321" s="28" t="s">
        <v>102</v>
      </c>
      <c r="O321" s="28">
        <v>0</v>
      </c>
      <c r="P321" s="28">
        <v>0</v>
      </c>
      <c r="Q321" t="s">
        <v>114</v>
      </c>
      <c r="R321" t="s">
        <v>113</v>
      </c>
      <c r="S321" t="s">
        <v>495</v>
      </c>
      <c r="T321" t="s">
        <v>114</v>
      </c>
      <c r="U321" t="s">
        <v>494</v>
      </c>
      <c r="V321" s="55" t="s">
        <v>902</v>
      </c>
      <c r="W321" s="15" t="str">
        <f t="shared" si="5"/>
        <v>Realizar Depositos de Ingresos Propios del Plantel</v>
      </c>
      <c r="X321" s="3">
        <v>43595</v>
      </c>
      <c r="Y321" s="3">
        <v>43595</v>
      </c>
      <c r="Z321" s="15">
        <v>314</v>
      </c>
      <c r="AA321">
        <v>257</v>
      </c>
      <c r="AB321" s="28">
        <v>0</v>
      </c>
      <c r="AC321" s="3">
        <v>43595</v>
      </c>
      <c r="AD321" s="19" t="s">
        <v>1603</v>
      </c>
      <c r="AE321" s="15">
        <v>314</v>
      </c>
      <c r="AF321" s="19" t="s">
        <v>118</v>
      </c>
      <c r="AG321" s="44" t="s">
        <v>116</v>
      </c>
      <c r="AH321" s="3">
        <v>43656</v>
      </c>
      <c r="AI321" s="3">
        <v>43656</v>
      </c>
    </row>
    <row r="322" spans="1:35" x14ac:dyDescent="0.25">
      <c r="A322" s="28">
        <v>2019</v>
      </c>
      <c r="B322" s="29">
        <v>43556</v>
      </c>
      <c r="C322" s="29">
        <v>43646</v>
      </c>
      <c r="D322" s="28" t="s">
        <v>97</v>
      </c>
      <c r="E322" s="8" t="s">
        <v>16</v>
      </c>
      <c r="F322" t="s">
        <v>140</v>
      </c>
      <c r="G322" t="s">
        <v>928</v>
      </c>
      <c r="H322" t="s">
        <v>388</v>
      </c>
      <c r="I322" t="s">
        <v>929</v>
      </c>
      <c r="J322" t="s">
        <v>390</v>
      </c>
      <c r="K322" t="s">
        <v>391</v>
      </c>
      <c r="L322" s="15" t="s">
        <v>100</v>
      </c>
      <c r="M322" t="s">
        <v>868</v>
      </c>
      <c r="N322" s="28" t="s">
        <v>102</v>
      </c>
      <c r="O322" s="28">
        <v>0</v>
      </c>
      <c r="P322" s="28">
        <v>0</v>
      </c>
      <c r="Q322" t="s">
        <v>114</v>
      </c>
      <c r="R322" t="s">
        <v>113</v>
      </c>
      <c r="S322" t="s">
        <v>495</v>
      </c>
      <c r="T322" t="s">
        <v>114</v>
      </c>
      <c r="U322" t="s">
        <v>494</v>
      </c>
      <c r="V322" s="15" t="s">
        <v>319</v>
      </c>
      <c r="W322" s="15" t="str">
        <f t="shared" si="5"/>
        <v xml:space="preserve">Asistir a Direccion General a entrega de Documentacion financiera </v>
      </c>
      <c r="X322" s="3">
        <v>43606</v>
      </c>
      <c r="Y322" s="3">
        <v>43606</v>
      </c>
      <c r="Z322" s="28">
        <v>315</v>
      </c>
      <c r="AA322">
        <v>810</v>
      </c>
      <c r="AB322" s="28">
        <v>0</v>
      </c>
      <c r="AC322" s="3">
        <v>43606</v>
      </c>
      <c r="AD322" s="19" t="s">
        <v>1605</v>
      </c>
      <c r="AE322" s="28">
        <v>315</v>
      </c>
      <c r="AF322" s="19" t="s">
        <v>118</v>
      </c>
      <c r="AG322" s="44" t="s">
        <v>116</v>
      </c>
      <c r="AH322" s="3">
        <v>43656</v>
      </c>
      <c r="AI322" s="3">
        <v>43656</v>
      </c>
    </row>
    <row r="323" spans="1:35" x14ac:dyDescent="0.25">
      <c r="A323" s="28">
        <v>2019</v>
      </c>
      <c r="B323" s="29">
        <v>43556</v>
      </c>
      <c r="C323" s="29">
        <v>43646</v>
      </c>
      <c r="D323" s="28" t="s">
        <v>97</v>
      </c>
      <c r="E323" s="8" t="s">
        <v>125</v>
      </c>
      <c r="F323" s="15" t="s">
        <v>161</v>
      </c>
      <c r="G323" t="s">
        <v>933</v>
      </c>
      <c r="H323" t="s">
        <v>388</v>
      </c>
      <c r="I323" t="s">
        <v>934</v>
      </c>
      <c r="J323" t="s">
        <v>390</v>
      </c>
      <c r="K323" t="s">
        <v>293</v>
      </c>
      <c r="L323" s="15" t="s">
        <v>100</v>
      </c>
      <c r="M323" t="s">
        <v>867</v>
      </c>
      <c r="N323" s="28" t="s">
        <v>102</v>
      </c>
      <c r="O323" s="28">
        <v>0</v>
      </c>
      <c r="P323" s="28">
        <v>0</v>
      </c>
      <c r="Q323" t="s">
        <v>114</v>
      </c>
      <c r="R323" t="s">
        <v>113</v>
      </c>
      <c r="S323" t="s">
        <v>495</v>
      </c>
      <c r="T323" t="s">
        <v>114</v>
      </c>
      <c r="U323" t="s">
        <v>113</v>
      </c>
      <c r="V323" s="55" t="s">
        <v>902</v>
      </c>
      <c r="W323" s="15" t="str">
        <f t="shared" si="5"/>
        <v>Realizar Depositos de Ingresos Propios del Plantel</v>
      </c>
      <c r="X323" s="3">
        <v>43602</v>
      </c>
      <c r="Y323" s="3">
        <v>43602</v>
      </c>
      <c r="Z323" s="15">
        <v>316</v>
      </c>
      <c r="AA323">
        <v>257</v>
      </c>
      <c r="AB323" s="28">
        <v>0</v>
      </c>
      <c r="AC323" s="3">
        <v>43602</v>
      </c>
      <c r="AD323" s="19" t="s">
        <v>1607</v>
      </c>
      <c r="AE323" s="15">
        <v>316</v>
      </c>
      <c r="AF323" s="19" t="s">
        <v>118</v>
      </c>
      <c r="AG323" s="44" t="s">
        <v>116</v>
      </c>
      <c r="AH323" s="3">
        <v>43656</v>
      </c>
      <c r="AI323" s="3">
        <v>43656</v>
      </c>
    </row>
    <row r="324" spans="1:35" x14ac:dyDescent="0.25">
      <c r="A324" s="28">
        <v>2019</v>
      </c>
      <c r="B324" s="29">
        <v>43556</v>
      </c>
      <c r="C324" s="29">
        <v>43646</v>
      </c>
      <c r="D324" s="28" t="s">
        <v>97</v>
      </c>
      <c r="E324" s="8" t="s">
        <v>125</v>
      </c>
      <c r="F324" s="15" t="s">
        <v>161</v>
      </c>
      <c r="G324" t="s">
        <v>933</v>
      </c>
      <c r="H324" t="s">
        <v>388</v>
      </c>
      <c r="I324" t="s">
        <v>934</v>
      </c>
      <c r="J324" t="s">
        <v>390</v>
      </c>
      <c r="K324" t="s">
        <v>293</v>
      </c>
      <c r="L324" s="15" t="s">
        <v>100</v>
      </c>
      <c r="M324" t="s">
        <v>971</v>
      </c>
      <c r="N324" s="28" t="s">
        <v>102</v>
      </c>
      <c r="O324" s="28">
        <v>0</v>
      </c>
      <c r="P324" s="28">
        <v>0</v>
      </c>
      <c r="Q324" t="s">
        <v>114</v>
      </c>
      <c r="R324" t="s">
        <v>113</v>
      </c>
      <c r="S324" t="s">
        <v>495</v>
      </c>
      <c r="T324" t="s">
        <v>114</v>
      </c>
      <c r="U324" t="s">
        <v>113</v>
      </c>
      <c r="V324" s="22" t="s">
        <v>493</v>
      </c>
      <c r="W324" s="15" t="str">
        <f t="shared" si="5"/>
        <v>Asistir a juegos deportivos y culturales del espacio comun de la educacion</v>
      </c>
      <c r="X324" s="3">
        <v>43592</v>
      </c>
      <c r="Y324" s="3">
        <v>43593</v>
      </c>
      <c r="Z324" s="28">
        <v>317</v>
      </c>
      <c r="AA324">
        <v>860</v>
      </c>
      <c r="AB324" s="28">
        <v>0</v>
      </c>
      <c r="AC324" s="3">
        <v>43592</v>
      </c>
      <c r="AD324" s="19" t="s">
        <v>1609</v>
      </c>
      <c r="AE324" s="28">
        <v>317</v>
      </c>
      <c r="AF324" s="19" t="s">
        <v>118</v>
      </c>
      <c r="AG324" s="44" t="s">
        <v>116</v>
      </c>
      <c r="AH324" s="3">
        <v>43656</v>
      </c>
      <c r="AI324" s="3">
        <v>43656</v>
      </c>
    </row>
    <row r="325" spans="1:35" x14ac:dyDescent="0.25">
      <c r="A325" s="28">
        <v>2019</v>
      </c>
      <c r="B325" s="29">
        <v>43556</v>
      </c>
      <c r="C325" s="29">
        <v>43646</v>
      </c>
      <c r="D325" s="28" t="s">
        <v>97</v>
      </c>
      <c r="E325" s="8" t="s">
        <v>214</v>
      </c>
      <c r="F325" s="15" t="s">
        <v>699</v>
      </c>
      <c r="G325" t="s">
        <v>935</v>
      </c>
      <c r="H325" s="15" t="s">
        <v>514</v>
      </c>
      <c r="I325" t="s">
        <v>217</v>
      </c>
      <c r="J325" t="s">
        <v>218</v>
      </c>
      <c r="K325" t="s">
        <v>219</v>
      </c>
      <c r="L325" s="15" t="s">
        <v>100</v>
      </c>
      <c r="M325" t="s">
        <v>972</v>
      </c>
      <c r="N325" s="28" t="s">
        <v>102</v>
      </c>
      <c r="O325" s="28">
        <v>0</v>
      </c>
      <c r="P325" s="28">
        <v>0</v>
      </c>
      <c r="Q325" t="s">
        <v>114</v>
      </c>
      <c r="R325" t="s">
        <v>113</v>
      </c>
      <c r="S325" t="s">
        <v>117</v>
      </c>
      <c r="T325" t="s">
        <v>114</v>
      </c>
      <c r="U325" t="s">
        <v>113</v>
      </c>
      <c r="V325" t="s">
        <v>903</v>
      </c>
      <c r="W325" s="15" t="str">
        <f t="shared" si="5"/>
        <v>Notificar acuerdo de Conclusion y aplicasion de encuestas</v>
      </c>
      <c r="X325" s="3">
        <v>43614</v>
      </c>
      <c r="Y325" s="3">
        <v>43614</v>
      </c>
      <c r="Z325" s="15">
        <v>318</v>
      </c>
      <c r="AA325">
        <v>85</v>
      </c>
      <c r="AB325" s="28">
        <v>0</v>
      </c>
      <c r="AC325" s="3">
        <v>43614</v>
      </c>
      <c r="AD325" s="19" t="s">
        <v>1611</v>
      </c>
      <c r="AE325" s="15">
        <v>318</v>
      </c>
      <c r="AF325" s="19" t="s">
        <v>118</v>
      </c>
      <c r="AG325" s="44" t="s">
        <v>116</v>
      </c>
      <c r="AH325" s="3">
        <v>43656</v>
      </c>
      <c r="AI325" s="3">
        <v>43656</v>
      </c>
    </row>
    <row r="326" spans="1:35" x14ac:dyDescent="0.25">
      <c r="A326" s="28">
        <v>2019</v>
      </c>
      <c r="B326" s="29">
        <v>43556</v>
      </c>
      <c r="C326" s="29">
        <v>43646</v>
      </c>
      <c r="D326" s="28" t="s">
        <v>97</v>
      </c>
      <c r="E326" s="8" t="s">
        <v>125</v>
      </c>
      <c r="F326" s="15" t="s">
        <v>161</v>
      </c>
      <c r="G326" t="s">
        <v>936</v>
      </c>
      <c r="H326" s="15" t="s">
        <v>514</v>
      </c>
      <c r="I326" t="s">
        <v>221</v>
      </c>
      <c r="J326" t="s">
        <v>222</v>
      </c>
      <c r="K326" t="s">
        <v>223</v>
      </c>
      <c r="L326" s="15" t="s">
        <v>100</v>
      </c>
      <c r="M326" t="s">
        <v>972</v>
      </c>
      <c r="N326" s="28" t="s">
        <v>102</v>
      </c>
      <c r="O326" s="28">
        <v>0</v>
      </c>
      <c r="P326" s="28">
        <v>0</v>
      </c>
      <c r="Q326" t="s">
        <v>114</v>
      </c>
      <c r="R326" t="s">
        <v>113</v>
      </c>
      <c r="S326" t="s">
        <v>117</v>
      </c>
      <c r="T326" t="s">
        <v>114</v>
      </c>
      <c r="U326" t="s">
        <v>113</v>
      </c>
      <c r="V326" t="s">
        <v>903</v>
      </c>
      <c r="W326" s="15" t="str">
        <f t="shared" si="5"/>
        <v>Notificar acuerdo de Conclusion y aplicasion de encuestas</v>
      </c>
      <c r="X326" s="3">
        <v>43614</v>
      </c>
      <c r="Y326" s="3">
        <v>43614</v>
      </c>
      <c r="Z326" s="28">
        <v>319</v>
      </c>
      <c r="AA326">
        <v>85</v>
      </c>
      <c r="AB326" s="28">
        <v>0</v>
      </c>
      <c r="AC326" s="3">
        <v>43614</v>
      </c>
      <c r="AD326" s="19" t="s">
        <v>1613</v>
      </c>
      <c r="AE326" s="28">
        <v>319</v>
      </c>
      <c r="AF326" s="19" t="s">
        <v>118</v>
      </c>
      <c r="AG326" s="44" t="s">
        <v>116</v>
      </c>
      <c r="AH326" s="3">
        <v>43656</v>
      </c>
      <c r="AI326" s="3">
        <v>43656</v>
      </c>
    </row>
    <row r="327" spans="1:35" x14ac:dyDescent="0.25">
      <c r="A327" s="28">
        <v>2019</v>
      </c>
      <c r="B327" s="29">
        <v>43556</v>
      </c>
      <c r="C327" s="29">
        <v>43646</v>
      </c>
      <c r="D327" s="28" t="s">
        <v>97</v>
      </c>
      <c r="E327" s="8" t="s">
        <v>119</v>
      </c>
      <c r="F327" t="s">
        <v>166</v>
      </c>
      <c r="G327" t="s">
        <v>386</v>
      </c>
      <c r="H327" s="15" t="s">
        <v>514</v>
      </c>
      <c r="I327" t="s">
        <v>225</v>
      </c>
      <c r="J327" t="s">
        <v>293</v>
      </c>
      <c r="K327" t="s">
        <v>226</v>
      </c>
      <c r="L327" s="15" t="s">
        <v>100</v>
      </c>
      <c r="M327" t="s">
        <v>972</v>
      </c>
      <c r="N327" s="28" t="s">
        <v>102</v>
      </c>
      <c r="O327" s="28">
        <v>0</v>
      </c>
      <c r="P327" s="28">
        <v>0</v>
      </c>
      <c r="Q327" t="s">
        <v>114</v>
      </c>
      <c r="R327" t="s">
        <v>113</v>
      </c>
      <c r="S327" t="s">
        <v>117</v>
      </c>
      <c r="T327" t="s">
        <v>114</v>
      </c>
      <c r="U327" t="s">
        <v>113</v>
      </c>
      <c r="V327" t="s">
        <v>903</v>
      </c>
      <c r="W327" s="15" t="str">
        <f t="shared" si="5"/>
        <v>Notificar acuerdo de Conclusion y aplicasion de encuestas</v>
      </c>
      <c r="X327" s="3">
        <v>43614</v>
      </c>
      <c r="Y327" s="3">
        <v>43614</v>
      </c>
      <c r="Z327" s="15">
        <v>320</v>
      </c>
      <c r="AA327">
        <v>75</v>
      </c>
      <c r="AB327" s="28">
        <v>0</v>
      </c>
      <c r="AC327" s="3">
        <v>43614</v>
      </c>
      <c r="AD327" s="19" t="s">
        <v>1615</v>
      </c>
      <c r="AE327" s="15">
        <v>320</v>
      </c>
      <c r="AF327" s="19" t="s">
        <v>118</v>
      </c>
      <c r="AG327" s="44" t="s">
        <v>116</v>
      </c>
      <c r="AH327" s="3">
        <v>43656</v>
      </c>
      <c r="AI327" s="3">
        <v>43656</v>
      </c>
    </row>
    <row r="328" spans="1:35" x14ac:dyDescent="0.25">
      <c r="A328" s="28">
        <v>2019</v>
      </c>
      <c r="B328" s="29">
        <v>43556</v>
      </c>
      <c r="C328" s="29">
        <v>43646</v>
      </c>
      <c r="D328" s="28" t="s">
        <v>97</v>
      </c>
      <c r="E328" s="8" t="s">
        <v>15</v>
      </c>
      <c r="F328" t="s">
        <v>148</v>
      </c>
      <c r="G328" t="s">
        <v>937</v>
      </c>
      <c r="H328" s="15" t="s">
        <v>514</v>
      </c>
      <c r="I328" t="s">
        <v>461</v>
      </c>
      <c r="J328" t="s">
        <v>462</v>
      </c>
      <c r="K328" t="s">
        <v>517</v>
      </c>
      <c r="L328" s="15" t="s">
        <v>100</v>
      </c>
      <c r="M328" t="s">
        <v>973</v>
      </c>
      <c r="N328" s="28" t="s">
        <v>102</v>
      </c>
      <c r="O328" s="28">
        <v>0</v>
      </c>
      <c r="P328" s="28">
        <v>0</v>
      </c>
      <c r="Q328" t="s">
        <v>114</v>
      </c>
      <c r="R328" t="s">
        <v>113</v>
      </c>
      <c r="S328" t="s">
        <v>117</v>
      </c>
      <c r="T328" t="s">
        <v>114</v>
      </c>
      <c r="U328" t="s">
        <v>113</v>
      </c>
      <c r="V328" t="s">
        <v>503</v>
      </c>
      <c r="W328" s="15" t="str">
        <f t="shared" si="5"/>
        <v>Reunion con participantes del concurso de Robotica</v>
      </c>
      <c r="X328" s="3">
        <v>43607</v>
      </c>
      <c r="Y328" s="3">
        <v>43607</v>
      </c>
      <c r="Z328" s="28">
        <v>321</v>
      </c>
      <c r="AA328">
        <v>150</v>
      </c>
      <c r="AB328" s="28">
        <v>0</v>
      </c>
      <c r="AC328" s="3">
        <v>43607</v>
      </c>
      <c r="AD328" s="19" t="s">
        <v>1617</v>
      </c>
      <c r="AE328" s="28">
        <v>321</v>
      </c>
      <c r="AF328" s="19" t="s">
        <v>118</v>
      </c>
      <c r="AG328" s="44" t="s">
        <v>116</v>
      </c>
      <c r="AH328" s="3">
        <v>43656</v>
      </c>
      <c r="AI328" s="3">
        <v>43656</v>
      </c>
    </row>
    <row r="329" spans="1:35" x14ac:dyDescent="0.25">
      <c r="A329" s="28">
        <v>2019</v>
      </c>
      <c r="B329" s="29">
        <v>43556</v>
      </c>
      <c r="C329" s="29">
        <v>43646</v>
      </c>
      <c r="D329" s="28" t="s">
        <v>97</v>
      </c>
      <c r="E329" s="8" t="s">
        <v>16</v>
      </c>
      <c r="F329" s="15" t="s">
        <v>276</v>
      </c>
      <c r="G329" t="s">
        <v>938</v>
      </c>
      <c r="H329" s="15" t="s">
        <v>514</v>
      </c>
      <c r="I329" t="s">
        <v>765</v>
      </c>
      <c r="J329" t="s">
        <v>458</v>
      </c>
      <c r="K329" t="s">
        <v>459</v>
      </c>
      <c r="L329" s="15" t="s">
        <v>100</v>
      </c>
      <c r="M329" t="s">
        <v>973</v>
      </c>
      <c r="N329" s="28" t="s">
        <v>102</v>
      </c>
      <c r="O329" s="28">
        <v>0</v>
      </c>
      <c r="P329" s="28">
        <v>0</v>
      </c>
      <c r="Q329" t="s">
        <v>114</v>
      </c>
      <c r="R329" t="s">
        <v>113</v>
      </c>
      <c r="S329" t="s">
        <v>117</v>
      </c>
      <c r="T329" t="s">
        <v>114</v>
      </c>
      <c r="U329" t="s">
        <v>113</v>
      </c>
      <c r="V329" t="s">
        <v>503</v>
      </c>
      <c r="W329" s="15" t="str">
        <f t="shared" si="5"/>
        <v>Reunion con participantes del concurso de Robotica</v>
      </c>
      <c r="X329" s="3">
        <v>43607</v>
      </c>
      <c r="Y329" s="3">
        <v>43607</v>
      </c>
      <c r="Z329" s="15">
        <v>322</v>
      </c>
      <c r="AA329">
        <v>150</v>
      </c>
      <c r="AB329" s="28">
        <v>0</v>
      </c>
      <c r="AC329" s="3">
        <v>43607</v>
      </c>
      <c r="AD329" s="19" t="s">
        <v>1619</v>
      </c>
      <c r="AE329" s="15">
        <v>322</v>
      </c>
      <c r="AF329" s="19" t="s">
        <v>118</v>
      </c>
      <c r="AG329" s="44" t="s">
        <v>116</v>
      </c>
      <c r="AH329" s="3">
        <v>43656</v>
      </c>
      <c r="AI329" s="3">
        <v>43656</v>
      </c>
    </row>
    <row r="330" spans="1:35" x14ac:dyDescent="0.25">
      <c r="A330" s="28">
        <v>2019</v>
      </c>
      <c r="B330" s="29">
        <v>43556</v>
      </c>
      <c r="C330" s="29">
        <v>43646</v>
      </c>
      <c r="D330" s="28" t="s">
        <v>97</v>
      </c>
      <c r="E330" s="8" t="s">
        <v>125</v>
      </c>
      <c r="F330" s="15" t="s">
        <v>161</v>
      </c>
      <c r="G330" t="s">
        <v>939</v>
      </c>
      <c r="H330" s="15" t="s">
        <v>514</v>
      </c>
      <c r="I330" t="s">
        <v>940</v>
      </c>
      <c r="J330" t="s">
        <v>552</v>
      </c>
      <c r="K330" t="s">
        <v>553</v>
      </c>
      <c r="L330" s="15" t="s">
        <v>100</v>
      </c>
      <c r="M330" t="s">
        <v>974</v>
      </c>
      <c r="N330" s="28" t="s">
        <v>102</v>
      </c>
      <c r="O330" s="28">
        <v>0</v>
      </c>
      <c r="P330" s="28">
        <v>0</v>
      </c>
      <c r="Q330" t="s">
        <v>114</v>
      </c>
      <c r="R330" t="s">
        <v>113</v>
      </c>
      <c r="S330" t="s">
        <v>117</v>
      </c>
      <c r="T330" t="s">
        <v>114</v>
      </c>
      <c r="U330" t="s">
        <v>113</v>
      </c>
      <c r="V330" t="s">
        <v>499</v>
      </c>
      <c r="W330" s="15" t="str">
        <f t="shared" si="5"/>
        <v>Entrega de examen diagnostico</v>
      </c>
      <c r="X330" s="3">
        <v>43619</v>
      </c>
      <c r="Y330" s="3">
        <v>43619</v>
      </c>
      <c r="Z330" s="28">
        <v>323</v>
      </c>
      <c r="AA330">
        <v>85</v>
      </c>
      <c r="AB330" s="28">
        <v>0</v>
      </c>
      <c r="AC330" s="3">
        <v>43619</v>
      </c>
      <c r="AD330" s="19" t="s">
        <v>1621</v>
      </c>
      <c r="AE330" s="28">
        <v>323</v>
      </c>
      <c r="AF330" s="19" t="s">
        <v>118</v>
      </c>
      <c r="AG330" s="44" t="s">
        <v>116</v>
      </c>
      <c r="AH330" s="3">
        <v>43656</v>
      </c>
      <c r="AI330" s="3">
        <v>43656</v>
      </c>
    </row>
    <row r="331" spans="1:35" x14ac:dyDescent="0.25">
      <c r="A331" s="28">
        <v>2019</v>
      </c>
      <c r="B331" s="29">
        <v>43556</v>
      </c>
      <c r="C331" s="29">
        <v>43646</v>
      </c>
      <c r="D331" s="28" t="s">
        <v>97</v>
      </c>
      <c r="E331" s="8" t="s">
        <v>125</v>
      </c>
      <c r="F331" s="15" t="s">
        <v>161</v>
      </c>
      <c r="G331" t="s">
        <v>939</v>
      </c>
      <c r="H331" s="15" t="s">
        <v>514</v>
      </c>
      <c r="I331" t="s">
        <v>941</v>
      </c>
      <c r="J331" t="s">
        <v>279</v>
      </c>
      <c r="K331" t="s">
        <v>942</v>
      </c>
      <c r="L331" s="15" t="s">
        <v>100</v>
      </c>
      <c r="M331" t="s">
        <v>974</v>
      </c>
      <c r="N331" s="28" t="s">
        <v>102</v>
      </c>
      <c r="O331" s="28">
        <v>0</v>
      </c>
      <c r="P331" s="28">
        <v>0</v>
      </c>
      <c r="Q331" t="s">
        <v>114</v>
      </c>
      <c r="R331" t="s">
        <v>113</v>
      </c>
      <c r="S331" t="s">
        <v>117</v>
      </c>
      <c r="T331" t="s">
        <v>114</v>
      </c>
      <c r="U331" t="s">
        <v>113</v>
      </c>
      <c r="V331" t="s">
        <v>499</v>
      </c>
      <c r="W331" s="15" t="str">
        <f t="shared" si="5"/>
        <v>Entrega de examen diagnostico</v>
      </c>
      <c r="X331" s="3">
        <v>43619</v>
      </c>
      <c r="Y331" s="3">
        <v>43619</v>
      </c>
      <c r="Z331" s="15">
        <v>324</v>
      </c>
      <c r="AA331">
        <v>85</v>
      </c>
      <c r="AB331" s="28">
        <v>0</v>
      </c>
      <c r="AC331" s="3">
        <v>43619</v>
      </c>
      <c r="AD331" s="19" t="s">
        <v>1623</v>
      </c>
      <c r="AE331" s="15">
        <v>324</v>
      </c>
      <c r="AF331" s="19" t="s">
        <v>118</v>
      </c>
      <c r="AG331" s="44" t="s">
        <v>116</v>
      </c>
      <c r="AH331" s="3">
        <v>43656</v>
      </c>
      <c r="AI331" s="3">
        <v>43656</v>
      </c>
    </row>
    <row r="332" spans="1:35" x14ac:dyDescent="0.25">
      <c r="A332" s="28">
        <v>2019</v>
      </c>
      <c r="B332" s="29">
        <v>43556</v>
      </c>
      <c r="C332" s="29">
        <v>43646</v>
      </c>
      <c r="D332" s="28" t="s">
        <v>97</v>
      </c>
      <c r="E332" s="8" t="s">
        <v>375</v>
      </c>
      <c r="F332" t="s">
        <v>376</v>
      </c>
      <c r="G332" t="s">
        <v>943</v>
      </c>
      <c r="H332" s="15" t="s">
        <v>514</v>
      </c>
      <c r="I332" t="s">
        <v>556</v>
      </c>
      <c r="J332" t="s">
        <v>944</v>
      </c>
      <c r="K332" t="s">
        <v>945</v>
      </c>
      <c r="L332" s="15" t="s">
        <v>100</v>
      </c>
      <c r="M332" t="s">
        <v>975</v>
      </c>
      <c r="N332" s="28" t="s">
        <v>102</v>
      </c>
      <c r="O332" s="28">
        <v>0</v>
      </c>
      <c r="P332" s="28">
        <v>0</v>
      </c>
      <c r="Q332" t="s">
        <v>114</v>
      </c>
      <c r="R332" t="s">
        <v>113</v>
      </c>
      <c r="S332" t="s">
        <v>117</v>
      </c>
      <c r="T332" t="s">
        <v>114</v>
      </c>
      <c r="U332" t="s">
        <v>113</v>
      </c>
      <c r="V332" s="15" t="s">
        <v>313</v>
      </c>
      <c r="W332" s="15" t="str">
        <f t="shared" si="5"/>
        <v>Asistir a la jornada academica estatal de Enfermeria</v>
      </c>
      <c r="X332" s="3">
        <v>43615</v>
      </c>
      <c r="Y332" s="3">
        <v>43615</v>
      </c>
      <c r="Z332" s="28">
        <v>325</v>
      </c>
      <c r="AA332">
        <v>75</v>
      </c>
      <c r="AB332" s="28">
        <v>0</v>
      </c>
      <c r="AC332" s="3">
        <v>43615</v>
      </c>
      <c r="AD332" s="19" t="s">
        <v>1625</v>
      </c>
      <c r="AE332" s="28">
        <v>325</v>
      </c>
      <c r="AF332" s="19" t="s">
        <v>118</v>
      </c>
      <c r="AG332" s="44" t="s">
        <v>116</v>
      </c>
      <c r="AH332" s="3">
        <v>43656</v>
      </c>
      <c r="AI332" s="3">
        <v>43656</v>
      </c>
    </row>
    <row r="333" spans="1:35" x14ac:dyDescent="0.25">
      <c r="A333" s="28">
        <v>2019</v>
      </c>
      <c r="B333" s="29">
        <v>43556</v>
      </c>
      <c r="C333" s="29">
        <v>43646</v>
      </c>
      <c r="D333" s="28" t="s">
        <v>97</v>
      </c>
      <c r="E333" s="8" t="s">
        <v>119</v>
      </c>
      <c r="F333" s="15" t="s">
        <v>284</v>
      </c>
      <c r="G333" t="s">
        <v>946</v>
      </c>
      <c r="H333" s="15" t="s">
        <v>514</v>
      </c>
      <c r="I333" t="s">
        <v>947</v>
      </c>
      <c r="J333" t="s">
        <v>573</v>
      </c>
      <c r="K333" t="s">
        <v>574</v>
      </c>
      <c r="L333" s="15" t="s">
        <v>100</v>
      </c>
      <c r="M333" t="s">
        <v>975</v>
      </c>
      <c r="N333" s="28" t="s">
        <v>102</v>
      </c>
      <c r="O333" s="28">
        <v>0</v>
      </c>
      <c r="P333" s="28">
        <v>0</v>
      </c>
      <c r="Q333" t="s">
        <v>114</v>
      </c>
      <c r="R333" t="s">
        <v>113</v>
      </c>
      <c r="S333" t="s">
        <v>117</v>
      </c>
      <c r="T333" t="s">
        <v>114</v>
      </c>
      <c r="U333" t="s">
        <v>113</v>
      </c>
      <c r="V333" s="15" t="s">
        <v>313</v>
      </c>
      <c r="W333" s="15" t="str">
        <f t="shared" si="5"/>
        <v>Asistir a la jornada academica estatal de Enfermeria</v>
      </c>
      <c r="X333" s="3">
        <v>43615</v>
      </c>
      <c r="Y333" s="3">
        <v>43615</v>
      </c>
      <c r="Z333" s="15">
        <v>326</v>
      </c>
      <c r="AA333">
        <v>75</v>
      </c>
      <c r="AB333" s="28">
        <v>0</v>
      </c>
      <c r="AC333" s="3">
        <v>43615</v>
      </c>
      <c r="AD333" s="19" t="s">
        <v>1627</v>
      </c>
      <c r="AE333" s="15">
        <v>326</v>
      </c>
      <c r="AF333" s="19" t="s">
        <v>118</v>
      </c>
      <c r="AG333" s="44" t="s">
        <v>116</v>
      </c>
      <c r="AH333" s="3">
        <v>43656</v>
      </c>
      <c r="AI333" s="3">
        <v>43656</v>
      </c>
    </row>
    <row r="334" spans="1:35" x14ac:dyDescent="0.25">
      <c r="A334" s="28">
        <v>2019</v>
      </c>
      <c r="B334" s="29">
        <v>43556</v>
      </c>
      <c r="C334" s="29">
        <v>43646</v>
      </c>
      <c r="D334" s="28" t="s">
        <v>97</v>
      </c>
      <c r="E334" s="8" t="s">
        <v>323</v>
      </c>
      <c r="F334" t="s">
        <v>324</v>
      </c>
      <c r="G334" t="s">
        <v>948</v>
      </c>
      <c r="H334" t="s">
        <v>233</v>
      </c>
      <c r="I334" t="s">
        <v>949</v>
      </c>
      <c r="J334" t="s">
        <v>549</v>
      </c>
      <c r="K334" t="s">
        <v>950</v>
      </c>
      <c r="L334" s="15" t="s">
        <v>100</v>
      </c>
      <c r="M334" t="s">
        <v>976</v>
      </c>
      <c r="N334" s="28" t="s">
        <v>102</v>
      </c>
      <c r="O334" s="28">
        <v>0</v>
      </c>
      <c r="P334" s="28">
        <v>0</v>
      </c>
      <c r="Q334" t="s">
        <v>114</v>
      </c>
      <c r="R334" t="s">
        <v>113</v>
      </c>
      <c r="S334" t="s">
        <v>271</v>
      </c>
      <c r="T334" t="s">
        <v>114</v>
      </c>
      <c r="U334" t="s">
        <v>494</v>
      </c>
      <c r="V334" s="15" t="s">
        <v>744</v>
      </c>
      <c r="W334" s="15" t="str">
        <f t="shared" si="5"/>
        <v>Participar en el ciclo de conferencias "Transformando la Educacion en Ciencia"</v>
      </c>
      <c r="X334" s="3">
        <v>43567</v>
      </c>
      <c r="Y334" s="3">
        <v>43567</v>
      </c>
      <c r="Z334" s="28">
        <v>327</v>
      </c>
      <c r="AA334">
        <v>218</v>
      </c>
      <c r="AB334" s="28">
        <v>0</v>
      </c>
      <c r="AC334" s="3">
        <v>43567</v>
      </c>
      <c r="AD334" s="19" t="s">
        <v>1629</v>
      </c>
      <c r="AE334" s="28">
        <v>327</v>
      </c>
      <c r="AF334" s="19" t="s">
        <v>118</v>
      </c>
      <c r="AG334" s="44" t="s">
        <v>116</v>
      </c>
      <c r="AH334" s="3">
        <v>43656</v>
      </c>
      <c r="AI334" s="3">
        <v>43656</v>
      </c>
    </row>
    <row r="335" spans="1:35" x14ac:dyDescent="0.25">
      <c r="A335" s="28">
        <v>2019</v>
      </c>
      <c r="B335" s="29">
        <v>43556</v>
      </c>
      <c r="C335" s="29">
        <v>43646</v>
      </c>
      <c r="D335" s="28" t="s">
        <v>97</v>
      </c>
      <c r="E335" s="8" t="s">
        <v>119</v>
      </c>
      <c r="F335" t="s">
        <v>786</v>
      </c>
      <c r="G335" t="s">
        <v>951</v>
      </c>
      <c r="H335" s="15" t="s">
        <v>514</v>
      </c>
      <c r="I335" t="s">
        <v>435</v>
      </c>
      <c r="J335" t="s">
        <v>571</v>
      </c>
      <c r="K335" t="s">
        <v>643</v>
      </c>
      <c r="L335" s="15" t="s">
        <v>100</v>
      </c>
      <c r="M335" t="s">
        <v>977</v>
      </c>
      <c r="N335" s="28" t="s">
        <v>102</v>
      </c>
      <c r="O335" s="28">
        <v>0</v>
      </c>
      <c r="P335" s="28">
        <v>0</v>
      </c>
      <c r="Q335" t="s">
        <v>114</v>
      </c>
      <c r="R335" t="s">
        <v>113</v>
      </c>
      <c r="S335" t="s">
        <v>117</v>
      </c>
      <c r="T335" t="s">
        <v>114</v>
      </c>
      <c r="U335" s="15" t="s">
        <v>744</v>
      </c>
      <c r="V335" s="15" t="s">
        <v>744</v>
      </c>
      <c r="W335" s="15" t="str">
        <f t="shared" si="5"/>
        <v>Traslado al muse el Rehilete en la ciudad de Pachuca; con la finalidad de trasladar personal al complejo cultural Los Pinos en la Ciudad de México</v>
      </c>
      <c r="X335" s="3">
        <v>43622</v>
      </c>
      <c r="Y335" s="3">
        <v>43622</v>
      </c>
      <c r="Z335" s="15">
        <v>328</v>
      </c>
      <c r="AA335">
        <v>337</v>
      </c>
      <c r="AB335" s="28">
        <v>0</v>
      </c>
      <c r="AC335" s="3">
        <v>43622</v>
      </c>
      <c r="AD335" s="19" t="s">
        <v>1631</v>
      </c>
      <c r="AE335" s="15">
        <v>328</v>
      </c>
      <c r="AF335" s="19" t="s">
        <v>118</v>
      </c>
      <c r="AG335" s="44" t="s">
        <v>116</v>
      </c>
      <c r="AH335" s="3">
        <v>43656</v>
      </c>
      <c r="AI335" s="3">
        <v>43656</v>
      </c>
    </row>
    <row r="336" spans="1:35" x14ac:dyDescent="0.25">
      <c r="A336" s="28">
        <v>2019</v>
      </c>
      <c r="B336" s="29">
        <v>43556</v>
      </c>
      <c r="C336" s="29">
        <v>43646</v>
      </c>
      <c r="D336" s="28" t="s">
        <v>97</v>
      </c>
      <c r="E336" s="8" t="s">
        <v>201</v>
      </c>
      <c r="F336" t="s">
        <v>202</v>
      </c>
      <c r="G336" t="s">
        <v>518</v>
      </c>
      <c r="H336" s="15" t="s">
        <v>514</v>
      </c>
      <c r="I336" t="s">
        <v>204</v>
      </c>
      <c r="J336" t="s">
        <v>301</v>
      </c>
      <c r="K336" t="s">
        <v>206</v>
      </c>
      <c r="L336" s="15" t="s">
        <v>100</v>
      </c>
      <c r="M336" t="s">
        <v>978</v>
      </c>
      <c r="N336" s="28" t="s">
        <v>102</v>
      </c>
      <c r="O336" s="28">
        <v>0</v>
      </c>
      <c r="P336" s="28">
        <v>0</v>
      </c>
      <c r="Q336" t="s">
        <v>114</v>
      </c>
      <c r="R336" t="s">
        <v>113</v>
      </c>
      <c r="S336" t="s">
        <v>117</v>
      </c>
      <c r="T336" t="s">
        <v>114</v>
      </c>
      <c r="U336" t="s">
        <v>113</v>
      </c>
      <c r="V336" s="55" t="s">
        <v>902</v>
      </c>
      <c r="W336" s="15" t="str">
        <f t="shared" si="5"/>
        <v>Entrega de material</v>
      </c>
      <c r="X336" s="3">
        <v>43609</v>
      </c>
      <c r="Y336" s="3">
        <v>43609</v>
      </c>
      <c r="Z336" s="28">
        <v>329</v>
      </c>
      <c r="AA336">
        <v>85</v>
      </c>
      <c r="AB336" s="28">
        <v>0</v>
      </c>
      <c r="AC336" s="3">
        <v>43609</v>
      </c>
      <c r="AD336" s="19" t="s">
        <v>1633</v>
      </c>
      <c r="AE336" s="28">
        <v>329</v>
      </c>
      <c r="AF336" s="19" t="s">
        <v>118</v>
      </c>
      <c r="AG336" s="44" t="s">
        <v>116</v>
      </c>
      <c r="AH336" s="3">
        <v>43656</v>
      </c>
      <c r="AI336" s="3">
        <v>43656</v>
      </c>
    </row>
    <row r="337" spans="1:35" x14ac:dyDescent="0.25">
      <c r="A337" s="28">
        <v>2019</v>
      </c>
      <c r="B337" s="29">
        <v>43556</v>
      </c>
      <c r="C337" s="29">
        <v>43646</v>
      </c>
      <c r="D337" s="28" t="s">
        <v>97</v>
      </c>
      <c r="E337" s="8" t="s">
        <v>16</v>
      </c>
      <c r="F337" t="s">
        <v>140</v>
      </c>
      <c r="G337" t="s">
        <v>532</v>
      </c>
      <c r="H337" t="s">
        <v>350</v>
      </c>
      <c r="I337" t="s">
        <v>351</v>
      </c>
      <c r="J337" t="s">
        <v>548</v>
      </c>
      <c r="K337" t="s">
        <v>548</v>
      </c>
      <c r="L337" s="15" t="s">
        <v>100</v>
      </c>
      <c r="M337" t="s">
        <v>979</v>
      </c>
      <c r="N337" s="28" t="s">
        <v>102</v>
      </c>
      <c r="O337" s="28">
        <v>0</v>
      </c>
      <c r="P337" s="28">
        <v>0</v>
      </c>
      <c r="Q337" t="s">
        <v>114</v>
      </c>
      <c r="R337" t="s">
        <v>113</v>
      </c>
      <c r="S337" t="s">
        <v>273</v>
      </c>
      <c r="T337" t="s">
        <v>114</v>
      </c>
      <c r="U337" t="s">
        <v>113</v>
      </c>
      <c r="V337" s="15" t="s">
        <v>319</v>
      </c>
      <c r="W337" s="15" t="str">
        <f t="shared" si="5"/>
        <v>Entregar información a los diferentes departamentos de acuerdo al calendario de visitas</v>
      </c>
      <c r="X337" s="3">
        <v>43605</v>
      </c>
      <c r="Y337" s="3">
        <v>43605</v>
      </c>
      <c r="Z337" s="15">
        <v>330</v>
      </c>
      <c r="AA337">
        <v>962</v>
      </c>
      <c r="AB337" s="28">
        <v>0</v>
      </c>
      <c r="AC337" s="3">
        <v>43605</v>
      </c>
      <c r="AD337" s="19" t="s">
        <v>1635</v>
      </c>
      <c r="AE337" s="15">
        <v>330</v>
      </c>
      <c r="AF337" s="19" t="s">
        <v>118</v>
      </c>
      <c r="AG337" s="44" t="s">
        <v>116</v>
      </c>
      <c r="AH337" s="3">
        <v>43656</v>
      </c>
      <c r="AI337" s="3">
        <v>43656</v>
      </c>
    </row>
    <row r="338" spans="1:35" x14ac:dyDescent="0.25">
      <c r="A338" s="28">
        <v>2019</v>
      </c>
      <c r="B338" s="29">
        <v>43556</v>
      </c>
      <c r="C338" s="29">
        <v>43646</v>
      </c>
      <c r="D338" s="28" t="s">
        <v>97</v>
      </c>
      <c r="E338" s="8" t="s">
        <v>15</v>
      </c>
      <c r="F338" t="s">
        <v>530</v>
      </c>
      <c r="G338" t="s">
        <v>525</v>
      </c>
      <c r="H338" t="s">
        <v>350</v>
      </c>
      <c r="I338" t="s">
        <v>952</v>
      </c>
      <c r="J338" t="s">
        <v>953</v>
      </c>
      <c r="K338" t="s">
        <v>954</v>
      </c>
      <c r="L338" s="15" t="s">
        <v>100</v>
      </c>
      <c r="M338" t="s">
        <v>980</v>
      </c>
      <c r="N338" s="28" t="s">
        <v>102</v>
      </c>
      <c r="O338" s="28">
        <v>0</v>
      </c>
      <c r="P338" s="28">
        <v>0</v>
      </c>
      <c r="Q338" t="s">
        <v>114</v>
      </c>
      <c r="R338" t="s">
        <v>113</v>
      </c>
      <c r="S338" t="s">
        <v>273</v>
      </c>
      <c r="T338" t="s">
        <v>114</v>
      </c>
      <c r="U338" t="s">
        <v>113</v>
      </c>
      <c r="V338" s="22" t="s">
        <v>493</v>
      </c>
      <c r="W338" s="15" t="str">
        <f t="shared" si="5"/>
        <v>Asistir como responsable del alumno del plantel a participar en el desarrollo de la etapa estatal del concurso académico de oratoria "Hidalgo 150 años de historia"</v>
      </c>
      <c r="X338" s="3">
        <v>43613</v>
      </c>
      <c r="Y338" s="3">
        <v>43613</v>
      </c>
      <c r="Z338" s="28">
        <v>331</v>
      </c>
      <c r="AA338">
        <v>740</v>
      </c>
      <c r="AB338" s="28">
        <v>0</v>
      </c>
      <c r="AC338" s="3">
        <v>43613</v>
      </c>
      <c r="AD338" s="19" t="s">
        <v>1637</v>
      </c>
      <c r="AE338" s="28">
        <v>331</v>
      </c>
      <c r="AF338" s="19" t="s">
        <v>118</v>
      </c>
      <c r="AG338" s="44" t="s">
        <v>116</v>
      </c>
      <c r="AH338" s="3">
        <v>43656</v>
      </c>
      <c r="AI338" s="3">
        <v>43656</v>
      </c>
    </row>
    <row r="339" spans="1:35" x14ac:dyDescent="0.25">
      <c r="A339" s="28">
        <v>2019</v>
      </c>
      <c r="B339" s="29">
        <v>43556</v>
      </c>
      <c r="C339" s="29">
        <v>43646</v>
      </c>
      <c r="D339" s="28" t="s">
        <v>97</v>
      </c>
      <c r="E339" s="8" t="s">
        <v>125</v>
      </c>
      <c r="F339" s="15" t="s">
        <v>161</v>
      </c>
      <c r="G339" t="s">
        <v>550</v>
      </c>
      <c r="H339" t="s">
        <v>350</v>
      </c>
      <c r="I339" t="s">
        <v>955</v>
      </c>
      <c r="J339" t="s">
        <v>956</v>
      </c>
      <c r="K339" t="s">
        <v>358</v>
      </c>
      <c r="L339" s="15" t="s">
        <v>100</v>
      </c>
      <c r="M339" t="s">
        <v>981</v>
      </c>
      <c r="N339" s="28" t="s">
        <v>102</v>
      </c>
      <c r="O339" s="28">
        <v>0</v>
      </c>
      <c r="P339" s="28">
        <v>0</v>
      </c>
      <c r="Q339" t="s">
        <v>114</v>
      </c>
      <c r="R339" t="s">
        <v>113</v>
      </c>
      <c r="S339" t="s">
        <v>273</v>
      </c>
      <c r="T339" t="s">
        <v>114</v>
      </c>
      <c r="U339" t="s">
        <v>113</v>
      </c>
      <c r="V339" s="55" t="s">
        <v>902</v>
      </c>
      <c r="W339" s="15" t="str">
        <f t="shared" si="5"/>
        <v>Asisitir a la programación para lectrura de hojas de respuestas 2019</v>
      </c>
      <c r="X339" s="3">
        <v>43628</v>
      </c>
      <c r="Y339" s="3">
        <v>43628</v>
      </c>
      <c r="Z339" s="15">
        <v>332</v>
      </c>
      <c r="AA339">
        <v>58</v>
      </c>
      <c r="AB339" s="28">
        <v>0</v>
      </c>
      <c r="AC339" s="3">
        <v>43628</v>
      </c>
      <c r="AD339" s="19" t="s">
        <v>1639</v>
      </c>
      <c r="AE339" s="15">
        <v>332</v>
      </c>
      <c r="AF339" s="19" t="s">
        <v>118</v>
      </c>
      <c r="AG339" s="44" t="s">
        <v>116</v>
      </c>
      <c r="AH339" s="3">
        <v>43656</v>
      </c>
      <c r="AI339" s="3">
        <v>43656</v>
      </c>
    </row>
    <row r="340" spans="1:35" x14ac:dyDescent="0.25">
      <c r="A340" s="28">
        <v>2019</v>
      </c>
      <c r="B340" s="29">
        <v>43556</v>
      </c>
      <c r="C340" s="29">
        <v>43646</v>
      </c>
      <c r="D340" s="28" t="s">
        <v>97</v>
      </c>
      <c r="E340" s="8" t="s">
        <v>352</v>
      </c>
      <c r="F340" t="s">
        <v>133</v>
      </c>
      <c r="G340" t="s">
        <v>523</v>
      </c>
      <c r="H340" s="15" t="s">
        <v>514</v>
      </c>
      <c r="I340" t="s">
        <v>524</v>
      </c>
      <c r="J340" t="s">
        <v>371</v>
      </c>
      <c r="K340" t="s">
        <v>372</v>
      </c>
      <c r="L340" s="15" t="s">
        <v>100</v>
      </c>
      <c r="M340" t="s">
        <v>982</v>
      </c>
      <c r="N340" s="28" t="s">
        <v>102</v>
      </c>
      <c r="O340" s="28">
        <v>0</v>
      </c>
      <c r="P340" s="28">
        <v>0</v>
      </c>
      <c r="Q340" t="s">
        <v>114</v>
      </c>
      <c r="R340" t="s">
        <v>113</v>
      </c>
      <c r="S340" t="s">
        <v>117</v>
      </c>
      <c r="T340" t="s">
        <v>114</v>
      </c>
      <c r="U340" t="s">
        <v>113</v>
      </c>
      <c r="V340" t="s">
        <v>751</v>
      </c>
      <c r="W340" s="15" t="str">
        <f t="shared" si="5"/>
        <v>Asistir a Plantel Calnalí para realizar reunión de trabajo con la directora encargada y personal del Plantel</v>
      </c>
      <c r="X340" s="3">
        <v>43619</v>
      </c>
      <c r="Y340" s="3">
        <v>43623</v>
      </c>
      <c r="Z340" s="28">
        <v>333</v>
      </c>
      <c r="AA340">
        <v>1428</v>
      </c>
      <c r="AB340" s="28">
        <v>0</v>
      </c>
      <c r="AC340" s="3">
        <v>43619</v>
      </c>
      <c r="AD340" s="19" t="s">
        <v>1641</v>
      </c>
      <c r="AE340" s="28">
        <v>333</v>
      </c>
      <c r="AF340" s="19" t="s">
        <v>118</v>
      </c>
      <c r="AG340" s="44" t="s">
        <v>116</v>
      </c>
      <c r="AH340" s="3">
        <v>43656</v>
      </c>
      <c r="AI340" s="3">
        <v>43656</v>
      </c>
    </row>
    <row r="341" spans="1:35" x14ac:dyDescent="0.25">
      <c r="A341" s="28">
        <v>2019</v>
      </c>
      <c r="B341" s="29">
        <v>43556</v>
      </c>
      <c r="C341" s="29">
        <v>43646</v>
      </c>
      <c r="D341" s="28" t="s">
        <v>97</v>
      </c>
      <c r="E341" s="8" t="s">
        <v>155</v>
      </c>
      <c r="F341" s="15" t="s">
        <v>175</v>
      </c>
      <c r="G341" t="s">
        <v>531</v>
      </c>
      <c r="H341" s="15" t="s">
        <v>514</v>
      </c>
      <c r="I341" t="s">
        <v>374</v>
      </c>
      <c r="J341" t="s">
        <v>178</v>
      </c>
      <c r="K341" t="s">
        <v>179</v>
      </c>
      <c r="L341" s="15" t="s">
        <v>100</v>
      </c>
      <c r="M341" t="s">
        <v>983</v>
      </c>
      <c r="N341" s="28" t="s">
        <v>102</v>
      </c>
      <c r="O341" s="28">
        <v>0</v>
      </c>
      <c r="P341" s="28">
        <v>0</v>
      </c>
      <c r="Q341" t="s">
        <v>114</v>
      </c>
      <c r="R341" t="s">
        <v>113</v>
      </c>
      <c r="S341" t="s">
        <v>117</v>
      </c>
      <c r="T341" t="s">
        <v>114</v>
      </c>
      <c r="U341" s="15" t="s">
        <v>744</v>
      </c>
      <c r="V341" s="15" t="s">
        <v>744</v>
      </c>
      <c r="W341" s="15" t="str">
        <f t="shared" si="5"/>
        <v>Trasladar a personal de la Coordinación Nacional a la Dirección General</v>
      </c>
      <c r="X341" s="3">
        <v>43614</v>
      </c>
      <c r="Y341" s="3">
        <v>43614</v>
      </c>
      <c r="Z341" s="15">
        <v>334</v>
      </c>
      <c r="AA341">
        <v>301</v>
      </c>
      <c r="AB341" s="28">
        <v>0</v>
      </c>
      <c r="AC341" s="3">
        <v>43614</v>
      </c>
      <c r="AD341" s="19" t="s">
        <v>1643</v>
      </c>
      <c r="AE341" s="15">
        <v>334</v>
      </c>
      <c r="AF341" s="19" t="s">
        <v>118</v>
      </c>
      <c r="AG341" s="44" t="s">
        <v>116</v>
      </c>
      <c r="AH341" s="3">
        <v>43656</v>
      </c>
      <c r="AI341" s="3">
        <v>43656</v>
      </c>
    </row>
    <row r="342" spans="1:35" x14ac:dyDescent="0.25">
      <c r="A342" s="28">
        <v>2019</v>
      </c>
      <c r="B342" s="29">
        <v>43556</v>
      </c>
      <c r="C342" s="29">
        <v>43646</v>
      </c>
      <c r="D342" s="28" t="s">
        <v>97</v>
      </c>
      <c r="E342" s="8" t="s">
        <v>155</v>
      </c>
      <c r="F342" s="15" t="s">
        <v>175</v>
      </c>
      <c r="G342" t="s">
        <v>531</v>
      </c>
      <c r="H342" s="15" t="s">
        <v>514</v>
      </c>
      <c r="I342" t="s">
        <v>374</v>
      </c>
      <c r="J342" t="s">
        <v>178</v>
      </c>
      <c r="K342" t="s">
        <v>179</v>
      </c>
      <c r="L342" s="15" t="s">
        <v>100</v>
      </c>
      <c r="M342" t="s">
        <v>732</v>
      </c>
      <c r="N342" s="28" t="s">
        <v>102</v>
      </c>
      <c r="O342" s="28">
        <v>0</v>
      </c>
      <c r="P342" s="28">
        <v>0</v>
      </c>
      <c r="Q342" t="s">
        <v>114</v>
      </c>
      <c r="R342" t="s">
        <v>113</v>
      </c>
      <c r="S342" t="s">
        <v>117</v>
      </c>
      <c r="T342" t="s">
        <v>114</v>
      </c>
      <c r="U342" s="15" t="s">
        <v>744</v>
      </c>
      <c r="V342" s="15" t="s">
        <v>744</v>
      </c>
      <c r="W342" s="15" t="str">
        <f t="shared" si="5"/>
        <v>Entrega de documentación oficial</v>
      </c>
      <c r="X342" s="3">
        <v>43629</v>
      </c>
      <c r="Y342" s="3">
        <v>43629</v>
      </c>
      <c r="Z342" s="28">
        <v>335</v>
      </c>
      <c r="AA342">
        <v>193</v>
      </c>
      <c r="AB342" s="28">
        <v>0</v>
      </c>
      <c r="AC342" s="3">
        <v>43629</v>
      </c>
      <c r="AD342" s="19" t="s">
        <v>1645</v>
      </c>
      <c r="AE342" s="28">
        <v>335</v>
      </c>
      <c r="AF342" s="19" t="s">
        <v>118</v>
      </c>
      <c r="AG342" s="44" t="s">
        <v>116</v>
      </c>
      <c r="AH342" s="3">
        <v>43656</v>
      </c>
      <c r="AI342" s="3">
        <v>43656</v>
      </c>
    </row>
    <row r="343" spans="1:35" x14ac:dyDescent="0.25">
      <c r="A343" s="28">
        <v>2019</v>
      </c>
      <c r="B343" s="29">
        <v>43556</v>
      </c>
      <c r="C343" s="29">
        <v>43646</v>
      </c>
      <c r="D343" s="28" t="s">
        <v>97</v>
      </c>
      <c r="E343" s="8" t="s">
        <v>8</v>
      </c>
      <c r="F343" s="15" t="s">
        <v>175</v>
      </c>
      <c r="G343" t="s">
        <v>815</v>
      </c>
      <c r="H343" s="15" t="s">
        <v>514</v>
      </c>
      <c r="I343" t="s">
        <v>374</v>
      </c>
      <c r="J343" t="s">
        <v>178</v>
      </c>
      <c r="K343" t="s">
        <v>179</v>
      </c>
      <c r="L343" s="15" t="s">
        <v>100</v>
      </c>
      <c r="M343" t="s">
        <v>984</v>
      </c>
      <c r="N343" s="28" t="s">
        <v>102</v>
      </c>
      <c r="O343" s="28">
        <v>0</v>
      </c>
      <c r="P343" s="28">
        <v>0</v>
      </c>
      <c r="Q343" t="s">
        <v>114</v>
      </c>
      <c r="R343" t="s">
        <v>113</v>
      </c>
      <c r="S343" t="s">
        <v>117</v>
      </c>
      <c r="T343" t="s">
        <v>114</v>
      </c>
      <c r="U343" t="s">
        <v>494</v>
      </c>
      <c r="V343" s="15" t="s">
        <v>744</v>
      </c>
      <c r="W343" s="15" t="str">
        <f t="shared" si="5"/>
        <v>Trasladar a personal de la Coordinacion Nacional a la Direccion General</v>
      </c>
      <c r="X343" s="3">
        <v>43623</v>
      </c>
      <c r="Y343" s="3">
        <v>43623</v>
      </c>
      <c r="Z343" s="15">
        <v>336</v>
      </c>
      <c r="AA343">
        <v>301</v>
      </c>
      <c r="AB343" s="28">
        <v>0</v>
      </c>
      <c r="AC343" s="3">
        <v>43623</v>
      </c>
      <c r="AD343" s="19" t="s">
        <v>1647</v>
      </c>
      <c r="AE343" s="15">
        <v>336</v>
      </c>
      <c r="AF343" s="19" t="s">
        <v>118</v>
      </c>
      <c r="AG343" s="44" t="s">
        <v>116</v>
      </c>
      <c r="AH343" s="3">
        <v>43656</v>
      </c>
      <c r="AI343" s="3">
        <v>43656</v>
      </c>
    </row>
    <row r="344" spans="1:35" x14ac:dyDescent="0.25">
      <c r="A344" s="28">
        <v>2019</v>
      </c>
      <c r="B344" s="29">
        <v>43556</v>
      </c>
      <c r="C344" s="29">
        <v>43646</v>
      </c>
      <c r="D344" s="28" t="s">
        <v>97</v>
      </c>
      <c r="E344" s="8" t="s">
        <v>8</v>
      </c>
      <c r="F344" s="15" t="s">
        <v>175</v>
      </c>
      <c r="G344" t="s">
        <v>815</v>
      </c>
      <c r="H344" s="15" t="s">
        <v>514</v>
      </c>
      <c r="I344" t="s">
        <v>374</v>
      </c>
      <c r="J344" t="s">
        <v>178</v>
      </c>
      <c r="K344" t="s">
        <v>179</v>
      </c>
      <c r="L344" s="15" t="s">
        <v>100</v>
      </c>
      <c r="M344" t="s">
        <v>984</v>
      </c>
      <c r="N344" s="28" t="s">
        <v>102</v>
      </c>
      <c r="O344" s="28">
        <v>0</v>
      </c>
      <c r="P344" s="28">
        <v>0</v>
      </c>
      <c r="Q344" t="s">
        <v>114</v>
      </c>
      <c r="R344" t="s">
        <v>113</v>
      </c>
      <c r="S344" t="s">
        <v>117</v>
      </c>
      <c r="T344" t="s">
        <v>114</v>
      </c>
      <c r="U344" t="s">
        <v>113</v>
      </c>
      <c r="V344" s="15" t="s">
        <v>744</v>
      </c>
      <c r="W344" s="15" t="str">
        <f t="shared" si="5"/>
        <v>Trasladar a personal de la Coordinacion Nacional a la Direccion General</v>
      </c>
      <c r="X344" s="3">
        <v>43660</v>
      </c>
      <c r="Y344" s="3">
        <v>43660</v>
      </c>
      <c r="Z344" s="28">
        <v>337</v>
      </c>
      <c r="AA344">
        <v>457</v>
      </c>
      <c r="AB344" s="28">
        <v>0</v>
      </c>
      <c r="AC344" s="3">
        <v>43660</v>
      </c>
      <c r="AD344" s="19" t="s">
        <v>1649</v>
      </c>
      <c r="AE344" s="28">
        <v>337</v>
      </c>
      <c r="AF344" s="19" t="s">
        <v>118</v>
      </c>
      <c r="AG344" s="44" t="s">
        <v>116</v>
      </c>
      <c r="AH344" s="3">
        <v>43656</v>
      </c>
      <c r="AI344" s="3">
        <v>43656</v>
      </c>
    </row>
    <row r="345" spans="1:35" x14ac:dyDescent="0.25">
      <c r="A345" s="28">
        <v>2019</v>
      </c>
      <c r="B345" s="29">
        <v>43556</v>
      </c>
      <c r="C345" s="29">
        <v>43646</v>
      </c>
      <c r="D345" s="28" t="s">
        <v>97</v>
      </c>
      <c r="E345" s="8" t="s">
        <v>15</v>
      </c>
      <c r="F345" t="s">
        <v>148</v>
      </c>
      <c r="G345" t="s">
        <v>756</v>
      </c>
      <c r="H345" s="15" t="s">
        <v>514</v>
      </c>
      <c r="I345" t="s">
        <v>626</v>
      </c>
      <c r="J345" t="s">
        <v>640</v>
      </c>
      <c r="K345" t="s">
        <v>290</v>
      </c>
      <c r="L345" s="15" t="s">
        <v>100</v>
      </c>
      <c r="M345" t="s">
        <v>864</v>
      </c>
      <c r="N345" s="28" t="s">
        <v>102</v>
      </c>
      <c r="O345" s="28">
        <v>0</v>
      </c>
      <c r="P345" s="28">
        <v>0</v>
      </c>
      <c r="Q345" t="s">
        <v>114</v>
      </c>
      <c r="R345" t="s">
        <v>113</v>
      </c>
      <c r="S345" t="s">
        <v>117</v>
      </c>
      <c r="T345" t="s">
        <v>114</v>
      </c>
      <c r="U345" t="s">
        <v>113</v>
      </c>
      <c r="V345" t="s">
        <v>496</v>
      </c>
      <c r="W345" s="15" t="str">
        <f t="shared" si="5"/>
        <v>Revision de Instalacion electrica</v>
      </c>
      <c r="X345" s="3">
        <v>43630</v>
      </c>
      <c r="Y345" s="3">
        <v>43630</v>
      </c>
      <c r="Z345" s="15">
        <v>338</v>
      </c>
      <c r="AA345">
        <v>135</v>
      </c>
      <c r="AB345" s="28">
        <v>0</v>
      </c>
      <c r="AC345" s="3">
        <v>43630</v>
      </c>
      <c r="AD345" s="19" t="s">
        <v>1651</v>
      </c>
      <c r="AE345" s="15">
        <v>338</v>
      </c>
      <c r="AF345" s="19" t="s">
        <v>118</v>
      </c>
      <c r="AG345" s="44" t="s">
        <v>116</v>
      </c>
      <c r="AH345" s="3">
        <v>43656</v>
      </c>
      <c r="AI345" s="3">
        <v>43656</v>
      </c>
    </row>
    <row r="346" spans="1:35" x14ac:dyDescent="0.25">
      <c r="A346" s="28">
        <v>2019</v>
      </c>
      <c r="B346" s="29">
        <v>43556</v>
      </c>
      <c r="C346" s="29">
        <v>43646</v>
      </c>
      <c r="D346" s="28" t="s">
        <v>97</v>
      </c>
      <c r="E346" s="8">
        <v>16</v>
      </c>
      <c r="F346" s="15" t="s">
        <v>284</v>
      </c>
      <c r="G346" t="s">
        <v>757</v>
      </c>
      <c r="H346" s="15" t="s">
        <v>514</v>
      </c>
      <c r="I346" t="s">
        <v>435</v>
      </c>
      <c r="J346" t="s">
        <v>121</v>
      </c>
      <c r="K346" t="s">
        <v>122</v>
      </c>
      <c r="L346" s="15" t="s">
        <v>100</v>
      </c>
      <c r="M346" t="s">
        <v>865</v>
      </c>
      <c r="N346" s="28" t="s">
        <v>102</v>
      </c>
      <c r="O346" s="28">
        <v>0</v>
      </c>
      <c r="P346" s="28">
        <v>0</v>
      </c>
      <c r="Q346" t="s">
        <v>114</v>
      </c>
      <c r="R346" t="s">
        <v>113</v>
      </c>
      <c r="S346" t="s">
        <v>117</v>
      </c>
      <c r="T346" t="s">
        <v>114</v>
      </c>
      <c r="U346" t="s">
        <v>113</v>
      </c>
      <c r="V346" t="s">
        <v>268</v>
      </c>
      <c r="W346" s="15" t="str">
        <f t="shared" si="5"/>
        <v>Asistir al Banderazo de inicio de obra de sanitario</v>
      </c>
      <c r="X346" s="3">
        <v>43635</v>
      </c>
      <c r="Y346" s="3">
        <v>43635</v>
      </c>
      <c r="Z346" s="28">
        <v>339</v>
      </c>
      <c r="AA346">
        <v>73</v>
      </c>
      <c r="AB346" s="28">
        <v>0</v>
      </c>
      <c r="AC346" s="3">
        <v>43635</v>
      </c>
      <c r="AD346" s="19" t="s">
        <v>1653</v>
      </c>
      <c r="AE346" s="28">
        <v>339</v>
      </c>
      <c r="AF346" s="19" t="s">
        <v>118</v>
      </c>
      <c r="AG346" s="44" t="s">
        <v>116</v>
      </c>
      <c r="AH346" s="3">
        <v>43656</v>
      </c>
      <c r="AI346" s="3">
        <v>43656</v>
      </c>
    </row>
    <row r="347" spans="1:35" x14ac:dyDescent="0.25">
      <c r="A347" s="28">
        <v>2019</v>
      </c>
      <c r="B347" s="29">
        <v>43556</v>
      </c>
      <c r="C347" s="29">
        <v>43646</v>
      </c>
      <c r="D347" s="28" t="s">
        <v>97</v>
      </c>
      <c r="E347" s="8" t="s">
        <v>352</v>
      </c>
      <c r="F347" t="s">
        <v>133</v>
      </c>
      <c r="G347" t="s">
        <v>758</v>
      </c>
      <c r="H347" s="15" t="s">
        <v>514</v>
      </c>
      <c r="I347" t="s">
        <v>602</v>
      </c>
      <c r="J347" t="s">
        <v>759</v>
      </c>
      <c r="K347" t="s">
        <v>452</v>
      </c>
      <c r="L347" s="15" t="s">
        <v>100</v>
      </c>
      <c r="M347" t="s">
        <v>866</v>
      </c>
      <c r="N347" s="28" t="s">
        <v>102</v>
      </c>
      <c r="O347" s="28">
        <v>0</v>
      </c>
      <c r="P347" s="28">
        <v>0</v>
      </c>
      <c r="Q347" t="s">
        <v>114</v>
      </c>
      <c r="R347" t="s">
        <v>113</v>
      </c>
      <c r="S347" t="s">
        <v>117</v>
      </c>
      <c r="T347" t="s">
        <v>114</v>
      </c>
      <c r="U347" t="s">
        <v>113</v>
      </c>
      <c r="V347" s="55" t="s">
        <v>902</v>
      </c>
      <c r="W347" s="15" t="str">
        <f t="shared" si="5"/>
        <v>A Efecto de realizar Supervision de Cafeterias y Papelerias</v>
      </c>
      <c r="X347" s="3">
        <v>43615</v>
      </c>
      <c r="Y347" s="3">
        <v>43616</v>
      </c>
      <c r="Z347" s="15">
        <v>340</v>
      </c>
      <c r="AA347">
        <v>566</v>
      </c>
      <c r="AB347" s="28">
        <v>0</v>
      </c>
      <c r="AC347" s="3">
        <v>43615</v>
      </c>
      <c r="AD347" s="19" t="s">
        <v>1655</v>
      </c>
      <c r="AE347" s="15">
        <v>340</v>
      </c>
      <c r="AF347" s="19" t="s">
        <v>118</v>
      </c>
      <c r="AG347" s="44" t="s">
        <v>116</v>
      </c>
      <c r="AH347" s="3">
        <v>43656</v>
      </c>
      <c r="AI347" s="3">
        <v>43656</v>
      </c>
    </row>
    <row r="348" spans="1:35" x14ac:dyDescent="0.25">
      <c r="A348" s="28">
        <v>2019</v>
      </c>
      <c r="B348" s="29">
        <v>43556</v>
      </c>
      <c r="C348" s="29">
        <v>43646</v>
      </c>
      <c r="D348" s="28" t="s">
        <v>97</v>
      </c>
      <c r="E348" s="8" t="s">
        <v>125</v>
      </c>
      <c r="F348" s="15" t="s">
        <v>161</v>
      </c>
      <c r="G348" t="s">
        <v>760</v>
      </c>
      <c r="H348" s="15" t="s">
        <v>514</v>
      </c>
      <c r="I348" t="s">
        <v>344</v>
      </c>
      <c r="J348" t="s">
        <v>293</v>
      </c>
      <c r="K348" t="s">
        <v>345</v>
      </c>
      <c r="L348" s="15" t="s">
        <v>100</v>
      </c>
      <c r="M348" t="s">
        <v>866</v>
      </c>
      <c r="N348" s="28" t="s">
        <v>102</v>
      </c>
      <c r="O348" s="28">
        <v>0</v>
      </c>
      <c r="P348" s="28">
        <v>0</v>
      </c>
      <c r="Q348" t="s">
        <v>114</v>
      </c>
      <c r="R348" t="s">
        <v>113</v>
      </c>
      <c r="S348" t="s">
        <v>117</v>
      </c>
      <c r="T348" t="s">
        <v>114</v>
      </c>
      <c r="U348" t="s">
        <v>113</v>
      </c>
      <c r="V348" s="55" t="s">
        <v>902</v>
      </c>
      <c r="W348" s="15" t="str">
        <f t="shared" si="5"/>
        <v>A Efecto de realizar Supervision de Cafeterias y Papelerias</v>
      </c>
      <c r="X348" s="3">
        <v>43615</v>
      </c>
      <c r="Y348" s="3">
        <v>43616</v>
      </c>
      <c r="Z348" s="28">
        <v>341</v>
      </c>
      <c r="AA348">
        <v>566</v>
      </c>
      <c r="AB348" s="28">
        <v>0</v>
      </c>
      <c r="AC348" s="3">
        <v>43615</v>
      </c>
      <c r="AD348" s="19" t="s">
        <v>1659</v>
      </c>
      <c r="AE348" s="28">
        <v>341</v>
      </c>
      <c r="AF348" s="19" t="s">
        <v>118</v>
      </c>
      <c r="AG348" s="44" t="s">
        <v>116</v>
      </c>
      <c r="AH348" s="3">
        <v>43656</v>
      </c>
      <c r="AI348" s="3">
        <v>43656</v>
      </c>
    </row>
    <row r="349" spans="1:35" x14ac:dyDescent="0.25">
      <c r="A349" s="28">
        <v>2019</v>
      </c>
      <c r="B349" s="29">
        <v>43556</v>
      </c>
      <c r="C349" s="29">
        <v>43646</v>
      </c>
      <c r="D349" s="28" t="s">
        <v>97</v>
      </c>
      <c r="E349" s="8" t="s">
        <v>16</v>
      </c>
      <c r="F349" s="15" t="s">
        <v>276</v>
      </c>
      <c r="G349" t="s">
        <v>761</v>
      </c>
      <c r="H349" s="15" t="s">
        <v>514</v>
      </c>
      <c r="I349" t="s">
        <v>347</v>
      </c>
      <c r="J349" t="s">
        <v>293</v>
      </c>
      <c r="K349" t="s">
        <v>649</v>
      </c>
      <c r="L349" s="15" t="s">
        <v>100</v>
      </c>
      <c r="M349" t="s">
        <v>866</v>
      </c>
      <c r="N349" s="28" t="s">
        <v>102</v>
      </c>
      <c r="O349" s="28">
        <v>0</v>
      </c>
      <c r="P349" s="28">
        <v>0</v>
      </c>
      <c r="Q349" t="s">
        <v>114</v>
      </c>
      <c r="R349" t="s">
        <v>113</v>
      </c>
      <c r="S349" t="s">
        <v>117</v>
      </c>
      <c r="T349" t="s">
        <v>114</v>
      </c>
      <c r="U349" t="s">
        <v>113</v>
      </c>
      <c r="V349" s="55" t="s">
        <v>902</v>
      </c>
      <c r="W349" s="15" t="str">
        <f t="shared" si="5"/>
        <v>A Efecto de realizar Supervision de Cafeterias y Papelerias</v>
      </c>
      <c r="X349" s="3">
        <v>43615</v>
      </c>
      <c r="Y349" s="3">
        <v>43616</v>
      </c>
      <c r="Z349" s="15">
        <v>342</v>
      </c>
      <c r="AA349">
        <v>485</v>
      </c>
      <c r="AB349" s="28">
        <v>0</v>
      </c>
      <c r="AC349" s="3">
        <v>43615</v>
      </c>
      <c r="AD349" s="19" t="s">
        <v>1657</v>
      </c>
      <c r="AE349" s="15">
        <v>342</v>
      </c>
      <c r="AF349" s="19" t="s">
        <v>118</v>
      </c>
      <c r="AG349" s="44" t="s">
        <v>116</v>
      </c>
      <c r="AH349" s="3">
        <v>43656</v>
      </c>
      <c r="AI349" s="3">
        <v>43656</v>
      </c>
    </row>
    <row r="350" spans="1:35" x14ac:dyDescent="0.25">
      <c r="A350" s="28">
        <v>2019</v>
      </c>
      <c r="B350" s="29">
        <v>43556</v>
      </c>
      <c r="C350" s="29">
        <v>43646</v>
      </c>
      <c r="D350" s="28" t="s">
        <v>97</v>
      </c>
      <c r="E350" s="8" t="s">
        <v>16</v>
      </c>
      <c r="F350" s="15" t="s">
        <v>276</v>
      </c>
      <c r="G350" t="s">
        <v>761</v>
      </c>
      <c r="H350" s="15" t="s">
        <v>514</v>
      </c>
      <c r="I350" t="s">
        <v>762</v>
      </c>
      <c r="J350" t="s">
        <v>763</v>
      </c>
      <c r="K350" t="s">
        <v>230</v>
      </c>
      <c r="L350" s="15" t="s">
        <v>100</v>
      </c>
      <c r="M350" t="s">
        <v>866</v>
      </c>
      <c r="N350" s="28" t="s">
        <v>102</v>
      </c>
      <c r="O350" s="28">
        <v>0</v>
      </c>
      <c r="P350" s="28">
        <v>0</v>
      </c>
      <c r="Q350" t="s">
        <v>114</v>
      </c>
      <c r="R350" t="s">
        <v>113</v>
      </c>
      <c r="S350" t="s">
        <v>117</v>
      </c>
      <c r="T350" t="s">
        <v>114</v>
      </c>
      <c r="U350" t="s">
        <v>113</v>
      </c>
      <c r="V350" s="55" t="s">
        <v>902</v>
      </c>
      <c r="W350" s="15" t="str">
        <f t="shared" si="5"/>
        <v>A Efecto de realizar Supervision de Cafeterias y Papelerias</v>
      </c>
      <c r="X350" s="3">
        <v>43615</v>
      </c>
      <c r="Y350" s="3">
        <v>43616</v>
      </c>
      <c r="Z350" s="28">
        <v>343</v>
      </c>
      <c r="AA350">
        <v>485</v>
      </c>
      <c r="AB350" s="28">
        <v>0</v>
      </c>
      <c r="AC350" s="3">
        <v>43615</v>
      </c>
      <c r="AD350" s="19" t="s">
        <v>1661</v>
      </c>
      <c r="AE350" s="28">
        <v>343</v>
      </c>
      <c r="AF350" s="19" t="s">
        <v>118</v>
      </c>
      <c r="AG350" s="44" t="s">
        <v>116</v>
      </c>
      <c r="AH350" s="3">
        <v>43656</v>
      </c>
      <c r="AI350" s="3">
        <v>43656</v>
      </c>
    </row>
    <row r="351" spans="1:35" x14ac:dyDescent="0.25">
      <c r="A351" s="28">
        <v>2019</v>
      </c>
      <c r="B351" s="29">
        <v>43556</v>
      </c>
      <c r="C351" s="29">
        <v>43646</v>
      </c>
      <c r="D351" s="28" t="s">
        <v>97</v>
      </c>
      <c r="E351" s="8" t="s">
        <v>334</v>
      </c>
      <c r="F351" t="s">
        <v>335</v>
      </c>
      <c r="G351" t="s">
        <v>764</v>
      </c>
      <c r="H351" s="15" t="s">
        <v>587</v>
      </c>
      <c r="I351" t="s">
        <v>765</v>
      </c>
      <c r="J351" t="s">
        <v>548</v>
      </c>
      <c r="K351" t="s">
        <v>429</v>
      </c>
      <c r="L351" s="15" t="s">
        <v>100</v>
      </c>
      <c r="M351" t="s">
        <v>867</v>
      </c>
      <c r="N351" s="28" t="s">
        <v>102</v>
      </c>
      <c r="O351" s="28">
        <v>0</v>
      </c>
      <c r="P351" s="28">
        <v>0</v>
      </c>
      <c r="Q351" t="s">
        <v>114</v>
      </c>
      <c r="R351" t="s">
        <v>113</v>
      </c>
      <c r="S351" s="22" t="s">
        <v>749</v>
      </c>
      <c r="T351" t="s">
        <v>114</v>
      </c>
      <c r="U351" t="s">
        <v>113</v>
      </c>
      <c r="V351" s="55" t="s">
        <v>902</v>
      </c>
      <c r="W351" s="15" t="str">
        <f t="shared" si="5"/>
        <v>Realizar Depositos de Ingresos Propios del Plantel</v>
      </c>
      <c r="X351" s="3">
        <v>43609</v>
      </c>
      <c r="Y351" s="3">
        <v>43609</v>
      </c>
      <c r="Z351" s="15">
        <v>344</v>
      </c>
      <c r="AA351">
        <v>520</v>
      </c>
      <c r="AB351" s="28">
        <v>0</v>
      </c>
      <c r="AC351" s="3">
        <v>43609</v>
      </c>
      <c r="AD351" s="19" t="s">
        <v>1663</v>
      </c>
      <c r="AE351" s="15">
        <v>344</v>
      </c>
      <c r="AF351" s="19" t="s">
        <v>118</v>
      </c>
      <c r="AG351" s="44" t="s">
        <v>116</v>
      </c>
      <c r="AH351" s="3">
        <v>43656</v>
      </c>
      <c r="AI351" s="3">
        <v>43656</v>
      </c>
    </row>
    <row r="352" spans="1:35" x14ac:dyDescent="0.25">
      <c r="A352" s="28">
        <v>2019</v>
      </c>
      <c r="B352" s="29">
        <v>43556</v>
      </c>
      <c r="C352" s="29">
        <v>43646</v>
      </c>
      <c r="D352" s="28" t="s">
        <v>97</v>
      </c>
      <c r="E352" s="8" t="s">
        <v>125</v>
      </c>
      <c r="F352" s="15" t="s">
        <v>161</v>
      </c>
      <c r="G352" t="s">
        <v>766</v>
      </c>
      <c r="H352" s="15" t="s">
        <v>587</v>
      </c>
      <c r="I352" t="s">
        <v>767</v>
      </c>
      <c r="J352" t="s">
        <v>548</v>
      </c>
      <c r="K352" t="s">
        <v>173</v>
      </c>
      <c r="L352" s="15" t="s">
        <v>100</v>
      </c>
      <c r="M352" t="s">
        <v>867</v>
      </c>
      <c r="N352" s="28" t="s">
        <v>102</v>
      </c>
      <c r="O352" s="28">
        <v>0</v>
      </c>
      <c r="P352" s="28">
        <v>0</v>
      </c>
      <c r="Q352" t="s">
        <v>114</v>
      </c>
      <c r="R352" t="s">
        <v>113</v>
      </c>
      <c r="S352" s="22" t="s">
        <v>749</v>
      </c>
      <c r="T352" t="s">
        <v>114</v>
      </c>
      <c r="U352" t="s">
        <v>113</v>
      </c>
      <c r="V352" s="55" t="s">
        <v>902</v>
      </c>
      <c r="W352" s="15" t="str">
        <f t="shared" si="5"/>
        <v>Realizar Depositos de Ingresos Propios del Plantel</v>
      </c>
      <c r="X352" s="3">
        <v>43616</v>
      </c>
      <c r="Y352" s="3">
        <v>43616</v>
      </c>
      <c r="Z352" s="28">
        <v>345</v>
      </c>
      <c r="AA352">
        <v>520</v>
      </c>
      <c r="AB352" s="28">
        <v>0</v>
      </c>
      <c r="AC352" s="3">
        <v>43616</v>
      </c>
      <c r="AD352" s="19" t="s">
        <v>1665</v>
      </c>
      <c r="AE352" s="28">
        <v>345</v>
      </c>
      <c r="AF352" s="19" t="s">
        <v>118</v>
      </c>
      <c r="AG352" s="44" t="s">
        <v>116</v>
      </c>
      <c r="AH352" s="3">
        <v>43656</v>
      </c>
      <c r="AI352" s="3">
        <v>43656</v>
      </c>
    </row>
    <row r="353" spans="1:35" x14ac:dyDescent="0.25">
      <c r="A353" s="28">
        <v>2019</v>
      </c>
      <c r="B353" s="29">
        <v>43556</v>
      </c>
      <c r="C353" s="29">
        <v>43646</v>
      </c>
      <c r="D353" s="28" t="s">
        <v>97</v>
      </c>
      <c r="E353" s="8" t="s">
        <v>14</v>
      </c>
      <c r="F353" t="s">
        <v>208</v>
      </c>
      <c r="G353" t="s">
        <v>768</v>
      </c>
      <c r="H353" s="15" t="s">
        <v>587</v>
      </c>
      <c r="I353" t="s">
        <v>769</v>
      </c>
      <c r="J353" t="s">
        <v>589</v>
      </c>
      <c r="K353" t="s">
        <v>548</v>
      </c>
      <c r="L353" s="15" t="s">
        <v>100</v>
      </c>
      <c r="M353" t="s">
        <v>867</v>
      </c>
      <c r="N353" s="28" t="s">
        <v>102</v>
      </c>
      <c r="O353" s="28">
        <v>0</v>
      </c>
      <c r="P353" s="28">
        <v>0</v>
      </c>
      <c r="Q353" t="s">
        <v>114</v>
      </c>
      <c r="R353" t="s">
        <v>113</v>
      </c>
      <c r="S353" s="22" t="s">
        <v>749</v>
      </c>
      <c r="T353" t="s">
        <v>114</v>
      </c>
      <c r="U353" t="s">
        <v>113</v>
      </c>
      <c r="V353" s="55" t="s">
        <v>902</v>
      </c>
      <c r="W353" s="15" t="str">
        <f t="shared" si="5"/>
        <v>Realizar Depositos de Ingresos Propios del Plantel</v>
      </c>
      <c r="X353" s="3">
        <v>43630</v>
      </c>
      <c r="Y353" s="3">
        <v>43630</v>
      </c>
      <c r="Z353" s="15">
        <v>346</v>
      </c>
      <c r="AA353">
        <v>520</v>
      </c>
      <c r="AB353" s="28">
        <v>0</v>
      </c>
      <c r="AC353" s="3">
        <v>43630</v>
      </c>
      <c r="AD353" s="19" t="s">
        <v>1667</v>
      </c>
      <c r="AE353" s="15">
        <v>346</v>
      </c>
      <c r="AF353" s="19" t="s">
        <v>118</v>
      </c>
      <c r="AG353" s="44" t="s">
        <v>116</v>
      </c>
      <c r="AH353" s="3">
        <v>43656</v>
      </c>
      <c r="AI353" s="3">
        <v>43656</v>
      </c>
    </row>
    <row r="354" spans="1:35" x14ac:dyDescent="0.25">
      <c r="A354" s="28">
        <v>2019</v>
      </c>
      <c r="B354" s="29">
        <v>43556</v>
      </c>
      <c r="C354" s="29">
        <v>43646</v>
      </c>
      <c r="D354" s="28" t="s">
        <v>97</v>
      </c>
      <c r="E354" s="8" t="s">
        <v>16</v>
      </c>
      <c r="F354" t="s">
        <v>140</v>
      </c>
      <c r="G354" t="s">
        <v>770</v>
      </c>
      <c r="H354" s="15" t="s">
        <v>587</v>
      </c>
      <c r="I354" t="s">
        <v>424</v>
      </c>
      <c r="J354" t="s">
        <v>425</v>
      </c>
      <c r="K354" t="s">
        <v>230</v>
      </c>
      <c r="L354" s="15" t="s">
        <v>100</v>
      </c>
      <c r="M354" t="s">
        <v>868</v>
      </c>
      <c r="N354" s="28" t="s">
        <v>102</v>
      </c>
      <c r="O354" s="28">
        <v>0</v>
      </c>
      <c r="P354" s="28">
        <v>0</v>
      </c>
      <c r="Q354" t="s">
        <v>114</v>
      </c>
      <c r="R354" t="s">
        <v>113</v>
      </c>
      <c r="S354" s="22" t="s">
        <v>749</v>
      </c>
      <c r="T354" t="s">
        <v>114</v>
      </c>
      <c r="U354" t="s">
        <v>113</v>
      </c>
      <c r="V354" s="15" t="s">
        <v>319</v>
      </c>
      <c r="W354" s="15" t="str">
        <f t="shared" si="5"/>
        <v xml:space="preserve">Asistir a Direccion General a entrega de Documentacion financiera </v>
      </c>
      <c r="X354" s="3">
        <v>43636</v>
      </c>
      <c r="Y354" s="3">
        <v>43636</v>
      </c>
      <c r="Z354" s="28">
        <v>347</v>
      </c>
      <c r="AA354">
        <v>784</v>
      </c>
      <c r="AB354" s="28">
        <v>0</v>
      </c>
      <c r="AC354" s="3">
        <v>43636</v>
      </c>
      <c r="AD354" s="19" t="s">
        <v>1669</v>
      </c>
      <c r="AE354" s="28">
        <v>347</v>
      </c>
      <c r="AF354" s="19" t="s">
        <v>118</v>
      </c>
      <c r="AG354" s="44" t="s">
        <v>116</v>
      </c>
      <c r="AH354" s="3">
        <v>43656</v>
      </c>
      <c r="AI354" s="3">
        <v>43656</v>
      </c>
    </row>
    <row r="355" spans="1:35" x14ac:dyDescent="0.25">
      <c r="A355" s="28">
        <v>2019</v>
      </c>
      <c r="B355" s="29">
        <v>43556</v>
      </c>
      <c r="C355" s="29">
        <v>43646</v>
      </c>
      <c r="D355" s="28" t="s">
        <v>97</v>
      </c>
      <c r="E355" s="8" t="s">
        <v>323</v>
      </c>
      <c r="F355" t="s">
        <v>324</v>
      </c>
      <c r="G355" t="s">
        <v>771</v>
      </c>
      <c r="H355" s="15" t="s">
        <v>587</v>
      </c>
      <c r="I355" t="s">
        <v>431</v>
      </c>
      <c r="J355" t="s">
        <v>432</v>
      </c>
      <c r="K355" t="s">
        <v>433</v>
      </c>
      <c r="L355" s="15" t="s">
        <v>100</v>
      </c>
      <c r="M355" t="s">
        <v>869</v>
      </c>
      <c r="N355" s="28" t="s">
        <v>102</v>
      </c>
      <c r="O355" s="28">
        <v>0</v>
      </c>
      <c r="P355" s="28">
        <v>0</v>
      </c>
      <c r="Q355" t="s">
        <v>114</v>
      </c>
      <c r="R355" t="s">
        <v>113</v>
      </c>
      <c r="S355" s="22" t="s">
        <v>749</v>
      </c>
      <c r="T355" t="s">
        <v>114</v>
      </c>
      <c r="U355" t="s">
        <v>113</v>
      </c>
      <c r="V355" s="22" t="s">
        <v>493</v>
      </c>
      <c r="W355" s="15" t="str">
        <f t="shared" si="5"/>
        <v>Asiistir a la 22a reunion de trabajo en la cual se expone avances del diseño de material para nivel medio superior</v>
      </c>
      <c r="X355" s="3">
        <v>43614</v>
      </c>
      <c r="Y355" s="3">
        <v>43614</v>
      </c>
      <c r="Z355" s="15">
        <v>348</v>
      </c>
      <c r="AA355">
        <v>784</v>
      </c>
      <c r="AB355" s="28">
        <v>0</v>
      </c>
      <c r="AC355" s="3">
        <v>43614</v>
      </c>
      <c r="AD355" s="19" t="s">
        <v>1671</v>
      </c>
      <c r="AE355" s="15">
        <v>348</v>
      </c>
      <c r="AF355" s="19" t="s">
        <v>118</v>
      </c>
      <c r="AG355" s="44" t="s">
        <v>116</v>
      </c>
      <c r="AH355" s="3">
        <v>43656</v>
      </c>
      <c r="AI355" s="3">
        <v>43656</v>
      </c>
    </row>
    <row r="356" spans="1:35" x14ac:dyDescent="0.25">
      <c r="A356" s="28">
        <v>2019</v>
      </c>
      <c r="B356" s="29">
        <v>43556</v>
      </c>
      <c r="C356" s="29">
        <v>43646</v>
      </c>
      <c r="D356" s="28" t="s">
        <v>97</v>
      </c>
      <c r="E356" s="8" t="s">
        <v>334</v>
      </c>
      <c r="F356" t="s">
        <v>335</v>
      </c>
      <c r="G356" t="s">
        <v>764</v>
      </c>
      <c r="H356" s="15" t="s">
        <v>587</v>
      </c>
      <c r="I356" t="s">
        <v>765</v>
      </c>
      <c r="J356" t="s">
        <v>548</v>
      </c>
      <c r="K356" t="s">
        <v>429</v>
      </c>
      <c r="L356" s="15" t="s">
        <v>100</v>
      </c>
      <c r="M356" t="s">
        <v>870</v>
      </c>
      <c r="N356" s="28" t="s">
        <v>102</v>
      </c>
      <c r="O356" s="28">
        <v>0</v>
      </c>
      <c r="P356" s="28">
        <v>0</v>
      </c>
      <c r="Q356" t="s">
        <v>114</v>
      </c>
      <c r="R356" t="s">
        <v>113</v>
      </c>
      <c r="S356" s="22" t="s">
        <v>749</v>
      </c>
      <c r="T356" t="s">
        <v>114</v>
      </c>
      <c r="U356" t="s">
        <v>113</v>
      </c>
      <c r="V356" s="55" t="s">
        <v>902</v>
      </c>
      <c r="W356" s="15" t="str">
        <f t="shared" si="5"/>
        <v>Recoger cuadernillos de Evaluacion y Hojas de respuestas</v>
      </c>
      <c r="X356" s="3">
        <v>43619</v>
      </c>
      <c r="Y356" s="3">
        <v>43619</v>
      </c>
      <c r="Z356" s="28">
        <v>349</v>
      </c>
      <c r="AA356">
        <v>520</v>
      </c>
      <c r="AB356" s="28">
        <v>0</v>
      </c>
      <c r="AC356" s="3">
        <v>43619</v>
      </c>
      <c r="AD356" s="19" t="s">
        <v>1673</v>
      </c>
      <c r="AE356" s="28">
        <v>349</v>
      </c>
      <c r="AF356" s="19" t="s">
        <v>118</v>
      </c>
      <c r="AG356" s="44" t="s">
        <v>116</v>
      </c>
      <c r="AH356" s="3">
        <v>43656</v>
      </c>
      <c r="AI356" s="3">
        <v>43656</v>
      </c>
    </row>
    <row r="357" spans="1:35" x14ac:dyDescent="0.25">
      <c r="A357" s="28">
        <v>2019</v>
      </c>
      <c r="B357" s="29">
        <v>43556</v>
      </c>
      <c r="C357" s="29">
        <v>43646</v>
      </c>
      <c r="D357" s="28" t="s">
        <v>97</v>
      </c>
      <c r="E357" s="8" t="s">
        <v>16</v>
      </c>
      <c r="F357" t="s">
        <v>140</v>
      </c>
      <c r="G357" t="s">
        <v>770</v>
      </c>
      <c r="H357" s="15" t="s">
        <v>587</v>
      </c>
      <c r="I357" t="s">
        <v>424</v>
      </c>
      <c r="J357" t="s">
        <v>425</v>
      </c>
      <c r="K357" t="s">
        <v>230</v>
      </c>
      <c r="L357" s="15" t="s">
        <v>100</v>
      </c>
      <c r="M357" t="s">
        <v>871</v>
      </c>
      <c r="N357" s="28" t="s">
        <v>102</v>
      </c>
      <c r="O357" s="28">
        <v>0</v>
      </c>
      <c r="P357" s="28">
        <v>0</v>
      </c>
      <c r="Q357" t="s">
        <v>114</v>
      </c>
      <c r="R357" t="s">
        <v>113</v>
      </c>
      <c r="S357" s="22" t="s">
        <v>749</v>
      </c>
      <c r="T357" t="s">
        <v>114</v>
      </c>
      <c r="U357" t="s">
        <v>113</v>
      </c>
      <c r="V357" s="55" t="s">
        <v>902</v>
      </c>
      <c r="W357" s="15" t="str">
        <f t="shared" si="5"/>
        <v>Lectura de hojas de Respuestas de la Evaluacion Diagnostica</v>
      </c>
      <c r="X357" s="3">
        <v>43629</v>
      </c>
      <c r="Y357" s="3">
        <v>43629</v>
      </c>
      <c r="Z357" s="15">
        <v>350</v>
      </c>
      <c r="AA357">
        <v>520</v>
      </c>
      <c r="AB357" s="28">
        <v>0</v>
      </c>
      <c r="AC357" s="3">
        <v>43629</v>
      </c>
      <c r="AD357" s="19" t="s">
        <v>1675</v>
      </c>
      <c r="AE357" s="15">
        <v>350</v>
      </c>
      <c r="AF357" s="19" t="s">
        <v>118</v>
      </c>
      <c r="AG357" s="44" t="s">
        <v>116</v>
      </c>
      <c r="AH357" s="3">
        <v>43656</v>
      </c>
      <c r="AI357" s="3">
        <v>43656</v>
      </c>
    </row>
    <row r="358" spans="1:35" x14ac:dyDescent="0.25">
      <c r="A358" s="28">
        <v>2019</v>
      </c>
      <c r="B358" s="29">
        <v>43556</v>
      </c>
      <c r="C358" s="29">
        <v>43646</v>
      </c>
      <c r="D358" s="28" t="s">
        <v>97</v>
      </c>
      <c r="E358" s="8" t="s">
        <v>16</v>
      </c>
      <c r="F358" t="s">
        <v>140</v>
      </c>
      <c r="G358" t="s">
        <v>772</v>
      </c>
      <c r="H358" t="s">
        <v>773</v>
      </c>
      <c r="I358" t="s">
        <v>409</v>
      </c>
      <c r="J358" t="s">
        <v>137</v>
      </c>
      <c r="K358" t="s">
        <v>410</v>
      </c>
      <c r="L358" s="15" t="s">
        <v>100</v>
      </c>
      <c r="M358" t="s">
        <v>868</v>
      </c>
      <c r="N358" s="28" t="s">
        <v>102</v>
      </c>
      <c r="O358" s="28">
        <v>0</v>
      </c>
      <c r="P358" s="28">
        <v>0</v>
      </c>
      <c r="Q358" t="s">
        <v>114</v>
      </c>
      <c r="R358" t="s">
        <v>113</v>
      </c>
      <c r="S358" t="s">
        <v>408</v>
      </c>
      <c r="T358" t="s">
        <v>114</v>
      </c>
      <c r="U358" t="s">
        <v>113</v>
      </c>
      <c r="V358" s="15" t="s">
        <v>319</v>
      </c>
      <c r="W358" s="15" t="str">
        <f t="shared" si="5"/>
        <v xml:space="preserve">Asistir a Direccion General a entrega de Documentacion financiera </v>
      </c>
      <c r="X358" s="3">
        <v>43636</v>
      </c>
      <c r="Y358" s="3">
        <v>43636</v>
      </c>
      <c r="Z358" s="28">
        <v>351</v>
      </c>
      <c r="AA358">
        <v>118</v>
      </c>
      <c r="AB358" s="28">
        <v>0</v>
      </c>
      <c r="AC358" s="3">
        <v>43636</v>
      </c>
      <c r="AD358" s="19" t="s">
        <v>1677</v>
      </c>
      <c r="AE358" s="28">
        <v>351</v>
      </c>
      <c r="AF358" s="19" t="s">
        <v>118</v>
      </c>
      <c r="AG358" s="44" t="s">
        <v>116</v>
      </c>
      <c r="AH358" s="3">
        <v>43656</v>
      </c>
      <c r="AI358" s="3">
        <v>43656</v>
      </c>
    </row>
    <row r="359" spans="1:35" x14ac:dyDescent="0.25">
      <c r="A359" s="28">
        <v>2019</v>
      </c>
      <c r="B359" s="29">
        <v>43556</v>
      </c>
      <c r="C359" s="29">
        <v>43646</v>
      </c>
      <c r="D359" s="28" t="s">
        <v>97</v>
      </c>
      <c r="E359" s="8" t="s">
        <v>16</v>
      </c>
      <c r="F359" t="s">
        <v>140</v>
      </c>
      <c r="G359" t="s">
        <v>772</v>
      </c>
      <c r="H359" t="s">
        <v>773</v>
      </c>
      <c r="I359" t="s">
        <v>409</v>
      </c>
      <c r="J359" t="s">
        <v>137</v>
      </c>
      <c r="K359" t="s">
        <v>410</v>
      </c>
      <c r="L359" s="15" t="s">
        <v>100</v>
      </c>
      <c r="M359" t="s">
        <v>872</v>
      </c>
      <c r="N359" s="28" t="s">
        <v>102</v>
      </c>
      <c r="O359" s="28">
        <v>0</v>
      </c>
      <c r="P359" s="28">
        <v>0</v>
      </c>
      <c r="Q359" t="s">
        <v>114</v>
      </c>
      <c r="R359" t="s">
        <v>113</v>
      </c>
      <c r="S359" t="s">
        <v>408</v>
      </c>
      <c r="T359" t="s">
        <v>114</v>
      </c>
      <c r="U359" t="s">
        <v>113</v>
      </c>
      <c r="V359" t="s">
        <v>499</v>
      </c>
      <c r="W359" s="15" t="str">
        <f t="shared" si="5"/>
        <v>Recoger material para la evaluacion diagnostica</v>
      </c>
      <c r="X359" s="3">
        <v>43619</v>
      </c>
      <c r="Y359" s="3">
        <v>43619</v>
      </c>
      <c r="Z359" s="15">
        <v>352</v>
      </c>
      <c r="AA359">
        <v>100</v>
      </c>
      <c r="AB359" s="28">
        <v>0</v>
      </c>
      <c r="AC359" s="3">
        <v>43619</v>
      </c>
      <c r="AD359" s="19" t="s">
        <v>1679</v>
      </c>
      <c r="AE359" s="15">
        <v>352</v>
      </c>
      <c r="AF359" s="19" t="s">
        <v>118</v>
      </c>
      <c r="AG359" s="44" t="s">
        <v>116</v>
      </c>
      <c r="AH359" s="3">
        <v>43656</v>
      </c>
      <c r="AI359" s="3">
        <v>43656</v>
      </c>
    </row>
    <row r="360" spans="1:35" x14ac:dyDescent="0.25">
      <c r="A360" s="28">
        <v>2019</v>
      </c>
      <c r="B360" s="29">
        <v>43556</v>
      </c>
      <c r="C360" s="29">
        <v>43646</v>
      </c>
      <c r="D360" s="28" t="s">
        <v>97</v>
      </c>
      <c r="E360" s="8" t="s">
        <v>125</v>
      </c>
      <c r="F360" s="15" t="s">
        <v>161</v>
      </c>
      <c r="G360" t="s">
        <v>774</v>
      </c>
      <c r="H360" t="s">
        <v>773</v>
      </c>
      <c r="I360" t="s">
        <v>775</v>
      </c>
      <c r="J360" t="s">
        <v>776</v>
      </c>
      <c r="K360" t="s">
        <v>379</v>
      </c>
      <c r="L360" s="15" t="s">
        <v>100</v>
      </c>
      <c r="M360" t="s">
        <v>873</v>
      </c>
      <c r="N360" s="28" t="s">
        <v>102</v>
      </c>
      <c r="O360" s="28">
        <v>0</v>
      </c>
      <c r="P360" s="28">
        <v>0</v>
      </c>
      <c r="Q360" t="s">
        <v>114</v>
      </c>
      <c r="R360" t="s">
        <v>113</v>
      </c>
      <c r="S360" t="s">
        <v>408</v>
      </c>
      <c r="T360" t="s">
        <v>114</v>
      </c>
      <c r="U360" t="s">
        <v>113</v>
      </c>
      <c r="V360" t="s">
        <v>499</v>
      </c>
      <c r="W360" s="15" t="str">
        <f t="shared" si="5"/>
        <v>Programacion para la lectura de hojas de Resouestas 2019</v>
      </c>
      <c r="X360" s="3">
        <v>43629</v>
      </c>
      <c r="Y360" s="3">
        <v>43629</v>
      </c>
      <c r="Z360" s="28">
        <v>353</v>
      </c>
      <c r="AA360">
        <v>100</v>
      </c>
      <c r="AB360" s="28">
        <v>0</v>
      </c>
      <c r="AC360" s="3">
        <v>43629</v>
      </c>
      <c r="AD360" s="19" t="s">
        <v>1681</v>
      </c>
      <c r="AE360" s="28">
        <v>353</v>
      </c>
      <c r="AF360" s="19" t="s">
        <v>118</v>
      </c>
      <c r="AG360" s="44" t="s">
        <v>116</v>
      </c>
      <c r="AH360" s="3">
        <v>43656</v>
      </c>
      <c r="AI360" s="3">
        <v>43656</v>
      </c>
    </row>
    <row r="361" spans="1:35" x14ac:dyDescent="0.25">
      <c r="A361" s="28">
        <v>2019</v>
      </c>
      <c r="B361" s="29">
        <v>43556</v>
      </c>
      <c r="C361" s="29">
        <v>43646</v>
      </c>
      <c r="D361" s="28" t="s">
        <v>97</v>
      </c>
      <c r="E361" s="8" t="s">
        <v>15</v>
      </c>
      <c r="F361" t="s">
        <v>148</v>
      </c>
      <c r="G361" t="s">
        <v>340</v>
      </c>
      <c r="H361" t="s">
        <v>337</v>
      </c>
      <c r="I361" t="s">
        <v>341</v>
      </c>
      <c r="J361" t="s">
        <v>342</v>
      </c>
      <c r="K361" t="s">
        <v>293</v>
      </c>
      <c r="L361" s="15" t="s">
        <v>100</v>
      </c>
      <c r="M361" t="s">
        <v>867</v>
      </c>
      <c r="N361" s="28" t="s">
        <v>102</v>
      </c>
      <c r="O361" s="28">
        <v>0</v>
      </c>
      <c r="P361" s="28">
        <v>0</v>
      </c>
      <c r="Q361" t="s">
        <v>114</v>
      </c>
      <c r="R361" t="s">
        <v>113</v>
      </c>
      <c r="S361" t="s">
        <v>124</v>
      </c>
      <c r="T361" t="s">
        <v>114</v>
      </c>
      <c r="U361" t="s">
        <v>113</v>
      </c>
      <c r="V361" s="55" t="s">
        <v>902</v>
      </c>
      <c r="W361" s="15" t="str">
        <f t="shared" si="5"/>
        <v>Realizar Depositos de Ingresos Propios del Plantel</v>
      </c>
      <c r="X361" s="3">
        <v>43609</v>
      </c>
      <c r="Y361" s="3">
        <v>43609</v>
      </c>
      <c r="Z361" s="15">
        <v>354</v>
      </c>
      <c r="AA361">
        <v>506</v>
      </c>
      <c r="AB361" s="28">
        <v>0</v>
      </c>
      <c r="AC361" s="3">
        <v>43609</v>
      </c>
      <c r="AD361" s="19" t="s">
        <v>1682</v>
      </c>
      <c r="AE361" s="15">
        <v>354</v>
      </c>
      <c r="AF361" s="19" t="s">
        <v>118</v>
      </c>
      <c r="AG361" s="44" t="s">
        <v>116</v>
      </c>
      <c r="AH361" s="3">
        <v>43656</v>
      </c>
      <c r="AI361" s="3">
        <v>43656</v>
      </c>
    </row>
    <row r="362" spans="1:35" x14ac:dyDescent="0.25">
      <c r="A362" s="28">
        <v>2019</v>
      </c>
      <c r="B362" s="29">
        <v>43556</v>
      </c>
      <c r="C362" s="29">
        <v>43646</v>
      </c>
      <c r="D362" s="28" t="s">
        <v>97</v>
      </c>
      <c r="E362" s="8" t="s">
        <v>334</v>
      </c>
      <c r="F362" t="s">
        <v>335</v>
      </c>
      <c r="G362" t="s">
        <v>777</v>
      </c>
      <c r="H362" t="s">
        <v>337</v>
      </c>
      <c r="I362" t="s">
        <v>778</v>
      </c>
      <c r="J362" t="s">
        <v>339</v>
      </c>
      <c r="K362" t="s">
        <v>667</v>
      </c>
      <c r="L362" s="15" t="s">
        <v>100</v>
      </c>
      <c r="M362" t="s">
        <v>867</v>
      </c>
      <c r="N362" s="28" t="s">
        <v>102</v>
      </c>
      <c r="O362" s="28">
        <v>0</v>
      </c>
      <c r="P362" s="28">
        <v>0</v>
      </c>
      <c r="Q362" t="s">
        <v>114</v>
      </c>
      <c r="R362" t="s">
        <v>113</v>
      </c>
      <c r="S362" t="s">
        <v>124</v>
      </c>
      <c r="T362" t="s">
        <v>114</v>
      </c>
      <c r="U362" t="s">
        <v>113</v>
      </c>
      <c r="V362" s="55" t="s">
        <v>902</v>
      </c>
      <c r="W362" s="15" t="str">
        <f t="shared" si="5"/>
        <v>Realizar Depositos de Ingresos Propios del Plantel</v>
      </c>
      <c r="X362" s="3">
        <v>43616</v>
      </c>
      <c r="Y362" s="3">
        <v>43616</v>
      </c>
      <c r="Z362" s="28">
        <v>355</v>
      </c>
      <c r="AA362">
        <v>506</v>
      </c>
      <c r="AB362" s="28">
        <v>0</v>
      </c>
      <c r="AC362" s="3">
        <v>43616</v>
      </c>
      <c r="AD362" s="19" t="s">
        <v>1684</v>
      </c>
      <c r="AE362" s="28">
        <v>355</v>
      </c>
      <c r="AF362" s="19" t="s">
        <v>118</v>
      </c>
      <c r="AG362" s="44" t="s">
        <v>116</v>
      </c>
      <c r="AH362" s="3">
        <v>43656</v>
      </c>
      <c r="AI362" s="3">
        <v>43656</v>
      </c>
    </row>
    <row r="363" spans="1:35" x14ac:dyDescent="0.25">
      <c r="A363" s="28">
        <v>2019</v>
      </c>
      <c r="B363" s="29">
        <v>43556</v>
      </c>
      <c r="C363" s="29">
        <v>43646</v>
      </c>
      <c r="D363" s="28" t="s">
        <v>97</v>
      </c>
      <c r="E363" s="8" t="s">
        <v>15</v>
      </c>
      <c r="F363" t="s">
        <v>148</v>
      </c>
      <c r="G363" t="s">
        <v>340</v>
      </c>
      <c r="H363" t="s">
        <v>337</v>
      </c>
      <c r="I363" t="s">
        <v>341</v>
      </c>
      <c r="J363" t="s">
        <v>342</v>
      </c>
      <c r="K363" t="s">
        <v>293</v>
      </c>
      <c r="L363" s="15" t="s">
        <v>100</v>
      </c>
      <c r="M363" t="s">
        <v>868</v>
      </c>
      <c r="N363" s="28" t="s">
        <v>102</v>
      </c>
      <c r="O363" s="28">
        <v>0</v>
      </c>
      <c r="P363" s="28">
        <v>0</v>
      </c>
      <c r="Q363" t="s">
        <v>114</v>
      </c>
      <c r="R363" t="s">
        <v>113</v>
      </c>
      <c r="S363" t="s">
        <v>124</v>
      </c>
      <c r="T363" t="s">
        <v>114</v>
      </c>
      <c r="U363" t="s">
        <v>113</v>
      </c>
      <c r="V363" s="15" t="s">
        <v>319</v>
      </c>
      <c r="W363" s="15" t="str">
        <f t="shared" si="5"/>
        <v xml:space="preserve">Asistir a Direccion General a entrega de Documentacion financiera </v>
      </c>
      <c r="X363" s="3">
        <v>43636</v>
      </c>
      <c r="Y363" s="3">
        <v>43636</v>
      </c>
      <c r="Z363" s="15">
        <v>356</v>
      </c>
      <c r="AA363">
        <v>784</v>
      </c>
      <c r="AB363" s="28">
        <v>0</v>
      </c>
      <c r="AC363" s="3">
        <v>43636</v>
      </c>
      <c r="AD363" s="19" t="s">
        <v>1686</v>
      </c>
      <c r="AE363" s="15">
        <v>356</v>
      </c>
      <c r="AF363" s="19" t="s">
        <v>118</v>
      </c>
      <c r="AG363" s="44" t="s">
        <v>116</v>
      </c>
      <c r="AH363" s="3">
        <v>43656</v>
      </c>
      <c r="AI363" s="3">
        <v>43656</v>
      </c>
    </row>
    <row r="364" spans="1:35" x14ac:dyDescent="0.25">
      <c r="A364" s="28">
        <v>2019</v>
      </c>
      <c r="B364" s="29">
        <v>43556</v>
      </c>
      <c r="C364" s="29">
        <v>43646</v>
      </c>
      <c r="D364" s="28" t="s">
        <v>97</v>
      </c>
      <c r="E364" s="8" t="s">
        <v>125</v>
      </c>
      <c r="F364" s="15" t="s">
        <v>161</v>
      </c>
      <c r="G364" t="s">
        <v>779</v>
      </c>
      <c r="H364" t="s">
        <v>337</v>
      </c>
      <c r="I364" t="s">
        <v>780</v>
      </c>
      <c r="J364" t="s">
        <v>548</v>
      </c>
      <c r="K364" t="s">
        <v>394</v>
      </c>
      <c r="L364" s="15" t="s">
        <v>100</v>
      </c>
      <c r="M364" t="s">
        <v>874</v>
      </c>
      <c r="N364" s="28" t="s">
        <v>102</v>
      </c>
      <c r="O364" s="28">
        <v>0</v>
      </c>
      <c r="P364" s="28">
        <v>0</v>
      </c>
      <c r="Q364" t="s">
        <v>114</v>
      </c>
      <c r="R364" t="s">
        <v>113</v>
      </c>
      <c r="S364" t="s">
        <v>124</v>
      </c>
      <c r="T364" t="s">
        <v>114</v>
      </c>
      <c r="U364" t="s">
        <v>113</v>
      </c>
      <c r="V364" s="55" t="s">
        <v>902</v>
      </c>
      <c r="W364" s="15" t="str">
        <f t="shared" si="5"/>
        <v>Asistir a la entrega de materiales Didacticos para la evaluacion diagnostica 2019</v>
      </c>
      <c r="X364" s="3">
        <v>43619</v>
      </c>
      <c r="Y364" s="3">
        <v>43619</v>
      </c>
      <c r="Z364" s="28">
        <v>357</v>
      </c>
      <c r="AA364">
        <v>506</v>
      </c>
      <c r="AB364" s="28">
        <v>0</v>
      </c>
      <c r="AC364" s="3">
        <v>43619</v>
      </c>
      <c r="AD364" s="19" t="s">
        <v>1688</v>
      </c>
      <c r="AE364" s="28">
        <v>357</v>
      </c>
      <c r="AF364" s="19" t="s">
        <v>118</v>
      </c>
      <c r="AG364" s="44" t="s">
        <v>116</v>
      </c>
      <c r="AH364" s="3">
        <v>43656</v>
      </c>
      <c r="AI364" s="3">
        <v>43656</v>
      </c>
    </row>
    <row r="365" spans="1:35" x14ac:dyDescent="0.25">
      <c r="A365" s="28">
        <v>2019</v>
      </c>
      <c r="B365" s="29">
        <v>43556</v>
      </c>
      <c r="C365" s="29">
        <v>43646</v>
      </c>
      <c r="D365" s="28" t="s">
        <v>97</v>
      </c>
      <c r="E365" s="8" t="s">
        <v>125</v>
      </c>
      <c r="F365" s="15" t="s">
        <v>161</v>
      </c>
      <c r="G365" t="s">
        <v>779</v>
      </c>
      <c r="H365" t="s">
        <v>337</v>
      </c>
      <c r="I365" t="s">
        <v>780</v>
      </c>
      <c r="J365" t="s">
        <v>548</v>
      </c>
      <c r="K365" t="s">
        <v>394</v>
      </c>
      <c r="L365" s="15" t="s">
        <v>100</v>
      </c>
      <c r="M365" t="s">
        <v>875</v>
      </c>
      <c r="N365" s="28" t="s">
        <v>102</v>
      </c>
      <c r="O365" s="28">
        <v>0</v>
      </c>
      <c r="P365" s="28">
        <v>0</v>
      </c>
      <c r="Q365" t="s">
        <v>114</v>
      </c>
      <c r="R365" t="s">
        <v>113</v>
      </c>
      <c r="S365" t="s">
        <v>124</v>
      </c>
      <c r="T365" t="s">
        <v>114</v>
      </c>
      <c r="U365" t="s">
        <v>113</v>
      </c>
      <c r="V365" s="55" t="s">
        <v>902</v>
      </c>
      <c r="W365" s="15" t="str">
        <f t="shared" si="5"/>
        <v>Acudir a la lectura de Hojas de respuesta 2019</v>
      </c>
      <c r="X365" s="3">
        <v>43629</v>
      </c>
      <c r="Y365" s="3">
        <v>43629</v>
      </c>
      <c r="Z365" s="15">
        <v>358</v>
      </c>
      <c r="AA365">
        <v>506</v>
      </c>
      <c r="AB365" s="28">
        <v>0</v>
      </c>
      <c r="AC365" s="3">
        <v>43629</v>
      </c>
      <c r="AD365" s="19" t="s">
        <v>1690</v>
      </c>
      <c r="AE365" s="15">
        <v>358</v>
      </c>
      <c r="AF365" s="19" t="s">
        <v>118</v>
      </c>
      <c r="AG365" s="44" t="s">
        <v>116</v>
      </c>
      <c r="AH365" s="3">
        <v>43656</v>
      </c>
      <c r="AI365" s="3">
        <v>43656</v>
      </c>
    </row>
    <row r="366" spans="1:35" x14ac:dyDescent="0.25">
      <c r="A366" s="28">
        <v>2019</v>
      </c>
      <c r="B366" s="29">
        <v>43556</v>
      </c>
      <c r="C366" s="29">
        <v>43646</v>
      </c>
      <c r="D366" s="28" t="s">
        <v>97</v>
      </c>
      <c r="E366" s="8" t="s">
        <v>237</v>
      </c>
      <c r="F366" s="15" t="s">
        <v>604</v>
      </c>
      <c r="G366" t="s">
        <v>781</v>
      </c>
      <c r="H366" t="s">
        <v>337</v>
      </c>
      <c r="I366" t="s">
        <v>431</v>
      </c>
      <c r="J366" t="s">
        <v>548</v>
      </c>
      <c r="K366" t="s">
        <v>548</v>
      </c>
      <c r="L366" s="15" t="s">
        <v>100</v>
      </c>
      <c r="M366" t="s">
        <v>876</v>
      </c>
      <c r="N366" s="28" t="s">
        <v>102</v>
      </c>
      <c r="O366" s="28">
        <v>0</v>
      </c>
      <c r="P366" s="28">
        <v>0</v>
      </c>
      <c r="Q366" t="s">
        <v>114</v>
      </c>
      <c r="R366" t="s">
        <v>113</v>
      </c>
      <c r="S366" t="s">
        <v>124</v>
      </c>
      <c r="T366" t="s">
        <v>114</v>
      </c>
      <c r="U366" t="s">
        <v>113</v>
      </c>
      <c r="V366" s="22" t="s">
        <v>493</v>
      </c>
      <c r="W366" s="15" t="str">
        <f t="shared" si="5"/>
        <v>Participar en el XVIII Concurso Nacional de Creatividad e Inovacion Tecnologica 2019</v>
      </c>
      <c r="X366" s="3">
        <v>43610</v>
      </c>
      <c r="Y366" s="3">
        <v>43616</v>
      </c>
      <c r="Z366" s="28">
        <v>359</v>
      </c>
      <c r="AA366">
        <v>766</v>
      </c>
      <c r="AB366" s="28">
        <v>0</v>
      </c>
      <c r="AC366" s="3">
        <v>43610</v>
      </c>
      <c r="AD366" s="19" t="s">
        <v>1692</v>
      </c>
      <c r="AE366" s="28">
        <v>359</v>
      </c>
      <c r="AF366" s="19" t="s">
        <v>118</v>
      </c>
      <c r="AG366" s="44" t="s">
        <v>116</v>
      </c>
      <c r="AH366" s="3">
        <v>43656</v>
      </c>
      <c r="AI366" s="3">
        <v>43656</v>
      </c>
    </row>
    <row r="367" spans="1:35" x14ac:dyDescent="0.25">
      <c r="A367" s="28">
        <v>2019</v>
      </c>
      <c r="B367" s="29">
        <v>43556</v>
      </c>
      <c r="C367" s="29">
        <v>43646</v>
      </c>
      <c r="D367" s="28" t="s">
        <v>97</v>
      </c>
      <c r="E367" s="8" t="s">
        <v>125</v>
      </c>
      <c r="F367" s="15" t="s">
        <v>161</v>
      </c>
      <c r="G367" t="s">
        <v>782</v>
      </c>
      <c r="H367" s="15" t="s">
        <v>514</v>
      </c>
      <c r="I367" t="s">
        <v>783</v>
      </c>
      <c r="J367" t="s">
        <v>784</v>
      </c>
      <c r="K367" t="s">
        <v>226</v>
      </c>
      <c r="L367" s="15" t="s">
        <v>100</v>
      </c>
      <c r="M367" t="s">
        <v>877</v>
      </c>
      <c r="N367" s="28" t="s">
        <v>102</v>
      </c>
      <c r="O367" s="28">
        <v>0</v>
      </c>
      <c r="P367" s="28">
        <v>0</v>
      </c>
      <c r="Q367" t="s">
        <v>114</v>
      </c>
      <c r="R367" t="s">
        <v>113</v>
      </c>
      <c r="S367" t="s">
        <v>117</v>
      </c>
      <c r="T367" t="s">
        <v>114</v>
      </c>
      <c r="U367" t="s">
        <v>113</v>
      </c>
      <c r="V367" s="55" t="s">
        <v>902</v>
      </c>
      <c r="W367" s="15" t="str">
        <f t="shared" si="5"/>
        <v>Apoyo en el traslado de alumnos que participaran en el encuentro deportivo y Cultural del ECEMS 2019</v>
      </c>
      <c r="X367" s="3">
        <v>43591</v>
      </c>
      <c r="Y367" s="3">
        <v>43593</v>
      </c>
      <c r="Z367" s="15">
        <v>360</v>
      </c>
      <c r="AA367">
        <v>680</v>
      </c>
      <c r="AB367" s="28">
        <v>0</v>
      </c>
      <c r="AC367" s="3">
        <v>43591</v>
      </c>
      <c r="AD367" s="19" t="s">
        <v>1694</v>
      </c>
      <c r="AE367" s="15">
        <v>360</v>
      </c>
      <c r="AF367" s="19" t="s">
        <v>118</v>
      </c>
      <c r="AG367" s="44" t="s">
        <v>116</v>
      </c>
      <c r="AH367" s="3">
        <v>43656</v>
      </c>
      <c r="AI367" s="3">
        <v>43656</v>
      </c>
    </row>
    <row r="368" spans="1:35" x14ac:dyDescent="0.25">
      <c r="A368" s="28">
        <v>2019</v>
      </c>
      <c r="B368" s="29">
        <v>43556</v>
      </c>
      <c r="C368" s="29">
        <v>43646</v>
      </c>
      <c r="D368" s="28" t="s">
        <v>97</v>
      </c>
      <c r="E368" s="8" t="s">
        <v>16</v>
      </c>
      <c r="F368" t="s">
        <v>140</v>
      </c>
      <c r="G368" t="s">
        <v>785</v>
      </c>
      <c r="H368" s="15" t="s">
        <v>514</v>
      </c>
      <c r="I368" t="s">
        <v>691</v>
      </c>
      <c r="J368" t="s">
        <v>692</v>
      </c>
      <c r="K368" t="s">
        <v>693</v>
      </c>
      <c r="L368" s="15" t="s">
        <v>100</v>
      </c>
      <c r="M368" t="s">
        <v>877</v>
      </c>
      <c r="N368" s="28" t="s">
        <v>102</v>
      </c>
      <c r="O368" s="28">
        <v>0</v>
      </c>
      <c r="P368" s="28">
        <v>0</v>
      </c>
      <c r="Q368" t="s">
        <v>114</v>
      </c>
      <c r="R368" t="s">
        <v>113</v>
      </c>
      <c r="S368" t="s">
        <v>117</v>
      </c>
      <c r="T368" t="s">
        <v>114</v>
      </c>
      <c r="U368" t="s">
        <v>113</v>
      </c>
      <c r="V368" s="55" t="s">
        <v>902</v>
      </c>
      <c r="W368" s="15" t="str">
        <f t="shared" si="5"/>
        <v>Apoyo en el traslado de alumnos que participaran en el encuentro deportivo y Cultural del ECEMS 2019</v>
      </c>
      <c r="X368" s="3">
        <v>43591</v>
      </c>
      <c r="Y368" s="3">
        <v>43593</v>
      </c>
      <c r="Z368" s="28">
        <v>361</v>
      </c>
      <c r="AA368">
        <v>570</v>
      </c>
      <c r="AB368" s="28">
        <v>0</v>
      </c>
      <c r="AC368" s="3">
        <v>43591</v>
      </c>
      <c r="AD368" s="19" t="s">
        <v>1696</v>
      </c>
      <c r="AE368" s="28">
        <v>361</v>
      </c>
      <c r="AF368" s="19" t="s">
        <v>118</v>
      </c>
      <c r="AG368" s="44" t="s">
        <v>116</v>
      </c>
      <c r="AH368" s="3">
        <v>43656</v>
      </c>
      <c r="AI368" s="3">
        <v>43656</v>
      </c>
    </row>
    <row r="369" spans="1:35" x14ac:dyDescent="0.25">
      <c r="A369" s="28">
        <v>2019</v>
      </c>
      <c r="B369" s="29">
        <v>43556</v>
      </c>
      <c r="C369" s="29">
        <v>43646</v>
      </c>
      <c r="D369" s="28" t="s">
        <v>97</v>
      </c>
      <c r="E369" s="8" t="s">
        <v>119</v>
      </c>
      <c r="F369" t="s">
        <v>786</v>
      </c>
      <c r="G369" t="s">
        <v>787</v>
      </c>
      <c r="H369" s="15" t="s">
        <v>514</v>
      </c>
      <c r="I369" t="s">
        <v>435</v>
      </c>
      <c r="J369" t="s">
        <v>571</v>
      </c>
      <c r="K369" t="s">
        <v>643</v>
      </c>
      <c r="L369" s="15" t="s">
        <v>100</v>
      </c>
      <c r="M369" t="s">
        <v>877</v>
      </c>
      <c r="N369" s="28" t="s">
        <v>102</v>
      </c>
      <c r="O369" s="28">
        <v>0</v>
      </c>
      <c r="P369" s="28">
        <v>0</v>
      </c>
      <c r="Q369" t="s">
        <v>114</v>
      </c>
      <c r="R369" t="s">
        <v>113</v>
      </c>
      <c r="S369" t="s">
        <v>117</v>
      </c>
      <c r="T369" t="s">
        <v>114</v>
      </c>
      <c r="U369" t="s">
        <v>113</v>
      </c>
      <c r="V369" s="55" t="s">
        <v>902</v>
      </c>
      <c r="W369" s="15" t="str">
        <f t="shared" si="5"/>
        <v>Apoyo en el traslado de alumnos que participaran en el encuentro deportivo y Cultural del ECEMS 2019</v>
      </c>
      <c r="X369" s="3">
        <v>43591</v>
      </c>
      <c r="Y369" s="3">
        <v>43593</v>
      </c>
      <c r="Z369" s="15">
        <v>362</v>
      </c>
      <c r="AA369">
        <v>569.9</v>
      </c>
      <c r="AB369" s="28">
        <v>0</v>
      </c>
      <c r="AC369" s="3">
        <v>43591</v>
      </c>
      <c r="AD369" s="19" t="s">
        <v>1698</v>
      </c>
      <c r="AE369" s="15">
        <v>362</v>
      </c>
      <c r="AF369" s="19" t="s">
        <v>118</v>
      </c>
      <c r="AG369" s="44" t="s">
        <v>116</v>
      </c>
      <c r="AH369" s="3">
        <v>43656</v>
      </c>
      <c r="AI369" s="3">
        <v>43656</v>
      </c>
    </row>
    <row r="370" spans="1:35" x14ac:dyDescent="0.25">
      <c r="A370" s="28">
        <v>2019</v>
      </c>
      <c r="B370" s="29">
        <v>43556</v>
      </c>
      <c r="C370" s="29">
        <v>43646</v>
      </c>
      <c r="D370" s="28" t="s">
        <v>97</v>
      </c>
      <c r="E370" s="8">
        <v>16</v>
      </c>
      <c r="F370" s="15" t="s">
        <v>284</v>
      </c>
      <c r="G370" t="s">
        <v>757</v>
      </c>
      <c r="H370" s="15" t="s">
        <v>514</v>
      </c>
      <c r="I370" t="s">
        <v>435</v>
      </c>
      <c r="J370" t="s">
        <v>121</v>
      </c>
      <c r="K370" t="s">
        <v>122</v>
      </c>
      <c r="L370" s="15" t="s">
        <v>100</v>
      </c>
      <c r="M370" t="s">
        <v>878</v>
      </c>
      <c r="N370" s="28" t="s">
        <v>102</v>
      </c>
      <c r="O370" s="28">
        <v>0</v>
      </c>
      <c r="P370" s="28">
        <v>0</v>
      </c>
      <c r="Q370" t="s">
        <v>114</v>
      </c>
      <c r="R370" t="s">
        <v>113</v>
      </c>
      <c r="S370" t="s">
        <v>117</v>
      </c>
      <c r="T370" t="s">
        <v>114</v>
      </c>
      <c r="U370" t="s">
        <v>113</v>
      </c>
      <c r="V370" t="s">
        <v>171</v>
      </c>
      <c r="W370" s="15" t="str">
        <f t="shared" si="5"/>
        <v>Revisar las Instalaciones electricas de los Planteles</v>
      </c>
      <c r="X370" s="3">
        <v>43629</v>
      </c>
      <c r="Y370" s="3">
        <v>43629</v>
      </c>
      <c r="Z370" s="28">
        <v>363</v>
      </c>
      <c r="AA370">
        <v>85</v>
      </c>
      <c r="AB370" s="28">
        <v>0</v>
      </c>
      <c r="AC370" s="3">
        <v>43629</v>
      </c>
      <c r="AD370" s="19" t="s">
        <v>1700</v>
      </c>
      <c r="AE370" s="28">
        <v>363</v>
      </c>
      <c r="AF370" s="19" t="s">
        <v>118</v>
      </c>
      <c r="AG370" s="44" t="s">
        <v>116</v>
      </c>
      <c r="AH370" s="3">
        <v>43656</v>
      </c>
      <c r="AI370" s="3">
        <v>43656</v>
      </c>
    </row>
    <row r="371" spans="1:35" x14ac:dyDescent="0.25">
      <c r="A371" s="28">
        <v>2019</v>
      </c>
      <c r="B371" s="29">
        <v>43556</v>
      </c>
      <c r="C371" s="29">
        <v>43646</v>
      </c>
      <c r="D371" s="28" t="s">
        <v>97</v>
      </c>
      <c r="E371" s="8" t="s">
        <v>16</v>
      </c>
      <c r="F371" s="15" t="s">
        <v>276</v>
      </c>
      <c r="G371" t="s">
        <v>788</v>
      </c>
      <c r="H371" s="15" t="s">
        <v>514</v>
      </c>
      <c r="I371" t="s">
        <v>789</v>
      </c>
      <c r="J371" t="s">
        <v>296</v>
      </c>
      <c r="K371" t="s">
        <v>517</v>
      </c>
      <c r="L371" s="15" t="s">
        <v>100</v>
      </c>
      <c r="M371" t="s">
        <v>879</v>
      </c>
      <c r="N371" s="28" t="s">
        <v>102</v>
      </c>
      <c r="O371" s="28">
        <v>0</v>
      </c>
      <c r="P371" s="28">
        <v>0</v>
      </c>
      <c r="Q371" t="s">
        <v>114</v>
      </c>
      <c r="R371" t="s">
        <v>113</v>
      </c>
      <c r="S371" t="s">
        <v>117</v>
      </c>
      <c r="T371" t="s">
        <v>114</v>
      </c>
      <c r="U371" t="s">
        <v>113</v>
      </c>
      <c r="V371" t="s">
        <v>903</v>
      </c>
      <c r="W371" s="15" t="str">
        <f t="shared" si="5"/>
        <v>Traslado de alumnos de Plantel Metropolitano a la UTVAM</v>
      </c>
      <c r="X371" s="3">
        <v>43622</v>
      </c>
      <c r="Y371" s="3">
        <v>43622</v>
      </c>
      <c r="Z371" s="15">
        <v>364</v>
      </c>
      <c r="AA371">
        <v>75</v>
      </c>
      <c r="AB371" s="28">
        <v>0</v>
      </c>
      <c r="AC371" s="3">
        <v>43622</v>
      </c>
      <c r="AD371" s="19" t="s">
        <v>1702</v>
      </c>
      <c r="AE371" s="15">
        <v>364</v>
      </c>
      <c r="AF371" s="19" t="s">
        <v>118</v>
      </c>
      <c r="AG371" s="44" t="s">
        <v>116</v>
      </c>
      <c r="AH371" s="3">
        <v>43656</v>
      </c>
      <c r="AI371" s="3">
        <v>43656</v>
      </c>
    </row>
    <row r="372" spans="1:35" x14ac:dyDescent="0.25">
      <c r="A372" s="28">
        <v>2019</v>
      </c>
      <c r="B372" s="29">
        <v>43556</v>
      </c>
      <c r="C372" s="29">
        <v>43646</v>
      </c>
      <c r="D372" s="28" t="s">
        <v>97</v>
      </c>
      <c r="E372" s="8" t="s">
        <v>125</v>
      </c>
      <c r="F372" s="15" t="s">
        <v>161</v>
      </c>
      <c r="G372" t="s">
        <v>790</v>
      </c>
      <c r="H372" s="15" t="s">
        <v>514</v>
      </c>
      <c r="I372" t="s">
        <v>560</v>
      </c>
      <c r="J372" t="s">
        <v>212</v>
      </c>
      <c r="K372" t="s">
        <v>342</v>
      </c>
      <c r="L372" s="15" t="s">
        <v>100</v>
      </c>
      <c r="M372" t="s">
        <v>880</v>
      </c>
      <c r="N372" s="28" t="s">
        <v>102</v>
      </c>
      <c r="O372" s="28">
        <v>0</v>
      </c>
      <c r="P372" s="28">
        <v>0</v>
      </c>
      <c r="Q372" t="s">
        <v>114</v>
      </c>
      <c r="R372" t="s">
        <v>113</v>
      </c>
      <c r="S372" t="s">
        <v>117</v>
      </c>
      <c r="T372" t="s">
        <v>114</v>
      </c>
      <c r="U372" t="s">
        <v>904</v>
      </c>
      <c r="V372" t="s">
        <v>905</v>
      </c>
      <c r="W372" s="15" t="str">
        <f t="shared" si="5"/>
        <v>Asisitir con alumnos que participan en la olimpiada de Informatica 2019</v>
      </c>
      <c r="X372" s="3">
        <v>43602</v>
      </c>
      <c r="Y372" s="3">
        <v>43607</v>
      </c>
      <c r="Z372" s="28">
        <v>365</v>
      </c>
      <c r="AA372">
        <v>5098</v>
      </c>
      <c r="AB372" s="28">
        <v>0</v>
      </c>
      <c r="AC372" s="3">
        <v>43602</v>
      </c>
      <c r="AD372" s="19" t="s">
        <v>1704</v>
      </c>
      <c r="AE372" s="28">
        <v>365</v>
      </c>
      <c r="AF372" s="19" t="s">
        <v>118</v>
      </c>
      <c r="AG372" s="44" t="s">
        <v>116</v>
      </c>
      <c r="AH372" s="3">
        <v>43656</v>
      </c>
      <c r="AI372" s="3">
        <v>43656</v>
      </c>
    </row>
    <row r="373" spans="1:35" x14ac:dyDescent="0.25">
      <c r="A373" s="28">
        <v>2019</v>
      </c>
      <c r="B373" s="29">
        <v>43556</v>
      </c>
      <c r="C373" s="29">
        <v>43646</v>
      </c>
      <c r="D373" s="28" t="s">
        <v>97</v>
      </c>
      <c r="E373" s="8" t="s">
        <v>125</v>
      </c>
      <c r="F373" s="15" t="s">
        <v>161</v>
      </c>
      <c r="G373" t="s">
        <v>790</v>
      </c>
      <c r="H373" s="15" t="s">
        <v>514</v>
      </c>
      <c r="I373" t="s">
        <v>560</v>
      </c>
      <c r="J373" t="s">
        <v>212</v>
      </c>
      <c r="K373" t="s">
        <v>342</v>
      </c>
      <c r="L373" s="15" t="s">
        <v>100</v>
      </c>
      <c r="M373" t="s">
        <v>880</v>
      </c>
      <c r="N373" s="28" t="s">
        <v>102</v>
      </c>
      <c r="O373" s="28">
        <v>0</v>
      </c>
      <c r="P373" s="28">
        <v>0</v>
      </c>
      <c r="Q373" t="s">
        <v>114</v>
      </c>
      <c r="R373" t="s">
        <v>113</v>
      </c>
      <c r="S373" t="s">
        <v>117</v>
      </c>
      <c r="T373" t="s">
        <v>114</v>
      </c>
      <c r="U373" t="s">
        <v>904</v>
      </c>
      <c r="V373" t="s">
        <v>905</v>
      </c>
      <c r="W373" s="15" t="str">
        <f t="shared" si="5"/>
        <v>Asisitir con alumnos que participan en la olimpiada de Informatica 2019</v>
      </c>
      <c r="X373" s="3">
        <v>43602</v>
      </c>
      <c r="Y373" s="3">
        <v>43607</v>
      </c>
      <c r="Z373" s="15">
        <v>366</v>
      </c>
      <c r="AA373">
        <v>9200</v>
      </c>
      <c r="AB373" s="28">
        <v>0</v>
      </c>
      <c r="AC373" s="3">
        <v>43602</v>
      </c>
      <c r="AD373" s="19" t="s">
        <v>1706</v>
      </c>
      <c r="AE373" s="15">
        <v>366</v>
      </c>
      <c r="AF373" s="19" t="s">
        <v>118</v>
      </c>
      <c r="AG373" s="44" t="s">
        <v>116</v>
      </c>
      <c r="AH373" s="3">
        <v>43656</v>
      </c>
      <c r="AI373" s="3">
        <v>43656</v>
      </c>
    </row>
    <row r="374" spans="1:35" x14ac:dyDescent="0.25">
      <c r="A374" s="28">
        <v>2019</v>
      </c>
      <c r="B374" s="29">
        <v>43556</v>
      </c>
      <c r="C374" s="29">
        <v>43646</v>
      </c>
      <c r="D374" s="28" t="s">
        <v>97</v>
      </c>
      <c r="E374" s="8" t="s">
        <v>125</v>
      </c>
      <c r="F374" s="15" t="s">
        <v>161</v>
      </c>
      <c r="G374" t="s">
        <v>381</v>
      </c>
      <c r="H374" s="15" t="s">
        <v>514</v>
      </c>
      <c r="I374" t="s">
        <v>636</v>
      </c>
      <c r="J374" t="s">
        <v>637</v>
      </c>
      <c r="K374" t="s">
        <v>371</v>
      </c>
      <c r="L374" s="15" t="s">
        <v>100</v>
      </c>
      <c r="M374" t="s">
        <v>881</v>
      </c>
      <c r="N374" s="28" t="s">
        <v>102</v>
      </c>
      <c r="O374" s="28">
        <v>0</v>
      </c>
      <c r="P374" s="28">
        <v>0</v>
      </c>
      <c r="Q374" t="s">
        <v>114</v>
      </c>
      <c r="R374" t="s">
        <v>113</v>
      </c>
      <c r="S374" t="s">
        <v>117</v>
      </c>
      <c r="T374" t="s">
        <v>114</v>
      </c>
      <c r="U374" t="s">
        <v>494</v>
      </c>
      <c r="V374" s="15" t="s">
        <v>744</v>
      </c>
      <c r="W374" s="15" t="str">
        <f t="shared" si="5"/>
        <v>Trasladar a alumnos del Plantel Atotonilco de Tula al Aeropuerto de la Cd. De Mexico</v>
      </c>
      <c r="X374" s="3">
        <v>43613</v>
      </c>
      <c r="Y374" s="3">
        <v>43618</v>
      </c>
      <c r="Z374" s="28">
        <v>367</v>
      </c>
      <c r="AA374">
        <v>580</v>
      </c>
      <c r="AB374" s="28">
        <v>0</v>
      </c>
      <c r="AC374" s="3">
        <v>43613</v>
      </c>
      <c r="AD374" s="19" t="s">
        <v>1708</v>
      </c>
      <c r="AE374" s="28">
        <v>367</v>
      </c>
      <c r="AF374" s="19" t="s">
        <v>118</v>
      </c>
      <c r="AG374" s="44" t="s">
        <v>116</v>
      </c>
      <c r="AH374" s="3">
        <v>43656</v>
      </c>
      <c r="AI374" s="3">
        <v>43656</v>
      </c>
    </row>
    <row r="375" spans="1:35" x14ac:dyDescent="0.25">
      <c r="A375" s="28">
        <v>2019</v>
      </c>
      <c r="B375" s="29">
        <v>43556</v>
      </c>
      <c r="C375" s="29">
        <v>43646</v>
      </c>
      <c r="D375" s="28" t="s">
        <v>97</v>
      </c>
      <c r="E375" s="8" t="s">
        <v>125</v>
      </c>
      <c r="F375" s="15" t="s">
        <v>161</v>
      </c>
      <c r="G375" t="s">
        <v>791</v>
      </c>
      <c r="H375" s="15" t="s">
        <v>514</v>
      </c>
      <c r="I375" t="s">
        <v>361</v>
      </c>
      <c r="J375" t="s">
        <v>362</v>
      </c>
      <c r="K375" t="s">
        <v>363</v>
      </c>
      <c r="L375" s="15" t="s">
        <v>100</v>
      </c>
      <c r="M375" t="s">
        <v>882</v>
      </c>
      <c r="N375" s="28" t="s">
        <v>102</v>
      </c>
      <c r="O375" s="28">
        <v>0</v>
      </c>
      <c r="P375" s="28">
        <v>0</v>
      </c>
      <c r="Q375" t="s">
        <v>114</v>
      </c>
      <c r="R375" t="s">
        <v>113</v>
      </c>
      <c r="S375" t="s">
        <v>117</v>
      </c>
      <c r="T375" t="s">
        <v>114</v>
      </c>
      <c r="U375" s="15" t="s">
        <v>744</v>
      </c>
      <c r="V375" s="15" t="s">
        <v>744</v>
      </c>
      <c r="W375" s="15" t="str">
        <f t="shared" si="5"/>
        <v>Asistir a reunión de trabajo con el Lic. Sergio Díaz de la Torre, Director de Vinculación, para la inauguración de la semana nacional a efecturarse el 30 de mayo</v>
      </c>
      <c r="X375" s="3">
        <v>43612</v>
      </c>
      <c r="Y375" s="3">
        <v>43612</v>
      </c>
      <c r="Z375" s="15">
        <v>368</v>
      </c>
      <c r="AA375">
        <v>120.55</v>
      </c>
      <c r="AB375" s="28">
        <v>0</v>
      </c>
      <c r="AC375" s="3">
        <v>43612</v>
      </c>
      <c r="AD375" s="19" t="s">
        <v>1710</v>
      </c>
      <c r="AE375" s="15">
        <v>368</v>
      </c>
      <c r="AF375" s="19" t="s">
        <v>118</v>
      </c>
      <c r="AG375" s="44" t="s">
        <v>116</v>
      </c>
      <c r="AH375" s="3">
        <v>43656</v>
      </c>
      <c r="AI375" s="3">
        <v>43656</v>
      </c>
    </row>
    <row r="376" spans="1:35" x14ac:dyDescent="0.25">
      <c r="A376" s="28">
        <v>2019</v>
      </c>
      <c r="B376" s="29">
        <v>43556</v>
      </c>
      <c r="C376" s="29">
        <v>43646</v>
      </c>
      <c r="D376" s="28" t="s">
        <v>97</v>
      </c>
      <c r="E376" s="8" t="s">
        <v>352</v>
      </c>
      <c r="F376" t="s">
        <v>133</v>
      </c>
      <c r="G376" t="s">
        <v>792</v>
      </c>
      <c r="H376" s="15" t="s">
        <v>514</v>
      </c>
      <c r="I376" t="s">
        <v>524</v>
      </c>
      <c r="J376" t="s">
        <v>371</v>
      </c>
      <c r="K376" t="s">
        <v>372</v>
      </c>
      <c r="L376" s="15" t="s">
        <v>100</v>
      </c>
      <c r="M376" t="s">
        <v>882</v>
      </c>
      <c r="N376" s="28" t="s">
        <v>102</v>
      </c>
      <c r="O376" s="28">
        <v>0</v>
      </c>
      <c r="P376" s="28">
        <v>0</v>
      </c>
      <c r="Q376" t="s">
        <v>114</v>
      </c>
      <c r="R376" t="s">
        <v>113</v>
      </c>
      <c r="S376" t="s">
        <v>117</v>
      </c>
      <c r="T376" t="s">
        <v>114</v>
      </c>
      <c r="U376" s="15" t="s">
        <v>744</v>
      </c>
      <c r="V376" s="15" t="s">
        <v>744</v>
      </c>
      <c r="W376" s="15" t="str">
        <f t="shared" si="5"/>
        <v>Asistir a reunión de trabajo con el Lic. Sergio Díaz de la Torre, Director de Vinculación, para la inauguración de la semana nacional a efecturarse el 30 de mayo</v>
      </c>
      <c r="X376" s="3">
        <v>43612</v>
      </c>
      <c r="Y376" s="3">
        <v>43612</v>
      </c>
      <c r="Z376" s="28">
        <v>369</v>
      </c>
      <c r="AA376">
        <v>118.45</v>
      </c>
      <c r="AB376" s="28">
        <v>0</v>
      </c>
      <c r="AC376" s="3">
        <v>43612</v>
      </c>
      <c r="AD376" s="19" t="s">
        <v>1712</v>
      </c>
      <c r="AE376" s="28">
        <v>369</v>
      </c>
      <c r="AF376" s="19" t="s">
        <v>118</v>
      </c>
      <c r="AG376" s="44" t="s">
        <v>116</v>
      </c>
      <c r="AH376" s="3">
        <v>43656</v>
      </c>
      <c r="AI376" s="3">
        <v>43656</v>
      </c>
    </row>
    <row r="377" spans="1:35" x14ac:dyDescent="0.25">
      <c r="A377" s="28">
        <v>2019</v>
      </c>
      <c r="B377" s="29">
        <v>43556</v>
      </c>
      <c r="C377" s="29">
        <v>43646</v>
      </c>
      <c r="D377" s="28" t="s">
        <v>97</v>
      </c>
      <c r="E377" s="8" t="s">
        <v>352</v>
      </c>
      <c r="F377" t="s">
        <v>133</v>
      </c>
      <c r="G377" t="s">
        <v>792</v>
      </c>
      <c r="H377" s="15" t="s">
        <v>514</v>
      </c>
      <c r="I377" t="s">
        <v>793</v>
      </c>
      <c r="J377" t="s">
        <v>794</v>
      </c>
      <c r="K377" t="s">
        <v>281</v>
      </c>
      <c r="L377" s="15" t="s">
        <v>100</v>
      </c>
      <c r="M377" t="s">
        <v>882</v>
      </c>
      <c r="N377" s="28" t="s">
        <v>102</v>
      </c>
      <c r="O377" s="28">
        <v>0</v>
      </c>
      <c r="P377" s="28">
        <v>0</v>
      </c>
      <c r="Q377" t="s">
        <v>114</v>
      </c>
      <c r="R377" t="s">
        <v>113</v>
      </c>
      <c r="S377" t="s">
        <v>117</v>
      </c>
      <c r="T377" t="s">
        <v>114</v>
      </c>
      <c r="U377" s="15" t="s">
        <v>744</v>
      </c>
      <c r="V377" s="15" t="s">
        <v>744</v>
      </c>
      <c r="W377" s="15" t="str">
        <f t="shared" si="5"/>
        <v>Asistir a reunión de trabajo con el Lic. Sergio Díaz de la Torre, Director de Vinculación, para la inauguración de la semana nacional a efecturarse el 30 de mayo</v>
      </c>
      <c r="X377" s="3">
        <v>43612</v>
      </c>
      <c r="Y377" s="3">
        <v>43612</v>
      </c>
      <c r="Z377" s="15">
        <v>370</v>
      </c>
      <c r="AA377">
        <v>136</v>
      </c>
      <c r="AB377" s="28">
        <v>0</v>
      </c>
      <c r="AC377" s="3">
        <v>43612</v>
      </c>
      <c r="AD377" s="19" t="s">
        <v>1714</v>
      </c>
      <c r="AE377" s="15">
        <v>370</v>
      </c>
      <c r="AF377" s="19" t="s">
        <v>118</v>
      </c>
      <c r="AG377" s="44" t="s">
        <v>116</v>
      </c>
      <c r="AH377" s="3">
        <v>43656</v>
      </c>
      <c r="AI377" s="3">
        <v>43656</v>
      </c>
    </row>
    <row r="378" spans="1:35" x14ac:dyDescent="0.25">
      <c r="A378" s="28">
        <v>2019</v>
      </c>
      <c r="B378" s="29">
        <v>43556</v>
      </c>
      <c r="C378" s="29">
        <v>43646</v>
      </c>
      <c r="D378" s="28" t="s">
        <v>97</v>
      </c>
      <c r="E378" s="8" t="s">
        <v>16</v>
      </c>
      <c r="F378" t="s">
        <v>140</v>
      </c>
      <c r="G378" t="s">
        <v>795</v>
      </c>
      <c r="H378" t="s">
        <v>533</v>
      </c>
      <c r="I378" t="s">
        <v>431</v>
      </c>
      <c r="J378" t="s">
        <v>144</v>
      </c>
      <c r="K378" t="s">
        <v>145</v>
      </c>
      <c r="L378" s="15" t="s">
        <v>100</v>
      </c>
      <c r="M378" t="s">
        <v>709</v>
      </c>
      <c r="N378" s="28" t="s">
        <v>102</v>
      </c>
      <c r="O378" s="28">
        <v>0</v>
      </c>
      <c r="P378" s="28">
        <v>0</v>
      </c>
      <c r="Q378" t="s">
        <v>114</v>
      </c>
      <c r="R378" t="s">
        <v>113</v>
      </c>
      <c r="S378" t="s">
        <v>142</v>
      </c>
      <c r="T378" t="s">
        <v>114</v>
      </c>
      <c r="U378" t="s">
        <v>113</v>
      </c>
      <c r="V378" s="15" t="s">
        <v>319</v>
      </c>
      <c r="W378" s="15" t="str">
        <f t="shared" si="5"/>
        <v>Entrega de información en el departamento de recursos financieros</v>
      </c>
      <c r="X378" s="3">
        <v>43606</v>
      </c>
      <c r="Y378" s="3">
        <v>43606</v>
      </c>
      <c r="Z378" s="28">
        <v>371</v>
      </c>
      <c r="AA378">
        <v>1043.5</v>
      </c>
      <c r="AB378" s="28">
        <v>0</v>
      </c>
      <c r="AC378" s="3">
        <v>43606</v>
      </c>
      <c r="AD378" s="19" t="s">
        <v>1716</v>
      </c>
      <c r="AE378" s="28">
        <v>371</v>
      </c>
      <c r="AF378" s="19" t="s">
        <v>118</v>
      </c>
      <c r="AG378" s="44" t="s">
        <v>116</v>
      </c>
      <c r="AH378" s="3">
        <v>43656</v>
      </c>
      <c r="AI378" s="3">
        <v>43656</v>
      </c>
    </row>
    <row r="379" spans="1:35" x14ac:dyDescent="0.25">
      <c r="A379" s="28">
        <v>2019</v>
      </c>
      <c r="B379" s="29">
        <v>43556</v>
      </c>
      <c r="C379" s="29">
        <v>43646</v>
      </c>
      <c r="D379" s="28" t="s">
        <v>97</v>
      </c>
      <c r="E379" s="8" t="s">
        <v>15</v>
      </c>
      <c r="F379" t="s">
        <v>148</v>
      </c>
      <c r="G379" t="s">
        <v>796</v>
      </c>
      <c r="H379" t="s">
        <v>533</v>
      </c>
      <c r="I379" t="s">
        <v>797</v>
      </c>
      <c r="J379" t="s">
        <v>548</v>
      </c>
      <c r="K379" t="s">
        <v>187</v>
      </c>
      <c r="L379" s="15" t="s">
        <v>100</v>
      </c>
      <c r="M379" t="s">
        <v>867</v>
      </c>
      <c r="N379" s="28" t="s">
        <v>102</v>
      </c>
      <c r="O379" s="28">
        <v>0</v>
      </c>
      <c r="P379" s="28">
        <v>0</v>
      </c>
      <c r="Q379" t="s">
        <v>114</v>
      </c>
      <c r="R379" t="s">
        <v>113</v>
      </c>
      <c r="S379" t="s">
        <v>142</v>
      </c>
      <c r="T379" t="s">
        <v>114</v>
      </c>
      <c r="U379" t="s">
        <v>113</v>
      </c>
      <c r="V379" s="55" t="s">
        <v>902</v>
      </c>
      <c r="W379" s="15" t="str">
        <f t="shared" ref="W379:W440" si="6">+M379</f>
        <v>Realizar Depositos de Ingresos Propios del Plantel</v>
      </c>
      <c r="X379" s="3">
        <v>43619</v>
      </c>
      <c r="Y379" s="3">
        <v>43619</v>
      </c>
      <c r="Z379" s="15">
        <v>372</v>
      </c>
      <c r="AA379">
        <v>81</v>
      </c>
      <c r="AB379" s="28">
        <v>0</v>
      </c>
      <c r="AC379" s="3">
        <v>43619</v>
      </c>
      <c r="AD379" s="19" t="s">
        <v>1718</v>
      </c>
      <c r="AE379" s="15">
        <v>372</v>
      </c>
      <c r="AF379" s="19" t="s">
        <v>118</v>
      </c>
      <c r="AG379" s="44" t="s">
        <v>116</v>
      </c>
      <c r="AH379" s="3">
        <v>43656</v>
      </c>
      <c r="AI379" s="3">
        <v>43656</v>
      </c>
    </row>
    <row r="380" spans="1:35" x14ac:dyDescent="0.25">
      <c r="A380" s="28">
        <v>2019</v>
      </c>
      <c r="B380" s="29">
        <v>43556</v>
      </c>
      <c r="C380" s="29">
        <v>43646</v>
      </c>
      <c r="D380" s="28" t="s">
        <v>97</v>
      </c>
      <c r="E380" s="8" t="s">
        <v>207</v>
      </c>
      <c r="F380" t="s">
        <v>208</v>
      </c>
      <c r="G380" t="s">
        <v>798</v>
      </c>
      <c r="H380" t="s">
        <v>533</v>
      </c>
      <c r="I380" t="s">
        <v>535</v>
      </c>
      <c r="J380" t="s">
        <v>151</v>
      </c>
      <c r="K380" t="s">
        <v>152</v>
      </c>
      <c r="L380" s="15" t="s">
        <v>100</v>
      </c>
      <c r="M380" t="s">
        <v>867</v>
      </c>
      <c r="N380" s="28" t="s">
        <v>102</v>
      </c>
      <c r="O380" s="28">
        <v>0</v>
      </c>
      <c r="P380" s="28">
        <v>0</v>
      </c>
      <c r="Q380" t="s">
        <v>114</v>
      </c>
      <c r="R380" t="s">
        <v>113</v>
      </c>
      <c r="S380" t="s">
        <v>142</v>
      </c>
      <c r="T380" t="s">
        <v>114</v>
      </c>
      <c r="U380" t="s">
        <v>113</v>
      </c>
      <c r="V380" s="55" t="s">
        <v>902</v>
      </c>
      <c r="W380" s="15" t="str">
        <f t="shared" si="6"/>
        <v>Realizar Depositos de Ingresos Propios del Plantel</v>
      </c>
      <c r="X380" s="3">
        <v>43630</v>
      </c>
      <c r="Y380" s="3">
        <v>43630</v>
      </c>
      <c r="Z380" s="28">
        <v>373</v>
      </c>
      <c r="AA380">
        <v>81</v>
      </c>
      <c r="AB380" s="28">
        <v>0</v>
      </c>
      <c r="AC380" s="3">
        <v>43630</v>
      </c>
      <c r="AD380" s="19" t="s">
        <v>1720</v>
      </c>
      <c r="AE380" s="28">
        <v>373</v>
      </c>
      <c r="AF380" s="19" t="s">
        <v>118</v>
      </c>
      <c r="AG380" s="44" t="s">
        <v>116</v>
      </c>
      <c r="AH380" s="3">
        <v>43656</v>
      </c>
      <c r="AI380" s="3">
        <v>43656</v>
      </c>
    </row>
    <row r="381" spans="1:35" x14ac:dyDescent="0.25">
      <c r="A381" s="28">
        <v>2019</v>
      </c>
      <c r="B381" s="29">
        <v>43556</v>
      </c>
      <c r="C381" s="29">
        <v>43646</v>
      </c>
      <c r="D381" s="28" t="s">
        <v>97</v>
      </c>
      <c r="E381" s="8" t="s">
        <v>207</v>
      </c>
      <c r="F381" t="s">
        <v>208</v>
      </c>
      <c r="G381" t="s">
        <v>798</v>
      </c>
      <c r="H381" t="s">
        <v>533</v>
      </c>
      <c r="I381" t="s">
        <v>799</v>
      </c>
      <c r="J381" t="s">
        <v>583</v>
      </c>
      <c r="K381" t="s">
        <v>800</v>
      </c>
      <c r="L381" s="15" t="s">
        <v>100</v>
      </c>
      <c r="M381" t="s">
        <v>867</v>
      </c>
      <c r="N381" s="28" t="s">
        <v>102</v>
      </c>
      <c r="O381" s="28">
        <v>0</v>
      </c>
      <c r="P381" s="28">
        <v>0</v>
      </c>
      <c r="Q381" t="s">
        <v>114</v>
      </c>
      <c r="R381" t="s">
        <v>113</v>
      </c>
      <c r="S381" t="s">
        <v>142</v>
      </c>
      <c r="T381" t="s">
        <v>114</v>
      </c>
      <c r="U381" t="s">
        <v>113</v>
      </c>
      <c r="V381" s="55" t="s">
        <v>902</v>
      </c>
      <c r="W381" s="15" t="str">
        <f t="shared" si="6"/>
        <v>Realizar Depositos de Ingresos Propios del Plantel</v>
      </c>
      <c r="X381" s="3">
        <v>43615</v>
      </c>
      <c r="Y381" s="3">
        <v>43615</v>
      </c>
      <c r="Z381" s="15">
        <v>374</v>
      </c>
      <c r="AA381">
        <v>81</v>
      </c>
      <c r="AB381" s="28">
        <v>0</v>
      </c>
      <c r="AC381" s="3">
        <v>43615</v>
      </c>
      <c r="AD381" s="19" t="s">
        <v>1722</v>
      </c>
      <c r="AE381" s="15">
        <v>374</v>
      </c>
      <c r="AF381" s="19" t="s">
        <v>118</v>
      </c>
      <c r="AG381" s="44" t="s">
        <v>116</v>
      </c>
      <c r="AH381" s="3">
        <v>43656</v>
      </c>
      <c r="AI381" s="3">
        <v>43656</v>
      </c>
    </row>
    <row r="382" spans="1:35" x14ac:dyDescent="0.25">
      <c r="A382" s="28">
        <v>2019</v>
      </c>
      <c r="B382" s="29">
        <v>43556</v>
      </c>
      <c r="C382" s="29">
        <v>43646</v>
      </c>
      <c r="D382" s="28" t="s">
        <v>97</v>
      </c>
      <c r="E382" s="8" t="s">
        <v>207</v>
      </c>
      <c r="F382" t="s">
        <v>208</v>
      </c>
      <c r="G382" t="s">
        <v>798</v>
      </c>
      <c r="H382" t="s">
        <v>533</v>
      </c>
      <c r="I382" t="s">
        <v>431</v>
      </c>
      <c r="J382" t="s">
        <v>801</v>
      </c>
      <c r="K382" t="s">
        <v>802</v>
      </c>
      <c r="L382" s="15" t="s">
        <v>100</v>
      </c>
      <c r="M382" t="s">
        <v>876</v>
      </c>
      <c r="N382" s="28" t="s">
        <v>102</v>
      </c>
      <c r="O382" s="28">
        <v>0</v>
      </c>
      <c r="P382" s="28">
        <v>0</v>
      </c>
      <c r="Q382" t="s">
        <v>114</v>
      </c>
      <c r="R382" t="s">
        <v>113</v>
      </c>
      <c r="S382" t="s">
        <v>142</v>
      </c>
      <c r="T382" t="s">
        <v>114</v>
      </c>
      <c r="U382" t="s">
        <v>113</v>
      </c>
      <c r="V382" s="55" t="s">
        <v>902</v>
      </c>
      <c r="W382" s="15" t="str">
        <f t="shared" si="6"/>
        <v>Participar en el XVIII Concurso Nacional de Creatividad e Inovacion Tecnologica 2019</v>
      </c>
      <c r="X382" s="3">
        <v>43610</v>
      </c>
      <c r="Y382" s="3">
        <v>43616</v>
      </c>
      <c r="Z382" s="28">
        <v>375</v>
      </c>
      <c r="AA382">
        <v>581.5</v>
      </c>
      <c r="AB382" s="28">
        <v>0</v>
      </c>
      <c r="AC382" s="3">
        <v>43610</v>
      </c>
      <c r="AD382" s="19" t="s">
        <v>1724</v>
      </c>
      <c r="AE382" s="28">
        <v>375</v>
      </c>
      <c r="AF382" s="19" t="s">
        <v>118</v>
      </c>
      <c r="AG382" s="44" t="s">
        <v>116</v>
      </c>
      <c r="AH382" s="3">
        <v>43656</v>
      </c>
      <c r="AI382" s="3">
        <v>43656</v>
      </c>
    </row>
    <row r="383" spans="1:35" x14ac:dyDescent="0.25">
      <c r="A383" s="28">
        <v>2019</v>
      </c>
      <c r="B383" s="29">
        <v>43556</v>
      </c>
      <c r="C383" s="29">
        <v>43646</v>
      </c>
      <c r="D383" s="28" t="s">
        <v>97</v>
      </c>
      <c r="E383" s="8" t="s">
        <v>323</v>
      </c>
      <c r="F383" t="s">
        <v>324</v>
      </c>
      <c r="G383" t="s">
        <v>803</v>
      </c>
      <c r="H383" s="15" t="s">
        <v>804</v>
      </c>
      <c r="I383" t="s">
        <v>805</v>
      </c>
      <c r="J383" t="s">
        <v>332</v>
      </c>
      <c r="K383" t="s">
        <v>806</v>
      </c>
      <c r="L383" s="15" t="s">
        <v>100</v>
      </c>
      <c r="M383" t="s">
        <v>883</v>
      </c>
      <c r="N383" s="28" t="s">
        <v>102</v>
      </c>
      <c r="O383" s="28">
        <v>0</v>
      </c>
      <c r="P383" s="28">
        <v>0</v>
      </c>
      <c r="Q383" t="s">
        <v>114</v>
      </c>
      <c r="R383" t="s">
        <v>113</v>
      </c>
      <c r="S383" t="s">
        <v>906</v>
      </c>
      <c r="T383" t="s">
        <v>114</v>
      </c>
      <c r="U383" t="s">
        <v>113</v>
      </c>
      <c r="V383" s="22" t="s">
        <v>493</v>
      </c>
      <c r="W383" s="15" t="str">
        <f t="shared" si="6"/>
        <v>Asistir a reunión de trabajo de la academia estatal de lenguaje y comunicación</v>
      </c>
      <c r="X383" s="3">
        <v>43614</v>
      </c>
      <c r="Y383" s="3">
        <v>43614</v>
      </c>
      <c r="Z383" s="15">
        <v>376</v>
      </c>
      <c r="AA383">
        <v>166</v>
      </c>
      <c r="AB383" s="28">
        <v>0</v>
      </c>
      <c r="AC383" s="3">
        <v>43614</v>
      </c>
      <c r="AD383" s="19" t="s">
        <v>1726</v>
      </c>
      <c r="AE383" s="15">
        <v>376</v>
      </c>
      <c r="AF383" s="19" t="s">
        <v>118</v>
      </c>
      <c r="AG383" s="44" t="s">
        <v>116</v>
      </c>
      <c r="AH383" s="3">
        <v>43656</v>
      </c>
      <c r="AI383" s="3">
        <v>43656</v>
      </c>
    </row>
    <row r="384" spans="1:35" x14ac:dyDescent="0.25">
      <c r="A384" s="28">
        <v>2019</v>
      </c>
      <c r="B384" s="29">
        <v>43556</v>
      </c>
      <c r="C384" s="29">
        <v>43646</v>
      </c>
      <c r="D384" s="28" t="s">
        <v>97</v>
      </c>
      <c r="E384" s="8" t="s">
        <v>15</v>
      </c>
      <c r="F384" t="s">
        <v>148</v>
      </c>
      <c r="G384" t="s">
        <v>807</v>
      </c>
      <c r="H384" s="15" t="s">
        <v>804</v>
      </c>
      <c r="I384" t="s">
        <v>808</v>
      </c>
      <c r="J384" t="s">
        <v>281</v>
      </c>
      <c r="K384" t="s">
        <v>809</v>
      </c>
      <c r="L384" s="15" t="s">
        <v>100</v>
      </c>
      <c r="M384" t="s">
        <v>884</v>
      </c>
      <c r="N384" s="28" t="s">
        <v>102</v>
      </c>
      <c r="O384" s="28">
        <v>0</v>
      </c>
      <c r="P384" s="28">
        <v>0</v>
      </c>
      <c r="Q384" t="s">
        <v>114</v>
      </c>
      <c r="R384" t="s">
        <v>113</v>
      </c>
      <c r="S384" s="55" t="s">
        <v>906</v>
      </c>
      <c r="T384" t="s">
        <v>114</v>
      </c>
      <c r="U384" t="s">
        <v>113</v>
      </c>
      <c r="V384" s="15" t="s">
        <v>313</v>
      </c>
      <c r="W384" s="15" t="str">
        <f t="shared" si="6"/>
        <v>Talleres regionales para la formación de docentes capacitadores en salud sexual y reproductiva para adolescentes</v>
      </c>
      <c r="X384" s="3">
        <v>43612</v>
      </c>
      <c r="Y384" s="3">
        <v>43614</v>
      </c>
      <c r="Z384" s="28">
        <v>377</v>
      </c>
      <c r="AA384">
        <v>186</v>
      </c>
      <c r="AB384" s="28">
        <v>0</v>
      </c>
      <c r="AC384" s="3">
        <v>43612</v>
      </c>
      <c r="AD384" s="19" t="s">
        <v>1728</v>
      </c>
      <c r="AE384" s="28">
        <v>377</v>
      </c>
      <c r="AF384" s="19" t="s">
        <v>118</v>
      </c>
      <c r="AG384" s="44" t="s">
        <v>116</v>
      </c>
      <c r="AH384" s="3">
        <v>43656</v>
      </c>
      <c r="AI384" s="3">
        <v>43656</v>
      </c>
    </row>
    <row r="385" spans="1:35" x14ac:dyDescent="0.25">
      <c r="A385" s="28">
        <v>2019</v>
      </c>
      <c r="B385" s="29">
        <v>43556</v>
      </c>
      <c r="C385" s="29">
        <v>43646</v>
      </c>
      <c r="D385" s="28" t="s">
        <v>97</v>
      </c>
      <c r="E385" s="8" t="s">
        <v>15</v>
      </c>
      <c r="F385" t="s">
        <v>148</v>
      </c>
      <c r="G385" t="s">
        <v>807</v>
      </c>
      <c r="H385" s="15" t="s">
        <v>804</v>
      </c>
      <c r="I385" t="s">
        <v>810</v>
      </c>
      <c r="J385" t="s">
        <v>811</v>
      </c>
      <c r="K385" t="s">
        <v>332</v>
      </c>
      <c r="L385" s="15" t="s">
        <v>100</v>
      </c>
      <c r="M385" t="s">
        <v>884</v>
      </c>
      <c r="N385" s="28" t="s">
        <v>102</v>
      </c>
      <c r="O385" s="28">
        <v>0</v>
      </c>
      <c r="P385" s="28">
        <v>0</v>
      </c>
      <c r="Q385" t="s">
        <v>114</v>
      </c>
      <c r="R385" t="s">
        <v>113</v>
      </c>
      <c r="S385" s="55" t="s">
        <v>906</v>
      </c>
      <c r="T385" t="s">
        <v>114</v>
      </c>
      <c r="U385" t="s">
        <v>113</v>
      </c>
      <c r="V385" s="15" t="s">
        <v>313</v>
      </c>
      <c r="W385" s="15" t="str">
        <f t="shared" si="6"/>
        <v>Talleres regionales para la formación de docentes capacitadores en salud sexual y reproductiva para adolescentes</v>
      </c>
      <c r="X385" s="3">
        <v>43612</v>
      </c>
      <c r="Y385" s="3">
        <v>43614</v>
      </c>
      <c r="Z385" s="15">
        <v>378</v>
      </c>
      <c r="AA385">
        <v>186</v>
      </c>
      <c r="AB385" s="28">
        <v>0</v>
      </c>
      <c r="AC385" s="3">
        <v>43612</v>
      </c>
      <c r="AD385" s="19" t="s">
        <v>1730</v>
      </c>
      <c r="AE385" s="15">
        <v>378</v>
      </c>
      <c r="AF385" s="19" t="s">
        <v>118</v>
      </c>
      <c r="AG385" s="44" t="s">
        <v>116</v>
      </c>
      <c r="AH385" s="3">
        <v>43656</v>
      </c>
      <c r="AI385" s="3">
        <v>43656</v>
      </c>
    </row>
    <row r="386" spans="1:35" x14ac:dyDescent="0.25">
      <c r="A386" s="28">
        <v>2019</v>
      </c>
      <c r="B386" s="29">
        <v>43556</v>
      </c>
      <c r="C386" s="29">
        <v>43646</v>
      </c>
      <c r="D386" s="28" t="s">
        <v>97</v>
      </c>
      <c r="E386" s="8" t="s">
        <v>119</v>
      </c>
      <c r="F386" t="s">
        <v>786</v>
      </c>
      <c r="G386" t="s">
        <v>812</v>
      </c>
      <c r="H386" s="55" t="s">
        <v>813</v>
      </c>
      <c r="I386" t="s">
        <v>435</v>
      </c>
      <c r="J386" t="s">
        <v>571</v>
      </c>
      <c r="K386" t="s">
        <v>643</v>
      </c>
      <c r="L386" s="15" t="s">
        <v>100</v>
      </c>
      <c r="M386" t="s">
        <v>307</v>
      </c>
      <c r="N386" s="28" t="s">
        <v>102</v>
      </c>
      <c r="O386" s="28">
        <v>0</v>
      </c>
      <c r="P386" s="28">
        <v>0</v>
      </c>
      <c r="Q386" t="s">
        <v>114</v>
      </c>
      <c r="R386" t="s">
        <v>113</v>
      </c>
      <c r="S386" t="s">
        <v>117</v>
      </c>
      <c r="T386" t="s">
        <v>114</v>
      </c>
      <c r="U386" t="s">
        <v>113</v>
      </c>
      <c r="V386" t="s">
        <v>745</v>
      </c>
      <c r="W386" s="15" t="str">
        <f t="shared" si="6"/>
        <v>Entrega de documentación</v>
      </c>
      <c r="X386" s="3">
        <v>43634</v>
      </c>
      <c r="Y386" s="3">
        <v>43634</v>
      </c>
      <c r="Z386" s="28">
        <v>379</v>
      </c>
      <c r="AA386">
        <v>31</v>
      </c>
      <c r="AB386" s="28">
        <v>0</v>
      </c>
      <c r="AC386" s="3">
        <v>43634</v>
      </c>
      <c r="AD386" s="19" t="s">
        <v>1732</v>
      </c>
      <c r="AE386" s="28">
        <v>379</v>
      </c>
      <c r="AF386" s="19" t="s">
        <v>118</v>
      </c>
      <c r="AG386" s="44" t="s">
        <v>116</v>
      </c>
      <c r="AH386" s="3">
        <v>43656</v>
      </c>
      <c r="AI386" s="3">
        <v>43656</v>
      </c>
    </row>
    <row r="387" spans="1:35" x14ac:dyDescent="0.25">
      <c r="A387" s="28">
        <v>2019</v>
      </c>
      <c r="B387" s="29">
        <v>43556</v>
      </c>
      <c r="C387" s="29">
        <v>43646</v>
      </c>
      <c r="D387" s="28" t="s">
        <v>97</v>
      </c>
      <c r="E387" s="8" t="s">
        <v>119</v>
      </c>
      <c r="F387" t="s">
        <v>166</v>
      </c>
      <c r="G387" t="s">
        <v>814</v>
      </c>
      <c r="H387" s="55" t="s">
        <v>813</v>
      </c>
      <c r="I387" t="s">
        <v>181</v>
      </c>
      <c r="J387" t="s">
        <v>182</v>
      </c>
      <c r="K387" t="s">
        <v>183</v>
      </c>
      <c r="L387" s="15" t="s">
        <v>100</v>
      </c>
      <c r="M387" t="s">
        <v>885</v>
      </c>
      <c r="N387" s="28" t="s">
        <v>102</v>
      </c>
      <c r="O387" s="28">
        <v>0</v>
      </c>
      <c r="P387" s="28">
        <v>0</v>
      </c>
      <c r="Q387" t="s">
        <v>114</v>
      </c>
      <c r="R387" t="s">
        <v>113</v>
      </c>
      <c r="S387" t="s">
        <v>117</v>
      </c>
      <c r="T387" t="s">
        <v>114</v>
      </c>
      <c r="U387" t="s">
        <v>113</v>
      </c>
      <c r="V387" s="55" t="s">
        <v>902</v>
      </c>
      <c r="W387" s="15" t="str">
        <f t="shared" si="6"/>
        <v>Traslado de alumnos al Centro Estatal contra las Adicciones y Plantel Pachuca</v>
      </c>
      <c r="X387" s="3">
        <v>43611</v>
      </c>
      <c r="Y387" s="3">
        <v>43613</v>
      </c>
      <c r="Z387" s="15">
        <v>380</v>
      </c>
      <c r="AA387">
        <v>207.1</v>
      </c>
      <c r="AB387" s="28">
        <v>0</v>
      </c>
      <c r="AC387" s="3">
        <v>43611</v>
      </c>
      <c r="AD387" s="19" t="s">
        <v>1734</v>
      </c>
      <c r="AE387" s="15">
        <v>380</v>
      </c>
      <c r="AF387" s="19" t="s">
        <v>118</v>
      </c>
      <c r="AG387" s="44" t="s">
        <v>116</v>
      </c>
      <c r="AH387" s="3">
        <v>43656</v>
      </c>
      <c r="AI387" s="3">
        <v>43656</v>
      </c>
    </row>
    <row r="388" spans="1:35" x14ac:dyDescent="0.25">
      <c r="A388" s="28">
        <v>2019</v>
      </c>
      <c r="B388" s="29">
        <v>43556</v>
      </c>
      <c r="C388" s="29">
        <v>43646</v>
      </c>
      <c r="D388" s="28" t="s">
        <v>97</v>
      </c>
      <c r="E388" s="8" t="s">
        <v>155</v>
      </c>
      <c r="F388" s="15" t="s">
        <v>175</v>
      </c>
      <c r="G388" t="s">
        <v>815</v>
      </c>
      <c r="H388" s="55" t="s">
        <v>813</v>
      </c>
      <c r="I388" t="s">
        <v>374</v>
      </c>
      <c r="J388" t="s">
        <v>178</v>
      </c>
      <c r="K388" t="s">
        <v>179</v>
      </c>
      <c r="L388" s="15" t="s">
        <v>100</v>
      </c>
      <c r="M388" t="s">
        <v>885</v>
      </c>
      <c r="N388" s="28" t="s">
        <v>102</v>
      </c>
      <c r="O388" s="28">
        <v>0</v>
      </c>
      <c r="P388" s="28">
        <v>0</v>
      </c>
      <c r="Q388" t="s">
        <v>114</v>
      </c>
      <c r="R388" t="s">
        <v>113</v>
      </c>
      <c r="S388" t="s">
        <v>117</v>
      </c>
      <c r="T388" t="s">
        <v>114</v>
      </c>
      <c r="U388" t="s">
        <v>113</v>
      </c>
      <c r="V388" s="55" t="s">
        <v>902</v>
      </c>
      <c r="W388" s="15" t="str">
        <f t="shared" si="6"/>
        <v>Traslado de alumnos al Centro Estatal contra las Adicciones y Plantel Pachuca</v>
      </c>
      <c r="X388" s="3">
        <v>43611</v>
      </c>
      <c r="Y388" s="3">
        <v>43613</v>
      </c>
      <c r="Z388" s="28">
        <v>381</v>
      </c>
      <c r="AA388">
        <v>207.1</v>
      </c>
      <c r="AB388" s="28">
        <v>0</v>
      </c>
      <c r="AC388" s="3">
        <v>43611</v>
      </c>
      <c r="AD388" s="19" t="s">
        <v>1736</v>
      </c>
      <c r="AE388" s="28">
        <v>381</v>
      </c>
      <c r="AF388" s="19" t="s">
        <v>118</v>
      </c>
      <c r="AG388" s="44" t="s">
        <v>116</v>
      </c>
      <c r="AH388" s="3">
        <v>43656</v>
      </c>
      <c r="AI388" s="3">
        <v>43656</v>
      </c>
    </row>
    <row r="389" spans="1:35" x14ac:dyDescent="0.25">
      <c r="A389" s="28">
        <v>2019</v>
      </c>
      <c r="B389" s="29">
        <v>43556</v>
      </c>
      <c r="C389" s="29">
        <v>43646</v>
      </c>
      <c r="D389" s="28" t="s">
        <v>97</v>
      </c>
      <c r="E389" s="8" t="s">
        <v>125</v>
      </c>
      <c r="F389" s="15" t="s">
        <v>161</v>
      </c>
      <c r="G389" t="s">
        <v>760</v>
      </c>
      <c r="H389" t="s">
        <v>816</v>
      </c>
      <c r="I389" t="s">
        <v>817</v>
      </c>
      <c r="J389" t="s">
        <v>818</v>
      </c>
      <c r="K389" t="s">
        <v>548</v>
      </c>
      <c r="L389" s="15" t="s">
        <v>100</v>
      </c>
      <c r="M389" t="s">
        <v>886</v>
      </c>
      <c r="N389" s="28" t="s">
        <v>102</v>
      </c>
      <c r="O389" s="28">
        <v>0</v>
      </c>
      <c r="P389" s="28">
        <v>0</v>
      </c>
      <c r="Q389" t="s">
        <v>114</v>
      </c>
      <c r="R389" t="s">
        <v>113</v>
      </c>
      <c r="S389" t="s">
        <v>117</v>
      </c>
      <c r="T389" t="s">
        <v>114</v>
      </c>
      <c r="U389" t="s">
        <v>113</v>
      </c>
      <c r="V389" s="55" t="s">
        <v>902</v>
      </c>
      <c r="W389" s="15" t="str">
        <f t="shared" si="6"/>
        <v>A efecto de atender caso de discriminación y reunión con padres de familia</v>
      </c>
      <c r="X389" s="3">
        <v>43616</v>
      </c>
      <c r="Y389" s="3">
        <v>43616</v>
      </c>
      <c r="Z389" s="15">
        <v>382</v>
      </c>
      <c r="AA389">
        <v>100</v>
      </c>
      <c r="AB389" s="28">
        <v>0</v>
      </c>
      <c r="AC389" s="3">
        <v>43616</v>
      </c>
      <c r="AD389" s="19" t="s">
        <v>1738</v>
      </c>
      <c r="AE389" s="15">
        <v>382</v>
      </c>
      <c r="AF389" s="19" t="s">
        <v>118</v>
      </c>
      <c r="AG389" s="44" t="s">
        <v>116</v>
      </c>
      <c r="AH389" s="3">
        <v>43656</v>
      </c>
      <c r="AI389" s="3">
        <v>43656</v>
      </c>
    </row>
    <row r="390" spans="1:35" x14ac:dyDescent="0.25">
      <c r="A390" s="28">
        <v>2019</v>
      </c>
      <c r="B390" s="29">
        <v>43556</v>
      </c>
      <c r="C390" s="29">
        <v>43646</v>
      </c>
      <c r="D390" s="28" t="s">
        <v>97</v>
      </c>
      <c r="E390" s="8" t="s">
        <v>125</v>
      </c>
      <c r="F390" s="15" t="s">
        <v>161</v>
      </c>
      <c r="G390" t="s">
        <v>819</v>
      </c>
      <c r="H390" t="s">
        <v>820</v>
      </c>
      <c r="I390" t="s">
        <v>686</v>
      </c>
      <c r="J390" t="s">
        <v>821</v>
      </c>
      <c r="K390" t="s">
        <v>688</v>
      </c>
      <c r="L390" s="15" t="s">
        <v>100</v>
      </c>
      <c r="M390" t="s">
        <v>886</v>
      </c>
      <c r="N390" s="28" t="s">
        <v>102</v>
      </c>
      <c r="O390" s="28">
        <v>0</v>
      </c>
      <c r="P390" s="28">
        <v>0</v>
      </c>
      <c r="Q390" t="s">
        <v>114</v>
      </c>
      <c r="R390" t="s">
        <v>113</v>
      </c>
      <c r="S390" t="s">
        <v>117</v>
      </c>
      <c r="T390" t="s">
        <v>114</v>
      </c>
      <c r="U390" t="s">
        <v>113</v>
      </c>
      <c r="V390" s="55" t="s">
        <v>902</v>
      </c>
      <c r="W390" s="15" t="str">
        <f t="shared" si="6"/>
        <v>A efecto de atender caso de discriminación y reunión con padres de familia</v>
      </c>
      <c r="X390" s="3">
        <v>43616</v>
      </c>
      <c r="Y390" s="3">
        <v>43616</v>
      </c>
      <c r="Z390" s="28">
        <v>383</v>
      </c>
      <c r="AA390">
        <v>100</v>
      </c>
      <c r="AB390" s="28">
        <v>0</v>
      </c>
      <c r="AC390" s="3">
        <v>43616</v>
      </c>
      <c r="AD390" s="19" t="s">
        <v>1740</v>
      </c>
      <c r="AE390" s="28">
        <v>383</v>
      </c>
      <c r="AF390" s="19" t="s">
        <v>118</v>
      </c>
      <c r="AG390" s="44" t="s">
        <v>116</v>
      </c>
      <c r="AH390" s="3">
        <v>43656</v>
      </c>
      <c r="AI390" s="3">
        <v>43656</v>
      </c>
    </row>
    <row r="391" spans="1:35" x14ac:dyDescent="0.25">
      <c r="A391" s="28">
        <v>2019</v>
      </c>
      <c r="B391" s="29">
        <v>43556</v>
      </c>
      <c r="C391" s="29">
        <v>43646</v>
      </c>
      <c r="D391" s="28" t="s">
        <v>97</v>
      </c>
      <c r="E391" s="8" t="s">
        <v>201</v>
      </c>
      <c r="F391" t="s">
        <v>202</v>
      </c>
      <c r="G391" t="s">
        <v>822</v>
      </c>
      <c r="H391" s="55" t="s">
        <v>813</v>
      </c>
      <c r="I391" t="s">
        <v>823</v>
      </c>
      <c r="J391" t="s">
        <v>301</v>
      </c>
      <c r="K391" t="s">
        <v>206</v>
      </c>
      <c r="L391" s="15" t="s">
        <v>100</v>
      </c>
      <c r="M391" t="s">
        <v>886</v>
      </c>
      <c r="N391" s="28" t="s">
        <v>102</v>
      </c>
      <c r="O391" s="28">
        <v>0</v>
      </c>
      <c r="P391" s="28">
        <v>0</v>
      </c>
      <c r="Q391" t="s">
        <v>114</v>
      </c>
      <c r="R391" t="s">
        <v>113</v>
      </c>
      <c r="S391" t="s">
        <v>117</v>
      </c>
      <c r="T391" t="s">
        <v>114</v>
      </c>
      <c r="U391" t="s">
        <v>113</v>
      </c>
      <c r="V391" s="55" t="s">
        <v>902</v>
      </c>
      <c r="W391" s="15" t="str">
        <f t="shared" si="6"/>
        <v>A efecto de atender caso de discriminación y reunión con padres de familia</v>
      </c>
      <c r="X391" s="3">
        <v>43616</v>
      </c>
      <c r="Y391" s="3">
        <v>43616</v>
      </c>
      <c r="Z391" s="15">
        <v>384</v>
      </c>
      <c r="AA391">
        <v>85</v>
      </c>
      <c r="AB391" s="28">
        <v>0</v>
      </c>
      <c r="AC391" s="3">
        <v>43616</v>
      </c>
      <c r="AD391" s="19" t="s">
        <v>1742</v>
      </c>
      <c r="AE391" s="15">
        <v>384</v>
      </c>
      <c r="AF391" s="19" t="s">
        <v>118</v>
      </c>
      <c r="AG391" s="44" t="s">
        <v>116</v>
      </c>
      <c r="AH391" s="3">
        <v>43656</v>
      </c>
      <c r="AI391" s="3">
        <v>43656</v>
      </c>
    </row>
    <row r="392" spans="1:35" x14ac:dyDescent="0.25">
      <c r="A392" s="28">
        <v>2019</v>
      </c>
      <c r="B392" s="29">
        <v>43556</v>
      </c>
      <c r="C392" s="29">
        <v>43646</v>
      </c>
      <c r="D392" s="28" t="s">
        <v>97</v>
      </c>
      <c r="E392" s="8" t="s">
        <v>201</v>
      </c>
      <c r="F392" t="s">
        <v>202</v>
      </c>
      <c r="G392" t="s">
        <v>822</v>
      </c>
      <c r="H392" s="55" t="s">
        <v>813</v>
      </c>
      <c r="I392" t="s">
        <v>823</v>
      </c>
      <c r="J392" t="s">
        <v>301</v>
      </c>
      <c r="K392" t="s">
        <v>206</v>
      </c>
      <c r="L392" s="15" t="s">
        <v>100</v>
      </c>
      <c r="M392" t="s">
        <v>732</v>
      </c>
      <c r="N392" s="28" t="s">
        <v>102</v>
      </c>
      <c r="O392" s="28">
        <v>0</v>
      </c>
      <c r="P392" s="28">
        <v>0</v>
      </c>
      <c r="Q392" t="s">
        <v>114</v>
      </c>
      <c r="R392" t="s">
        <v>113</v>
      </c>
      <c r="S392" t="s">
        <v>117</v>
      </c>
      <c r="T392" t="s">
        <v>114</v>
      </c>
      <c r="U392" t="s">
        <v>113</v>
      </c>
      <c r="V392" s="15" t="s">
        <v>744</v>
      </c>
      <c r="W392" s="15" t="str">
        <f t="shared" si="6"/>
        <v>Entrega de documentación oficial</v>
      </c>
      <c r="X392" s="3">
        <v>43640</v>
      </c>
      <c r="Y392" s="3">
        <v>43640</v>
      </c>
      <c r="Z392" s="28">
        <v>385</v>
      </c>
      <c r="AA392">
        <v>193</v>
      </c>
      <c r="AB392" s="28">
        <v>0</v>
      </c>
      <c r="AC392" s="3">
        <v>43640</v>
      </c>
      <c r="AD392" s="19" t="s">
        <v>1744</v>
      </c>
      <c r="AE392" s="28">
        <v>385</v>
      </c>
      <c r="AF392" s="19" t="s">
        <v>118</v>
      </c>
      <c r="AG392" s="44" t="s">
        <v>116</v>
      </c>
      <c r="AH392" s="3">
        <v>43656</v>
      </c>
      <c r="AI392" s="3">
        <v>43656</v>
      </c>
    </row>
    <row r="393" spans="1:35" x14ac:dyDescent="0.25">
      <c r="A393" s="28">
        <v>2019</v>
      </c>
      <c r="B393" s="29">
        <v>43556</v>
      </c>
      <c r="C393" s="29">
        <v>43646</v>
      </c>
      <c r="D393" s="28" t="s">
        <v>97</v>
      </c>
      <c r="E393" s="8" t="s">
        <v>125</v>
      </c>
      <c r="F393" s="15" t="s">
        <v>161</v>
      </c>
      <c r="G393" t="s">
        <v>824</v>
      </c>
      <c r="H393" t="s">
        <v>825</v>
      </c>
      <c r="I393" t="s">
        <v>826</v>
      </c>
      <c r="J393" t="s">
        <v>548</v>
      </c>
      <c r="K393" t="s">
        <v>579</v>
      </c>
      <c r="L393" s="15" t="s">
        <v>100</v>
      </c>
      <c r="M393" t="s">
        <v>887</v>
      </c>
      <c r="N393" s="28" t="s">
        <v>102</v>
      </c>
      <c r="O393" s="28">
        <v>0</v>
      </c>
      <c r="P393" s="28">
        <v>0</v>
      </c>
      <c r="Q393" t="s">
        <v>114</v>
      </c>
      <c r="R393" t="s">
        <v>113</v>
      </c>
      <c r="S393" t="s">
        <v>117</v>
      </c>
      <c r="T393" t="s">
        <v>114</v>
      </c>
      <c r="U393" t="s">
        <v>113</v>
      </c>
      <c r="V393" s="55" t="s">
        <v>902</v>
      </c>
      <c r="W393" s="15" t="str">
        <f t="shared" si="6"/>
        <v>Entrega de examen diagnóstico y evaluación para la elaboración de diagnóstico de bibliotecas</v>
      </c>
      <c r="X393" s="3">
        <v>43619</v>
      </c>
      <c r="Y393" s="3">
        <v>43621</v>
      </c>
      <c r="Z393" s="15">
        <v>386</v>
      </c>
      <c r="AA393">
        <v>1060</v>
      </c>
      <c r="AB393" s="28">
        <v>0</v>
      </c>
      <c r="AC393" s="3">
        <v>43619</v>
      </c>
      <c r="AD393" s="19" t="s">
        <v>1746</v>
      </c>
      <c r="AE393" s="15">
        <v>386</v>
      </c>
      <c r="AF393" s="19" t="s">
        <v>118</v>
      </c>
      <c r="AG393" s="44" t="s">
        <v>116</v>
      </c>
      <c r="AH393" s="3">
        <v>43656</v>
      </c>
      <c r="AI393" s="3">
        <v>43656</v>
      </c>
    </row>
    <row r="394" spans="1:35" x14ac:dyDescent="0.25">
      <c r="A394" s="28">
        <v>2019</v>
      </c>
      <c r="B394" s="29">
        <v>43556</v>
      </c>
      <c r="C394" s="29">
        <v>43646</v>
      </c>
      <c r="D394" s="28" t="s">
        <v>97</v>
      </c>
      <c r="E394" s="8" t="s">
        <v>16</v>
      </c>
      <c r="F394" s="15" t="s">
        <v>276</v>
      </c>
      <c r="G394" t="s">
        <v>827</v>
      </c>
      <c r="H394" t="s">
        <v>825</v>
      </c>
      <c r="I394" t="s">
        <v>515</v>
      </c>
      <c r="J394" t="s">
        <v>458</v>
      </c>
      <c r="K394" t="s">
        <v>459</v>
      </c>
      <c r="L394" s="15" t="s">
        <v>100</v>
      </c>
      <c r="M394" t="s">
        <v>887</v>
      </c>
      <c r="N394" s="28" t="s">
        <v>102</v>
      </c>
      <c r="O394" s="28">
        <v>0</v>
      </c>
      <c r="P394" s="28">
        <v>0</v>
      </c>
      <c r="Q394" t="s">
        <v>114</v>
      </c>
      <c r="R394" t="s">
        <v>113</v>
      </c>
      <c r="S394" t="s">
        <v>117</v>
      </c>
      <c r="T394" t="s">
        <v>114</v>
      </c>
      <c r="U394" t="s">
        <v>113</v>
      </c>
      <c r="V394" s="55" t="s">
        <v>902</v>
      </c>
      <c r="W394" s="15" t="str">
        <f t="shared" si="6"/>
        <v>Entrega de examen diagnóstico y evaluación para la elaboración de diagnóstico de bibliotecas</v>
      </c>
      <c r="X394" s="3">
        <v>43619</v>
      </c>
      <c r="Y394" s="3">
        <v>43621</v>
      </c>
      <c r="Z394" s="28">
        <v>387</v>
      </c>
      <c r="AA394">
        <v>885</v>
      </c>
      <c r="AB394" s="28">
        <v>0</v>
      </c>
      <c r="AC394" s="3">
        <v>43619</v>
      </c>
      <c r="AD394" s="19" t="s">
        <v>1748</v>
      </c>
      <c r="AE394" s="28">
        <v>387</v>
      </c>
      <c r="AF394" s="19" t="s">
        <v>118</v>
      </c>
      <c r="AG394" s="44" t="s">
        <v>116</v>
      </c>
      <c r="AH394" s="3">
        <v>43656</v>
      </c>
      <c r="AI394" s="3">
        <v>43656</v>
      </c>
    </row>
    <row r="395" spans="1:35" x14ac:dyDescent="0.25">
      <c r="A395" s="28">
        <v>2019</v>
      </c>
      <c r="B395" s="29">
        <v>43556</v>
      </c>
      <c r="C395" s="29">
        <v>43646</v>
      </c>
      <c r="D395" s="28" t="s">
        <v>97</v>
      </c>
      <c r="E395" s="8" t="s">
        <v>119</v>
      </c>
      <c r="F395" t="s">
        <v>166</v>
      </c>
      <c r="G395" t="s">
        <v>814</v>
      </c>
      <c r="H395" s="55" t="s">
        <v>813</v>
      </c>
      <c r="I395" t="s">
        <v>181</v>
      </c>
      <c r="J395" t="s">
        <v>182</v>
      </c>
      <c r="K395" t="s">
        <v>183</v>
      </c>
      <c r="L395" s="15" t="s">
        <v>100</v>
      </c>
      <c r="M395" t="s">
        <v>307</v>
      </c>
      <c r="N395" s="28" t="s">
        <v>102</v>
      </c>
      <c r="O395" s="28">
        <v>0</v>
      </c>
      <c r="P395" s="28">
        <v>0</v>
      </c>
      <c r="Q395" t="s">
        <v>114</v>
      </c>
      <c r="R395" t="s">
        <v>113</v>
      </c>
      <c r="S395" t="s">
        <v>117</v>
      </c>
      <c r="T395" t="s">
        <v>114</v>
      </c>
      <c r="U395" t="s">
        <v>113</v>
      </c>
      <c r="V395" t="s">
        <v>499</v>
      </c>
      <c r="W395" s="15" t="str">
        <f t="shared" si="6"/>
        <v>Entrega de documentación</v>
      </c>
      <c r="X395" s="3">
        <v>43634</v>
      </c>
      <c r="Y395" s="3">
        <v>43634</v>
      </c>
      <c r="Z395" s="15">
        <v>388</v>
      </c>
      <c r="AA395">
        <v>75</v>
      </c>
      <c r="AB395" s="28">
        <v>0</v>
      </c>
      <c r="AC395" s="3">
        <v>43634</v>
      </c>
      <c r="AD395" s="19" t="s">
        <v>1750</v>
      </c>
      <c r="AE395" s="15">
        <v>388</v>
      </c>
      <c r="AF395" s="19" t="s">
        <v>118</v>
      </c>
      <c r="AG395" s="44" t="s">
        <v>116</v>
      </c>
      <c r="AH395" s="3">
        <v>43656</v>
      </c>
      <c r="AI395" s="3">
        <v>43656</v>
      </c>
    </row>
    <row r="396" spans="1:35" x14ac:dyDescent="0.25">
      <c r="A396" s="28">
        <v>2019</v>
      </c>
      <c r="B396" s="29">
        <v>43556</v>
      </c>
      <c r="C396" s="29">
        <v>43646</v>
      </c>
      <c r="D396" s="28" t="s">
        <v>97</v>
      </c>
      <c r="E396" s="8" t="s">
        <v>125</v>
      </c>
      <c r="F396" s="15" t="s">
        <v>161</v>
      </c>
      <c r="G396" t="s">
        <v>824</v>
      </c>
      <c r="H396" t="s">
        <v>825</v>
      </c>
      <c r="I396" t="s">
        <v>828</v>
      </c>
      <c r="J396" t="s">
        <v>327</v>
      </c>
      <c r="K396" t="s">
        <v>829</v>
      </c>
      <c r="L396" s="15" t="s">
        <v>100</v>
      </c>
      <c r="M396" t="s">
        <v>888</v>
      </c>
      <c r="N396" s="28" t="s">
        <v>102</v>
      </c>
      <c r="O396" s="28">
        <v>0</v>
      </c>
      <c r="P396" s="28">
        <v>0</v>
      </c>
      <c r="Q396" t="s">
        <v>114</v>
      </c>
      <c r="R396" t="s">
        <v>113</v>
      </c>
      <c r="S396" t="s">
        <v>117</v>
      </c>
      <c r="T396" t="s">
        <v>114</v>
      </c>
      <c r="U396" s="15" t="s">
        <v>744</v>
      </c>
      <c r="V396" s="15" t="s">
        <v>744</v>
      </c>
      <c r="W396" s="15" t="str">
        <f t="shared" si="6"/>
        <v>Entrega de documentación de control escolar</v>
      </c>
      <c r="X396" s="3">
        <v>43636</v>
      </c>
      <c r="Y396" s="3">
        <v>43636</v>
      </c>
      <c r="Z396" s="28">
        <v>389</v>
      </c>
      <c r="AA396">
        <v>183</v>
      </c>
      <c r="AB396" s="28">
        <v>0</v>
      </c>
      <c r="AC396" s="3">
        <v>43636</v>
      </c>
      <c r="AD396" s="19" t="s">
        <v>1752</v>
      </c>
      <c r="AE396" s="28">
        <v>389</v>
      </c>
      <c r="AF396" s="19" t="s">
        <v>118</v>
      </c>
      <c r="AG396" s="44" t="s">
        <v>116</v>
      </c>
      <c r="AH396" s="3">
        <v>43656</v>
      </c>
      <c r="AI396" s="3">
        <v>43656</v>
      </c>
    </row>
    <row r="397" spans="1:35" x14ac:dyDescent="0.25">
      <c r="A397" s="28">
        <v>2019</v>
      </c>
      <c r="B397" s="29">
        <v>43556</v>
      </c>
      <c r="C397" s="29">
        <v>43646</v>
      </c>
      <c r="D397" s="28" t="s">
        <v>97</v>
      </c>
      <c r="E397" s="8" t="s">
        <v>16</v>
      </c>
      <c r="F397" s="15" t="s">
        <v>276</v>
      </c>
      <c r="G397" t="s">
        <v>827</v>
      </c>
      <c r="H397" t="s">
        <v>825</v>
      </c>
      <c r="I397" t="s">
        <v>515</v>
      </c>
      <c r="J397" t="s">
        <v>458</v>
      </c>
      <c r="K397" t="s">
        <v>459</v>
      </c>
      <c r="L397" s="15" t="s">
        <v>100</v>
      </c>
      <c r="M397" t="s">
        <v>888</v>
      </c>
      <c r="N397" s="28" t="s">
        <v>102</v>
      </c>
      <c r="O397" s="28">
        <v>0</v>
      </c>
      <c r="P397" s="28">
        <v>0</v>
      </c>
      <c r="Q397" t="s">
        <v>114</v>
      </c>
      <c r="R397" t="s">
        <v>113</v>
      </c>
      <c r="S397" t="s">
        <v>117</v>
      </c>
      <c r="T397" t="s">
        <v>114</v>
      </c>
      <c r="U397" s="15" t="s">
        <v>744</v>
      </c>
      <c r="V397" s="15" t="s">
        <v>744</v>
      </c>
      <c r="W397" s="15" t="str">
        <f t="shared" si="6"/>
        <v>Entrega de documentación de control escolar</v>
      </c>
      <c r="X397" s="3">
        <v>43636</v>
      </c>
      <c r="Y397" s="3">
        <v>43636</v>
      </c>
      <c r="Z397" s="15">
        <v>390</v>
      </c>
      <c r="AA397">
        <v>168</v>
      </c>
      <c r="AB397" s="28">
        <v>0</v>
      </c>
      <c r="AC397" s="3">
        <v>43636</v>
      </c>
      <c r="AD397" s="19" t="s">
        <v>1754</v>
      </c>
      <c r="AE397" s="15">
        <v>390</v>
      </c>
      <c r="AF397" s="19" t="s">
        <v>118</v>
      </c>
      <c r="AG397" s="44" t="s">
        <v>116</v>
      </c>
      <c r="AH397" s="3">
        <v>43656</v>
      </c>
      <c r="AI397" s="3">
        <v>43656</v>
      </c>
    </row>
    <row r="398" spans="1:35" x14ac:dyDescent="0.25">
      <c r="A398" s="28">
        <v>2019</v>
      </c>
      <c r="B398" s="29">
        <v>43556</v>
      </c>
      <c r="C398" s="29">
        <v>43646</v>
      </c>
      <c r="D398" s="28" t="s">
        <v>97</v>
      </c>
      <c r="E398" s="8" t="s">
        <v>16</v>
      </c>
      <c r="F398" t="s">
        <v>140</v>
      </c>
      <c r="G398" t="s">
        <v>830</v>
      </c>
      <c r="H398" t="s">
        <v>831</v>
      </c>
      <c r="I398" t="s">
        <v>832</v>
      </c>
      <c r="J398" t="s">
        <v>279</v>
      </c>
      <c r="K398" t="s">
        <v>833</v>
      </c>
      <c r="L398" s="15" t="s">
        <v>100</v>
      </c>
      <c r="M398" t="s">
        <v>709</v>
      </c>
      <c r="N398" s="28" t="s">
        <v>102</v>
      </c>
      <c r="O398" s="28">
        <v>0</v>
      </c>
      <c r="P398" s="28">
        <v>0</v>
      </c>
      <c r="Q398" t="s">
        <v>114</v>
      </c>
      <c r="R398" t="s">
        <v>113</v>
      </c>
      <c r="S398" t="s">
        <v>903</v>
      </c>
      <c r="T398" t="s">
        <v>114</v>
      </c>
      <c r="U398" t="s">
        <v>113</v>
      </c>
      <c r="V398" s="15" t="s">
        <v>319</v>
      </c>
      <c r="W398" s="15" t="str">
        <f t="shared" si="6"/>
        <v>Entrega de información en el departamento de recursos financieros</v>
      </c>
      <c r="X398" s="3">
        <v>43607</v>
      </c>
      <c r="Y398" s="3">
        <v>43607</v>
      </c>
      <c r="Z398" s="28">
        <v>391</v>
      </c>
      <c r="AA398">
        <v>114</v>
      </c>
      <c r="AB398" s="28">
        <v>0</v>
      </c>
      <c r="AC398" s="3">
        <v>43607</v>
      </c>
      <c r="AD398" s="19" t="s">
        <v>1756</v>
      </c>
      <c r="AE398" s="28">
        <v>391</v>
      </c>
      <c r="AF398" s="19" t="s">
        <v>118</v>
      </c>
      <c r="AG398" s="44" t="s">
        <v>116</v>
      </c>
      <c r="AH398" s="3">
        <v>43656</v>
      </c>
      <c r="AI398" s="3">
        <v>43656</v>
      </c>
    </row>
    <row r="399" spans="1:35" x14ac:dyDescent="0.25">
      <c r="A399" s="28">
        <v>2019</v>
      </c>
      <c r="B399" s="29">
        <v>43556</v>
      </c>
      <c r="C399" s="29">
        <v>43646</v>
      </c>
      <c r="D399" s="28" t="s">
        <v>97</v>
      </c>
      <c r="E399" s="8" t="s">
        <v>207</v>
      </c>
      <c r="F399" t="s">
        <v>208</v>
      </c>
      <c r="G399" t="s">
        <v>834</v>
      </c>
      <c r="H399" t="s">
        <v>835</v>
      </c>
      <c r="I399" t="s">
        <v>836</v>
      </c>
      <c r="J399" t="s">
        <v>837</v>
      </c>
      <c r="K399" t="s">
        <v>455</v>
      </c>
      <c r="L399" s="15" t="s">
        <v>100</v>
      </c>
      <c r="M399" t="s">
        <v>876</v>
      </c>
      <c r="N399" s="28" t="s">
        <v>102</v>
      </c>
      <c r="O399" s="28">
        <v>0</v>
      </c>
      <c r="P399" s="28">
        <v>0</v>
      </c>
      <c r="Q399" t="s">
        <v>114</v>
      </c>
      <c r="R399" t="s">
        <v>113</v>
      </c>
      <c r="S399" t="s">
        <v>154</v>
      </c>
      <c r="T399" t="s">
        <v>114</v>
      </c>
      <c r="U399" t="s">
        <v>113</v>
      </c>
      <c r="V399" s="22" t="s">
        <v>493</v>
      </c>
      <c r="W399" s="15" t="str">
        <f t="shared" si="6"/>
        <v>Participar en el XVIII Concurso Nacional de Creatividad e Inovacion Tecnologica 2019</v>
      </c>
      <c r="X399" s="3">
        <v>43610</v>
      </c>
      <c r="Y399" s="3">
        <v>43616</v>
      </c>
      <c r="Z399" s="15">
        <v>392</v>
      </c>
      <c r="AA399">
        <v>236</v>
      </c>
      <c r="AB399" s="28">
        <v>0</v>
      </c>
      <c r="AC399" s="3">
        <v>43610</v>
      </c>
      <c r="AD399" s="19" t="s">
        <v>1758</v>
      </c>
      <c r="AE399" s="15">
        <v>392</v>
      </c>
      <c r="AF399" s="19" t="s">
        <v>118</v>
      </c>
      <c r="AG399" s="44" t="s">
        <v>116</v>
      </c>
      <c r="AH399" s="3">
        <v>43656</v>
      </c>
      <c r="AI399" s="3">
        <v>43656</v>
      </c>
    </row>
    <row r="400" spans="1:35" x14ac:dyDescent="0.25">
      <c r="A400" s="28">
        <v>2019</v>
      </c>
      <c r="B400" s="29">
        <v>43556</v>
      </c>
      <c r="C400" s="29">
        <v>43646</v>
      </c>
      <c r="D400" s="28" t="s">
        <v>97</v>
      </c>
      <c r="E400" s="8" t="s">
        <v>207</v>
      </c>
      <c r="F400" t="s">
        <v>208</v>
      </c>
      <c r="G400" t="s">
        <v>834</v>
      </c>
      <c r="H400" t="s">
        <v>835</v>
      </c>
      <c r="I400" t="s">
        <v>838</v>
      </c>
      <c r="J400" t="s">
        <v>195</v>
      </c>
      <c r="K400" t="s">
        <v>169</v>
      </c>
      <c r="L400" s="15" t="s">
        <v>100</v>
      </c>
      <c r="M400" t="s">
        <v>889</v>
      </c>
      <c r="N400" s="28" t="s">
        <v>102</v>
      </c>
      <c r="O400" s="28">
        <v>0</v>
      </c>
      <c r="P400" s="28">
        <v>0</v>
      </c>
      <c r="Q400" t="s">
        <v>114</v>
      </c>
      <c r="R400" t="s">
        <v>113</v>
      </c>
      <c r="S400" t="s">
        <v>154</v>
      </c>
      <c r="T400" t="s">
        <v>114</v>
      </c>
      <c r="U400" t="s">
        <v>113</v>
      </c>
      <c r="V400" t="s">
        <v>903</v>
      </c>
      <c r="W400" s="15" t="str">
        <f t="shared" si="6"/>
        <v>Asistir a la presentación del libro "punto quiebre"</v>
      </c>
      <c r="X400" s="3">
        <v>43615</v>
      </c>
      <c r="Y400" s="3">
        <v>43616</v>
      </c>
      <c r="Z400" s="28">
        <v>393</v>
      </c>
      <c r="AA400">
        <v>204</v>
      </c>
      <c r="AB400" s="28">
        <v>0</v>
      </c>
      <c r="AC400" s="3">
        <v>43615</v>
      </c>
      <c r="AD400" s="19" t="s">
        <v>1760</v>
      </c>
      <c r="AE400" s="28">
        <v>393</v>
      </c>
      <c r="AF400" s="19" t="s">
        <v>118</v>
      </c>
      <c r="AG400" s="44" t="s">
        <v>116</v>
      </c>
      <c r="AH400" s="3">
        <v>43656</v>
      </c>
      <c r="AI400" s="3">
        <v>43656</v>
      </c>
    </row>
    <row r="401" spans="1:35" x14ac:dyDescent="0.25">
      <c r="A401" s="28">
        <v>2019</v>
      </c>
      <c r="B401" s="29">
        <v>43556</v>
      </c>
      <c r="C401" s="29">
        <v>43646</v>
      </c>
      <c r="D401" s="28" t="s">
        <v>97</v>
      </c>
      <c r="E401" s="8" t="s">
        <v>16</v>
      </c>
      <c r="F401" t="s">
        <v>140</v>
      </c>
      <c r="G401" t="s">
        <v>411</v>
      </c>
      <c r="H401" t="s">
        <v>412</v>
      </c>
      <c r="I401" t="s">
        <v>413</v>
      </c>
      <c r="J401" t="s">
        <v>414</v>
      </c>
      <c r="K401" t="s">
        <v>583</v>
      </c>
      <c r="L401" s="15" t="s">
        <v>100</v>
      </c>
      <c r="M401" t="s">
        <v>890</v>
      </c>
      <c r="N401" s="28" t="s">
        <v>102</v>
      </c>
      <c r="O401" s="28">
        <v>0</v>
      </c>
      <c r="P401" s="28">
        <v>0</v>
      </c>
      <c r="Q401" t="s">
        <v>114</v>
      </c>
      <c r="R401" t="s">
        <v>113</v>
      </c>
      <c r="S401" t="s">
        <v>498</v>
      </c>
      <c r="T401" t="s">
        <v>114</v>
      </c>
      <c r="U401" t="s">
        <v>113</v>
      </c>
      <c r="V401" t="s">
        <v>499</v>
      </c>
      <c r="W401" s="15" t="str">
        <f t="shared" si="6"/>
        <v>Depósito de ingresos propios del Colegio</v>
      </c>
      <c r="X401" s="3">
        <v>43623</v>
      </c>
      <c r="Y401" s="3">
        <v>43623</v>
      </c>
      <c r="Z401" s="15">
        <v>394</v>
      </c>
      <c r="AA401">
        <v>40</v>
      </c>
      <c r="AB401" s="28">
        <v>0</v>
      </c>
      <c r="AC401" s="3">
        <v>43623</v>
      </c>
      <c r="AD401" s="19" t="s">
        <v>1762</v>
      </c>
      <c r="AE401" s="15">
        <v>394</v>
      </c>
      <c r="AF401" s="19" t="s">
        <v>118</v>
      </c>
      <c r="AG401" s="44" t="s">
        <v>116</v>
      </c>
      <c r="AH401" s="3">
        <v>43656</v>
      </c>
      <c r="AI401" s="3">
        <v>43656</v>
      </c>
    </row>
    <row r="402" spans="1:35" x14ac:dyDescent="0.25">
      <c r="A402" s="28">
        <v>2019</v>
      </c>
      <c r="B402" s="29">
        <v>43556</v>
      </c>
      <c r="C402" s="29">
        <v>43646</v>
      </c>
      <c r="D402" s="28" t="s">
        <v>97</v>
      </c>
      <c r="E402" s="8" t="s">
        <v>16</v>
      </c>
      <c r="F402" t="s">
        <v>140</v>
      </c>
      <c r="G402" t="s">
        <v>411</v>
      </c>
      <c r="H402" t="s">
        <v>412</v>
      </c>
      <c r="I402" t="s">
        <v>413</v>
      </c>
      <c r="J402" t="s">
        <v>414</v>
      </c>
      <c r="K402" t="s">
        <v>583</v>
      </c>
      <c r="L402" s="15" t="s">
        <v>100</v>
      </c>
      <c r="M402" t="s">
        <v>890</v>
      </c>
      <c r="N402" s="28" t="s">
        <v>102</v>
      </c>
      <c r="O402" s="28">
        <v>0</v>
      </c>
      <c r="P402" s="28">
        <v>0</v>
      </c>
      <c r="Q402" t="s">
        <v>114</v>
      </c>
      <c r="R402" t="s">
        <v>113</v>
      </c>
      <c r="S402" t="s">
        <v>498</v>
      </c>
      <c r="T402" t="s">
        <v>114</v>
      </c>
      <c r="U402" t="s">
        <v>113</v>
      </c>
      <c r="V402" t="s">
        <v>499</v>
      </c>
      <c r="W402" s="15" t="str">
        <f t="shared" si="6"/>
        <v>Depósito de ingresos propios del Colegio</v>
      </c>
      <c r="X402" s="3">
        <v>43630</v>
      </c>
      <c r="Y402" s="3">
        <v>43630</v>
      </c>
      <c r="Z402" s="28">
        <v>395</v>
      </c>
      <c r="AA402">
        <v>40</v>
      </c>
      <c r="AB402" s="28">
        <v>0</v>
      </c>
      <c r="AC402" s="3">
        <v>43630</v>
      </c>
      <c r="AD402" s="19" t="s">
        <v>1764</v>
      </c>
      <c r="AE402" s="28">
        <v>395</v>
      </c>
      <c r="AF402" s="19" t="s">
        <v>118</v>
      </c>
      <c r="AG402" s="44" t="s">
        <v>116</v>
      </c>
      <c r="AH402" s="3">
        <v>43656</v>
      </c>
      <c r="AI402" s="3">
        <v>43656</v>
      </c>
    </row>
    <row r="403" spans="1:35" x14ac:dyDescent="0.25">
      <c r="A403" s="28">
        <v>2019</v>
      </c>
      <c r="B403" s="29">
        <v>43556</v>
      </c>
      <c r="C403" s="29">
        <v>43646</v>
      </c>
      <c r="D403" s="28" t="s">
        <v>97</v>
      </c>
      <c r="E403" s="8" t="s">
        <v>207</v>
      </c>
      <c r="F403" t="s">
        <v>208</v>
      </c>
      <c r="G403" t="s">
        <v>839</v>
      </c>
      <c r="H403" t="s">
        <v>412</v>
      </c>
      <c r="I403" t="s">
        <v>840</v>
      </c>
      <c r="J403" t="s">
        <v>841</v>
      </c>
      <c r="K403" t="s">
        <v>357</v>
      </c>
      <c r="L403" s="15" t="s">
        <v>100</v>
      </c>
      <c r="M403" t="s">
        <v>870</v>
      </c>
      <c r="N403" s="28" t="s">
        <v>102</v>
      </c>
      <c r="O403" s="28">
        <v>0</v>
      </c>
      <c r="P403" s="28">
        <v>0</v>
      </c>
      <c r="Q403" t="s">
        <v>114</v>
      </c>
      <c r="R403" t="s">
        <v>113</v>
      </c>
      <c r="S403" t="s">
        <v>498</v>
      </c>
      <c r="T403" t="s">
        <v>114</v>
      </c>
      <c r="U403" t="s">
        <v>113</v>
      </c>
      <c r="V403" t="s">
        <v>499</v>
      </c>
      <c r="W403" s="15" t="str">
        <f t="shared" si="6"/>
        <v>Recoger cuadernillos de Evaluacion y Hojas de respuestas</v>
      </c>
      <c r="X403" s="3">
        <v>43619</v>
      </c>
      <c r="Y403" s="3">
        <v>43619</v>
      </c>
      <c r="Z403" s="15">
        <v>396</v>
      </c>
      <c r="AA403">
        <v>60</v>
      </c>
      <c r="AB403" s="28">
        <v>0</v>
      </c>
      <c r="AC403" s="3">
        <v>43619</v>
      </c>
      <c r="AD403" s="19" t="s">
        <v>1766</v>
      </c>
      <c r="AE403" s="15">
        <v>396</v>
      </c>
      <c r="AF403" s="19" t="s">
        <v>118</v>
      </c>
      <c r="AG403" s="44" t="s">
        <v>116</v>
      </c>
      <c r="AH403" s="3">
        <v>43656</v>
      </c>
      <c r="AI403" s="3">
        <v>43656</v>
      </c>
    </row>
    <row r="404" spans="1:35" x14ac:dyDescent="0.25">
      <c r="A404" s="28">
        <v>2019</v>
      </c>
      <c r="B404" s="29">
        <v>43556</v>
      </c>
      <c r="C404" s="29">
        <v>43646</v>
      </c>
      <c r="D404" s="28" t="s">
        <v>97</v>
      </c>
      <c r="E404" s="8" t="s">
        <v>323</v>
      </c>
      <c r="F404" t="s">
        <v>324</v>
      </c>
      <c r="G404" t="s">
        <v>842</v>
      </c>
      <c r="H404" t="s">
        <v>412</v>
      </c>
      <c r="I404" t="s">
        <v>422</v>
      </c>
      <c r="J404" t="s">
        <v>173</v>
      </c>
      <c r="K404" t="s">
        <v>281</v>
      </c>
      <c r="L404" s="15" t="s">
        <v>100</v>
      </c>
      <c r="M404" t="s">
        <v>876</v>
      </c>
      <c r="N404" s="28" t="s">
        <v>102</v>
      </c>
      <c r="O404" s="28">
        <v>0</v>
      </c>
      <c r="P404" s="28">
        <v>0</v>
      </c>
      <c r="Q404" t="s">
        <v>114</v>
      </c>
      <c r="R404" t="s">
        <v>113</v>
      </c>
      <c r="S404" t="s">
        <v>498</v>
      </c>
      <c r="T404" t="s">
        <v>114</v>
      </c>
      <c r="U404" t="s">
        <v>113</v>
      </c>
      <c r="V404" s="22" t="s">
        <v>493</v>
      </c>
      <c r="W404" s="15" t="str">
        <f t="shared" si="6"/>
        <v>Participar en el XVIII Concurso Nacional de Creatividad e Inovacion Tecnologica 2019</v>
      </c>
      <c r="X404" s="3">
        <v>43610</v>
      </c>
      <c r="Y404" s="3">
        <v>43616</v>
      </c>
      <c r="Z404" s="28">
        <v>397</v>
      </c>
      <c r="AA404">
        <v>94</v>
      </c>
      <c r="AB404" s="28">
        <v>0</v>
      </c>
      <c r="AC404" s="3">
        <v>43610</v>
      </c>
      <c r="AD404" s="19" t="s">
        <v>1768</v>
      </c>
      <c r="AE404" s="28">
        <v>397</v>
      </c>
      <c r="AF404" s="19" t="s">
        <v>118</v>
      </c>
      <c r="AG404" s="44" t="s">
        <v>116</v>
      </c>
      <c r="AH404" s="3">
        <v>43656</v>
      </c>
      <c r="AI404" s="3">
        <v>43656</v>
      </c>
    </row>
    <row r="405" spans="1:35" x14ac:dyDescent="0.25">
      <c r="A405" s="28">
        <v>2019</v>
      </c>
      <c r="B405" s="29">
        <v>43556</v>
      </c>
      <c r="C405" s="29">
        <v>43646</v>
      </c>
      <c r="D405" s="28" t="s">
        <v>97</v>
      </c>
      <c r="E405" s="8" t="s">
        <v>16</v>
      </c>
      <c r="F405" t="s">
        <v>140</v>
      </c>
      <c r="G405" t="s">
        <v>411</v>
      </c>
      <c r="H405" t="s">
        <v>412</v>
      </c>
      <c r="I405" t="s">
        <v>413</v>
      </c>
      <c r="J405" t="s">
        <v>414</v>
      </c>
      <c r="K405" t="s">
        <v>583</v>
      </c>
      <c r="L405" s="15" t="s">
        <v>100</v>
      </c>
      <c r="M405" t="s">
        <v>891</v>
      </c>
      <c r="N405" s="28" t="s">
        <v>102</v>
      </c>
      <c r="O405" s="28">
        <v>0</v>
      </c>
      <c r="P405" s="28">
        <v>0</v>
      </c>
      <c r="Q405" t="s">
        <v>114</v>
      </c>
      <c r="R405" t="s">
        <v>113</v>
      </c>
      <c r="S405" t="s">
        <v>498</v>
      </c>
      <c r="T405" t="s">
        <v>114</v>
      </c>
      <c r="U405" t="s">
        <v>113</v>
      </c>
      <c r="V405" t="s">
        <v>499</v>
      </c>
      <c r="W405" s="15" t="str">
        <f t="shared" si="6"/>
        <v>Lectura de hojas de Respuestas del examen de ingreso 2019</v>
      </c>
      <c r="X405" s="3">
        <v>43629</v>
      </c>
      <c r="Y405" s="3">
        <v>43629</v>
      </c>
      <c r="Z405" s="15">
        <v>398</v>
      </c>
      <c r="AA405">
        <v>60</v>
      </c>
      <c r="AB405" s="28">
        <v>0</v>
      </c>
      <c r="AC405" s="3">
        <v>43629</v>
      </c>
      <c r="AD405" s="19" t="s">
        <v>1770</v>
      </c>
      <c r="AE405" s="15">
        <v>398</v>
      </c>
      <c r="AF405" s="19" t="s">
        <v>118</v>
      </c>
      <c r="AG405" s="44" t="s">
        <v>116</v>
      </c>
      <c r="AH405" s="3">
        <v>43656</v>
      </c>
      <c r="AI405" s="3">
        <v>43656</v>
      </c>
    </row>
    <row r="406" spans="1:35" x14ac:dyDescent="0.25">
      <c r="A406" s="28">
        <v>2019</v>
      </c>
      <c r="B406" s="29">
        <v>43556</v>
      </c>
      <c r="C406" s="29">
        <v>43646</v>
      </c>
      <c r="D406" s="28" t="s">
        <v>97</v>
      </c>
      <c r="E406" s="8" t="s">
        <v>155</v>
      </c>
      <c r="F406" s="15" t="s">
        <v>175</v>
      </c>
      <c r="G406" t="s">
        <v>815</v>
      </c>
      <c r="H406" s="55" t="s">
        <v>813</v>
      </c>
      <c r="I406" t="s">
        <v>374</v>
      </c>
      <c r="J406" t="s">
        <v>178</v>
      </c>
      <c r="K406" t="s">
        <v>179</v>
      </c>
      <c r="L406" s="15" t="s">
        <v>100</v>
      </c>
      <c r="M406" t="s">
        <v>892</v>
      </c>
      <c r="N406" s="28" t="s">
        <v>102</v>
      </c>
      <c r="O406" s="28">
        <v>0</v>
      </c>
      <c r="P406" s="28">
        <v>0</v>
      </c>
      <c r="Q406" t="s">
        <v>114</v>
      </c>
      <c r="R406" t="s">
        <v>113</v>
      </c>
      <c r="S406" t="s">
        <v>117</v>
      </c>
      <c r="T406" t="s">
        <v>114</v>
      </c>
      <c r="U406" t="s">
        <v>907</v>
      </c>
      <c r="V406" t="s">
        <v>907</v>
      </c>
      <c r="W406" s="15" t="str">
        <f t="shared" si="6"/>
        <v>Traslado de personal de Coordinación Nacional a Plantel Queretaro para la 1ra Reunión Regional Zona Sur</v>
      </c>
      <c r="X406" s="3">
        <v>43641</v>
      </c>
      <c r="Y406" s="3">
        <v>43641</v>
      </c>
      <c r="Z406" s="28">
        <v>399</v>
      </c>
      <c r="AA406">
        <v>504.5</v>
      </c>
      <c r="AB406" s="28">
        <v>0</v>
      </c>
      <c r="AC406" s="3">
        <v>43641</v>
      </c>
      <c r="AD406" s="19" t="s">
        <v>1772</v>
      </c>
      <c r="AE406" s="28">
        <v>399</v>
      </c>
      <c r="AF406" s="19" t="s">
        <v>118</v>
      </c>
      <c r="AG406" s="44" t="s">
        <v>116</v>
      </c>
      <c r="AH406" s="3">
        <v>43656</v>
      </c>
      <c r="AI406" s="3">
        <v>43656</v>
      </c>
    </row>
    <row r="407" spans="1:35" x14ac:dyDescent="0.25">
      <c r="A407" s="28">
        <v>2019</v>
      </c>
      <c r="B407" s="29">
        <v>43556</v>
      </c>
      <c r="C407" s="29">
        <v>43646</v>
      </c>
      <c r="D407" s="28" t="s">
        <v>97</v>
      </c>
      <c r="E407" s="8" t="s">
        <v>16</v>
      </c>
      <c r="F407" s="15" t="s">
        <v>276</v>
      </c>
      <c r="G407" t="s">
        <v>843</v>
      </c>
      <c r="H407" s="55" t="s">
        <v>813</v>
      </c>
      <c r="I407" t="s">
        <v>789</v>
      </c>
      <c r="J407" t="s">
        <v>296</v>
      </c>
      <c r="K407" t="s">
        <v>517</v>
      </c>
      <c r="L407" s="15" t="s">
        <v>100</v>
      </c>
      <c r="M407" t="s">
        <v>892</v>
      </c>
      <c r="N407" s="28" t="s">
        <v>102</v>
      </c>
      <c r="O407" s="28">
        <v>0</v>
      </c>
      <c r="P407" s="28">
        <v>0</v>
      </c>
      <c r="Q407" t="s">
        <v>114</v>
      </c>
      <c r="R407" t="s">
        <v>113</v>
      </c>
      <c r="S407" t="s">
        <v>117</v>
      </c>
      <c r="T407" t="s">
        <v>114</v>
      </c>
      <c r="U407" t="s">
        <v>907</v>
      </c>
      <c r="V407" t="s">
        <v>907</v>
      </c>
      <c r="W407" s="15" t="str">
        <f t="shared" si="6"/>
        <v>Traslado de personal de Coordinación Nacional a Plantel Queretaro para la 1ra Reunión Regional Zona Sur</v>
      </c>
      <c r="X407" s="3">
        <v>43641</v>
      </c>
      <c r="Y407" s="3">
        <v>43641</v>
      </c>
      <c r="Z407" s="15">
        <v>400</v>
      </c>
      <c r="AA407">
        <v>504.5</v>
      </c>
      <c r="AB407" s="28">
        <v>0</v>
      </c>
      <c r="AC407" s="3">
        <v>43641</v>
      </c>
      <c r="AD407" s="19" t="s">
        <v>1774</v>
      </c>
      <c r="AE407" s="15">
        <v>400</v>
      </c>
      <c r="AF407" s="19" t="s">
        <v>118</v>
      </c>
      <c r="AG407" s="44" t="s">
        <v>116</v>
      </c>
      <c r="AH407" s="3">
        <v>43656</v>
      </c>
      <c r="AI407" s="3">
        <v>43656</v>
      </c>
    </row>
    <row r="408" spans="1:35" x14ac:dyDescent="0.25">
      <c r="A408" s="28">
        <v>2019</v>
      </c>
      <c r="B408" s="29">
        <v>43556</v>
      </c>
      <c r="C408" s="29">
        <v>43646</v>
      </c>
      <c r="D408" s="28" t="s">
        <v>97</v>
      </c>
      <c r="E408" s="8" t="s">
        <v>125</v>
      </c>
      <c r="F408" s="15" t="s">
        <v>161</v>
      </c>
      <c r="G408" t="s">
        <v>819</v>
      </c>
      <c r="H408" t="s">
        <v>820</v>
      </c>
      <c r="I408" t="s">
        <v>844</v>
      </c>
      <c r="J408" t="s">
        <v>845</v>
      </c>
      <c r="K408" t="s">
        <v>583</v>
      </c>
      <c r="L408" s="15" t="s">
        <v>100</v>
      </c>
      <c r="M408" t="s">
        <v>893</v>
      </c>
      <c r="N408" s="28" t="s">
        <v>102</v>
      </c>
      <c r="O408" s="28">
        <v>0</v>
      </c>
      <c r="P408" s="28">
        <v>0</v>
      </c>
      <c r="Q408" t="s">
        <v>114</v>
      </c>
      <c r="R408" t="s">
        <v>113</v>
      </c>
      <c r="S408" t="s">
        <v>117</v>
      </c>
      <c r="T408" t="s">
        <v>114</v>
      </c>
      <c r="U408" t="s">
        <v>113</v>
      </c>
      <c r="V408" s="55" t="s">
        <v>902</v>
      </c>
      <c r="W408" s="15" t="str">
        <f t="shared" si="6"/>
        <v>Desarrollo de actividades con motivo de la Semana Nacional de Vinculación</v>
      </c>
      <c r="X408" s="3">
        <v>43615</v>
      </c>
      <c r="Y408" s="3">
        <v>43617</v>
      </c>
      <c r="Z408" s="28">
        <v>401</v>
      </c>
      <c r="AA408">
        <v>1060</v>
      </c>
      <c r="AB408" s="28">
        <v>0</v>
      </c>
      <c r="AC408" s="3">
        <v>43615</v>
      </c>
      <c r="AD408" s="19" t="s">
        <v>1776</v>
      </c>
      <c r="AE408" s="28">
        <v>401</v>
      </c>
      <c r="AF408" s="19" t="s">
        <v>118</v>
      </c>
      <c r="AG408" s="44" t="s">
        <v>116</v>
      </c>
      <c r="AH408" s="3">
        <v>43656</v>
      </c>
      <c r="AI408" s="3">
        <v>43656</v>
      </c>
    </row>
    <row r="409" spans="1:35" x14ac:dyDescent="0.25">
      <c r="A409" s="28">
        <v>2019</v>
      </c>
      <c r="B409" s="29">
        <v>43556</v>
      </c>
      <c r="C409" s="29">
        <v>43646</v>
      </c>
      <c r="D409" s="28" t="s">
        <v>97</v>
      </c>
      <c r="E409" s="8" t="s">
        <v>15</v>
      </c>
      <c r="F409" t="s">
        <v>148</v>
      </c>
      <c r="G409" t="s">
        <v>846</v>
      </c>
      <c r="H409" t="s">
        <v>820</v>
      </c>
      <c r="I409" t="s">
        <v>642</v>
      </c>
      <c r="J409" t="s">
        <v>394</v>
      </c>
      <c r="K409" t="s">
        <v>643</v>
      </c>
      <c r="L409" s="15" t="s">
        <v>100</v>
      </c>
      <c r="M409" t="s">
        <v>893</v>
      </c>
      <c r="N409" s="28" t="s">
        <v>102</v>
      </c>
      <c r="O409" s="28">
        <v>0</v>
      </c>
      <c r="P409" s="28">
        <v>0</v>
      </c>
      <c r="Q409" t="s">
        <v>114</v>
      </c>
      <c r="R409" t="s">
        <v>113</v>
      </c>
      <c r="S409" t="s">
        <v>117</v>
      </c>
      <c r="T409" t="s">
        <v>114</v>
      </c>
      <c r="U409" t="s">
        <v>113</v>
      </c>
      <c r="V409" s="55" t="s">
        <v>902</v>
      </c>
      <c r="W409" s="15" t="str">
        <f t="shared" si="6"/>
        <v>Desarrollo de actividades con motivo de la Semana Nacional de Vinculación</v>
      </c>
      <c r="X409" s="3">
        <v>43615</v>
      </c>
      <c r="Y409" s="3">
        <v>43617</v>
      </c>
      <c r="Z409" s="15">
        <v>402</v>
      </c>
      <c r="AA409">
        <v>885</v>
      </c>
      <c r="AB409" s="28">
        <v>0</v>
      </c>
      <c r="AC409" s="3">
        <v>43615</v>
      </c>
      <c r="AD409" s="19" t="s">
        <v>1778</v>
      </c>
      <c r="AE409" s="15">
        <v>402</v>
      </c>
      <c r="AF409" s="19" t="s">
        <v>118</v>
      </c>
      <c r="AG409" s="44" t="s">
        <v>116</v>
      </c>
      <c r="AH409" s="3">
        <v>43656</v>
      </c>
      <c r="AI409" s="3">
        <v>43656</v>
      </c>
    </row>
    <row r="410" spans="1:35" x14ac:dyDescent="0.25">
      <c r="A410" s="28">
        <v>2019</v>
      </c>
      <c r="B410" s="29">
        <v>43556</v>
      </c>
      <c r="C410" s="29">
        <v>43646</v>
      </c>
      <c r="D410" s="28" t="s">
        <v>97</v>
      </c>
      <c r="E410" s="8" t="s">
        <v>16</v>
      </c>
      <c r="F410" s="15" t="s">
        <v>276</v>
      </c>
      <c r="G410" t="s">
        <v>847</v>
      </c>
      <c r="H410" t="s">
        <v>820</v>
      </c>
      <c r="I410" t="s">
        <v>404</v>
      </c>
      <c r="J410" t="s">
        <v>685</v>
      </c>
      <c r="K410" t="s">
        <v>548</v>
      </c>
      <c r="L410" s="15" t="s">
        <v>100</v>
      </c>
      <c r="M410" t="s">
        <v>894</v>
      </c>
      <c r="N410" s="28" t="s">
        <v>102</v>
      </c>
      <c r="O410" s="28">
        <v>0</v>
      </c>
      <c r="P410" s="28">
        <v>0</v>
      </c>
      <c r="Q410" t="s">
        <v>114</v>
      </c>
      <c r="R410" t="s">
        <v>113</v>
      </c>
      <c r="S410" t="s">
        <v>117</v>
      </c>
      <c r="T410" t="s">
        <v>114</v>
      </c>
      <c r="U410" t="s">
        <v>113</v>
      </c>
      <c r="V410" s="55" t="s">
        <v>902</v>
      </c>
      <c r="W410" s="15" t="str">
        <f t="shared" si="6"/>
        <v>Trasladar alumnos al abanderamiento para asistir a los JUDENEMS 2019</v>
      </c>
      <c r="X410" s="3">
        <v>43637</v>
      </c>
      <c r="Y410" s="3">
        <v>43637</v>
      </c>
      <c r="Z410" s="28">
        <v>403</v>
      </c>
      <c r="AA410">
        <v>85</v>
      </c>
      <c r="AB410" s="28">
        <v>0</v>
      </c>
      <c r="AC410" s="3">
        <v>43637</v>
      </c>
      <c r="AD410" s="19" t="s">
        <v>1780</v>
      </c>
      <c r="AE410" s="28">
        <v>403</v>
      </c>
      <c r="AF410" s="19" t="s">
        <v>118</v>
      </c>
      <c r="AG410" s="44" t="s">
        <v>116</v>
      </c>
      <c r="AH410" s="3">
        <v>43656</v>
      </c>
      <c r="AI410" s="3">
        <v>43656</v>
      </c>
    </row>
    <row r="411" spans="1:35" x14ac:dyDescent="0.25">
      <c r="A411" s="28">
        <v>2019</v>
      </c>
      <c r="B411" s="29">
        <v>43556</v>
      </c>
      <c r="C411" s="29">
        <v>43646</v>
      </c>
      <c r="D411" s="28" t="s">
        <v>97</v>
      </c>
      <c r="E411" s="8" t="s">
        <v>352</v>
      </c>
      <c r="F411" t="s">
        <v>133</v>
      </c>
      <c r="G411" t="s">
        <v>848</v>
      </c>
      <c r="H411" t="s">
        <v>820</v>
      </c>
      <c r="I411" t="s">
        <v>354</v>
      </c>
      <c r="J411" t="s">
        <v>355</v>
      </c>
      <c r="K411" t="s">
        <v>517</v>
      </c>
      <c r="L411" s="15" t="s">
        <v>100</v>
      </c>
      <c r="M411" t="s">
        <v>895</v>
      </c>
      <c r="N411" s="28" t="s">
        <v>102</v>
      </c>
      <c r="O411" s="28">
        <v>0</v>
      </c>
      <c r="P411" s="28">
        <v>0</v>
      </c>
      <c r="Q411" t="s">
        <v>114</v>
      </c>
      <c r="R411" t="s">
        <v>113</v>
      </c>
      <c r="S411" t="s">
        <v>117</v>
      </c>
      <c r="T411" t="s">
        <v>114</v>
      </c>
      <c r="U411" t="s">
        <v>113</v>
      </c>
      <c r="V411" s="55" t="s">
        <v>902</v>
      </c>
      <c r="W411" s="15" t="str">
        <f t="shared" si="6"/>
        <v>Asistir a coordinar el desarrollo del curso de inducción a egresado de la carrera de enfermería</v>
      </c>
      <c r="X411" s="3">
        <v>43628</v>
      </c>
      <c r="Y411" s="3">
        <v>43630</v>
      </c>
      <c r="Z411" s="15">
        <v>404</v>
      </c>
      <c r="AA411">
        <v>1008.66</v>
      </c>
      <c r="AB411" s="28">
        <v>0</v>
      </c>
      <c r="AC411" s="3">
        <v>43628</v>
      </c>
      <c r="AD411" s="19" t="s">
        <v>1782</v>
      </c>
      <c r="AE411" s="15">
        <v>404</v>
      </c>
      <c r="AF411" s="19" t="s">
        <v>118</v>
      </c>
      <c r="AG411" s="44" t="s">
        <v>116</v>
      </c>
      <c r="AH411" s="3">
        <v>43656</v>
      </c>
      <c r="AI411" s="3">
        <v>43656</v>
      </c>
    </row>
    <row r="412" spans="1:35" x14ac:dyDescent="0.25">
      <c r="A412" s="28">
        <v>2019</v>
      </c>
      <c r="B412" s="29">
        <v>43556</v>
      </c>
      <c r="C412" s="29">
        <v>43646</v>
      </c>
      <c r="D412" s="28" t="s">
        <v>97</v>
      </c>
      <c r="E412" s="8" t="s">
        <v>125</v>
      </c>
      <c r="F412" s="15" t="s">
        <v>161</v>
      </c>
      <c r="G412" t="s">
        <v>849</v>
      </c>
      <c r="H412" t="s">
        <v>850</v>
      </c>
      <c r="I412" t="s">
        <v>851</v>
      </c>
      <c r="J412" t="s">
        <v>399</v>
      </c>
      <c r="K412" t="s">
        <v>852</v>
      </c>
      <c r="L412" s="15" t="s">
        <v>100</v>
      </c>
      <c r="M412" t="s">
        <v>895</v>
      </c>
      <c r="N412" s="28" t="s">
        <v>102</v>
      </c>
      <c r="O412" s="28">
        <v>0</v>
      </c>
      <c r="P412" s="28">
        <v>0</v>
      </c>
      <c r="Q412" t="s">
        <v>114</v>
      </c>
      <c r="R412" t="s">
        <v>113</v>
      </c>
      <c r="S412" t="s">
        <v>117</v>
      </c>
      <c r="T412" t="s">
        <v>114</v>
      </c>
      <c r="U412" t="s">
        <v>113</v>
      </c>
      <c r="V412" s="55" t="s">
        <v>902</v>
      </c>
      <c r="W412" s="15" t="str">
        <f t="shared" si="6"/>
        <v>Asistir a coordinar el desarrollo del curso de inducción a egresado de la carrera de enfermería</v>
      </c>
      <c r="X412" s="3">
        <v>43628</v>
      </c>
      <c r="Y412" s="3">
        <v>43630</v>
      </c>
      <c r="Z412" s="28">
        <v>405</v>
      </c>
      <c r="AA412">
        <v>1008.66</v>
      </c>
      <c r="AB412" s="28">
        <v>0</v>
      </c>
      <c r="AC412" s="3">
        <v>43628</v>
      </c>
      <c r="AD412" s="19" t="s">
        <v>1784</v>
      </c>
      <c r="AE412" s="28">
        <v>405</v>
      </c>
      <c r="AF412" s="19" t="s">
        <v>118</v>
      </c>
      <c r="AG412" s="44" t="s">
        <v>116</v>
      </c>
      <c r="AH412" s="3">
        <v>43656</v>
      </c>
      <c r="AI412" s="3">
        <v>43656</v>
      </c>
    </row>
    <row r="413" spans="1:35" x14ac:dyDescent="0.25">
      <c r="A413" s="28">
        <v>2019</v>
      </c>
      <c r="B413" s="29">
        <v>43556</v>
      </c>
      <c r="C413" s="29">
        <v>43646</v>
      </c>
      <c r="D413" s="28" t="s">
        <v>97</v>
      </c>
      <c r="E413" s="8" t="s">
        <v>125</v>
      </c>
      <c r="F413" s="15" t="s">
        <v>161</v>
      </c>
      <c r="G413" t="s">
        <v>819</v>
      </c>
      <c r="H413" t="s">
        <v>820</v>
      </c>
      <c r="I413" t="s">
        <v>844</v>
      </c>
      <c r="J413" t="s">
        <v>845</v>
      </c>
      <c r="K413" t="s">
        <v>583</v>
      </c>
      <c r="L413" s="15" t="s">
        <v>100</v>
      </c>
      <c r="M413" t="s">
        <v>895</v>
      </c>
      <c r="N413" s="28" t="s">
        <v>102</v>
      </c>
      <c r="O413" s="28">
        <v>0</v>
      </c>
      <c r="P413" s="28">
        <v>0</v>
      </c>
      <c r="Q413" t="s">
        <v>114</v>
      </c>
      <c r="R413" t="s">
        <v>113</v>
      </c>
      <c r="S413" t="s">
        <v>117</v>
      </c>
      <c r="T413" t="s">
        <v>114</v>
      </c>
      <c r="U413" t="s">
        <v>113</v>
      </c>
      <c r="V413" s="55" t="s">
        <v>902</v>
      </c>
      <c r="W413" s="15" t="str">
        <f t="shared" si="6"/>
        <v>Asistir a coordinar el desarrollo del curso de inducción a egresado de la carrera de enfermería</v>
      </c>
      <c r="X413" s="3">
        <v>43628</v>
      </c>
      <c r="Y413" s="3">
        <v>43630</v>
      </c>
      <c r="Z413" s="15">
        <v>406</v>
      </c>
      <c r="AA413">
        <v>1008.66</v>
      </c>
      <c r="AB413" s="28">
        <v>0</v>
      </c>
      <c r="AC413" s="3">
        <v>43628</v>
      </c>
      <c r="AD413" s="19" t="s">
        <v>1787</v>
      </c>
      <c r="AE413" s="15">
        <v>406</v>
      </c>
      <c r="AF413" s="19" t="s">
        <v>118</v>
      </c>
      <c r="AG413" s="44" t="s">
        <v>116</v>
      </c>
      <c r="AH413" s="3">
        <v>43656</v>
      </c>
      <c r="AI413" s="3">
        <v>43656</v>
      </c>
    </row>
    <row r="414" spans="1:35" x14ac:dyDescent="0.25">
      <c r="A414" s="28">
        <v>2019</v>
      </c>
      <c r="B414" s="29">
        <v>43556</v>
      </c>
      <c r="C414" s="29">
        <v>43646</v>
      </c>
      <c r="D414" s="28" t="s">
        <v>97</v>
      </c>
      <c r="E414" s="8" t="s">
        <v>15</v>
      </c>
      <c r="F414" t="s">
        <v>148</v>
      </c>
      <c r="G414" t="s">
        <v>846</v>
      </c>
      <c r="H414" t="s">
        <v>820</v>
      </c>
      <c r="I414" t="s">
        <v>642</v>
      </c>
      <c r="J414" t="s">
        <v>394</v>
      </c>
      <c r="K414" t="s">
        <v>643</v>
      </c>
      <c r="L414" s="15" t="s">
        <v>100</v>
      </c>
      <c r="M414" t="s">
        <v>895</v>
      </c>
      <c r="N414" s="28" t="s">
        <v>102</v>
      </c>
      <c r="O414" s="28">
        <v>0</v>
      </c>
      <c r="P414" s="28">
        <v>0</v>
      </c>
      <c r="Q414" t="s">
        <v>114</v>
      </c>
      <c r="R414" t="s">
        <v>113</v>
      </c>
      <c r="S414" t="s">
        <v>117</v>
      </c>
      <c r="T414" t="s">
        <v>114</v>
      </c>
      <c r="U414" t="s">
        <v>113</v>
      </c>
      <c r="V414" s="55" t="s">
        <v>902</v>
      </c>
      <c r="W414" s="15" t="str">
        <f t="shared" si="6"/>
        <v>Asistir a coordinar el desarrollo del curso de inducción a egresado de la carrera de enfermería</v>
      </c>
      <c r="X414" s="3">
        <v>43628</v>
      </c>
      <c r="Y414" s="3">
        <v>43630</v>
      </c>
      <c r="Z414" s="28">
        <v>407</v>
      </c>
      <c r="AA414">
        <v>840.91499999999996</v>
      </c>
      <c r="AB414" s="28">
        <v>0</v>
      </c>
      <c r="AC414" s="3">
        <v>43628</v>
      </c>
      <c r="AD414" s="19" t="s">
        <v>1786</v>
      </c>
      <c r="AE414" s="28">
        <v>407</v>
      </c>
      <c r="AF414" s="19" t="s">
        <v>118</v>
      </c>
      <c r="AG414" s="44" t="s">
        <v>116</v>
      </c>
      <c r="AH414" s="3">
        <v>43656</v>
      </c>
      <c r="AI414" s="3">
        <v>43656</v>
      </c>
    </row>
    <row r="415" spans="1:35" x14ac:dyDescent="0.25">
      <c r="A415" s="28">
        <v>2019</v>
      </c>
      <c r="B415" s="29">
        <v>43556</v>
      </c>
      <c r="C415" s="29">
        <v>43646</v>
      </c>
      <c r="D415" s="28" t="s">
        <v>97</v>
      </c>
      <c r="E415" s="8" t="s">
        <v>16</v>
      </c>
      <c r="F415" t="s">
        <v>140</v>
      </c>
      <c r="G415" t="s">
        <v>853</v>
      </c>
      <c r="H415" t="s">
        <v>820</v>
      </c>
      <c r="I415" t="s">
        <v>691</v>
      </c>
      <c r="J415" t="s">
        <v>692</v>
      </c>
      <c r="K415" t="s">
        <v>693</v>
      </c>
      <c r="L415" s="15" t="s">
        <v>100</v>
      </c>
      <c r="M415" t="s">
        <v>895</v>
      </c>
      <c r="N415" s="28" t="s">
        <v>102</v>
      </c>
      <c r="O415" s="28">
        <v>0</v>
      </c>
      <c r="P415" s="28">
        <v>0</v>
      </c>
      <c r="Q415" t="s">
        <v>114</v>
      </c>
      <c r="R415" t="s">
        <v>113</v>
      </c>
      <c r="S415" t="s">
        <v>117</v>
      </c>
      <c r="T415" t="s">
        <v>114</v>
      </c>
      <c r="U415" t="s">
        <v>113</v>
      </c>
      <c r="V415" s="55" t="s">
        <v>902</v>
      </c>
      <c r="W415" s="15" t="str">
        <f t="shared" si="6"/>
        <v>Asistir a coordinar el desarrollo del curso de inducción a egresado de la carrera de enfermería</v>
      </c>
      <c r="X415" s="3">
        <v>43628</v>
      </c>
      <c r="Y415" s="3">
        <v>43630</v>
      </c>
      <c r="Z415" s="15">
        <v>408</v>
      </c>
      <c r="AA415">
        <v>840.91499999999996</v>
      </c>
      <c r="AB415" s="28">
        <v>0</v>
      </c>
      <c r="AC415" s="3">
        <v>43628</v>
      </c>
      <c r="AD415" s="19" t="s">
        <v>1790</v>
      </c>
      <c r="AE415" s="15">
        <v>408</v>
      </c>
      <c r="AF415" s="19" t="s">
        <v>118</v>
      </c>
      <c r="AG415" s="44" t="s">
        <v>116</v>
      </c>
      <c r="AH415" s="3">
        <v>43656</v>
      </c>
      <c r="AI415" s="3">
        <v>43656</v>
      </c>
    </row>
    <row r="416" spans="1:35" x14ac:dyDescent="0.25">
      <c r="A416" s="28">
        <v>2019</v>
      </c>
      <c r="B416" s="29">
        <v>43556</v>
      </c>
      <c r="C416" s="29">
        <v>43646</v>
      </c>
      <c r="D416" s="28" t="s">
        <v>97</v>
      </c>
      <c r="E416" s="8" t="s">
        <v>352</v>
      </c>
      <c r="F416" t="s">
        <v>133</v>
      </c>
      <c r="G416" t="s">
        <v>848</v>
      </c>
      <c r="H416" t="s">
        <v>820</v>
      </c>
      <c r="I416" t="s">
        <v>354</v>
      </c>
      <c r="J416" t="s">
        <v>355</v>
      </c>
      <c r="K416" t="s">
        <v>517</v>
      </c>
      <c r="L416" s="15" t="s">
        <v>100</v>
      </c>
      <c r="M416" t="s">
        <v>895</v>
      </c>
      <c r="N416" s="28" t="s">
        <v>102</v>
      </c>
      <c r="O416" s="28">
        <v>0</v>
      </c>
      <c r="P416" s="28">
        <v>0</v>
      </c>
      <c r="Q416" t="s">
        <v>114</v>
      </c>
      <c r="R416" t="s">
        <v>113</v>
      </c>
      <c r="S416" t="s">
        <v>117</v>
      </c>
      <c r="T416" t="s">
        <v>114</v>
      </c>
      <c r="U416" t="s">
        <v>113</v>
      </c>
      <c r="V416" t="s">
        <v>499</v>
      </c>
      <c r="W416" s="15" t="str">
        <f t="shared" si="6"/>
        <v>Asistir a coordinar el desarrollo del curso de inducción a egresado de la carrera de enfermería</v>
      </c>
      <c r="X416" s="3">
        <v>43620</v>
      </c>
      <c r="Y416" s="3">
        <v>43620</v>
      </c>
      <c r="Z416" s="28">
        <v>409</v>
      </c>
      <c r="AA416">
        <v>85</v>
      </c>
      <c r="AB416" s="28">
        <v>0</v>
      </c>
      <c r="AC416" s="3">
        <v>43620</v>
      </c>
      <c r="AD416" s="19" t="s">
        <v>1792</v>
      </c>
      <c r="AE416" s="28">
        <v>409</v>
      </c>
      <c r="AF416" s="19" t="s">
        <v>118</v>
      </c>
      <c r="AG416" s="44" t="s">
        <v>116</v>
      </c>
      <c r="AH416" s="3">
        <v>43656</v>
      </c>
      <c r="AI416" s="3">
        <v>43656</v>
      </c>
    </row>
    <row r="417" spans="1:35" x14ac:dyDescent="0.25">
      <c r="A417" s="28">
        <v>2019</v>
      </c>
      <c r="B417" s="29">
        <v>43556</v>
      </c>
      <c r="C417" s="29">
        <v>43646</v>
      </c>
      <c r="D417" s="28" t="s">
        <v>97</v>
      </c>
      <c r="E417" s="8" t="s">
        <v>125</v>
      </c>
      <c r="F417" s="15" t="s">
        <v>161</v>
      </c>
      <c r="G417" t="s">
        <v>849</v>
      </c>
      <c r="H417" t="s">
        <v>850</v>
      </c>
      <c r="I417" t="s">
        <v>851</v>
      </c>
      <c r="J417" t="s">
        <v>399</v>
      </c>
      <c r="K417" t="s">
        <v>852</v>
      </c>
      <c r="L417" s="15" t="s">
        <v>100</v>
      </c>
      <c r="M417" t="s">
        <v>895</v>
      </c>
      <c r="N417" s="28" t="s">
        <v>102</v>
      </c>
      <c r="O417" s="28">
        <v>0</v>
      </c>
      <c r="P417" s="28">
        <v>0</v>
      </c>
      <c r="Q417" t="s">
        <v>114</v>
      </c>
      <c r="R417" t="s">
        <v>113</v>
      </c>
      <c r="S417" t="s">
        <v>117</v>
      </c>
      <c r="T417" t="s">
        <v>114</v>
      </c>
      <c r="U417" t="s">
        <v>113</v>
      </c>
      <c r="V417" t="s">
        <v>499</v>
      </c>
      <c r="W417" s="15" t="str">
        <f t="shared" si="6"/>
        <v>Asistir a coordinar el desarrollo del curso de inducción a egresado de la carrera de enfermería</v>
      </c>
      <c r="X417" s="3">
        <v>43620</v>
      </c>
      <c r="Y417" s="3">
        <v>43620</v>
      </c>
      <c r="Z417" s="15">
        <v>410</v>
      </c>
      <c r="AA417">
        <v>85</v>
      </c>
      <c r="AB417" s="28">
        <v>0</v>
      </c>
      <c r="AC417" s="3">
        <v>43620</v>
      </c>
      <c r="AD417" s="19" t="s">
        <v>1794</v>
      </c>
      <c r="AE417" s="15">
        <v>410</v>
      </c>
      <c r="AF417" s="19" t="s">
        <v>118</v>
      </c>
      <c r="AG417" s="44" t="s">
        <v>116</v>
      </c>
      <c r="AH417" s="3">
        <v>43656</v>
      </c>
      <c r="AI417" s="3">
        <v>43656</v>
      </c>
    </row>
    <row r="418" spans="1:35" x14ac:dyDescent="0.25">
      <c r="A418" s="28">
        <v>2019</v>
      </c>
      <c r="B418" s="29">
        <v>43556</v>
      </c>
      <c r="C418" s="29">
        <v>43646</v>
      </c>
      <c r="D418" s="28" t="s">
        <v>97</v>
      </c>
      <c r="E418" s="8" t="s">
        <v>125</v>
      </c>
      <c r="F418" s="15" t="s">
        <v>161</v>
      </c>
      <c r="G418" t="s">
        <v>819</v>
      </c>
      <c r="H418" t="s">
        <v>820</v>
      </c>
      <c r="I418" t="s">
        <v>844</v>
      </c>
      <c r="J418" t="s">
        <v>845</v>
      </c>
      <c r="K418" t="s">
        <v>583</v>
      </c>
      <c r="L418" s="15" t="s">
        <v>100</v>
      </c>
      <c r="M418" t="s">
        <v>895</v>
      </c>
      <c r="N418" s="28" t="s">
        <v>102</v>
      </c>
      <c r="O418" s="28">
        <v>0</v>
      </c>
      <c r="P418" s="28">
        <v>0</v>
      </c>
      <c r="Q418" t="s">
        <v>114</v>
      </c>
      <c r="R418" t="s">
        <v>113</v>
      </c>
      <c r="S418" t="s">
        <v>117</v>
      </c>
      <c r="T418" t="s">
        <v>114</v>
      </c>
      <c r="U418" t="s">
        <v>113</v>
      </c>
      <c r="V418" t="s">
        <v>499</v>
      </c>
      <c r="W418" s="15" t="str">
        <f t="shared" si="6"/>
        <v>Asistir a coordinar el desarrollo del curso de inducción a egresado de la carrera de enfermería</v>
      </c>
      <c r="X418" s="3">
        <v>43620</v>
      </c>
      <c r="Y418" s="3">
        <v>43620</v>
      </c>
      <c r="Z418" s="28">
        <v>411</v>
      </c>
      <c r="AA418">
        <v>85</v>
      </c>
      <c r="AB418" s="28">
        <v>0</v>
      </c>
      <c r="AC418" s="3">
        <v>43620</v>
      </c>
      <c r="AD418" s="19" t="s">
        <v>1796</v>
      </c>
      <c r="AE418" s="28">
        <v>411</v>
      </c>
      <c r="AF418" s="19" t="s">
        <v>118</v>
      </c>
      <c r="AG418" s="44" t="s">
        <v>116</v>
      </c>
      <c r="AH418" s="3">
        <v>43656</v>
      </c>
      <c r="AI418" s="3">
        <v>43656</v>
      </c>
    </row>
    <row r="419" spans="1:35" x14ac:dyDescent="0.25">
      <c r="A419" s="28">
        <v>2019</v>
      </c>
      <c r="B419" s="29">
        <v>43556</v>
      </c>
      <c r="C419" s="29">
        <v>43646</v>
      </c>
      <c r="D419" s="28" t="s">
        <v>97</v>
      </c>
      <c r="E419" s="8" t="s">
        <v>15</v>
      </c>
      <c r="F419" t="s">
        <v>148</v>
      </c>
      <c r="G419" t="s">
        <v>846</v>
      </c>
      <c r="H419" t="s">
        <v>820</v>
      </c>
      <c r="I419" t="s">
        <v>642</v>
      </c>
      <c r="J419" t="s">
        <v>394</v>
      </c>
      <c r="K419" t="s">
        <v>643</v>
      </c>
      <c r="L419" s="15" t="s">
        <v>100</v>
      </c>
      <c r="M419" t="s">
        <v>895</v>
      </c>
      <c r="N419" s="28" t="s">
        <v>102</v>
      </c>
      <c r="O419" s="28">
        <v>0</v>
      </c>
      <c r="P419" s="28">
        <v>0</v>
      </c>
      <c r="Q419" t="s">
        <v>114</v>
      </c>
      <c r="R419" t="s">
        <v>113</v>
      </c>
      <c r="S419" t="s">
        <v>117</v>
      </c>
      <c r="T419" t="s">
        <v>114</v>
      </c>
      <c r="U419" t="s">
        <v>113</v>
      </c>
      <c r="V419" t="s">
        <v>499</v>
      </c>
      <c r="W419" s="15" t="str">
        <f t="shared" si="6"/>
        <v>Asistir a coordinar el desarrollo del curso de inducción a egresado de la carrera de enfermería</v>
      </c>
      <c r="X419" s="3">
        <v>43620</v>
      </c>
      <c r="Y419" s="3">
        <v>43620</v>
      </c>
      <c r="Z419" s="15">
        <v>412</v>
      </c>
      <c r="AA419">
        <v>75</v>
      </c>
      <c r="AB419" s="28">
        <v>0</v>
      </c>
      <c r="AC419" s="3">
        <v>43620</v>
      </c>
      <c r="AD419" s="19" t="s">
        <v>1798</v>
      </c>
      <c r="AE419" s="15">
        <v>412</v>
      </c>
      <c r="AF419" s="19" t="s">
        <v>118</v>
      </c>
      <c r="AG419" s="44" t="s">
        <v>116</v>
      </c>
      <c r="AH419" s="3">
        <v>43656</v>
      </c>
      <c r="AI419" s="3">
        <v>43656</v>
      </c>
    </row>
    <row r="420" spans="1:35" x14ac:dyDescent="0.25">
      <c r="A420" s="28">
        <v>2019</v>
      </c>
      <c r="B420" s="29">
        <v>43556</v>
      </c>
      <c r="C420" s="29">
        <v>43646</v>
      </c>
      <c r="D420" s="28" t="s">
        <v>97</v>
      </c>
      <c r="E420" s="8" t="s">
        <v>16</v>
      </c>
      <c r="F420" t="s">
        <v>140</v>
      </c>
      <c r="G420" t="s">
        <v>853</v>
      </c>
      <c r="H420" t="s">
        <v>820</v>
      </c>
      <c r="I420" t="s">
        <v>691</v>
      </c>
      <c r="J420" t="s">
        <v>692</v>
      </c>
      <c r="K420" t="s">
        <v>693</v>
      </c>
      <c r="L420" s="15" t="s">
        <v>100</v>
      </c>
      <c r="M420" t="s">
        <v>895</v>
      </c>
      <c r="N420" s="28" t="s">
        <v>102</v>
      </c>
      <c r="O420" s="28">
        <v>0</v>
      </c>
      <c r="P420" s="28">
        <v>0</v>
      </c>
      <c r="Q420" t="s">
        <v>114</v>
      </c>
      <c r="R420" t="s">
        <v>113</v>
      </c>
      <c r="S420" t="s">
        <v>117</v>
      </c>
      <c r="T420" t="s">
        <v>114</v>
      </c>
      <c r="U420" t="s">
        <v>113</v>
      </c>
      <c r="V420" t="s">
        <v>499</v>
      </c>
      <c r="W420" s="15" t="str">
        <f t="shared" si="6"/>
        <v>Asistir a coordinar el desarrollo del curso de inducción a egresado de la carrera de enfermería</v>
      </c>
      <c r="X420" s="3">
        <v>43620</v>
      </c>
      <c r="Y420" s="3">
        <v>43620</v>
      </c>
      <c r="Z420" s="28">
        <v>413</v>
      </c>
      <c r="AA420">
        <v>75</v>
      </c>
      <c r="AB420" s="28">
        <v>0</v>
      </c>
      <c r="AC420" s="3">
        <v>43620</v>
      </c>
      <c r="AD420" s="19" t="s">
        <v>1800</v>
      </c>
      <c r="AE420" s="28">
        <v>413</v>
      </c>
      <c r="AF420" s="19" t="s">
        <v>118</v>
      </c>
      <c r="AG420" s="44" t="s">
        <v>116</v>
      </c>
      <c r="AH420" s="3">
        <v>43656</v>
      </c>
      <c r="AI420" s="3">
        <v>43656</v>
      </c>
    </row>
    <row r="421" spans="1:35" x14ac:dyDescent="0.25">
      <c r="A421" s="28">
        <v>2019</v>
      </c>
      <c r="B421" s="29">
        <v>43556</v>
      </c>
      <c r="C421" s="29">
        <v>43646</v>
      </c>
      <c r="D421" s="28" t="s">
        <v>97</v>
      </c>
      <c r="E421" s="8" t="s">
        <v>352</v>
      </c>
      <c r="F421" t="s">
        <v>133</v>
      </c>
      <c r="G421" t="s">
        <v>848</v>
      </c>
      <c r="H421" t="s">
        <v>820</v>
      </c>
      <c r="I421" t="s">
        <v>354</v>
      </c>
      <c r="J421" t="s">
        <v>355</v>
      </c>
      <c r="K421" t="s">
        <v>517</v>
      </c>
      <c r="L421" s="15" t="s">
        <v>100</v>
      </c>
      <c r="M421" t="s">
        <v>895</v>
      </c>
      <c r="N421" s="28" t="s">
        <v>102</v>
      </c>
      <c r="O421" s="28">
        <v>0</v>
      </c>
      <c r="P421" s="28">
        <v>0</v>
      </c>
      <c r="Q421" t="s">
        <v>114</v>
      </c>
      <c r="R421" t="s">
        <v>113</v>
      </c>
      <c r="S421" t="s">
        <v>117</v>
      </c>
      <c r="T421" t="s">
        <v>114</v>
      </c>
      <c r="U421" t="s">
        <v>113</v>
      </c>
      <c r="V421" t="s">
        <v>755</v>
      </c>
      <c r="W421" s="15" t="str">
        <f t="shared" si="6"/>
        <v>Asistir a coordinar el desarrollo del curso de inducción a egresado de la carrera de enfermería</v>
      </c>
      <c r="X421" s="3">
        <v>43622</v>
      </c>
      <c r="Y421" s="3">
        <v>43623</v>
      </c>
      <c r="Z421" s="15">
        <v>414</v>
      </c>
      <c r="AA421">
        <v>170</v>
      </c>
      <c r="AB421" s="28">
        <v>0</v>
      </c>
      <c r="AC421" s="3">
        <v>43622</v>
      </c>
      <c r="AD421" s="19" t="s">
        <v>1802</v>
      </c>
      <c r="AE421" s="15">
        <v>414</v>
      </c>
      <c r="AF421" s="19" t="s">
        <v>118</v>
      </c>
      <c r="AG421" s="44" t="s">
        <v>116</v>
      </c>
      <c r="AH421" s="3">
        <v>43656</v>
      </c>
      <c r="AI421" s="3">
        <v>43656</v>
      </c>
    </row>
    <row r="422" spans="1:35" x14ac:dyDescent="0.25">
      <c r="A422" s="28">
        <v>2019</v>
      </c>
      <c r="B422" s="29">
        <v>43556</v>
      </c>
      <c r="C422" s="29">
        <v>43646</v>
      </c>
      <c r="D422" s="28" t="s">
        <v>97</v>
      </c>
      <c r="E422" s="8" t="s">
        <v>125</v>
      </c>
      <c r="F422" s="15" t="s">
        <v>161</v>
      </c>
      <c r="G422" t="s">
        <v>849</v>
      </c>
      <c r="H422" t="s">
        <v>850</v>
      </c>
      <c r="I422" t="s">
        <v>851</v>
      </c>
      <c r="J422" t="s">
        <v>399</v>
      </c>
      <c r="K422" t="s">
        <v>852</v>
      </c>
      <c r="L422" s="15" t="s">
        <v>100</v>
      </c>
      <c r="M422" t="s">
        <v>895</v>
      </c>
      <c r="N422" s="28" t="s">
        <v>102</v>
      </c>
      <c r="O422" s="28">
        <v>0</v>
      </c>
      <c r="P422" s="28">
        <v>0</v>
      </c>
      <c r="Q422" t="s">
        <v>114</v>
      </c>
      <c r="R422" t="s">
        <v>113</v>
      </c>
      <c r="S422" t="s">
        <v>117</v>
      </c>
      <c r="T422" t="s">
        <v>114</v>
      </c>
      <c r="U422" t="s">
        <v>113</v>
      </c>
      <c r="V422" t="s">
        <v>755</v>
      </c>
      <c r="W422" s="15" t="str">
        <f t="shared" si="6"/>
        <v>Asistir a coordinar el desarrollo del curso de inducción a egresado de la carrera de enfermería</v>
      </c>
      <c r="X422" s="3">
        <v>43622</v>
      </c>
      <c r="Y422" s="3">
        <v>43623</v>
      </c>
      <c r="Z422" s="28">
        <v>415</v>
      </c>
      <c r="AA422">
        <v>170</v>
      </c>
      <c r="AB422" s="28">
        <v>0</v>
      </c>
      <c r="AC422" s="3">
        <v>43622</v>
      </c>
      <c r="AD422" s="19" t="s">
        <v>1804</v>
      </c>
      <c r="AE422" s="28">
        <v>415</v>
      </c>
      <c r="AF422" s="19" t="s">
        <v>118</v>
      </c>
      <c r="AG422" s="44" t="s">
        <v>116</v>
      </c>
      <c r="AH422" s="3">
        <v>43656</v>
      </c>
      <c r="AI422" s="3">
        <v>43656</v>
      </c>
    </row>
    <row r="423" spans="1:35" x14ac:dyDescent="0.25">
      <c r="A423" s="28">
        <v>2019</v>
      </c>
      <c r="B423" s="29">
        <v>43556</v>
      </c>
      <c r="C423" s="29">
        <v>43646</v>
      </c>
      <c r="D423" s="28" t="s">
        <v>97</v>
      </c>
      <c r="E423" s="8" t="s">
        <v>125</v>
      </c>
      <c r="F423" s="15" t="s">
        <v>161</v>
      </c>
      <c r="G423" t="s">
        <v>819</v>
      </c>
      <c r="H423" t="s">
        <v>820</v>
      </c>
      <c r="I423" t="s">
        <v>844</v>
      </c>
      <c r="J423" t="s">
        <v>845</v>
      </c>
      <c r="K423" t="s">
        <v>583</v>
      </c>
      <c r="L423" s="15" t="s">
        <v>100</v>
      </c>
      <c r="M423" t="s">
        <v>895</v>
      </c>
      <c r="N423" s="28" t="s">
        <v>102</v>
      </c>
      <c r="O423" s="28">
        <v>0</v>
      </c>
      <c r="P423" s="28">
        <v>0</v>
      </c>
      <c r="Q423" t="s">
        <v>114</v>
      </c>
      <c r="R423" t="s">
        <v>113</v>
      </c>
      <c r="S423" t="s">
        <v>117</v>
      </c>
      <c r="T423" t="s">
        <v>114</v>
      </c>
      <c r="U423" t="s">
        <v>113</v>
      </c>
      <c r="V423" t="s">
        <v>755</v>
      </c>
      <c r="W423" s="15" t="str">
        <f t="shared" si="6"/>
        <v>Asistir a coordinar el desarrollo del curso de inducción a egresado de la carrera de enfermería</v>
      </c>
      <c r="X423" s="3">
        <v>43622</v>
      </c>
      <c r="Y423" s="3">
        <v>43623</v>
      </c>
      <c r="Z423" s="15">
        <v>416</v>
      </c>
      <c r="AA423">
        <v>170</v>
      </c>
      <c r="AB423" s="28">
        <v>0</v>
      </c>
      <c r="AC423" s="3">
        <v>43622</v>
      </c>
      <c r="AD423" s="19" t="s">
        <v>1806</v>
      </c>
      <c r="AE423" s="15">
        <v>416</v>
      </c>
      <c r="AF423" s="19" t="s">
        <v>118</v>
      </c>
      <c r="AG423" s="44" t="s">
        <v>116</v>
      </c>
      <c r="AH423" s="3">
        <v>43656</v>
      </c>
      <c r="AI423" s="3">
        <v>43656</v>
      </c>
    </row>
    <row r="424" spans="1:35" x14ac:dyDescent="0.25">
      <c r="A424" s="28">
        <v>2019</v>
      </c>
      <c r="B424" s="29">
        <v>43556</v>
      </c>
      <c r="C424" s="29">
        <v>43646</v>
      </c>
      <c r="D424" s="28" t="s">
        <v>97</v>
      </c>
      <c r="E424" s="8" t="s">
        <v>15</v>
      </c>
      <c r="F424" t="s">
        <v>148</v>
      </c>
      <c r="G424" t="s">
        <v>846</v>
      </c>
      <c r="H424" t="s">
        <v>820</v>
      </c>
      <c r="I424" t="s">
        <v>642</v>
      </c>
      <c r="J424" t="s">
        <v>394</v>
      </c>
      <c r="K424" t="s">
        <v>643</v>
      </c>
      <c r="L424" s="15" t="s">
        <v>100</v>
      </c>
      <c r="M424" t="s">
        <v>895</v>
      </c>
      <c r="N424" s="28" t="s">
        <v>102</v>
      </c>
      <c r="O424" s="28">
        <v>0</v>
      </c>
      <c r="P424" s="28">
        <v>0</v>
      </c>
      <c r="Q424" t="s">
        <v>114</v>
      </c>
      <c r="R424" t="s">
        <v>113</v>
      </c>
      <c r="S424" t="s">
        <v>117</v>
      </c>
      <c r="T424" t="s">
        <v>114</v>
      </c>
      <c r="U424" t="s">
        <v>113</v>
      </c>
      <c r="V424" t="s">
        <v>755</v>
      </c>
      <c r="W424" s="15" t="str">
        <f t="shared" si="6"/>
        <v>Asistir a coordinar el desarrollo del curso de inducción a egresado de la carrera de enfermería</v>
      </c>
      <c r="X424" s="3">
        <v>43622</v>
      </c>
      <c r="Y424" s="3">
        <v>43623</v>
      </c>
      <c r="Z424" s="28">
        <v>417</v>
      </c>
      <c r="AA424">
        <v>150</v>
      </c>
      <c r="AB424" s="28">
        <v>0</v>
      </c>
      <c r="AC424" s="3">
        <v>43622</v>
      </c>
      <c r="AD424" s="19" t="s">
        <v>1808</v>
      </c>
      <c r="AE424" s="28">
        <v>417</v>
      </c>
      <c r="AF424" s="19" t="s">
        <v>118</v>
      </c>
      <c r="AG424" s="44" t="s">
        <v>116</v>
      </c>
      <c r="AH424" s="3">
        <v>43656</v>
      </c>
      <c r="AI424" s="3">
        <v>43656</v>
      </c>
    </row>
    <row r="425" spans="1:35" x14ac:dyDescent="0.25">
      <c r="A425" s="28">
        <v>2019</v>
      </c>
      <c r="B425" s="29">
        <v>43556</v>
      </c>
      <c r="C425" s="29">
        <v>43646</v>
      </c>
      <c r="D425" s="28" t="s">
        <v>97</v>
      </c>
      <c r="E425" s="8" t="s">
        <v>16</v>
      </c>
      <c r="F425" t="s">
        <v>140</v>
      </c>
      <c r="G425" t="s">
        <v>853</v>
      </c>
      <c r="H425" t="s">
        <v>820</v>
      </c>
      <c r="I425" t="s">
        <v>691</v>
      </c>
      <c r="J425" t="s">
        <v>692</v>
      </c>
      <c r="K425" t="s">
        <v>693</v>
      </c>
      <c r="L425" s="15" t="s">
        <v>100</v>
      </c>
      <c r="M425" t="s">
        <v>895</v>
      </c>
      <c r="N425" s="28" t="s">
        <v>102</v>
      </c>
      <c r="O425" s="28">
        <v>0</v>
      </c>
      <c r="P425" s="28">
        <v>0</v>
      </c>
      <c r="Q425" t="s">
        <v>114</v>
      </c>
      <c r="R425" t="s">
        <v>113</v>
      </c>
      <c r="S425" t="s">
        <v>117</v>
      </c>
      <c r="T425" t="s">
        <v>114</v>
      </c>
      <c r="U425" t="s">
        <v>113</v>
      </c>
      <c r="V425" t="s">
        <v>755</v>
      </c>
      <c r="W425" s="15" t="str">
        <f t="shared" si="6"/>
        <v>Asistir a coordinar el desarrollo del curso de inducción a egresado de la carrera de enfermería</v>
      </c>
      <c r="X425" s="3">
        <v>43622</v>
      </c>
      <c r="Y425" s="3">
        <v>43623</v>
      </c>
      <c r="Z425" s="15">
        <v>418</v>
      </c>
      <c r="AA425">
        <v>150</v>
      </c>
      <c r="AB425" s="28">
        <v>0</v>
      </c>
      <c r="AC425" s="3">
        <v>43622</v>
      </c>
      <c r="AD425" s="19" t="s">
        <v>1810</v>
      </c>
      <c r="AE425" s="15">
        <v>418</v>
      </c>
      <c r="AF425" s="19" t="s">
        <v>118</v>
      </c>
      <c r="AG425" s="44" t="s">
        <v>116</v>
      </c>
      <c r="AH425" s="3">
        <v>43656</v>
      </c>
      <c r="AI425" s="3">
        <v>43656</v>
      </c>
    </row>
    <row r="426" spans="1:35" x14ac:dyDescent="0.25">
      <c r="A426" s="28">
        <v>2019</v>
      </c>
      <c r="B426" s="29">
        <v>43556</v>
      </c>
      <c r="C426" s="29">
        <v>43646</v>
      </c>
      <c r="D426" s="28" t="s">
        <v>97</v>
      </c>
      <c r="E426" s="8" t="s">
        <v>16</v>
      </c>
      <c r="F426" s="15" t="s">
        <v>276</v>
      </c>
      <c r="G426" t="s">
        <v>847</v>
      </c>
      <c r="H426" t="s">
        <v>820</v>
      </c>
      <c r="I426" t="s">
        <v>677</v>
      </c>
      <c r="J426" t="s">
        <v>678</v>
      </c>
      <c r="K426" t="s">
        <v>679</v>
      </c>
      <c r="L426" s="15" t="s">
        <v>100</v>
      </c>
      <c r="M426" t="s">
        <v>896</v>
      </c>
      <c r="N426" s="28" t="s">
        <v>102</v>
      </c>
      <c r="O426" s="28">
        <v>0</v>
      </c>
      <c r="P426" s="28">
        <v>0</v>
      </c>
      <c r="Q426" t="s">
        <v>114</v>
      </c>
      <c r="R426" t="s">
        <v>113</v>
      </c>
      <c r="S426" t="s">
        <v>117</v>
      </c>
      <c r="T426" t="s">
        <v>114</v>
      </c>
      <c r="U426" t="s">
        <v>113</v>
      </c>
      <c r="V426" t="s">
        <v>273</v>
      </c>
      <c r="W426" s="15" t="str">
        <f t="shared" si="6"/>
        <v>Coordinación y lógistica de los alumnos que asisten al X Congreso de la Familia</v>
      </c>
      <c r="X426" s="3">
        <v>43611</v>
      </c>
      <c r="Y426" s="3">
        <v>43612</v>
      </c>
      <c r="Z426" s="28">
        <v>419</v>
      </c>
      <c r="AA426">
        <v>485</v>
      </c>
      <c r="AB426" s="28">
        <v>0</v>
      </c>
      <c r="AC426" s="3">
        <v>43611</v>
      </c>
      <c r="AD426" s="19" t="s">
        <v>1812</v>
      </c>
      <c r="AE426" s="28">
        <v>419</v>
      </c>
      <c r="AF426" s="19" t="s">
        <v>118</v>
      </c>
      <c r="AG426" s="44" t="s">
        <v>116</v>
      </c>
      <c r="AH426" s="3">
        <v>43656</v>
      </c>
      <c r="AI426" s="3">
        <v>43656</v>
      </c>
    </row>
    <row r="427" spans="1:35" x14ac:dyDescent="0.25">
      <c r="A427" s="28">
        <v>2019</v>
      </c>
      <c r="B427" s="29">
        <v>43556</v>
      </c>
      <c r="C427" s="29">
        <v>43646</v>
      </c>
      <c r="D427" s="28" t="s">
        <v>97</v>
      </c>
      <c r="E427" s="8" t="s">
        <v>352</v>
      </c>
      <c r="F427" t="s">
        <v>133</v>
      </c>
      <c r="G427" t="s">
        <v>848</v>
      </c>
      <c r="H427" t="s">
        <v>820</v>
      </c>
      <c r="I427" t="s">
        <v>854</v>
      </c>
      <c r="J427" t="s">
        <v>293</v>
      </c>
      <c r="K427" t="s">
        <v>567</v>
      </c>
      <c r="L427" s="15" t="s">
        <v>100</v>
      </c>
      <c r="M427" t="s">
        <v>896</v>
      </c>
      <c r="N427" s="28" t="s">
        <v>102</v>
      </c>
      <c r="O427" s="28">
        <v>0</v>
      </c>
      <c r="P427" s="28">
        <v>0</v>
      </c>
      <c r="Q427" t="s">
        <v>114</v>
      </c>
      <c r="R427" t="s">
        <v>113</v>
      </c>
      <c r="S427" t="s">
        <v>117</v>
      </c>
      <c r="T427" t="s">
        <v>114</v>
      </c>
      <c r="U427" t="s">
        <v>113</v>
      </c>
      <c r="V427" t="s">
        <v>273</v>
      </c>
      <c r="W427" s="15" t="str">
        <f t="shared" si="6"/>
        <v>Coordinación y lógistica de los alumnos que asisten al X Congreso de la Familia</v>
      </c>
      <c r="X427" s="3">
        <v>43611</v>
      </c>
      <c r="Y427" s="3">
        <v>43612</v>
      </c>
      <c r="Z427" s="15">
        <v>420</v>
      </c>
      <c r="AA427">
        <v>580</v>
      </c>
      <c r="AB427" s="28">
        <v>0</v>
      </c>
      <c r="AC427" s="3">
        <v>43611</v>
      </c>
      <c r="AD427" s="19" t="s">
        <v>1814</v>
      </c>
      <c r="AE427" s="15">
        <v>420</v>
      </c>
      <c r="AF427" s="19" t="s">
        <v>118</v>
      </c>
      <c r="AG427" s="44" t="s">
        <v>116</v>
      </c>
      <c r="AH427" s="3">
        <v>43656</v>
      </c>
      <c r="AI427" s="3">
        <v>43656</v>
      </c>
    </row>
    <row r="428" spans="1:35" x14ac:dyDescent="0.25">
      <c r="A428" s="28">
        <v>2019</v>
      </c>
      <c r="B428" s="29">
        <v>43556</v>
      </c>
      <c r="C428" s="29">
        <v>43646</v>
      </c>
      <c r="D428" s="28" t="s">
        <v>97</v>
      </c>
      <c r="E428" s="8" t="s">
        <v>15</v>
      </c>
      <c r="F428" t="s">
        <v>148</v>
      </c>
      <c r="G428" t="s">
        <v>846</v>
      </c>
      <c r="H428" t="s">
        <v>820</v>
      </c>
      <c r="I428" t="s">
        <v>855</v>
      </c>
      <c r="J428" t="s">
        <v>578</v>
      </c>
      <c r="K428" t="s">
        <v>856</v>
      </c>
      <c r="L428" s="15" t="s">
        <v>100</v>
      </c>
      <c r="M428" t="s">
        <v>896</v>
      </c>
      <c r="N428" s="28" t="s">
        <v>102</v>
      </c>
      <c r="O428" s="28">
        <v>0</v>
      </c>
      <c r="P428" s="28">
        <v>0</v>
      </c>
      <c r="Q428" t="s">
        <v>114</v>
      </c>
      <c r="R428" t="s">
        <v>113</v>
      </c>
      <c r="S428" t="s">
        <v>117</v>
      </c>
      <c r="T428" t="s">
        <v>114</v>
      </c>
      <c r="U428" t="s">
        <v>113</v>
      </c>
      <c r="V428" t="s">
        <v>273</v>
      </c>
      <c r="W428" s="15" t="str">
        <f t="shared" si="6"/>
        <v>Coordinación y lógistica de los alumnos que asisten al X Congreso de la Familia</v>
      </c>
      <c r="X428" s="3">
        <v>43611</v>
      </c>
      <c r="Y428" s="3">
        <v>43612</v>
      </c>
      <c r="Z428" s="28">
        <v>421</v>
      </c>
      <c r="AA428">
        <v>485</v>
      </c>
      <c r="AB428" s="28">
        <v>0</v>
      </c>
      <c r="AC428" s="3">
        <v>43611</v>
      </c>
      <c r="AD428" s="19" t="s">
        <v>1816</v>
      </c>
      <c r="AE428" s="28">
        <v>421</v>
      </c>
      <c r="AF428" s="19" t="s">
        <v>118</v>
      </c>
      <c r="AG428" s="44" t="s">
        <v>116</v>
      </c>
      <c r="AH428" s="3">
        <v>43656</v>
      </c>
      <c r="AI428" s="3">
        <v>43656</v>
      </c>
    </row>
    <row r="429" spans="1:35" x14ac:dyDescent="0.25">
      <c r="A429" s="28">
        <v>2019</v>
      </c>
      <c r="B429" s="29">
        <v>43556</v>
      </c>
      <c r="C429" s="29">
        <v>43646</v>
      </c>
      <c r="D429" s="28" t="s">
        <v>97</v>
      </c>
      <c r="E429" s="8" t="s">
        <v>207</v>
      </c>
      <c r="F429" t="s">
        <v>208</v>
      </c>
      <c r="G429" t="s">
        <v>857</v>
      </c>
      <c r="H429" t="s">
        <v>820</v>
      </c>
      <c r="I429" t="s">
        <v>543</v>
      </c>
      <c r="J429" t="s">
        <v>858</v>
      </c>
      <c r="K429" t="s">
        <v>545</v>
      </c>
      <c r="L429" s="15" t="s">
        <v>100</v>
      </c>
      <c r="M429" t="s">
        <v>896</v>
      </c>
      <c r="N429" s="28" t="s">
        <v>102</v>
      </c>
      <c r="O429" s="28">
        <v>0</v>
      </c>
      <c r="P429" s="28">
        <v>0</v>
      </c>
      <c r="Q429" t="s">
        <v>114</v>
      </c>
      <c r="R429" t="s">
        <v>113</v>
      </c>
      <c r="S429" t="s">
        <v>117</v>
      </c>
      <c r="T429" t="s">
        <v>114</v>
      </c>
      <c r="U429" t="s">
        <v>113</v>
      </c>
      <c r="V429" t="s">
        <v>273</v>
      </c>
      <c r="W429" s="15" t="str">
        <f t="shared" si="6"/>
        <v>Coordinación y lógistica de los alumnos que asisten al X Congreso de la Familia</v>
      </c>
      <c r="X429" s="3">
        <v>43611</v>
      </c>
      <c r="Y429" s="3">
        <v>43612</v>
      </c>
      <c r="Z429" s="15">
        <v>422</v>
      </c>
      <c r="AA429">
        <v>485</v>
      </c>
      <c r="AB429" s="28">
        <v>0</v>
      </c>
      <c r="AC429" s="3">
        <v>43611</v>
      </c>
      <c r="AD429" s="19" t="s">
        <v>1818</v>
      </c>
      <c r="AE429" s="15">
        <v>422</v>
      </c>
      <c r="AF429" s="19" t="s">
        <v>118</v>
      </c>
      <c r="AG429" s="44" t="s">
        <v>116</v>
      </c>
      <c r="AH429" s="3">
        <v>43656</v>
      </c>
      <c r="AI429" s="3">
        <v>43656</v>
      </c>
    </row>
    <row r="430" spans="1:35" x14ac:dyDescent="0.25">
      <c r="A430" s="28">
        <v>2019</v>
      </c>
      <c r="B430" s="29">
        <v>43556</v>
      </c>
      <c r="C430" s="29">
        <v>43646</v>
      </c>
      <c r="D430" s="28" t="s">
        <v>97</v>
      </c>
      <c r="E430" s="8" t="s">
        <v>125</v>
      </c>
      <c r="F430" s="15" t="s">
        <v>161</v>
      </c>
      <c r="G430" t="s">
        <v>819</v>
      </c>
      <c r="H430" t="s">
        <v>820</v>
      </c>
      <c r="I430" t="s">
        <v>598</v>
      </c>
      <c r="J430" t="s">
        <v>455</v>
      </c>
      <c r="K430" t="s">
        <v>599</v>
      </c>
      <c r="L430" s="15" t="s">
        <v>100</v>
      </c>
      <c r="M430" t="s">
        <v>897</v>
      </c>
      <c r="N430" s="28" t="s">
        <v>102</v>
      </c>
      <c r="O430" s="28">
        <v>0</v>
      </c>
      <c r="P430" s="28">
        <v>0</v>
      </c>
      <c r="Q430" t="s">
        <v>114</v>
      </c>
      <c r="R430" t="s">
        <v>113</v>
      </c>
      <c r="S430" t="s">
        <v>117</v>
      </c>
      <c r="T430" t="s">
        <v>114</v>
      </c>
      <c r="U430" t="s">
        <v>113</v>
      </c>
      <c r="V430" s="55" t="s">
        <v>902</v>
      </c>
      <c r="W430" s="15" t="str">
        <f t="shared" si="6"/>
        <v>Impartir el taller "Formación de equipos de trabajo y manejo de emociones"</v>
      </c>
      <c r="X430" s="3">
        <v>43627</v>
      </c>
      <c r="Y430" s="3">
        <v>43630</v>
      </c>
      <c r="Z430" s="28">
        <v>423</v>
      </c>
      <c r="AA430">
        <v>550.5</v>
      </c>
      <c r="AB430" s="28">
        <v>0</v>
      </c>
      <c r="AC430" s="3">
        <v>43627</v>
      </c>
      <c r="AD430" s="19" t="s">
        <v>1820</v>
      </c>
      <c r="AE430" s="28">
        <v>423</v>
      </c>
      <c r="AF430" s="19" t="s">
        <v>118</v>
      </c>
      <c r="AG430" s="44" t="s">
        <v>116</v>
      </c>
      <c r="AH430" s="3">
        <v>43656</v>
      </c>
      <c r="AI430" s="3">
        <v>43656</v>
      </c>
    </row>
    <row r="431" spans="1:35" x14ac:dyDescent="0.25">
      <c r="A431" s="28">
        <v>2019</v>
      </c>
      <c r="B431" s="29">
        <v>43556</v>
      </c>
      <c r="C431" s="29">
        <v>43646</v>
      </c>
      <c r="D431" s="28" t="s">
        <v>97</v>
      </c>
      <c r="E431" s="8" t="s">
        <v>125</v>
      </c>
      <c r="F431" s="15" t="s">
        <v>161</v>
      </c>
      <c r="G431" t="s">
        <v>819</v>
      </c>
      <c r="H431" t="s">
        <v>820</v>
      </c>
      <c r="I431" t="s">
        <v>595</v>
      </c>
      <c r="J431" t="s">
        <v>596</v>
      </c>
      <c r="K431" t="s">
        <v>152</v>
      </c>
      <c r="L431" s="15" t="s">
        <v>100</v>
      </c>
      <c r="M431" t="s">
        <v>897</v>
      </c>
      <c r="N431" s="28" t="s">
        <v>102</v>
      </c>
      <c r="O431" s="28">
        <v>0</v>
      </c>
      <c r="P431" s="28">
        <v>0</v>
      </c>
      <c r="Q431" t="s">
        <v>114</v>
      </c>
      <c r="R431" t="s">
        <v>113</v>
      </c>
      <c r="S431" t="s">
        <v>117</v>
      </c>
      <c r="T431" t="s">
        <v>114</v>
      </c>
      <c r="U431" t="s">
        <v>113</v>
      </c>
      <c r="V431" s="55" t="s">
        <v>902</v>
      </c>
      <c r="W431" s="15" t="str">
        <f t="shared" si="6"/>
        <v>Impartir el taller "Formación de equipos de trabajo y manejo de emociones"</v>
      </c>
      <c r="X431" s="3">
        <v>43627</v>
      </c>
      <c r="Y431" s="3">
        <v>43630</v>
      </c>
      <c r="Z431" s="15">
        <v>424</v>
      </c>
      <c r="AA431">
        <v>550.5</v>
      </c>
      <c r="AB431" s="28">
        <v>0</v>
      </c>
      <c r="AC431" s="3">
        <v>43627</v>
      </c>
      <c r="AD431" s="19" t="s">
        <v>1822</v>
      </c>
      <c r="AE431" s="15">
        <v>424</v>
      </c>
      <c r="AF431" s="19" t="s">
        <v>118</v>
      </c>
      <c r="AG431" s="44" t="s">
        <v>116</v>
      </c>
      <c r="AH431" s="3">
        <v>43656</v>
      </c>
      <c r="AI431" s="3">
        <v>43656</v>
      </c>
    </row>
    <row r="432" spans="1:35" x14ac:dyDescent="0.25">
      <c r="A432" s="28">
        <v>2019</v>
      </c>
      <c r="B432" s="29">
        <v>43556</v>
      </c>
      <c r="C432" s="29">
        <v>43646</v>
      </c>
      <c r="D432" s="28" t="s">
        <v>97</v>
      </c>
      <c r="E432" s="8" t="s">
        <v>15</v>
      </c>
      <c r="F432" t="s">
        <v>148</v>
      </c>
      <c r="G432" t="s">
        <v>846</v>
      </c>
      <c r="H432" t="s">
        <v>820</v>
      </c>
      <c r="I432" t="s">
        <v>855</v>
      </c>
      <c r="J432" t="s">
        <v>578</v>
      </c>
      <c r="K432" t="s">
        <v>856</v>
      </c>
      <c r="L432" s="15" t="s">
        <v>100</v>
      </c>
      <c r="M432" t="s">
        <v>898</v>
      </c>
      <c r="N432" s="28" t="s">
        <v>102</v>
      </c>
      <c r="O432" s="28">
        <v>0</v>
      </c>
      <c r="P432" s="28">
        <v>0</v>
      </c>
      <c r="Q432" t="s">
        <v>114</v>
      </c>
      <c r="R432" t="s">
        <v>113</v>
      </c>
      <c r="S432" t="s">
        <v>117</v>
      </c>
      <c r="T432" t="s">
        <v>114</v>
      </c>
      <c r="U432" t="s">
        <v>113</v>
      </c>
      <c r="V432" t="s">
        <v>503</v>
      </c>
      <c r="W432" s="15" t="str">
        <f t="shared" si="6"/>
        <v>Coordinar la asistencia de lo salumnos del Plantel Atotonilco de Tula al X Congreso de la Familia y las nuevas Tecnologías</v>
      </c>
      <c r="X432" s="3">
        <v>43606</v>
      </c>
      <c r="Y432" s="3">
        <v>43606</v>
      </c>
      <c r="Z432" s="28">
        <v>425</v>
      </c>
      <c r="AA432">
        <v>60</v>
      </c>
      <c r="AB432" s="28">
        <v>0</v>
      </c>
      <c r="AC432" s="3">
        <v>43606</v>
      </c>
      <c r="AD432" s="19" t="s">
        <v>1824</v>
      </c>
      <c r="AE432" s="28">
        <v>425</v>
      </c>
      <c r="AF432" s="19" t="s">
        <v>118</v>
      </c>
      <c r="AG432" s="44" t="s">
        <v>116</v>
      </c>
      <c r="AH432" s="3">
        <v>43656</v>
      </c>
      <c r="AI432" s="3">
        <v>43656</v>
      </c>
    </row>
    <row r="433" spans="1:35" x14ac:dyDescent="0.25">
      <c r="A433" s="28">
        <v>2019</v>
      </c>
      <c r="B433" s="29">
        <v>43556</v>
      </c>
      <c r="C433" s="29">
        <v>43646</v>
      </c>
      <c r="D433" s="28" t="s">
        <v>97</v>
      </c>
      <c r="E433" s="8" t="s">
        <v>16</v>
      </c>
      <c r="F433" s="15" t="s">
        <v>276</v>
      </c>
      <c r="G433" t="s">
        <v>847</v>
      </c>
      <c r="H433" t="s">
        <v>820</v>
      </c>
      <c r="I433" t="s">
        <v>677</v>
      </c>
      <c r="J433" t="s">
        <v>678</v>
      </c>
      <c r="K433" t="s">
        <v>679</v>
      </c>
      <c r="L433" s="15" t="s">
        <v>100</v>
      </c>
      <c r="M433" t="s">
        <v>898</v>
      </c>
      <c r="N433" s="28" t="s">
        <v>102</v>
      </c>
      <c r="O433" s="28">
        <v>0</v>
      </c>
      <c r="P433" s="28">
        <v>0</v>
      </c>
      <c r="Q433" t="s">
        <v>114</v>
      </c>
      <c r="R433" t="s">
        <v>113</v>
      </c>
      <c r="S433" t="s">
        <v>117</v>
      </c>
      <c r="T433" t="s">
        <v>114</v>
      </c>
      <c r="U433" t="s">
        <v>113</v>
      </c>
      <c r="V433" t="s">
        <v>503</v>
      </c>
      <c r="W433" s="15" t="str">
        <f t="shared" si="6"/>
        <v>Coordinar la asistencia de lo salumnos del Plantel Atotonilco de Tula al X Congreso de la Familia y las nuevas Tecnologías</v>
      </c>
      <c r="X433" s="3">
        <v>43606</v>
      </c>
      <c r="Y433" s="3">
        <v>43606</v>
      </c>
      <c r="Z433" s="15">
        <v>426</v>
      </c>
      <c r="AA433">
        <v>60</v>
      </c>
      <c r="AB433" s="28">
        <v>0</v>
      </c>
      <c r="AC433" s="3">
        <v>43606</v>
      </c>
      <c r="AD433" s="19" t="s">
        <v>1826</v>
      </c>
      <c r="AE433" s="15">
        <v>426</v>
      </c>
      <c r="AF433" s="19" t="s">
        <v>118</v>
      </c>
      <c r="AG433" s="44" t="s">
        <v>116</v>
      </c>
      <c r="AH433" s="3">
        <v>43656</v>
      </c>
      <c r="AI433" s="3">
        <v>43656</v>
      </c>
    </row>
    <row r="434" spans="1:35" x14ac:dyDescent="0.25">
      <c r="A434" s="28">
        <v>2019</v>
      </c>
      <c r="B434" s="29">
        <v>43556</v>
      </c>
      <c r="C434" s="29">
        <v>43646</v>
      </c>
      <c r="D434" s="28" t="s">
        <v>97</v>
      </c>
      <c r="E434" s="8" t="s">
        <v>352</v>
      </c>
      <c r="F434" t="s">
        <v>133</v>
      </c>
      <c r="G434" t="s">
        <v>848</v>
      </c>
      <c r="H434" t="s">
        <v>820</v>
      </c>
      <c r="I434" t="s">
        <v>854</v>
      </c>
      <c r="J434" t="s">
        <v>293</v>
      </c>
      <c r="K434" t="s">
        <v>567</v>
      </c>
      <c r="L434" s="15" t="s">
        <v>100</v>
      </c>
      <c r="M434" t="s">
        <v>898</v>
      </c>
      <c r="N434" s="28" t="s">
        <v>102</v>
      </c>
      <c r="O434" s="28">
        <v>0</v>
      </c>
      <c r="P434" s="28">
        <v>0</v>
      </c>
      <c r="Q434" t="s">
        <v>114</v>
      </c>
      <c r="R434" t="s">
        <v>113</v>
      </c>
      <c r="S434" t="s">
        <v>117</v>
      </c>
      <c r="T434" t="s">
        <v>114</v>
      </c>
      <c r="U434" t="s">
        <v>113</v>
      </c>
      <c r="V434" t="s">
        <v>503</v>
      </c>
      <c r="W434" s="15" t="str">
        <f t="shared" si="6"/>
        <v>Coordinar la asistencia de lo salumnos del Plantel Atotonilco de Tula al X Congreso de la Familia y las nuevas Tecnologías</v>
      </c>
      <c r="X434" s="3">
        <v>43606</v>
      </c>
      <c r="Y434" s="3">
        <v>43606</v>
      </c>
      <c r="Z434" s="28">
        <v>427</v>
      </c>
      <c r="AA434">
        <v>60</v>
      </c>
      <c r="AB434" s="28">
        <v>0</v>
      </c>
      <c r="AC434" s="3">
        <v>43606</v>
      </c>
      <c r="AD434" s="19" t="s">
        <v>1827</v>
      </c>
      <c r="AE434" s="28">
        <v>427</v>
      </c>
      <c r="AF434" s="19" t="s">
        <v>118</v>
      </c>
      <c r="AG434" s="44" t="s">
        <v>116</v>
      </c>
      <c r="AH434" s="3">
        <v>43656</v>
      </c>
      <c r="AI434" s="3">
        <v>43656</v>
      </c>
    </row>
    <row r="435" spans="1:35" x14ac:dyDescent="0.25">
      <c r="A435" s="28">
        <v>2019</v>
      </c>
      <c r="B435" s="29">
        <v>43556</v>
      </c>
      <c r="C435" s="29">
        <v>43646</v>
      </c>
      <c r="D435" s="28" t="s">
        <v>97</v>
      </c>
      <c r="E435" s="8" t="s">
        <v>15</v>
      </c>
      <c r="F435" t="s">
        <v>148</v>
      </c>
      <c r="G435" t="s">
        <v>859</v>
      </c>
      <c r="H435" t="s">
        <v>860</v>
      </c>
      <c r="I435" t="s">
        <v>461</v>
      </c>
      <c r="J435" t="s">
        <v>462</v>
      </c>
      <c r="K435" t="s">
        <v>517</v>
      </c>
      <c r="L435" s="15" t="s">
        <v>100</v>
      </c>
      <c r="M435" t="s">
        <v>899</v>
      </c>
      <c r="N435" s="28" t="s">
        <v>103</v>
      </c>
      <c r="O435" s="28">
        <v>0</v>
      </c>
      <c r="P435" s="28">
        <v>0</v>
      </c>
      <c r="Q435" t="s">
        <v>114</v>
      </c>
      <c r="R435" t="s">
        <v>113</v>
      </c>
      <c r="S435" t="s">
        <v>117</v>
      </c>
      <c r="T435" t="s">
        <v>908</v>
      </c>
      <c r="U435" t="s">
        <v>909</v>
      </c>
      <c r="V435" t="s">
        <v>909</v>
      </c>
      <c r="W435" s="15" t="str">
        <f t="shared" si="6"/>
        <v>Trabajar en la logística de viaje de los alumnos que participarán en el Robot Game Zero Latitud 2019</v>
      </c>
      <c r="X435" s="3">
        <v>43614</v>
      </c>
      <c r="Y435" s="3">
        <v>43618</v>
      </c>
      <c r="Z435" s="15">
        <v>428</v>
      </c>
      <c r="AA435">
        <v>9494.4</v>
      </c>
      <c r="AB435" s="28">
        <v>0</v>
      </c>
      <c r="AC435" s="3">
        <v>43614</v>
      </c>
      <c r="AD435" s="19" t="s">
        <v>1829</v>
      </c>
      <c r="AE435" s="15">
        <v>428</v>
      </c>
      <c r="AF435" s="19" t="s">
        <v>118</v>
      </c>
      <c r="AG435" s="44" t="s">
        <v>116</v>
      </c>
      <c r="AH435" s="3">
        <v>43656</v>
      </c>
      <c r="AI435" s="3">
        <v>43656</v>
      </c>
    </row>
    <row r="436" spans="1:35" x14ac:dyDescent="0.25">
      <c r="A436" s="28">
        <v>2019</v>
      </c>
      <c r="B436" s="29">
        <v>43556</v>
      </c>
      <c r="C436" s="29">
        <v>43646</v>
      </c>
      <c r="D436" s="28" t="s">
        <v>97</v>
      </c>
      <c r="E436" s="8" t="s">
        <v>323</v>
      </c>
      <c r="F436" t="s">
        <v>324</v>
      </c>
      <c r="G436" t="s">
        <v>861</v>
      </c>
      <c r="H436" t="s">
        <v>437</v>
      </c>
      <c r="I436" t="s">
        <v>862</v>
      </c>
      <c r="J436" t="s">
        <v>279</v>
      </c>
      <c r="K436" t="s">
        <v>863</v>
      </c>
      <c r="L436" s="15" t="s">
        <v>100</v>
      </c>
      <c r="M436" t="s">
        <v>900</v>
      </c>
      <c r="N436" s="28" t="s">
        <v>103</v>
      </c>
      <c r="O436" s="28">
        <v>0</v>
      </c>
      <c r="P436" s="28">
        <v>0</v>
      </c>
      <c r="Q436" t="s">
        <v>114</v>
      </c>
      <c r="R436" t="s">
        <v>113</v>
      </c>
      <c r="S436" t="s">
        <v>117</v>
      </c>
      <c r="T436" t="s">
        <v>908</v>
      </c>
      <c r="U436" t="s">
        <v>909</v>
      </c>
      <c r="V436" t="s">
        <v>909</v>
      </c>
      <c r="W436" s="15" t="str">
        <f t="shared" si="6"/>
        <v>Fungir como asesor de los alumnos del CECYTEH Agtotonilco de Tula en el Torneo Robot Game Zero Latitud 2019</v>
      </c>
      <c r="X436" s="3">
        <v>43614</v>
      </c>
      <c r="Y436" s="3">
        <v>43618</v>
      </c>
      <c r="Z436" s="28">
        <v>429</v>
      </c>
      <c r="AA436">
        <v>9494.4</v>
      </c>
      <c r="AB436" s="28">
        <v>0</v>
      </c>
      <c r="AC436" s="3">
        <v>43614</v>
      </c>
      <c r="AD436" s="19" t="s">
        <v>1831</v>
      </c>
      <c r="AE436" s="28">
        <v>429</v>
      </c>
      <c r="AF436" s="19" t="s">
        <v>118</v>
      </c>
      <c r="AG436" s="44" t="s">
        <v>116</v>
      </c>
      <c r="AH436" s="3">
        <v>43656</v>
      </c>
      <c r="AI436" s="3">
        <v>43656</v>
      </c>
    </row>
    <row r="437" spans="1:35" x14ac:dyDescent="0.25">
      <c r="A437" s="28">
        <v>2019</v>
      </c>
      <c r="B437" s="29">
        <v>43556</v>
      </c>
      <c r="C437" s="29">
        <v>43646</v>
      </c>
      <c r="D437" s="28" t="s">
        <v>97</v>
      </c>
      <c r="E437" s="8" t="s">
        <v>352</v>
      </c>
      <c r="F437" t="s">
        <v>133</v>
      </c>
      <c r="G437" t="s">
        <v>848</v>
      </c>
      <c r="H437" t="s">
        <v>820</v>
      </c>
      <c r="I437" t="s">
        <v>854</v>
      </c>
      <c r="J437" t="s">
        <v>293</v>
      </c>
      <c r="K437" t="s">
        <v>567</v>
      </c>
      <c r="L437" s="15" t="s">
        <v>100</v>
      </c>
      <c r="M437" t="s">
        <v>901</v>
      </c>
      <c r="N437" s="28" t="s">
        <v>102</v>
      </c>
      <c r="O437" s="28">
        <v>0</v>
      </c>
      <c r="P437" s="28">
        <v>0</v>
      </c>
      <c r="Q437" t="s">
        <v>114</v>
      </c>
      <c r="R437" t="s">
        <v>113</v>
      </c>
      <c r="S437" t="s">
        <v>117</v>
      </c>
      <c r="T437" t="s">
        <v>114</v>
      </c>
      <c r="U437" t="s">
        <v>113</v>
      </c>
      <c r="V437" t="s">
        <v>273</v>
      </c>
      <c r="W437" s="15" t="str">
        <f t="shared" si="6"/>
        <v>Coordinar los encuentros deportivos regionales CECYTEH 2019</v>
      </c>
      <c r="X437" s="3">
        <v>43543</v>
      </c>
      <c r="Y437" s="3">
        <v>43546</v>
      </c>
      <c r="Z437" s="15">
        <v>430</v>
      </c>
      <c r="AA437">
        <v>712</v>
      </c>
      <c r="AB437" s="28">
        <v>0</v>
      </c>
      <c r="AC437" s="3">
        <v>43543</v>
      </c>
      <c r="AD437" s="19" t="s">
        <v>1833</v>
      </c>
      <c r="AE437" s="15">
        <v>430</v>
      </c>
      <c r="AF437" s="19" t="s">
        <v>118</v>
      </c>
      <c r="AG437" s="44" t="s">
        <v>116</v>
      </c>
      <c r="AH437" s="3">
        <v>43656</v>
      </c>
      <c r="AI437" s="3">
        <v>43656</v>
      </c>
    </row>
    <row r="438" spans="1:35" x14ac:dyDescent="0.25">
      <c r="A438" s="28">
        <v>2019</v>
      </c>
      <c r="B438" s="29">
        <v>43556</v>
      </c>
      <c r="C438" s="29">
        <v>43646</v>
      </c>
      <c r="D438" s="28" t="s">
        <v>97</v>
      </c>
      <c r="E438" s="8" t="s">
        <v>125</v>
      </c>
      <c r="F438" s="15" t="s">
        <v>161</v>
      </c>
      <c r="G438" t="s">
        <v>819</v>
      </c>
      <c r="H438" t="s">
        <v>820</v>
      </c>
      <c r="I438" t="s">
        <v>540</v>
      </c>
      <c r="J438" t="s">
        <v>784</v>
      </c>
      <c r="K438" t="s">
        <v>226</v>
      </c>
      <c r="L438" s="15" t="s">
        <v>100</v>
      </c>
      <c r="M438" t="s">
        <v>901</v>
      </c>
      <c r="N438" s="28" t="s">
        <v>102</v>
      </c>
      <c r="O438" s="28">
        <v>0</v>
      </c>
      <c r="P438" s="28">
        <v>0</v>
      </c>
      <c r="Q438" t="s">
        <v>114</v>
      </c>
      <c r="R438" t="s">
        <v>113</v>
      </c>
      <c r="S438" t="s">
        <v>117</v>
      </c>
      <c r="T438" t="s">
        <v>114</v>
      </c>
      <c r="U438" t="s">
        <v>113</v>
      </c>
      <c r="V438" t="s">
        <v>273</v>
      </c>
      <c r="W438" s="15" t="str">
        <f t="shared" si="6"/>
        <v>Coordinar los encuentros deportivos regionales CECYTEH 2019</v>
      </c>
      <c r="X438" s="3">
        <v>43543</v>
      </c>
      <c r="Y438" s="3">
        <v>43546</v>
      </c>
      <c r="Z438" s="28">
        <v>431</v>
      </c>
      <c r="AA438">
        <v>712</v>
      </c>
      <c r="AB438" s="28">
        <v>0</v>
      </c>
      <c r="AC438" s="3">
        <v>43543</v>
      </c>
      <c r="AD438" s="19" t="s">
        <v>1835</v>
      </c>
      <c r="AE438" s="28">
        <v>431</v>
      </c>
      <c r="AF438" s="19" t="s">
        <v>118</v>
      </c>
      <c r="AG438" s="44" t="s">
        <v>116</v>
      </c>
      <c r="AH438" s="3">
        <v>43656</v>
      </c>
      <c r="AI438" s="3">
        <v>43656</v>
      </c>
    </row>
    <row r="439" spans="1:35" x14ac:dyDescent="0.25">
      <c r="A439" s="28">
        <v>2019</v>
      </c>
      <c r="B439" s="29">
        <v>43556</v>
      </c>
      <c r="C439" s="29">
        <v>43646</v>
      </c>
      <c r="D439" s="28" t="s">
        <v>97</v>
      </c>
      <c r="E439" s="8" t="s">
        <v>16</v>
      </c>
      <c r="F439" s="15" t="s">
        <v>276</v>
      </c>
      <c r="G439" t="s">
        <v>847</v>
      </c>
      <c r="H439" t="s">
        <v>820</v>
      </c>
      <c r="I439" t="s">
        <v>677</v>
      </c>
      <c r="J439" t="s">
        <v>678</v>
      </c>
      <c r="K439" t="s">
        <v>679</v>
      </c>
      <c r="L439" s="15" t="s">
        <v>100</v>
      </c>
      <c r="M439" t="s">
        <v>901</v>
      </c>
      <c r="N439" s="28" t="s">
        <v>102</v>
      </c>
      <c r="O439" s="28">
        <v>0</v>
      </c>
      <c r="P439" s="28">
        <v>0</v>
      </c>
      <c r="Q439" t="s">
        <v>114</v>
      </c>
      <c r="R439" t="s">
        <v>113</v>
      </c>
      <c r="S439" t="s">
        <v>117</v>
      </c>
      <c r="T439" t="s">
        <v>114</v>
      </c>
      <c r="U439" t="s">
        <v>113</v>
      </c>
      <c r="V439" t="s">
        <v>273</v>
      </c>
      <c r="W439" s="15" t="str">
        <f t="shared" si="6"/>
        <v>Coordinar los encuentros deportivos regionales CECYTEH 2019</v>
      </c>
      <c r="X439" s="3">
        <v>43543</v>
      </c>
      <c r="Y439" s="3">
        <v>43546</v>
      </c>
      <c r="Z439" s="15">
        <v>432</v>
      </c>
      <c r="AA439">
        <v>537</v>
      </c>
      <c r="AB439" s="28">
        <v>0</v>
      </c>
      <c r="AC439" s="3">
        <v>43543</v>
      </c>
      <c r="AD439" s="19" t="s">
        <v>1837</v>
      </c>
      <c r="AE439" s="15">
        <v>432</v>
      </c>
      <c r="AF439" s="19" t="s">
        <v>118</v>
      </c>
      <c r="AG439" s="44" t="s">
        <v>116</v>
      </c>
      <c r="AH439" s="3">
        <v>43656</v>
      </c>
      <c r="AI439" s="3">
        <v>43656</v>
      </c>
    </row>
    <row r="440" spans="1:35" x14ac:dyDescent="0.25">
      <c r="A440" s="28">
        <v>2019</v>
      </c>
      <c r="B440" s="29">
        <v>43556</v>
      </c>
      <c r="C440" s="29">
        <v>43646</v>
      </c>
      <c r="D440" s="28" t="s">
        <v>97</v>
      </c>
      <c r="E440" s="8" t="s">
        <v>207</v>
      </c>
      <c r="F440" t="s">
        <v>208</v>
      </c>
      <c r="G440" t="s">
        <v>857</v>
      </c>
      <c r="H440" t="s">
        <v>820</v>
      </c>
      <c r="I440" t="s">
        <v>543</v>
      </c>
      <c r="J440" t="s">
        <v>858</v>
      </c>
      <c r="K440" t="s">
        <v>545</v>
      </c>
      <c r="L440" s="15" t="s">
        <v>100</v>
      </c>
      <c r="M440" t="s">
        <v>901</v>
      </c>
      <c r="N440" s="28" t="s">
        <v>102</v>
      </c>
      <c r="O440" s="28">
        <v>0</v>
      </c>
      <c r="P440" s="28">
        <v>0</v>
      </c>
      <c r="Q440" t="s">
        <v>114</v>
      </c>
      <c r="R440" t="s">
        <v>113</v>
      </c>
      <c r="S440" t="s">
        <v>117</v>
      </c>
      <c r="T440" t="s">
        <v>114</v>
      </c>
      <c r="U440" t="s">
        <v>113</v>
      </c>
      <c r="V440" t="s">
        <v>273</v>
      </c>
      <c r="W440" s="15" t="str">
        <f t="shared" si="6"/>
        <v>Coordinar los encuentros deportivos regionales CECYTEH 2019</v>
      </c>
      <c r="X440" s="3">
        <v>43543</v>
      </c>
      <c r="Y440" s="3">
        <v>43546</v>
      </c>
      <c r="Z440" s="28">
        <v>433</v>
      </c>
      <c r="AA440">
        <v>537</v>
      </c>
      <c r="AB440" s="28">
        <v>0</v>
      </c>
      <c r="AC440" s="3">
        <v>43543</v>
      </c>
      <c r="AD440" s="19" t="s">
        <v>1839</v>
      </c>
      <c r="AE440" s="28">
        <v>433</v>
      </c>
      <c r="AF440" s="19" t="s">
        <v>118</v>
      </c>
      <c r="AG440" s="44" t="s">
        <v>116</v>
      </c>
      <c r="AH440" s="3">
        <v>43656</v>
      </c>
      <c r="AI440" s="3">
        <v>43656</v>
      </c>
    </row>
    <row r="441" spans="1:35" x14ac:dyDescent="0.25">
      <c r="T441" s="15"/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N8:N440" xr:uid="{00000000-0002-0000-0000-000000000000}">
      <formula1>Hidden_313</formula1>
    </dataValidation>
    <dataValidation type="list" allowBlank="1" showErrorMessage="1" sqref="D8:D440" xr:uid="{00000000-0002-0000-0000-000001000000}">
      <formula1>Hidden_13</formula1>
    </dataValidation>
    <dataValidation type="list" allowBlank="1" showErrorMessage="1" sqref="L8:L440" xr:uid="{00000000-0002-0000-0000-000002000000}">
      <formula1>Hidden_211</formula1>
    </dataValidation>
  </dataValidations>
  <hyperlinks>
    <hyperlink ref="AD72" r:id="rId1" xr:uid="{00000000-0004-0000-0000-000000000000}"/>
    <hyperlink ref="AD80" r:id="rId2" xr:uid="{00000000-0004-0000-0000-000001000000}"/>
    <hyperlink ref="AD81" r:id="rId3" xr:uid="{00000000-0004-0000-0000-000002000000}"/>
    <hyperlink ref="AD82" r:id="rId4" xr:uid="{00000000-0004-0000-0000-000003000000}"/>
    <hyperlink ref="AD83" r:id="rId5" xr:uid="{00000000-0004-0000-0000-000004000000}"/>
    <hyperlink ref="AD84" r:id="rId6" xr:uid="{00000000-0004-0000-0000-000005000000}"/>
    <hyperlink ref="AD85" r:id="rId7" xr:uid="{00000000-0004-0000-0000-000006000000}"/>
    <hyperlink ref="AD86" r:id="rId8" xr:uid="{00000000-0004-0000-0000-000007000000}"/>
    <hyperlink ref="AD87" r:id="rId9" xr:uid="{00000000-0004-0000-0000-000008000000}"/>
    <hyperlink ref="AD88" r:id="rId10" xr:uid="{00000000-0004-0000-0000-000009000000}"/>
    <hyperlink ref="AD89" r:id="rId11" xr:uid="{00000000-0004-0000-0000-00000A000000}"/>
    <hyperlink ref="AD90" r:id="rId12" xr:uid="{00000000-0004-0000-0000-00000B000000}"/>
    <hyperlink ref="AD91" r:id="rId13" xr:uid="{00000000-0004-0000-0000-00000C000000}"/>
    <hyperlink ref="AD92" r:id="rId14" xr:uid="{00000000-0004-0000-0000-00000D000000}"/>
    <hyperlink ref="AD93" r:id="rId15" xr:uid="{00000000-0004-0000-0000-00000E000000}"/>
    <hyperlink ref="AD94" r:id="rId16" xr:uid="{00000000-0004-0000-0000-00000F000000}"/>
    <hyperlink ref="AD95" r:id="rId17" xr:uid="{00000000-0004-0000-0000-000010000000}"/>
    <hyperlink ref="AD96" r:id="rId18" xr:uid="{00000000-0004-0000-0000-000011000000}"/>
    <hyperlink ref="AD97" r:id="rId19" xr:uid="{00000000-0004-0000-0000-000012000000}"/>
    <hyperlink ref="AD98" r:id="rId20" xr:uid="{00000000-0004-0000-0000-000013000000}"/>
    <hyperlink ref="AD99" r:id="rId21" xr:uid="{00000000-0004-0000-0000-000014000000}"/>
    <hyperlink ref="AD100" r:id="rId22" xr:uid="{00000000-0004-0000-0000-000015000000}"/>
    <hyperlink ref="AD101" r:id="rId23" xr:uid="{00000000-0004-0000-0000-000016000000}"/>
    <hyperlink ref="AD102" r:id="rId24" xr:uid="{00000000-0004-0000-0000-000017000000}"/>
    <hyperlink ref="AD103" r:id="rId25" xr:uid="{00000000-0004-0000-0000-000018000000}"/>
    <hyperlink ref="AD104" r:id="rId26" xr:uid="{00000000-0004-0000-0000-000019000000}"/>
    <hyperlink ref="AD105" r:id="rId27" xr:uid="{00000000-0004-0000-0000-00001A000000}"/>
    <hyperlink ref="AD106" r:id="rId28" xr:uid="{00000000-0004-0000-0000-00001B000000}"/>
    <hyperlink ref="AD107" r:id="rId29" xr:uid="{00000000-0004-0000-0000-00001C000000}"/>
    <hyperlink ref="AD108" r:id="rId30" xr:uid="{00000000-0004-0000-0000-00001D000000}"/>
    <hyperlink ref="AD109" r:id="rId31" xr:uid="{00000000-0004-0000-0000-00001E000000}"/>
    <hyperlink ref="AD110" r:id="rId32" xr:uid="{00000000-0004-0000-0000-00001F000000}"/>
    <hyperlink ref="AD111" r:id="rId33" xr:uid="{00000000-0004-0000-0000-000020000000}"/>
    <hyperlink ref="AD112" r:id="rId34" xr:uid="{00000000-0004-0000-0000-000021000000}"/>
    <hyperlink ref="AD113" r:id="rId35" xr:uid="{00000000-0004-0000-0000-000022000000}"/>
    <hyperlink ref="AD114" r:id="rId36" xr:uid="{00000000-0004-0000-0000-000023000000}"/>
    <hyperlink ref="AD115" r:id="rId37" xr:uid="{00000000-0004-0000-0000-000024000000}"/>
    <hyperlink ref="AD116" r:id="rId38" xr:uid="{00000000-0004-0000-0000-000025000000}"/>
    <hyperlink ref="AD117" r:id="rId39" xr:uid="{00000000-0004-0000-0000-000026000000}"/>
    <hyperlink ref="AD118" r:id="rId40" xr:uid="{00000000-0004-0000-0000-000027000000}"/>
    <hyperlink ref="AD119" r:id="rId41" xr:uid="{00000000-0004-0000-0000-000028000000}"/>
    <hyperlink ref="AD120" r:id="rId42" xr:uid="{00000000-0004-0000-0000-000029000000}"/>
    <hyperlink ref="AD121" r:id="rId43" xr:uid="{00000000-0004-0000-0000-00002A000000}"/>
    <hyperlink ref="AD122" r:id="rId44" xr:uid="{00000000-0004-0000-0000-00002B000000}"/>
    <hyperlink ref="AD123" r:id="rId45" xr:uid="{00000000-0004-0000-0000-00002C000000}"/>
    <hyperlink ref="AD124" r:id="rId46" xr:uid="{00000000-0004-0000-0000-00002D000000}"/>
    <hyperlink ref="AD125" r:id="rId47" xr:uid="{00000000-0004-0000-0000-00002E000000}"/>
    <hyperlink ref="AD126" r:id="rId48" xr:uid="{00000000-0004-0000-0000-00002F000000}"/>
    <hyperlink ref="AD127" r:id="rId49" xr:uid="{00000000-0004-0000-0000-000030000000}"/>
    <hyperlink ref="AD128" r:id="rId50" xr:uid="{00000000-0004-0000-0000-000031000000}"/>
    <hyperlink ref="AD129" r:id="rId51" xr:uid="{00000000-0004-0000-0000-000032000000}"/>
    <hyperlink ref="AD130" r:id="rId52" xr:uid="{00000000-0004-0000-0000-000033000000}"/>
    <hyperlink ref="AD131" r:id="rId53" xr:uid="{00000000-0004-0000-0000-000034000000}"/>
    <hyperlink ref="AD132" r:id="rId54" xr:uid="{00000000-0004-0000-0000-000035000000}"/>
    <hyperlink ref="AD133" r:id="rId55" xr:uid="{00000000-0004-0000-0000-000036000000}"/>
    <hyperlink ref="AD134" r:id="rId56" xr:uid="{00000000-0004-0000-0000-000037000000}"/>
    <hyperlink ref="AD135" r:id="rId57" xr:uid="{00000000-0004-0000-0000-000038000000}"/>
    <hyperlink ref="AD136" r:id="rId58" xr:uid="{00000000-0004-0000-0000-000039000000}"/>
    <hyperlink ref="AD137" r:id="rId59" xr:uid="{00000000-0004-0000-0000-00003A000000}"/>
    <hyperlink ref="AD138" r:id="rId60" xr:uid="{00000000-0004-0000-0000-00003B000000}"/>
    <hyperlink ref="AD139" r:id="rId61" xr:uid="{00000000-0004-0000-0000-00003C000000}"/>
    <hyperlink ref="AD140" r:id="rId62" xr:uid="{00000000-0004-0000-0000-00003D000000}"/>
    <hyperlink ref="AD141" r:id="rId63" xr:uid="{00000000-0004-0000-0000-00003E000000}"/>
    <hyperlink ref="AD142" r:id="rId64" xr:uid="{00000000-0004-0000-0000-00003F000000}"/>
    <hyperlink ref="AD143" r:id="rId65" xr:uid="{00000000-0004-0000-0000-000040000000}"/>
    <hyperlink ref="AD144" r:id="rId66" xr:uid="{00000000-0004-0000-0000-000041000000}"/>
    <hyperlink ref="AD145" r:id="rId67" xr:uid="{00000000-0004-0000-0000-000042000000}"/>
    <hyperlink ref="AD146" r:id="rId68" xr:uid="{00000000-0004-0000-0000-000043000000}"/>
    <hyperlink ref="AD147" r:id="rId69" xr:uid="{00000000-0004-0000-0000-000044000000}"/>
    <hyperlink ref="AD148" r:id="rId70" xr:uid="{00000000-0004-0000-0000-000045000000}"/>
    <hyperlink ref="AD149" r:id="rId71" xr:uid="{00000000-0004-0000-0000-000046000000}"/>
    <hyperlink ref="AD150" r:id="rId72" xr:uid="{00000000-0004-0000-0000-000047000000}"/>
    <hyperlink ref="AD151" r:id="rId73" xr:uid="{00000000-0004-0000-0000-000048000000}"/>
    <hyperlink ref="AD152" r:id="rId74" xr:uid="{00000000-0004-0000-0000-000049000000}"/>
    <hyperlink ref="AD153" r:id="rId75" xr:uid="{00000000-0004-0000-0000-00004A000000}"/>
    <hyperlink ref="AD154" r:id="rId76" xr:uid="{00000000-0004-0000-0000-00004B000000}"/>
    <hyperlink ref="AD155" r:id="rId77" xr:uid="{00000000-0004-0000-0000-00004C000000}"/>
    <hyperlink ref="AD156" r:id="rId78" xr:uid="{00000000-0004-0000-0000-00004D000000}"/>
    <hyperlink ref="AD157" r:id="rId79" xr:uid="{00000000-0004-0000-0000-00004E000000}"/>
    <hyperlink ref="AD158" r:id="rId80" xr:uid="{00000000-0004-0000-0000-00004F000000}"/>
    <hyperlink ref="AD159" r:id="rId81" xr:uid="{00000000-0004-0000-0000-000050000000}"/>
    <hyperlink ref="AD160" r:id="rId82" xr:uid="{00000000-0004-0000-0000-000051000000}"/>
    <hyperlink ref="AD161" r:id="rId83" xr:uid="{00000000-0004-0000-0000-000052000000}"/>
    <hyperlink ref="AD162" r:id="rId84" xr:uid="{00000000-0004-0000-0000-000053000000}"/>
    <hyperlink ref="AD163" r:id="rId85" xr:uid="{00000000-0004-0000-0000-000054000000}"/>
    <hyperlink ref="AD164" r:id="rId86" xr:uid="{00000000-0004-0000-0000-000055000000}"/>
    <hyperlink ref="AD165" r:id="rId87" xr:uid="{00000000-0004-0000-0000-000056000000}"/>
    <hyperlink ref="AD166" r:id="rId88" xr:uid="{00000000-0004-0000-0000-000057000000}"/>
    <hyperlink ref="AD167" r:id="rId89" xr:uid="{00000000-0004-0000-0000-000058000000}"/>
    <hyperlink ref="AD168" r:id="rId90" xr:uid="{00000000-0004-0000-0000-000059000000}"/>
    <hyperlink ref="AD169" r:id="rId91" xr:uid="{00000000-0004-0000-0000-00005A000000}"/>
    <hyperlink ref="AD170" r:id="rId92" xr:uid="{00000000-0004-0000-0000-00005B000000}"/>
    <hyperlink ref="AD171" r:id="rId93" xr:uid="{00000000-0004-0000-0000-00005C000000}"/>
    <hyperlink ref="AD172" r:id="rId94" xr:uid="{00000000-0004-0000-0000-00005D000000}"/>
    <hyperlink ref="AD173" r:id="rId95" xr:uid="{00000000-0004-0000-0000-00005E000000}"/>
    <hyperlink ref="AD174" r:id="rId96" xr:uid="{00000000-0004-0000-0000-00005F000000}"/>
    <hyperlink ref="AD175" r:id="rId97" xr:uid="{00000000-0004-0000-0000-000060000000}"/>
    <hyperlink ref="AD176" r:id="rId98" xr:uid="{00000000-0004-0000-0000-000061000000}"/>
    <hyperlink ref="AD177" r:id="rId99" xr:uid="{00000000-0004-0000-0000-000062000000}"/>
    <hyperlink ref="AD178" r:id="rId100" xr:uid="{00000000-0004-0000-0000-000063000000}"/>
    <hyperlink ref="AD179" r:id="rId101" xr:uid="{00000000-0004-0000-0000-000064000000}"/>
    <hyperlink ref="AD180" r:id="rId102" xr:uid="{00000000-0004-0000-0000-000065000000}"/>
    <hyperlink ref="AD181" r:id="rId103" xr:uid="{00000000-0004-0000-0000-000066000000}"/>
    <hyperlink ref="AD182" r:id="rId104" xr:uid="{00000000-0004-0000-0000-000067000000}"/>
    <hyperlink ref="AD183" r:id="rId105" xr:uid="{00000000-0004-0000-0000-000068000000}"/>
    <hyperlink ref="AD184" r:id="rId106" xr:uid="{00000000-0004-0000-0000-000069000000}"/>
    <hyperlink ref="AD185" r:id="rId107" xr:uid="{00000000-0004-0000-0000-00006A000000}"/>
    <hyperlink ref="AD186" r:id="rId108" xr:uid="{00000000-0004-0000-0000-00006B000000}"/>
    <hyperlink ref="AD187" r:id="rId109" xr:uid="{00000000-0004-0000-0000-00006C000000}"/>
    <hyperlink ref="AD188" r:id="rId110" xr:uid="{00000000-0004-0000-0000-00006D000000}"/>
    <hyperlink ref="AD189" r:id="rId111" xr:uid="{00000000-0004-0000-0000-00006E000000}"/>
    <hyperlink ref="AD190" r:id="rId112" xr:uid="{00000000-0004-0000-0000-00006F000000}"/>
    <hyperlink ref="AD191" r:id="rId113" xr:uid="{00000000-0004-0000-0000-000070000000}"/>
    <hyperlink ref="AD192" r:id="rId114" xr:uid="{00000000-0004-0000-0000-000071000000}"/>
    <hyperlink ref="AD193" r:id="rId115" xr:uid="{00000000-0004-0000-0000-000072000000}"/>
    <hyperlink ref="AD194" r:id="rId116" xr:uid="{00000000-0004-0000-0000-000073000000}"/>
    <hyperlink ref="AD195" r:id="rId117" xr:uid="{00000000-0004-0000-0000-000074000000}"/>
    <hyperlink ref="AD196" r:id="rId118" xr:uid="{00000000-0004-0000-0000-000075000000}"/>
    <hyperlink ref="AD197" r:id="rId119" xr:uid="{00000000-0004-0000-0000-000076000000}"/>
    <hyperlink ref="AD198" r:id="rId120" xr:uid="{00000000-0004-0000-0000-000077000000}"/>
    <hyperlink ref="AD199" r:id="rId121" xr:uid="{00000000-0004-0000-0000-000078000000}"/>
    <hyperlink ref="AD200" r:id="rId122" xr:uid="{00000000-0004-0000-0000-000079000000}"/>
    <hyperlink ref="AD201" r:id="rId123" xr:uid="{00000000-0004-0000-0000-00007A000000}"/>
    <hyperlink ref="AD202" r:id="rId124" xr:uid="{00000000-0004-0000-0000-00007B000000}"/>
    <hyperlink ref="AD203" r:id="rId125" xr:uid="{00000000-0004-0000-0000-00007C000000}"/>
    <hyperlink ref="AD204" r:id="rId126" xr:uid="{00000000-0004-0000-0000-00007D000000}"/>
    <hyperlink ref="AD205" r:id="rId127" xr:uid="{00000000-0004-0000-0000-00007E000000}"/>
    <hyperlink ref="AD206" r:id="rId128" xr:uid="{00000000-0004-0000-0000-00007F000000}"/>
    <hyperlink ref="AD207" r:id="rId129" xr:uid="{00000000-0004-0000-0000-000080000000}"/>
    <hyperlink ref="AD208" r:id="rId130" xr:uid="{00000000-0004-0000-0000-000081000000}"/>
    <hyperlink ref="AD209" r:id="rId131" xr:uid="{00000000-0004-0000-0000-000082000000}"/>
    <hyperlink ref="AD210" r:id="rId132" xr:uid="{00000000-0004-0000-0000-000083000000}"/>
    <hyperlink ref="AD211" r:id="rId133" xr:uid="{00000000-0004-0000-0000-000084000000}"/>
    <hyperlink ref="AD212" r:id="rId134" xr:uid="{00000000-0004-0000-0000-000085000000}"/>
    <hyperlink ref="AD213" r:id="rId135" xr:uid="{00000000-0004-0000-0000-000086000000}"/>
    <hyperlink ref="AD214" r:id="rId136" xr:uid="{00000000-0004-0000-0000-000087000000}"/>
    <hyperlink ref="AD215" r:id="rId137" xr:uid="{00000000-0004-0000-0000-000088000000}"/>
    <hyperlink ref="AD216" r:id="rId138" xr:uid="{00000000-0004-0000-0000-000089000000}"/>
    <hyperlink ref="AD217" r:id="rId139" xr:uid="{00000000-0004-0000-0000-00008A000000}"/>
    <hyperlink ref="AD218" r:id="rId140" xr:uid="{00000000-0004-0000-0000-00008B000000}"/>
    <hyperlink ref="AD219" r:id="rId141" xr:uid="{00000000-0004-0000-0000-00008C000000}"/>
    <hyperlink ref="AD220" r:id="rId142" xr:uid="{00000000-0004-0000-0000-00008D000000}"/>
    <hyperlink ref="AD221" r:id="rId143" xr:uid="{00000000-0004-0000-0000-00008E000000}"/>
    <hyperlink ref="AD222" r:id="rId144" xr:uid="{00000000-0004-0000-0000-00008F000000}"/>
    <hyperlink ref="AD223" r:id="rId145" xr:uid="{00000000-0004-0000-0000-000090000000}"/>
    <hyperlink ref="AD224" r:id="rId146" xr:uid="{00000000-0004-0000-0000-000091000000}"/>
    <hyperlink ref="AD225" r:id="rId147" xr:uid="{00000000-0004-0000-0000-000092000000}"/>
    <hyperlink ref="AD226" r:id="rId148" xr:uid="{00000000-0004-0000-0000-000093000000}"/>
    <hyperlink ref="AD227" r:id="rId149" xr:uid="{00000000-0004-0000-0000-000094000000}"/>
    <hyperlink ref="AD228" r:id="rId150" xr:uid="{00000000-0004-0000-0000-000095000000}"/>
    <hyperlink ref="AD229" r:id="rId151" xr:uid="{00000000-0004-0000-0000-000096000000}"/>
    <hyperlink ref="AD230" r:id="rId152" xr:uid="{00000000-0004-0000-0000-000097000000}"/>
    <hyperlink ref="AD231" r:id="rId153" xr:uid="{00000000-0004-0000-0000-000098000000}"/>
    <hyperlink ref="AD232" r:id="rId154" xr:uid="{00000000-0004-0000-0000-000099000000}"/>
    <hyperlink ref="AD233" r:id="rId155" xr:uid="{00000000-0004-0000-0000-00009A000000}"/>
    <hyperlink ref="AD234" r:id="rId156" xr:uid="{00000000-0004-0000-0000-00009B000000}"/>
    <hyperlink ref="AD235" r:id="rId157" xr:uid="{00000000-0004-0000-0000-00009C000000}"/>
    <hyperlink ref="AD236" r:id="rId158" xr:uid="{00000000-0004-0000-0000-00009D000000}"/>
    <hyperlink ref="AD237" r:id="rId159" xr:uid="{00000000-0004-0000-0000-00009E000000}"/>
    <hyperlink ref="AD238" r:id="rId160" xr:uid="{00000000-0004-0000-0000-00009F000000}"/>
    <hyperlink ref="AD239" r:id="rId161" xr:uid="{00000000-0004-0000-0000-0000A0000000}"/>
    <hyperlink ref="AD240" r:id="rId162" xr:uid="{00000000-0004-0000-0000-0000A1000000}"/>
    <hyperlink ref="AD241" r:id="rId163" xr:uid="{00000000-0004-0000-0000-0000A2000000}"/>
    <hyperlink ref="AD242" r:id="rId164" xr:uid="{00000000-0004-0000-0000-0000A3000000}"/>
    <hyperlink ref="AD243" r:id="rId165" xr:uid="{00000000-0004-0000-0000-0000A4000000}"/>
    <hyperlink ref="AD244" r:id="rId166" xr:uid="{00000000-0004-0000-0000-0000A5000000}"/>
    <hyperlink ref="AD245" r:id="rId167" xr:uid="{00000000-0004-0000-0000-0000A6000000}"/>
    <hyperlink ref="AD246" r:id="rId168" xr:uid="{00000000-0004-0000-0000-0000A7000000}"/>
    <hyperlink ref="AD247" r:id="rId169" xr:uid="{00000000-0004-0000-0000-0000A8000000}"/>
    <hyperlink ref="AD248" r:id="rId170" xr:uid="{00000000-0004-0000-0000-0000A9000000}"/>
    <hyperlink ref="AD249" r:id="rId171" xr:uid="{00000000-0004-0000-0000-0000AA000000}"/>
    <hyperlink ref="AD250" r:id="rId172" xr:uid="{00000000-0004-0000-0000-0000AB000000}"/>
    <hyperlink ref="AD251" r:id="rId173" xr:uid="{00000000-0004-0000-0000-0000AC000000}"/>
    <hyperlink ref="AD252" r:id="rId174" xr:uid="{00000000-0004-0000-0000-0000AD000000}"/>
    <hyperlink ref="AD253" r:id="rId175" xr:uid="{00000000-0004-0000-0000-0000AE000000}"/>
    <hyperlink ref="AD254" r:id="rId176" xr:uid="{00000000-0004-0000-0000-0000AF000000}"/>
    <hyperlink ref="AD255" r:id="rId177" xr:uid="{00000000-0004-0000-0000-0000B0000000}"/>
    <hyperlink ref="AD256" r:id="rId178" xr:uid="{00000000-0004-0000-0000-0000B1000000}"/>
    <hyperlink ref="AD257" r:id="rId179" xr:uid="{00000000-0004-0000-0000-0000B2000000}"/>
    <hyperlink ref="AD258" r:id="rId180" xr:uid="{00000000-0004-0000-0000-0000B3000000}"/>
    <hyperlink ref="AD259" r:id="rId181" xr:uid="{00000000-0004-0000-0000-0000B4000000}"/>
    <hyperlink ref="AD260" r:id="rId182" xr:uid="{00000000-0004-0000-0000-0000B5000000}"/>
    <hyperlink ref="AD261" r:id="rId183" xr:uid="{00000000-0004-0000-0000-0000B6000000}"/>
    <hyperlink ref="AD262" r:id="rId184" xr:uid="{00000000-0004-0000-0000-0000B7000000}"/>
    <hyperlink ref="AD263" r:id="rId185" xr:uid="{00000000-0004-0000-0000-0000B8000000}"/>
    <hyperlink ref="AD264" r:id="rId186" xr:uid="{00000000-0004-0000-0000-0000B9000000}"/>
    <hyperlink ref="AD265" r:id="rId187" xr:uid="{00000000-0004-0000-0000-0000BA000000}"/>
    <hyperlink ref="AD266" r:id="rId188" xr:uid="{00000000-0004-0000-0000-0000BB000000}"/>
    <hyperlink ref="AD267" r:id="rId189" xr:uid="{00000000-0004-0000-0000-0000BC000000}"/>
    <hyperlink ref="AD268" r:id="rId190" xr:uid="{00000000-0004-0000-0000-0000BD000000}"/>
    <hyperlink ref="AD269" r:id="rId191" xr:uid="{00000000-0004-0000-0000-0000BE000000}"/>
    <hyperlink ref="AD270" r:id="rId192" xr:uid="{00000000-0004-0000-0000-0000BF000000}"/>
    <hyperlink ref="AD271" r:id="rId193" xr:uid="{00000000-0004-0000-0000-0000C0000000}"/>
    <hyperlink ref="AD272" r:id="rId194" xr:uid="{00000000-0004-0000-0000-0000C1000000}"/>
    <hyperlink ref="AD273" r:id="rId195" xr:uid="{00000000-0004-0000-0000-0000C2000000}"/>
    <hyperlink ref="AD274" r:id="rId196" xr:uid="{00000000-0004-0000-0000-0000C3000000}"/>
    <hyperlink ref="AD275" r:id="rId197" xr:uid="{00000000-0004-0000-0000-0000C4000000}"/>
    <hyperlink ref="AD276" r:id="rId198" xr:uid="{00000000-0004-0000-0000-0000C5000000}"/>
    <hyperlink ref="AD277" r:id="rId199" xr:uid="{00000000-0004-0000-0000-0000C6000000}"/>
    <hyperlink ref="AD278" r:id="rId200" xr:uid="{00000000-0004-0000-0000-0000C7000000}"/>
    <hyperlink ref="AD279" r:id="rId201" xr:uid="{00000000-0004-0000-0000-0000C8000000}"/>
    <hyperlink ref="AD280" r:id="rId202" xr:uid="{00000000-0004-0000-0000-0000C9000000}"/>
    <hyperlink ref="AD281" r:id="rId203" xr:uid="{00000000-0004-0000-0000-0000CA000000}"/>
    <hyperlink ref="AD282" r:id="rId204" xr:uid="{00000000-0004-0000-0000-0000CB000000}"/>
    <hyperlink ref="AD283" r:id="rId205" xr:uid="{00000000-0004-0000-0000-0000CC000000}"/>
    <hyperlink ref="AD284" r:id="rId206" xr:uid="{00000000-0004-0000-0000-0000CD000000}"/>
    <hyperlink ref="AD285" r:id="rId207" xr:uid="{00000000-0004-0000-0000-0000CE000000}"/>
    <hyperlink ref="AD286" r:id="rId208" xr:uid="{00000000-0004-0000-0000-0000CF000000}"/>
    <hyperlink ref="AD287" r:id="rId209" xr:uid="{00000000-0004-0000-0000-0000D0000000}"/>
    <hyperlink ref="AD288" r:id="rId210" xr:uid="{00000000-0004-0000-0000-0000D1000000}"/>
    <hyperlink ref="AD289" r:id="rId211" xr:uid="{00000000-0004-0000-0000-0000D2000000}"/>
    <hyperlink ref="AD290" r:id="rId212" xr:uid="{00000000-0004-0000-0000-0000D3000000}"/>
    <hyperlink ref="AD291" r:id="rId213" xr:uid="{00000000-0004-0000-0000-0000D4000000}"/>
    <hyperlink ref="AD292" r:id="rId214" xr:uid="{00000000-0004-0000-0000-0000D5000000}"/>
    <hyperlink ref="AD293" r:id="rId215" xr:uid="{00000000-0004-0000-0000-0000D6000000}"/>
    <hyperlink ref="AD294" r:id="rId216" xr:uid="{00000000-0004-0000-0000-0000D7000000}"/>
    <hyperlink ref="AD295" r:id="rId217" xr:uid="{00000000-0004-0000-0000-0000D8000000}"/>
    <hyperlink ref="AD296" r:id="rId218" xr:uid="{00000000-0004-0000-0000-0000D9000000}"/>
    <hyperlink ref="AD297" r:id="rId219" xr:uid="{00000000-0004-0000-0000-0000DA000000}"/>
    <hyperlink ref="AD298" r:id="rId220" xr:uid="{00000000-0004-0000-0000-0000DB000000}"/>
    <hyperlink ref="AD299" r:id="rId221" xr:uid="{00000000-0004-0000-0000-0000DC000000}"/>
    <hyperlink ref="AD300" r:id="rId222" xr:uid="{00000000-0004-0000-0000-0000DD000000}"/>
    <hyperlink ref="AD301" r:id="rId223" xr:uid="{00000000-0004-0000-0000-0000DE000000}"/>
    <hyperlink ref="AD302" r:id="rId224" xr:uid="{00000000-0004-0000-0000-0000DF000000}"/>
    <hyperlink ref="AD303" r:id="rId225" xr:uid="{00000000-0004-0000-0000-0000E0000000}"/>
    <hyperlink ref="AD304" r:id="rId226" xr:uid="{00000000-0004-0000-0000-0000E1000000}"/>
    <hyperlink ref="AD305" r:id="rId227" xr:uid="{00000000-0004-0000-0000-0000E2000000}"/>
    <hyperlink ref="AD306" r:id="rId228" xr:uid="{00000000-0004-0000-0000-0000E3000000}"/>
    <hyperlink ref="AD307" r:id="rId229" xr:uid="{00000000-0004-0000-0000-0000E4000000}"/>
    <hyperlink ref="AD308" r:id="rId230" xr:uid="{00000000-0004-0000-0000-0000E5000000}"/>
    <hyperlink ref="AD309" r:id="rId231" xr:uid="{00000000-0004-0000-0000-0000E6000000}"/>
    <hyperlink ref="AD310" r:id="rId232" xr:uid="{00000000-0004-0000-0000-0000E7000000}"/>
    <hyperlink ref="AD311" r:id="rId233" xr:uid="{00000000-0004-0000-0000-0000E8000000}"/>
    <hyperlink ref="AD312" r:id="rId234" xr:uid="{00000000-0004-0000-0000-0000E9000000}"/>
    <hyperlink ref="AD313" r:id="rId235" xr:uid="{00000000-0004-0000-0000-0000EA000000}"/>
    <hyperlink ref="AD314" r:id="rId236" xr:uid="{00000000-0004-0000-0000-0000EB000000}"/>
    <hyperlink ref="AD315" r:id="rId237" xr:uid="{00000000-0004-0000-0000-0000EC000000}"/>
    <hyperlink ref="AD316" r:id="rId238" xr:uid="{00000000-0004-0000-0000-0000ED000000}"/>
    <hyperlink ref="AD317" r:id="rId239" xr:uid="{00000000-0004-0000-0000-0000EE000000}"/>
    <hyperlink ref="AD318" r:id="rId240" xr:uid="{00000000-0004-0000-0000-0000EF000000}"/>
    <hyperlink ref="AD319" r:id="rId241" xr:uid="{00000000-0004-0000-0000-0000F0000000}"/>
    <hyperlink ref="AD320" r:id="rId242" xr:uid="{00000000-0004-0000-0000-0000F1000000}"/>
    <hyperlink ref="AD321" r:id="rId243" xr:uid="{00000000-0004-0000-0000-0000F2000000}"/>
    <hyperlink ref="AD322" r:id="rId244" xr:uid="{00000000-0004-0000-0000-0000F3000000}"/>
    <hyperlink ref="AD323" r:id="rId245" xr:uid="{00000000-0004-0000-0000-0000F4000000}"/>
    <hyperlink ref="AD324" r:id="rId246" xr:uid="{00000000-0004-0000-0000-0000F5000000}"/>
    <hyperlink ref="AD325" r:id="rId247" xr:uid="{00000000-0004-0000-0000-0000F6000000}"/>
    <hyperlink ref="AD326" r:id="rId248" xr:uid="{00000000-0004-0000-0000-0000F7000000}"/>
    <hyperlink ref="AD327" r:id="rId249" xr:uid="{00000000-0004-0000-0000-0000F8000000}"/>
    <hyperlink ref="AD328" r:id="rId250" xr:uid="{00000000-0004-0000-0000-0000F9000000}"/>
    <hyperlink ref="AD329" r:id="rId251" xr:uid="{00000000-0004-0000-0000-0000FA000000}"/>
    <hyperlink ref="AD330" r:id="rId252" xr:uid="{00000000-0004-0000-0000-0000FB000000}"/>
    <hyperlink ref="AD331" r:id="rId253" xr:uid="{00000000-0004-0000-0000-0000FC000000}"/>
    <hyperlink ref="AD332" r:id="rId254" xr:uid="{00000000-0004-0000-0000-0000FD000000}"/>
    <hyperlink ref="AD333" r:id="rId255" xr:uid="{00000000-0004-0000-0000-0000FE000000}"/>
    <hyperlink ref="AD334" r:id="rId256" xr:uid="{00000000-0004-0000-0000-0000FF000000}"/>
    <hyperlink ref="AD335" r:id="rId257" xr:uid="{00000000-0004-0000-0000-000000010000}"/>
    <hyperlink ref="AD336" r:id="rId258" xr:uid="{00000000-0004-0000-0000-000001010000}"/>
    <hyperlink ref="AD337" r:id="rId259" xr:uid="{00000000-0004-0000-0000-000002010000}"/>
    <hyperlink ref="AD338" r:id="rId260" xr:uid="{00000000-0004-0000-0000-000003010000}"/>
    <hyperlink ref="AD339" r:id="rId261" xr:uid="{00000000-0004-0000-0000-000004010000}"/>
    <hyperlink ref="AD340" r:id="rId262" xr:uid="{00000000-0004-0000-0000-000005010000}"/>
    <hyperlink ref="AD341" r:id="rId263" xr:uid="{00000000-0004-0000-0000-000006010000}"/>
    <hyperlink ref="AD342" r:id="rId264" xr:uid="{00000000-0004-0000-0000-000007010000}"/>
    <hyperlink ref="AD343" r:id="rId265" xr:uid="{00000000-0004-0000-0000-000008010000}"/>
    <hyperlink ref="AD344" r:id="rId266" xr:uid="{00000000-0004-0000-0000-000009010000}"/>
    <hyperlink ref="AD345" r:id="rId267" xr:uid="{00000000-0004-0000-0000-00000A010000}"/>
    <hyperlink ref="AD346" r:id="rId268" xr:uid="{00000000-0004-0000-0000-00000B010000}"/>
    <hyperlink ref="AD347" r:id="rId269" xr:uid="{00000000-0004-0000-0000-00000C010000}"/>
    <hyperlink ref="AD348" r:id="rId270" xr:uid="{00000000-0004-0000-0000-00000D010000}"/>
    <hyperlink ref="AD349" r:id="rId271" xr:uid="{00000000-0004-0000-0000-00000E010000}"/>
    <hyperlink ref="AD350" r:id="rId272" xr:uid="{00000000-0004-0000-0000-00000F010000}"/>
    <hyperlink ref="AD351" r:id="rId273" xr:uid="{00000000-0004-0000-0000-000010010000}"/>
    <hyperlink ref="AD352" r:id="rId274" xr:uid="{00000000-0004-0000-0000-000011010000}"/>
    <hyperlink ref="AD353" r:id="rId275" xr:uid="{00000000-0004-0000-0000-000012010000}"/>
    <hyperlink ref="AD354" r:id="rId276" xr:uid="{00000000-0004-0000-0000-000013010000}"/>
    <hyperlink ref="AD355" r:id="rId277" xr:uid="{00000000-0004-0000-0000-000014010000}"/>
    <hyperlink ref="AD356" r:id="rId278" xr:uid="{00000000-0004-0000-0000-000015010000}"/>
    <hyperlink ref="AD357" r:id="rId279" xr:uid="{00000000-0004-0000-0000-000016010000}"/>
    <hyperlink ref="AD358" r:id="rId280" xr:uid="{00000000-0004-0000-0000-000017010000}"/>
    <hyperlink ref="AD359" r:id="rId281" xr:uid="{00000000-0004-0000-0000-000018010000}"/>
    <hyperlink ref="AD360" r:id="rId282" xr:uid="{00000000-0004-0000-0000-000019010000}"/>
    <hyperlink ref="AD361" r:id="rId283" xr:uid="{00000000-0004-0000-0000-00001A010000}"/>
    <hyperlink ref="AD362" r:id="rId284" xr:uid="{00000000-0004-0000-0000-00001B010000}"/>
    <hyperlink ref="AD363" r:id="rId285" xr:uid="{00000000-0004-0000-0000-00001C010000}"/>
    <hyperlink ref="AD364" r:id="rId286" xr:uid="{00000000-0004-0000-0000-00001D010000}"/>
    <hyperlink ref="AD365" r:id="rId287" xr:uid="{00000000-0004-0000-0000-00001E010000}"/>
    <hyperlink ref="AD366" r:id="rId288" xr:uid="{00000000-0004-0000-0000-00001F010000}"/>
    <hyperlink ref="AD367" r:id="rId289" xr:uid="{00000000-0004-0000-0000-000020010000}"/>
    <hyperlink ref="AD368" r:id="rId290" xr:uid="{00000000-0004-0000-0000-000021010000}"/>
    <hyperlink ref="AD369" r:id="rId291" xr:uid="{00000000-0004-0000-0000-000022010000}"/>
    <hyperlink ref="AD370" r:id="rId292" xr:uid="{00000000-0004-0000-0000-000023010000}"/>
    <hyperlink ref="AD371" r:id="rId293" xr:uid="{00000000-0004-0000-0000-000024010000}"/>
    <hyperlink ref="AD372" r:id="rId294" xr:uid="{00000000-0004-0000-0000-000025010000}"/>
    <hyperlink ref="AD373" r:id="rId295" xr:uid="{00000000-0004-0000-0000-000026010000}"/>
    <hyperlink ref="AD374" r:id="rId296" xr:uid="{00000000-0004-0000-0000-000027010000}"/>
    <hyperlink ref="AD375" r:id="rId297" xr:uid="{00000000-0004-0000-0000-000028010000}"/>
    <hyperlink ref="AD376" r:id="rId298" xr:uid="{00000000-0004-0000-0000-000029010000}"/>
    <hyperlink ref="AD377" r:id="rId299" xr:uid="{00000000-0004-0000-0000-00002A010000}"/>
    <hyperlink ref="AD378" r:id="rId300" xr:uid="{00000000-0004-0000-0000-00002B010000}"/>
    <hyperlink ref="AD379" r:id="rId301" xr:uid="{00000000-0004-0000-0000-00002C010000}"/>
    <hyperlink ref="AD380" r:id="rId302" xr:uid="{00000000-0004-0000-0000-00002D010000}"/>
    <hyperlink ref="AD381" r:id="rId303" xr:uid="{00000000-0004-0000-0000-00002E010000}"/>
    <hyperlink ref="AD382" r:id="rId304" xr:uid="{00000000-0004-0000-0000-00002F010000}"/>
    <hyperlink ref="AD383" r:id="rId305" xr:uid="{00000000-0004-0000-0000-000030010000}"/>
    <hyperlink ref="AD384" r:id="rId306" xr:uid="{00000000-0004-0000-0000-000031010000}"/>
    <hyperlink ref="AD385" r:id="rId307" xr:uid="{00000000-0004-0000-0000-000032010000}"/>
    <hyperlink ref="AD386" r:id="rId308" xr:uid="{00000000-0004-0000-0000-000033010000}"/>
    <hyperlink ref="AD387" r:id="rId309" xr:uid="{00000000-0004-0000-0000-000034010000}"/>
    <hyperlink ref="AD388" r:id="rId310" xr:uid="{00000000-0004-0000-0000-000035010000}"/>
    <hyperlink ref="AD389" r:id="rId311" xr:uid="{00000000-0004-0000-0000-000036010000}"/>
    <hyperlink ref="AD390" r:id="rId312" xr:uid="{00000000-0004-0000-0000-000037010000}"/>
    <hyperlink ref="AD391" r:id="rId313" xr:uid="{00000000-0004-0000-0000-000038010000}"/>
    <hyperlink ref="AD392" r:id="rId314" xr:uid="{00000000-0004-0000-0000-000039010000}"/>
    <hyperlink ref="AD393" r:id="rId315" xr:uid="{00000000-0004-0000-0000-00003A010000}"/>
    <hyperlink ref="AD394" r:id="rId316" xr:uid="{00000000-0004-0000-0000-00003B010000}"/>
    <hyperlink ref="AD395" r:id="rId317" xr:uid="{00000000-0004-0000-0000-00003C010000}"/>
    <hyperlink ref="AD396" r:id="rId318" xr:uid="{00000000-0004-0000-0000-00003D010000}"/>
    <hyperlink ref="AD397" r:id="rId319" xr:uid="{00000000-0004-0000-0000-00003E010000}"/>
    <hyperlink ref="AD398" r:id="rId320" xr:uid="{00000000-0004-0000-0000-00003F010000}"/>
    <hyperlink ref="AD399" r:id="rId321" xr:uid="{00000000-0004-0000-0000-000040010000}"/>
    <hyperlink ref="AD400" r:id="rId322" xr:uid="{00000000-0004-0000-0000-000041010000}"/>
    <hyperlink ref="AD401" r:id="rId323" xr:uid="{00000000-0004-0000-0000-000042010000}"/>
    <hyperlink ref="AD402" r:id="rId324" xr:uid="{00000000-0004-0000-0000-000043010000}"/>
    <hyperlink ref="AD403" r:id="rId325" xr:uid="{00000000-0004-0000-0000-000044010000}"/>
    <hyperlink ref="AD404" r:id="rId326" xr:uid="{00000000-0004-0000-0000-000045010000}"/>
    <hyperlink ref="AD405" r:id="rId327" xr:uid="{00000000-0004-0000-0000-000046010000}"/>
    <hyperlink ref="AD406" r:id="rId328" xr:uid="{00000000-0004-0000-0000-000047010000}"/>
    <hyperlink ref="AD407" r:id="rId329" xr:uid="{00000000-0004-0000-0000-000048010000}"/>
    <hyperlink ref="AD408" r:id="rId330" xr:uid="{00000000-0004-0000-0000-000049010000}"/>
    <hyperlink ref="AD409" r:id="rId331" xr:uid="{00000000-0004-0000-0000-00004A010000}"/>
    <hyperlink ref="AD410" r:id="rId332" xr:uid="{00000000-0004-0000-0000-00004B010000}"/>
    <hyperlink ref="AD411" r:id="rId333" xr:uid="{00000000-0004-0000-0000-00004C010000}"/>
    <hyperlink ref="AD412" r:id="rId334" xr:uid="{00000000-0004-0000-0000-00004D010000}"/>
    <hyperlink ref="AD413" r:id="rId335" xr:uid="{00000000-0004-0000-0000-00004E010000}"/>
    <hyperlink ref="AD414" r:id="rId336" xr:uid="{00000000-0004-0000-0000-00004F010000}"/>
    <hyperlink ref="AD415" r:id="rId337" xr:uid="{00000000-0004-0000-0000-000050010000}"/>
    <hyperlink ref="AD416" r:id="rId338" xr:uid="{00000000-0004-0000-0000-000051010000}"/>
    <hyperlink ref="AD417" r:id="rId339" xr:uid="{00000000-0004-0000-0000-000052010000}"/>
    <hyperlink ref="AD418" r:id="rId340" xr:uid="{00000000-0004-0000-0000-000053010000}"/>
    <hyperlink ref="AD419" r:id="rId341" xr:uid="{00000000-0004-0000-0000-000054010000}"/>
    <hyperlink ref="AD420" r:id="rId342" xr:uid="{00000000-0004-0000-0000-000055010000}"/>
    <hyperlink ref="AD421" r:id="rId343" xr:uid="{00000000-0004-0000-0000-000056010000}"/>
    <hyperlink ref="AD422" r:id="rId344" xr:uid="{00000000-0004-0000-0000-000057010000}"/>
    <hyperlink ref="AD423" r:id="rId345" xr:uid="{00000000-0004-0000-0000-000058010000}"/>
    <hyperlink ref="AD424" r:id="rId346" xr:uid="{00000000-0004-0000-0000-000059010000}"/>
    <hyperlink ref="AD425" r:id="rId347" xr:uid="{00000000-0004-0000-0000-00005A010000}"/>
    <hyperlink ref="AD426" r:id="rId348" xr:uid="{00000000-0004-0000-0000-00005B010000}"/>
    <hyperlink ref="AD427" r:id="rId349" xr:uid="{00000000-0004-0000-0000-00005C010000}"/>
    <hyperlink ref="AD428" r:id="rId350" xr:uid="{00000000-0004-0000-0000-00005D010000}"/>
    <hyperlink ref="AD429" r:id="rId351" xr:uid="{00000000-0004-0000-0000-00005E010000}"/>
    <hyperlink ref="AD430" r:id="rId352" xr:uid="{00000000-0004-0000-0000-00005F010000}"/>
    <hyperlink ref="AD431" r:id="rId353" xr:uid="{00000000-0004-0000-0000-000060010000}"/>
    <hyperlink ref="AD432" r:id="rId354" xr:uid="{00000000-0004-0000-0000-000061010000}"/>
    <hyperlink ref="AD433" r:id="rId355" xr:uid="{00000000-0004-0000-0000-000062010000}"/>
    <hyperlink ref="AD434" r:id="rId356" xr:uid="{00000000-0004-0000-0000-000063010000}"/>
    <hyperlink ref="AD435" r:id="rId357" xr:uid="{00000000-0004-0000-0000-000064010000}"/>
    <hyperlink ref="AD436" r:id="rId358" xr:uid="{00000000-0004-0000-0000-000065010000}"/>
    <hyperlink ref="AD437" r:id="rId359" xr:uid="{00000000-0004-0000-0000-000066010000}"/>
    <hyperlink ref="AD438" r:id="rId360" xr:uid="{00000000-0004-0000-0000-000067010000}"/>
    <hyperlink ref="AD439" r:id="rId361" xr:uid="{00000000-0004-0000-0000-000068010000}"/>
    <hyperlink ref="AD440" r:id="rId362" xr:uid="{00000000-0004-0000-0000-000069010000}"/>
    <hyperlink ref="AD8" r:id="rId363" xr:uid="{00000000-0004-0000-0000-00006A010000}"/>
    <hyperlink ref="AD9" r:id="rId364" xr:uid="{00000000-0004-0000-0000-00006B010000}"/>
    <hyperlink ref="AD10" r:id="rId365" xr:uid="{00000000-0004-0000-0000-00006C010000}"/>
    <hyperlink ref="AD11" r:id="rId366" xr:uid="{00000000-0004-0000-0000-00006D010000}"/>
    <hyperlink ref="AD12" r:id="rId367" xr:uid="{00000000-0004-0000-0000-00006E010000}"/>
    <hyperlink ref="AD13" r:id="rId368" xr:uid="{00000000-0004-0000-0000-00006F010000}"/>
    <hyperlink ref="AD14" r:id="rId369" xr:uid="{00000000-0004-0000-0000-000070010000}"/>
    <hyperlink ref="AD15" r:id="rId370" xr:uid="{00000000-0004-0000-0000-000071010000}"/>
    <hyperlink ref="AD16" r:id="rId371" xr:uid="{00000000-0004-0000-0000-000072010000}"/>
    <hyperlink ref="AD17" r:id="rId372" xr:uid="{00000000-0004-0000-0000-000073010000}"/>
    <hyperlink ref="AD18" r:id="rId373" xr:uid="{00000000-0004-0000-0000-000074010000}"/>
    <hyperlink ref="AD19" r:id="rId374" xr:uid="{00000000-0004-0000-0000-000075010000}"/>
    <hyperlink ref="AD20" r:id="rId375" xr:uid="{00000000-0004-0000-0000-000076010000}"/>
    <hyperlink ref="AD21" r:id="rId376" xr:uid="{00000000-0004-0000-0000-000077010000}"/>
    <hyperlink ref="AD22" r:id="rId377" xr:uid="{00000000-0004-0000-0000-000078010000}"/>
    <hyperlink ref="AD23" r:id="rId378" xr:uid="{00000000-0004-0000-0000-000079010000}"/>
    <hyperlink ref="AD24" r:id="rId379" xr:uid="{00000000-0004-0000-0000-00007A010000}"/>
    <hyperlink ref="AD25" r:id="rId380" xr:uid="{00000000-0004-0000-0000-00007B010000}"/>
    <hyperlink ref="AD26" r:id="rId381" xr:uid="{00000000-0004-0000-0000-00007C010000}"/>
    <hyperlink ref="AD27" r:id="rId382" xr:uid="{00000000-0004-0000-0000-00007D010000}"/>
    <hyperlink ref="AD28" r:id="rId383" xr:uid="{00000000-0004-0000-0000-00007E010000}"/>
    <hyperlink ref="AD29" r:id="rId384" xr:uid="{00000000-0004-0000-0000-00007F010000}"/>
    <hyperlink ref="AD30" r:id="rId385" xr:uid="{00000000-0004-0000-0000-000080010000}"/>
    <hyperlink ref="AD31" r:id="rId386" xr:uid="{00000000-0004-0000-0000-000081010000}"/>
    <hyperlink ref="AD32" r:id="rId387" xr:uid="{00000000-0004-0000-0000-000082010000}"/>
    <hyperlink ref="AD33" r:id="rId388" xr:uid="{00000000-0004-0000-0000-000083010000}"/>
    <hyperlink ref="AD34" r:id="rId389" xr:uid="{00000000-0004-0000-0000-000084010000}"/>
    <hyperlink ref="AD35" r:id="rId390" xr:uid="{00000000-0004-0000-0000-000085010000}"/>
    <hyperlink ref="AD36" r:id="rId391" xr:uid="{00000000-0004-0000-0000-000086010000}"/>
    <hyperlink ref="AD37" r:id="rId392" xr:uid="{00000000-0004-0000-0000-000087010000}"/>
    <hyperlink ref="AD38" r:id="rId393" xr:uid="{00000000-0004-0000-0000-000088010000}"/>
    <hyperlink ref="AD39" r:id="rId394" xr:uid="{00000000-0004-0000-0000-000089010000}"/>
    <hyperlink ref="AD40" r:id="rId395" xr:uid="{00000000-0004-0000-0000-00008A010000}"/>
    <hyperlink ref="AD41" r:id="rId396" xr:uid="{00000000-0004-0000-0000-00008B010000}"/>
    <hyperlink ref="AD42" r:id="rId397" xr:uid="{00000000-0004-0000-0000-00008C010000}"/>
    <hyperlink ref="AD43" r:id="rId398" xr:uid="{00000000-0004-0000-0000-00008D010000}"/>
    <hyperlink ref="AD44" r:id="rId399" xr:uid="{00000000-0004-0000-0000-00008E010000}"/>
    <hyperlink ref="AD45" r:id="rId400" xr:uid="{00000000-0004-0000-0000-00008F010000}"/>
    <hyperlink ref="AD46" r:id="rId401" xr:uid="{00000000-0004-0000-0000-000090010000}"/>
    <hyperlink ref="AD47" r:id="rId402" xr:uid="{00000000-0004-0000-0000-000091010000}"/>
    <hyperlink ref="AD48" r:id="rId403" xr:uid="{00000000-0004-0000-0000-000092010000}"/>
    <hyperlink ref="AD49" r:id="rId404" xr:uid="{00000000-0004-0000-0000-000093010000}"/>
    <hyperlink ref="AD50" r:id="rId405" xr:uid="{00000000-0004-0000-0000-000094010000}"/>
    <hyperlink ref="AD51" r:id="rId406" xr:uid="{00000000-0004-0000-0000-000095010000}"/>
    <hyperlink ref="AD52" r:id="rId407" xr:uid="{00000000-0004-0000-0000-000096010000}"/>
    <hyperlink ref="AD53" r:id="rId408" xr:uid="{00000000-0004-0000-0000-000097010000}"/>
    <hyperlink ref="AD54" r:id="rId409" xr:uid="{00000000-0004-0000-0000-000098010000}"/>
    <hyperlink ref="AD55" r:id="rId410" xr:uid="{00000000-0004-0000-0000-000099010000}"/>
    <hyperlink ref="AD56" r:id="rId411" xr:uid="{00000000-0004-0000-0000-00009A010000}"/>
    <hyperlink ref="AD57" r:id="rId412" xr:uid="{00000000-0004-0000-0000-00009B010000}"/>
    <hyperlink ref="AD58" r:id="rId413" xr:uid="{00000000-0004-0000-0000-00009C010000}"/>
    <hyperlink ref="AD59" r:id="rId414" xr:uid="{00000000-0004-0000-0000-00009D010000}"/>
    <hyperlink ref="AD60" r:id="rId415" xr:uid="{00000000-0004-0000-0000-00009E010000}"/>
    <hyperlink ref="AD61" r:id="rId416" xr:uid="{00000000-0004-0000-0000-00009F010000}"/>
    <hyperlink ref="AD62" r:id="rId417" xr:uid="{00000000-0004-0000-0000-0000A0010000}"/>
    <hyperlink ref="AD63" r:id="rId418" xr:uid="{00000000-0004-0000-0000-0000A1010000}"/>
    <hyperlink ref="AD64" r:id="rId419" xr:uid="{00000000-0004-0000-0000-0000A2010000}"/>
    <hyperlink ref="AD65" r:id="rId420" xr:uid="{00000000-0004-0000-0000-0000A3010000}"/>
    <hyperlink ref="AD66" r:id="rId421" xr:uid="{00000000-0004-0000-0000-0000A4010000}"/>
    <hyperlink ref="AD67" r:id="rId422" xr:uid="{00000000-0004-0000-0000-0000A5010000}"/>
    <hyperlink ref="AD68" r:id="rId423" xr:uid="{00000000-0004-0000-0000-0000A6010000}"/>
    <hyperlink ref="AD69" r:id="rId424" xr:uid="{00000000-0004-0000-0000-0000A7010000}"/>
    <hyperlink ref="AD70" r:id="rId425" xr:uid="{00000000-0004-0000-0000-0000A8010000}"/>
    <hyperlink ref="AD71" r:id="rId426" xr:uid="{00000000-0004-0000-0000-0000A9010000}"/>
    <hyperlink ref="AD73" r:id="rId427" xr:uid="{00000000-0004-0000-0000-0000AA010000}"/>
    <hyperlink ref="AD74" r:id="rId428" xr:uid="{00000000-0004-0000-0000-0000AB010000}"/>
    <hyperlink ref="AD75" r:id="rId429" xr:uid="{00000000-0004-0000-0000-0000AC010000}"/>
    <hyperlink ref="AD76" r:id="rId430" xr:uid="{00000000-0004-0000-0000-0000AD010000}"/>
    <hyperlink ref="AD77" r:id="rId431" xr:uid="{00000000-0004-0000-0000-0000AE010000}"/>
    <hyperlink ref="AD78" r:id="rId432" xr:uid="{00000000-0004-0000-0000-0000AF010000}"/>
    <hyperlink ref="AD79" r:id="rId433" xr:uid="{00000000-0004-0000-0000-0000B0010000}"/>
    <hyperlink ref="AF8" r:id="rId434" xr:uid="{00000000-0004-0000-0000-0000B1010000}"/>
    <hyperlink ref="AF9" r:id="rId435" xr:uid="{00000000-0004-0000-0000-0000B2010000}"/>
    <hyperlink ref="AF10" r:id="rId436" xr:uid="{00000000-0004-0000-0000-0000B3010000}"/>
    <hyperlink ref="AF11" r:id="rId437" xr:uid="{00000000-0004-0000-0000-0000B4010000}"/>
    <hyperlink ref="AF12" r:id="rId438" xr:uid="{00000000-0004-0000-0000-0000B5010000}"/>
    <hyperlink ref="AF13" r:id="rId439" xr:uid="{00000000-0004-0000-0000-0000B6010000}"/>
    <hyperlink ref="AF14" r:id="rId440" xr:uid="{00000000-0004-0000-0000-0000B7010000}"/>
    <hyperlink ref="AF15" r:id="rId441" xr:uid="{00000000-0004-0000-0000-0000B8010000}"/>
    <hyperlink ref="AF16" r:id="rId442" xr:uid="{00000000-0004-0000-0000-0000B9010000}"/>
    <hyperlink ref="AF17" r:id="rId443" xr:uid="{00000000-0004-0000-0000-0000BA010000}"/>
    <hyperlink ref="AF18" r:id="rId444" xr:uid="{00000000-0004-0000-0000-0000BB010000}"/>
    <hyperlink ref="AF19" r:id="rId445" xr:uid="{00000000-0004-0000-0000-0000BC010000}"/>
    <hyperlink ref="AF20" r:id="rId446" xr:uid="{00000000-0004-0000-0000-0000BD010000}"/>
    <hyperlink ref="AF21" r:id="rId447" xr:uid="{00000000-0004-0000-0000-0000BE010000}"/>
    <hyperlink ref="AF22" r:id="rId448" xr:uid="{00000000-0004-0000-0000-0000BF010000}"/>
    <hyperlink ref="AF23" r:id="rId449" xr:uid="{00000000-0004-0000-0000-0000C0010000}"/>
    <hyperlink ref="AF24" r:id="rId450" xr:uid="{00000000-0004-0000-0000-0000C1010000}"/>
    <hyperlink ref="AF25" r:id="rId451" xr:uid="{00000000-0004-0000-0000-0000C2010000}"/>
    <hyperlink ref="AF26" r:id="rId452" xr:uid="{00000000-0004-0000-0000-0000C3010000}"/>
    <hyperlink ref="AF27" r:id="rId453" xr:uid="{00000000-0004-0000-0000-0000C4010000}"/>
    <hyperlink ref="AF28" r:id="rId454" xr:uid="{00000000-0004-0000-0000-0000C5010000}"/>
    <hyperlink ref="AF29" r:id="rId455" xr:uid="{00000000-0004-0000-0000-0000C6010000}"/>
    <hyperlink ref="AF30" r:id="rId456" xr:uid="{00000000-0004-0000-0000-0000C7010000}"/>
    <hyperlink ref="AF31" r:id="rId457" xr:uid="{00000000-0004-0000-0000-0000C8010000}"/>
    <hyperlink ref="AF32" r:id="rId458" xr:uid="{00000000-0004-0000-0000-0000C9010000}"/>
    <hyperlink ref="AF33" r:id="rId459" xr:uid="{00000000-0004-0000-0000-0000CA010000}"/>
    <hyperlink ref="AF34" r:id="rId460" xr:uid="{00000000-0004-0000-0000-0000CB010000}"/>
    <hyperlink ref="AF35" r:id="rId461" xr:uid="{00000000-0004-0000-0000-0000CC010000}"/>
    <hyperlink ref="AF36" r:id="rId462" xr:uid="{00000000-0004-0000-0000-0000CD010000}"/>
    <hyperlink ref="AF37" r:id="rId463" xr:uid="{00000000-0004-0000-0000-0000CE010000}"/>
    <hyperlink ref="AF38" r:id="rId464" xr:uid="{00000000-0004-0000-0000-0000CF010000}"/>
    <hyperlink ref="AF39" r:id="rId465" xr:uid="{00000000-0004-0000-0000-0000D0010000}"/>
    <hyperlink ref="AF40" r:id="rId466" xr:uid="{00000000-0004-0000-0000-0000D1010000}"/>
    <hyperlink ref="AF41" r:id="rId467" xr:uid="{00000000-0004-0000-0000-0000D2010000}"/>
    <hyperlink ref="AF42" r:id="rId468" xr:uid="{00000000-0004-0000-0000-0000D3010000}"/>
    <hyperlink ref="AF43" r:id="rId469" xr:uid="{00000000-0004-0000-0000-0000D4010000}"/>
    <hyperlink ref="AF44" r:id="rId470" xr:uid="{00000000-0004-0000-0000-0000D5010000}"/>
    <hyperlink ref="AF45" r:id="rId471" xr:uid="{00000000-0004-0000-0000-0000D6010000}"/>
    <hyperlink ref="AF46" r:id="rId472" xr:uid="{00000000-0004-0000-0000-0000D7010000}"/>
    <hyperlink ref="AF47" r:id="rId473" xr:uid="{00000000-0004-0000-0000-0000D8010000}"/>
    <hyperlink ref="AF48" r:id="rId474" xr:uid="{00000000-0004-0000-0000-0000D9010000}"/>
    <hyperlink ref="AF49" r:id="rId475" xr:uid="{00000000-0004-0000-0000-0000DA010000}"/>
    <hyperlink ref="AF50" r:id="rId476" xr:uid="{00000000-0004-0000-0000-0000DB010000}"/>
    <hyperlink ref="AF51" r:id="rId477" xr:uid="{00000000-0004-0000-0000-0000DC010000}"/>
    <hyperlink ref="AF52" r:id="rId478" xr:uid="{00000000-0004-0000-0000-0000DD010000}"/>
    <hyperlink ref="AF53" r:id="rId479" xr:uid="{00000000-0004-0000-0000-0000DE010000}"/>
    <hyperlink ref="AF54" r:id="rId480" xr:uid="{00000000-0004-0000-0000-0000DF010000}"/>
    <hyperlink ref="AF55" r:id="rId481" xr:uid="{00000000-0004-0000-0000-0000E0010000}"/>
    <hyperlink ref="AF56" r:id="rId482" xr:uid="{00000000-0004-0000-0000-0000E1010000}"/>
    <hyperlink ref="AF57" r:id="rId483" xr:uid="{00000000-0004-0000-0000-0000E2010000}"/>
    <hyperlink ref="AF58" r:id="rId484" xr:uid="{00000000-0004-0000-0000-0000E3010000}"/>
    <hyperlink ref="AF59" r:id="rId485" xr:uid="{00000000-0004-0000-0000-0000E4010000}"/>
    <hyperlink ref="AF60" r:id="rId486" xr:uid="{00000000-0004-0000-0000-0000E5010000}"/>
    <hyperlink ref="AF61" r:id="rId487" xr:uid="{00000000-0004-0000-0000-0000E6010000}"/>
    <hyperlink ref="AF62" r:id="rId488" xr:uid="{00000000-0004-0000-0000-0000E7010000}"/>
    <hyperlink ref="AF63" r:id="rId489" xr:uid="{00000000-0004-0000-0000-0000E8010000}"/>
    <hyperlink ref="AF64" r:id="rId490" xr:uid="{00000000-0004-0000-0000-0000E9010000}"/>
    <hyperlink ref="AF65" r:id="rId491" xr:uid="{00000000-0004-0000-0000-0000EA010000}"/>
    <hyperlink ref="AF66" r:id="rId492" xr:uid="{00000000-0004-0000-0000-0000EB010000}"/>
    <hyperlink ref="AF67" r:id="rId493" xr:uid="{00000000-0004-0000-0000-0000EC010000}"/>
    <hyperlink ref="AF68" r:id="rId494" xr:uid="{00000000-0004-0000-0000-0000ED010000}"/>
    <hyperlink ref="AF69" r:id="rId495" xr:uid="{00000000-0004-0000-0000-0000EE010000}"/>
    <hyperlink ref="AF70" r:id="rId496" xr:uid="{00000000-0004-0000-0000-0000EF010000}"/>
    <hyperlink ref="AF71" r:id="rId497" xr:uid="{00000000-0004-0000-0000-0000F0010000}"/>
    <hyperlink ref="AF72" r:id="rId498" xr:uid="{00000000-0004-0000-0000-0000F1010000}"/>
    <hyperlink ref="AF73" r:id="rId499" xr:uid="{00000000-0004-0000-0000-0000F2010000}"/>
    <hyperlink ref="AF74" r:id="rId500" xr:uid="{00000000-0004-0000-0000-0000F3010000}"/>
    <hyperlink ref="AF75" r:id="rId501" xr:uid="{00000000-0004-0000-0000-0000F4010000}"/>
    <hyperlink ref="AF76" r:id="rId502" xr:uid="{00000000-0004-0000-0000-0000F5010000}"/>
    <hyperlink ref="AF77" r:id="rId503" xr:uid="{00000000-0004-0000-0000-0000F6010000}"/>
    <hyperlink ref="AF78" r:id="rId504" xr:uid="{00000000-0004-0000-0000-0000F7010000}"/>
    <hyperlink ref="AF79" r:id="rId505" xr:uid="{00000000-0004-0000-0000-0000F8010000}"/>
    <hyperlink ref="AF80" r:id="rId506" xr:uid="{00000000-0004-0000-0000-0000F9010000}"/>
    <hyperlink ref="AF81" r:id="rId507" xr:uid="{00000000-0004-0000-0000-0000FA010000}"/>
    <hyperlink ref="AF82" r:id="rId508" xr:uid="{00000000-0004-0000-0000-0000FB010000}"/>
    <hyperlink ref="AF83" r:id="rId509" xr:uid="{00000000-0004-0000-0000-0000FC010000}"/>
    <hyperlink ref="AF84" r:id="rId510" xr:uid="{00000000-0004-0000-0000-0000FD010000}"/>
    <hyperlink ref="AF85" r:id="rId511" xr:uid="{00000000-0004-0000-0000-0000FE010000}"/>
    <hyperlink ref="AF86" r:id="rId512" xr:uid="{00000000-0004-0000-0000-0000FF010000}"/>
    <hyperlink ref="AF87" r:id="rId513" xr:uid="{00000000-0004-0000-0000-000000020000}"/>
    <hyperlink ref="AF88" r:id="rId514" xr:uid="{00000000-0004-0000-0000-000001020000}"/>
    <hyperlink ref="AF89" r:id="rId515" xr:uid="{00000000-0004-0000-0000-000002020000}"/>
    <hyperlink ref="AF90" r:id="rId516" xr:uid="{00000000-0004-0000-0000-000003020000}"/>
    <hyperlink ref="AF91" r:id="rId517" xr:uid="{00000000-0004-0000-0000-000004020000}"/>
    <hyperlink ref="AF92" r:id="rId518" xr:uid="{00000000-0004-0000-0000-000005020000}"/>
    <hyperlink ref="AF93" r:id="rId519" xr:uid="{00000000-0004-0000-0000-000006020000}"/>
    <hyperlink ref="AF94" r:id="rId520" xr:uid="{00000000-0004-0000-0000-000007020000}"/>
    <hyperlink ref="AF95" r:id="rId521" xr:uid="{00000000-0004-0000-0000-000008020000}"/>
    <hyperlink ref="AF96" r:id="rId522" xr:uid="{00000000-0004-0000-0000-000009020000}"/>
    <hyperlink ref="AF97" r:id="rId523" xr:uid="{00000000-0004-0000-0000-00000A020000}"/>
    <hyperlink ref="AF98" r:id="rId524" xr:uid="{00000000-0004-0000-0000-00000B020000}"/>
    <hyperlink ref="AF99" r:id="rId525" xr:uid="{00000000-0004-0000-0000-00000C020000}"/>
    <hyperlink ref="AF100" r:id="rId526" xr:uid="{00000000-0004-0000-0000-00000D020000}"/>
    <hyperlink ref="AF101" r:id="rId527" xr:uid="{00000000-0004-0000-0000-00000E020000}"/>
    <hyperlink ref="AF102" r:id="rId528" xr:uid="{00000000-0004-0000-0000-00000F020000}"/>
    <hyperlink ref="AF103" r:id="rId529" xr:uid="{00000000-0004-0000-0000-000010020000}"/>
    <hyperlink ref="AF104" r:id="rId530" xr:uid="{00000000-0004-0000-0000-000011020000}"/>
    <hyperlink ref="AF105" r:id="rId531" xr:uid="{00000000-0004-0000-0000-000012020000}"/>
    <hyperlink ref="AF106" r:id="rId532" xr:uid="{00000000-0004-0000-0000-000013020000}"/>
    <hyperlink ref="AF107" r:id="rId533" xr:uid="{00000000-0004-0000-0000-000014020000}"/>
    <hyperlink ref="AF108" r:id="rId534" xr:uid="{00000000-0004-0000-0000-000015020000}"/>
    <hyperlink ref="AF109" r:id="rId535" xr:uid="{00000000-0004-0000-0000-000016020000}"/>
    <hyperlink ref="AF110" r:id="rId536" xr:uid="{00000000-0004-0000-0000-000017020000}"/>
    <hyperlink ref="AF111" r:id="rId537" xr:uid="{00000000-0004-0000-0000-000018020000}"/>
    <hyperlink ref="AF112" r:id="rId538" xr:uid="{00000000-0004-0000-0000-000019020000}"/>
    <hyperlink ref="AF113" r:id="rId539" xr:uid="{00000000-0004-0000-0000-00001A020000}"/>
    <hyperlink ref="AF114" r:id="rId540" xr:uid="{00000000-0004-0000-0000-00001B020000}"/>
    <hyperlink ref="AF115" r:id="rId541" xr:uid="{00000000-0004-0000-0000-00001C020000}"/>
    <hyperlink ref="AF116" r:id="rId542" xr:uid="{00000000-0004-0000-0000-00001D020000}"/>
    <hyperlink ref="AF117" r:id="rId543" xr:uid="{00000000-0004-0000-0000-00001E020000}"/>
    <hyperlink ref="AF118" r:id="rId544" xr:uid="{00000000-0004-0000-0000-00001F020000}"/>
    <hyperlink ref="AF119" r:id="rId545" xr:uid="{00000000-0004-0000-0000-000020020000}"/>
    <hyperlink ref="AF120" r:id="rId546" xr:uid="{00000000-0004-0000-0000-000021020000}"/>
    <hyperlink ref="AF121" r:id="rId547" xr:uid="{00000000-0004-0000-0000-000022020000}"/>
    <hyperlink ref="AF122" r:id="rId548" xr:uid="{00000000-0004-0000-0000-000023020000}"/>
    <hyperlink ref="AF123" r:id="rId549" xr:uid="{00000000-0004-0000-0000-000024020000}"/>
    <hyperlink ref="AF124" r:id="rId550" xr:uid="{00000000-0004-0000-0000-000025020000}"/>
    <hyperlink ref="AF125" r:id="rId551" xr:uid="{00000000-0004-0000-0000-000026020000}"/>
    <hyperlink ref="AF126" r:id="rId552" xr:uid="{00000000-0004-0000-0000-000027020000}"/>
    <hyperlink ref="AF127" r:id="rId553" xr:uid="{00000000-0004-0000-0000-000028020000}"/>
    <hyperlink ref="AF128" r:id="rId554" xr:uid="{00000000-0004-0000-0000-000029020000}"/>
    <hyperlink ref="AF129" r:id="rId555" xr:uid="{00000000-0004-0000-0000-00002A020000}"/>
    <hyperlink ref="AF130" r:id="rId556" xr:uid="{00000000-0004-0000-0000-00002B020000}"/>
    <hyperlink ref="AF131" r:id="rId557" xr:uid="{00000000-0004-0000-0000-00002C020000}"/>
    <hyperlink ref="AF132" r:id="rId558" xr:uid="{00000000-0004-0000-0000-00002D020000}"/>
    <hyperlink ref="AF133" r:id="rId559" xr:uid="{00000000-0004-0000-0000-00002E020000}"/>
    <hyperlink ref="AF134" r:id="rId560" xr:uid="{00000000-0004-0000-0000-00002F020000}"/>
    <hyperlink ref="AF135" r:id="rId561" xr:uid="{00000000-0004-0000-0000-000030020000}"/>
    <hyperlink ref="AF136" r:id="rId562" xr:uid="{00000000-0004-0000-0000-000031020000}"/>
    <hyperlink ref="AF137" r:id="rId563" xr:uid="{00000000-0004-0000-0000-000032020000}"/>
    <hyperlink ref="AF138" r:id="rId564" xr:uid="{00000000-0004-0000-0000-000033020000}"/>
    <hyperlink ref="AF139" r:id="rId565" xr:uid="{00000000-0004-0000-0000-000034020000}"/>
    <hyperlink ref="AF140" r:id="rId566" xr:uid="{00000000-0004-0000-0000-000035020000}"/>
    <hyperlink ref="AF141" r:id="rId567" xr:uid="{00000000-0004-0000-0000-000036020000}"/>
    <hyperlink ref="AF142" r:id="rId568" xr:uid="{00000000-0004-0000-0000-000037020000}"/>
    <hyperlink ref="AF143" r:id="rId569" xr:uid="{00000000-0004-0000-0000-000038020000}"/>
    <hyperlink ref="AF144" r:id="rId570" xr:uid="{00000000-0004-0000-0000-000039020000}"/>
    <hyperlink ref="AF145" r:id="rId571" xr:uid="{00000000-0004-0000-0000-00003A020000}"/>
    <hyperlink ref="AF146" r:id="rId572" xr:uid="{00000000-0004-0000-0000-00003B020000}"/>
    <hyperlink ref="AF147" r:id="rId573" xr:uid="{00000000-0004-0000-0000-00003C020000}"/>
    <hyperlink ref="AF148" r:id="rId574" xr:uid="{00000000-0004-0000-0000-00003D020000}"/>
    <hyperlink ref="AF149" r:id="rId575" xr:uid="{00000000-0004-0000-0000-00003E020000}"/>
    <hyperlink ref="AF150" r:id="rId576" xr:uid="{00000000-0004-0000-0000-00003F020000}"/>
    <hyperlink ref="AF151" r:id="rId577" xr:uid="{00000000-0004-0000-0000-000040020000}"/>
    <hyperlink ref="AF152" r:id="rId578" xr:uid="{00000000-0004-0000-0000-000041020000}"/>
    <hyperlink ref="AF153" r:id="rId579" xr:uid="{00000000-0004-0000-0000-000042020000}"/>
    <hyperlink ref="AF154" r:id="rId580" xr:uid="{00000000-0004-0000-0000-000043020000}"/>
    <hyperlink ref="AF155" r:id="rId581" xr:uid="{00000000-0004-0000-0000-000044020000}"/>
    <hyperlink ref="AF156" r:id="rId582" xr:uid="{00000000-0004-0000-0000-000045020000}"/>
    <hyperlink ref="AF157" r:id="rId583" xr:uid="{00000000-0004-0000-0000-000046020000}"/>
    <hyperlink ref="AF158" r:id="rId584" xr:uid="{00000000-0004-0000-0000-000047020000}"/>
    <hyperlink ref="AF159" r:id="rId585" xr:uid="{00000000-0004-0000-0000-000048020000}"/>
    <hyperlink ref="AF160" r:id="rId586" xr:uid="{00000000-0004-0000-0000-000049020000}"/>
    <hyperlink ref="AF161" r:id="rId587" xr:uid="{00000000-0004-0000-0000-00004A020000}"/>
    <hyperlink ref="AF162" r:id="rId588" xr:uid="{00000000-0004-0000-0000-00004B020000}"/>
    <hyperlink ref="AF163" r:id="rId589" xr:uid="{00000000-0004-0000-0000-00004C020000}"/>
    <hyperlink ref="AF164" r:id="rId590" xr:uid="{00000000-0004-0000-0000-00004D020000}"/>
    <hyperlink ref="AF165" r:id="rId591" xr:uid="{00000000-0004-0000-0000-00004E020000}"/>
    <hyperlink ref="AF166" r:id="rId592" xr:uid="{00000000-0004-0000-0000-00004F020000}"/>
    <hyperlink ref="AF167" r:id="rId593" xr:uid="{00000000-0004-0000-0000-000050020000}"/>
    <hyperlink ref="AF168" r:id="rId594" xr:uid="{00000000-0004-0000-0000-000051020000}"/>
    <hyperlink ref="AF169" r:id="rId595" xr:uid="{00000000-0004-0000-0000-000052020000}"/>
    <hyperlink ref="AF170" r:id="rId596" xr:uid="{00000000-0004-0000-0000-000053020000}"/>
    <hyperlink ref="AF171" r:id="rId597" xr:uid="{00000000-0004-0000-0000-000054020000}"/>
    <hyperlink ref="AF172" r:id="rId598" xr:uid="{00000000-0004-0000-0000-000055020000}"/>
    <hyperlink ref="AF173" r:id="rId599" xr:uid="{00000000-0004-0000-0000-000056020000}"/>
    <hyperlink ref="AF174" r:id="rId600" xr:uid="{00000000-0004-0000-0000-000057020000}"/>
    <hyperlink ref="AF175" r:id="rId601" xr:uid="{00000000-0004-0000-0000-000058020000}"/>
    <hyperlink ref="AF176" r:id="rId602" xr:uid="{00000000-0004-0000-0000-000059020000}"/>
    <hyperlink ref="AF177" r:id="rId603" xr:uid="{00000000-0004-0000-0000-00005A020000}"/>
    <hyperlink ref="AF178" r:id="rId604" xr:uid="{00000000-0004-0000-0000-00005B020000}"/>
    <hyperlink ref="AF179" r:id="rId605" xr:uid="{00000000-0004-0000-0000-00005C020000}"/>
    <hyperlink ref="AF180" r:id="rId606" xr:uid="{00000000-0004-0000-0000-00005D020000}"/>
    <hyperlink ref="AF181" r:id="rId607" xr:uid="{00000000-0004-0000-0000-00005E020000}"/>
    <hyperlink ref="AF182" r:id="rId608" xr:uid="{00000000-0004-0000-0000-00005F020000}"/>
    <hyperlink ref="AF183" r:id="rId609" xr:uid="{00000000-0004-0000-0000-000060020000}"/>
    <hyperlink ref="AF184" r:id="rId610" xr:uid="{00000000-0004-0000-0000-000061020000}"/>
    <hyperlink ref="AF185" r:id="rId611" xr:uid="{00000000-0004-0000-0000-000062020000}"/>
    <hyperlink ref="AF186" r:id="rId612" xr:uid="{00000000-0004-0000-0000-000063020000}"/>
    <hyperlink ref="AF187" r:id="rId613" xr:uid="{00000000-0004-0000-0000-000064020000}"/>
    <hyperlink ref="AF188" r:id="rId614" xr:uid="{00000000-0004-0000-0000-000065020000}"/>
    <hyperlink ref="AF189" r:id="rId615" xr:uid="{00000000-0004-0000-0000-000066020000}"/>
    <hyperlink ref="AF190" r:id="rId616" xr:uid="{00000000-0004-0000-0000-000067020000}"/>
    <hyperlink ref="AF191" r:id="rId617" xr:uid="{00000000-0004-0000-0000-000068020000}"/>
    <hyperlink ref="AF192" r:id="rId618" xr:uid="{00000000-0004-0000-0000-000069020000}"/>
    <hyperlink ref="AF193" r:id="rId619" xr:uid="{00000000-0004-0000-0000-00006A020000}"/>
    <hyperlink ref="AF194" r:id="rId620" xr:uid="{00000000-0004-0000-0000-00006B020000}"/>
    <hyperlink ref="AF195" r:id="rId621" xr:uid="{00000000-0004-0000-0000-00006C020000}"/>
    <hyperlink ref="AF196" r:id="rId622" xr:uid="{00000000-0004-0000-0000-00006D020000}"/>
    <hyperlink ref="AF197" r:id="rId623" xr:uid="{00000000-0004-0000-0000-00006E020000}"/>
    <hyperlink ref="AF198" r:id="rId624" xr:uid="{00000000-0004-0000-0000-00006F020000}"/>
    <hyperlink ref="AF199" r:id="rId625" xr:uid="{00000000-0004-0000-0000-000070020000}"/>
    <hyperlink ref="AF200" r:id="rId626" xr:uid="{00000000-0004-0000-0000-000071020000}"/>
    <hyperlink ref="AF201" r:id="rId627" xr:uid="{00000000-0004-0000-0000-000072020000}"/>
    <hyperlink ref="AF202" r:id="rId628" xr:uid="{00000000-0004-0000-0000-000073020000}"/>
    <hyperlink ref="AF203" r:id="rId629" xr:uid="{00000000-0004-0000-0000-000074020000}"/>
    <hyperlink ref="AF204" r:id="rId630" xr:uid="{00000000-0004-0000-0000-000075020000}"/>
    <hyperlink ref="AF205" r:id="rId631" xr:uid="{00000000-0004-0000-0000-000076020000}"/>
    <hyperlink ref="AF206" r:id="rId632" xr:uid="{00000000-0004-0000-0000-000077020000}"/>
    <hyperlink ref="AF207" r:id="rId633" xr:uid="{00000000-0004-0000-0000-000078020000}"/>
    <hyperlink ref="AF208" r:id="rId634" xr:uid="{00000000-0004-0000-0000-000079020000}"/>
    <hyperlink ref="AF209" r:id="rId635" xr:uid="{00000000-0004-0000-0000-00007A020000}"/>
    <hyperlink ref="AF210" r:id="rId636" xr:uid="{00000000-0004-0000-0000-00007B020000}"/>
    <hyperlink ref="AF211" r:id="rId637" xr:uid="{00000000-0004-0000-0000-00007C020000}"/>
    <hyperlink ref="AF212" r:id="rId638" xr:uid="{00000000-0004-0000-0000-00007D020000}"/>
    <hyperlink ref="AF213" r:id="rId639" xr:uid="{00000000-0004-0000-0000-00007E020000}"/>
    <hyperlink ref="AF214" r:id="rId640" xr:uid="{00000000-0004-0000-0000-00007F020000}"/>
    <hyperlink ref="AF215" r:id="rId641" xr:uid="{00000000-0004-0000-0000-000080020000}"/>
    <hyperlink ref="AF216" r:id="rId642" xr:uid="{00000000-0004-0000-0000-000081020000}"/>
    <hyperlink ref="AF217" r:id="rId643" xr:uid="{00000000-0004-0000-0000-000082020000}"/>
    <hyperlink ref="AF218" r:id="rId644" xr:uid="{00000000-0004-0000-0000-000083020000}"/>
    <hyperlink ref="AF219" r:id="rId645" xr:uid="{00000000-0004-0000-0000-000084020000}"/>
    <hyperlink ref="AF220" r:id="rId646" xr:uid="{00000000-0004-0000-0000-000085020000}"/>
    <hyperlink ref="AF221" r:id="rId647" xr:uid="{00000000-0004-0000-0000-000086020000}"/>
    <hyperlink ref="AF222" r:id="rId648" xr:uid="{00000000-0004-0000-0000-000087020000}"/>
    <hyperlink ref="AF223" r:id="rId649" xr:uid="{00000000-0004-0000-0000-000088020000}"/>
    <hyperlink ref="AF224" r:id="rId650" xr:uid="{00000000-0004-0000-0000-000089020000}"/>
    <hyperlink ref="AF225" r:id="rId651" xr:uid="{00000000-0004-0000-0000-00008A020000}"/>
    <hyperlink ref="AF226" r:id="rId652" xr:uid="{00000000-0004-0000-0000-00008B020000}"/>
    <hyperlink ref="AF227" r:id="rId653" xr:uid="{00000000-0004-0000-0000-00008C020000}"/>
    <hyperlink ref="AF228" r:id="rId654" xr:uid="{00000000-0004-0000-0000-00008D020000}"/>
    <hyperlink ref="AF229" r:id="rId655" xr:uid="{00000000-0004-0000-0000-00008E020000}"/>
    <hyperlink ref="AF230" r:id="rId656" xr:uid="{00000000-0004-0000-0000-00008F020000}"/>
    <hyperlink ref="AF231" r:id="rId657" xr:uid="{00000000-0004-0000-0000-000090020000}"/>
    <hyperlink ref="AF232" r:id="rId658" xr:uid="{00000000-0004-0000-0000-000091020000}"/>
    <hyperlink ref="AF233" r:id="rId659" xr:uid="{00000000-0004-0000-0000-000092020000}"/>
    <hyperlink ref="AF234" r:id="rId660" xr:uid="{00000000-0004-0000-0000-000093020000}"/>
    <hyperlink ref="AF235" r:id="rId661" xr:uid="{00000000-0004-0000-0000-000094020000}"/>
    <hyperlink ref="AF236" r:id="rId662" xr:uid="{00000000-0004-0000-0000-000095020000}"/>
    <hyperlink ref="AF237" r:id="rId663" xr:uid="{00000000-0004-0000-0000-000096020000}"/>
    <hyperlink ref="AF238" r:id="rId664" xr:uid="{00000000-0004-0000-0000-000097020000}"/>
    <hyperlink ref="AF239" r:id="rId665" xr:uid="{00000000-0004-0000-0000-000098020000}"/>
    <hyperlink ref="AF240" r:id="rId666" xr:uid="{00000000-0004-0000-0000-000099020000}"/>
    <hyperlink ref="AF241" r:id="rId667" xr:uid="{00000000-0004-0000-0000-00009A020000}"/>
    <hyperlink ref="AF242" r:id="rId668" xr:uid="{00000000-0004-0000-0000-00009B020000}"/>
    <hyperlink ref="AF243" r:id="rId669" xr:uid="{00000000-0004-0000-0000-00009C020000}"/>
    <hyperlink ref="AF244" r:id="rId670" xr:uid="{00000000-0004-0000-0000-00009D020000}"/>
    <hyperlink ref="AF245" r:id="rId671" xr:uid="{00000000-0004-0000-0000-00009E020000}"/>
    <hyperlink ref="AF246" r:id="rId672" xr:uid="{00000000-0004-0000-0000-00009F020000}"/>
    <hyperlink ref="AF247" r:id="rId673" xr:uid="{00000000-0004-0000-0000-0000A0020000}"/>
    <hyperlink ref="AF248" r:id="rId674" xr:uid="{00000000-0004-0000-0000-0000A1020000}"/>
    <hyperlink ref="AF249" r:id="rId675" xr:uid="{00000000-0004-0000-0000-0000A2020000}"/>
    <hyperlink ref="AF250" r:id="rId676" xr:uid="{00000000-0004-0000-0000-0000A3020000}"/>
    <hyperlink ref="AF251" r:id="rId677" xr:uid="{00000000-0004-0000-0000-0000A4020000}"/>
    <hyperlink ref="AF252" r:id="rId678" xr:uid="{00000000-0004-0000-0000-0000A5020000}"/>
    <hyperlink ref="AF253" r:id="rId679" xr:uid="{00000000-0004-0000-0000-0000A6020000}"/>
    <hyperlink ref="AF254" r:id="rId680" xr:uid="{00000000-0004-0000-0000-0000A7020000}"/>
    <hyperlink ref="AF255" r:id="rId681" xr:uid="{00000000-0004-0000-0000-0000A8020000}"/>
    <hyperlink ref="AF256" r:id="rId682" xr:uid="{00000000-0004-0000-0000-0000A9020000}"/>
    <hyperlink ref="AF257" r:id="rId683" xr:uid="{00000000-0004-0000-0000-0000AA020000}"/>
    <hyperlink ref="AF258" r:id="rId684" xr:uid="{00000000-0004-0000-0000-0000AB020000}"/>
    <hyperlink ref="AF259" r:id="rId685" xr:uid="{00000000-0004-0000-0000-0000AC020000}"/>
    <hyperlink ref="AF260" r:id="rId686" xr:uid="{00000000-0004-0000-0000-0000AD020000}"/>
    <hyperlink ref="AF261" r:id="rId687" xr:uid="{00000000-0004-0000-0000-0000AE020000}"/>
    <hyperlink ref="AF262" r:id="rId688" xr:uid="{00000000-0004-0000-0000-0000AF020000}"/>
    <hyperlink ref="AF263" r:id="rId689" xr:uid="{00000000-0004-0000-0000-0000B0020000}"/>
    <hyperlink ref="AF264" r:id="rId690" xr:uid="{00000000-0004-0000-0000-0000B1020000}"/>
    <hyperlink ref="AF265" r:id="rId691" xr:uid="{00000000-0004-0000-0000-0000B2020000}"/>
    <hyperlink ref="AF266" r:id="rId692" xr:uid="{00000000-0004-0000-0000-0000B3020000}"/>
    <hyperlink ref="AF267" r:id="rId693" xr:uid="{00000000-0004-0000-0000-0000B4020000}"/>
    <hyperlink ref="AF268" r:id="rId694" xr:uid="{00000000-0004-0000-0000-0000B5020000}"/>
    <hyperlink ref="AF269" r:id="rId695" xr:uid="{00000000-0004-0000-0000-0000B6020000}"/>
    <hyperlink ref="AF270" r:id="rId696" xr:uid="{00000000-0004-0000-0000-0000B7020000}"/>
    <hyperlink ref="AF271" r:id="rId697" xr:uid="{00000000-0004-0000-0000-0000B8020000}"/>
    <hyperlink ref="AF272" r:id="rId698" xr:uid="{00000000-0004-0000-0000-0000B9020000}"/>
    <hyperlink ref="AF273" r:id="rId699" xr:uid="{00000000-0004-0000-0000-0000BA020000}"/>
    <hyperlink ref="AF274" r:id="rId700" xr:uid="{00000000-0004-0000-0000-0000BB020000}"/>
    <hyperlink ref="AF275" r:id="rId701" xr:uid="{00000000-0004-0000-0000-0000BC020000}"/>
    <hyperlink ref="AF276" r:id="rId702" xr:uid="{00000000-0004-0000-0000-0000BD020000}"/>
    <hyperlink ref="AF277" r:id="rId703" xr:uid="{00000000-0004-0000-0000-0000BE020000}"/>
    <hyperlink ref="AF278" r:id="rId704" xr:uid="{00000000-0004-0000-0000-0000BF020000}"/>
    <hyperlink ref="AF279" r:id="rId705" xr:uid="{00000000-0004-0000-0000-0000C0020000}"/>
    <hyperlink ref="AF280" r:id="rId706" xr:uid="{00000000-0004-0000-0000-0000C1020000}"/>
    <hyperlink ref="AF281" r:id="rId707" xr:uid="{00000000-0004-0000-0000-0000C2020000}"/>
    <hyperlink ref="AF282" r:id="rId708" xr:uid="{00000000-0004-0000-0000-0000C3020000}"/>
    <hyperlink ref="AF283" r:id="rId709" xr:uid="{00000000-0004-0000-0000-0000C4020000}"/>
    <hyperlink ref="AF284" r:id="rId710" xr:uid="{00000000-0004-0000-0000-0000C5020000}"/>
    <hyperlink ref="AF285" r:id="rId711" xr:uid="{00000000-0004-0000-0000-0000C6020000}"/>
    <hyperlink ref="AF286" r:id="rId712" xr:uid="{00000000-0004-0000-0000-0000C7020000}"/>
    <hyperlink ref="AF287" r:id="rId713" xr:uid="{00000000-0004-0000-0000-0000C8020000}"/>
    <hyperlink ref="AF288" r:id="rId714" xr:uid="{00000000-0004-0000-0000-0000C9020000}"/>
    <hyperlink ref="AF289" r:id="rId715" xr:uid="{00000000-0004-0000-0000-0000CA020000}"/>
    <hyperlink ref="AF290" r:id="rId716" xr:uid="{00000000-0004-0000-0000-0000CB020000}"/>
    <hyperlink ref="AF291" r:id="rId717" xr:uid="{00000000-0004-0000-0000-0000CC020000}"/>
    <hyperlink ref="AF292" r:id="rId718" xr:uid="{00000000-0004-0000-0000-0000CD020000}"/>
    <hyperlink ref="AF293" r:id="rId719" xr:uid="{00000000-0004-0000-0000-0000CE020000}"/>
    <hyperlink ref="AF294" r:id="rId720" xr:uid="{00000000-0004-0000-0000-0000CF020000}"/>
    <hyperlink ref="AF295" r:id="rId721" xr:uid="{00000000-0004-0000-0000-0000D0020000}"/>
    <hyperlink ref="AF296" r:id="rId722" xr:uid="{00000000-0004-0000-0000-0000D1020000}"/>
    <hyperlink ref="AF297" r:id="rId723" xr:uid="{00000000-0004-0000-0000-0000D2020000}"/>
    <hyperlink ref="AF298" r:id="rId724" xr:uid="{00000000-0004-0000-0000-0000D3020000}"/>
    <hyperlink ref="AF299" r:id="rId725" xr:uid="{00000000-0004-0000-0000-0000D4020000}"/>
    <hyperlink ref="AF300" r:id="rId726" xr:uid="{00000000-0004-0000-0000-0000D5020000}"/>
    <hyperlink ref="AF301" r:id="rId727" xr:uid="{00000000-0004-0000-0000-0000D6020000}"/>
    <hyperlink ref="AF302" r:id="rId728" xr:uid="{00000000-0004-0000-0000-0000D7020000}"/>
    <hyperlink ref="AF303" r:id="rId729" xr:uid="{00000000-0004-0000-0000-0000D8020000}"/>
    <hyperlink ref="AF304" r:id="rId730" xr:uid="{00000000-0004-0000-0000-0000D9020000}"/>
    <hyperlink ref="AF305" r:id="rId731" xr:uid="{00000000-0004-0000-0000-0000DA020000}"/>
    <hyperlink ref="AF306" r:id="rId732" xr:uid="{00000000-0004-0000-0000-0000DB020000}"/>
    <hyperlink ref="AF307" r:id="rId733" xr:uid="{00000000-0004-0000-0000-0000DC020000}"/>
    <hyperlink ref="AF308" r:id="rId734" xr:uid="{00000000-0004-0000-0000-0000DD020000}"/>
    <hyperlink ref="AF309" r:id="rId735" xr:uid="{00000000-0004-0000-0000-0000DE020000}"/>
    <hyperlink ref="AF310" r:id="rId736" xr:uid="{00000000-0004-0000-0000-0000DF020000}"/>
    <hyperlink ref="AF311" r:id="rId737" xr:uid="{00000000-0004-0000-0000-0000E0020000}"/>
    <hyperlink ref="AF312" r:id="rId738" xr:uid="{00000000-0004-0000-0000-0000E1020000}"/>
    <hyperlink ref="AF313" r:id="rId739" xr:uid="{00000000-0004-0000-0000-0000E2020000}"/>
    <hyperlink ref="AF314" r:id="rId740" xr:uid="{00000000-0004-0000-0000-0000E3020000}"/>
    <hyperlink ref="AF315" r:id="rId741" xr:uid="{00000000-0004-0000-0000-0000E4020000}"/>
    <hyperlink ref="AF316" r:id="rId742" xr:uid="{00000000-0004-0000-0000-0000E5020000}"/>
    <hyperlink ref="AF317" r:id="rId743" xr:uid="{00000000-0004-0000-0000-0000E6020000}"/>
    <hyperlink ref="AF318" r:id="rId744" xr:uid="{00000000-0004-0000-0000-0000E7020000}"/>
    <hyperlink ref="AF319" r:id="rId745" xr:uid="{00000000-0004-0000-0000-0000E8020000}"/>
    <hyperlink ref="AF320" r:id="rId746" xr:uid="{00000000-0004-0000-0000-0000E9020000}"/>
    <hyperlink ref="AF321" r:id="rId747" xr:uid="{00000000-0004-0000-0000-0000EA020000}"/>
    <hyperlink ref="AF322" r:id="rId748" xr:uid="{00000000-0004-0000-0000-0000EB020000}"/>
    <hyperlink ref="AF323" r:id="rId749" xr:uid="{00000000-0004-0000-0000-0000EC020000}"/>
    <hyperlink ref="AF324" r:id="rId750" xr:uid="{00000000-0004-0000-0000-0000ED020000}"/>
    <hyperlink ref="AF325" r:id="rId751" xr:uid="{00000000-0004-0000-0000-0000EE020000}"/>
    <hyperlink ref="AF326" r:id="rId752" xr:uid="{00000000-0004-0000-0000-0000EF020000}"/>
    <hyperlink ref="AF327" r:id="rId753" xr:uid="{00000000-0004-0000-0000-0000F0020000}"/>
    <hyperlink ref="AF328" r:id="rId754" xr:uid="{00000000-0004-0000-0000-0000F1020000}"/>
    <hyperlink ref="AF329" r:id="rId755" xr:uid="{00000000-0004-0000-0000-0000F2020000}"/>
    <hyperlink ref="AF330" r:id="rId756" xr:uid="{00000000-0004-0000-0000-0000F3020000}"/>
    <hyperlink ref="AF331" r:id="rId757" xr:uid="{00000000-0004-0000-0000-0000F4020000}"/>
    <hyperlink ref="AF332" r:id="rId758" xr:uid="{00000000-0004-0000-0000-0000F5020000}"/>
    <hyperlink ref="AF333" r:id="rId759" xr:uid="{00000000-0004-0000-0000-0000F6020000}"/>
    <hyperlink ref="AF334" r:id="rId760" xr:uid="{00000000-0004-0000-0000-0000F7020000}"/>
    <hyperlink ref="AF335" r:id="rId761" xr:uid="{00000000-0004-0000-0000-0000F8020000}"/>
    <hyperlink ref="AF336" r:id="rId762" xr:uid="{00000000-0004-0000-0000-0000F9020000}"/>
    <hyperlink ref="AF337" r:id="rId763" xr:uid="{00000000-0004-0000-0000-0000FA020000}"/>
    <hyperlink ref="AF338" r:id="rId764" xr:uid="{00000000-0004-0000-0000-0000FB020000}"/>
    <hyperlink ref="AF339" r:id="rId765" xr:uid="{00000000-0004-0000-0000-0000FC020000}"/>
    <hyperlink ref="AF340" r:id="rId766" xr:uid="{00000000-0004-0000-0000-0000FD020000}"/>
    <hyperlink ref="AF341" r:id="rId767" xr:uid="{00000000-0004-0000-0000-0000FE020000}"/>
    <hyperlink ref="AF342" r:id="rId768" xr:uid="{00000000-0004-0000-0000-0000FF020000}"/>
    <hyperlink ref="AF343" r:id="rId769" xr:uid="{00000000-0004-0000-0000-000000030000}"/>
    <hyperlink ref="AF344" r:id="rId770" xr:uid="{00000000-0004-0000-0000-000001030000}"/>
    <hyperlink ref="AF345" r:id="rId771" xr:uid="{00000000-0004-0000-0000-000002030000}"/>
    <hyperlink ref="AF346" r:id="rId772" xr:uid="{00000000-0004-0000-0000-000003030000}"/>
    <hyperlink ref="AF347" r:id="rId773" xr:uid="{00000000-0004-0000-0000-000004030000}"/>
    <hyperlink ref="AF348" r:id="rId774" xr:uid="{00000000-0004-0000-0000-000005030000}"/>
    <hyperlink ref="AF349" r:id="rId775" xr:uid="{00000000-0004-0000-0000-000006030000}"/>
    <hyperlink ref="AF350" r:id="rId776" xr:uid="{00000000-0004-0000-0000-000007030000}"/>
    <hyperlink ref="AF351" r:id="rId777" xr:uid="{00000000-0004-0000-0000-000008030000}"/>
    <hyperlink ref="AF352" r:id="rId778" xr:uid="{00000000-0004-0000-0000-000009030000}"/>
    <hyperlink ref="AF353" r:id="rId779" xr:uid="{00000000-0004-0000-0000-00000A030000}"/>
    <hyperlink ref="AF354" r:id="rId780" xr:uid="{00000000-0004-0000-0000-00000B030000}"/>
    <hyperlink ref="AF355" r:id="rId781" xr:uid="{00000000-0004-0000-0000-00000C030000}"/>
    <hyperlink ref="AF356" r:id="rId782" xr:uid="{00000000-0004-0000-0000-00000D030000}"/>
    <hyperlink ref="AF357" r:id="rId783" xr:uid="{00000000-0004-0000-0000-00000E030000}"/>
    <hyperlink ref="AF358" r:id="rId784" xr:uid="{00000000-0004-0000-0000-00000F030000}"/>
    <hyperlink ref="AF359" r:id="rId785" xr:uid="{00000000-0004-0000-0000-000010030000}"/>
    <hyperlink ref="AF360" r:id="rId786" xr:uid="{00000000-0004-0000-0000-000011030000}"/>
    <hyperlink ref="AF361" r:id="rId787" xr:uid="{00000000-0004-0000-0000-000012030000}"/>
    <hyperlink ref="AF362" r:id="rId788" xr:uid="{00000000-0004-0000-0000-000013030000}"/>
    <hyperlink ref="AF363" r:id="rId789" xr:uid="{00000000-0004-0000-0000-000014030000}"/>
    <hyperlink ref="AF364" r:id="rId790" xr:uid="{00000000-0004-0000-0000-000015030000}"/>
    <hyperlink ref="AF365" r:id="rId791" xr:uid="{00000000-0004-0000-0000-000016030000}"/>
    <hyperlink ref="AF366" r:id="rId792" xr:uid="{00000000-0004-0000-0000-000017030000}"/>
    <hyperlink ref="AF367" r:id="rId793" xr:uid="{00000000-0004-0000-0000-000018030000}"/>
    <hyperlink ref="AF368" r:id="rId794" xr:uid="{00000000-0004-0000-0000-000019030000}"/>
    <hyperlink ref="AF369" r:id="rId795" xr:uid="{00000000-0004-0000-0000-00001A030000}"/>
    <hyperlink ref="AF370" r:id="rId796" xr:uid="{00000000-0004-0000-0000-00001B030000}"/>
    <hyperlink ref="AF371" r:id="rId797" xr:uid="{00000000-0004-0000-0000-00001C030000}"/>
    <hyperlink ref="AF372" r:id="rId798" xr:uid="{00000000-0004-0000-0000-00001D030000}"/>
    <hyperlink ref="AF373" r:id="rId799" xr:uid="{00000000-0004-0000-0000-00001E030000}"/>
    <hyperlink ref="AF374" r:id="rId800" xr:uid="{00000000-0004-0000-0000-00001F030000}"/>
    <hyperlink ref="AF375" r:id="rId801" xr:uid="{00000000-0004-0000-0000-000020030000}"/>
    <hyperlink ref="AF376" r:id="rId802" xr:uid="{00000000-0004-0000-0000-000021030000}"/>
    <hyperlink ref="AF377" r:id="rId803" xr:uid="{00000000-0004-0000-0000-000022030000}"/>
    <hyperlink ref="AF378" r:id="rId804" xr:uid="{00000000-0004-0000-0000-000023030000}"/>
    <hyperlink ref="AF379" r:id="rId805" xr:uid="{00000000-0004-0000-0000-000024030000}"/>
    <hyperlink ref="AF380" r:id="rId806" xr:uid="{00000000-0004-0000-0000-000025030000}"/>
    <hyperlink ref="AF381" r:id="rId807" xr:uid="{00000000-0004-0000-0000-000026030000}"/>
    <hyperlink ref="AF382" r:id="rId808" xr:uid="{00000000-0004-0000-0000-000027030000}"/>
    <hyperlink ref="AF383" r:id="rId809" xr:uid="{00000000-0004-0000-0000-000028030000}"/>
    <hyperlink ref="AF384" r:id="rId810" xr:uid="{00000000-0004-0000-0000-000029030000}"/>
    <hyperlink ref="AF385" r:id="rId811" xr:uid="{00000000-0004-0000-0000-00002A030000}"/>
    <hyperlink ref="AF386" r:id="rId812" xr:uid="{00000000-0004-0000-0000-00002B030000}"/>
    <hyperlink ref="AF387" r:id="rId813" xr:uid="{00000000-0004-0000-0000-00002C030000}"/>
    <hyperlink ref="AF388" r:id="rId814" xr:uid="{00000000-0004-0000-0000-00002D030000}"/>
    <hyperlink ref="AF389" r:id="rId815" xr:uid="{00000000-0004-0000-0000-00002E030000}"/>
    <hyperlink ref="AF390" r:id="rId816" xr:uid="{00000000-0004-0000-0000-00002F030000}"/>
    <hyperlink ref="AF391" r:id="rId817" xr:uid="{00000000-0004-0000-0000-000030030000}"/>
    <hyperlink ref="AF392" r:id="rId818" xr:uid="{00000000-0004-0000-0000-000031030000}"/>
    <hyperlink ref="AF393" r:id="rId819" xr:uid="{00000000-0004-0000-0000-000032030000}"/>
    <hyperlink ref="AF394" r:id="rId820" xr:uid="{00000000-0004-0000-0000-000033030000}"/>
    <hyperlink ref="AF395" r:id="rId821" xr:uid="{00000000-0004-0000-0000-000034030000}"/>
    <hyperlink ref="AF396" r:id="rId822" xr:uid="{00000000-0004-0000-0000-000035030000}"/>
    <hyperlink ref="AF397" r:id="rId823" xr:uid="{00000000-0004-0000-0000-000036030000}"/>
    <hyperlink ref="AF398" r:id="rId824" xr:uid="{00000000-0004-0000-0000-000037030000}"/>
    <hyperlink ref="AF399" r:id="rId825" xr:uid="{00000000-0004-0000-0000-000038030000}"/>
    <hyperlink ref="AF400" r:id="rId826" xr:uid="{00000000-0004-0000-0000-000039030000}"/>
    <hyperlink ref="AF401" r:id="rId827" xr:uid="{00000000-0004-0000-0000-00003A030000}"/>
    <hyperlink ref="AF402" r:id="rId828" xr:uid="{00000000-0004-0000-0000-00003B030000}"/>
    <hyperlink ref="AF403" r:id="rId829" xr:uid="{00000000-0004-0000-0000-00003C030000}"/>
    <hyperlink ref="AF404" r:id="rId830" xr:uid="{00000000-0004-0000-0000-00003D030000}"/>
    <hyperlink ref="AF405" r:id="rId831" xr:uid="{00000000-0004-0000-0000-00003E030000}"/>
    <hyperlink ref="AF406" r:id="rId832" xr:uid="{00000000-0004-0000-0000-00003F030000}"/>
    <hyperlink ref="AF407" r:id="rId833" xr:uid="{00000000-0004-0000-0000-000040030000}"/>
    <hyperlink ref="AF408" r:id="rId834" xr:uid="{00000000-0004-0000-0000-000041030000}"/>
    <hyperlink ref="AF409" r:id="rId835" xr:uid="{00000000-0004-0000-0000-000042030000}"/>
    <hyperlink ref="AF410" r:id="rId836" xr:uid="{00000000-0004-0000-0000-000043030000}"/>
    <hyperlink ref="AF411" r:id="rId837" xr:uid="{00000000-0004-0000-0000-000044030000}"/>
    <hyperlink ref="AF412" r:id="rId838" xr:uid="{00000000-0004-0000-0000-000045030000}"/>
    <hyperlink ref="AF413" r:id="rId839" xr:uid="{00000000-0004-0000-0000-000046030000}"/>
    <hyperlink ref="AF414" r:id="rId840" xr:uid="{00000000-0004-0000-0000-000047030000}"/>
    <hyperlink ref="AF415" r:id="rId841" xr:uid="{00000000-0004-0000-0000-000048030000}"/>
    <hyperlink ref="AF416" r:id="rId842" xr:uid="{00000000-0004-0000-0000-000049030000}"/>
    <hyperlink ref="AF417" r:id="rId843" xr:uid="{00000000-0004-0000-0000-00004A030000}"/>
    <hyperlink ref="AF418" r:id="rId844" xr:uid="{00000000-0004-0000-0000-00004B030000}"/>
    <hyperlink ref="AF419" r:id="rId845" xr:uid="{00000000-0004-0000-0000-00004C030000}"/>
    <hyperlink ref="AF420" r:id="rId846" xr:uid="{00000000-0004-0000-0000-00004D030000}"/>
    <hyperlink ref="AF421" r:id="rId847" xr:uid="{00000000-0004-0000-0000-00004E030000}"/>
    <hyperlink ref="AF422" r:id="rId848" xr:uid="{00000000-0004-0000-0000-00004F030000}"/>
    <hyperlink ref="AF423" r:id="rId849" xr:uid="{00000000-0004-0000-0000-000050030000}"/>
    <hyperlink ref="AF424" r:id="rId850" xr:uid="{00000000-0004-0000-0000-000051030000}"/>
    <hyperlink ref="AF425" r:id="rId851" xr:uid="{00000000-0004-0000-0000-000052030000}"/>
    <hyperlink ref="AF426" r:id="rId852" xr:uid="{00000000-0004-0000-0000-000053030000}"/>
    <hyperlink ref="AF427" r:id="rId853" xr:uid="{00000000-0004-0000-0000-000054030000}"/>
    <hyperlink ref="AF428" r:id="rId854" xr:uid="{00000000-0004-0000-0000-000055030000}"/>
    <hyperlink ref="AF429" r:id="rId855" xr:uid="{00000000-0004-0000-0000-000056030000}"/>
    <hyperlink ref="AF430" r:id="rId856" xr:uid="{00000000-0004-0000-0000-000057030000}"/>
    <hyperlink ref="AF431" r:id="rId857" xr:uid="{00000000-0004-0000-0000-000058030000}"/>
    <hyperlink ref="AF432" r:id="rId858" xr:uid="{00000000-0004-0000-0000-000059030000}"/>
    <hyperlink ref="AF433" r:id="rId859" xr:uid="{00000000-0004-0000-0000-00005A030000}"/>
    <hyperlink ref="AF434" r:id="rId860" xr:uid="{00000000-0004-0000-0000-00005B030000}"/>
    <hyperlink ref="AF435" r:id="rId861" xr:uid="{00000000-0004-0000-0000-00005C030000}"/>
    <hyperlink ref="AF436" r:id="rId862" xr:uid="{00000000-0004-0000-0000-00005D030000}"/>
    <hyperlink ref="AF437" r:id="rId863" xr:uid="{00000000-0004-0000-0000-00005E030000}"/>
    <hyperlink ref="AF438" r:id="rId864" xr:uid="{00000000-0004-0000-0000-00005F030000}"/>
    <hyperlink ref="AF439" r:id="rId865" xr:uid="{00000000-0004-0000-0000-000060030000}"/>
    <hyperlink ref="AF440" r:id="rId866" xr:uid="{00000000-0004-0000-0000-000061030000}"/>
  </hyperlinks>
  <pageMargins left="0.7" right="0.7" top="0.75" bottom="0.75" header="0.3" footer="0.3"/>
  <pageSetup paperSize="9" orientation="portrait" r:id="rId8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D444"/>
  <sheetViews>
    <sheetView topLeftCell="A3" workbookViewId="0">
      <selection activeCell="C3" sqref="C3"/>
    </sheetView>
  </sheetViews>
  <sheetFormatPr defaultColWidth="9.140625" defaultRowHeight="15" x14ac:dyDescent="0.25"/>
  <cols>
    <col min="1" max="1" width="7" bestFit="1" customWidth="1"/>
    <col min="2" max="2" width="21.85546875" customWidth="1"/>
    <col min="3" max="3" width="37.28515625" customWidth="1"/>
    <col min="4" max="4" width="19.5703125" customWidth="1"/>
  </cols>
  <sheetData>
    <row r="1" spans="1:4" hidden="1" x14ac:dyDescent="0.25">
      <c r="B1" t="s">
        <v>7</v>
      </c>
      <c r="C1" t="s">
        <v>10</v>
      </c>
      <c r="D1" t="s">
        <v>12</v>
      </c>
    </row>
    <row r="2" spans="1:4" hidden="1" x14ac:dyDescent="0.25">
      <c r="B2" t="s">
        <v>104</v>
      </c>
      <c r="C2" t="s">
        <v>105</v>
      </c>
      <c r="D2" t="s">
        <v>106</v>
      </c>
    </row>
    <row r="3" spans="1:4" ht="90" x14ac:dyDescent="0.25">
      <c r="A3" s="1" t="s">
        <v>107</v>
      </c>
      <c r="B3" s="1" t="s">
        <v>108</v>
      </c>
      <c r="C3" s="1" t="s">
        <v>109</v>
      </c>
      <c r="D3" s="1" t="s">
        <v>110</v>
      </c>
    </row>
    <row r="4" spans="1:4" s="28" customFormat="1" x14ac:dyDescent="0.25">
      <c r="A4" s="54">
        <v>1</v>
      </c>
      <c r="B4" s="54">
        <v>375001</v>
      </c>
      <c r="C4" s="54" t="s">
        <v>1847</v>
      </c>
      <c r="D4" s="54">
        <v>240</v>
      </c>
    </row>
    <row r="5" spans="1:4" s="28" customFormat="1" x14ac:dyDescent="0.25">
      <c r="A5" s="54">
        <v>2</v>
      </c>
      <c r="B5" s="54">
        <v>375001</v>
      </c>
      <c r="C5" s="55" t="s">
        <v>1847</v>
      </c>
      <c r="D5" s="54">
        <v>214</v>
      </c>
    </row>
    <row r="6" spans="1:4" s="28" customFormat="1" x14ac:dyDescent="0.25">
      <c r="A6" s="54">
        <v>3</v>
      </c>
      <c r="B6" s="54">
        <v>372001</v>
      </c>
      <c r="C6" s="54" t="s">
        <v>275</v>
      </c>
      <c r="D6" s="54">
        <v>100</v>
      </c>
    </row>
    <row r="7" spans="1:4" s="28" customFormat="1" x14ac:dyDescent="0.25">
      <c r="A7" s="54">
        <v>4</v>
      </c>
      <c r="B7" s="54">
        <v>372001</v>
      </c>
      <c r="C7" s="54" t="s">
        <v>275</v>
      </c>
      <c r="D7" s="54">
        <v>100</v>
      </c>
    </row>
    <row r="8" spans="1:4" s="28" customFormat="1" x14ac:dyDescent="0.25">
      <c r="A8" s="54">
        <v>5</v>
      </c>
      <c r="B8" s="54">
        <v>372001</v>
      </c>
      <c r="C8" s="54" t="s">
        <v>275</v>
      </c>
      <c r="D8" s="54">
        <v>100</v>
      </c>
    </row>
    <row r="9" spans="1:4" s="28" customFormat="1" x14ac:dyDescent="0.25">
      <c r="A9" s="54">
        <v>6</v>
      </c>
      <c r="B9" s="54">
        <v>372001</v>
      </c>
      <c r="C9" s="54" t="s">
        <v>275</v>
      </c>
      <c r="D9" s="54">
        <v>100</v>
      </c>
    </row>
    <row r="10" spans="1:4" s="28" customFormat="1" x14ac:dyDescent="0.25">
      <c r="A10" s="54">
        <v>7</v>
      </c>
      <c r="B10" s="54">
        <v>372001</v>
      </c>
      <c r="C10" s="54" t="s">
        <v>275</v>
      </c>
      <c r="D10" s="54">
        <v>150</v>
      </c>
    </row>
    <row r="11" spans="1:4" s="28" customFormat="1" x14ac:dyDescent="0.25">
      <c r="A11" s="54">
        <v>8</v>
      </c>
      <c r="B11" s="54">
        <v>372001</v>
      </c>
      <c r="C11" s="54" t="s">
        <v>275</v>
      </c>
      <c r="D11" s="54">
        <v>100</v>
      </c>
    </row>
    <row r="12" spans="1:4" s="28" customFormat="1" x14ac:dyDescent="0.25">
      <c r="A12" s="54">
        <v>9</v>
      </c>
      <c r="B12" s="54">
        <v>372001</v>
      </c>
      <c r="C12" s="54" t="s">
        <v>275</v>
      </c>
      <c r="D12" s="54">
        <v>100</v>
      </c>
    </row>
    <row r="13" spans="1:4" s="28" customFormat="1" x14ac:dyDescent="0.25">
      <c r="A13" s="54">
        <v>10</v>
      </c>
      <c r="B13" s="54">
        <v>372001</v>
      </c>
      <c r="C13" s="54" t="s">
        <v>275</v>
      </c>
      <c r="D13" s="54">
        <v>84</v>
      </c>
    </row>
    <row r="14" spans="1:4" s="28" customFormat="1" x14ac:dyDescent="0.25">
      <c r="A14" s="54">
        <v>11</v>
      </c>
      <c r="B14" s="54">
        <v>375001</v>
      </c>
      <c r="C14" s="55" t="s">
        <v>1847</v>
      </c>
      <c r="D14" s="54">
        <v>193</v>
      </c>
    </row>
    <row r="15" spans="1:4" s="28" customFormat="1" x14ac:dyDescent="0.25">
      <c r="A15" s="54">
        <v>12</v>
      </c>
      <c r="B15" s="54">
        <v>375001</v>
      </c>
      <c r="C15" s="55" t="s">
        <v>1847</v>
      </c>
      <c r="D15" s="54">
        <v>75</v>
      </c>
    </row>
    <row r="16" spans="1:4" s="28" customFormat="1" x14ac:dyDescent="0.25">
      <c r="A16" s="54">
        <v>13</v>
      </c>
      <c r="B16" s="54">
        <v>375001</v>
      </c>
      <c r="C16" s="55" t="s">
        <v>1847</v>
      </c>
      <c r="D16" s="54">
        <v>75</v>
      </c>
    </row>
    <row r="17" spans="1:4" s="28" customFormat="1" x14ac:dyDescent="0.25">
      <c r="A17" s="54">
        <v>14</v>
      </c>
      <c r="B17" s="54">
        <v>375001</v>
      </c>
      <c r="C17" s="55" t="s">
        <v>1847</v>
      </c>
      <c r="D17" s="54">
        <v>85</v>
      </c>
    </row>
    <row r="18" spans="1:4" s="28" customFormat="1" x14ac:dyDescent="0.25">
      <c r="A18" s="54">
        <v>15</v>
      </c>
      <c r="B18" s="54">
        <v>375001</v>
      </c>
      <c r="C18" s="55" t="s">
        <v>1847</v>
      </c>
      <c r="D18" s="54">
        <v>85</v>
      </c>
    </row>
    <row r="19" spans="1:4" s="28" customFormat="1" x14ac:dyDescent="0.25">
      <c r="A19" s="54">
        <v>16</v>
      </c>
      <c r="B19" s="54">
        <v>375001</v>
      </c>
      <c r="C19" s="55" t="s">
        <v>1847</v>
      </c>
      <c r="D19" s="54">
        <v>75</v>
      </c>
    </row>
    <row r="20" spans="1:4" s="28" customFormat="1" x14ac:dyDescent="0.25">
      <c r="A20" s="54">
        <v>17</v>
      </c>
      <c r="B20" s="54">
        <v>372001</v>
      </c>
      <c r="C20" s="54" t="s">
        <v>275</v>
      </c>
      <c r="D20" s="54">
        <v>560</v>
      </c>
    </row>
    <row r="21" spans="1:4" s="28" customFormat="1" x14ac:dyDescent="0.25">
      <c r="A21" s="54">
        <v>18</v>
      </c>
      <c r="B21" s="54">
        <v>372001</v>
      </c>
      <c r="C21" s="54" t="s">
        <v>275</v>
      </c>
      <c r="D21" s="54">
        <v>36</v>
      </c>
    </row>
    <row r="22" spans="1:4" s="28" customFormat="1" x14ac:dyDescent="0.25">
      <c r="A22" s="54">
        <v>19</v>
      </c>
      <c r="B22" s="54">
        <v>372001</v>
      </c>
      <c r="C22" s="54" t="s">
        <v>275</v>
      </c>
      <c r="D22" s="54">
        <v>18</v>
      </c>
    </row>
    <row r="23" spans="1:4" s="28" customFormat="1" x14ac:dyDescent="0.25">
      <c r="A23" s="54">
        <v>20</v>
      </c>
      <c r="B23" s="54">
        <v>372001</v>
      </c>
      <c r="C23" s="54" t="s">
        <v>275</v>
      </c>
      <c r="D23" s="54">
        <v>18</v>
      </c>
    </row>
    <row r="24" spans="1:4" s="28" customFormat="1" x14ac:dyDescent="0.25">
      <c r="A24" s="54">
        <v>21</v>
      </c>
      <c r="B24" s="54">
        <v>372001</v>
      </c>
      <c r="C24" s="54" t="s">
        <v>275</v>
      </c>
      <c r="D24" s="54">
        <v>54</v>
      </c>
    </row>
    <row r="25" spans="1:4" s="28" customFormat="1" x14ac:dyDescent="0.25">
      <c r="A25" s="54">
        <v>22</v>
      </c>
      <c r="B25" s="54">
        <v>375001</v>
      </c>
      <c r="C25" s="55" t="s">
        <v>1847</v>
      </c>
      <c r="D25" s="54">
        <v>106</v>
      </c>
    </row>
    <row r="26" spans="1:4" s="28" customFormat="1" x14ac:dyDescent="0.25">
      <c r="A26" s="54">
        <v>23</v>
      </c>
      <c r="B26" s="54">
        <v>375001</v>
      </c>
      <c r="C26" s="55" t="s">
        <v>1847</v>
      </c>
      <c r="D26" s="54">
        <v>193</v>
      </c>
    </row>
    <row r="27" spans="1:4" s="28" customFormat="1" x14ac:dyDescent="0.25">
      <c r="A27" s="54">
        <v>24</v>
      </c>
      <c r="B27" s="54">
        <v>375001</v>
      </c>
      <c r="C27" s="55" t="s">
        <v>1847</v>
      </c>
      <c r="D27" s="54">
        <v>580</v>
      </c>
    </row>
    <row r="28" spans="1:4" s="28" customFormat="1" x14ac:dyDescent="0.25">
      <c r="A28" s="54">
        <v>25</v>
      </c>
      <c r="B28" s="54">
        <v>375001</v>
      </c>
      <c r="C28" s="55" t="s">
        <v>1847</v>
      </c>
      <c r="D28" s="54">
        <v>485</v>
      </c>
    </row>
    <row r="29" spans="1:4" s="28" customFormat="1" x14ac:dyDescent="0.25">
      <c r="A29" s="54">
        <v>26</v>
      </c>
      <c r="B29" s="54">
        <v>375001</v>
      </c>
      <c r="C29" s="55" t="s">
        <v>1847</v>
      </c>
      <c r="D29" s="54">
        <v>485</v>
      </c>
    </row>
    <row r="30" spans="1:4" s="28" customFormat="1" x14ac:dyDescent="0.25">
      <c r="A30" s="54">
        <v>27</v>
      </c>
      <c r="B30" s="54">
        <v>375001</v>
      </c>
      <c r="C30" s="55" t="s">
        <v>1847</v>
      </c>
      <c r="D30" s="54">
        <v>485</v>
      </c>
    </row>
    <row r="31" spans="1:4" s="28" customFormat="1" x14ac:dyDescent="0.25">
      <c r="A31" s="54">
        <v>28</v>
      </c>
      <c r="B31" s="54">
        <v>375001</v>
      </c>
      <c r="C31" s="55" t="s">
        <v>1847</v>
      </c>
      <c r="D31" s="54">
        <v>580</v>
      </c>
    </row>
    <row r="32" spans="1:4" s="28" customFormat="1" x14ac:dyDescent="0.25">
      <c r="A32" s="54">
        <v>29</v>
      </c>
      <c r="B32" s="54">
        <v>375001</v>
      </c>
      <c r="C32" s="55" t="s">
        <v>1847</v>
      </c>
      <c r="D32" s="54">
        <v>485</v>
      </c>
    </row>
    <row r="33" spans="1:4" s="28" customFormat="1" x14ac:dyDescent="0.25">
      <c r="A33" s="54">
        <v>30</v>
      </c>
      <c r="B33" s="54">
        <v>375001</v>
      </c>
      <c r="C33" s="55" t="s">
        <v>1847</v>
      </c>
      <c r="D33" s="54">
        <v>485</v>
      </c>
    </row>
    <row r="34" spans="1:4" s="28" customFormat="1" x14ac:dyDescent="0.25">
      <c r="A34" s="54">
        <v>31</v>
      </c>
      <c r="B34" s="54">
        <v>375001</v>
      </c>
      <c r="C34" s="55" t="s">
        <v>1847</v>
      </c>
      <c r="D34" s="54">
        <v>580</v>
      </c>
    </row>
    <row r="35" spans="1:4" s="28" customFormat="1" x14ac:dyDescent="0.25">
      <c r="A35" s="54">
        <v>32</v>
      </c>
      <c r="B35" s="54">
        <v>375001</v>
      </c>
      <c r="C35" s="55" t="s">
        <v>1847</v>
      </c>
      <c r="D35" s="54">
        <v>75</v>
      </c>
    </row>
    <row r="36" spans="1:4" s="28" customFormat="1" x14ac:dyDescent="0.25">
      <c r="A36" s="54">
        <v>33</v>
      </c>
      <c r="B36" s="54">
        <v>375001</v>
      </c>
      <c r="C36" s="55" t="s">
        <v>1847</v>
      </c>
      <c r="D36" s="54">
        <v>75</v>
      </c>
    </row>
    <row r="37" spans="1:4" s="28" customFormat="1" x14ac:dyDescent="0.25">
      <c r="A37" s="27">
        <v>34</v>
      </c>
      <c r="B37" s="27">
        <v>375001</v>
      </c>
      <c r="C37" s="55" t="s">
        <v>1847</v>
      </c>
      <c r="D37" s="27">
        <v>75</v>
      </c>
    </row>
    <row r="38" spans="1:4" s="28" customFormat="1" x14ac:dyDescent="0.25">
      <c r="A38" s="27">
        <v>35</v>
      </c>
      <c r="B38" s="27">
        <v>375001</v>
      </c>
      <c r="C38" s="55" t="s">
        <v>1847</v>
      </c>
      <c r="D38" s="27">
        <v>75</v>
      </c>
    </row>
    <row r="39" spans="1:4" s="28" customFormat="1" x14ac:dyDescent="0.25">
      <c r="A39" s="27">
        <v>36</v>
      </c>
      <c r="B39" s="27">
        <v>375001</v>
      </c>
      <c r="C39" s="55" t="s">
        <v>1847</v>
      </c>
      <c r="D39" s="27">
        <v>90</v>
      </c>
    </row>
    <row r="40" spans="1:4" s="28" customFormat="1" x14ac:dyDescent="0.25">
      <c r="A40" s="27">
        <v>37</v>
      </c>
      <c r="B40" s="27">
        <v>375001</v>
      </c>
      <c r="C40" s="55" t="s">
        <v>1847</v>
      </c>
      <c r="D40" s="27">
        <v>90</v>
      </c>
    </row>
    <row r="41" spans="1:4" s="28" customFormat="1" x14ac:dyDescent="0.25">
      <c r="A41" s="27">
        <v>38</v>
      </c>
      <c r="B41" s="27">
        <v>375001</v>
      </c>
      <c r="C41" s="55" t="s">
        <v>1847</v>
      </c>
      <c r="D41" s="27">
        <v>90</v>
      </c>
    </row>
    <row r="42" spans="1:4" s="28" customFormat="1" x14ac:dyDescent="0.25">
      <c r="A42" s="27">
        <v>39</v>
      </c>
      <c r="B42" s="27">
        <v>375001</v>
      </c>
      <c r="C42" s="55" t="s">
        <v>1847</v>
      </c>
      <c r="D42" s="27">
        <v>532.5</v>
      </c>
    </row>
    <row r="43" spans="1:4" s="28" customFormat="1" x14ac:dyDescent="0.25">
      <c r="A43" s="27">
        <v>40</v>
      </c>
      <c r="B43" s="27">
        <v>375001</v>
      </c>
      <c r="C43" s="55" t="s">
        <v>1847</v>
      </c>
      <c r="D43" s="27">
        <v>532.5</v>
      </c>
    </row>
    <row r="44" spans="1:4" s="28" customFormat="1" x14ac:dyDescent="0.25">
      <c r="A44" s="27">
        <v>41</v>
      </c>
      <c r="B44" s="27">
        <v>375001</v>
      </c>
      <c r="C44" s="55" t="s">
        <v>1847</v>
      </c>
      <c r="D44" s="27">
        <v>108</v>
      </c>
    </row>
    <row r="45" spans="1:4" s="28" customFormat="1" x14ac:dyDescent="0.25">
      <c r="A45" s="27">
        <v>42</v>
      </c>
      <c r="B45" s="27">
        <v>372001</v>
      </c>
      <c r="C45" s="27" t="s">
        <v>147</v>
      </c>
      <c r="D45" s="27">
        <v>240</v>
      </c>
    </row>
    <row r="46" spans="1:4" s="28" customFormat="1" x14ac:dyDescent="0.25">
      <c r="A46" s="27">
        <v>43</v>
      </c>
      <c r="B46" s="27">
        <v>372001</v>
      </c>
      <c r="C46" s="27" t="s">
        <v>147</v>
      </c>
      <c r="D46" s="27">
        <v>240</v>
      </c>
    </row>
    <row r="47" spans="1:4" s="28" customFormat="1" x14ac:dyDescent="0.25">
      <c r="A47" s="27">
        <v>44</v>
      </c>
      <c r="B47" s="27">
        <v>375001</v>
      </c>
      <c r="C47" s="55" t="s">
        <v>1847</v>
      </c>
      <c r="D47" s="27">
        <v>79.989999999999995</v>
      </c>
    </row>
    <row r="48" spans="1:4" s="28" customFormat="1" x14ac:dyDescent="0.25">
      <c r="A48" s="27">
        <v>45</v>
      </c>
      <c r="B48" s="27">
        <v>375001</v>
      </c>
      <c r="C48" s="55" t="s">
        <v>1847</v>
      </c>
      <c r="D48" s="27">
        <v>79.989999999999995</v>
      </c>
    </row>
    <row r="49" spans="1:4" s="28" customFormat="1" x14ac:dyDescent="0.25">
      <c r="A49" s="27">
        <v>46</v>
      </c>
      <c r="B49" s="27">
        <v>375001</v>
      </c>
      <c r="C49" s="55" t="s">
        <v>1847</v>
      </c>
      <c r="D49" s="27">
        <v>80</v>
      </c>
    </row>
    <row r="50" spans="1:4" s="28" customFormat="1" x14ac:dyDescent="0.25">
      <c r="A50" s="27">
        <v>47</v>
      </c>
      <c r="B50" s="27">
        <v>375001</v>
      </c>
      <c r="C50" s="55" t="s">
        <v>1847</v>
      </c>
      <c r="D50" s="27">
        <v>80</v>
      </c>
    </row>
    <row r="51" spans="1:4" s="28" customFormat="1" x14ac:dyDescent="0.25">
      <c r="A51" s="27">
        <v>48</v>
      </c>
      <c r="B51" s="27">
        <v>375001</v>
      </c>
      <c r="C51" s="55" t="s">
        <v>1847</v>
      </c>
      <c r="D51" s="27">
        <v>485</v>
      </c>
    </row>
    <row r="52" spans="1:4" s="28" customFormat="1" x14ac:dyDescent="0.25">
      <c r="A52" s="27">
        <v>49</v>
      </c>
      <c r="B52" s="27">
        <v>375001</v>
      </c>
      <c r="C52" s="55" t="s">
        <v>1847</v>
      </c>
      <c r="D52" s="27">
        <v>580</v>
      </c>
    </row>
    <row r="53" spans="1:4" s="28" customFormat="1" x14ac:dyDescent="0.25">
      <c r="A53" s="27">
        <v>50</v>
      </c>
      <c r="B53" s="27">
        <v>375001</v>
      </c>
      <c r="C53" s="55" t="s">
        <v>1847</v>
      </c>
      <c r="D53" s="27">
        <v>485</v>
      </c>
    </row>
    <row r="54" spans="1:4" s="9" customFormat="1" x14ac:dyDescent="0.25">
      <c r="A54" s="9">
        <v>51</v>
      </c>
      <c r="B54" s="9">
        <v>375001</v>
      </c>
      <c r="C54" s="55" t="s">
        <v>1847</v>
      </c>
      <c r="D54" s="9">
        <v>85</v>
      </c>
    </row>
    <row r="55" spans="1:4" x14ac:dyDescent="0.25">
      <c r="A55" s="23">
        <v>52</v>
      </c>
      <c r="B55" s="23">
        <v>375001</v>
      </c>
      <c r="C55" s="55" t="s">
        <v>1847</v>
      </c>
      <c r="D55" s="23">
        <v>100</v>
      </c>
    </row>
    <row r="56" spans="1:4" x14ac:dyDescent="0.25">
      <c r="A56">
        <v>53</v>
      </c>
      <c r="B56">
        <v>375001</v>
      </c>
      <c r="C56" s="55" t="s">
        <v>1847</v>
      </c>
      <c r="D56">
        <v>1000</v>
      </c>
    </row>
    <row r="57" spans="1:4" x14ac:dyDescent="0.25">
      <c r="A57">
        <v>54</v>
      </c>
      <c r="B57">
        <v>372001</v>
      </c>
      <c r="C57" s="15" t="s">
        <v>147</v>
      </c>
      <c r="D57">
        <v>1047</v>
      </c>
    </row>
    <row r="58" spans="1:4" x14ac:dyDescent="0.25">
      <c r="A58">
        <v>55</v>
      </c>
      <c r="B58" s="23">
        <v>372001</v>
      </c>
      <c r="C58" s="15" t="s">
        <v>147</v>
      </c>
      <c r="D58">
        <v>81</v>
      </c>
    </row>
    <row r="59" spans="1:4" x14ac:dyDescent="0.25">
      <c r="A59" s="23">
        <v>56</v>
      </c>
      <c r="B59">
        <v>375001</v>
      </c>
      <c r="C59" s="55" t="s">
        <v>1847</v>
      </c>
      <c r="D59">
        <v>485</v>
      </c>
    </row>
    <row r="60" spans="1:4" x14ac:dyDescent="0.25">
      <c r="A60" s="23">
        <v>57</v>
      </c>
      <c r="B60" s="23">
        <v>375001</v>
      </c>
      <c r="C60" s="55" t="s">
        <v>1847</v>
      </c>
      <c r="D60">
        <v>580</v>
      </c>
    </row>
    <row r="61" spans="1:4" x14ac:dyDescent="0.25">
      <c r="A61" s="23">
        <v>58</v>
      </c>
      <c r="B61" s="23">
        <v>375001</v>
      </c>
      <c r="C61" s="55" t="s">
        <v>1847</v>
      </c>
      <c r="D61">
        <v>85</v>
      </c>
    </row>
    <row r="62" spans="1:4" x14ac:dyDescent="0.25">
      <c r="A62" s="23">
        <v>59</v>
      </c>
      <c r="B62" s="23">
        <v>375001</v>
      </c>
      <c r="C62" s="55" t="s">
        <v>1847</v>
      </c>
      <c r="D62">
        <v>100</v>
      </c>
    </row>
    <row r="63" spans="1:4" x14ac:dyDescent="0.25">
      <c r="A63" s="23">
        <v>60</v>
      </c>
      <c r="B63">
        <v>375001</v>
      </c>
      <c r="C63" s="55" t="s">
        <v>1847</v>
      </c>
      <c r="D63">
        <v>67</v>
      </c>
    </row>
    <row r="64" spans="1:4" x14ac:dyDescent="0.25">
      <c r="A64" s="23">
        <v>60</v>
      </c>
      <c r="B64">
        <v>372001</v>
      </c>
      <c r="C64" s="15" t="s">
        <v>275</v>
      </c>
      <c r="D64">
        <v>108</v>
      </c>
    </row>
    <row r="65" spans="1:4" x14ac:dyDescent="0.25">
      <c r="A65" s="23">
        <v>61</v>
      </c>
      <c r="B65" s="27">
        <v>372001</v>
      </c>
      <c r="C65" s="15" t="s">
        <v>275</v>
      </c>
      <c r="D65">
        <v>740</v>
      </c>
    </row>
    <row r="66" spans="1:4" x14ac:dyDescent="0.25">
      <c r="A66" s="35">
        <v>62</v>
      </c>
      <c r="B66" s="35">
        <v>372001</v>
      </c>
      <c r="C66" s="35" t="s">
        <v>147</v>
      </c>
      <c r="D66" s="35">
        <v>652</v>
      </c>
    </row>
    <row r="67" spans="1:4" x14ac:dyDescent="0.25">
      <c r="A67" s="35">
        <v>63</v>
      </c>
      <c r="B67" s="35">
        <v>372001</v>
      </c>
      <c r="C67" s="35" t="s">
        <v>147</v>
      </c>
      <c r="D67" s="35">
        <v>483</v>
      </c>
    </row>
    <row r="68" spans="1:4" x14ac:dyDescent="0.25">
      <c r="A68" s="35">
        <v>64</v>
      </c>
      <c r="B68" s="35">
        <v>372001</v>
      </c>
      <c r="C68" s="15" t="s">
        <v>147</v>
      </c>
      <c r="D68" s="35">
        <v>148</v>
      </c>
    </row>
    <row r="69" spans="1:4" x14ac:dyDescent="0.25">
      <c r="A69" s="35">
        <v>65</v>
      </c>
      <c r="B69" s="35">
        <v>372001</v>
      </c>
      <c r="C69" s="15" t="s">
        <v>147</v>
      </c>
      <c r="D69" s="35">
        <v>506</v>
      </c>
    </row>
    <row r="70" spans="1:4" x14ac:dyDescent="0.25">
      <c r="A70" s="35">
        <v>66</v>
      </c>
      <c r="B70" s="35">
        <v>372001</v>
      </c>
      <c r="C70" s="15" t="s">
        <v>147</v>
      </c>
      <c r="D70" s="35">
        <v>506</v>
      </c>
    </row>
    <row r="71" spans="1:4" x14ac:dyDescent="0.25">
      <c r="A71" s="54">
        <v>67</v>
      </c>
      <c r="B71" s="35">
        <v>372001</v>
      </c>
      <c r="C71" s="15" t="s">
        <v>147</v>
      </c>
      <c r="D71" s="35">
        <v>506</v>
      </c>
    </row>
    <row r="72" spans="1:4" x14ac:dyDescent="0.25">
      <c r="A72" s="54">
        <v>68</v>
      </c>
      <c r="B72" s="35">
        <v>372001</v>
      </c>
      <c r="C72" s="15" t="s">
        <v>147</v>
      </c>
      <c r="D72" s="35">
        <v>506</v>
      </c>
    </row>
    <row r="73" spans="1:4" x14ac:dyDescent="0.25">
      <c r="A73" s="54">
        <v>69</v>
      </c>
      <c r="B73" s="35">
        <v>372001</v>
      </c>
      <c r="C73" s="15" t="s">
        <v>147</v>
      </c>
      <c r="D73" s="35">
        <v>784</v>
      </c>
    </row>
    <row r="74" spans="1:4" x14ac:dyDescent="0.25">
      <c r="A74" s="54">
        <v>70</v>
      </c>
      <c r="B74" s="35">
        <v>375001</v>
      </c>
      <c r="C74" s="55" t="s">
        <v>1847</v>
      </c>
      <c r="D74" s="35">
        <v>410</v>
      </c>
    </row>
    <row r="75" spans="1:4" x14ac:dyDescent="0.25">
      <c r="A75" s="54">
        <v>71</v>
      </c>
      <c r="B75" s="35">
        <v>375001</v>
      </c>
      <c r="C75" s="55" t="s">
        <v>1847</v>
      </c>
      <c r="D75" s="35">
        <v>410</v>
      </c>
    </row>
    <row r="76" spans="1:4" x14ac:dyDescent="0.25">
      <c r="A76" s="54">
        <v>72</v>
      </c>
      <c r="B76" s="35">
        <v>372001</v>
      </c>
      <c r="C76" s="15" t="s">
        <v>147</v>
      </c>
      <c r="D76" s="35">
        <v>166</v>
      </c>
    </row>
    <row r="77" spans="1:4" x14ac:dyDescent="0.25">
      <c r="A77" s="35">
        <v>73</v>
      </c>
      <c r="B77" s="42">
        <v>372001</v>
      </c>
      <c r="C77" s="15" t="s">
        <v>147</v>
      </c>
      <c r="D77" s="35">
        <v>882</v>
      </c>
    </row>
    <row r="78" spans="1:4" x14ac:dyDescent="0.25">
      <c r="A78" s="35">
        <v>73</v>
      </c>
      <c r="B78" s="42">
        <v>375001</v>
      </c>
      <c r="C78" s="55" t="s">
        <v>1847</v>
      </c>
      <c r="D78" s="35">
        <v>85</v>
      </c>
    </row>
    <row r="79" spans="1:4" x14ac:dyDescent="0.25">
      <c r="A79" s="35">
        <v>74</v>
      </c>
      <c r="B79" s="35">
        <v>375001</v>
      </c>
      <c r="C79" s="55" t="s">
        <v>1847</v>
      </c>
      <c r="D79" s="35">
        <v>1455</v>
      </c>
    </row>
    <row r="80" spans="1:4" x14ac:dyDescent="0.25">
      <c r="A80" s="35">
        <v>75</v>
      </c>
      <c r="B80" s="35">
        <v>375001</v>
      </c>
      <c r="C80" s="55" t="s">
        <v>1847</v>
      </c>
      <c r="D80" s="35">
        <v>1455</v>
      </c>
    </row>
    <row r="81" spans="1:4" x14ac:dyDescent="0.25">
      <c r="A81" s="54">
        <v>76</v>
      </c>
      <c r="B81" s="35">
        <v>375001</v>
      </c>
      <c r="C81" s="55" t="s">
        <v>1847</v>
      </c>
      <c r="D81" s="35">
        <v>1455</v>
      </c>
    </row>
    <row r="82" spans="1:4" x14ac:dyDescent="0.25">
      <c r="A82" s="54">
        <v>77</v>
      </c>
      <c r="B82" s="35">
        <v>375001</v>
      </c>
      <c r="C82" s="55" t="s">
        <v>1847</v>
      </c>
      <c r="D82" s="35">
        <v>152.66</v>
      </c>
    </row>
    <row r="83" spans="1:4" x14ac:dyDescent="0.25">
      <c r="A83" s="54">
        <v>78</v>
      </c>
      <c r="B83" s="35">
        <v>375001</v>
      </c>
      <c r="C83" s="55" t="s">
        <v>1847</v>
      </c>
      <c r="D83" s="35">
        <v>152.68</v>
      </c>
    </row>
    <row r="84" spans="1:4" x14ac:dyDescent="0.25">
      <c r="A84" s="54">
        <v>79</v>
      </c>
      <c r="B84" s="35">
        <v>375001</v>
      </c>
      <c r="C84" s="55" t="s">
        <v>1847</v>
      </c>
      <c r="D84" s="35">
        <v>152.66</v>
      </c>
    </row>
    <row r="85" spans="1:4" x14ac:dyDescent="0.25">
      <c r="A85" s="54">
        <v>80</v>
      </c>
      <c r="B85" s="35">
        <v>375001</v>
      </c>
      <c r="C85" s="55" t="s">
        <v>1847</v>
      </c>
      <c r="D85" s="35">
        <v>54</v>
      </c>
    </row>
    <row r="86" spans="1:4" x14ac:dyDescent="0.25">
      <c r="A86" s="54">
        <v>81</v>
      </c>
      <c r="B86" s="35">
        <v>375001</v>
      </c>
      <c r="C86" s="55" t="s">
        <v>1847</v>
      </c>
      <c r="D86" s="35">
        <v>54</v>
      </c>
    </row>
    <row r="87" spans="1:4" x14ac:dyDescent="0.25">
      <c r="A87" s="54">
        <v>82</v>
      </c>
      <c r="B87" s="35">
        <v>375001</v>
      </c>
      <c r="C87" s="55" t="s">
        <v>1847</v>
      </c>
      <c r="D87" s="35">
        <v>189</v>
      </c>
    </row>
    <row r="88" spans="1:4" x14ac:dyDescent="0.25">
      <c r="A88" s="54">
        <v>83</v>
      </c>
      <c r="B88" s="35">
        <v>375001</v>
      </c>
      <c r="C88" s="55" t="s">
        <v>1847</v>
      </c>
      <c r="D88" s="35">
        <v>635.01</v>
      </c>
    </row>
    <row r="89" spans="1:4" x14ac:dyDescent="0.25">
      <c r="A89" s="54">
        <v>84</v>
      </c>
      <c r="B89" s="35">
        <v>375001</v>
      </c>
      <c r="C89" s="55" t="s">
        <v>1847</v>
      </c>
      <c r="D89" s="35">
        <v>104</v>
      </c>
    </row>
    <row r="90" spans="1:4" x14ac:dyDescent="0.25">
      <c r="A90" s="54">
        <v>85</v>
      </c>
      <c r="B90" s="35">
        <v>375001</v>
      </c>
      <c r="C90" s="55" t="s">
        <v>1847</v>
      </c>
      <c r="D90" s="35">
        <v>85</v>
      </c>
    </row>
    <row r="91" spans="1:4" x14ac:dyDescent="0.25">
      <c r="A91" s="54">
        <v>86</v>
      </c>
      <c r="B91" s="35">
        <v>375001</v>
      </c>
      <c r="C91" s="55" t="s">
        <v>1847</v>
      </c>
      <c r="D91" s="35">
        <v>90</v>
      </c>
    </row>
    <row r="92" spans="1:4" x14ac:dyDescent="0.25">
      <c r="A92" s="54">
        <v>87</v>
      </c>
      <c r="B92" s="35">
        <v>375001</v>
      </c>
      <c r="C92" s="55" t="s">
        <v>1847</v>
      </c>
      <c r="D92" s="35">
        <v>90</v>
      </c>
    </row>
    <row r="93" spans="1:4" x14ac:dyDescent="0.25">
      <c r="A93" s="54">
        <v>88</v>
      </c>
      <c r="B93" s="35">
        <v>375001</v>
      </c>
      <c r="C93" s="55" t="s">
        <v>1847</v>
      </c>
      <c r="D93" s="35">
        <v>139</v>
      </c>
    </row>
    <row r="94" spans="1:4" x14ac:dyDescent="0.25">
      <c r="A94" s="54">
        <v>89</v>
      </c>
      <c r="B94" s="35">
        <v>375001</v>
      </c>
      <c r="C94" s="55" t="s">
        <v>1847</v>
      </c>
      <c r="D94" s="35">
        <v>154</v>
      </c>
    </row>
    <row r="95" spans="1:4" x14ac:dyDescent="0.25">
      <c r="A95" s="54">
        <v>90</v>
      </c>
      <c r="B95" s="35">
        <v>375001</v>
      </c>
      <c r="C95" s="55" t="s">
        <v>1847</v>
      </c>
      <c r="D95" s="35">
        <v>139</v>
      </c>
    </row>
    <row r="96" spans="1:4" x14ac:dyDescent="0.25">
      <c r="A96" s="54">
        <v>91</v>
      </c>
      <c r="B96" s="35">
        <v>375001</v>
      </c>
      <c r="C96" s="55" t="s">
        <v>1847</v>
      </c>
      <c r="D96" s="35">
        <v>139</v>
      </c>
    </row>
    <row r="97" spans="1:4" x14ac:dyDescent="0.25">
      <c r="A97" s="54">
        <v>92</v>
      </c>
      <c r="B97" s="35">
        <v>375001</v>
      </c>
      <c r="C97" s="55" t="s">
        <v>1847</v>
      </c>
      <c r="D97" s="35">
        <v>193</v>
      </c>
    </row>
    <row r="98" spans="1:4" x14ac:dyDescent="0.25">
      <c r="A98" s="54">
        <v>93</v>
      </c>
      <c r="B98" s="35">
        <v>375001</v>
      </c>
      <c r="C98" s="55" t="s">
        <v>1847</v>
      </c>
      <c r="D98" s="35">
        <v>80</v>
      </c>
    </row>
    <row r="99" spans="1:4" x14ac:dyDescent="0.25">
      <c r="A99" s="54">
        <v>94</v>
      </c>
      <c r="B99" s="35">
        <v>375001</v>
      </c>
      <c r="C99" s="55" t="s">
        <v>1847</v>
      </c>
      <c r="D99" s="35">
        <v>80</v>
      </c>
    </row>
    <row r="100" spans="1:4" x14ac:dyDescent="0.25">
      <c r="A100" s="54">
        <v>95</v>
      </c>
      <c r="B100" s="35">
        <v>372001</v>
      </c>
      <c r="C100" s="15" t="s">
        <v>147</v>
      </c>
      <c r="D100" s="35">
        <v>257</v>
      </c>
    </row>
    <row r="101" spans="1:4" x14ac:dyDescent="0.25">
      <c r="A101" s="54">
        <v>96</v>
      </c>
      <c r="B101" s="35">
        <v>372001</v>
      </c>
      <c r="C101" s="15" t="s">
        <v>147</v>
      </c>
      <c r="D101" s="35">
        <v>257</v>
      </c>
    </row>
    <row r="102" spans="1:4" x14ac:dyDescent="0.25">
      <c r="A102" s="54">
        <v>97</v>
      </c>
      <c r="B102" s="35">
        <v>372001</v>
      </c>
      <c r="C102" s="15" t="s">
        <v>147</v>
      </c>
      <c r="D102" s="35">
        <v>810</v>
      </c>
    </row>
    <row r="103" spans="1:4" x14ac:dyDescent="0.25">
      <c r="A103" s="54">
        <v>98</v>
      </c>
      <c r="B103" s="35">
        <v>372001</v>
      </c>
      <c r="C103" s="15" t="s">
        <v>147</v>
      </c>
      <c r="D103" s="35">
        <v>81</v>
      </c>
    </row>
    <row r="104" spans="1:4" x14ac:dyDescent="0.25">
      <c r="A104" s="54">
        <v>99</v>
      </c>
      <c r="B104" s="35">
        <v>372001</v>
      </c>
      <c r="C104" s="15" t="s">
        <v>147</v>
      </c>
      <c r="D104" s="35">
        <v>141</v>
      </c>
    </row>
    <row r="105" spans="1:4" x14ac:dyDescent="0.25">
      <c r="A105" s="54">
        <v>100</v>
      </c>
      <c r="B105" s="35">
        <v>372001</v>
      </c>
      <c r="C105" s="15" t="s">
        <v>147</v>
      </c>
      <c r="D105" s="35">
        <v>81</v>
      </c>
    </row>
    <row r="106" spans="1:4" x14ac:dyDescent="0.25">
      <c r="A106" s="54">
        <v>101</v>
      </c>
      <c r="B106" s="35">
        <v>372001</v>
      </c>
      <c r="C106" s="15" t="s">
        <v>147</v>
      </c>
      <c r="D106" s="35">
        <v>81</v>
      </c>
    </row>
    <row r="107" spans="1:4" x14ac:dyDescent="0.25">
      <c r="A107" s="54">
        <v>102</v>
      </c>
      <c r="B107" s="35">
        <v>372001</v>
      </c>
      <c r="C107" s="15" t="s">
        <v>147</v>
      </c>
      <c r="D107" s="35">
        <v>141</v>
      </c>
    </row>
    <row r="108" spans="1:4" x14ac:dyDescent="0.25">
      <c r="A108" s="54">
        <v>103</v>
      </c>
      <c r="B108" s="35">
        <v>375001</v>
      </c>
      <c r="C108" s="55" t="s">
        <v>1847</v>
      </c>
      <c r="D108" s="35">
        <v>85</v>
      </c>
    </row>
    <row r="109" spans="1:4" x14ac:dyDescent="0.25">
      <c r="A109" s="54">
        <v>104</v>
      </c>
      <c r="B109" s="35">
        <v>375001</v>
      </c>
      <c r="C109" s="55" t="s">
        <v>1847</v>
      </c>
      <c r="D109" s="35">
        <v>145</v>
      </c>
    </row>
    <row r="110" spans="1:4" x14ac:dyDescent="0.25">
      <c r="A110" s="54">
        <v>105</v>
      </c>
      <c r="B110" s="35">
        <v>372001</v>
      </c>
      <c r="C110" s="15" t="s">
        <v>147</v>
      </c>
      <c r="D110" s="35">
        <v>720</v>
      </c>
    </row>
    <row r="111" spans="1:4" x14ac:dyDescent="0.25">
      <c r="A111" s="54">
        <v>106</v>
      </c>
      <c r="B111" s="35">
        <v>375001</v>
      </c>
      <c r="C111" s="55" t="s">
        <v>1847</v>
      </c>
      <c r="D111" s="35">
        <v>480</v>
      </c>
    </row>
    <row r="112" spans="1:4" x14ac:dyDescent="0.25">
      <c r="A112" s="54">
        <v>107</v>
      </c>
      <c r="B112" s="35">
        <v>372001</v>
      </c>
      <c r="C112" s="15" t="s">
        <v>147</v>
      </c>
      <c r="D112" s="35">
        <v>118</v>
      </c>
    </row>
    <row r="113" spans="1:4" x14ac:dyDescent="0.25">
      <c r="A113" s="54">
        <v>108</v>
      </c>
      <c r="B113" s="35">
        <v>375001</v>
      </c>
      <c r="C113" s="55" t="s">
        <v>1847</v>
      </c>
      <c r="D113" s="35">
        <v>580</v>
      </c>
    </row>
    <row r="114" spans="1:4" x14ac:dyDescent="0.25">
      <c r="A114" s="54">
        <v>109</v>
      </c>
      <c r="B114" s="35">
        <v>372001</v>
      </c>
      <c r="C114" s="15" t="s">
        <v>147</v>
      </c>
      <c r="D114" s="35">
        <v>94</v>
      </c>
    </row>
    <row r="115" spans="1:4" x14ac:dyDescent="0.25">
      <c r="A115" s="54">
        <v>110</v>
      </c>
      <c r="B115" s="35">
        <v>372001</v>
      </c>
      <c r="C115" s="15" t="s">
        <v>147</v>
      </c>
      <c r="D115" s="35">
        <v>40</v>
      </c>
    </row>
    <row r="116" spans="1:4" x14ac:dyDescent="0.25">
      <c r="A116" s="54">
        <v>111</v>
      </c>
      <c r="B116" s="35">
        <v>372001</v>
      </c>
      <c r="C116" s="15" t="s">
        <v>147</v>
      </c>
      <c r="D116" s="35">
        <v>40</v>
      </c>
    </row>
    <row r="117" spans="1:4" x14ac:dyDescent="0.25">
      <c r="A117" s="54">
        <v>112</v>
      </c>
      <c r="B117" s="35">
        <v>372001</v>
      </c>
      <c r="C117" s="15" t="s">
        <v>147</v>
      </c>
      <c r="D117" s="35">
        <v>40</v>
      </c>
    </row>
    <row r="118" spans="1:4" x14ac:dyDescent="0.25">
      <c r="A118" s="54">
        <v>113</v>
      </c>
      <c r="B118" s="35">
        <v>372001</v>
      </c>
      <c r="C118" s="15" t="s">
        <v>147</v>
      </c>
      <c r="D118" s="35">
        <v>136</v>
      </c>
    </row>
    <row r="119" spans="1:4" x14ac:dyDescent="0.25">
      <c r="A119" s="54">
        <v>114</v>
      </c>
      <c r="B119" s="35">
        <v>372001</v>
      </c>
      <c r="C119" s="15" t="s">
        <v>147</v>
      </c>
      <c r="D119" s="35">
        <v>50</v>
      </c>
    </row>
    <row r="120" spans="1:4" x14ac:dyDescent="0.25">
      <c r="A120" s="54">
        <v>115</v>
      </c>
      <c r="B120" s="35">
        <v>372001</v>
      </c>
      <c r="C120" s="15" t="s">
        <v>147</v>
      </c>
      <c r="D120" s="35">
        <v>50</v>
      </c>
    </row>
    <row r="121" spans="1:4" x14ac:dyDescent="0.25">
      <c r="A121" s="54">
        <v>116</v>
      </c>
      <c r="B121" s="35">
        <v>372001</v>
      </c>
      <c r="C121" s="15" t="s">
        <v>147</v>
      </c>
      <c r="D121" s="35">
        <v>42</v>
      </c>
    </row>
    <row r="122" spans="1:4" x14ac:dyDescent="0.25">
      <c r="A122" s="54">
        <v>117</v>
      </c>
      <c r="B122" s="35">
        <v>372001</v>
      </c>
      <c r="C122" s="15" t="s">
        <v>147</v>
      </c>
      <c r="D122" s="35">
        <v>42</v>
      </c>
    </row>
    <row r="123" spans="1:4" x14ac:dyDescent="0.25">
      <c r="A123" s="54">
        <v>118</v>
      </c>
      <c r="B123" s="35">
        <v>372001</v>
      </c>
      <c r="C123" s="15" t="s">
        <v>147</v>
      </c>
      <c r="D123" s="35">
        <v>56</v>
      </c>
    </row>
    <row r="124" spans="1:4" x14ac:dyDescent="0.25">
      <c r="A124" s="54">
        <v>119</v>
      </c>
      <c r="B124" s="35">
        <v>372001</v>
      </c>
      <c r="C124" s="15" t="s">
        <v>147</v>
      </c>
      <c r="D124" s="35">
        <v>56</v>
      </c>
    </row>
    <row r="125" spans="1:4" x14ac:dyDescent="0.25">
      <c r="A125" s="54">
        <v>120</v>
      </c>
      <c r="B125" s="35">
        <v>372001</v>
      </c>
      <c r="C125" s="15" t="s">
        <v>147</v>
      </c>
      <c r="D125" s="35">
        <v>520</v>
      </c>
    </row>
    <row r="126" spans="1:4" x14ac:dyDescent="0.25">
      <c r="A126" s="54">
        <v>121</v>
      </c>
      <c r="B126" s="35">
        <v>372001</v>
      </c>
      <c r="C126" s="15" t="s">
        <v>147</v>
      </c>
      <c r="D126" s="35">
        <v>520</v>
      </c>
    </row>
    <row r="127" spans="1:4" x14ac:dyDescent="0.25">
      <c r="A127" s="54">
        <v>122</v>
      </c>
      <c r="B127" s="35">
        <v>372001</v>
      </c>
      <c r="C127" s="15" t="s">
        <v>147</v>
      </c>
      <c r="D127" s="35">
        <v>520</v>
      </c>
    </row>
    <row r="128" spans="1:4" x14ac:dyDescent="0.25">
      <c r="A128" s="54">
        <v>123</v>
      </c>
      <c r="B128" s="35">
        <v>372001</v>
      </c>
      <c r="C128" s="15" t="s">
        <v>147</v>
      </c>
      <c r="D128" s="35">
        <v>784</v>
      </c>
    </row>
    <row r="129" spans="1:4" x14ac:dyDescent="0.25">
      <c r="A129" s="54">
        <v>124</v>
      </c>
      <c r="B129" s="35">
        <v>375001</v>
      </c>
      <c r="C129" s="55" t="s">
        <v>1847</v>
      </c>
      <c r="D129" s="35">
        <v>85</v>
      </c>
    </row>
    <row r="130" spans="1:4" x14ac:dyDescent="0.25">
      <c r="A130" s="54">
        <v>125</v>
      </c>
      <c r="B130" s="35">
        <v>372001</v>
      </c>
      <c r="C130" s="15" t="s">
        <v>147</v>
      </c>
      <c r="D130" s="35">
        <v>336</v>
      </c>
    </row>
    <row r="131" spans="1:4" x14ac:dyDescent="0.25">
      <c r="A131" s="54">
        <v>126</v>
      </c>
      <c r="B131" s="35">
        <v>372001</v>
      </c>
      <c r="C131" s="15" t="s">
        <v>147</v>
      </c>
      <c r="D131" s="35">
        <v>256</v>
      </c>
    </row>
    <row r="132" spans="1:4" x14ac:dyDescent="0.25">
      <c r="A132" s="54">
        <v>127</v>
      </c>
      <c r="B132" s="35">
        <v>372001</v>
      </c>
      <c r="C132" s="15" t="s">
        <v>147</v>
      </c>
      <c r="D132" s="35">
        <v>60</v>
      </c>
    </row>
    <row r="133" spans="1:4" x14ac:dyDescent="0.25">
      <c r="A133" s="54">
        <v>128</v>
      </c>
      <c r="B133" s="35">
        <v>372001</v>
      </c>
      <c r="C133" s="15" t="s">
        <v>147</v>
      </c>
      <c r="D133" s="35">
        <v>60</v>
      </c>
    </row>
    <row r="134" spans="1:4" x14ac:dyDescent="0.25">
      <c r="A134" s="54">
        <v>129</v>
      </c>
      <c r="B134" s="35">
        <v>372001</v>
      </c>
      <c r="C134" s="15" t="s">
        <v>147</v>
      </c>
      <c r="D134" s="35">
        <v>60</v>
      </c>
    </row>
    <row r="135" spans="1:4" x14ac:dyDescent="0.25">
      <c r="A135" s="54">
        <v>130</v>
      </c>
      <c r="B135" s="35">
        <v>372001</v>
      </c>
      <c r="C135" s="15" t="s">
        <v>147</v>
      </c>
      <c r="D135" s="35">
        <v>100</v>
      </c>
    </row>
    <row r="136" spans="1:4" x14ac:dyDescent="0.25">
      <c r="A136" s="54">
        <v>131</v>
      </c>
      <c r="B136" s="35">
        <v>372001</v>
      </c>
      <c r="C136" s="15" t="s">
        <v>147</v>
      </c>
      <c r="D136" s="35">
        <v>100</v>
      </c>
    </row>
    <row r="137" spans="1:4" x14ac:dyDescent="0.25">
      <c r="A137" s="54">
        <v>132</v>
      </c>
      <c r="B137" s="35">
        <v>372001</v>
      </c>
      <c r="C137" s="15" t="s">
        <v>147</v>
      </c>
      <c r="D137" s="35">
        <v>34</v>
      </c>
    </row>
    <row r="138" spans="1:4" x14ac:dyDescent="0.25">
      <c r="A138" s="54">
        <v>133</v>
      </c>
      <c r="B138" s="35">
        <v>372001</v>
      </c>
      <c r="C138" s="15" t="s">
        <v>147</v>
      </c>
      <c r="D138" s="35">
        <v>34</v>
      </c>
    </row>
    <row r="139" spans="1:4" x14ac:dyDescent="0.25">
      <c r="A139" s="54">
        <v>134</v>
      </c>
      <c r="B139" s="35">
        <v>372001</v>
      </c>
      <c r="C139" s="15" t="s">
        <v>147</v>
      </c>
      <c r="D139" s="35">
        <v>70</v>
      </c>
    </row>
    <row r="140" spans="1:4" x14ac:dyDescent="0.25">
      <c r="A140" s="54">
        <v>135</v>
      </c>
      <c r="B140" s="35">
        <v>372001</v>
      </c>
      <c r="C140" s="15" t="s">
        <v>147</v>
      </c>
      <c r="D140" s="35">
        <v>70</v>
      </c>
    </row>
    <row r="141" spans="1:4" x14ac:dyDescent="0.25">
      <c r="A141" s="54">
        <v>136</v>
      </c>
      <c r="B141" s="35">
        <v>372001</v>
      </c>
      <c r="C141" s="15" t="s">
        <v>147</v>
      </c>
      <c r="D141" s="35">
        <v>330</v>
      </c>
    </row>
    <row r="142" spans="1:4" x14ac:dyDescent="0.25">
      <c r="A142" s="54">
        <v>137</v>
      </c>
      <c r="B142" s="35">
        <v>372001</v>
      </c>
      <c r="C142" s="15" t="s">
        <v>147</v>
      </c>
      <c r="D142" s="35">
        <v>330</v>
      </c>
    </row>
    <row r="143" spans="1:4" x14ac:dyDescent="0.25">
      <c r="A143" s="54">
        <v>138</v>
      </c>
      <c r="B143" s="35">
        <v>372001</v>
      </c>
      <c r="C143" s="15" t="s">
        <v>147</v>
      </c>
      <c r="D143" s="35">
        <v>60</v>
      </c>
    </row>
    <row r="144" spans="1:4" x14ac:dyDescent="0.25">
      <c r="A144" s="54">
        <v>139</v>
      </c>
      <c r="B144" s="35">
        <v>372001</v>
      </c>
      <c r="C144" s="15" t="s">
        <v>147</v>
      </c>
      <c r="D144" s="35">
        <v>60</v>
      </c>
    </row>
    <row r="145" spans="1:4" x14ac:dyDescent="0.25">
      <c r="A145" s="54">
        <v>140</v>
      </c>
      <c r="B145" s="35">
        <v>375001</v>
      </c>
      <c r="C145" s="55" t="s">
        <v>1847</v>
      </c>
      <c r="D145" s="35">
        <v>150</v>
      </c>
    </row>
    <row r="146" spans="1:4" x14ac:dyDescent="0.25">
      <c r="A146" s="54">
        <v>141</v>
      </c>
      <c r="B146" s="35">
        <v>375001</v>
      </c>
      <c r="C146" s="55" t="s">
        <v>1847</v>
      </c>
      <c r="D146" s="35">
        <v>150</v>
      </c>
    </row>
    <row r="147" spans="1:4" x14ac:dyDescent="0.25">
      <c r="A147" s="54">
        <v>142</v>
      </c>
      <c r="B147" s="35">
        <v>372001</v>
      </c>
      <c r="C147" s="15" t="s">
        <v>147</v>
      </c>
      <c r="D147" s="35">
        <v>408</v>
      </c>
    </row>
    <row r="148" spans="1:4" x14ac:dyDescent="0.25">
      <c r="A148" s="54">
        <v>143</v>
      </c>
      <c r="B148" s="35">
        <v>372001</v>
      </c>
      <c r="C148" s="15" t="s">
        <v>147</v>
      </c>
      <c r="D148" s="35">
        <v>576</v>
      </c>
    </row>
    <row r="149" spans="1:4" x14ac:dyDescent="0.25">
      <c r="A149" s="54">
        <v>144</v>
      </c>
      <c r="B149" s="35">
        <v>372001</v>
      </c>
      <c r="C149" s="15" t="s">
        <v>147</v>
      </c>
      <c r="D149" s="35">
        <v>80</v>
      </c>
    </row>
    <row r="150" spans="1:4" x14ac:dyDescent="0.25">
      <c r="A150" s="54">
        <v>145</v>
      </c>
      <c r="B150" s="35">
        <v>372001</v>
      </c>
      <c r="C150" s="15" t="s">
        <v>147</v>
      </c>
      <c r="D150" s="35">
        <v>80</v>
      </c>
    </row>
    <row r="151" spans="1:4" x14ac:dyDescent="0.25">
      <c r="A151" s="54">
        <v>146</v>
      </c>
      <c r="B151" s="35">
        <v>372001</v>
      </c>
      <c r="C151" s="15" t="s">
        <v>147</v>
      </c>
      <c r="D151" s="35">
        <v>80</v>
      </c>
    </row>
    <row r="152" spans="1:4" x14ac:dyDescent="0.25">
      <c r="A152" s="54">
        <v>147</v>
      </c>
      <c r="B152" s="35">
        <v>375001</v>
      </c>
      <c r="C152" s="55" t="s">
        <v>1847</v>
      </c>
      <c r="D152" s="35">
        <v>590</v>
      </c>
    </row>
    <row r="153" spans="1:4" x14ac:dyDescent="0.25">
      <c r="A153" s="54">
        <v>148</v>
      </c>
      <c r="B153" s="43">
        <v>375001</v>
      </c>
      <c r="C153" s="55" t="s">
        <v>1847</v>
      </c>
      <c r="D153" s="43">
        <v>580</v>
      </c>
    </row>
    <row r="154" spans="1:4" x14ac:dyDescent="0.25">
      <c r="A154" s="54">
        <v>149</v>
      </c>
      <c r="B154" s="43">
        <v>375001</v>
      </c>
      <c r="C154" s="55" t="s">
        <v>1847</v>
      </c>
      <c r="D154" s="43">
        <v>580</v>
      </c>
    </row>
    <row r="155" spans="1:4" x14ac:dyDescent="0.25">
      <c r="A155" s="54">
        <v>150</v>
      </c>
      <c r="B155" s="43">
        <v>375001</v>
      </c>
      <c r="C155" s="55" t="s">
        <v>1847</v>
      </c>
      <c r="D155" s="43">
        <v>225</v>
      </c>
    </row>
    <row r="156" spans="1:4" x14ac:dyDescent="0.25">
      <c r="A156" s="54">
        <v>151</v>
      </c>
      <c r="B156" s="43">
        <v>375001</v>
      </c>
      <c r="C156" s="55" t="s">
        <v>1847</v>
      </c>
      <c r="D156" s="43">
        <v>225</v>
      </c>
    </row>
    <row r="157" spans="1:4" x14ac:dyDescent="0.25">
      <c r="A157" s="54">
        <v>152</v>
      </c>
      <c r="B157" s="43">
        <v>375001</v>
      </c>
      <c r="C157" s="55" t="s">
        <v>1847</v>
      </c>
      <c r="D157" s="43">
        <v>108</v>
      </c>
    </row>
    <row r="158" spans="1:4" x14ac:dyDescent="0.25">
      <c r="A158" s="54">
        <v>153</v>
      </c>
      <c r="B158" s="43">
        <v>375001</v>
      </c>
      <c r="C158" s="55" t="s">
        <v>1847</v>
      </c>
      <c r="D158" s="43">
        <v>180</v>
      </c>
    </row>
    <row r="159" spans="1:4" x14ac:dyDescent="0.25">
      <c r="A159" s="54">
        <v>154</v>
      </c>
      <c r="B159" s="43">
        <v>375001</v>
      </c>
      <c r="C159" s="55" t="s">
        <v>1847</v>
      </c>
      <c r="D159" s="43">
        <v>750</v>
      </c>
    </row>
    <row r="160" spans="1:4" x14ac:dyDescent="0.25">
      <c r="A160" s="54">
        <v>155</v>
      </c>
      <c r="B160" s="43">
        <v>375001</v>
      </c>
      <c r="C160" s="55" t="s">
        <v>1847</v>
      </c>
      <c r="D160" s="43">
        <v>580</v>
      </c>
    </row>
    <row r="161" spans="1:4" x14ac:dyDescent="0.25">
      <c r="A161" s="54">
        <v>156</v>
      </c>
      <c r="B161" s="43">
        <v>375001</v>
      </c>
      <c r="C161" s="55" t="s">
        <v>1847</v>
      </c>
      <c r="D161" s="43">
        <v>580</v>
      </c>
    </row>
    <row r="162" spans="1:4" x14ac:dyDescent="0.25">
      <c r="A162" s="54">
        <v>157</v>
      </c>
      <c r="B162" s="43">
        <v>372001</v>
      </c>
      <c r="C162" s="15" t="s">
        <v>147</v>
      </c>
      <c r="D162" s="43">
        <v>118</v>
      </c>
    </row>
    <row r="163" spans="1:4" x14ac:dyDescent="0.25">
      <c r="A163" s="54">
        <v>158</v>
      </c>
      <c r="B163" s="43">
        <v>372001</v>
      </c>
      <c r="C163" s="15" t="s">
        <v>147</v>
      </c>
      <c r="D163" s="43">
        <v>118</v>
      </c>
    </row>
    <row r="164" spans="1:4" x14ac:dyDescent="0.25">
      <c r="A164" s="54">
        <v>159</v>
      </c>
      <c r="B164" s="43">
        <v>372001</v>
      </c>
      <c r="C164" s="15" t="s">
        <v>147</v>
      </c>
      <c r="D164" s="43">
        <v>286</v>
      </c>
    </row>
    <row r="165" spans="1:4" x14ac:dyDescent="0.25">
      <c r="A165" s="54">
        <v>160</v>
      </c>
      <c r="B165" s="43">
        <v>375001</v>
      </c>
      <c r="C165" s="55" t="s">
        <v>1847</v>
      </c>
      <c r="D165" s="43">
        <v>108</v>
      </c>
    </row>
    <row r="166" spans="1:4" x14ac:dyDescent="0.25">
      <c r="A166" s="54">
        <v>161</v>
      </c>
      <c r="B166" s="43">
        <v>372001</v>
      </c>
      <c r="C166" s="15" t="s">
        <v>147</v>
      </c>
      <c r="D166" s="43">
        <v>694</v>
      </c>
    </row>
    <row r="167" spans="1:4" x14ac:dyDescent="0.25">
      <c r="A167" s="54">
        <v>162</v>
      </c>
      <c r="B167" s="43">
        <v>372001</v>
      </c>
      <c r="C167" s="15" t="s">
        <v>147</v>
      </c>
      <c r="D167" s="43">
        <v>81</v>
      </c>
    </row>
    <row r="168" spans="1:4" x14ac:dyDescent="0.25">
      <c r="A168" s="54">
        <v>163</v>
      </c>
      <c r="B168" s="43">
        <v>372001</v>
      </c>
      <c r="C168" s="15" t="s">
        <v>147</v>
      </c>
      <c r="D168" s="43">
        <v>81</v>
      </c>
    </row>
    <row r="169" spans="1:4" x14ac:dyDescent="0.25">
      <c r="A169" s="54">
        <v>164</v>
      </c>
      <c r="B169" s="43">
        <v>372001</v>
      </c>
      <c r="C169" s="15" t="s">
        <v>147</v>
      </c>
      <c r="D169" s="43">
        <v>81</v>
      </c>
    </row>
    <row r="170" spans="1:4" x14ac:dyDescent="0.25">
      <c r="A170" s="54">
        <v>165</v>
      </c>
      <c r="B170" s="43">
        <v>375001</v>
      </c>
      <c r="C170" s="55" t="s">
        <v>1847</v>
      </c>
      <c r="D170" s="43">
        <v>336.5</v>
      </c>
    </row>
    <row r="171" spans="1:4" x14ac:dyDescent="0.25">
      <c r="A171" s="54">
        <v>166</v>
      </c>
      <c r="B171" s="43">
        <v>375001</v>
      </c>
      <c r="C171" s="55" t="s">
        <v>1847</v>
      </c>
      <c r="D171" s="43">
        <v>336.5</v>
      </c>
    </row>
    <row r="172" spans="1:4" x14ac:dyDescent="0.25">
      <c r="A172" s="54">
        <v>167</v>
      </c>
      <c r="B172" s="43">
        <v>375001</v>
      </c>
      <c r="C172" s="55" t="s">
        <v>1847</v>
      </c>
      <c r="D172" s="43">
        <v>300</v>
      </c>
    </row>
    <row r="173" spans="1:4" x14ac:dyDescent="0.25">
      <c r="A173" s="54">
        <v>168</v>
      </c>
      <c r="B173" s="43">
        <v>375001</v>
      </c>
      <c r="C173" s="55" t="s">
        <v>1847</v>
      </c>
      <c r="D173" s="43">
        <v>85</v>
      </c>
    </row>
    <row r="174" spans="1:4" x14ac:dyDescent="0.25">
      <c r="A174" s="54">
        <v>169</v>
      </c>
      <c r="B174" s="43">
        <v>375001</v>
      </c>
      <c r="C174" s="55" t="s">
        <v>1847</v>
      </c>
      <c r="D174" s="43">
        <v>75</v>
      </c>
    </row>
    <row r="175" spans="1:4" x14ac:dyDescent="0.25">
      <c r="A175" s="54">
        <v>170</v>
      </c>
      <c r="B175" s="43">
        <v>375001</v>
      </c>
      <c r="C175" s="55" t="s">
        <v>1847</v>
      </c>
      <c r="D175" s="43">
        <v>75.55</v>
      </c>
    </row>
    <row r="176" spans="1:4" x14ac:dyDescent="0.25">
      <c r="A176" s="54">
        <v>171</v>
      </c>
      <c r="B176" s="43">
        <v>375001</v>
      </c>
      <c r="C176" s="55" t="s">
        <v>1847</v>
      </c>
      <c r="D176" s="43">
        <v>75.650000000000006</v>
      </c>
    </row>
    <row r="177" spans="1:4" x14ac:dyDescent="0.25">
      <c r="A177" s="54">
        <v>172</v>
      </c>
      <c r="B177" s="43">
        <v>375001</v>
      </c>
      <c r="C177" s="55" t="s">
        <v>1847</v>
      </c>
      <c r="D177" s="43">
        <v>75.650000000000006</v>
      </c>
    </row>
    <row r="178" spans="1:4" x14ac:dyDescent="0.25">
      <c r="A178" s="54">
        <v>173</v>
      </c>
      <c r="B178" s="43">
        <v>375001</v>
      </c>
      <c r="C178" s="55" t="s">
        <v>1847</v>
      </c>
      <c r="D178" s="43">
        <v>75.650000000000006</v>
      </c>
    </row>
    <row r="179" spans="1:4" x14ac:dyDescent="0.25">
      <c r="A179" s="54">
        <v>174</v>
      </c>
      <c r="B179" s="43">
        <v>375001</v>
      </c>
      <c r="C179" s="55" t="s">
        <v>1847</v>
      </c>
      <c r="D179" s="43">
        <v>75.650000000000006</v>
      </c>
    </row>
    <row r="180" spans="1:4" x14ac:dyDescent="0.25">
      <c r="A180" s="54">
        <v>175</v>
      </c>
      <c r="B180" s="43">
        <v>375001</v>
      </c>
      <c r="C180" s="55" t="s">
        <v>1847</v>
      </c>
      <c r="D180" s="43">
        <v>75.650000000000006</v>
      </c>
    </row>
    <row r="181" spans="1:4" x14ac:dyDescent="0.25">
      <c r="A181" s="54">
        <v>176</v>
      </c>
      <c r="B181" s="43">
        <v>375001</v>
      </c>
      <c r="C181" s="55" t="s">
        <v>1847</v>
      </c>
      <c r="D181" s="43">
        <v>70</v>
      </c>
    </row>
    <row r="182" spans="1:4" x14ac:dyDescent="0.25">
      <c r="A182" s="54">
        <v>177</v>
      </c>
      <c r="B182" s="43">
        <v>375001</v>
      </c>
      <c r="C182" s="55" t="s">
        <v>1847</v>
      </c>
      <c r="D182" s="43">
        <v>70</v>
      </c>
    </row>
    <row r="183" spans="1:4" x14ac:dyDescent="0.25">
      <c r="A183" s="54">
        <v>178</v>
      </c>
      <c r="B183" s="43">
        <v>375001</v>
      </c>
      <c r="C183" s="55" t="s">
        <v>1847</v>
      </c>
      <c r="D183" s="43">
        <v>70</v>
      </c>
    </row>
    <row r="184" spans="1:4" x14ac:dyDescent="0.25">
      <c r="A184" s="54">
        <v>179</v>
      </c>
      <c r="B184" s="43">
        <v>375001</v>
      </c>
      <c r="C184" s="55" t="s">
        <v>1847</v>
      </c>
      <c r="D184" s="43">
        <v>70</v>
      </c>
    </row>
    <row r="185" spans="1:4" x14ac:dyDescent="0.25">
      <c r="A185" s="54">
        <v>180</v>
      </c>
      <c r="B185" s="43">
        <v>375001</v>
      </c>
      <c r="C185" s="55" t="s">
        <v>1847</v>
      </c>
      <c r="D185" s="43">
        <v>85</v>
      </c>
    </row>
    <row r="186" spans="1:4" x14ac:dyDescent="0.25">
      <c r="A186" s="54">
        <v>181</v>
      </c>
      <c r="B186" s="43">
        <v>375001</v>
      </c>
      <c r="C186" s="55" t="s">
        <v>1847</v>
      </c>
      <c r="D186" s="43">
        <v>75</v>
      </c>
    </row>
    <row r="187" spans="1:4" x14ac:dyDescent="0.25">
      <c r="A187" s="54">
        <v>182</v>
      </c>
      <c r="B187" s="43">
        <v>375001</v>
      </c>
      <c r="C187" s="55" t="s">
        <v>1847</v>
      </c>
      <c r="D187" s="43">
        <v>100</v>
      </c>
    </row>
    <row r="188" spans="1:4" x14ac:dyDescent="0.25">
      <c r="A188" s="54">
        <v>183</v>
      </c>
      <c r="B188" s="43">
        <v>375001</v>
      </c>
      <c r="C188" s="55" t="s">
        <v>1847</v>
      </c>
      <c r="D188" s="43">
        <v>75</v>
      </c>
    </row>
    <row r="189" spans="1:4" x14ac:dyDescent="0.25">
      <c r="A189" s="54">
        <v>184</v>
      </c>
      <c r="B189" s="43">
        <v>372001</v>
      </c>
      <c r="C189" s="15" t="s">
        <v>147</v>
      </c>
      <c r="D189" s="43">
        <v>705</v>
      </c>
    </row>
    <row r="190" spans="1:4" x14ac:dyDescent="0.25">
      <c r="A190" s="54">
        <v>185</v>
      </c>
      <c r="B190" s="43">
        <v>372001</v>
      </c>
      <c r="C190" s="15" t="s">
        <v>147</v>
      </c>
      <c r="D190" s="43">
        <v>520</v>
      </c>
    </row>
    <row r="191" spans="1:4" x14ac:dyDescent="0.25">
      <c r="A191" s="54">
        <v>186</v>
      </c>
      <c r="B191" s="43">
        <v>372001</v>
      </c>
      <c r="C191" s="15" t="s">
        <v>147</v>
      </c>
      <c r="D191" s="43">
        <v>520</v>
      </c>
    </row>
    <row r="192" spans="1:4" x14ac:dyDescent="0.25">
      <c r="A192" s="54">
        <v>187</v>
      </c>
      <c r="B192" s="43">
        <v>372001</v>
      </c>
      <c r="C192" s="15" t="s">
        <v>147</v>
      </c>
      <c r="D192" s="43">
        <v>520</v>
      </c>
    </row>
    <row r="193" spans="1:4" x14ac:dyDescent="0.25">
      <c r="A193" s="54">
        <v>188</v>
      </c>
      <c r="B193" s="43">
        <v>372001</v>
      </c>
      <c r="C193" s="15" t="s">
        <v>147</v>
      </c>
      <c r="D193" s="43">
        <v>520</v>
      </c>
    </row>
    <row r="194" spans="1:4" x14ac:dyDescent="0.25">
      <c r="A194" s="54">
        <v>189</v>
      </c>
      <c r="B194" s="43">
        <v>372001</v>
      </c>
      <c r="C194" s="15" t="s">
        <v>147</v>
      </c>
      <c r="D194" s="43">
        <v>784</v>
      </c>
    </row>
    <row r="195" spans="1:4" x14ac:dyDescent="0.25">
      <c r="A195" s="54">
        <v>190</v>
      </c>
      <c r="B195" s="43">
        <v>372001</v>
      </c>
      <c r="C195" s="15" t="s">
        <v>147</v>
      </c>
      <c r="D195" s="43">
        <v>740</v>
      </c>
    </row>
    <row r="196" spans="1:4" x14ac:dyDescent="0.25">
      <c r="A196" s="54">
        <v>191</v>
      </c>
      <c r="B196" s="43">
        <v>372001</v>
      </c>
      <c r="C196" s="15" t="s">
        <v>147</v>
      </c>
      <c r="D196" s="43">
        <v>474</v>
      </c>
    </row>
    <row r="197" spans="1:4" x14ac:dyDescent="0.25">
      <c r="A197" s="54">
        <v>192</v>
      </c>
      <c r="B197" s="43">
        <v>372001</v>
      </c>
      <c r="C197" s="15" t="s">
        <v>147</v>
      </c>
      <c r="D197" s="43">
        <v>474</v>
      </c>
    </row>
    <row r="198" spans="1:4" x14ac:dyDescent="0.25">
      <c r="A198" s="54">
        <v>193</v>
      </c>
      <c r="B198" s="43">
        <v>372001</v>
      </c>
      <c r="C198" s="15" t="s">
        <v>147</v>
      </c>
      <c r="D198" s="43">
        <v>620</v>
      </c>
    </row>
    <row r="199" spans="1:4" x14ac:dyDescent="0.25">
      <c r="A199" s="54">
        <v>194</v>
      </c>
      <c r="B199" s="43">
        <v>372001</v>
      </c>
      <c r="C199" s="15" t="s">
        <v>147</v>
      </c>
      <c r="D199" s="43">
        <v>108</v>
      </c>
    </row>
    <row r="200" spans="1:4" x14ac:dyDescent="0.25">
      <c r="A200" s="54">
        <v>195</v>
      </c>
      <c r="B200" s="43">
        <v>372001</v>
      </c>
      <c r="C200" s="15" t="s">
        <v>147</v>
      </c>
      <c r="D200" s="43">
        <v>108</v>
      </c>
    </row>
    <row r="201" spans="1:4" x14ac:dyDescent="0.25">
      <c r="A201" s="54">
        <v>196</v>
      </c>
      <c r="B201" s="43">
        <v>372001</v>
      </c>
      <c r="C201" s="15" t="s">
        <v>147</v>
      </c>
      <c r="D201" s="43">
        <v>108</v>
      </c>
    </row>
    <row r="202" spans="1:4" x14ac:dyDescent="0.25">
      <c r="A202" s="54">
        <v>197</v>
      </c>
      <c r="B202" s="43">
        <v>372001</v>
      </c>
      <c r="C202" s="15" t="s">
        <v>147</v>
      </c>
      <c r="D202" s="43">
        <v>108</v>
      </c>
    </row>
    <row r="203" spans="1:4" x14ac:dyDescent="0.25">
      <c r="A203" s="54">
        <v>198</v>
      </c>
      <c r="B203" s="43">
        <v>372001</v>
      </c>
      <c r="C203" s="15" t="s">
        <v>147</v>
      </c>
      <c r="D203" s="43">
        <v>108</v>
      </c>
    </row>
    <row r="204" spans="1:4" x14ac:dyDescent="0.25">
      <c r="A204" s="54">
        <v>199</v>
      </c>
      <c r="B204" s="46">
        <v>372001</v>
      </c>
      <c r="C204" s="46" t="s">
        <v>147</v>
      </c>
      <c r="D204" s="53">
        <v>400</v>
      </c>
    </row>
    <row r="205" spans="1:4" x14ac:dyDescent="0.25">
      <c r="A205" s="46">
        <v>200</v>
      </c>
      <c r="B205" s="46">
        <v>375001</v>
      </c>
      <c r="C205" s="55" t="s">
        <v>1847</v>
      </c>
      <c r="D205" s="53">
        <v>85</v>
      </c>
    </row>
    <row r="206" spans="1:4" x14ac:dyDescent="0.25">
      <c r="A206" s="46">
        <v>200</v>
      </c>
      <c r="B206" s="46">
        <v>372001</v>
      </c>
      <c r="C206" s="46" t="s">
        <v>147</v>
      </c>
      <c r="D206" s="53">
        <v>339</v>
      </c>
    </row>
    <row r="207" spans="1:4" x14ac:dyDescent="0.25">
      <c r="A207" s="43">
        <v>201</v>
      </c>
      <c r="B207" s="43">
        <v>372001</v>
      </c>
      <c r="C207" s="15" t="s">
        <v>147</v>
      </c>
      <c r="D207" s="43">
        <v>118</v>
      </c>
    </row>
    <row r="208" spans="1:4" x14ac:dyDescent="0.25">
      <c r="A208" s="43">
        <v>202</v>
      </c>
      <c r="B208" s="43">
        <v>372001</v>
      </c>
      <c r="C208" s="15" t="s">
        <v>147</v>
      </c>
      <c r="D208" s="43">
        <v>118</v>
      </c>
    </row>
    <row r="209" spans="1:4" x14ac:dyDescent="0.25">
      <c r="A209" s="46">
        <v>203</v>
      </c>
      <c r="B209" s="43">
        <v>372001</v>
      </c>
      <c r="C209" s="15" t="s">
        <v>147</v>
      </c>
      <c r="D209" s="43">
        <v>286</v>
      </c>
    </row>
    <row r="210" spans="1:4" x14ac:dyDescent="0.25">
      <c r="A210" s="54">
        <v>204</v>
      </c>
      <c r="B210" s="43">
        <v>375001</v>
      </c>
      <c r="C210" s="55" t="s">
        <v>1847</v>
      </c>
      <c r="D210" s="43">
        <v>131.80000000000001</v>
      </c>
    </row>
    <row r="211" spans="1:4" x14ac:dyDescent="0.25">
      <c r="A211" s="54">
        <v>205</v>
      </c>
      <c r="B211" s="43">
        <v>375001</v>
      </c>
      <c r="C211" s="55" t="s">
        <v>1847</v>
      </c>
      <c r="D211" s="43">
        <v>146.6</v>
      </c>
    </row>
    <row r="212" spans="1:4" x14ac:dyDescent="0.25">
      <c r="A212" s="46">
        <v>206</v>
      </c>
      <c r="B212" s="43">
        <v>375001</v>
      </c>
      <c r="C212" s="55" t="s">
        <v>1847</v>
      </c>
      <c r="D212" s="43">
        <v>146.6</v>
      </c>
    </row>
    <row r="213" spans="1:4" x14ac:dyDescent="0.25">
      <c r="A213" s="54">
        <v>207</v>
      </c>
      <c r="B213" s="43">
        <v>372001</v>
      </c>
      <c r="C213" s="15" t="s">
        <v>147</v>
      </c>
      <c r="D213" s="43">
        <v>460</v>
      </c>
    </row>
    <row r="214" spans="1:4" x14ac:dyDescent="0.25">
      <c r="A214" s="54">
        <v>208</v>
      </c>
      <c r="B214" s="43">
        <v>372001</v>
      </c>
      <c r="C214" s="15" t="s">
        <v>147</v>
      </c>
      <c r="D214" s="43">
        <v>80</v>
      </c>
    </row>
    <row r="215" spans="1:4" x14ac:dyDescent="0.25">
      <c r="A215" s="46">
        <v>209</v>
      </c>
      <c r="B215" s="43">
        <v>372001</v>
      </c>
      <c r="C215" s="15" t="s">
        <v>147</v>
      </c>
      <c r="D215" s="43">
        <v>80</v>
      </c>
    </row>
    <row r="216" spans="1:4" x14ac:dyDescent="0.25">
      <c r="A216" s="54">
        <v>210</v>
      </c>
      <c r="B216" s="43">
        <v>372001</v>
      </c>
      <c r="C216" s="15" t="s">
        <v>147</v>
      </c>
      <c r="D216" s="43">
        <v>469</v>
      </c>
    </row>
    <row r="217" spans="1:4" x14ac:dyDescent="0.25">
      <c r="A217" s="54">
        <v>211</v>
      </c>
      <c r="B217" s="43">
        <v>372001</v>
      </c>
      <c r="C217" s="15" t="s">
        <v>147</v>
      </c>
      <c r="D217" s="43">
        <v>23</v>
      </c>
    </row>
    <row r="218" spans="1:4" x14ac:dyDescent="0.25">
      <c r="A218" s="46">
        <v>212</v>
      </c>
      <c r="B218" s="43">
        <v>372001</v>
      </c>
      <c r="C218" s="15" t="s">
        <v>147</v>
      </c>
      <c r="D218" s="43">
        <v>23</v>
      </c>
    </row>
    <row r="219" spans="1:4" x14ac:dyDescent="0.25">
      <c r="A219" s="54">
        <v>213</v>
      </c>
      <c r="B219" s="43">
        <v>372001</v>
      </c>
      <c r="C219" s="15" t="s">
        <v>147</v>
      </c>
      <c r="D219" s="43">
        <v>23</v>
      </c>
    </row>
    <row r="220" spans="1:4" x14ac:dyDescent="0.25">
      <c r="A220" s="54">
        <v>214</v>
      </c>
      <c r="B220" s="43">
        <v>372001</v>
      </c>
      <c r="C220" s="15" t="s">
        <v>147</v>
      </c>
      <c r="D220" s="43">
        <v>23</v>
      </c>
    </row>
    <row r="221" spans="1:4" x14ac:dyDescent="0.25">
      <c r="A221" s="46">
        <v>215</v>
      </c>
      <c r="B221" s="43">
        <v>372001</v>
      </c>
      <c r="C221" s="15" t="s">
        <v>147</v>
      </c>
      <c r="D221" s="43">
        <v>59</v>
      </c>
    </row>
    <row r="222" spans="1:4" x14ac:dyDescent="0.25">
      <c r="A222" s="54">
        <v>216</v>
      </c>
      <c r="B222" s="43">
        <v>372001</v>
      </c>
      <c r="C222" s="15" t="s">
        <v>147</v>
      </c>
      <c r="D222" s="43">
        <v>59</v>
      </c>
    </row>
    <row r="223" spans="1:4" x14ac:dyDescent="0.25">
      <c r="A223" s="54">
        <v>217</v>
      </c>
      <c r="B223" s="43">
        <v>372001</v>
      </c>
      <c r="C223" s="15" t="s">
        <v>147</v>
      </c>
      <c r="D223" s="43">
        <v>500</v>
      </c>
    </row>
    <row r="224" spans="1:4" x14ac:dyDescent="0.25">
      <c r="A224" s="46">
        <v>218</v>
      </c>
      <c r="B224" s="43">
        <v>372001</v>
      </c>
      <c r="C224" s="15" t="s">
        <v>147</v>
      </c>
      <c r="D224" s="43">
        <v>500</v>
      </c>
    </row>
    <row r="225" spans="1:4" x14ac:dyDescent="0.25">
      <c r="A225" s="54">
        <v>219</v>
      </c>
      <c r="B225" s="43">
        <v>372001</v>
      </c>
      <c r="C225" s="15" t="s">
        <v>147</v>
      </c>
      <c r="D225" s="43">
        <v>84</v>
      </c>
    </row>
    <row r="226" spans="1:4" x14ac:dyDescent="0.25">
      <c r="A226" s="54">
        <v>220</v>
      </c>
      <c r="B226" s="43">
        <v>372001</v>
      </c>
      <c r="C226" s="15" t="s">
        <v>147</v>
      </c>
      <c r="D226" s="43">
        <v>84</v>
      </c>
    </row>
    <row r="227" spans="1:4" x14ac:dyDescent="0.25">
      <c r="A227" s="46">
        <v>221</v>
      </c>
      <c r="B227" s="43">
        <v>375001</v>
      </c>
      <c r="C227" s="55" t="s">
        <v>1847</v>
      </c>
      <c r="D227" s="43">
        <v>340</v>
      </c>
    </row>
    <row r="228" spans="1:4" x14ac:dyDescent="0.25">
      <c r="A228" s="54">
        <v>222</v>
      </c>
      <c r="B228" s="43">
        <v>375001</v>
      </c>
      <c r="C228" s="55" t="s">
        <v>1847</v>
      </c>
      <c r="D228" s="43">
        <v>67.5</v>
      </c>
    </row>
    <row r="229" spans="1:4" x14ac:dyDescent="0.25">
      <c r="A229" s="54">
        <v>223</v>
      </c>
      <c r="B229" s="43">
        <v>375001</v>
      </c>
      <c r="C229" s="55" t="s">
        <v>1847</v>
      </c>
      <c r="D229" s="43">
        <v>67.5</v>
      </c>
    </row>
    <row r="230" spans="1:4" x14ac:dyDescent="0.25">
      <c r="A230" s="46">
        <v>224</v>
      </c>
      <c r="B230" s="46">
        <v>375001</v>
      </c>
      <c r="C230" s="55" t="s">
        <v>1847</v>
      </c>
      <c r="D230" s="46">
        <v>192</v>
      </c>
    </row>
    <row r="231" spans="1:4" x14ac:dyDescent="0.25">
      <c r="A231" s="46">
        <v>225</v>
      </c>
      <c r="B231" s="46">
        <v>372001</v>
      </c>
      <c r="C231" s="46" t="s">
        <v>147</v>
      </c>
      <c r="D231" s="46">
        <v>1090</v>
      </c>
    </row>
    <row r="232" spans="1:4" x14ac:dyDescent="0.25">
      <c r="A232" s="46">
        <v>225</v>
      </c>
      <c r="B232" s="46">
        <v>375001</v>
      </c>
      <c r="C232" s="55" t="s">
        <v>1847</v>
      </c>
      <c r="D232" s="46">
        <v>300</v>
      </c>
    </row>
    <row r="233" spans="1:4" x14ac:dyDescent="0.25">
      <c r="A233" s="43">
        <v>226</v>
      </c>
      <c r="B233" s="43">
        <v>372001</v>
      </c>
      <c r="C233" s="15" t="s">
        <v>147</v>
      </c>
      <c r="D233" s="43">
        <v>256</v>
      </c>
    </row>
    <row r="234" spans="1:4" x14ac:dyDescent="0.25">
      <c r="A234" s="43">
        <v>227</v>
      </c>
      <c r="B234" s="43">
        <v>372001</v>
      </c>
      <c r="C234" s="15" t="s">
        <v>147</v>
      </c>
      <c r="D234" s="43">
        <v>60</v>
      </c>
    </row>
    <row r="235" spans="1:4" x14ac:dyDescent="0.25">
      <c r="A235" s="46">
        <v>228</v>
      </c>
      <c r="B235" s="43">
        <v>372001</v>
      </c>
      <c r="C235" s="15" t="s">
        <v>147</v>
      </c>
      <c r="D235" s="43">
        <v>60</v>
      </c>
    </row>
    <row r="236" spans="1:4" x14ac:dyDescent="0.25">
      <c r="A236" s="54">
        <v>229</v>
      </c>
      <c r="B236" s="43">
        <v>372001</v>
      </c>
      <c r="C236" s="15" t="s">
        <v>147</v>
      </c>
      <c r="D236" s="43">
        <v>256</v>
      </c>
    </row>
    <row r="237" spans="1:4" x14ac:dyDescent="0.25">
      <c r="A237" s="54">
        <v>230</v>
      </c>
      <c r="B237" s="43">
        <v>372001</v>
      </c>
      <c r="C237" s="15" t="s">
        <v>147</v>
      </c>
      <c r="D237" s="43">
        <v>256</v>
      </c>
    </row>
    <row r="238" spans="1:4" x14ac:dyDescent="0.25">
      <c r="A238" s="46">
        <v>231</v>
      </c>
      <c r="B238" s="43">
        <v>372001</v>
      </c>
      <c r="C238" s="15" t="s">
        <v>147</v>
      </c>
      <c r="D238" s="43">
        <v>188</v>
      </c>
    </row>
    <row r="239" spans="1:4" x14ac:dyDescent="0.25">
      <c r="A239" s="54">
        <v>232</v>
      </c>
      <c r="B239" s="43">
        <v>372001</v>
      </c>
      <c r="C239" s="15" t="s">
        <v>147</v>
      </c>
      <c r="D239" s="43">
        <v>188</v>
      </c>
    </row>
    <row r="240" spans="1:4" x14ac:dyDescent="0.25">
      <c r="A240" s="54">
        <v>233</v>
      </c>
      <c r="B240" s="43">
        <v>372001</v>
      </c>
      <c r="C240" s="15" t="s">
        <v>147</v>
      </c>
      <c r="D240" s="43">
        <v>188</v>
      </c>
    </row>
    <row r="241" spans="1:4" x14ac:dyDescent="0.25">
      <c r="A241" s="46">
        <v>234</v>
      </c>
      <c r="B241" s="43">
        <v>372001</v>
      </c>
      <c r="C241" s="15" t="s">
        <v>147</v>
      </c>
      <c r="D241" s="43">
        <v>270</v>
      </c>
    </row>
    <row r="242" spans="1:4" x14ac:dyDescent="0.25">
      <c r="A242" s="54">
        <v>235</v>
      </c>
      <c r="B242" s="43">
        <v>372001</v>
      </c>
      <c r="C242" s="15" t="s">
        <v>147</v>
      </c>
      <c r="D242" s="43">
        <v>118</v>
      </c>
    </row>
    <row r="243" spans="1:4" x14ac:dyDescent="0.25">
      <c r="A243" s="54">
        <v>236</v>
      </c>
      <c r="B243" s="43">
        <v>372001</v>
      </c>
      <c r="C243" s="15" t="s">
        <v>147</v>
      </c>
      <c r="D243" s="43">
        <v>118</v>
      </c>
    </row>
    <row r="244" spans="1:4" x14ac:dyDescent="0.25">
      <c r="A244" s="46">
        <v>237</v>
      </c>
      <c r="B244" s="43">
        <v>372001</v>
      </c>
      <c r="C244" s="15" t="s">
        <v>147</v>
      </c>
      <c r="D244" s="43">
        <v>340</v>
      </c>
    </row>
    <row r="245" spans="1:4" x14ac:dyDescent="0.25">
      <c r="A245" s="54">
        <v>238</v>
      </c>
      <c r="B245" s="43">
        <v>372001</v>
      </c>
      <c r="C245" s="15" t="s">
        <v>147</v>
      </c>
      <c r="D245" s="43">
        <v>790</v>
      </c>
    </row>
    <row r="246" spans="1:4" x14ac:dyDescent="0.25">
      <c r="A246" s="54">
        <v>239</v>
      </c>
      <c r="B246" s="43">
        <v>372001</v>
      </c>
      <c r="C246" s="15" t="s">
        <v>147</v>
      </c>
      <c r="D246" s="43">
        <v>506</v>
      </c>
    </row>
    <row r="247" spans="1:4" x14ac:dyDescent="0.25">
      <c r="A247" s="46">
        <v>240</v>
      </c>
      <c r="B247" s="43">
        <v>372001</v>
      </c>
      <c r="C247" s="15" t="s">
        <v>147</v>
      </c>
      <c r="D247" s="43">
        <v>506</v>
      </c>
    </row>
    <row r="248" spans="1:4" x14ac:dyDescent="0.25">
      <c r="A248" s="54">
        <v>241</v>
      </c>
      <c r="B248" s="43">
        <v>372001</v>
      </c>
      <c r="C248" s="15" t="s">
        <v>147</v>
      </c>
      <c r="D248" s="43">
        <v>506</v>
      </c>
    </row>
    <row r="249" spans="1:4" x14ac:dyDescent="0.25">
      <c r="A249" s="54">
        <v>242</v>
      </c>
      <c r="B249" s="43">
        <v>372001</v>
      </c>
      <c r="C249" s="15" t="s">
        <v>147</v>
      </c>
      <c r="D249" s="43">
        <v>784</v>
      </c>
    </row>
    <row r="250" spans="1:4" x14ac:dyDescent="0.25">
      <c r="A250" s="46">
        <v>243</v>
      </c>
      <c r="B250" s="43">
        <v>375001</v>
      </c>
      <c r="C250" s="55" t="s">
        <v>1847</v>
      </c>
      <c r="D250" s="43">
        <v>85</v>
      </c>
    </row>
    <row r="251" spans="1:4" x14ac:dyDescent="0.25">
      <c r="A251" s="54">
        <v>244</v>
      </c>
      <c r="B251" s="43">
        <v>375001</v>
      </c>
      <c r="C251" s="55" t="s">
        <v>1847</v>
      </c>
      <c r="D251" s="43">
        <v>85</v>
      </c>
    </row>
    <row r="252" spans="1:4" x14ac:dyDescent="0.25">
      <c r="A252" s="54">
        <v>245</v>
      </c>
      <c r="B252" s="43">
        <v>375001</v>
      </c>
      <c r="C252" s="55" t="s">
        <v>1847</v>
      </c>
      <c r="D252" s="43">
        <v>88.66</v>
      </c>
    </row>
    <row r="253" spans="1:4" x14ac:dyDescent="0.25">
      <c r="A253" s="46">
        <v>246</v>
      </c>
      <c r="B253" s="43">
        <v>375001</v>
      </c>
      <c r="C253" s="55" t="s">
        <v>1847</v>
      </c>
      <c r="D253" s="43">
        <v>88.66</v>
      </c>
    </row>
    <row r="254" spans="1:4" x14ac:dyDescent="0.25">
      <c r="A254" s="46">
        <v>247</v>
      </c>
      <c r="B254" s="43">
        <v>375001</v>
      </c>
      <c r="C254" s="55" t="s">
        <v>1847</v>
      </c>
      <c r="D254" s="43">
        <v>88.68</v>
      </c>
    </row>
    <row r="255" spans="1:4" x14ac:dyDescent="0.25">
      <c r="A255" s="54">
        <v>248</v>
      </c>
      <c r="B255" s="43">
        <v>375001</v>
      </c>
      <c r="C255" s="55" t="s">
        <v>1847</v>
      </c>
      <c r="D255" s="43">
        <v>193</v>
      </c>
    </row>
    <row r="256" spans="1:4" x14ac:dyDescent="0.25">
      <c r="A256" s="54">
        <v>249</v>
      </c>
      <c r="B256" s="43">
        <v>375001</v>
      </c>
      <c r="C256" s="55" t="s">
        <v>1847</v>
      </c>
      <c r="D256" s="43">
        <v>580</v>
      </c>
    </row>
    <row r="257" spans="1:4" x14ac:dyDescent="0.25">
      <c r="A257" s="46">
        <v>250</v>
      </c>
      <c r="B257" s="43">
        <v>375001</v>
      </c>
      <c r="C257" s="55" t="s">
        <v>1847</v>
      </c>
      <c r="D257" s="43">
        <v>485</v>
      </c>
    </row>
    <row r="258" spans="1:4" x14ac:dyDescent="0.25">
      <c r="A258" s="54">
        <v>251</v>
      </c>
      <c r="B258" s="43">
        <v>375001</v>
      </c>
      <c r="C258" s="55" t="s">
        <v>1847</v>
      </c>
      <c r="D258" s="43">
        <v>485</v>
      </c>
    </row>
    <row r="259" spans="1:4" x14ac:dyDescent="0.25">
      <c r="A259" s="54">
        <v>252</v>
      </c>
      <c r="B259" s="43">
        <v>375001</v>
      </c>
      <c r="C259" s="55" t="s">
        <v>1847</v>
      </c>
      <c r="D259" s="43">
        <v>300</v>
      </c>
    </row>
    <row r="260" spans="1:4" x14ac:dyDescent="0.25">
      <c r="A260" s="46">
        <v>253</v>
      </c>
      <c r="B260" s="43">
        <v>375001</v>
      </c>
      <c r="C260" s="55" t="s">
        <v>1847</v>
      </c>
      <c r="D260" s="43">
        <v>252.03</v>
      </c>
    </row>
    <row r="261" spans="1:4" x14ac:dyDescent="0.25">
      <c r="A261" s="54">
        <v>254</v>
      </c>
      <c r="B261" s="43">
        <v>375001</v>
      </c>
      <c r="C261" s="55" t="s">
        <v>1847</v>
      </c>
      <c r="D261" s="43">
        <v>232.03</v>
      </c>
    </row>
    <row r="262" spans="1:4" x14ac:dyDescent="0.25">
      <c r="A262" s="54">
        <v>255</v>
      </c>
      <c r="B262" s="43">
        <v>375001</v>
      </c>
      <c r="C262" s="55" t="s">
        <v>1847</v>
      </c>
      <c r="D262" s="43">
        <v>232.04</v>
      </c>
    </row>
    <row r="263" spans="1:4" x14ac:dyDescent="0.25">
      <c r="A263" s="46">
        <v>256</v>
      </c>
      <c r="B263" s="43">
        <v>375001</v>
      </c>
      <c r="C263" s="55" t="s">
        <v>1847</v>
      </c>
      <c r="D263" s="43">
        <v>193</v>
      </c>
    </row>
    <row r="264" spans="1:4" x14ac:dyDescent="0.25">
      <c r="A264" s="54">
        <v>257</v>
      </c>
      <c r="B264" s="43">
        <v>375001</v>
      </c>
      <c r="C264" s="55" t="s">
        <v>1847</v>
      </c>
      <c r="D264" s="43">
        <v>100</v>
      </c>
    </row>
    <row r="265" spans="1:4" x14ac:dyDescent="0.25">
      <c r="A265" s="54">
        <v>258</v>
      </c>
      <c r="B265" s="43">
        <v>375001</v>
      </c>
      <c r="C265" s="55" t="s">
        <v>1847</v>
      </c>
      <c r="D265" s="43">
        <v>85</v>
      </c>
    </row>
    <row r="266" spans="1:4" x14ac:dyDescent="0.25">
      <c r="A266" s="46">
        <v>259</v>
      </c>
      <c r="B266" s="43">
        <v>375001</v>
      </c>
      <c r="C266" s="55" t="s">
        <v>1847</v>
      </c>
      <c r="D266" s="43">
        <v>153.66</v>
      </c>
    </row>
    <row r="267" spans="1:4" x14ac:dyDescent="0.25">
      <c r="A267" s="54">
        <v>260</v>
      </c>
      <c r="B267" s="43">
        <v>375001</v>
      </c>
      <c r="C267" s="55" t="s">
        <v>1847</v>
      </c>
      <c r="D267" s="43">
        <v>139.66</v>
      </c>
    </row>
    <row r="268" spans="1:4" x14ac:dyDescent="0.25">
      <c r="A268" s="54">
        <v>261</v>
      </c>
      <c r="B268" s="43">
        <v>375001</v>
      </c>
      <c r="C268" s="55" t="s">
        <v>1847</v>
      </c>
      <c r="D268" s="43">
        <v>139.66</v>
      </c>
    </row>
    <row r="269" spans="1:4" x14ac:dyDescent="0.25">
      <c r="A269" s="46">
        <v>262</v>
      </c>
      <c r="B269" s="43">
        <v>375001</v>
      </c>
      <c r="C269" s="55" t="s">
        <v>1847</v>
      </c>
      <c r="D269" s="43">
        <v>153.66</v>
      </c>
    </row>
    <row r="270" spans="1:4" x14ac:dyDescent="0.25">
      <c r="A270" s="54">
        <v>263</v>
      </c>
      <c r="B270" s="43">
        <v>375001</v>
      </c>
      <c r="C270" s="55" t="s">
        <v>1847</v>
      </c>
      <c r="D270" s="43">
        <v>139.66</v>
      </c>
    </row>
    <row r="271" spans="1:4" x14ac:dyDescent="0.25">
      <c r="A271" s="54">
        <v>264</v>
      </c>
      <c r="B271" s="43">
        <v>375001</v>
      </c>
      <c r="C271" s="55" t="s">
        <v>1847</v>
      </c>
      <c r="D271" s="43">
        <v>139.66</v>
      </c>
    </row>
    <row r="272" spans="1:4" x14ac:dyDescent="0.25">
      <c r="A272" s="46">
        <v>265</v>
      </c>
      <c r="B272" s="43">
        <v>375001</v>
      </c>
      <c r="C272" s="55" t="s">
        <v>1847</v>
      </c>
      <c r="D272" s="43">
        <v>85</v>
      </c>
    </row>
    <row r="273" spans="1:4" x14ac:dyDescent="0.25">
      <c r="A273" s="54">
        <v>266</v>
      </c>
      <c r="B273" s="43">
        <v>375001</v>
      </c>
      <c r="C273" s="55" t="s">
        <v>1847</v>
      </c>
      <c r="D273" s="43">
        <v>75</v>
      </c>
    </row>
    <row r="274" spans="1:4" x14ac:dyDescent="0.25">
      <c r="A274" s="54">
        <v>267</v>
      </c>
      <c r="B274" s="43">
        <v>375001</v>
      </c>
      <c r="C274" s="55" t="s">
        <v>1847</v>
      </c>
      <c r="D274" s="43">
        <v>75</v>
      </c>
    </row>
    <row r="275" spans="1:4" x14ac:dyDescent="0.25">
      <c r="A275" s="46">
        <v>268</v>
      </c>
      <c r="B275" s="43">
        <v>375001</v>
      </c>
      <c r="C275" s="55" t="s">
        <v>1847</v>
      </c>
      <c r="D275" s="43">
        <v>85</v>
      </c>
    </row>
    <row r="276" spans="1:4" x14ac:dyDescent="0.25">
      <c r="A276" s="54">
        <v>269</v>
      </c>
      <c r="B276" s="43">
        <v>375001</v>
      </c>
      <c r="C276" s="55" t="s">
        <v>1847</v>
      </c>
      <c r="D276" s="43">
        <v>85</v>
      </c>
    </row>
    <row r="277" spans="1:4" s="18" customFormat="1" x14ac:dyDescent="0.25">
      <c r="A277" s="54">
        <v>270</v>
      </c>
      <c r="B277" s="43">
        <v>375001</v>
      </c>
      <c r="C277" s="55" t="s">
        <v>1847</v>
      </c>
      <c r="D277" s="43">
        <v>85</v>
      </c>
    </row>
    <row r="278" spans="1:4" s="18" customFormat="1" x14ac:dyDescent="0.25">
      <c r="A278" s="46">
        <v>271</v>
      </c>
      <c r="B278" s="43">
        <v>375001</v>
      </c>
      <c r="C278" s="55" t="s">
        <v>1847</v>
      </c>
      <c r="D278" s="43">
        <v>108</v>
      </c>
    </row>
    <row r="279" spans="1:4" s="18" customFormat="1" x14ac:dyDescent="0.25">
      <c r="A279" s="54">
        <v>272</v>
      </c>
      <c r="B279" s="43">
        <v>375001</v>
      </c>
      <c r="C279" s="55" t="s">
        <v>1847</v>
      </c>
      <c r="D279" s="43">
        <v>673.37</v>
      </c>
    </row>
    <row r="280" spans="1:4" s="18" customFormat="1" x14ac:dyDescent="0.25">
      <c r="A280" s="54">
        <v>273</v>
      </c>
      <c r="B280" s="43">
        <v>375001</v>
      </c>
      <c r="C280" s="55" t="s">
        <v>1847</v>
      </c>
      <c r="D280" s="43">
        <v>673.37</v>
      </c>
    </row>
    <row r="281" spans="1:4" s="18" customFormat="1" x14ac:dyDescent="0.25">
      <c r="A281" s="46">
        <v>274</v>
      </c>
      <c r="B281" s="43">
        <v>375001</v>
      </c>
      <c r="C281" s="55" t="s">
        <v>1847</v>
      </c>
      <c r="D281" s="43">
        <v>673.37</v>
      </c>
    </row>
    <row r="282" spans="1:4" s="18" customFormat="1" x14ac:dyDescent="0.25">
      <c r="A282" s="54">
        <v>275</v>
      </c>
      <c r="B282" s="43">
        <v>375001</v>
      </c>
      <c r="C282" s="55" t="s">
        <v>1847</v>
      </c>
      <c r="D282" s="43">
        <v>673.37</v>
      </c>
    </row>
    <row r="283" spans="1:4" s="18" customFormat="1" x14ac:dyDescent="0.25">
      <c r="A283" s="54">
        <v>276</v>
      </c>
      <c r="B283" s="43">
        <v>375001</v>
      </c>
      <c r="C283" s="55" t="s">
        <v>1847</v>
      </c>
      <c r="D283" s="43">
        <v>150</v>
      </c>
    </row>
    <row r="284" spans="1:4" s="18" customFormat="1" x14ac:dyDescent="0.25">
      <c r="A284" s="46">
        <v>277</v>
      </c>
      <c r="B284" s="43">
        <v>375001</v>
      </c>
      <c r="C284" s="55" t="s">
        <v>1847</v>
      </c>
      <c r="D284" s="43">
        <v>170</v>
      </c>
    </row>
    <row r="285" spans="1:4" s="18" customFormat="1" x14ac:dyDescent="0.25">
      <c r="A285" s="54">
        <v>278</v>
      </c>
      <c r="B285" s="43">
        <v>375001</v>
      </c>
      <c r="C285" s="55" t="s">
        <v>1847</v>
      </c>
      <c r="D285" s="43">
        <v>100</v>
      </c>
    </row>
    <row r="286" spans="1:4" s="18" customFormat="1" x14ac:dyDescent="0.25">
      <c r="A286" s="54">
        <v>279</v>
      </c>
      <c r="B286" s="43">
        <v>375001</v>
      </c>
      <c r="C286" s="55" t="s">
        <v>1847</v>
      </c>
      <c r="D286" s="43">
        <v>85</v>
      </c>
    </row>
    <row r="287" spans="1:4" s="18" customFormat="1" x14ac:dyDescent="0.25">
      <c r="A287" s="46">
        <v>280</v>
      </c>
      <c r="B287" s="43">
        <v>375001</v>
      </c>
      <c r="C287" s="55" t="s">
        <v>1847</v>
      </c>
      <c r="D287" s="43">
        <v>100</v>
      </c>
    </row>
    <row r="288" spans="1:4" s="18" customFormat="1" x14ac:dyDescent="0.25">
      <c r="A288" s="54">
        <v>281</v>
      </c>
      <c r="B288" s="43">
        <v>375001</v>
      </c>
      <c r="C288" s="55" t="s">
        <v>1847</v>
      </c>
      <c r="D288" s="43">
        <v>85</v>
      </c>
    </row>
    <row r="289" spans="1:4" s="18" customFormat="1" x14ac:dyDescent="0.25">
      <c r="A289" s="54">
        <v>282</v>
      </c>
      <c r="B289" s="43">
        <v>375001</v>
      </c>
      <c r="C289" s="55" t="s">
        <v>1847</v>
      </c>
      <c r="D289" s="43">
        <v>170</v>
      </c>
    </row>
    <row r="290" spans="1:4" s="18" customFormat="1" x14ac:dyDescent="0.25">
      <c r="A290" s="46">
        <v>283</v>
      </c>
      <c r="B290" s="43">
        <v>375001</v>
      </c>
      <c r="C290" s="55" t="s">
        <v>1847</v>
      </c>
      <c r="D290" s="43">
        <v>170</v>
      </c>
    </row>
    <row r="291" spans="1:4" s="18" customFormat="1" x14ac:dyDescent="0.25">
      <c r="A291" s="46">
        <v>284</v>
      </c>
      <c r="B291" s="54">
        <v>372001</v>
      </c>
      <c r="C291" s="15" t="s">
        <v>147</v>
      </c>
      <c r="D291" s="54">
        <v>256</v>
      </c>
    </row>
    <row r="292" spans="1:4" s="18" customFormat="1" x14ac:dyDescent="0.25">
      <c r="A292" s="54">
        <v>285</v>
      </c>
      <c r="B292" s="54">
        <v>372001</v>
      </c>
      <c r="C292" s="15" t="s">
        <v>147</v>
      </c>
      <c r="D292" s="54">
        <v>60</v>
      </c>
    </row>
    <row r="293" spans="1:4" s="18" customFormat="1" x14ac:dyDescent="0.25">
      <c r="A293" s="54">
        <v>286</v>
      </c>
      <c r="B293" s="54">
        <v>372001</v>
      </c>
      <c r="C293" s="15" t="s">
        <v>147</v>
      </c>
      <c r="D293" s="54">
        <v>60</v>
      </c>
    </row>
    <row r="294" spans="1:4" x14ac:dyDescent="0.25">
      <c r="A294" s="46">
        <v>287</v>
      </c>
      <c r="B294" s="54">
        <v>372001</v>
      </c>
      <c r="C294" s="15" t="s">
        <v>147</v>
      </c>
      <c r="D294" s="54">
        <v>60</v>
      </c>
    </row>
    <row r="295" spans="1:4" x14ac:dyDescent="0.25">
      <c r="A295" s="46">
        <v>288</v>
      </c>
      <c r="B295" s="54">
        <v>372001</v>
      </c>
      <c r="C295" s="15" t="s">
        <v>147</v>
      </c>
      <c r="D295" s="54">
        <v>98</v>
      </c>
    </row>
    <row r="296" spans="1:4" x14ac:dyDescent="0.25">
      <c r="A296" s="54">
        <v>289</v>
      </c>
      <c r="B296" s="54">
        <v>372001</v>
      </c>
      <c r="C296" s="15" t="s">
        <v>147</v>
      </c>
      <c r="D296" s="54">
        <v>100</v>
      </c>
    </row>
    <row r="297" spans="1:4" x14ac:dyDescent="0.25">
      <c r="A297" s="54">
        <v>290</v>
      </c>
      <c r="B297" s="54">
        <v>372001</v>
      </c>
      <c r="C297" s="15" t="s">
        <v>147</v>
      </c>
      <c r="D297" s="54">
        <v>100</v>
      </c>
    </row>
    <row r="298" spans="1:4" x14ac:dyDescent="0.25">
      <c r="A298" s="46">
        <v>291</v>
      </c>
      <c r="B298" s="54">
        <v>372001</v>
      </c>
      <c r="C298" s="15" t="s">
        <v>147</v>
      </c>
      <c r="D298" s="54">
        <v>100</v>
      </c>
    </row>
    <row r="299" spans="1:4" x14ac:dyDescent="0.25">
      <c r="A299" s="46">
        <v>292</v>
      </c>
      <c r="B299" s="54">
        <v>372001</v>
      </c>
      <c r="C299" s="15" t="s">
        <v>147</v>
      </c>
      <c r="D299" s="54">
        <v>100</v>
      </c>
    </row>
    <row r="300" spans="1:4" x14ac:dyDescent="0.25">
      <c r="A300" s="54">
        <v>293</v>
      </c>
      <c r="B300" s="54">
        <v>372001</v>
      </c>
      <c r="C300" s="15" t="s">
        <v>147</v>
      </c>
      <c r="D300" s="54">
        <v>100</v>
      </c>
    </row>
    <row r="301" spans="1:4" x14ac:dyDescent="0.25">
      <c r="A301" s="54">
        <v>294</v>
      </c>
      <c r="B301" s="54">
        <v>372001</v>
      </c>
      <c r="C301" s="15" t="s">
        <v>147</v>
      </c>
      <c r="D301" s="54">
        <v>100</v>
      </c>
    </row>
    <row r="302" spans="1:4" x14ac:dyDescent="0.25">
      <c r="A302" s="46">
        <v>295</v>
      </c>
      <c r="B302" s="54">
        <v>372001</v>
      </c>
      <c r="C302" s="15" t="s">
        <v>147</v>
      </c>
      <c r="D302" s="54">
        <v>100</v>
      </c>
    </row>
    <row r="303" spans="1:4" x14ac:dyDescent="0.25">
      <c r="A303" s="46">
        <v>296</v>
      </c>
      <c r="B303" s="54">
        <v>372001</v>
      </c>
      <c r="C303" s="15" t="s">
        <v>147</v>
      </c>
      <c r="D303" s="54">
        <v>100</v>
      </c>
    </row>
    <row r="304" spans="1:4" x14ac:dyDescent="0.25">
      <c r="A304" s="54">
        <v>297</v>
      </c>
      <c r="B304" s="54">
        <v>375001</v>
      </c>
      <c r="C304" s="55" t="s">
        <v>1847</v>
      </c>
      <c r="D304" s="54">
        <v>85</v>
      </c>
    </row>
    <row r="305" spans="1:4" x14ac:dyDescent="0.25">
      <c r="A305" s="54">
        <v>298</v>
      </c>
      <c r="B305" s="54">
        <v>375001</v>
      </c>
      <c r="C305" s="55" t="s">
        <v>1847</v>
      </c>
      <c r="D305" s="54">
        <v>75</v>
      </c>
    </row>
    <row r="306" spans="1:4" x14ac:dyDescent="0.25">
      <c r="A306" s="46">
        <v>299</v>
      </c>
      <c r="B306" s="54">
        <v>375001</v>
      </c>
      <c r="C306" s="55" t="s">
        <v>1847</v>
      </c>
      <c r="D306" s="54">
        <v>290</v>
      </c>
    </row>
    <row r="307" spans="1:4" x14ac:dyDescent="0.25">
      <c r="A307" s="46">
        <v>300</v>
      </c>
      <c r="B307" s="54">
        <v>375001</v>
      </c>
      <c r="C307" s="55" t="s">
        <v>1847</v>
      </c>
      <c r="D307" s="54">
        <v>240</v>
      </c>
    </row>
    <row r="308" spans="1:4" s="20" customFormat="1" x14ac:dyDescent="0.25">
      <c r="A308" s="54">
        <v>301</v>
      </c>
      <c r="B308" s="54">
        <v>375001</v>
      </c>
      <c r="C308" s="55" t="s">
        <v>1847</v>
      </c>
      <c r="D308" s="54">
        <v>532.5</v>
      </c>
    </row>
    <row r="309" spans="1:4" x14ac:dyDescent="0.25">
      <c r="A309" s="54">
        <v>302</v>
      </c>
      <c r="B309" s="54">
        <v>375001</v>
      </c>
      <c r="C309" s="55" t="s">
        <v>1847</v>
      </c>
      <c r="D309" s="54">
        <v>532.5</v>
      </c>
    </row>
    <row r="310" spans="1:4" x14ac:dyDescent="0.25">
      <c r="A310" s="46">
        <v>303</v>
      </c>
      <c r="B310" s="54">
        <v>375001</v>
      </c>
      <c r="C310" s="55" t="s">
        <v>1847</v>
      </c>
      <c r="D310" s="54">
        <v>532.5</v>
      </c>
    </row>
    <row r="311" spans="1:4" x14ac:dyDescent="0.25">
      <c r="A311" s="54">
        <v>304</v>
      </c>
      <c r="B311" s="54">
        <v>375001</v>
      </c>
      <c r="C311" s="55" t="s">
        <v>1847</v>
      </c>
      <c r="D311" s="54">
        <v>532.5</v>
      </c>
    </row>
    <row r="312" spans="1:4" s="20" customFormat="1" x14ac:dyDescent="0.25">
      <c r="A312" s="54">
        <v>305</v>
      </c>
      <c r="B312" s="54">
        <v>375001</v>
      </c>
      <c r="C312" s="55" t="s">
        <v>1847</v>
      </c>
      <c r="D312" s="54">
        <v>115</v>
      </c>
    </row>
    <row r="313" spans="1:4" s="20" customFormat="1" x14ac:dyDescent="0.25">
      <c r="A313" s="46">
        <v>306</v>
      </c>
      <c r="B313" s="54">
        <v>375001</v>
      </c>
      <c r="C313" s="55" t="s">
        <v>1847</v>
      </c>
      <c r="D313" s="54">
        <v>105</v>
      </c>
    </row>
    <row r="314" spans="1:4" s="20" customFormat="1" x14ac:dyDescent="0.25">
      <c r="A314" s="46">
        <v>307</v>
      </c>
      <c r="B314" s="54">
        <v>372001</v>
      </c>
      <c r="C314" s="15" t="s">
        <v>147</v>
      </c>
      <c r="D314" s="54">
        <v>27</v>
      </c>
    </row>
    <row r="315" spans="1:4" s="20" customFormat="1" x14ac:dyDescent="0.25">
      <c r="A315" s="54">
        <v>308</v>
      </c>
      <c r="B315" s="54">
        <v>372001</v>
      </c>
      <c r="C315" s="15" t="s">
        <v>147</v>
      </c>
      <c r="D315" s="54">
        <v>400</v>
      </c>
    </row>
    <row r="316" spans="1:4" x14ac:dyDescent="0.25">
      <c r="A316" s="54">
        <v>309</v>
      </c>
      <c r="B316" s="54">
        <v>375001</v>
      </c>
      <c r="C316" s="55" t="s">
        <v>1847</v>
      </c>
      <c r="D316" s="54">
        <v>193</v>
      </c>
    </row>
    <row r="317" spans="1:4" x14ac:dyDescent="0.25">
      <c r="A317" s="46">
        <v>310</v>
      </c>
      <c r="B317" s="54">
        <v>372001</v>
      </c>
      <c r="C317" s="15" t="s">
        <v>147</v>
      </c>
      <c r="D317" s="54">
        <v>81</v>
      </c>
    </row>
    <row r="318" spans="1:4" x14ac:dyDescent="0.25">
      <c r="A318" s="46">
        <v>311</v>
      </c>
      <c r="B318" s="54">
        <v>372001</v>
      </c>
      <c r="C318" s="15" t="s">
        <v>147</v>
      </c>
      <c r="D318" s="54">
        <v>81</v>
      </c>
    </row>
    <row r="319" spans="1:4" x14ac:dyDescent="0.25">
      <c r="A319" s="54">
        <v>312</v>
      </c>
      <c r="B319" s="54">
        <v>372001</v>
      </c>
      <c r="C319" s="15" t="s">
        <v>147</v>
      </c>
      <c r="D319" s="54">
        <v>141</v>
      </c>
    </row>
    <row r="320" spans="1:4" s="20" customFormat="1" x14ac:dyDescent="0.25">
      <c r="A320" s="54">
        <v>313</v>
      </c>
      <c r="B320" s="54">
        <v>372001</v>
      </c>
      <c r="C320" s="15" t="s">
        <v>147</v>
      </c>
      <c r="D320" s="54">
        <v>257</v>
      </c>
    </row>
    <row r="321" spans="1:4" s="20" customFormat="1" x14ac:dyDescent="0.25">
      <c r="A321" s="46">
        <v>314</v>
      </c>
      <c r="B321" s="54">
        <v>372001</v>
      </c>
      <c r="C321" s="15" t="s">
        <v>147</v>
      </c>
      <c r="D321" s="54">
        <v>257</v>
      </c>
    </row>
    <row r="322" spans="1:4" s="20" customFormat="1" x14ac:dyDescent="0.25">
      <c r="A322" s="46">
        <v>315</v>
      </c>
      <c r="B322" s="54">
        <v>372001</v>
      </c>
      <c r="C322" s="15" t="s">
        <v>147</v>
      </c>
      <c r="D322" s="54">
        <v>810</v>
      </c>
    </row>
    <row r="323" spans="1:4" s="20" customFormat="1" x14ac:dyDescent="0.25">
      <c r="A323" s="54">
        <v>316</v>
      </c>
      <c r="B323" s="54">
        <v>372001</v>
      </c>
      <c r="C323" s="15" t="s">
        <v>147</v>
      </c>
      <c r="D323" s="54">
        <v>257</v>
      </c>
    </row>
    <row r="324" spans="1:4" s="20" customFormat="1" x14ac:dyDescent="0.25">
      <c r="A324" s="54">
        <v>317</v>
      </c>
      <c r="B324" s="54">
        <v>372001</v>
      </c>
      <c r="C324" s="15" t="s">
        <v>147</v>
      </c>
      <c r="D324" s="54">
        <v>860</v>
      </c>
    </row>
    <row r="325" spans="1:4" s="20" customFormat="1" x14ac:dyDescent="0.25">
      <c r="A325" s="46">
        <v>318</v>
      </c>
      <c r="B325" s="54">
        <v>375001</v>
      </c>
      <c r="C325" s="55" t="s">
        <v>1847</v>
      </c>
      <c r="D325" s="54">
        <v>85</v>
      </c>
    </row>
    <row r="326" spans="1:4" s="20" customFormat="1" x14ac:dyDescent="0.25">
      <c r="A326" s="46">
        <v>319</v>
      </c>
      <c r="B326" s="54">
        <v>375001</v>
      </c>
      <c r="C326" s="55" t="s">
        <v>1847</v>
      </c>
      <c r="D326" s="54">
        <v>85</v>
      </c>
    </row>
    <row r="327" spans="1:4" s="20" customFormat="1" x14ac:dyDescent="0.25">
      <c r="A327" s="54">
        <v>320</v>
      </c>
      <c r="B327" s="54">
        <v>375001</v>
      </c>
      <c r="C327" s="55" t="s">
        <v>1847</v>
      </c>
      <c r="D327" s="54">
        <v>75</v>
      </c>
    </row>
    <row r="328" spans="1:4" s="20" customFormat="1" x14ac:dyDescent="0.25">
      <c r="A328" s="46">
        <v>321</v>
      </c>
      <c r="B328" s="54">
        <v>375001</v>
      </c>
      <c r="C328" s="55" t="s">
        <v>1847</v>
      </c>
      <c r="D328" s="54">
        <v>150</v>
      </c>
    </row>
    <row r="329" spans="1:4" x14ac:dyDescent="0.25">
      <c r="A329" s="54">
        <v>322</v>
      </c>
      <c r="B329" s="54">
        <v>375001</v>
      </c>
      <c r="C329" s="55" t="s">
        <v>1847</v>
      </c>
      <c r="D329" s="54">
        <v>150</v>
      </c>
    </row>
    <row r="330" spans="1:4" s="20" customFormat="1" x14ac:dyDescent="0.25">
      <c r="A330" s="54">
        <v>323</v>
      </c>
      <c r="B330" s="54">
        <v>375001</v>
      </c>
      <c r="C330" s="55" t="s">
        <v>1847</v>
      </c>
      <c r="D330" s="54">
        <v>85</v>
      </c>
    </row>
    <row r="331" spans="1:4" s="20" customFormat="1" x14ac:dyDescent="0.25">
      <c r="A331" s="46">
        <v>324</v>
      </c>
      <c r="B331" s="54">
        <v>375001</v>
      </c>
      <c r="C331" s="55" t="s">
        <v>1847</v>
      </c>
      <c r="D331" s="54">
        <v>85</v>
      </c>
    </row>
    <row r="332" spans="1:4" s="20" customFormat="1" x14ac:dyDescent="0.25">
      <c r="A332" s="46">
        <v>325</v>
      </c>
      <c r="B332" s="54">
        <v>375001</v>
      </c>
      <c r="C332" s="55" t="s">
        <v>1847</v>
      </c>
      <c r="D332" s="54">
        <v>75</v>
      </c>
    </row>
    <row r="333" spans="1:4" s="20" customFormat="1" x14ac:dyDescent="0.25">
      <c r="A333" s="54">
        <v>326</v>
      </c>
      <c r="B333" s="54">
        <v>375001</v>
      </c>
      <c r="C333" s="55" t="s">
        <v>1847</v>
      </c>
      <c r="D333" s="54">
        <v>75</v>
      </c>
    </row>
    <row r="334" spans="1:4" s="20" customFormat="1" x14ac:dyDescent="0.25">
      <c r="A334" s="54">
        <v>327</v>
      </c>
      <c r="B334" s="54">
        <v>372001</v>
      </c>
      <c r="C334" s="15" t="s">
        <v>147</v>
      </c>
      <c r="D334" s="54">
        <v>218</v>
      </c>
    </row>
    <row r="335" spans="1:4" s="20" customFormat="1" x14ac:dyDescent="0.25">
      <c r="A335" s="46">
        <v>328</v>
      </c>
      <c r="B335" s="54">
        <v>375001</v>
      </c>
      <c r="C335" s="55" t="s">
        <v>1847</v>
      </c>
      <c r="D335" s="54">
        <v>337</v>
      </c>
    </row>
    <row r="336" spans="1:4" s="20" customFormat="1" x14ac:dyDescent="0.25">
      <c r="A336" s="46">
        <v>329</v>
      </c>
      <c r="B336" s="54">
        <v>375001</v>
      </c>
      <c r="C336" s="55" t="s">
        <v>1847</v>
      </c>
      <c r="D336" s="54">
        <v>85</v>
      </c>
    </row>
    <row r="337" spans="1:4" s="20" customFormat="1" x14ac:dyDescent="0.25">
      <c r="A337" s="46">
        <v>330</v>
      </c>
      <c r="B337" s="54">
        <v>372001</v>
      </c>
      <c r="C337" s="15" t="s">
        <v>147</v>
      </c>
      <c r="D337" s="54">
        <v>882</v>
      </c>
    </row>
    <row r="338" spans="1:4" s="20" customFormat="1" x14ac:dyDescent="0.25">
      <c r="A338" s="46">
        <v>330</v>
      </c>
      <c r="B338" s="54">
        <v>375001</v>
      </c>
      <c r="C338" s="55" t="s">
        <v>1847</v>
      </c>
      <c r="D338" s="54">
        <v>80</v>
      </c>
    </row>
    <row r="339" spans="1:4" s="20" customFormat="1" x14ac:dyDescent="0.25">
      <c r="A339" s="46">
        <v>331</v>
      </c>
      <c r="B339" s="54">
        <v>372001</v>
      </c>
      <c r="C339" s="15" t="s">
        <v>147</v>
      </c>
      <c r="D339" s="54">
        <v>655</v>
      </c>
    </row>
    <row r="340" spans="1:4" s="20" customFormat="1" x14ac:dyDescent="0.25">
      <c r="A340" s="46">
        <v>331</v>
      </c>
      <c r="B340" s="54">
        <v>375001</v>
      </c>
      <c r="C340" s="55" t="s">
        <v>1847</v>
      </c>
      <c r="D340" s="54">
        <v>85</v>
      </c>
    </row>
    <row r="341" spans="1:4" s="20" customFormat="1" x14ac:dyDescent="0.25">
      <c r="A341" s="46">
        <v>332</v>
      </c>
      <c r="B341" s="54">
        <v>372001</v>
      </c>
      <c r="C341" s="15" t="s">
        <v>147</v>
      </c>
      <c r="D341" s="54">
        <v>58</v>
      </c>
    </row>
    <row r="342" spans="1:4" x14ac:dyDescent="0.25">
      <c r="A342" s="46">
        <v>333</v>
      </c>
      <c r="B342" s="54">
        <v>375001</v>
      </c>
      <c r="C342" s="55" t="s">
        <v>1847</v>
      </c>
      <c r="D342" s="54">
        <v>1428</v>
      </c>
    </row>
    <row r="343" spans="1:4" x14ac:dyDescent="0.25">
      <c r="A343" s="46">
        <v>334</v>
      </c>
      <c r="B343" s="54">
        <v>375001</v>
      </c>
      <c r="C343" s="55" t="s">
        <v>1847</v>
      </c>
      <c r="D343" s="54">
        <v>301</v>
      </c>
    </row>
    <row r="344" spans="1:4" x14ac:dyDescent="0.25">
      <c r="A344" s="46">
        <v>335</v>
      </c>
      <c r="B344" s="54">
        <v>375001</v>
      </c>
      <c r="C344" s="55" t="s">
        <v>1847</v>
      </c>
      <c r="D344" s="54">
        <v>193</v>
      </c>
    </row>
    <row r="345" spans="1:4" x14ac:dyDescent="0.25">
      <c r="A345" s="46">
        <v>336</v>
      </c>
      <c r="B345" s="54">
        <v>375001</v>
      </c>
      <c r="C345" s="55" t="s">
        <v>1847</v>
      </c>
      <c r="D345" s="54">
        <v>301</v>
      </c>
    </row>
    <row r="346" spans="1:4" x14ac:dyDescent="0.25">
      <c r="A346" s="46">
        <v>337</v>
      </c>
      <c r="B346" s="54">
        <v>375001</v>
      </c>
      <c r="C346" s="55" t="s">
        <v>1847</v>
      </c>
      <c r="D346" s="54">
        <v>457</v>
      </c>
    </row>
    <row r="347" spans="1:4" x14ac:dyDescent="0.25">
      <c r="A347" s="46">
        <v>338</v>
      </c>
      <c r="B347" s="54">
        <v>375001</v>
      </c>
      <c r="C347" s="55" t="s">
        <v>1847</v>
      </c>
      <c r="D347" s="54">
        <v>135</v>
      </c>
    </row>
    <row r="348" spans="1:4" x14ac:dyDescent="0.25">
      <c r="A348" s="46">
        <v>339</v>
      </c>
      <c r="B348" s="54">
        <v>375001</v>
      </c>
      <c r="C348" s="55" t="s">
        <v>1847</v>
      </c>
      <c r="D348" s="54">
        <v>73</v>
      </c>
    </row>
    <row r="349" spans="1:4" x14ac:dyDescent="0.25">
      <c r="A349" s="46">
        <v>340</v>
      </c>
      <c r="B349" s="54">
        <v>375001</v>
      </c>
      <c r="C349" s="55" t="s">
        <v>1847</v>
      </c>
      <c r="D349" s="54">
        <v>566</v>
      </c>
    </row>
    <row r="350" spans="1:4" x14ac:dyDescent="0.25">
      <c r="A350" s="46">
        <v>341</v>
      </c>
      <c r="B350" s="54">
        <v>375001</v>
      </c>
      <c r="C350" s="55" t="s">
        <v>1847</v>
      </c>
      <c r="D350" s="54">
        <v>566</v>
      </c>
    </row>
    <row r="351" spans="1:4" x14ac:dyDescent="0.25">
      <c r="A351" s="46">
        <v>342</v>
      </c>
      <c r="B351" s="54">
        <v>375001</v>
      </c>
      <c r="C351" s="55" t="s">
        <v>1847</v>
      </c>
      <c r="D351" s="54">
        <v>485</v>
      </c>
    </row>
    <row r="352" spans="1:4" x14ac:dyDescent="0.25">
      <c r="A352" s="46">
        <v>343</v>
      </c>
      <c r="B352" s="54">
        <v>375001</v>
      </c>
      <c r="C352" s="55" t="s">
        <v>1847</v>
      </c>
      <c r="D352" s="54">
        <v>485</v>
      </c>
    </row>
    <row r="353" spans="1:4" x14ac:dyDescent="0.25">
      <c r="A353" s="46">
        <v>344</v>
      </c>
      <c r="B353" s="54">
        <v>372001</v>
      </c>
      <c r="C353" s="15" t="s">
        <v>147</v>
      </c>
      <c r="D353" s="54">
        <v>520</v>
      </c>
    </row>
    <row r="354" spans="1:4" x14ac:dyDescent="0.25">
      <c r="A354" s="46">
        <v>345</v>
      </c>
      <c r="B354" s="54">
        <v>372001</v>
      </c>
      <c r="C354" s="15" t="s">
        <v>147</v>
      </c>
      <c r="D354" s="54">
        <v>520</v>
      </c>
    </row>
    <row r="355" spans="1:4" x14ac:dyDescent="0.25">
      <c r="A355" s="46">
        <v>346</v>
      </c>
      <c r="B355" s="54">
        <v>372001</v>
      </c>
      <c r="C355" s="15" t="s">
        <v>147</v>
      </c>
      <c r="D355" s="54">
        <v>520</v>
      </c>
    </row>
    <row r="356" spans="1:4" x14ac:dyDescent="0.25">
      <c r="A356" s="46">
        <v>347</v>
      </c>
      <c r="B356" s="54">
        <v>372001</v>
      </c>
      <c r="C356" s="15" t="s">
        <v>147</v>
      </c>
      <c r="D356" s="54">
        <v>784</v>
      </c>
    </row>
    <row r="357" spans="1:4" x14ac:dyDescent="0.25">
      <c r="A357" s="46">
        <v>348</v>
      </c>
      <c r="B357" s="54">
        <v>372001</v>
      </c>
      <c r="C357" s="15" t="s">
        <v>147</v>
      </c>
      <c r="D357" s="54">
        <v>784</v>
      </c>
    </row>
    <row r="358" spans="1:4" x14ac:dyDescent="0.25">
      <c r="A358" s="46">
        <v>349</v>
      </c>
      <c r="B358" s="54">
        <v>372001</v>
      </c>
      <c r="C358" s="15" t="s">
        <v>147</v>
      </c>
      <c r="D358" s="54">
        <v>520</v>
      </c>
    </row>
    <row r="359" spans="1:4" x14ac:dyDescent="0.25">
      <c r="A359" s="46">
        <v>350</v>
      </c>
      <c r="B359" s="54">
        <v>372001</v>
      </c>
      <c r="C359" s="15" t="s">
        <v>147</v>
      </c>
      <c r="D359" s="54">
        <v>520</v>
      </c>
    </row>
    <row r="360" spans="1:4" x14ac:dyDescent="0.25">
      <c r="A360" s="46">
        <v>351</v>
      </c>
      <c r="B360" s="54">
        <v>372001</v>
      </c>
      <c r="C360" s="15" t="s">
        <v>147</v>
      </c>
      <c r="D360" s="54">
        <v>118</v>
      </c>
    </row>
    <row r="361" spans="1:4" x14ac:dyDescent="0.25">
      <c r="A361" s="46">
        <v>352</v>
      </c>
      <c r="B361" s="54">
        <v>372001</v>
      </c>
      <c r="C361" s="15" t="s">
        <v>147</v>
      </c>
      <c r="D361" s="54">
        <v>100</v>
      </c>
    </row>
    <row r="362" spans="1:4" x14ac:dyDescent="0.25">
      <c r="A362" s="46">
        <v>353</v>
      </c>
      <c r="B362" s="54">
        <v>372001</v>
      </c>
      <c r="C362" s="15" t="s">
        <v>147</v>
      </c>
      <c r="D362" s="54">
        <v>100</v>
      </c>
    </row>
    <row r="363" spans="1:4" x14ac:dyDescent="0.25">
      <c r="A363" s="46">
        <v>354</v>
      </c>
      <c r="B363" s="54">
        <v>372001</v>
      </c>
      <c r="C363" s="15" t="s">
        <v>147</v>
      </c>
      <c r="D363" s="54">
        <v>506</v>
      </c>
    </row>
    <row r="364" spans="1:4" x14ac:dyDescent="0.25">
      <c r="A364" s="46">
        <v>355</v>
      </c>
      <c r="B364" s="54">
        <v>372001</v>
      </c>
      <c r="C364" s="15" t="s">
        <v>147</v>
      </c>
      <c r="D364" s="54">
        <v>506</v>
      </c>
    </row>
    <row r="365" spans="1:4" x14ac:dyDescent="0.25">
      <c r="A365" s="46">
        <v>356</v>
      </c>
      <c r="B365" s="54">
        <v>372001</v>
      </c>
      <c r="C365" s="15" t="s">
        <v>147</v>
      </c>
      <c r="D365" s="54">
        <v>784</v>
      </c>
    </row>
    <row r="366" spans="1:4" x14ac:dyDescent="0.25">
      <c r="A366" s="46">
        <v>357</v>
      </c>
      <c r="B366" s="54">
        <v>372001</v>
      </c>
      <c r="C366" s="15" t="s">
        <v>147</v>
      </c>
      <c r="D366" s="54">
        <v>506</v>
      </c>
    </row>
    <row r="367" spans="1:4" x14ac:dyDescent="0.25">
      <c r="A367" s="46">
        <v>358</v>
      </c>
      <c r="B367" s="54">
        <v>372001</v>
      </c>
      <c r="C367" s="15" t="s">
        <v>147</v>
      </c>
      <c r="D367" s="54">
        <v>506</v>
      </c>
    </row>
    <row r="368" spans="1:4" x14ac:dyDescent="0.25">
      <c r="A368" s="46">
        <v>359</v>
      </c>
      <c r="B368" s="54">
        <v>372001</v>
      </c>
      <c r="C368" s="15" t="s">
        <v>147</v>
      </c>
      <c r="D368" s="54">
        <v>766</v>
      </c>
    </row>
    <row r="369" spans="1:4" x14ac:dyDescent="0.25">
      <c r="A369" s="46">
        <v>360</v>
      </c>
      <c r="B369" s="54">
        <v>375001</v>
      </c>
      <c r="C369" s="55" t="s">
        <v>1847</v>
      </c>
      <c r="D369" s="54">
        <v>680</v>
      </c>
    </row>
    <row r="370" spans="1:4" x14ac:dyDescent="0.25">
      <c r="A370" s="46">
        <v>361</v>
      </c>
      <c r="B370" s="54">
        <v>375001</v>
      </c>
      <c r="C370" s="55" t="s">
        <v>1847</v>
      </c>
      <c r="D370" s="54">
        <v>570</v>
      </c>
    </row>
    <row r="371" spans="1:4" x14ac:dyDescent="0.25">
      <c r="A371" s="46">
        <v>362</v>
      </c>
      <c r="B371" s="54">
        <v>375001</v>
      </c>
      <c r="C371" s="55" t="s">
        <v>1847</v>
      </c>
      <c r="D371" s="54">
        <v>569.9</v>
      </c>
    </row>
    <row r="372" spans="1:4" x14ac:dyDescent="0.25">
      <c r="A372" s="46">
        <v>363</v>
      </c>
      <c r="B372" s="54">
        <v>375001</v>
      </c>
      <c r="C372" s="55" t="s">
        <v>1847</v>
      </c>
      <c r="D372" s="54">
        <v>85</v>
      </c>
    </row>
    <row r="373" spans="1:4" x14ac:dyDescent="0.25">
      <c r="A373" s="46">
        <v>364</v>
      </c>
      <c r="B373" s="54">
        <v>375001</v>
      </c>
      <c r="C373" s="55" t="s">
        <v>1847</v>
      </c>
      <c r="D373" s="54">
        <v>75</v>
      </c>
    </row>
    <row r="374" spans="1:4" x14ac:dyDescent="0.25">
      <c r="A374" s="46">
        <v>365</v>
      </c>
      <c r="B374" s="54">
        <v>371001</v>
      </c>
      <c r="C374" s="15" t="s">
        <v>1848</v>
      </c>
      <c r="D374" s="54">
        <v>5098</v>
      </c>
    </row>
    <row r="375" spans="1:4" x14ac:dyDescent="0.25">
      <c r="A375" s="46">
        <v>366</v>
      </c>
      <c r="B375" s="54">
        <v>375001</v>
      </c>
      <c r="C375" s="55" t="s">
        <v>1847</v>
      </c>
      <c r="D375" s="54">
        <v>9200</v>
      </c>
    </row>
    <row r="376" spans="1:4" x14ac:dyDescent="0.25">
      <c r="A376" s="46">
        <v>367</v>
      </c>
      <c r="B376" s="54">
        <v>375001</v>
      </c>
      <c r="C376" s="55" t="s">
        <v>1847</v>
      </c>
      <c r="D376" s="54">
        <v>580</v>
      </c>
    </row>
    <row r="377" spans="1:4" x14ac:dyDescent="0.25">
      <c r="A377" s="46">
        <v>368</v>
      </c>
      <c r="B377" s="54">
        <v>375001</v>
      </c>
      <c r="C377" s="55" t="s">
        <v>1847</v>
      </c>
      <c r="D377" s="54">
        <v>120.55</v>
      </c>
    </row>
    <row r="378" spans="1:4" x14ac:dyDescent="0.25">
      <c r="A378" s="46">
        <v>369</v>
      </c>
      <c r="B378" s="54">
        <v>375001</v>
      </c>
      <c r="C378" s="55" t="s">
        <v>1847</v>
      </c>
      <c r="D378" s="54">
        <v>118.45</v>
      </c>
    </row>
    <row r="379" spans="1:4" x14ac:dyDescent="0.25">
      <c r="A379" s="46">
        <v>370</v>
      </c>
      <c r="B379" s="54">
        <v>375001</v>
      </c>
      <c r="C379" s="55" t="s">
        <v>1847</v>
      </c>
      <c r="D379" s="54">
        <v>136</v>
      </c>
    </row>
    <row r="380" spans="1:4" x14ac:dyDescent="0.25">
      <c r="A380" s="46">
        <v>371</v>
      </c>
      <c r="B380" s="54">
        <v>372001</v>
      </c>
      <c r="C380" s="15" t="s">
        <v>147</v>
      </c>
      <c r="D380" s="54">
        <v>1043.5</v>
      </c>
    </row>
    <row r="381" spans="1:4" x14ac:dyDescent="0.25">
      <c r="A381" s="46">
        <v>372</v>
      </c>
      <c r="B381" s="54">
        <v>372001</v>
      </c>
      <c r="C381" s="15" t="s">
        <v>147</v>
      </c>
      <c r="D381" s="54">
        <v>81</v>
      </c>
    </row>
    <row r="382" spans="1:4" x14ac:dyDescent="0.25">
      <c r="A382" s="46">
        <v>373</v>
      </c>
      <c r="B382" s="54">
        <v>372001</v>
      </c>
      <c r="C382" s="15" t="s">
        <v>147</v>
      </c>
      <c r="D382" s="54">
        <v>81</v>
      </c>
    </row>
    <row r="383" spans="1:4" x14ac:dyDescent="0.25">
      <c r="A383" s="46">
        <v>374</v>
      </c>
      <c r="B383" s="54">
        <v>372001</v>
      </c>
      <c r="C383" s="15" t="s">
        <v>147</v>
      </c>
      <c r="D383" s="54">
        <v>81</v>
      </c>
    </row>
    <row r="384" spans="1:4" x14ac:dyDescent="0.25">
      <c r="A384" s="46">
        <v>375</v>
      </c>
      <c r="B384" s="54">
        <v>372001</v>
      </c>
      <c r="C384" s="15" t="s">
        <v>147</v>
      </c>
      <c r="D384" s="54">
        <v>581.5</v>
      </c>
    </row>
    <row r="385" spans="1:4" x14ac:dyDescent="0.25">
      <c r="A385" s="46">
        <v>376</v>
      </c>
      <c r="B385" s="54">
        <v>372001</v>
      </c>
      <c r="C385" s="15" t="s">
        <v>147</v>
      </c>
      <c r="D385" s="54">
        <v>166</v>
      </c>
    </row>
    <row r="386" spans="1:4" x14ac:dyDescent="0.25">
      <c r="A386" s="46">
        <v>377</v>
      </c>
      <c r="B386" s="54">
        <v>372001</v>
      </c>
      <c r="C386" s="15" t="s">
        <v>147</v>
      </c>
      <c r="D386" s="54">
        <v>186</v>
      </c>
    </row>
    <row r="387" spans="1:4" x14ac:dyDescent="0.25">
      <c r="A387" s="46">
        <v>378</v>
      </c>
      <c r="B387" s="54">
        <v>372001</v>
      </c>
      <c r="C387" s="15" t="s">
        <v>147</v>
      </c>
      <c r="D387" s="54">
        <v>186</v>
      </c>
    </row>
    <row r="388" spans="1:4" x14ac:dyDescent="0.25">
      <c r="A388" s="46">
        <v>379</v>
      </c>
      <c r="B388" s="54">
        <v>375001</v>
      </c>
      <c r="C388" s="55" t="s">
        <v>1847</v>
      </c>
      <c r="D388" s="54">
        <v>31</v>
      </c>
    </row>
    <row r="389" spans="1:4" x14ac:dyDescent="0.25">
      <c r="A389" s="46">
        <v>380</v>
      </c>
      <c r="B389" s="54">
        <v>375001</v>
      </c>
      <c r="C389" s="55" t="s">
        <v>1847</v>
      </c>
      <c r="D389" s="54">
        <v>207.1</v>
      </c>
    </row>
    <row r="390" spans="1:4" x14ac:dyDescent="0.25">
      <c r="A390" s="46">
        <v>381</v>
      </c>
      <c r="B390" s="54">
        <v>375001</v>
      </c>
      <c r="C390" s="55" t="s">
        <v>1847</v>
      </c>
      <c r="D390" s="54">
        <v>207.1</v>
      </c>
    </row>
    <row r="391" spans="1:4" x14ac:dyDescent="0.25">
      <c r="A391" s="46">
        <v>382</v>
      </c>
      <c r="B391" s="54">
        <v>375001</v>
      </c>
      <c r="C391" s="55" t="s">
        <v>1847</v>
      </c>
      <c r="D391" s="54">
        <v>100</v>
      </c>
    </row>
    <row r="392" spans="1:4" x14ac:dyDescent="0.25">
      <c r="A392" s="46">
        <v>383</v>
      </c>
      <c r="B392" s="54">
        <v>375001</v>
      </c>
      <c r="C392" s="55" t="s">
        <v>1847</v>
      </c>
      <c r="D392" s="54">
        <v>100</v>
      </c>
    </row>
    <row r="393" spans="1:4" x14ac:dyDescent="0.25">
      <c r="A393" s="46">
        <v>384</v>
      </c>
      <c r="B393" s="54">
        <v>375001</v>
      </c>
      <c r="C393" s="55" t="s">
        <v>1847</v>
      </c>
      <c r="D393" s="54">
        <v>85</v>
      </c>
    </row>
    <row r="394" spans="1:4" x14ac:dyDescent="0.25">
      <c r="A394" s="46">
        <v>385</v>
      </c>
      <c r="B394" s="54">
        <v>375001</v>
      </c>
      <c r="C394" s="55" t="s">
        <v>1847</v>
      </c>
      <c r="D394" s="54">
        <v>193</v>
      </c>
    </row>
    <row r="395" spans="1:4" x14ac:dyDescent="0.25">
      <c r="A395" s="46">
        <v>386</v>
      </c>
      <c r="B395" s="54">
        <v>375001</v>
      </c>
      <c r="C395" s="55" t="s">
        <v>1847</v>
      </c>
      <c r="D395" s="54">
        <v>1060</v>
      </c>
    </row>
    <row r="396" spans="1:4" x14ac:dyDescent="0.25">
      <c r="A396" s="46">
        <v>387</v>
      </c>
      <c r="B396" s="54">
        <v>375001</v>
      </c>
      <c r="C396" s="55" t="s">
        <v>1847</v>
      </c>
      <c r="D396" s="54">
        <v>885</v>
      </c>
    </row>
    <row r="397" spans="1:4" x14ac:dyDescent="0.25">
      <c r="A397" s="46">
        <v>388</v>
      </c>
      <c r="B397" s="54">
        <v>375001</v>
      </c>
      <c r="C397" s="55" t="s">
        <v>1847</v>
      </c>
      <c r="D397" s="54">
        <v>75</v>
      </c>
    </row>
    <row r="398" spans="1:4" x14ac:dyDescent="0.25">
      <c r="A398" s="46">
        <v>389</v>
      </c>
      <c r="B398" s="54">
        <v>375001</v>
      </c>
      <c r="C398" s="55" t="s">
        <v>1847</v>
      </c>
      <c r="D398" s="54">
        <v>183</v>
      </c>
    </row>
    <row r="399" spans="1:4" x14ac:dyDescent="0.25">
      <c r="A399" s="46">
        <v>390</v>
      </c>
      <c r="B399" s="54">
        <v>375001</v>
      </c>
      <c r="C399" s="55" t="s">
        <v>1847</v>
      </c>
      <c r="D399" s="54">
        <v>168</v>
      </c>
    </row>
    <row r="400" spans="1:4" x14ac:dyDescent="0.25">
      <c r="A400" s="46">
        <v>391</v>
      </c>
      <c r="B400" s="54">
        <v>372001</v>
      </c>
      <c r="C400" s="15" t="s">
        <v>147</v>
      </c>
      <c r="D400" s="54">
        <v>114</v>
      </c>
    </row>
    <row r="401" spans="1:4" x14ac:dyDescent="0.25">
      <c r="A401" s="46">
        <v>392</v>
      </c>
      <c r="B401" s="54">
        <v>372001</v>
      </c>
      <c r="C401" s="15" t="s">
        <v>147</v>
      </c>
      <c r="D401" s="54">
        <v>236</v>
      </c>
    </row>
    <row r="402" spans="1:4" x14ac:dyDescent="0.25">
      <c r="A402" s="46">
        <v>393</v>
      </c>
      <c r="B402" s="54">
        <v>372001</v>
      </c>
      <c r="C402" s="15" t="s">
        <v>147</v>
      </c>
      <c r="D402" s="54">
        <v>204</v>
      </c>
    </row>
    <row r="403" spans="1:4" x14ac:dyDescent="0.25">
      <c r="A403" s="46">
        <v>394</v>
      </c>
      <c r="B403" s="54">
        <v>372001</v>
      </c>
      <c r="C403" s="15" t="s">
        <v>147</v>
      </c>
      <c r="D403" s="54">
        <v>40</v>
      </c>
    </row>
    <row r="404" spans="1:4" x14ac:dyDescent="0.25">
      <c r="A404" s="46">
        <v>395</v>
      </c>
      <c r="B404" s="54">
        <v>372001</v>
      </c>
      <c r="C404" s="15" t="s">
        <v>147</v>
      </c>
      <c r="D404" s="54">
        <v>40</v>
      </c>
    </row>
    <row r="405" spans="1:4" x14ac:dyDescent="0.25">
      <c r="A405" s="46">
        <v>396</v>
      </c>
      <c r="B405" s="54">
        <v>372001</v>
      </c>
      <c r="C405" s="15" t="s">
        <v>147</v>
      </c>
      <c r="D405" s="54">
        <v>60</v>
      </c>
    </row>
    <row r="406" spans="1:4" x14ac:dyDescent="0.25">
      <c r="A406" s="46">
        <v>397</v>
      </c>
      <c r="B406" s="54">
        <v>372001</v>
      </c>
      <c r="C406" s="15" t="s">
        <v>147</v>
      </c>
      <c r="D406" s="54">
        <v>94</v>
      </c>
    </row>
    <row r="407" spans="1:4" x14ac:dyDescent="0.25">
      <c r="A407" s="46">
        <v>398</v>
      </c>
      <c r="B407" s="54">
        <v>372001</v>
      </c>
      <c r="C407" s="15" t="s">
        <v>147</v>
      </c>
      <c r="D407" s="54">
        <v>60</v>
      </c>
    </row>
    <row r="408" spans="1:4" x14ac:dyDescent="0.25">
      <c r="A408" s="46">
        <v>399</v>
      </c>
      <c r="B408" s="54">
        <v>375001</v>
      </c>
      <c r="C408" s="55" t="s">
        <v>1847</v>
      </c>
      <c r="D408" s="54">
        <v>504.5</v>
      </c>
    </row>
    <row r="409" spans="1:4" x14ac:dyDescent="0.25">
      <c r="A409" s="46">
        <v>400</v>
      </c>
      <c r="B409" s="54">
        <v>375001</v>
      </c>
      <c r="C409" s="55" t="s">
        <v>1847</v>
      </c>
      <c r="D409" s="54">
        <v>504.5</v>
      </c>
    </row>
    <row r="410" spans="1:4" x14ac:dyDescent="0.25">
      <c r="A410" s="46">
        <v>401</v>
      </c>
      <c r="B410" s="54">
        <v>375001</v>
      </c>
      <c r="C410" s="55" t="s">
        <v>1847</v>
      </c>
      <c r="D410" s="54">
        <v>1060</v>
      </c>
    </row>
    <row r="411" spans="1:4" x14ac:dyDescent="0.25">
      <c r="A411" s="46">
        <v>402</v>
      </c>
      <c r="B411" s="54">
        <v>375001</v>
      </c>
      <c r="C411" s="55" t="s">
        <v>1847</v>
      </c>
      <c r="D411" s="54">
        <v>885</v>
      </c>
    </row>
    <row r="412" spans="1:4" x14ac:dyDescent="0.25">
      <c r="A412" s="46">
        <v>403</v>
      </c>
      <c r="B412" s="54">
        <v>375001</v>
      </c>
      <c r="C412" s="55" t="s">
        <v>1847</v>
      </c>
      <c r="D412" s="54">
        <v>85</v>
      </c>
    </row>
    <row r="413" spans="1:4" x14ac:dyDescent="0.25">
      <c r="A413" s="46">
        <v>404</v>
      </c>
      <c r="B413" s="54">
        <v>375001</v>
      </c>
      <c r="C413" s="55" t="s">
        <v>1847</v>
      </c>
      <c r="D413" s="54">
        <v>1008.66</v>
      </c>
    </row>
    <row r="414" spans="1:4" x14ac:dyDescent="0.25">
      <c r="A414" s="46">
        <v>405</v>
      </c>
      <c r="B414" s="54">
        <v>375001</v>
      </c>
      <c r="C414" s="55" t="s">
        <v>1847</v>
      </c>
      <c r="D414" s="54">
        <v>1008.66</v>
      </c>
    </row>
    <row r="415" spans="1:4" x14ac:dyDescent="0.25">
      <c r="A415" s="46">
        <v>406</v>
      </c>
      <c r="B415" s="54">
        <v>375001</v>
      </c>
      <c r="C415" s="55" t="s">
        <v>1847</v>
      </c>
      <c r="D415" s="54">
        <v>1008.66</v>
      </c>
    </row>
    <row r="416" spans="1:4" x14ac:dyDescent="0.25">
      <c r="A416" s="46">
        <v>407</v>
      </c>
      <c r="B416" s="54">
        <v>375001</v>
      </c>
      <c r="C416" s="55" t="s">
        <v>1847</v>
      </c>
      <c r="D416" s="54">
        <v>840.91499999999996</v>
      </c>
    </row>
    <row r="417" spans="1:4" x14ac:dyDescent="0.25">
      <c r="A417" s="46">
        <v>408</v>
      </c>
      <c r="B417" s="54">
        <v>375001</v>
      </c>
      <c r="C417" s="55" t="s">
        <v>1847</v>
      </c>
      <c r="D417" s="54">
        <v>840.91499999999996</v>
      </c>
    </row>
    <row r="418" spans="1:4" x14ac:dyDescent="0.25">
      <c r="A418" s="46">
        <v>409</v>
      </c>
      <c r="B418" s="54">
        <v>375001</v>
      </c>
      <c r="C418" s="55" t="s">
        <v>1847</v>
      </c>
      <c r="D418" s="54">
        <v>85</v>
      </c>
    </row>
    <row r="419" spans="1:4" x14ac:dyDescent="0.25">
      <c r="A419" s="46">
        <v>410</v>
      </c>
      <c r="B419" s="54">
        <v>375001</v>
      </c>
      <c r="C419" s="55" t="s">
        <v>1847</v>
      </c>
      <c r="D419" s="54">
        <v>85</v>
      </c>
    </row>
    <row r="420" spans="1:4" x14ac:dyDescent="0.25">
      <c r="A420" s="46">
        <v>411</v>
      </c>
      <c r="B420" s="54">
        <v>375001</v>
      </c>
      <c r="C420" s="55" t="s">
        <v>1847</v>
      </c>
      <c r="D420" s="54">
        <v>85</v>
      </c>
    </row>
    <row r="421" spans="1:4" x14ac:dyDescent="0.25">
      <c r="A421" s="46">
        <v>412</v>
      </c>
      <c r="B421" s="54">
        <v>375001</v>
      </c>
      <c r="C421" s="55" t="s">
        <v>1847</v>
      </c>
      <c r="D421" s="54">
        <v>75</v>
      </c>
    </row>
    <row r="422" spans="1:4" x14ac:dyDescent="0.25">
      <c r="A422" s="46">
        <v>413</v>
      </c>
      <c r="B422" s="54">
        <v>375001</v>
      </c>
      <c r="C422" s="55" t="s">
        <v>1847</v>
      </c>
      <c r="D422" s="54">
        <v>75</v>
      </c>
    </row>
    <row r="423" spans="1:4" x14ac:dyDescent="0.25">
      <c r="A423" s="46">
        <v>414</v>
      </c>
      <c r="B423" s="54">
        <v>375001</v>
      </c>
      <c r="C423" s="55" t="s">
        <v>1847</v>
      </c>
      <c r="D423" s="54">
        <v>170</v>
      </c>
    </row>
    <row r="424" spans="1:4" x14ac:dyDescent="0.25">
      <c r="A424" s="46">
        <v>415</v>
      </c>
      <c r="B424" s="54">
        <v>375001</v>
      </c>
      <c r="C424" s="55" t="s">
        <v>1847</v>
      </c>
      <c r="D424" s="54">
        <v>170</v>
      </c>
    </row>
    <row r="425" spans="1:4" x14ac:dyDescent="0.25">
      <c r="A425" s="46">
        <v>416</v>
      </c>
      <c r="B425" s="54">
        <v>375001</v>
      </c>
      <c r="C425" s="55" t="s">
        <v>1847</v>
      </c>
      <c r="D425" s="54">
        <v>170</v>
      </c>
    </row>
    <row r="426" spans="1:4" x14ac:dyDescent="0.25">
      <c r="A426" s="46">
        <v>417</v>
      </c>
      <c r="B426" s="54">
        <v>375001</v>
      </c>
      <c r="C426" s="55" t="s">
        <v>1847</v>
      </c>
      <c r="D426" s="54">
        <v>150</v>
      </c>
    </row>
    <row r="427" spans="1:4" x14ac:dyDescent="0.25">
      <c r="A427" s="46">
        <v>418</v>
      </c>
      <c r="B427" s="54">
        <v>375001</v>
      </c>
      <c r="C427" s="55" t="s">
        <v>1847</v>
      </c>
      <c r="D427" s="54">
        <v>150</v>
      </c>
    </row>
    <row r="428" spans="1:4" x14ac:dyDescent="0.25">
      <c r="A428" s="46">
        <v>419</v>
      </c>
      <c r="B428" s="54">
        <v>375001</v>
      </c>
      <c r="C428" s="55" t="s">
        <v>1847</v>
      </c>
      <c r="D428" s="54">
        <v>485</v>
      </c>
    </row>
    <row r="429" spans="1:4" x14ac:dyDescent="0.25">
      <c r="A429" s="46">
        <v>420</v>
      </c>
      <c r="B429" s="54">
        <v>375001</v>
      </c>
      <c r="C429" s="55" t="s">
        <v>1847</v>
      </c>
      <c r="D429" s="54">
        <v>580</v>
      </c>
    </row>
    <row r="430" spans="1:4" x14ac:dyDescent="0.25">
      <c r="A430" s="46">
        <v>421</v>
      </c>
      <c r="B430" s="54">
        <v>375001</v>
      </c>
      <c r="C430" s="55" t="s">
        <v>1847</v>
      </c>
      <c r="D430" s="54">
        <v>485</v>
      </c>
    </row>
    <row r="431" spans="1:4" x14ac:dyDescent="0.25">
      <c r="A431" s="46">
        <v>422</v>
      </c>
      <c r="B431" s="54">
        <v>375001</v>
      </c>
      <c r="C431" s="55" t="s">
        <v>1847</v>
      </c>
      <c r="D431" s="54">
        <v>485</v>
      </c>
    </row>
    <row r="432" spans="1:4" x14ac:dyDescent="0.25">
      <c r="A432" s="46">
        <v>423</v>
      </c>
      <c r="B432" s="54">
        <v>375001</v>
      </c>
      <c r="C432" s="55" t="s">
        <v>1847</v>
      </c>
      <c r="D432" s="54">
        <v>550.5</v>
      </c>
    </row>
    <row r="433" spans="1:4" x14ac:dyDescent="0.25">
      <c r="A433" s="46">
        <v>424</v>
      </c>
      <c r="B433" s="54">
        <v>375001</v>
      </c>
      <c r="C433" s="55" t="s">
        <v>1847</v>
      </c>
      <c r="D433" s="54">
        <v>550.5</v>
      </c>
    </row>
    <row r="434" spans="1:4" x14ac:dyDescent="0.25">
      <c r="A434" s="46">
        <v>425</v>
      </c>
      <c r="B434" s="54">
        <v>375001</v>
      </c>
      <c r="C434" s="55" t="s">
        <v>1847</v>
      </c>
      <c r="D434" s="54">
        <v>60</v>
      </c>
    </row>
    <row r="435" spans="1:4" x14ac:dyDescent="0.25">
      <c r="A435" s="46">
        <v>426</v>
      </c>
      <c r="B435" s="54">
        <v>375001</v>
      </c>
      <c r="C435" s="55" t="s">
        <v>1847</v>
      </c>
      <c r="D435" s="54">
        <v>60</v>
      </c>
    </row>
    <row r="436" spans="1:4" x14ac:dyDescent="0.25">
      <c r="A436" s="46">
        <v>427</v>
      </c>
      <c r="B436" s="54">
        <v>375001</v>
      </c>
      <c r="C436" s="55" t="s">
        <v>1847</v>
      </c>
      <c r="D436" s="54">
        <v>60</v>
      </c>
    </row>
    <row r="437" spans="1:4" x14ac:dyDescent="0.25">
      <c r="A437" s="46">
        <v>428</v>
      </c>
      <c r="B437" s="54">
        <v>372001</v>
      </c>
      <c r="C437" s="15" t="s">
        <v>147</v>
      </c>
      <c r="D437" s="54">
        <v>9494.4</v>
      </c>
    </row>
    <row r="438" spans="1:4" x14ac:dyDescent="0.25">
      <c r="A438" s="46">
        <v>429</v>
      </c>
      <c r="B438" s="54">
        <v>372001</v>
      </c>
      <c r="C438" s="15" t="s">
        <v>147</v>
      </c>
      <c r="D438" s="54">
        <v>9494.4</v>
      </c>
    </row>
    <row r="439" spans="1:4" x14ac:dyDescent="0.25">
      <c r="A439" s="46">
        <v>430</v>
      </c>
      <c r="B439" s="54">
        <v>375001</v>
      </c>
      <c r="C439" s="55" t="s">
        <v>1847</v>
      </c>
      <c r="D439" s="54">
        <v>712</v>
      </c>
    </row>
    <row r="440" spans="1:4" x14ac:dyDescent="0.25">
      <c r="A440" s="46">
        <v>431</v>
      </c>
      <c r="B440" s="54">
        <v>375001</v>
      </c>
      <c r="C440" s="55" t="s">
        <v>1847</v>
      </c>
      <c r="D440" s="54">
        <v>712</v>
      </c>
    </row>
    <row r="441" spans="1:4" x14ac:dyDescent="0.25">
      <c r="A441" s="46">
        <v>432</v>
      </c>
      <c r="B441" s="54">
        <v>375001</v>
      </c>
      <c r="C441" s="55" t="s">
        <v>1847</v>
      </c>
      <c r="D441" s="54">
        <v>537</v>
      </c>
    </row>
    <row r="442" spans="1:4" x14ac:dyDescent="0.25">
      <c r="A442" s="46">
        <v>433</v>
      </c>
      <c r="B442" s="54">
        <v>375001</v>
      </c>
      <c r="C442" s="55" t="s">
        <v>1847</v>
      </c>
      <c r="D442" s="54">
        <v>537</v>
      </c>
    </row>
    <row r="443" spans="1:4" x14ac:dyDescent="0.25">
      <c r="B443" s="54"/>
      <c r="C443" s="15"/>
      <c r="D443" s="54"/>
    </row>
    <row r="444" spans="1:4" x14ac:dyDescent="0.25">
      <c r="B444" s="54"/>
      <c r="C444" s="15"/>
      <c r="D444" s="5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E436"/>
  <sheetViews>
    <sheetView tabSelected="1" topLeftCell="A3" workbookViewId="0">
      <pane ySplit="1" topLeftCell="A4" activePane="bottomLeft" state="frozen"/>
      <selection activeCell="A3" sqref="A3"/>
      <selection pane="bottomLeft" activeCell="B154" sqref="B154"/>
    </sheetView>
  </sheetViews>
  <sheetFormatPr defaultColWidth="9.140625" defaultRowHeight="15" x14ac:dyDescent="0.25"/>
  <cols>
    <col min="1" max="1" width="6.140625" customWidth="1"/>
    <col min="2" max="2" width="107.7109375" customWidth="1"/>
    <col min="36" max="36" width="25.7109375" customWidth="1"/>
  </cols>
  <sheetData>
    <row r="1" spans="1:31" hidden="1" x14ac:dyDescent="0.25">
      <c r="B1" t="s">
        <v>14</v>
      </c>
    </row>
    <row r="2" spans="1:31" hidden="1" x14ac:dyDescent="0.25">
      <c r="B2" t="s">
        <v>111</v>
      </c>
    </row>
    <row r="3" spans="1:31" x14ac:dyDescent="0.25">
      <c r="A3" s="1" t="s">
        <v>107</v>
      </c>
      <c r="B3" s="1" t="s">
        <v>112</v>
      </c>
      <c r="AE3" s="5"/>
    </row>
    <row r="4" spans="1:31" x14ac:dyDescent="0.25">
      <c r="A4" s="28">
        <v>1</v>
      </c>
      <c r="B4" s="31" t="s">
        <v>986</v>
      </c>
    </row>
    <row r="5" spans="1:31" x14ac:dyDescent="0.25">
      <c r="A5" s="15">
        <v>2</v>
      </c>
      <c r="B5" s="31" t="s">
        <v>988</v>
      </c>
    </row>
    <row r="6" spans="1:31" x14ac:dyDescent="0.25">
      <c r="A6" s="28">
        <v>3</v>
      </c>
      <c r="B6" s="31" t="s">
        <v>990</v>
      </c>
    </row>
    <row r="7" spans="1:31" x14ac:dyDescent="0.25">
      <c r="A7" s="15">
        <v>4</v>
      </c>
      <c r="B7" s="31" t="s">
        <v>992</v>
      </c>
    </row>
    <row r="8" spans="1:31" x14ac:dyDescent="0.25">
      <c r="A8" s="28">
        <v>5</v>
      </c>
      <c r="B8" s="31" t="s">
        <v>994</v>
      </c>
    </row>
    <row r="9" spans="1:31" x14ac:dyDescent="0.25">
      <c r="A9" s="15">
        <v>6</v>
      </c>
      <c r="B9" s="31" t="s">
        <v>996</v>
      </c>
    </row>
    <row r="10" spans="1:31" x14ac:dyDescent="0.25">
      <c r="A10" s="28">
        <v>7</v>
      </c>
      <c r="B10" s="31" t="s">
        <v>998</v>
      </c>
    </row>
    <row r="11" spans="1:31" x14ac:dyDescent="0.25">
      <c r="A11" s="15">
        <v>8</v>
      </c>
      <c r="B11" s="31" t="s">
        <v>1000</v>
      </c>
    </row>
    <row r="12" spans="1:31" x14ac:dyDescent="0.25">
      <c r="A12" s="28">
        <v>9</v>
      </c>
      <c r="B12" s="31" t="s">
        <v>1002</v>
      </c>
    </row>
    <row r="13" spans="1:31" x14ac:dyDescent="0.25">
      <c r="A13" s="15">
        <v>10</v>
      </c>
      <c r="B13" s="31" t="s">
        <v>1004</v>
      </c>
    </row>
    <row r="14" spans="1:31" x14ac:dyDescent="0.25">
      <c r="A14" s="28">
        <v>11</v>
      </c>
      <c r="B14" s="31" t="s">
        <v>1006</v>
      </c>
    </row>
    <row r="15" spans="1:31" x14ac:dyDescent="0.25">
      <c r="A15" s="15">
        <v>12</v>
      </c>
      <c r="B15" s="31" t="s">
        <v>1008</v>
      </c>
    </row>
    <row r="16" spans="1:31" x14ac:dyDescent="0.25">
      <c r="A16" s="28">
        <v>13</v>
      </c>
      <c r="B16" s="31" t="s">
        <v>1010</v>
      </c>
    </row>
    <row r="17" spans="1:2" x14ac:dyDescent="0.25">
      <c r="A17" s="15">
        <v>14</v>
      </c>
      <c r="B17" s="31" t="s">
        <v>1012</v>
      </c>
    </row>
    <row r="18" spans="1:2" x14ac:dyDescent="0.25">
      <c r="A18" s="28">
        <v>15</v>
      </c>
      <c r="B18" s="31" t="s">
        <v>1014</v>
      </c>
    </row>
    <row r="19" spans="1:2" x14ac:dyDescent="0.25">
      <c r="A19" s="15">
        <v>16</v>
      </c>
      <c r="B19" s="31" t="s">
        <v>1016</v>
      </c>
    </row>
    <row r="20" spans="1:2" x14ac:dyDescent="0.25">
      <c r="A20" s="28">
        <v>17</v>
      </c>
      <c r="B20" s="31" t="s">
        <v>1018</v>
      </c>
    </row>
    <row r="21" spans="1:2" x14ac:dyDescent="0.25">
      <c r="A21" s="15">
        <v>18</v>
      </c>
      <c r="B21" s="31" t="s">
        <v>1020</v>
      </c>
    </row>
    <row r="22" spans="1:2" x14ac:dyDescent="0.25">
      <c r="A22" s="28">
        <v>19</v>
      </c>
      <c r="B22" s="31" t="s">
        <v>1022</v>
      </c>
    </row>
    <row r="23" spans="1:2" x14ac:dyDescent="0.25">
      <c r="A23" s="15">
        <v>20</v>
      </c>
      <c r="B23" s="31" t="s">
        <v>1024</v>
      </c>
    </row>
    <row r="24" spans="1:2" x14ac:dyDescent="0.25">
      <c r="A24" s="28">
        <v>21</v>
      </c>
      <c r="B24" s="31" t="s">
        <v>1026</v>
      </c>
    </row>
    <row r="25" spans="1:2" x14ac:dyDescent="0.25">
      <c r="A25" s="15">
        <v>22</v>
      </c>
      <c r="B25" s="31" t="s">
        <v>1028</v>
      </c>
    </row>
    <row r="26" spans="1:2" x14ac:dyDescent="0.25">
      <c r="A26" s="28">
        <v>23</v>
      </c>
      <c r="B26" s="31" t="s">
        <v>1030</v>
      </c>
    </row>
    <row r="27" spans="1:2" x14ac:dyDescent="0.25">
      <c r="A27" s="15">
        <v>24</v>
      </c>
      <c r="B27" s="31" t="s">
        <v>1032</v>
      </c>
    </row>
    <row r="28" spans="1:2" x14ac:dyDescent="0.25">
      <c r="A28" s="28">
        <v>25</v>
      </c>
      <c r="B28" s="31" t="s">
        <v>1034</v>
      </c>
    </row>
    <row r="29" spans="1:2" x14ac:dyDescent="0.25">
      <c r="A29" s="15">
        <v>26</v>
      </c>
      <c r="B29" s="31" t="s">
        <v>1034</v>
      </c>
    </row>
    <row r="30" spans="1:2" x14ac:dyDescent="0.25">
      <c r="A30" s="28">
        <v>27</v>
      </c>
      <c r="B30" s="31" t="s">
        <v>1036</v>
      </c>
    </row>
    <row r="31" spans="1:2" x14ac:dyDescent="0.25">
      <c r="A31" s="15">
        <v>28</v>
      </c>
      <c r="B31" s="31" t="s">
        <v>1038</v>
      </c>
    </row>
    <row r="32" spans="1:2" x14ac:dyDescent="0.25">
      <c r="A32" s="28">
        <v>29</v>
      </c>
      <c r="B32" s="31" t="s">
        <v>1040</v>
      </c>
    </row>
    <row r="33" spans="1:2" x14ac:dyDescent="0.25">
      <c r="A33" s="15">
        <v>30</v>
      </c>
      <c r="B33" s="31" t="s">
        <v>1042</v>
      </c>
    </row>
    <row r="34" spans="1:2" x14ac:dyDescent="0.25">
      <c r="A34" s="28">
        <v>31</v>
      </c>
      <c r="B34" s="31" t="s">
        <v>1044</v>
      </c>
    </row>
    <row r="35" spans="1:2" x14ac:dyDescent="0.25">
      <c r="A35" s="15">
        <v>32</v>
      </c>
      <c r="B35" s="31" t="s">
        <v>1046</v>
      </c>
    </row>
    <row r="36" spans="1:2" x14ac:dyDescent="0.25">
      <c r="A36" s="28">
        <v>33</v>
      </c>
      <c r="B36" s="31" t="s">
        <v>1048</v>
      </c>
    </row>
    <row r="37" spans="1:2" x14ac:dyDescent="0.25">
      <c r="A37" s="15">
        <v>34</v>
      </c>
      <c r="B37" s="31" t="s">
        <v>1050</v>
      </c>
    </row>
    <row r="38" spans="1:2" x14ac:dyDescent="0.25">
      <c r="A38" s="28">
        <v>35</v>
      </c>
      <c r="B38" s="31" t="s">
        <v>1052</v>
      </c>
    </row>
    <row r="39" spans="1:2" x14ac:dyDescent="0.25">
      <c r="A39" s="15">
        <v>36</v>
      </c>
      <c r="B39" s="31" t="s">
        <v>1054</v>
      </c>
    </row>
    <row r="40" spans="1:2" x14ac:dyDescent="0.25">
      <c r="A40" s="28">
        <v>37</v>
      </c>
      <c r="B40" s="31" t="s">
        <v>1056</v>
      </c>
    </row>
    <row r="41" spans="1:2" x14ac:dyDescent="0.25">
      <c r="A41" s="15">
        <v>38</v>
      </c>
      <c r="B41" s="31" t="s">
        <v>1058</v>
      </c>
    </row>
    <row r="42" spans="1:2" x14ac:dyDescent="0.25">
      <c r="A42" s="28">
        <v>39</v>
      </c>
      <c r="B42" s="31" t="s">
        <v>1060</v>
      </c>
    </row>
    <row r="43" spans="1:2" x14ac:dyDescent="0.25">
      <c r="A43" s="15">
        <v>40</v>
      </c>
      <c r="B43" s="31" t="s">
        <v>1062</v>
      </c>
    </row>
    <row r="44" spans="1:2" x14ac:dyDescent="0.25">
      <c r="A44" s="28">
        <v>41</v>
      </c>
      <c r="B44" s="31" t="s">
        <v>1064</v>
      </c>
    </row>
    <row r="45" spans="1:2" x14ac:dyDescent="0.25">
      <c r="A45" s="15">
        <v>42</v>
      </c>
      <c r="B45" s="31" t="s">
        <v>1066</v>
      </c>
    </row>
    <row r="46" spans="1:2" x14ac:dyDescent="0.25">
      <c r="A46" s="28">
        <v>43</v>
      </c>
      <c r="B46" s="31" t="s">
        <v>1068</v>
      </c>
    </row>
    <row r="47" spans="1:2" x14ac:dyDescent="0.25">
      <c r="A47" s="15">
        <v>44</v>
      </c>
      <c r="B47" s="31" t="s">
        <v>1070</v>
      </c>
    </row>
    <row r="48" spans="1:2" x14ac:dyDescent="0.25">
      <c r="A48" s="28">
        <v>45</v>
      </c>
      <c r="B48" s="31" t="s">
        <v>1072</v>
      </c>
    </row>
    <row r="49" spans="1:2" x14ac:dyDescent="0.25">
      <c r="A49" s="15">
        <v>46</v>
      </c>
      <c r="B49" s="31" t="s">
        <v>1074</v>
      </c>
    </row>
    <row r="50" spans="1:2" x14ac:dyDescent="0.25">
      <c r="A50" s="28">
        <v>47</v>
      </c>
      <c r="B50" s="31" t="s">
        <v>1076</v>
      </c>
    </row>
    <row r="51" spans="1:2" x14ac:dyDescent="0.25">
      <c r="A51" s="15">
        <v>48</v>
      </c>
      <c r="B51" s="31" t="s">
        <v>1078</v>
      </c>
    </row>
    <row r="52" spans="1:2" x14ac:dyDescent="0.25">
      <c r="A52" s="28">
        <v>49</v>
      </c>
      <c r="B52" s="31" t="s">
        <v>1080</v>
      </c>
    </row>
    <row r="53" spans="1:2" x14ac:dyDescent="0.25">
      <c r="A53" s="15">
        <v>50</v>
      </c>
      <c r="B53" s="31" t="s">
        <v>1082</v>
      </c>
    </row>
    <row r="54" spans="1:2" x14ac:dyDescent="0.25">
      <c r="A54" s="28">
        <v>51</v>
      </c>
      <c r="B54" s="19" t="s">
        <v>1084</v>
      </c>
    </row>
    <row r="55" spans="1:2" x14ac:dyDescent="0.25">
      <c r="A55" s="15">
        <v>52</v>
      </c>
      <c r="B55" s="19" t="s">
        <v>1086</v>
      </c>
    </row>
    <row r="56" spans="1:2" x14ac:dyDescent="0.25">
      <c r="A56" s="28">
        <v>53</v>
      </c>
      <c r="B56" s="19" t="s">
        <v>1088</v>
      </c>
    </row>
    <row r="57" spans="1:2" x14ac:dyDescent="0.25">
      <c r="A57" s="15">
        <v>54</v>
      </c>
      <c r="B57" s="19" t="s">
        <v>1090</v>
      </c>
    </row>
    <row r="58" spans="1:2" x14ac:dyDescent="0.25">
      <c r="A58" s="28">
        <v>55</v>
      </c>
      <c r="B58" s="19" t="s">
        <v>1092</v>
      </c>
    </row>
    <row r="59" spans="1:2" x14ac:dyDescent="0.25">
      <c r="A59" s="15">
        <v>56</v>
      </c>
      <c r="B59" s="19" t="s">
        <v>1094</v>
      </c>
    </row>
    <row r="60" spans="1:2" x14ac:dyDescent="0.25">
      <c r="A60" s="28">
        <v>57</v>
      </c>
      <c r="B60" s="19" t="s">
        <v>1096</v>
      </c>
    </row>
    <row r="61" spans="1:2" x14ac:dyDescent="0.25">
      <c r="A61" s="15">
        <v>58</v>
      </c>
      <c r="B61" s="19" t="s">
        <v>1098</v>
      </c>
    </row>
    <row r="62" spans="1:2" x14ac:dyDescent="0.25">
      <c r="A62" s="28">
        <v>59</v>
      </c>
      <c r="B62" s="19" t="s">
        <v>1100</v>
      </c>
    </row>
    <row r="63" spans="1:2" x14ac:dyDescent="0.25">
      <c r="A63" s="15">
        <v>60</v>
      </c>
      <c r="B63" s="19" t="s">
        <v>1102</v>
      </c>
    </row>
    <row r="64" spans="1:2" x14ac:dyDescent="0.25">
      <c r="A64" s="28">
        <v>61</v>
      </c>
      <c r="B64" s="19" t="s">
        <v>1104</v>
      </c>
    </row>
    <row r="65" spans="1:2" x14ac:dyDescent="0.25">
      <c r="A65" s="15">
        <v>62</v>
      </c>
      <c r="B65" s="19" t="s">
        <v>1106</v>
      </c>
    </row>
    <row r="66" spans="1:2" x14ac:dyDescent="0.25">
      <c r="A66" s="28">
        <v>63</v>
      </c>
      <c r="B66" s="19" t="s">
        <v>1108</v>
      </c>
    </row>
    <row r="67" spans="1:2" x14ac:dyDescent="0.25">
      <c r="A67" s="15">
        <v>64</v>
      </c>
      <c r="B67" s="19" t="s">
        <v>1110</v>
      </c>
    </row>
    <row r="68" spans="1:2" x14ac:dyDescent="0.25">
      <c r="A68" s="28">
        <v>65</v>
      </c>
      <c r="B68" s="19" t="s">
        <v>1112</v>
      </c>
    </row>
    <row r="69" spans="1:2" x14ac:dyDescent="0.25">
      <c r="A69" s="15">
        <v>66</v>
      </c>
      <c r="B69" s="19" t="s">
        <v>1114</v>
      </c>
    </row>
    <row r="70" spans="1:2" x14ac:dyDescent="0.25">
      <c r="A70" s="28">
        <v>67</v>
      </c>
      <c r="B70" s="19" t="s">
        <v>1116</v>
      </c>
    </row>
    <row r="71" spans="1:2" x14ac:dyDescent="0.25">
      <c r="A71" s="15">
        <v>68</v>
      </c>
      <c r="B71" s="19" t="s">
        <v>1118</v>
      </c>
    </row>
    <row r="72" spans="1:2" x14ac:dyDescent="0.25">
      <c r="A72" s="28">
        <v>69</v>
      </c>
      <c r="B72" s="19" t="s">
        <v>1120</v>
      </c>
    </row>
    <row r="73" spans="1:2" x14ac:dyDescent="0.25">
      <c r="A73" s="15">
        <v>70</v>
      </c>
      <c r="B73" s="19" t="s">
        <v>1122</v>
      </c>
    </row>
    <row r="74" spans="1:2" x14ac:dyDescent="0.25">
      <c r="A74" s="28">
        <v>71</v>
      </c>
      <c r="B74" s="19" t="s">
        <v>1124</v>
      </c>
    </row>
    <row r="75" spans="1:2" x14ac:dyDescent="0.25">
      <c r="A75" s="15">
        <v>72</v>
      </c>
      <c r="B75" s="19" t="s">
        <v>1126</v>
      </c>
    </row>
    <row r="76" spans="1:2" x14ac:dyDescent="0.25">
      <c r="A76" s="28">
        <v>73</v>
      </c>
      <c r="B76" s="19" t="s">
        <v>1128</v>
      </c>
    </row>
    <row r="77" spans="1:2" x14ac:dyDescent="0.25">
      <c r="A77" s="15">
        <v>74</v>
      </c>
      <c r="B77" s="19" t="s">
        <v>1130</v>
      </c>
    </row>
    <row r="78" spans="1:2" x14ac:dyDescent="0.25">
      <c r="A78" s="28">
        <v>75</v>
      </c>
      <c r="B78" s="19" t="s">
        <v>1132</v>
      </c>
    </row>
    <row r="79" spans="1:2" x14ac:dyDescent="0.25">
      <c r="A79" s="15">
        <v>76</v>
      </c>
      <c r="B79" s="19" t="s">
        <v>1134</v>
      </c>
    </row>
    <row r="80" spans="1:2" x14ac:dyDescent="0.25">
      <c r="A80" s="28">
        <v>77</v>
      </c>
      <c r="B80" s="19" t="s">
        <v>1136</v>
      </c>
    </row>
    <row r="81" spans="1:2" x14ac:dyDescent="0.25">
      <c r="A81" s="15">
        <v>78</v>
      </c>
      <c r="B81" s="19" t="s">
        <v>1138</v>
      </c>
    </row>
    <row r="82" spans="1:2" x14ac:dyDescent="0.25">
      <c r="A82" s="28">
        <v>79</v>
      </c>
      <c r="B82" s="19" t="s">
        <v>1140</v>
      </c>
    </row>
    <row r="83" spans="1:2" x14ac:dyDescent="0.25">
      <c r="A83" s="15">
        <v>80</v>
      </c>
      <c r="B83" s="19" t="s">
        <v>1142</v>
      </c>
    </row>
    <row r="84" spans="1:2" x14ac:dyDescent="0.25">
      <c r="A84" s="28">
        <v>81</v>
      </c>
      <c r="B84" s="19" t="s">
        <v>1144</v>
      </c>
    </row>
    <row r="85" spans="1:2" x14ac:dyDescent="0.25">
      <c r="A85" s="15">
        <v>82</v>
      </c>
      <c r="B85" s="19" t="s">
        <v>1146</v>
      </c>
    </row>
    <row r="86" spans="1:2" x14ac:dyDescent="0.25">
      <c r="A86" s="28">
        <v>83</v>
      </c>
      <c r="B86" s="19" t="s">
        <v>1148</v>
      </c>
    </row>
    <row r="87" spans="1:2" x14ac:dyDescent="0.25">
      <c r="A87" s="15">
        <v>84</v>
      </c>
      <c r="B87" s="19" t="s">
        <v>1150</v>
      </c>
    </row>
    <row r="88" spans="1:2" x14ac:dyDescent="0.25">
      <c r="A88" s="28">
        <v>85</v>
      </c>
      <c r="B88" s="19" t="s">
        <v>1152</v>
      </c>
    </row>
    <row r="89" spans="1:2" x14ac:dyDescent="0.25">
      <c r="A89" s="15">
        <v>86</v>
      </c>
      <c r="B89" s="19" t="s">
        <v>1154</v>
      </c>
    </row>
    <row r="90" spans="1:2" x14ac:dyDescent="0.25">
      <c r="A90" s="28">
        <v>87</v>
      </c>
      <c r="B90" s="19" t="s">
        <v>1156</v>
      </c>
    </row>
    <row r="91" spans="1:2" x14ac:dyDescent="0.25">
      <c r="A91" s="15">
        <v>88</v>
      </c>
      <c r="B91" s="19" t="s">
        <v>1157</v>
      </c>
    </row>
    <row r="92" spans="1:2" x14ac:dyDescent="0.25">
      <c r="A92" s="28">
        <v>89</v>
      </c>
      <c r="B92" s="19" t="s">
        <v>1159</v>
      </c>
    </row>
    <row r="93" spans="1:2" x14ac:dyDescent="0.25">
      <c r="A93" s="15">
        <v>90</v>
      </c>
      <c r="B93" s="19" t="s">
        <v>1161</v>
      </c>
    </row>
    <row r="94" spans="1:2" x14ac:dyDescent="0.25">
      <c r="A94" s="28">
        <v>91</v>
      </c>
      <c r="B94" s="19" t="s">
        <v>1163</v>
      </c>
    </row>
    <row r="95" spans="1:2" x14ac:dyDescent="0.25">
      <c r="A95" s="15">
        <v>92</v>
      </c>
      <c r="B95" s="19" t="s">
        <v>1165</v>
      </c>
    </row>
    <row r="96" spans="1:2" x14ac:dyDescent="0.25">
      <c r="A96" s="28">
        <v>93</v>
      </c>
      <c r="B96" s="19" t="s">
        <v>1167</v>
      </c>
    </row>
    <row r="97" spans="1:2" x14ac:dyDescent="0.25">
      <c r="A97" s="15">
        <v>94</v>
      </c>
      <c r="B97" s="19" t="s">
        <v>1169</v>
      </c>
    </row>
    <row r="98" spans="1:2" x14ac:dyDescent="0.25">
      <c r="A98" s="28">
        <v>95</v>
      </c>
      <c r="B98" s="19" t="s">
        <v>1171</v>
      </c>
    </row>
    <row r="99" spans="1:2" x14ac:dyDescent="0.25">
      <c r="A99" s="15">
        <v>96</v>
      </c>
      <c r="B99" s="19" t="s">
        <v>1173</v>
      </c>
    </row>
    <row r="100" spans="1:2" x14ac:dyDescent="0.25">
      <c r="A100" s="28">
        <v>97</v>
      </c>
      <c r="B100" s="19" t="s">
        <v>1175</v>
      </c>
    </row>
    <row r="101" spans="1:2" x14ac:dyDescent="0.25">
      <c r="A101" s="15">
        <v>98</v>
      </c>
      <c r="B101" s="19" t="s">
        <v>1177</v>
      </c>
    </row>
    <row r="102" spans="1:2" x14ac:dyDescent="0.25">
      <c r="A102" s="28">
        <v>99</v>
      </c>
      <c r="B102" s="19" t="s">
        <v>1179</v>
      </c>
    </row>
    <row r="103" spans="1:2" x14ac:dyDescent="0.25">
      <c r="A103" s="15">
        <v>100</v>
      </c>
      <c r="B103" s="19" t="s">
        <v>1181</v>
      </c>
    </row>
    <row r="104" spans="1:2" x14ac:dyDescent="0.25">
      <c r="A104" s="28">
        <v>101</v>
      </c>
      <c r="B104" s="19" t="s">
        <v>1183</v>
      </c>
    </row>
    <row r="105" spans="1:2" x14ac:dyDescent="0.25">
      <c r="A105" s="15">
        <v>102</v>
      </c>
      <c r="B105" s="19" t="s">
        <v>1185</v>
      </c>
    </row>
    <row r="106" spans="1:2" x14ac:dyDescent="0.25">
      <c r="A106" s="28">
        <v>103</v>
      </c>
      <c r="B106" s="19" t="s">
        <v>1187</v>
      </c>
    </row>
    <row r="107" spans="1:2" x14ac:dyDescent="0.25">
      <c r="A107" s="15">
        <v>104</v>
      </c>
      <c r="B107" s="19" t="s">
        <v>1189</v>
      </c>
    </row>
    <row r="108" spans="1:2" x14ac:dyDescent="0.25">
      <c r="A108" s="28">
        <v>105</v>
      </c>
      <c r="B108" s="19" t="s">
        <v>1191</v>
      </c>
    </row>
    <row r="109" spans="1:2" x14ac:dyDescent="0.25">
      <c r="A109" s="15">
        <v>106</v>
      </c>
      <c r="B109" s="19" t="s">
        <v>1193</v>
      </c>
    </row>
    <row r="110" spans="1:2" x14ac:dyDescent="0.25">
      <c r="A110" s="28">
        <v>107</v>
      </c>
      <c r="B110" s="19" t="s">
        <v>1195</v>
      </c>
    </row>
    <row r="111" spans="1:2" x14ac:dyDescent="0.25">
      <c r="A111" s="15">
        <v>108</v>
      </c>
      <c r="B111" s="19" t="s">
        <v>1199</v>
      </c>
    </row>
    <row r="112" spans="1:2" x14ac:dyDescent="0.25">
      <c r="A112" s="28">
        <v>109</v>
      </c>
      <c r="B112" s="19" t="s">
        <v>1197</v>
      </c>
    </row>
    <row r="113" spans="1:2" x14ac:dyDescent="0.25">
      <c r="A113" s="15">
        <v>110</v>
      </c>
      <c r="B113" s="19" t="s">
        <v>1201</v>
      </c>
    </row>
    <row r="114" spans="1:2" x14ac:dyDescent="0.25">
      <c r="A114" s="28">
        <v>111</v>
      </c>
      <c r="B114" s="19" t="s">
        <v>1203</v>
      </c>
    </row>
    <row r="115" spans="1:2" x14ac:dyDescent="0.25">
      <c r="A115" s="15">
        <v>112</v>
      </c>
      <c r="B115" s="19" t="s">
        <v>1205</v>
      </c>
    </row>
    <row r="116" spans="1:2" x14ac:dyDescent="0.25">
      <c r="A116" s="28">
        <v>113</v>
      </c>
      <c r="B116" s="19" t="s">
        <v>1207</v>
      </c>
    </row>
    <row r="117" spans="1:2" x14ac:dyDescent="0.25">
      <c r="A117" s="15">
        <v>114</v>
      </c>
      <c r="B117" s="19" t="s">
        <v>1209</v>
      </c>
    </row>
    <row r="118" spans="1:2" x14ac:dyDescent="0.25">
      <c r="A118" s="28">
        <v>115</v>
      </c>
      <c r="B118" s="19" t="s">
        <v>1211</v>
      </c>
    </row>
    <row r="119" spans="1:2" x14ac:dyDescent="0.25">
      <c r="A119" s="15">
        <v>116</v>
      </c>
      <c r="B119" s="19" t="s">
        <v>1213</v>
      </c>
    </row>
    <row r="120" spans="1:2" x14ac:dyDescent="0.25">
      <c r="A120" s="28">
        <v>117</v>
      </c>
      <c r="B120" s="19" t="s">
        <v>1215</v>
      </c>
    </row>
    <row r="121" spans="1:2" x14ac:dyDescent="0.25">
      <c r="A121" s="15">
        <v>118</v>
      </c>
      <c r="B121" s="19" t="s">
        <v>1217</v>
      </c>
    </row>
    <row r="122" spans="1:2" x14ac:dyDescent="0.25">
      <c r="A122" s="28">
        <v>119</v>
      </c>
      <c r="B122" s="19" t="s">
        <v>1219</v>
      </c>
    </row>
    <row r="123" spans="1:2" x14ac:dyDescent="0.25">
      <c r="A123" s="15">
        <v>120</v>
      </c>
      <c r="B123" s="19" t="s">
        <v>1844</v>
      </c>
    </row>
    <row r="124" spans="1:2" x14ac:dyDescent="0.25">
      <c r="A124" s="28">
        <v>121</v>
      </c>
      <c r="B124" s="19" t="s">
        <v>1222</v>
      </c>
    </row>
    <row r="125" spans="1:2" x14ac:dyDescent="0.25">
      <c r="A125" s="15">
        <v>122</v>
      </c>
      <c r="B125" s="19" t="s">
        <v>1224</v>
      </c>
    </row>
    <row r="126" spans="1:2" x14ac:dyDescent="0.25">
      <c r="A126" s="28">
        <v>123</v>
      </c>
      <c r="B126" s="19" t="s">
        <v>1226</v>
      </c>
    </row>
    <row r="127" spans="1:2" x14ac:dyDescent="0.25">
      <c r="A127" s="15">
        <v>124</v>
      </c>
      <c r="B127" s="19" t="s">
        <v>1228</v>
      </c>
    </row>
    <row r="128" spans="1:2" x14ac:dyDescent="0.25">
      <c r="A128" s="28">
        <v>125</v>
      </c>
      <c r="B128" s="19" t="s">
        <v>1230</v>
      </c>
    </row>
    <row r="129" spans="1:2" x14ac:dyDescent="0.25">
      <c r="A129" s="15">
        <v>126</v>
      </c>
      <c r="B129" s="19" t="s">
        <v>1232</v>
      </c>
    </row>
    <row r="130" spans="1:2" x14ac:dyDescent="0.25">
      <c r="A130" s="28">
        <v>127</v>
      </c>
      <c r="B130" s="19" t="s">
        <v>1234</v>
      </c>
    </row>
    <row r="131" spans="1:2" x14ac:dyDescent="0.25">
      <c r="A131" s="15">
        <v>128</v>
      </c>
      <c r="B131" s="19" t="s">
        <v>1236</v>
      </c>
    </row>
    <row r="132" spans="1:2" x14ac:dyDescent="0.25">
      <c r="A132" s="28">
        <v>129</v>
      </c>
      <c r="B132" s="19" t="s">
        <v>1238</v>
      </c>
    </row>
    <row r="133" spans="1:2" x14ac:dyDescent="0.25">
      <c r="A133" s="15">
        <v>130</v>
      </c>
      <c r="B133" s="19" t="s">
        <v>1240</v>
      </c>
    </row>
    <row r="134" spans="1:2" x14ac:dyDescent="0.25">
      <c r="A134" s="28">
        <v>131</v>
      </c>
      <c r="B134" s="19" t="s">
        <v>1242</v>
      </c>
    </row>
    <row r="135" spans="1:2" x14ac:dyDescent="0.25">
      <c r="A135" s="15">
        <v>132</v>
      </c>
      <c r="B135" s="19" t="s">
        <v>1244</v>
      </c>
    </row>
    <row r="136" spans="1:2" x14ac:dyDescent="0.25">
      <c r="A136" s="28">
        <v>133</v>
      </c>
      <c r="B136" s="19" t="s">
        <v>1246</v>
      </c>
    </row>
    <row r="137" spans="1:2" x14ac:dyDescent="0.25">
      <c r="A137" s="15">
        <v>134</v>
      </c>
      <c r="B137" s="19" t="s">
        <v>1248</v>
      </c>
    </row>
    <row r="138" spans="1:2" x14ac:dyDescent="0.25">
      <c r="A138" s="28">
        <v>135</v>
      </c>
      <c r="B138" s="19" t="s">
        <v>1250</v>
      </c>
    </row>
    <row r="139" spans="1:2" x14ac:dyDescent="0.25">
      <c r="A139" s="15">
        <v>136</v>
      </c>
      <c r="B139" s="19" t="s">
        <v>1252</v>
      </c>
    </row>
    <row r="140" spans="1:2" x14ac:dyDescent="0.25">
      <c r="A140" s="28">
        <v>137</v>
      </c>
      <c r="B140" s="19" t="s">
        <v>1254</v>
      </c>
    </row>
    <row r="141" spans="1:2" x14ac:dyDescent="0.25">
      <c r="A141" s="15">
        <v>138</v>
      </c>
      <c r="B141" s="19" t="s">
        <v>1256</v>
      </c>
    </row>
    <row r="142" spans="1:2" x14ac:dyDescent="0.25">
      <c r="A142" s="28">
        <v>139</v>
      </c>
      <c r="B142" s="19" t="s">
        <v>1258</v>
      </c>
    </row>
    <row r="143" spans="1:2" x14ac:dyDescent="0.25">
      <c r="A143" s="15">
        <v>140</v>
      </c>
      <c r="B143" s="19" t="s">
        <v>1259</v>
      </c>
    </row>
    <row r="144" spans="1:2" x14ac:dyDescent="0.25">
      <c r="A144" s="28">
        <v>141</v>
      </c>
      <c r="B144" s="19" t="s">
        <v>1261</v>
      </c>
    </row>
    <row r="145" spans="1:2" x14ac:dyDescent="0.25">
      <c r="A145" s="15">
        <v>142</v>
      </c>
      <c r="B145" s="19" t="s">
        <v>1263</v>
      </c>
    </row>
    <row r="146" spans="1:2" x14ac:dyDescent="0.25">
      <c r="A146" s="28">
        <v>143</v>
      </c>
      <c r="B146" s="19" t="s">
        <v>1265</v>
      </c>
    </row>
    <row r="147" spans="1:2" x14ac:dyDescent="0.25">
      <c r="A147" s="15">
        <v>144</v>
      </c>
      <c r="B147" s="19" t="s">
        <v>1269</v>
      </c>
    </row>
    <row r="148" spans="1:2" x14ac:dyDescent="0.25">
      <c r="A148" s="28">
        <v>145</v>
      </c>
      <c r="B148" s="19" t="s">
        <v>1267</v>
      </c>
    </row>
    <row r="149" spans="1:2" x14ac:dyDescent="0.25">
      <c r="A149" s="15">
        <v>146</v>
      </c>
      <c r="B149" s="19" t="s">
        <v>1271</v>
      </c>
    </row>
    <row r="150" spans="1:2" x14ac:dyDescent="0.25">
      <c r="A150" s="28">
        <v>147</v>
      </c>
      <c r="B150" s="19" t="s">
        <v>1273</v>
      </c>
    </row>
    <row r="151" spans="1:2" x14ac:dyDescent="0.25">
      <c r="A151" s="15">
        <v>148</v>
      </c>
      <c r="B151" s="31" t="s">
        <v>1275</v>
      </c>
    </row>
    <row r="152" spans="1:2" x14ac:dyDescent="0.25">
      <c r="A152" s="28">
        <v>149</v>
      </c>
      <c r="B152" s="31" t="s">
        <v>1277</v>
      </c>
    </row>
    <row r="153" spans="1:2" x14ac:dyDescent="0.25">
      <c r="A153" s="15">
        <v>150</v>
      </c>
      <c r="B153" s="31" t="s">
        <v>1279</v>
      </c>
    </row>
    <row r="154" spans="1:2" x14ac:dyDescent="0.25">
      <c r="A154" s="28">
        <v>151</v>
      </c>
      <c r="B154" s="31" t="s">
        <v>1281</v>
      </c>
    </row>
    <row r="155" spans="1:2" x14ac:dyDescent="0.25">
      <c r="A155" s="15">
        <v>152</v>
      </c>
      <c r="B155" s="31" t="s">
        <v>1283</v>
      </c>
    </row>
    <row r="156" spans="1:2" x14ac:dyDescent="0.25">
      <c r="A156" s="28">
        <v>153</v>
      </c>
      <c r="B156" s="31" t="s">
        <v>1285</v>
      </c>
    </row>
    <row r="157" spans="1:2" x14ac:dyDescent="0.25">
      <c r="A157" s="15">
        <v>154</v>
      </c>
      <c r="B157" s="31" t="s">
        <v>1287</v>
      </c>
    </row>
    <row r="158" spans="1:2" x14ac:dyDescent="0.25">
      <c r="A158" s="28">
        <v>155</v>
      </c>
      <c r="B158" s="31" t="s">
        <v>1289</v>
      </c>
    </row>
    <row r="159" spans="1:2" x14ac:dyDescent="0.25">
      <c r="A159" s="15">
        <v>156</v>
      </c>
      <c r="B159" s="31" t="s">
        <v>1291</v>
      </c>
    </row>
    <row r="160" spans="1:2" x14ac:dyDescent="0.25">
      <c r="A160" s="28">
        <v>157</v>
      </c>
      <c r="B160" s="31" t="s">
        <v>1293</v>
      </c>
    </row>
    <row r="161" spans="1:2" x14ac:dyDescent="0.25">
      <c r="A161" s="15">
        <v>158</v>
      </c>
      <c r="B161" s="31" t="s">
        <v>1295</v>
      </c>
    </row>
    <row r="162" spans="1:2" x14ac:dyDescent="0.25">
      <c r="A162" s="28">
        <v>159</v>
      </c>
      <c r="B162" s="31" t="s">
        <v>1297</v>
      </c>
    </row>
    <row r="163" spans="1:2" x14ac:dyDescent="0.25">
      <c r="A163" s="15">
        <v>160</v>
      </c>
      <c r="B163" s="31" t="s">
        <v>1299</v>
      </c>
    </row>
    <row r="164" spans="1:2" x14ac:dyDescent="0.25">
      <c r="A164" s="28">
        <v>161</v>
      </c>
      <c r="B164" s="31" t="s">
        <v>1301</v>
      </c>
    </row>
    <row r="165" spans="1:2" x14ac:dyDescent="0.25">
      <c r="A165" s="15">
        <v>162</v>
      </c>
      <c r="B165" s="31" t="s">
        <v>1303</v>
      </c>
    </row>
    <row r="166" spans="1:2" x14ac:dyDescent="0.25">
      <c r="A166" s="28">
        <v>163</v>
      </c>
      <c r="B166" s="31" t="s">
        <v>1305</v>
      </c>
    </row>
    <row r="167" spans="1:2" x14ac:dyDescent="0.25">
      <c r="A167" s="15">
        <v>164</v>
      </c>
      <c r="B167" s="31" t="s">
        <v>1307</v>
      </c>
    </row>
    <row r="168" spans="1:2" x14ac:dyDescent="0.25">
      <c r="A168" s="28">
        <v>165</v>
      </c>
      <c r="B168" s="31" t="s">
        <v>1308</v>
      </c>
    </row>
    <row r="169" spans="1:2" x14ac:dyDescent="0.25">
      <c r="A169" s="15">
        <v>166</v>
      </c>
      <c r="B169" s="31" t="s">
        <v>1310</v>
      </c>
    </row>
    <row r="170" spans="1:2" x14ac:dyDescent="0.25">
      <c r="A170" s="28">
        <v>167</v>
      </c>
      <c r="B170" s="31" t="s">
        <v>1312</v>
      </c>
    </row>
    <row r="171" spans="1:2" x14ac:dyDescent="0.25">
      <c r="A171" s="15">
        <v>168</v>
      </c>
      <c r="B171" s="31" t="s">
        <v>1314</v>
      </c>
    </row>
    <row r="172" spans="1:2" x14ac:dyDescent="0.25">
      <c r="A172" s="28">
        <v>169</v>
      </c>
      <c r="B172" s="31" t="s">
        <v>1316</v>
      </c>
    </row>
    <row r="173" spans="1:2" x14ac:dyDescent="0.25">
      <c r="A173" s="15">
        <v>170</v>
      </c>
      <c r="B173" s="31" t="s">
        <v>1318</v>
      </c>
    </row>
    <row r="174" spans="1:2" x14ac:dyDescent="0.25">
      <c r="A174" s="28">
        <v>171</v>
      </c>
      <c r="B174" s="31" t="s">
        <v>1320</v>
      </c>
    </row>
    <row r="175" spans="1:2" x14ac:dyDescent="0.25">
      <c r="A175" s="15">
        <v>172</v>
      </c>
      <c r="B175" s="31" t="s">
        <v>1322</v>
      </c>
    </row>
    <row r="176" spans="1:2" x14ac:dyDescent="0.25">
      <c r="A176" s="28">
        <v>173</v>
      </c>
      <c r="B176" s="31" t="s">
        <v>1324</v>
      </c>
    </row>
    <row r="177" spans="1:2" x14ac:dyDescent="0.25">
      <c r="A177" s="15">
        <v>174</v>
      </c>
      <c r="B177" s="31" t="s">
        <v>1326</v>
      </c>
    </row>
    <row r="178" spans="1:2" x14ac:dyDescent="0.25">
      <c r="A178" s="28">
        <v>175</v>
      </c>
      <c r="B178" s="31" t="s">
        <v>1328</v>
      </c>
    </row>
    <row r="179" spans="1:2" x14ac:dyDescent="0.25">
      <c r="A179" s="15">
        <v>176</v>
      </c>
      <c r="B179" s="31" t="s">
        <v>1330</v>
      </c>
    </row>
    <row r="180" spans="1:2" x14ac:dyDescent="0.25">
      <c r="A180" s="28">
        <v>177</v>
      </c>
      <c r="B180" s="31" t="s">
        <v>1332</v>
      </c>
    </row>
    <row r="181" spans="1:2" x14ac:dyDescent="0.25">
      <c r="A181" s="15">
        <v>178</v>
      </c>
      <c r="B181" s="31" t="s">
        <v>1334</v>
      </c>
    </row>
    <row r="182" spans="1:2" x14ac:dyDescent="0.25">
      <c r="A182" s="28">
        <v>179</v>
      </c>
      <c r="B182" s="31" t="s">
        <v>1336</v>
      </c>
    </row>
    <row r="183" spans="1:2" x14ac:dyDescent="0.25">
      <c r="A183" s="15">
        <v>180</v>
      </c>
      <c r="B183" s="31" t="s">
        <v>1338</v>
      </c>
    </row>
    <row r="184" spans="1:2" x14ac:dyDescent="0.25">
      <c r="A184" s="28">
        <v>181</v>
      </c>
      <c r="B184" s="31" t="s">
        <v>1340</v>
      </c>
    </row>
    <row r="185" spans="1:2" x14ac:dyDescent="0.25">
      <c r="A185" s="15">
        <v>182</v>
      </c>
      <c r="B185" s="31" t="s">
        <v>1342</v>
      </c>
    </row>
    <row r="186" spans="1:2" x14ac:dyDescent="0.25">
      <c r="A186" s="28">
        <v>183</v>
      </c>
      <c r="B186" s="31" t="s">
        <v>1344</v>
      </c>
    </row>
    <row r="187" spans="1:2" x14ac:dyDescent="0.25">
      <c r="A187" s="15">
        <v>184</v>
      </c>
      <c r="B187" s="31" t="s">
        <v>1346</v>
      </c>
    </row>
    <row r="188" spans="1:2" x14ac:dyDescent="0.25">
      <c r="A188" s="28">
        <v>185</v>
      </c>
      <c r="B188" s="31" t="s">
        <v>1348</v>
      </c>
    </row>
    <row r="189" spans="1:2" x14ac:dyDescent="0.25">
      <c r="A189" s="15">
        <v>186</v>
      </c>
      <c r="B189" s="31" t="s">
        <v>1350</v>
      </c>
    </row>
    <row r="190" spans="1:2" x14ac:dyDescent="0.25">
      <c r="A190" s="28">
        <v>187</v>
      </c>
      <c r="B190" s="31" t="s">
        <v>1352</v>
      </c>
    </row>
    <row r="191" spans="1:2" x14ac:dyDescent="0.25">
      <c r="A191" s="15">
        <v>188</v>
      </c>
      <c r="B191" s="31" t="s">
        <v>1354</v>
      </c>
    </row>
    <row r="192" spans="1:2" x14ac:dyDescent="0.25">
      <c r="A192" s="28">
        <v>189</v>
      </c>
      <c r="B192" s="31" t="s">
        <v>1356</v>
      </c>
    </row>
    <row r="193" spans="1:2" x14ac:dyDescent="0.25">
      <c r="A193" s="15">
        <v>190</v>
      </c>
      <c r="B193" s="31" t="s">
        <v>1358</v>
      </c>
    </row>
    <row r="194" spans="1:2" x14ac:dyDescent="0.25">
      <c r="A194" s="28">
        <v>191</v>
      </c>
      <c r="B194" s="31" t="s">
        <v>1360</v>
      </c>
    </row>
    <row r="195" spans="1:2" x14ac:dyDescent="0.25">
      <c r="A195" s="15">
        <v>192</v>
      </c>
      <c r="B195" s="31" t="s">
        <v>1362</v>
      </c>
    </row>
    <row r="196" spans="1:2" x14ac:dyDescent="0.25">
      <c r="A196" s="28">
        <v>193</v>
      </c>
      <c r="B196" s="31" t="s">
        <v>1364</v>
      </c>
    </row>
    <row r="197" spans="1:2" x14ac:dyDescent="0.25">
      <c r="A197" s="15">
        <v>194</v>
      </c>
      <c r="B197" s="31" t="s">
        <v>1366</v>
      </c>
    </row>
    <row r="198" spans="1:2" x14ac:dyDescent="0.25">
      <c r="A198" s="28">
        <v>195</v>
      </c>
      <c r="B198" s="31" t="s">
        <v>1368</v>
      </c>
    </row>
    <row r="199" spans="1:2" x14ac:dyDescent="0.25">
      <c r="A199" s="15">
        <v>196</v>
      </c>
      <c r="B199" s="31" t="s">
        <v>1370</v>
      </c>
    </row>
    <row r="200" spans="1:2" x14ac:dyDescent="0.25">
      <c r="A200" s="28">
        <v>197</v>
      </c>
      <c r="B200" s="31" t="s">
        <v>1372</v>
      </c>
    </row>
    <row r="201" spans="1:2" x14ac:dyDescent="0.25">
      <c r="A201" s="15">
        <v>198</v>
      </c>
      <c r="B201" s="31" t="s">
        <v>1374</v>
      </c>
    </row>
    <row r="202" spans="1:2" x14ac:dyDescent="0.25">
      <c r="A202" s="28">
        <v>199</v>
      </c>
      <c r="B202" s="31" t="s">
        <v>1376</v>
      </c>
    </row>
    <row r="203" spans="1:2" x14ac:dyDescent="0.25">
      <c r="A203" s="15">
        <v>200</v>
      </c>
      <c r="B203" s="31" t="s">
        <v>1378</v>
      </c>
    </row>
    <row r="204" spans="1:2" x14ac:dyDescent="0.25">
      <c r="A204" s="28">
        <v>201</v>
      </c>
      <c r="B204" s="31" t="s">
        <v>1380</v>
      </c>
    </row>
    <row r="205" spans="1:2" x14ac:dyDescent="0.25">
      <c r="A205" s="15">
        <v>202</v>
      </c>
      <c r="B205" s="31" t="s">
        <v>1382</v>
      </c>
    </row>
    <row r="206" spans="1:2" x14ac:dyDescent="0.25">
      <c r="A206" s="28">
        <v>203</v>
      </c>
      <c r="B206" s="31" t="s">
        <v>1384</v>
      </c>
    </row>
    <row r="207" spans="1:2" x14ac:dyDescent="0.25">
      <c r="A207" s="15">
        <v>204</v>
      </c>
      <c r="B207" s="31" t="s">
        <v>1386</v>
      </c>
    </row>
    <row r="208" spans="1:2" x14ac:dyDescent="0.25">
      <c r="A208" s="28">
        <v>205</v>
      </c>
      <c r="B208" s="31" t="s">
        <v>1387</v>
      </c>
    </row>
    <row r="209" spans="1:2" x14ac:dyDescent="0.25">
      <c r="A209" s="15">
        <v>206</v>
      </c>
      <c r="B209" s="31" t="s">
        <v>1389</v>
      </c>
    </row>
    <row r="210" spans="1:2" x14ac:dyDescent="0.25">
      <c r="A210" s="28">
        <v>207</v>
      </c>
      <c r="B210" s="31" t="s">
        <v>1391</v>
      </c>
    </row>
    <row r="211" spans="1:2" x14ac:dyDescent="0.25">
      <c r="A211" s="15">
        <v>208</v>
      </c>
      <c r="B211" s="31" t="s">
        <v>1393</v>
      </c>
    </row>
    <row r="212" spans="1:2" x14ac:dyDescent="0.25">
      <c r="A212" s="28">
        <v>209</v>
      </c>
      <c r="B212" s="31" t="s">
        <v>1395</v>
      </c>
    </row>
    <row r="213" spans="1:2" x14ac:dyDescent="0.25">
      <c r="A213" s="15">
        <v>210</v>
      </c>
      <c r="B213" s="31" t="s">
        <v>1397</v>
      </c>
    </row>
    <row r="214" spans="1:2" x14ac:dyDescent="0.25">
      <c r="A214" s="28">
        <v>211</v>
      </c>
      <c r="B214" s="31" t="s">
        <v>1399</v>
      </c>
    </row>
    <row r="215" spans="1:2" x14ac:dyDescent="0.25">
      <c r="A215" s="15">
        <v>212</v>
      </c>
      <c r="B215" s="31" t="s">
        <v>1401</v>
      </c>
    </row>
    <row r="216" spans="1:2" x14ac:dyDescent="0.25">
      <c r="A216" s="28">
        <v>213</v>
      </c>
      <c r="B216" s="31" t="s">
        <v>1403</v>
      </c>
    </row>
    <row r="217" spans="1:2" x14ac:dyDescent="0.25">
      <c r="A217" s="15">
        <v>214</v>
      </c>
      <c r="B217" s="31" t="s">
        <v>1405</v>
      </c>
    </row>
    <row r="218" spans="1:2" x14ac:dyDescent="0.25">
      <c r="A218" s="28">
        <v>215</v>
      </c>
      <c r="B218" s="31" t="s">
        <v>1407</v>
      </c>
    </row>
    <row r="219" spans="1:2" x14ac:dyDescent="0.25">
      <c r="A219" s="15">
        <v>216</v>
      </c>
      <c r="B219" s="31" t="s">
        <v>1409</v>
      </c>
    </row>
    <row r="220" spans="1:2" x14ac:dyDescent="0.25">
      <c r="A220" s="28">
        <v>217</v>
      </c>
      <c r="B220" s="31" t="s">
        <v>1411</v>
      </c>
    </row>
    <row r="221" spans="1:2" x14ac:dyDescent="0.25">
      <c r="A221" s="15">
        <v>218</v>
      </c>
      <c r="B221" s="31" t="s">
        <v>1413</v>
      </c>
    </row>
    <row r="222" spans="1:2" x14ac:dyDescent="0.25">
      <c r="A222" s="28">
        <v>219</v>
      </c>
      <c r="B222" s="31" t="s">
        <v>1415</v>
      </c>
    </row>
    <row r="223" spans="1:2" x14ac:dyDescent="0.25">
      <c r="A223" s="15">
        <v>220</v>
      </c>
      <c r="B223" s="31" t="s">
        <v>1417</v>
      </c>
    </row>
    <row r="224" spans="1:2" x14ac:dyDescent="0.25">
      <c r="A224" s="28">
        <v>221</v>
      </c>
      <c r="B224" s="31" t="s">
        <v>1419</v>
      </c>
    </row>
    <row r="225" spans="1:2" x14ac:dyDescent="0.25">
      <c r="A225" s="15">
        <v>222</v>
      </c>
      <c r="B225" s="31" t="s">
        <v>1421</v>
      </c>
    </row>
    <row r="226" spans="1:2" x14ac:dyDescent="0.25">
      <c r="A226" s="28">
        <v>223</v>
      </c>
      <c r="B226" s="31" t="s">
        <v>1423</v>
      </c>
    </row>
    <row r="227" spans="1:2" x14ac:dyDescent="0.25">
      <c r="A227" s="15">
        <v>224</v>
      </c>
      <c r="B227" s="31" t="s">
        <v>1425</v>
      </c>
    </row>
    <row r="228" spans="1:2" x14ac:dyDescent="0.25">
      <c r="A228" s="28">
        <v>225</v>
      </c>
      <c r="B228" s="31" t="s">
        <v>1427</v>
      </c>
    </row>
    <row r="229" spans="1:2" x14ac:dyDescent="0.25">
      <c r="A229" s="15">
        <v>226</v>
      </c>
      <c r="B229" s="31" t="s">
        <v>1429</v>
      </c>
    </row>
    <row r="230" spans="1:2" x14ac:dyDescent="0.25">
      <c r="A230" s="28">
        <v>227</v>
      </c>
      <c r="B230" s="31" t="s">
        <v>1431</v>
      </c>
    </row>
    <row r="231" spans="1:2" x14ac:dyDescent="0.25">
      <c r="A231" s="15">
        <v>228</v>
      </c>
      <c r="B231" s="31" t="s">
        <v>1433</v>
      </c>
    </row>
    <row r="232" spans="1:2" x14ac:dyDescent="0.25">
      <c r="A232" s="28">
        <v>229</v>
      </c>
      <c r="B232" s="31" t="s">
        <v>1435</v>
      </c>
    </row>
    <row r="233" spans="1:2" x14ac:dyDescent="0.25">
      <c r="A233" s="15">
        <v>230</v>
      </c>
      <c r="B233" s="31" t="s">
        <v>1437</v>
      </c>
    </row>
    <row r="234" spans="1:2" x14ac:dyDescent="0.25">
      <c r="A234" s="28">
        <v>231</v>
      </c>
      <c r="B234" s="31" t="s">
        <v>1439</v>
      </c>
    </row>
    <row r="235" spans="1:2" x14ac:dyDescent="0.25">
      <c r="A235" s="15">
        <v>232</v>
      </c>
      <c r="B235" s="31" t="s">
        <v>1441</v>
      </c>
    </row>
    <row r="236" spans="1:2" x14ac:dyDescent="0.25">
      <c r="A236" s="28">
        <v>233</v>
      </c>
      <c r="B236" s="31" t="s">
        <v>1443</v>
      </c>
    </row>
    <row r="237" spans="1:2" x14ac:dyDescent="0.25">
      <c r="A237" s="15">
        <v>234</v>
      </c>
      <c r="B237" s="31" t="s">
        <v>1445</v>
      </c>
    </row>
    <row r="238" spans="1:2" x14ac:dyDescent="0.25">
      <c r="A238" s="28">
        <v>235</v>
      </c>
      <c r="B238" s="31" t="s">
        <v>1447</v>
      </c>
    </row>
    <row r="239" spans="1:2" x14ac:dyDescent="0.25">
      <c r="A239" s="15">
        <v>236</v>
      </c>
      <c r="B239" s="31" t="s">
        <v>1449</v>
      </c>
    </row>
    <row r="240" spans="1:2" x14ac:dyDescent="0.25">
      <c r="A240" s="28">
        <v>237</v>
      </c>
      <c r="B240" s="31" t="s">
        <v>1451</v>
      </c>
    </row>
    <row r="241" spans="1:2" x14ac:dyDescent="0.25">
      <c r="A241" s="15">
        <v>238</v>
      </c>
      <c r="B241" s="31" t="s">
        <v>1453</v>
      </c>
    </row>
    <row r="242" spans="1:2" x14ac:dyDescent="0.25">
      <c r="A242" s="28">
        <v>239</v>
      </c>
      <c r="B242" s="31" t="s">
        <v>1455</v>
      </c>
    </row>
    <row r="243" spans="1:2" x14ac:dyDescent="0.25">
      <c r="A243" s="15">
        <v>240</v>
      </c>
      <c r="B243" s="31" t="s">
        <v>1457</v>
      </c>
    </row>
    <row r="244" spans="1:2" x14ac:dyDescent="0.25">
      <c r="A244" s="28">
        <v>241</v>
      </c>
      <c r="B244" s="31" t="s">
        <v>1459</v>
      </c>
    </row>
    <row r="245" spans="1:2" x14ac:dyDescent="0.25">
      <c r="A245" s="15">
        <v>242</v>
      </c>
      <c r="B245" s="31" t="s">
        <v>1461</v>
      </c>
    </row>
    <row r="246" spans="1:2" x14ac:dyDescent="0.25">
      <c r="A246" s="28">
        <v>243</v>
      </c>
      <c r="B246" s="31" t="s">
        <v>1463</v>
      </c>
    </row>
    <row r="247" spans="1:2" x14ac:dyDescent="0.25">
      <c r="A247" s="15">
        <v>244</v>
      </c>
      <c r="B247" s="31" t="s">
        <v>1465</v>
      </c>
    </row>
    <row r="248" spans="1:2" x14ac:dyDescent="0.25">
      <c r="A248" s="28">
        <v>245</v>
      </c>
      <c r="B248" s="31" t="s">
        <v>1467</v>
      </c>
    </row>
    <row r="249" spans="1:2" x14ac:dyDescent="0.25">
      <c r="A249" s="15">
        <v>246</v>
      </c>
      <c r="B249" s="31" t="s">
        <v>1469</v>
      </c>
    </row>
    <row r="250" spans="1:2" x14ac:dyDescent="0.25">
      <c r="A250" s="28">
        <v>247</v>
      </c>
      <c r="B250" s="31" t="s">
        <v>1471</v>
      </c>
    </row>
    <row r="251" spans="1:2" x14ac:dyDescent="0.25">
      <c r="A251" s="15">
        <v>248</v>
      </c>
      <c r="B251" s="31" t="s">
        <v>1473</v>
      </c>
    </row>
    <row r="252" spans="1:2" x14ac:dyDescent="0.25">
      <c r="A252" s="28">
        <v>249</v>
      </c>
      <c r="B252" s="31" t="s">
        <v>1475</v>
      </c>
    </row>
    <row r="253" spans="1:2" x14ac:dyDescent="0.25">
      <c r="A253" s="15">
        <v>250</v>
      </c>
      <c r="B253" s="31" t="s">
        <v>1477</v>
      </c>
    </row>
    <row r="254" spans="1:2" x14ac:dyDescent="0.25">
      <c r="A254" s="28">
        <v>251</v>
      </c>
      <c r="B254" s="31" t="s">
        <v>1479</v>
      </c>
    </row>
    <row r="255" spans="1:2" x14ac:dyDescent="0.25">
      <c r="A255" s="15">
        <v>252</v>
      </c>
      <c r="B255" s="31" t="s">
        <v>1481</v>
      </c>
    </row>
    <row r="256" spans="1:2" x14ac:dyDescent="0.25">
      <c r="A256" s="28">
        <v>253</v>
      </c>
      <c r="B256" s="31" t="s">
        <v>1483</v>
      </c>
    </row>
    <row r="257" spans="1:2" x14ac:dyDescent="0.25">
      <c r="A257" s="15">
        <v>254</v>
      </c>
      <c r="B257" s="31" t="s">
        <v>1485</v>
      </c>
    </row>
    <row r="258" spans="1:2" x14ac:dyDescent="0.25">
      <c r="A258" s="28">
        <v>255</v>
      </c>
      <c r="B258" s="31" t="s">
        <v>1487</v>
      </c>
    </row>
    <row r="259" spans="1:2" x14ac:dyDescent="0.25">
      <c r="A259" s="15">
        <v>256</v>
      </c>
      <c r="B259" s="31" t="s">
        <v>1489</v>
      </c>
    </row>
    <row r="260" spans="1:2" x14ac:dyDescent="0.25">
      <c r="A260" s="28">
        <v>257</v>
      </c>
      <c r="B260" s="31" t="s">
        <v>1491</v>
      </c>
    </row>
    <row r="261" spans="1:2" x14ac:dyDescent="0.25">
      <c r="A261" s="15">
        <v>258</v>
      </c>
      <c r="B261" s="31" t="s">
        <v>1493</v>
      </c>
    </row>
    <row r="262" spans="1:2" x14ac:dyDescent="0.25">
      <c r="A262" s="28">
        <v>259</v>
      </c>
      <c r="B262" s="31" t="s">
        <v>1495</v>
      </c>
    </row>
    <row r="263" spans="1:2" x14ac:dyDescent="0.25">
      <c r="A263" s="15">
        <v>260</v>
      </c>
      <c r="B263" s="31" t="s">
        <v>1497</v>
      </c>
    </row>
    <row r="264" spans="1:2" x14ac:dyDescent="0.25">
      <c r="A264" s="28">
        <v>261</v>
      </c>
      <c r="B264" s="31" t="s">
        <v>1499</v>
      </c>
    </row>
    <row r="265" spans="1:2" x14ac:dyDescent="0.25">
      <c r="A265" s="15">
        <v>262</v>
      </c>
      <c r="B265" s="31" t="s">
        <v>1501</v>
      </c>
    </row>
    <row r="266" spans="1:2" x14ac:dyDescent="0.25">
      <c r="A266" s="28">
        <v>263</v>
      </c>
      <c r="B266" s="31" t="s">
        <v>1503</v>
      </c>
    </row>
    <row r="267" spans="1:2" x14ac:dyDescent="0.25">
      <c r="A267" s="15">
        <v>264</v>
      </c>
      <c r="B267" s="31" t="s">
        <v>1505</v>
      </c>
    </row>
    <row r="268" spans="1:2" x14ac:dyDescent="0.25">
      <c r="A268" s="28">
        <v>265</v>
      </c>
      <c r="B268" s="31" t="s">
        <v>1507</v>
      </c>
    </row>
    <row r="269" spans="1:2" x14ac:dyDescent="0.25">
      <c r="A269" s="15">
        <v>266</v>
      </c>
      <c r="B269" s="31" t="s">
        <v>1509</v>
      </c>
    </row>
    <row r="270" spans="1:2" x14ac:dyDescent="0.25">
      <c r="A270" s="28">
        <v>267</v>
      </c>
      <c r="B270" s="52" t="s">
        <v>1511</v>
      </c>
    </row>
    <row r="271" spans="1:2" x14ac:dyDescent="0.25">
      <c r="A271" s="15">
        <v>268</v>
      </c>
      <c r="B271" s="52" t="s">
        <v>1513</v>
      </c>
    </row>
    <row r="272" spans="1:2" x14ac:dyDescent="0.25">
      <c r="A272" s="28">
        <v>269</v>
      </c>
      <c r="B272" s="52" t="s">
        <v>1515</v>
      </c>
    </row>
    <row r="273" spans="1:2" x14ac:dyDescent="0.25">
      <c r="A273" s="15">
        <v>270</v>
      </c>
      <c r="B273" s="52" t="s">
        <v>1517</v>
      </c>
    </row>
    <row r="274" spans="1:2" x14ac:dyDescent="0.25">
      <c r="A274" s="28">
        <v>271</v>
      </c>
      <c r="B274" s="52" t="s">
        <v>1519</v>
      </c>
    </row>
    <row r="275" spans="1:2" x14ac:dyDescent="0.25">
      <c r="A275" s="15">
        <v>272</v>
      </c>
      <c r="B275" s="52" t="s">
        <v>1521</v>
      </c>
    </row>
    <row r="276" spans="1:2" x14ac:dyDescent="0.25">
      <c r="A276" s="28">
        <v>273</v>
      </c>
      <c r="B276" s="52" t="s">
        <v>1523</v>
      </c>
    </row>
    <row r="277" spans="1:2" x14ac:dyDescent="0.25">
      <c r="A277" s="15">
        <v>274</v>
      </c>
      <c r="B277" s="52" t="s">
        <v>1525</v>
      </c>
    </row>
    <row r="278" spans="1:2" x14ac:dyDescent="0.25">
      <c r="A278" s="28">
        <v>275</v>
      </c>
      <c r="B278" s="52" t="s">
        <v>1527</v>
      </c>
    </row>
    <row r="279" spans="1:2" x14ac:dyDescent="0.25">
      <c r="A279" s="15">
        <v>276</v>
      </c>
      <c r="B279" s="52" t="s">
        <v>1529</v>
      </c>
    </row>
    <row r="280" spans="1:2" x14ac:dyDescent="0.25">
      <c r="A280" s="28">
        <v>277</v>
      </c>
      <c r="B280" s="52" t="s">
        <v>1531</v>
      </c>
    </row>
    <row r="281" spans="1:2" x14ac:dyDescent="0.25">
      <c r="A281" s="15">
        <v>278</v>
      </c>
      <c r="B281" s="52" t="s">
        <v>1533</v>
      </c>
    </row>
    <row r="282" spans="1:2" x14ac:dyDescent="0.25">
      <c r="A282" s="28">
        <v>279</v>
      </c>
      <c r="B282" s="52" t="s">
        <v>1535</v>
      </c>
    </row>
    <row r="283" spans="1:2" x14ac:dyDescent="0.25">
      <c r="A283" s="15">
        <v>280</v>
      </c>
      <c r="B283" s="52" t="s">
        <v>1537</v>
      </c>
    </row>
    <row r="284" spans="1:2" x14ac:dyDescent="0.25">
      <c r="A284" s="28">
        <v>281</v>
      </c>
      <c r="B284" s="52" t="s">
        <v>1539</v>
      </c>
    </row>
    <row r="285" spans="1:2" x14ac:dyDescent="0.25">
      <c r="A285" s="15">
        <v>282</v>
      </c>
      <c r="B285" s="52" t="s">
        <v>1541</v>
      </c>
    </row>
    <row r="286" spans="1:2" x14ac:dyDescent="0.25">
      <c r="A286" s="28">
        <v>283</v>
      </c>
      <c r="B286" s="52" t="s">
        <v>1543</v>
      </c>
    </row>
    <row r="287" spans="1:2" x14ac:dyDescent="0.25">
      <c r="A287" s="15">
        <v>284</v>
      </c>
      <c r="B287" s="19" t="s">
        <v>1545</v>
      </c>
    </row>
    <row r="288" spans="1:2" x14ac:dyDescent="0.25">
      <c r="A288" s="28">
        <v>285</v>
      </c>
      <c r="B288" s="19" t="s">
        <v>1547</v>
      </c>
    </row>
    <row r="289" spans="1:2" x14ac:dyDescent="0.25">
      <c r="A289" s="15">
        <v>286</v>
      </c>
      <c r="B289" s="19" t="s">
        <v>1549</v>
      </c>
    </row>
    <row r="290" spans="1:2" x14ac:dyDescent="0.25">
      <c r="A290" s="28">
        <v>287</v>
      </c>
      <c r="B290" s="19" t="s">
        <v>1551</v>
      </c>
    </row>
    <row r="291" spans="1:2" x14ac:dyDescent="0.25">
      <c r="A291" s="15">
        <v>288</v>
      </c>
      <c r="B291" s="19" t="s">
        <v>1553</v>
      </c>
    </row>
    <row r="292" spans="1:2" x14ac:dyDescent="0.25">
      <c r="A292" s="28">
        <v>289</v>
      </c>
      <c r="B292" s="19" t="s">
        <v>1555</v>
      </c>
    </row>
    <row r="293" spans="1:2" x14ac:dyDescent="0.25">
      <c r="A293" s="15">
        <v>290</v>
      </c>
      <c r="B293" s="19" t="s">
        <v>1557</v>
      </c>
    </row>
    <row r="294" spans="1:2" x14ac:dyDescent="0.25">
      <c r="A294" s="28">
        <v>291</v>
      </c>
      <c r="B294" s="19" t="s">
        <v>1559</v>
      </c>
    </row>
    <row r="295" spans="1:2" x14ac:dyDescent="0.25">
      <c r="A295" s="15">
        <v>292</v>
      </c>
      <c r="B295" s="19" t="s">
        <v>1561</v>
      </c>
    </row>
    <row r="296" spans="1:2" x14ac:dyDescent="0.25">
      <c r="A296" s="28">
        <v>293</v>
      </c>
      <c r="B296" s="19" t="s">
        <v>1563</v>
      </c>
    </row>
    <row r="297" spans="1:2" x14ac:dyDescent="0.25">
      <c r="A297" s="15">
        <v>294</v>
      </c>
      <c r="B297" s="19" t="s">
        <v>1565</v>
      </c>
    </row>
    <row r="298" spans="1:2" x14ac:dyDescent="0.25">
      <c r="A298" s="28">
        <v>295</v>
      </c>
      <c r="B298" s="19" t="s">
        <v>1845</v>
      </c>
    </row>
    <row r="299" spans="1:2" x14ac:dyDescent="0.25">
      <c r="A299" s="15">
        <v>296</v>
      </c>
      <c r="B299" s="19" t="s">
        <v>1568</v>
      </c>
    </row>
    <row r="300" spans="1:2" x14ac:dyDescent="0.25">
      <c r="A300" s="28">
        <v>297</v>
      </c>
      <c r="B300" s="19" t="s">
        <v>1570</v>
      </c>
    </row>
    <row r="301" spans="1:2" x14ac:dyDescent="0.25">
      <c r="A301" s="15">
        <v>298</v>
      </c>
      <c r="B301" s="19" t="s">
        <v>1572</v>
      </c>
    </row>
    <row r="302" spans="1:2" x14ac:dyDescent="0.25">
      <c r="A302" s="28">
        <v>299</v>
      </c>
      <c r="B302" s="19" t="s">
        <v>1574</v>
      </c>
    </row>
    <row r="303" spans="1:2" x14ac:dyDescent="0.25">
      <c r="A303" s="15">
        <v>300</v>
      </c>
      <c r="B303" s="19" t="s">
        <v>1576</v>
      </c>
    </row>
    <row r="304" spans="1:2" x14ac:dyDescent="0.25">
      <c r="A304" s="28">
        <v>301</v>
      </c>
      <c r="B304" s="19" t="s">
        <v>1578</v>
      </c>
    </row>
    <row r="305" spans="1:2" x14ac:dyDescent="0.25">
      <c r="A305" s="15">
        <v>302</v>
      </c>
      <c r="B305" s="19" t="s">
        <v>1580</v>
      </c>
    </row>
    <row r="306" spans="1:2" x14ac:dyDescent="0.25">
      <c r="A306" s="28">
        <v>303</v>
      </c>
      <c r="B306" s="19" t="s">
        <v>1582</v>
      </c>
    </row>
    <row r="307" spans="1:2" x14ac:dyDescent="0.25">
      <c r="A307" s="15">
        <v>304</v>
      </c>
      <c r="B307" s="19" t="s">
        <v>1584</v>
      </c>
    </row>
    <row r="308" spans="1:2" x14ac:dyDescent="0.25">
      <c r="A308" s="28">
        <v>305</v>
      </c>
      <c r="B308" s="19" t="s">
        <v>1586</v>
      </c>
    </row>
    <row r="309" spans="1:2" x14ac:dyDescent="0.25">
      <c r="A309" s="15">
        <v>306</v>
      </c>
      <c r="B309" s="19" t="s">
        <v>1588</v>
      </c>
    </row>
    <row r="310" spans="1:2" x14ac:dyDescent="0.25">
      <c r="A310" s="28">
        <v>307</v>
      </c>
      <c r="B310" s="19" t="s">
        <v>1592</v>
      </c>
    </row>
    <row r="311" spans="1:2" x14ac:dyDescent="0.25">
      <c r="A311" s="15">
        <v>308</v>
      </c>
      <c r="B311" s="19" t="s">
        <v>1590</v>
      </c>
    </row>
    <row r="312" spans="1:2" x14ac:dyDescent="0.25">
      <c r="A312" s="28">
        <v>309</v>
      </c>
      <c r="B312" s="19" t="s">
        <v>1594</v>
      </c>
    </row>
    <row r="313" spans="1:2" x14ac:dyDescent="0.25">
      <c r="A313" s="15">
        <v>310</v>
      </c>
      <c r="B313" s="19" t="s">
        <v>1596</v>
      </c>
    </row>
    <row r="314" spans="1:2" x14ac:dyDescent="0.25">
      <c r="A314" s="28">
        <v>311</v>
      </c>
      <c r="B314" s="19" t="s">
        <v>1598</v>
      </c>
    </row>
    <row r="315" spans="1:2" x14ac:dyDescent="0.25">
      <c r="A315" s="15">
        <v>312</v>
      </c>
      <c r="B315" s="19" t="s">
        <v>1600</v>
      </c>
    </row>
    <row r="316" spans="1:2" x14ac:dyDescent="0.25">
      <c r="A316" s="28">
        <v>313</v>
      </c>
      <c r="B316" s="19" t="s">
        <v>1602</v>
      </c>
    </row>
    <row r="317" spans="1:2" x14ac:dyDescent="0.25">
      <c r="A317" s="15">
        <v>314</v>
      </c>
      <c r="B317" s="19" t="s">
        <v>1604</v>
      </c>
    </row>
    <row r="318" spans="1:2" x14ac:dyDescent="0.25">
      <c r="A318" s="28">
        <v>315</v>
      </c>
      <c r="B318" s="19" t="s">
        <v>1606</v>
      </c>
    </row>
    <row r="319" spans="1:2" x14ac:dyDescent="0.25">
      <c r="A319" s="15">
        <v>316</v>
      </c>
      <c r="B319" s="19" t="s">
        <v>1608</v>
      </c>
    </row>
    <row r="320" spans="1:2" x14ac:dyDescent="0.25">
      <c r="A320" s="28">
        <v>317</v>
      </c>
      <c r="B320" s="19" t="s">
        <v>1610</v>
      </c>
    </row>
    <row r="321" spans="1:2" x14ac:dyDescent="0.25">
      <c r="A321" s="15">
        <v>318</v>
      </c>
      <c r="B321" s="19" t="s">
        <v>1612</v>
      </c>
    </row>
    <row r="322" spans="1:2" x14ac:dyDescent="0.25">
      <c r="A322" s="28">
        <v>319</v>
      </c>
      <c r="B322" s="19" t="s">
        <v>1614</v>
      </c>
    </row>
    <row r="323" spans="1:2" x14ac:dyDescent="0.25">
      <c r="A323" s="15">
        <v>320</v>
      </c>
      <c r="B323" s="19" t="s">
        <v>1616</v>
      </c>
    </row>
    <row r="324" spans="1:2" x14ac:dyDescent="0.25">
      <c r="A324" s="28">
        <v>321</v>
      </c>
      <c r="B324" s="19" t="s">
        <v>1618</v>
      </c>
    </row>
    <row r="325" spans="1:2" x14ac:dyDescent="0.25">
      <c r="A325" s="15">
        <v>322</v>
      </c>
      <c r="B325" s="19" t="s">
        <v>1620</v>
      </c>
    </row>
    <row r="326" spans="1:2" x14ac:dyDescent="0.25">
      <c r="A326" s="28">
        <v>323</v>
      </c>
      <c r="B326" s="19" t="s">
        <v>1622</v>
      </c>
    </row>
    <row r="327" spans="1:2" x14ac:dyDescent="0.25">
      <c r="A327" s="15">
        <v>324</v>
      </c>
      <c r="B327" s="19" t="s">
        <v>1624</v>
      </c>
    </row>
    <row r="328" spans="1:2" x14ac:dyDescent="0.25">
      <c r="A328" s="28">
        <v>325</v>
      </c>
      <c r="B328" s="19" t="s">
        <v>1626</v>
      </c>
    </row>
    <row r="329" spans="1:2" x14ac:dyDescent="0.25">
      <c r="A329" s="15">
        <v>326</v>
      </c>
      <c r="B329" s="19" t="s">
        <v>1628</v>
      </c>
    </row>
    <row r="330" spans="1:2" x14ac:dyDescent="0.25">
      <c r="A330" s="28">
        <v>327</v>
      </c>
      <c r="B330" s="19" t="s">
        <v>1630</v>
      </c>
    </row>
    <row r="331" spans="1:2" x14ac:dyDescent="0.25">
      <c r="A331" s="15">
        <v>328</v>
      </c>
      <c r="B331" s="19" t="s">
        <v>1632</v>
      </c>
    </row>
    <row r="332" spans="1:2" x14ac:dyDescent="0.25">
      <c r="A332" s="28">
        <v>329</v>
      </c>
      <c r="B332" s="19" t="s">
        <v>1634</v>
      </c>
    </row>
    <row r="333" spans="1:2" x14ac:dyDescent="0.25">
      <c r="A333" s="15">
        <v>330</v>
      </c>
      <c r="B333" s="19" t="s">
        <v>1636</v>
      </c>
    </row>
    <row r="334" spans="1:2" x14ac:dyDescent="0.25">
      <c r="A334" s="28">
        <v>331</v>
      </c>
      <c r="B334" s="19" t="s">
        <v>1638</v>
      </c>
    </row>
    <row r="335" spans="1:2" x14ac:dyDescent="0.25">
      <c r="A335" s="15">
        <v>332</v>
      </c>
      <c r="B335" s="19" t="s">
        <v>1640</v>
      </c>
    </row>
    <row r="336" spans="1:2" x14ac:dyDescent="0.25">
      <c r="A336" s="28">
        <v>333</v>
      </c>
      <c r="B336" s="19" t="s">
        <v>1642</v>
      </c>
    </row>
    <row r="337" spans="1:2" x14ac:dyDescent="0.25">
      <c r="A337" s="15">
        <v>334</v>
      </c>
      <c r="B337" s="19" t="s">
        <v>1644</v>
      </c>
    </row>
    <row r="338" spans="1:2" x14ac:dyDescent="0.25">
      <c r="A338" s="28">
        <v>335</v>
      </c>
      <c r="B338" s="19" t="s">
        <v>1646</v>
      </c>
    </row>
    <row r="339" spans="1:2" x14ac:dyDescent="0.25">
      <c r="A339" s="15">
        <v>336</v>
      </c>
      <c r="B339" s="19" t="s">
        <v>1648</v>
      </c>
    </row>
    <row r="340" spans="1:2" x14ac:dyDescent="0.25">
      <c r="A340" s="28">
        <v>337</v>
      </c>
      <c r="B340" s="19" t="s">
        <v>1650</v>
      </c>
    </row>
    <row r="341" spans="1:2" x14ac:dyDescent="0.25">
      <c r="A341" s="15">
        <v>338</v>
      </c>
      <c r="B341" s="19" t="s">
        <v>1652</v>
      </c>
    </row>
    <row r="342" spans="1:2" x14ac:dyDescent="0.25">
      <c r="A342" s="28">
        <v>339</v>
      </c>
      <c r="B342" s="19" t="s">
        <v>1654</v>
      </c>
    </row>
    <row r="343" spans="1:2" x14ac:dyDescent="0.25">
      <c r="A343" s="15">
        <v>340</v>
      </c>
      <c r="B343" s="19" t="s">
        <v>1656</v>
      </c>
    </row>
    <row r="344" spans="1:2" x14ac:dyDescent="0.25">
      <c r="A344" s="28">
        <v>341</v>
      </c>
      <c r="B344" s="19" t="s">
        <v>1660</v>
      </c>
    </row>
    <row r="345" spans="1:2" x14ac:dyDescent="0.25">
      <c r="A345" s="15">
        <v>342</v>
      </c>
      <c r="B345" s="19" t="s">
        <v>1658</v>
      </c>
    </row>
    <row r="346" spans="1:2" x14ac:dyDescent="0.25">
      <c r="A346" s="28">
        <v>343</v>
      </c>
      <c r="B346" s="19" t="s">
        <v>1662</v>
      </c>
    </row>
    <row r="347" spans="1:2" x14ac:dyDescent="0.25">
      <c r="A347" s="15">
        <v>344</v>
      </c>
      <c r="B347" s="19" t="s">
        <v>1664</v>
      </c>
    </row>
    <row r="348" spans="1:2" x14ac:dyDescent="0.25">
      <c r="A348" s="28">
        <v>345</v>
      </c>
      <c r="B348" s="19" t="s">
        <v>1666</v>
      </c>
    </row>
    <row r="349" spans="1:2" x14ac:dyDescent="0.25">
      <c r="A349" s="15">
        <v>346</v>
      </c>
      <c r="B349" s="19" t="s">
        <v>1668</v>
      </c>
    </row>
    <row r="350" spans="1:2" x14ac:dyDescent="0.25">
      <c r="A350" s="28">
        <v>347</v>
      </c>
      <c r="B350" s="19" t="s">
        <v>1670</v>
      </c>
    </row>
    <row r="351" spans="1:2" x14ac:dyDescent="0.25">
      <c r="A351" s="15">
        <v>348</v>
      </c>
      <c r="B351" s="19" t="s">
        <v>1672</v>
      </c>
    </row>
    <row r="352" spans="1:2" x14ac:dyDescent="0.25">
      <c r="A352" s="28">
        <v>349</v>
      </c>
      <c r="B352" s="19" t="s">
        <v>1674</v>
      </c>
    </row>
    <row r="353" spans="1:2" x14ac:dyDescent="0.25">
      <c r="A353" s="15">
        <v>350</v>
      </c>
      <c r="B353" s="19" t="s">
        <v>1676</v>
      </c>
    </row>
    <row r="354" spans="1:2" x14ac:dyDescent="0.25">
      <c r="A354" s="28">
        <v>351</v>
      </c>
      <c r="B354" s="19" t="s">
        <v>1678</v>
      </c>
    </row>
    <row r="355" spans="1:2" x14ac:dyDescent="0.25">
      <c r="A355" s="15">
        <v>352</v>
      </c>
      <c r="B355" s="19" t="s">
        <v>1680</v>
      </c>
    </row>
    <row r="356" spans="1:2" x14ac:dyDescent="0.25">
      <c r="A356" s="28">
        <v>353</v>
      </c>
      <c r="B356" s="19" t="s">
        <v>1681</v>
      </c>
    </row>
    <row r="357" spans="1:2" x14ac:dyDescent="0.25">
      <c r="A357" s="15">
        <v>354</v>
      </c>
      <c r="B357" s="19" t="s">
        <v>1683</v>
      </c>
    </row>
    <row r="358" spans="1:2" x14ac:dyDescent="0.25">
      <c r="A358" s="28">
        <v>355</v>
      </c>
      <c r="B358" s="19" t="s">
        <v>1685</v>
      </c>
    </row>
    <row r="359" spans="1:2" x14ac:dyDescent="0.25">
      <c r="A359" s="15">
        <v>356</v>
      </c>
      <c r="B359" s="19" t="s">
        <v>1687</v>
      </c>
    </row>
    <row r="360" spans="1:2" x14ac:dyDescent="0.25">
      <c r="A360" s="28">
        <v>357</v>
      </c>
      <c r="B360" s="19" t="s">
        <v>1689</v>
      </c>
    </row>
    <row r="361" spans="1:2" x14ac:dyDescent="0.25">
      <c r="A361" s="15">
        <v>358</v>
      </c>
      <c r="B361" s="19" t="s">
        <v>1691</v>
      </c>
    </row>
    <row r="362" spans="1:2" x14ac:dyDescent="0.25">
      <c r="A362" s="28">
        <v>359</v>
      </c>
      <c r="B362" s="19" t="s">
        <v>1693</v>
      </c>
    </row>
    <row r="363" spans="1:2" x14ac:dyDescent="0.25">
      <c r="A363" s="15">
        <v>360</v>
      </c>
      <c r="B363" s="19" t="s">
        <v>1695</v>
      </c>
    </row>
    <row r="364" spans="1:2" x14ac:dyDescent="0.25">
      <c r="A364" s="28">
        <v>361</v>
      </c>
      <c r="B364" s="19" t="s">
        <v>1697</v>
      </c>
    </row>
    <row r="365" spans="1:2" x14ac:dyDescent="0.25">
      <c r="A365" s="15">
        <v>362</v>
      </c>
      <c r="B365" s="19" t="s">
        <v>1699</v>
      </c>
    </row>
    <row r="366" spans="1:2" x14ac:dyDescent="0.25">
      <c r="A366" s="28">
        <v>363</v>
      </c>
      <c r="B366" s="19" t="s">
        <v>1701</v>
      </c>
    </row>
    <row r="367" spans="1:2" x14ac:dyDescent="0.25">
      <c r="A367" s="15">
        <v>364</v>
      </c>
      <c r="B367" s="19" t="s">
        <v>1703</v>
      </c>
    </row>
    <row r="368" spans="1:2" x14ac:dyDescent="0.25">
      <c r="A368" s="28">
        <v>365</v>
      </c>
      <c r="B368" s="19" t="s">
        <v>1705</v>
      </c>
    </row>
    <row r="369" spans="1:2" x14ac:dyDescent="0.25">
      <c r="A369" s="15">
        <v>366</v>
      </c>
      <c r="B369" s="19" t="s">
        <v>1707</v>
      </c>
    </row>
    <row r="370" spans="1:2" x14ac:dyDescent="0.25">
      <c r="A370" s="28">
        <v>367</v>
      </c>
      <c r="B370" s="19" t="s">
        <v>1709</v>
      </c>
    </row>
    <row r="371" spans="1:2" x14ac:dyDescent="0.25">
      <c r="A371" s="15">
        <v>368</v>
      </c>
      <c r="B371" s="19" t="s">
        <v>1711</v>
      </c>
    </row>
    <row r="372" spans="1:2" x14ac:dyDescent="0.25">
      <c r="A372" s="28">
        <v>369</v>
      </c>
      <c r="B372" s="19" t="s">
        <v>1713</v>
      </c>
    </row>
    <row r="373" spans="1:2" x14ac:dyDescent="0.25">
      <c r="A373" s="15">
        <v>370</v>
      </c>
      <c r="B373" s="19" t="s">
        <v>1715</v>
      </c>
    </row>
    <row r="374" spans="1:2" x14ac:dyDescent="0.25">
      <c r="A374" s="28">
        <v>371</v>
      </c>
      <c r="B374" s="19" t="s">
        <v>1717</v>
      </c>
    </row>
    <row r="375" spans="1:2" x14ac:dyDescent="0.25">
      <c r="A375" s="15">
        <v>372</v>
      </c>
      <c r="B375" s="19" t="s">
        <v>1719</v>
      </c>
    </row>
    <row r="376" spans="1:2" x14ac:dyDescent="0.25">
      <c r="A376" s="28">
        <v>373</v>
      </c>
      <c r="B376" s="19" t="s">
        <v>1721</v>
      </c>
    </row>
    <row r="377" spans="1:2" x14ac:dyDescent="0.25">
      <c r="A377" s="15">
        <v>374</v>
      </c>
      <c r="B377" s="19" t="s">
        <v>1723</v>
      </c>
    </row>
    <row r="378" spans="1:2" x14ac:dyDescent="0.25">
      <c r="A378" s="28">
        <v>375</v>
      </c>
      <c r="B378" s="19" t="s">
        <v>1725</v>
      </c>
    </row>
    <row r="379" spans="1:2" x14ac:dyDescent="0.25">
      <c r="A379" s="15">
        <v>376</v>
      </c>
      <c r="B379" s="19" t="s">
        <v>1727</v>
      </c>
    </row>
    <row r="380" spans="1:2" x14ac:dyDescent="0.25">
      <c r="A380" s="28">
        <v>377</v>
      </c>
      <c r="B380" s="19" t="s">
        <v>1729</v>
      </c>
    </row>
    <row r="381" spans="1:2" x14ac:dyDescent="0.25">
      <c r="A381" s="15">
        <v>378</v>
      </c>
      <c r="B381" s="19" t="s">
        <v>1731</v>
      </c>
    </row>
    <row r="382" spans="1:2" x14ac:dyDescent="0.25">
      <c r="A382" s="28">
        <v>379</v>
      </c>
      <c r="B382" s="19" t="s">
        <v>1733</v>
      </c>
    </row>
    <row r="383" spans="1:2" x14ac:dyDescent="0.25">
      <c r="A383" s="15">
        <v>380</v>
      </c>
      <c r="B383" s="19" t="s">
        <v>1735</v>
      </c>
    </row>
    <row r="384" spans="1:2" x14ac:dyDescent="0.25">
      <c r="A384" s="28">
        <v>381</v>
      </c>
      <c r="B384" s="19" t="s">
        <v>1737</v>
      </c>
    </row>
    <row r="385" spans="1:2" x14ac:dyDescent="0.25">
      <c r="A385" s="15">
        <v>382</v>
      </c>
      <c r="B385" s="19" t="s">
        <v>1739</v>
      </c>
    </row>
    <row r="386" spans="1:2" x14ac:dyDescent="0.25">
      <c r="A386" s="28">
        <v>383</v>
      </c>
      <c r="B386" s="19" t="s">
        <v>1741</v>
      </c>
    </row>
    <row r="387" spans="1:2" x14ac:dyDescent="0.25">
      <c r="A387" s="15">
        <v>384</v>
      </c>
      <c r="B387" s="19" t="s">
        <v>1743</v>
      </c>
    </row>
    <row r="388" spans="1:2" x14ac:dyDescent="0.25">
      <c r="A388" s="28">
        <v>385</v>
      </c>
      <c r="B388" s="19" t="s">
        <v>1745</v>
      </c>
    </row>
    <row r="389" spans="1:2" x14ac:dyDescent="0.25">
      <c r="A389" s="15">
        <v>386</v>
      </c>
      <c r="B389" s="19" t="s">
        <v>1747</v>
      </c>
    </row>
    <row r="390" spans="1:2" x14ac:dyDescent="0.25">
      <c r="A390" s="28">
        <v>387</v>
      </c>
      <c r="B390" s="19" t="s">
        <v>1749</v>
      </c>
    </row>
    <row r="391" spans="1:2" x14ac:dyDescent="0.25">
      <c r="A391" s="15">
        <v>388</v>
      </c>
      <c r="B391" s="19" t="s">
        <v>1751</v>
      </c>
    </row>
    <row r="392" spans="1:2" x14ac:dyDescent="0.25">
      <c r="A392" s="28">
        <v>389</v>
      </c>
      <c r="B392" s="19" t="s">
        <v>1753</v>
      </c>
    </row>
    <row r="393" spans="1:2" x14ac:dyDescent="0.25">
      <c r="A393" s="15">
        <v>390</v>
      </c>
      <c r="B393" s="19" t="s">
        <v>1755</v>
      </c>
    </row>
    <row r="394" spans="1:2" x14ac:dyDescent="0.25">
      <c r="A394" s="28">
        <v>391</v>
      </c>
      <c r="B394" s="19" t="s">
        <v>1757</v>
      </c>
    </row>
    <row r="395" spans="1:2" x14ac:dyDescent="0.25">
      <c r="A395" s="15">
        <v>392</v>
      </c>
      <c r="B395" s="19" t="s">
        <v>1759</v>
      </c>
    </row>
    <row r="396" spans="1:2" x14ac:dyDescent="0.25">
      <c r="A396" s="28">
        <v>393</v>
      </c>
      <c r="B396" s="19" t="s">
        <v>1761</v>
      </c>
    </row>
    <row r="397" spans="1:2" x14ac:dyDescent="0.25">
      <c r="A397" s="15">
        <v>394</v>
      </c>
      <c r="B397" s="19" t="s">
        <v>1763</v>
      </c>
    </row>
    <row r="398" spans="1:2" x14ac:dyDescent="0.25">
      <c r="A398" s="28">
        <v>395</v>
      </c>
      <c r="B398" s="19" t="s">
        <v>1765</v>
      </c>
    </row>
    <row r="399" spans="1:2" x14ac:dyDescent="0.25">
      <c r="A399" s="15">
        <v>396</v>
      </c>
      <c r="B399" s="19" t="s">
        <v>1767</v>
      </c>
    </row>
    <row r="400" spans="1:2" x14ac:dyDescent="0.25">
      <c r="A400" s="28">
        <v>397</v>
      </c>
      <c r="B400" s="19" t="s">
        <v>1769</v>
      </c>
    </row>
    <row r="401" spans="1:2" x14ac:dyDescent="0.25">
      <c r="A401" s="15">
        <v>398</v>
      </c>
      <c r="B401" s="19" t="s">
        <v>1771</v>
      </c>
    </row>
    <row r="402" spans="1:2" x14ac:dyDescent="0.25">
      <c r="A402" s="28">
        <v>399</v>
      </c>
      <c r="B402" s="19" t="s">
        <v>1773</v>
      </c>
    </row>
    <row r="403" spans="1:2" x14ac:dyDescent="0.25">
      <c r="A403" s="15">
        <v>400</v>
      </c>
      <c r="B403" s="19" t="s">
        <v>1775</v>
      </c>
    </row>
    <row r="404" spans="1:2" x14ac:dyDescent="0.25">
      <c r="A404" s="28">
        <v>401</v>
      </c>
      <c r="B404" s="19" t="s">
        <v>1777</v>
      </c>
    </row>
    <row r="405" spans="1:2" x14ac:dyDescent="0.25">
      <c r="A405" s="15">
        <v>402</v>
      </c>
      <c r="B405" s="19" t="s">
        <v>1779</v>
      </c>
    </row>
    <row r="406" spans="1:2" x14ac:dyDescent="0.25">
      <c r="A406" s="28">
        <v>403</v>
      </c>
      <c r="B406" s="19" t="s">
        <v>1781</v>
      </c>
    </row>
    <row r="407" spans="1:2" x14ac:dyDescent="0.25">
      <c r="A407" s="15">
        <v>404</v>
      </c>
      <c r="B407" s="19" t="s">
        <v>1783</v>
      </c>
    </row>
    <row r="408" spans="1:2" x14ac:dyDescent="0.25">
      <c r="A408" s="28">
        <v>405</v>
      </c>
      <c r="B408" s="19" t="s">
        <v>1785</v>
      </c>
    </row>
    <row r="409" spans="1:2" x14ac:dyDescent="0.25">
      <c r="A409" s="15">
        <v>406</v>
      </c>
      <c r="B409" s="19" t="s">
        <v>1788</v>
      </c>
    </row>
    <row r="410" spans="1:2" x14ac:dyDescent="0.25">
      <c r="A410" s="28">
        <v>407</v>
      </c>
      <c r="B410" s="19" t="s">
        <v>1789</v>
      </c>
    </row>
    <row r="411" spans="1:2" x14ac:dyDescent="0.25">
      <c r="A411" s="15">
        <v>408</v>
      </c>
      <c r="B411" s="19" t="s">
        <v>1791</v>
      </c>
    </row>
    <row r="412" spans="1:2" x14ac:dyDescent="0.25">
      <c r="A412" s="28">
        <v>409</v>
      </c>
      <c r="B412" s="19" t="s">
        <v>1793</v>
      </c>
    </row>
    <row r="413" spans="1:2" x14ac:dyDescent="0.25">
      <c r="A413" s="15">
        <v>410</v>
      </c>
      <c r="B413" s="19" t="s">
        <v>1795</v>
      </c>
    </row>
    <row r="414" spans="1:2" x14ac:dyDescent="0.25">
      <c r="A414" s="28">
        <v>411</v>
      </c>
      <c r="B414" s="19" t="s">
        <v>1797</v>
      </c>
    </row>
    <row r="415" spans="1:2" x14ac:dyDescent="0.25">
      <c r="A415" s="15">
        <v>412</v>
      </c>
      <c r="B415" s="19" t="s">
        <v>1799</v>
      </c>
    </row>
    <row r="416" spans="1:2" x14ac:dyDescent="0.25">
      <c r="A416" s="28">
        <v>413</v>
      </c>
      <c r="B416" s="19" t="s">
        <v>1801</v>
      </c>
    </row>
    <row r="417" spans="1:2" x14ac:dyDescent="0.25">
      <c r="A417" s="15">
        <v>414</v>
      </c>
      <c r="B417" s="19" t="s">
        <v>1803</v>
      </c>
    </row>
    <row r="418" spans="1:2" x14ac:dyDescent="0.25">
      <c r="A418" s="28">
        <v>415</v>
      </c>
      <c r="B418" s="19" t="s">
        <v>1805</v>
      </c>
    </row>
    <row r="419" spans="1:2" x14ac:dyDescent="0.25">
      <c r="A419" s="15">
        <v>416</v>
      </c>
      <c r="B419" s="19" t="s">
        <v>1807</v>
      </c>
    </row>
    <row r="420" spans="1:2" x14ac:dyDescent="0.25">
      <c r="A420" s="28">
        <v>417</v>
      </c>
      <c r="B420" s="19" t="s">
        <v>1809</v>
      </c>
    </row>
    <row r="421" spans="1:2" x14ac:dyDescent="0.25">
      <c r="A421" s="15">
        <v>418</v>
      </c>
      <c r="B421" s="19" t="s">
        <v>1811</v>
      </c>
    </row>
    <row r="422" spans="1:2" x14ac:dyDescent="0.25">
      <c r="A422" s="28">
        <v>419</v>
      </c>
      <c r="B422" s="19" t="s">
        <v>1813</v>
      </c>
    </row>
    <row r="423" spans="1:2" x14ac:dyDescent="0.25">
      <c r="A423" s="15">
        <v>420</v>
      </c>
      <c r="B423" s="19" t="s">
        <v>1815</v>
      </c>
    </row>
    <row r="424" spans="1:2" x14ac:dyDescent="0.25">
      <c r="A424" s="28">
        <v>421</v>
      </c>
      <c r="B424" s="19" t="s">
        <v>1817</v>
      </c>
    </row>
    <row r="425" spans="1:2" x14ac:dyDescent="0.25">
      <c r="A425" s="15">
        <v>422</v>
      </c>
      <c r="B425" s="19" t="s">
        <v>1819</v>
      </c>
    </row>
    <row r="426" spans="1:2" x14ac:dyDescent="0.25">
      <c r="A426" s="28">
        <v>423</v>
      </c>
      <c r="B426" s="19" t="s">
        <v>1821</v>
      </c>
    </row>
    <row r="427" spans="1:2" x14ac:dyDescent="0.25">
      <c r="A427" s="15">
        <v>424</v>
      </c>
      <c r="B427" s="19" t="s">
        <v>1823</v>
      </c>
    </row>
    <row r="428" spans="1:2" x14ac:dyDescent="0.25">
      <c r="A428" s="28">
        <v>425</v>
      </c>
      <c r="B428" s="19" t="s">
        <v>1825</v>
      </c>
    </row>
    <row r="429" spans="1:2" x14ac:dyDescent="0.25">
      <c r="A429" s="15">
        <v>426</v>
      </c>
      <c r="B429" s="19" t="s">
        <v>1827</v>
      </c>
    </row>
    <row r="430" spans="1:2" x14ac:dyDescent="0.25">
      <c r="A430" s="28">
        <v>427</v>
      </c>
      <c r="B430" s="19" t="s">
        <v>1828</v>
      </c>
    </row>
    <row r="431" spans="1:2" x14ac:dyDescent="0.25">
      <c r="A431" s="15">
        <v>428</v>
      </c>
      <c r="B431" s="19" t="s">
        <v>1830</v>
      </c>
    </row>
    <row r="432" spans="1:2" x14ac:dyDescent="0.25">
      <c r="A432" s="28">
        <v>429</v>
      </c>
      <c r="B432" s="19" t="s">
        <v>1832</v>
      </c>
    </row>
    <row r="433" spans="1:2" x14ac:dyDescent="0.25">
      <c r="A433" s="15">
        <v>430</v>
      </c>
      <c r="B433" s="19" t="s">
        <v>1834</v>
      </c>
    </row>
    <row r="434" spans="1:2" x14ac:dyDescent="0.25">
      <c r="A434" s="28">
        <v>431</v>
      </c>
      <c r="B434" s="19" t="s">
        <v>1836</v>
      </c>
    </row>
    <row r="435" spans="1:2" x14ac:dyDescent="0.25">
      <c r="A435" s="15">
        <v>432</v>
      </c>
      <c r="B435" s="19" t="s">
        <v>1838</v>
      </c>
    </row>
    <row r="436" spans="1:2" x14ac:dyDescent="0.25">
      <c r="A436" s="28">
        <v>433</v>
      </c>
      <c r="B436" s="19" t="s">
        <v>1840</v>
      </c>
    </row>
  </sheetData>
  <hyperlinks>
    <hyperlink ref="B75" r:id="rId1" xr:uid="{00000000-0004-0000-0200-000000000000}"/>
    <hyperlink ref="B76" r:id="rId2" xr:uid="{00000000-0004-0000-0200-000001000000}"/>
    <hyperlink ref="B77" r:id="rId3" xr:uid="{00000000-0004-0000-0200-000002000000}"/>
    <hyperlink ref="B78" r:id="rId4" xr:uid="{00000000-0004-0000-0200-000003000000}"/>
    <hyperlink ref="B79" r:id="rId5" xr:uid="{00000000-0004-0000-0200-000004000000}"/>
    <hyperlink ref="B80" r:id="rId6" xr:uid="{00000000-0004-0000-0200-000005000000}"/>
    <hyperlink ref="B81" r:id="rId7" xr:uid="{00000000-0004-0000-0200-000006000000}"/>
    <hyperlink ref="B82" r:id="rId8" xr:uid="{00000000-0004-0000-0200-000007000000}"/>
    <hyperlink ref="B83" r:id="rId9" xr:uid="{00000000-0004-0000-0200-000008000000}"/>
    <hyperlink ref="B84" r:id="rId10" xr:uid="{00000000-0004-0000-0200-000009000000}"/>
    <hyperlink ref="B85" r:id="rId11" xr:uid="{00000000-0004-0000-0200-00000A000000}"/>
    <hyperlink ref="B86" r:id="rId12" xr:uid="{00000000-0004-0000-0200-00000B000000}"/>
    <hyperlink ref="B87" r:id="rId13" xr:uid="{00000000-0004-0000-0200-00000C000000}"/>
    <hyperlink ref="B88" r:id="rId14" xr:uid="{00000000-0004-0000-0200-00000D000000}"/>
    <hyperlink ref="B89" r:id="rId15" xr:uid="{00000000-0004-0000-0200-00000E000000}"/>
    <hyperlink ref="B90" r:id="rId16" xr:uid="{00000000-0004-0000-0200-00000F000000}"/>
    <hyperlink ref="B91" r:id="rId17" xr:uid="{00000000-0004-0000-0200-000010000000}"/>
    <hyperlink ref="B92" r:id="rId18" xr:uid="{00000000-0004-0000-0200-000011000000}"/>
    <hyperlink ref="B93" r:id="rId19" xr:uid="{00000000-0004-0000-0200-000012000000}"/>
    <hyperlink ref="B94" r:id="rId20" xr:uid="{00000000-0004-0000-0200-000013000000}"/>
    <hyperlink ref="B95" r:id="rId21" xr:uid="{00000000-0004-0000-0200-000014000000}"/>
    <hyperlink ref="B96" r:id="rId22" xr:uid="{00000000-0004-0000-0200-000015000000}"/>
    <hyperlink ref="B97" r:id="rId23" xr:uid="{00000000-0004-0000-0200-000016000000}"/>
    <hyperlink ref="B98" r:id="rId24" xr:uid="{00000000-0004-0000-0200-000017000000}"/>
    <hyperlink ref="B99" r:id="rId25" xr:uid="{00000000-0004-0000-0200-000018000000}"/>
    <hyperlink ref="B100" r:id="rId26" xr:uid="{00000000-0004-0000-0200-000019000000}"/>
    <hyperlink ref="B101" r:id="rId27" xr:uid="{00000000-0004-0000-0200-00001A000000}"/>
    <hyperlink ref="B102" r:id="rId28" xr:uid="{00000000-0004-0000-0200-00001B000000}"/>
    <hyperlink ref="B103" r:id="rId29" xr:uid="{00000000-0004-0000-0200-00001C000000}"/>
    <hyperlink ref="B104" r:id="rId30" xr:uid="{00000000-0004-0000-0200-00001D000000}"/>
    <hyperlink ref="B105" r:id="rId31" xr:uid="{00000000-0004-0000-0200-00001E000000}"/>
    <hyperlink ref="B106" r:id="rId32" xr:uid="{00000000-0004-0000-0200-00001F000000}"/>
    <hyperlink ref="B107" r:id="rId33" xr:uid="{00000000-0004-0000-0200-000020000000}"/>
    <hyperlink ref="B108" r:id="rId34" xr:uid="{00000000-0004-0000-0200-000021000000}"/>
    <hyperlink ref="B109" r:id="rId35" xr:uid="{00000000-0004-0000-0200-000022000000}"/>
    <hyperlink ref="B110" r:id="rId36" xr:uid="{00000000-0004-0000-0200-000023000000}"/>
    <hyperlink ref="B111" r:id="rId37" xr:uid="{00000000-0004-0000-0200-000024000000}"/>
    <hyperlink ref="B112" r:id="rId38" xr:uid="{00000000-0004-0000-0200-000025000000}"/>
    <hyperlink ref="B113" r:id="rId39" xr:uid="{00000000-0004-0000-0200-000026000000}"/>
    <hyperlink ref="B114" r:id="rId40" xr:uid="{00000000-0004-0000-0200-000027000000}"/>
    <hyperlink ref="B115" r:id="rId41" xr:uid="{00000000-0004-0000-0200-000028000000}"/>
    <hyperlink ref="B116" r:id="rId42" xr:uid="{00000000-0004-0000-0200-000029000000}"/>
    <hyperlink ref="B117" r:id="rId43" xr:uid="{00000000-0004-0000-0200-00002A000000}"/>
    <hyperlink ref="B118" r:id="rId44" xr:uid="{00000000-0004-0000-0200-00002B000000}"/>
    <hyperlink ref="B119" r:id="rId45" xr:uid="{00000000-0004-0000-0200-00002C000000}"/>
    <hyperlink ref="B120" r:id="rId46" xr:uid="{00000000-0004-0000-0200-00002D000000}"/>
    <hyperlink ref="B121" r:id="rId47" xr:uid="{00000000-0004-0000-0200-00002E000000}"/>
    <hyperlink ref="B122" r:id="rId48" xr:uid="{00000000-0004-0000-0200-00002F000000}"/>
    <hyperlink ref="B123" r:id="rId49" xr:uid="{00000000-0004-0000-0200-000030000000}"/>
    <hyperlink ref="B124" r:id="rId50" xr:uid="{00000000-0004-0000-0200-000031000000}"/>
    <hyperlink ref="B125" r:id="rId51" xr:uid="{00000000-0004-0000-0200-000032000000}"/>
    <hyperlink ref="B126" r:id="rId52" xr:uid="{00000000-0004-0000-0200-000033000000}"/>
    <hyperlink ref="B127" r:id="rId53" xr:uid="{00000000-0004-0000-0200-000034000000}"/>
    <hyperlink ref="B128" r:id="rId54" xr:uid="{00000000-0004-0000-0200-000035000000}"/>
    <hyperlink ref="B129" r:id="rId55" xr:uid="{00000000-0004-0000-0200-000036000000}"/>
    <hyperlink ref="B130" r:id="rId56" xr:uid="{00000000-0004-0000-0200-000037000000}"/>
    <hyperlink ref="B131" r:id="rId57" xr:uid="{00000000-0004-0000-0200-000038000000}"/>
    <hyperlink ref="B132" r:id="rId58" xr:uid="{00000000-0004-0000-0200-000039000000}"/>
    <hyperlink ref="B133" r:id="rId59" xr:uid="{00000000-0004-0000-0200-00003A000000}"/>
    <hyperlink ref="B134" r:id="rId60" xr:uid="{00000000-0004-0000-0200-00003B000000}"/>
    <hyperlink ref="B135" r:id="rId61" xr:uid="{00000000-0004-0000-0200-00003C000000}"/>
    <hyperlink ref="B136" r:id="rId62" xr:uid="{00000000-0004-0000-0200-00003D000000}"/>
    <hyperlink ref="B137" r:id="rId63" xr:uid="{00000000-0004-0000-0200-00003E000000}"/>
    <hyperlink ref="B138" r:id="rId64" xr:uid="{00000000-0004-0000-0200-00003F000000}"/>
    <hyperlink ref="B139" r:id="rId65" xr:uid="{00000000-0004-0000-0200-000040000000}"/>
    <hyperlink ref="B140" r:id="rId66" xr:uid="{00000000-0004-0000-0200-000041000000}"/>
    <hyperlink ref="B141" r:id="rId67" xr:uid="{00000000-0004-0000-0200-000042000000}"/>
    <hyperlink ref="B142" r:id="rId68" xr:uid="{00000000-0004-0000-0200-000043000000}"/>
    <hyperlink ref="B143" r:id="rId69" xr:uid="{00000000-0004-0000-0200-000044000000}"/>
    <hyperlink ref="B144" r:id="rId70" xr:uid="{00000000-0004-0000-0200-000045000000}"/>
    <hyperlink ref="B145" r:id="rId71" xr:uid="{00000000-0004-0000-0200-000046000000}"/>
    <hyperlink ref="B146" r:id="rId72" xr:uid="{00000000-0004-0000-0200-000047000000}"/>
    <hyperlink ref="B147" r:id="rId73" xr:uid="{00000000-0004-0000-0200-000048000000}"/>
    <hyperlink ref="B148" r:id="rId74" xr:uid="{00000000-0004-0000-0200-000049000000}"/>
    <hyperlink ref="B149" r:id="rId75" xr:uid="{00000000-0004-0000-0200-00004A000000}"/>
    <hyperlink ref="B150" r:id="rId76" xr:uid="{00000000-0004-0000-0200-00004B000000}"/>
    <hyperlink ref="B151" r:id="rId77" xr:uid="{00000000-0004-0000-0200-00004C000000}"/>
    <hyperlink ref="B152" r:id="rId78" xr:uid="{00000000-0004-0000-0200-00004D000000}"/>
    <hyperlink ref="B153" r:id="rId79" xr:uid="{00000000-0004-0000-0200-00004E000000}"/>
    <hyperlink ref="B154" r:id="rId80" xr:uid="{00000000-0004-0000-0200-00004F000000}"/>
    <hyperlink ref="B155" r:id="rId81" xr:uid="{00000000-0004-0000-0200-000050000000}"/>
    <hyperlink ref="B156" r:id="rId82" xr:uid="{00000000-0004-0000-0200-000051000000}"/>
    <hyperlink ref="B157" r:id="rId83" xr:uid="{00000000-0004-0000-0200-000052000000}"/>
    <hyperlink ref="B158" r:id="rId84" xr:uid="{00000000-0004-0000-0200-000053000000}"/>
    <hyperlink ref="B159" r:id="rId85" xr:uid="{00000000-0004-0000-0200-000054000000}"/>
    <hyperlink ref="B160" r:id="rId86" xr:uid="{00000000-0004-0000-0200-000055000000}"/>
    <hyperlink ref="B161" r:id="rId87" xr:uid="{00000000-0004-0000-0200-000056000000}"/>
    <hyperlink ref="B162" r:id="rId88" xr:uid="{00000000-0004-0000-0200-000057000000}"/>
    <hyperlink ref="B163" r:id="rId89" xr:uid="{00000000-0004-0000-0200-000058000000}"/>
    <hyperlink ref="B164" r:id="rId90" xr:uid="{00000000-0004-0000-0200-000059000000}"/>
    <hyperlink ref="B165" r:id="rId91" xr:uid="{00000000-0004-0000-0200-00005A000000}"/>
    <hyperlink ref="B166" r:id="rId92" xr:uid="{00000000-0004-0000-0200-00005B000000}"/>
    <hyperlink ref="B167" r:id="rId93" xr:uid="{00000000-0004-0000-0200-00005C000000}"/>
    <hyperlink ref="B168" r:id="rId94" xr:uid="{00000000-0004-0000-0200-00005D000000}"/>
    <hyperlink ref="B169" r:id="rId95" xr:uid="{00000000-0004-0000-0200-00005E000000}"/>
    <hyperlink ref="B170" r:id="rId96" xr:uid="{00000000-0004-0000-0200-00005F000000}"/>
    <hyperlink ref="B171" r:id="rId97" xr:uid="{00000000-0004-0000-0200-000060000000}"/>
    <hyperlink ref="B172" r:id="rId98" xr:uid="{00000000-0004-0000-0200-000061000000}"/>
    <hyperlink ref="B173" r:id="rId99" xr:uid="{00000000-0004-0000-0200-000062000000}"/>
    <hyperlink ref="B174" r:id="rId100" xr:uid="{00000000-0004-0000-0200-000063000000}"/>
    <hyperlink ref="B175" r:id="rId101" xr:uid="{00000000-0004-0000-0200-000064000000}"/>
    <hyperlink ref="B176" r:id="rId102" xr:uid="{00000000-0004-0000-0200-000065000000}"/>
    <hyperlink ref="B177" r:id="rId103" xr:uid="{00000000-0004-0000-0200-000066000000}"/>
    <hyperlink ref="B178" r:id="rId104" xr:uid="{00000000-0004-0000-0200-000067000000}"/>
    <hyperlink ref="B179" r:id="rId105" xr:uid="{00000000-0004-0000-0200-000068000000}"/>
    <hyperlink ref="B180" r:id="rId106" xr:uid="{00000000-0004-0000-0200-000069000000}"/>
    <hyperlink ref="B181" r:id="rId107" xr:uid="{00000000-0004-0000-0200-00006A000000}"/>
    <hyperlink ref="B182" r:id="rId108" xr:uid="{00000000-0004-0000-0200-00006B000000}"/>
    <hyperlink ref="B183" r:id="rId109" xr:uid="{00000000-0004-0000-0200-00006C000000}"/>
    <hyperlink ref="B184" r:id="rId110" xr:uid="{00000000-0004-0000-0200-00006D000000}"/>
    <hyperlink ref="B185" r:id="rId111" xr:uid="{00000000-0004-0000-0200-00006E000000}"/>
    <hyperlink ref="B186" r:id="rId112" xr:uid="{00000000-0004-0000-0200-00006F000000}"/>
    <hyperlink ref="B187" r:id="rId113" xr:uid="{00000000-0004-0000-0200-000070000000}"/>
    <hyperlink ref="B188" r:id="rId114" xr:uid="{00000000-0004-0000-0200-000071000000}"/>
    <hyperlink ref="B189" r:id="rId115" xr:uid="{00000000-0004-0000-0200-000072000000}"/>
    <hyperlink ref="B190" r:id="rId116" xr:uid="{00000000-0004-0000-0200-000073000000}"/>
    <hyperlink ref="B191" r:id="rId117" xr:uid="{00000000-0004-0000-0200-000074000000}"/>
    <hyperlink ref="B192" r:id="rId118" xr:uid="{00000000-0004-0000-0200-000075000000}"/>
    <hyperlink ref="B193" r:id="rId119" xr:uid="{00000000-0004-0000-0200-000076000000}"/>
    <hyperlink ref="B194" r:id="rId120" xr:uid="{00000000-0004-0000-0200-000077000000}"/>
    <hyperlink ref="B195" r:id="rId121" xr:uid="{00000000-0004-0000-0200-000078000000}"/>
    <hyperlink ref="B196" r:id="rId122" xr:uid="{00000000-0004-0000-0200-000079000000}"/>
    <hyperlink ref="B197" r:id="rId123" xr:uid="{00000000-0004-0000-0200-00007A000000}"/>
    <hyperlink ref="B198" r:id="rId124" xr:uid="{00000000-0004-0000-0200-00007B000000}"/>
    <hyperlink ref="B199" r:id="rId125" xr:uid="{00000000-0004-0000-0200-00007C000000}"/>
    <hyperlink ref="B200" r:id="rId126" xr:uid="{00000000-0004-0000-0200-00007D000000}"/>
    <hyperlink ref="B201" r:id="rId127" xr:uid="{00000000-0004-0000-0200-00007E000000}"/>
    <hyperlink ref="B202" r:id="rId128" xr:uid="{00000000-0004-0000-0200-00007F000000}"/>
    <hyperlink ref="B203" r:id="rId129" xr:uid="{00000000-0004-0000-0200-000080000000}"/>
    <hyperlink ref="B204" r:id="rId130" xr:uid="{00000000-0004-0000-0200-000081000000}"/>
    <hyperlink ref="B205" r:id="rId131" xr:uid="{00000000-0004-0000-0200-000082000000}"/>
    <hyperlink ref="B206" r:id="rId132" xr:uid="{00000000-0004-0000-0200-000083000000}"/>
    <hyperlink ref="B207" r:id="rId133" xr:uid="{00000000-0004-0000-0200-000084000000}"/>
    <hyperlink ref="B208" r:id="rId134" xr:uid="{00000000-0004-0000-0200-000085000000}"/>
    <hyperlink ref="B209" r:id="rId135" xr:uid="{00000000-0004-0000-0200-000086000000}"/>
    <hyperlink ref="B210" r:id="rId136" xr:uid="{00000000-0004-0000-0200-000087000000}"/>
    <hyperlink ref="B211" r:id="rId137" xr:uid="{00000000-0004-0000-0200-000088000000}"/>
    <hyperlink ref="B212" r:id="rId138" xr:uid="{00000000-0004-0000-0200-000089000000}"/>
    <hyperlink ref="B213" r:id="rId139" xr:uid="{00000000-0004-0000-0200-00008A000000}"/>
    <hyperlink ref="B214" r:id="rId140" xr:uid="{00000000-0004-0000-0200-00008B000000}"/>
    <hyperlink ref="B215" r:id="rId141" xr:uid="{00000000-0004-0000-0200-00008C000000}"/>
    <hyperlink ref="B216" r:id="rId142" xr:uid="{00000000-0004-0000-0200-00008D000000}"/>
    <hyperlink ref="B217" r:id="rId143" xr:uid="{00000000-0004-0000-0200-00008E000000}"/>
    <hyperlink ref="B218" r:id="rId144" xr:uid="{00000000-0004-0000-0200-00008F000000}"/>
    <hyperlink ref="B219" r:id="rId145" xr:uid="{00000000-0004-0000-0200-000090000000}"/>
    <hyperlink ref="B220" r:id="rId146" xr:uid="{00000000-0004-0000-0200-000091000000}"/>
    <hyperlink ref="B221" r:id="rId147" xr:uid="{00000000-0004-0000-0200-000092000000}"/>
    <hyperlink ref="B222" r:id="rId148" xr:uid="{00000000-0004-0000-0200-000093000000}"/>
    <hyperlink ref="B223" r:id="rId149" xr:uid="{00000000-0004-0000-0200-000094000000}"/>
    <hyperlink ref="B224" r:id="rId150" xr:uid="{00000000-0004-0000-0200-000095000000}"/>
    <hyperlink ref="B225" r:id="rId151" xr:uid="{00000000-0004-0000-0200-000096000000}"/>
    <hyperlink ref="B226" r:id="rId152" xr:uid="{00000000-0004-0000-0200-000097000000}"/>
    <hyperlink ref="B227" r:id="rId153" xr:uid="{00000000-0004-0000-0200-000098000000}"/>
    <hyperlink ref="B228" r:id="rId154" xr:uid="{00000000-0004-0000-0200-000099000000}"/>
    <hyperlink ref="B229" r:id="rId155" xr:uid="{00000000-0004-0000-0200-00009A000000}"/>
    <hyperlink ref="B230" r:id="rId156" xr:uid="{00000000-0004-0000-0200-00009B000000}"/>
    <hyperlink ref="B231" r:id="rId157" xr:uid="{00000000-0004-0000-0200-00009C000000}"/>
    <hyperlink ref="B232" r:id="rId158" xr:uid="{00000000-0004-0000-0200-00009D000000}"/>
    <hyperlink ref="B233" r:id="rId159" xr:uid="{00000000-0004-0000-0200-00009E000000}"/>
    <hyperlink ref="B234" r:id="rId160" xr:uid="{00000000-0004-0000-0200-00009F000000}"/>
    <hyperlink ref="B235" r:id="rId161" xr:uid="{00000000-0004-0000-0200-0000A0000000}"/>
    <hyperlink ref="B236" r:id="rId162" xr:uid="{00000000-0004-0000-0200-0000A1000000}"/>
    <hyperlink ref="B237" r:id="rId163" xr:uid="{00000000-0004-0000-0200-0000A2000000}"/>
    <hyperlink ref="B238" r:id="rId164" xr:uid="{00000000-0004-0000-0200-0000A3000000}"/>
    <hyperlink ref="B239" r:id="rId165" xr:uid="{00000000-0004-0000-0200-0000A4000000}"/>
    <hyperlink ref="B240" r:id="rId166" xr:uid="{00000000-0004-0000-0200-0000A5000000}"/>
    <hyperlink ref="B241" r:id="rId167" xr:uid="{00000000-0004-0000-0200-0000A6000000}"/>
    <hyperlink ref="B242" r:id="rId168" xr:uid="{00000000-0004-0000-0200-0000A7000000}"/>
    <hyperlink ref="B243" r:id="rId169" xr:uid="{00000000-0004-0000-0200-0000A8000000}"/>
    <hyperlink ref="B244" r:id="rId170" xr:uid="{00000000-0004-0000-0200-0000A9000000}"/>
    <hyperlink ref="B245" r:id="rId171" xr:uid="{00000000-0004-0000-0200-0000AA000000}"/>
    <hyperlink ref="B246" r:id="rId172" xr:uid="{00000000-0004-0000-0200-0000AB000000}"/>
    <hyperlink ref="B247" r:id="rId173" xr:uid="{00000000-0004-0000-0200-0000AC000000}"/>
    <hyperlink ref="B248" r:id="rId174" xr:uid="{00000000-0004-0000-0200-0000AD000000}"/>
    <hyperlink ref="B249" r:id="rId175" xr:uid="{00000000-0004-0000-0200-0000AE000000}"/>
    <hyperlink ref="B250" r:id="rId176" xr:uid="{00000000-0004-0000-0200-0000AF000000}"/>
    <hyperlink ref="B251" r:id="rId177" xr:uid="{00000000-0004-0000-0200-0000B0000000}"/>
    <hyperlink ref="B252" r:id="rId178" xr:uid="{00000000-0004-0000-0200-0000B1000000}"/>
    <hyperlink ref="B253" r:id="rId179" xr:uid="{00000000-0004-0000-0200-0000B2000000}"/>
    <hyperlink ref="B254" r:id="rId180" xr:uid="{00000000-0004-0000-0200-0000B3000000}"/>
    <hyperlink ref="B255" r:id="rId181" xr:uid="{00000000-0004-0000-0200-0000B4000000}"/>
    <hyperlink ref="B256" r:id="rId182" xr:uid="{00000000-0004-0000-0200-0000B5000000}"/>
    <hyperlink ref="B257" r:id="rId183" xr:uid="{00000000-0004-0000-0200-0000B6000000}"/>
    <hyperlink ref="B258" r:id="rId184" xr:uid="{00000000-0004-0000-0200-0000B7000000}"/>
    <hyperlink ref="B259" r:id="rId185" xr:uid="{00000000-0004-0000-0200-0000B8000000}"/>
    <hyperlink ref="B260" r:id="rId186" xr:uid="{00000000-0004-0000-0200-0000B9000000}"/>
    <hyperlink ref="B261" r:id="rId187" xr:uid="{00000000-0004-0000-0200-0000BA000000}"/>
    <hyperlink ref="B262" r:id="rId188" xr:uid="{00000000-0004-0000-0200-0000BB000000}"/>
    <hyperlink ref="B263" r:id="rId189" xr:uid="{00000000-0004-0000-0200-0000BC000000}"/>
    <hyperlink ref="B264" r:id="rId190" xr:uid="{00000000-0004-0000-0200-0000BD000000}"/>
    <hyperlink ref="B265" r:id="rId191" xr:uid="{00000000-0004-0000-0200-0000BE000000}"/>
    <hyperlink ref="B266" r:id="rId192" xr:uid="{00000000-0004-0000-0200-0000BF000000}"/>
    <hyperlink ref="B267" r:id="rId193" xr:uid="{00000000-0004-0000-0200-0000C0000000}"/>
    <hyperlink ref="B268" r:id="rId194" xr:uid="{00000000-0004-0000-0200-0000C1000000}"/>
    <hyperlink ref="B269" r:id="rId195" xr:uid="{00000000-0004-0000-0200-0000C2000000}"/>
    <hyperlink ref="B270" r:id="rId196" xr:uid="{00000000-0004-0000-0200-0000C3000000}"/>
    <hyperlink ref="B271" r:id="rId197" xr:uid="{00000000-0004-0000-0200-0000C4000000}"/>
    <hyperlink ref="B272" r:id="rId198" xr:uid="{00000000-0004-0000-0200-0000C5000000}"/>
    <hyperlink ref="B273" r:id="rId199" xr:uid="{00000000-0004-0000-0200-0000C6000000}"/>
    <hyperlink ref="B274" r:id="rId200" xr:uid="{00000000-0004-0000-0200-0000C7000000}"/>
    <hyperlink ref="B275" r:id="rId201" xr:uid="{00000000-0004-0000-0200-0000C8000000}"/>
    <hyperlink ref="B276" r:id="rId202" xr:uid="{00000000-0004-0000-0200-0000C9000000}"/>
    <hyperlink ref="B277" r:id="rId203" xr:uid="{00000000-0004-0000-0200-0000CA000000}"/>
    <hyperlink ref="B278" r:id="rId204" xr:uid="{00000000-0004-0000-0200-0000CB000000}"/>
    <hyperlink ref="B279" r:id="rId205" xr:uid="{00000000-0004-0000-0200-0000CC000000}"/>
    <hyperlink ref="B280" r:id="rId206" xr:uid="{00000000-0004-0000-0200-0000CD000000}"/>
    <hyperlink ref="B281" r:id="rId207" xr:uid="{00000000-0004-0000-0200-0000CE000000}"/>
    <hyperlink ref="B282" r:id="rId208" xr:uid="{00000000-0004-0000-0200-0000CF000000}"/>
    <hyperlink ref="B283" r:id="rId209" xr:uid="{00000000-0004-0000-0200-0000D0000000}"/>
    <hyperlink ref="B284" r:id="rId210" xr:uid="{00000000-0004-0000-0200-0000D1000000}"/>
    <hyperlink ref="B285" r:id="rId211" xr:uid="{00000000-0004-0000-0200-0000D2000000}"/>
    <hyperlink ref="B286" r:id="rId212" xr:uid="{00000000-0004-0000-0200-0000D3000000}"/>
    <hyperlink ref="B287" r:id="rId213" xr:uid="{00000000-0004-0000-0200-0000D4000000}"/>
    <hyperlink ref="B288" r:id="rId214" xr:uid="{00000000-0004-0000-0200-0000D5000000}"/>
    <hyperlink ref="B289" r:id="rId215" xr:uid="{00000000-0004-0000-0200-0000D6000000}"/>
    <hyperlink ref="B290" r:id="rId216" xr:uid="{00000000-0004-0000-0200-0000D7000000}"/>
    <hyperlink ref="B291" r:id="rId217" xr:uid="{00000000-0004-0000-0200-0000D8000000}"/>
    <hyperlink ref="B292" r:id="rId218" xr:uid="{00000000-0004-0000-0200-0000D9000000}"/>
    <hyperlink ref="B293" r:id="rId219" xr:uid="{00000000-0004-0000-0200-0000DA000000}"/>
    <hyperlink ref="B294" r:id="rId220" xr:uid="{00000000-0004-0000-0200-0000DB000000}"/>
    <hyperlink ref="B295" r:id="rId221" xr:uid="{00000000-0004-0000-0200-0000DC000000}"/>
    <hyperlink ref="B296" r:id="rId222" xr:uid="{00000000-0004-0000-0200-0000DD000000}"/>
    <hyperlink ref="B297" r:id="rId223" xr:uid="{00000000-0004-0000-0200-0000DE000000}"/>
    <hyperlink ref="B298" r:id="rId224" xr:uid="{00000000-0004-0000-0200-0000DF000000}"/>
    <hyperlink ref="B299" r:id="rId225" xr:uid="{00000000-0004-0000-0200-0000E0000000}"/>
    <hyperlink ref="B300" r:id="rId226" xr:uid="{00000000-0004-0000-0200-0000E1000000}"/>
    <hyperlink ref="B301" r:id="rId227" xr:uid="{00000000-0004-0000-0200-0000E2000000}"/>
    <hyperlink ref="B302" r:id="rId228" xr:uid="{00000000-0004-0000-0200-0000E3000000}"/>
    <hyperlink ref="B303" r:id="rId229" xr:uid="{00000000-0004-0000-0200-0000E4000000}"/>
    <hyperlink ref="B304" r:id="rId230" xr:uid="{00000000-0004-0000-0200-0000E5000000}"/>
    <hyperlink ref="B305" r:id="rId231" xr:uid="{00000000-0004-0000-0200-0000E6000000}"/>
    <hyperlink ref="B306" r:id="rId232" xr:uid="{00000000-0004-0000-0200-0000E7000000}"/>
    <hyperlink ref="B307" r:id="rId233" xr:uid="{00000000-0004-0000-0200-0000E8000000}"/>
    <hyperlink ref="B308" r:id="rId234" xr:uid="{00000000-0004-0000-0200-0000E9000000}"/>
    <hyperlink ref="B309" r:id="rId235" xr:uid="{00000000-0004-0000-0200-0000EA000000}"/>
    <hyperlink ref="B310" r:id="rId236" xr:uid="{00000000-0004-0000-0200-0000EB000000}"/>
    <hyperlink ref="B311" r:id="rId237" xr:uid="{00000000-0004-0000-0200-0000EC000000}"/>
    <hyperlink ref="B312" r:id="rId238" xr:uid="{00000000-0004-0000-0200-0000ED000000}"/>
    <hyperlink ref="B313" r:id="rId239" xr:uid="{00000000-0004-0000-0200-0000EE000000}"/>
    <hyperlink ref="B314" r:id="rId240" xr:uid="{00000000-0004-0000-0200-0000EF000000}"/>
    <hyperlink ref="B315" r:id="rId241" xr:uid="{00000000-0004-0000-0200-0000F0000000}"/>
    <hyperlink ref="B316" r:id="rId242" xr:uid="{00000000-0004-0000-0200-0000F1000000}"/>
    <hyperlink ref="B317" r:id="rId243" xr:uid="{00000000-0004-0000-0200-0000F2000000}"/>
    <hyperlink ref="B318" r:id="rId244" xr:uid="{00000000-0004-0000-0200-0000F3000000}"/>
    <hyperlink ref="B319" r:id="rId245" xr:uid="{00000000-0004-0000-0200-0000F4000000}"/>
    <hyperlink ref="B320" r:id="rId246" xr:uid="{00000000-0004-0000-0200-0000F5000000}"/>
    <hyperlink ref="B321" r:id="rId247" xr:uid="{00000000-0004-0000-0200-0000F6000000}"/>
    <hyperlink ref="B322" r:id="rId248" xr:uid="{00000000-0004-0000-0200-0000F7000000}"/>
    <hyperlink ref="B323" r:id="rId249" xr:uid="{00000000-0004-0000-0200-0000F8000000}"/>
    <hyperlink ref="B324" r:id="rId250" xr:uid="{00000000-0004-0000-0200-0000F9000000}"/>
    <hyperlink ref="B325" r:id="rId251" xr:uid="{00000000-0004-0000-0200-0000FA000000}"/>
    <hyperlink ref="B326" r:id="rId252" xr:uid="{00000000-0004-0000-0200-0000FB000000}"/>
    <hyperlink ref="B327" r:id="rId253" xr:uid="{00000000-0004-0000-0200-0000FC000000}"/>
    <hyperlink ref="B328" r:id="rId254" xr:uid="{00000000-0004-0000-0200-0000FD000000}"/>
    <hyperlink ref="B329" r:id="rId255" xr:uid="{00000000-0004-0000-0200-0000FE000000}"/>
    <hyperlink ref="B330" r:id="rId256" xr:uid="{00000000-0004-0000-0200-0000FF000000}"/>
    <hyperlink ref="B331" r:id="rId257" xr:uid="{00000000-0004-0000-0200-000000010000}"/>
    <hyperlink ref="B332" r:id="rId258" xr:uid="{00000000-0004-0000-0200-000001010000}"/>
    <hyperlink ref="B333" r:id="rId259" xr:uid="{00000000-0004-0000-0200-000002010000}"/>
    <hyperlink ref="B334" r:id="rId260" xr:uid="{00000000-0004-0000-0200-000003010000}"/>
    <hyperlink ref="B335" r:id="rId261" xr:uid="{00000000-0004-0000-0200-000004010000}"/>
    <hyperlink ref="B336" r:id="rId262" xr:uid="{00000000-0004-0000-0200-000005010000}"/>
    <hyperlink ref="B337" r:id="rId263" xr:uid="{00000000-0004-0000-0200-000006010000}"/>
    <hyperlink ref="B338" r:id="rId264" xr:uid="{00000000-0004-0000-0200-000007010000}"/>
    <hyperlink ref="B339" r:id="rId265" xr:uid="{00000000-0004-0000-0200-000008010000}"/>
    <hyperlink ref="B340" r:id="rId266" xr:uid="{00000000-0004-0000-0200-000009010000}"/>
    <hyperlink ref="B341" r:id="rId267" xr:uid="{00000000-0004-0000-0200-00000A010000}"/>
    <hyperlink ref="B342" r:id="rId268" xr:uid="{00000000-0004-0000-0200-00000B010000}"/>
    <hyperlink ref="B343" r:id="rId269" xr:uid="{00000000-0004-0000-0200-00000C010000}"/>
    <hyperlink ref="B344" r:id="rId270" xr:uid="{00000000-0004-0000-0200-00000D010000}"/>
    <hyperlink ref="B345" r:id="rId271" xr:uid="{00000000-0004-0000-0200-00000E010000}"/>
    <hyperlink ref="B346" r:id="rId272" xr:uid="{00000000-0004-0000-0200-00000F010000}"/>
    <hyperlink ref="B347" r:id="rId273" xr:uid="{00000000-0004-0000-0200-000010010000}"/>
    <hyperlink ref="B348" r:id="rId274" xr:uid="{00000000-0004-0000-0200-000011010000}"/>
    <hyperlink ref="B349" r:id="rId275" xr:uid="{00000000-0004-0000-0200-000012010000}"/>
    <hyperlink ref="B350" r:id="rId276" xr:uid="{00000000-0004-0000-0200-000013010000}"/>
    <hyperlink ref="B351" r:id="rId277" xr:uid="{00000000-0004-0000-0200-000014010000}"/>
    <hyperlink ref="B352" r:id="rId278" xr:uid="{00000000-0004-0000-0200-000015010000}"/>
    <hyperlink ref="B353" r:id="rId279" xr:uid="{00000000-0004-0000-0200-000016010000}"/>
    <hyperlink ref="B354" r:id="rId280" xr:uid="{00000000-0004-0000-0200-000017010000}"/>
    <hyperlink ref="B355" r:id="rId281" xr:uid="{00000000-0004-0000-0200-000018010000}"/>
    <hyperlink ref="B356" r:id="rId282" xr:uid="{00000000-0004-0000-0200-000019010000}"/>
    <hyperlink ref="B357" r:id="rId283" xr:uid="{00000000-0004-0000-0200-00001A010000}"/>
    <hyperlink ref="B358" r:id="rId284" xr:uid="{00000000-0004-0000-0200-00001B010000}"/>
    <hyperlink ref="B359" r:id="rId285" xr:uid="{00000000-0004-0000-0200-00001C010000}"/>
    <hyperlink ref="B360" r:id="rId286" xr:uid="{00000000-0004-0000-0200-00001D010000}"/>
    <hyperlink ref="B361" r:id="rId287" xr:uid="{00000000-0004-0000-0200-00001E010000}"/>
    <hyperlink ref="B362" r:id="rId288" xr:uid="{00000000-0004-0000-0200-00001F010000}"/>
    <hyperlink ref="B363" r:id="rId289" xr:uid="{00000000-0004-0000-0200-000020010000}"/>
    <hyperlink ref="B364" r:id="rId290" xr:uid="{00000000-0004-0000-0200-000021010000}"/>
    <hyperlink ref="B365" r:id="rId291" xr:uid="{00000000-0004-0000-0200-000022010000}"/>
    <hyperlink ref="B366" r:id="rId292" xr:uid="{00000000-0004-0000-0200-000023010000}"/>
    <hyperlink ref="B367" r:id="rId293" xr:uid="{00000000-0004-0000-0200-000024010000}"/>
    <hyperlink ref="B368" r:id="rId294" xr:uid="{00000000-0004-0000-0200-000025010000}"/>
    <hyperlink ref="B369" r:id="rId295" xr:uid="{00000000-0004-0000-0200-000026010000}"/>
    <hyperlink ref="B370" r:id="rId296" xr:uid="{00000000-0004-0000-0200-000027010000}"/>
    <hyperlink ref="B371" r:id="rId297" xr:uid="{00000000-0004-0000-0200-000028010000}"/>
    <hyperlink ref="B372" r:id="rId298" xr:uid="{00000000-0004-0000-0200-000029010000}"/>
    <hyperlink ref="B373" r:id="rId299" xr:uid="{00000000-0004-0000-0200-00002A010000}"/>
    <hyperlink ref="B374" r:id="rId300" xr:uid="{00000000-0004-0000-0200-00002B010000}"/>
    <hyperlink ref="B375" r:id="rId301" xr:uid="{00000000-0004-0000-0200-00002C010000}"/>
    <hyperlink ref="B376" r:id="rId302" xr:uid="{00000000-0004-0000-0200-00002D010000}"/>
    <hyperlink ref="B377" r:id="rId303" xr:uid="{00000000-0004-0000-0200-00002E010000}"/>
    <hyperlink ref="B378" r:id="rId304" xr:uid="{00000000-0004-0000-0200-00002F010000}"/>
    <hyperlink ref="B379" r:id="rId305" xr:uid="{00000000-0004-0000-0200-000030010000}"/>
    <hyperlink ref="B380" r:id="rId306" xr:uid="{00000000-0004-0000-0200-000031010000}"/>
    <hyperlink ref="B381" r:id="rId307" xr:uid="{00000000-0004-0000-0200-000032010000}"/>
    <hyperlink ref="B382" r:id="rId308" xr:uid="{00000000-0004-0000-0200-000033010000}"/>
    <hyperlink ref="B383" r:id="rId309" xr:uid="{00000000-0004-0000-0200-000034010000}"/>
    <hyperlink ref="B384" r:id="rId310" xr:uid="{00000000-0004-0000-0200-000035010000}"/>
    <hyperlink ref="B385" r:id="rId311" xr:uid="{00000000-0004-0000-0200-000036010000}"/>
    <hyperlink ref="B386" r:id="rId312" xr:uid="{00000000-0004-0000-0200-000037010000}"/>
    <hyperlink ref="B387" r:id="rId313" xr:uid="{00000000-0004-0000-0200-000038010000}"/>
    <hyperlink ref="B388" r:id="rId314" xr:uid="{00000000-0004-0000-0200-000039010000}"/>
    <hyperlink ref="B389" r:id="rId315" xr:uid="{00000000-0004-0000-0200-00003A010000}"/>
    <hyperlink ref="B390" r:id="rId316" xr:uid="{00000000-0004-0000-0200-00003B010000}"/>
    <hyperlink ref="B391" r:id="rId317" xr:uid="{00000000-0004-0000-0200-00003C010000}"/>
    <hyperlink ref="B392" r:id="rId318" xr:uid="{00000000-0004-0000-0200-00003D010000}"/>
    <hyperlink ref="B393" r:id="rId319" xr:uid="{00000000-0004-0000-0200-00003E010000}"/>
    <hyperlink ref="B394" r:id="rId320" xr:uid="{00000000-0004-0000-0200-00003F010000}"/>
    <hyperlink ref="B395" r:id="rId321" xr:uid="{00000000-0004-0000-0200-000040010000}"/>
    <hyperlink ref="B396" r:id="rId322" xr:uid="{00000000-0004-0000-0200-000041010000}"/>
    <hyperlink ref="B397" r:id="rId323" xr:uid="{00000000-0004-0000-0200-000042010000}"/>
    <hyperlink ref="B398" r:id="rId324" xr:uid="{00000000-0004-0000-0200-000043010000}"/>
    <hyperlink ref="B399" r:id="rId325" xr:uid="{00000000-0004-0000-0200-000044010000}"/>
    <hyperlink ref="B400" r:id="rId326" xr:uid="{00000000-0004-0000-0200-000045010000}"/>
    <hyperlink ref="B401" r:id="rId327" xr:uid="{00000000-0004-0000-0200-000046010000}"/>
    <hyperlink ref="B402" r:id="rId328" xr:uid="{00000000-0004-0000-0200-000047010000}"/>
    <hyperlink ref="B403" r:id="rId329" xr:uid="{00000000-0004-0000-0200-000048010000}"/>
    <hyperlink ref="B404" r:id="rId330" xr:uid="{00000000-0004-0000-0200-000049010000}"/>
    <hyperlink ref="B405" r:id="rId331" xr:uid="{00000000-0004-0000-0200-00004A010000}"/>
    <hyperlink ref="B406" r:id="rId332" xr:uid="{00000000-0004-0000-0200-00004B010000}"/>
    <hyperlink ref="B407" r:id="rId333" xr:uid="{00000000-0004-0000-0200-00004C010000}"/>
    <hyperlink ref="B408" r:id="rId334" xr:uid="{00000000-0004-0000-0200-00004D010000}"/>
    <hyperlink ref="B409" r:id="rId335" xr:uid="{00000000-0004-0000-0200-00004E010000}"/>
    <hyperlink ref="B410" r:id="rId336" xr:uid="{00000000-0004-0000-0200-00004F010000}"/>
    <hyperlink ref="B411" r:id="rId337" xr:uid="{00000000-0004-0000-0200-000050010000}"/>
    <hyperlink ref="B412" r:id="rId338" xr:uid="{00000000-0004-0000-0200-000051010000}"/>
    <hyperlink ref="B413" r:id="rId339" xr:uid="{00000000-0004-0000-0200-000052010000}"/>
    <hyperlink ref="B414" r:id="rId340" xr:uid="{00000000-0004-0000-0200-000053010000}"/>
    <hyperlink ref="B415" r:id="rId341" xr:uid="{00000000-0004-0000-0200-000054010000}"/>
    <hyperlink ref="B416" r:id="rId342" xr:uid="{00000000-0004-0000-0200-000055010000}"/>
    <hyperlink ref="B417" r:id="rId343" xr:uid="{00000000-0004-0000-0200-000056010000}"/>
    <hyperlink ref="B418" r:id="rId344" xr:uid="{00000000-0004-0000-0200-000057010000}"/>
    <hyperlink ref="B419" r:id="rId345" xr:uid="{00000000-0004-0000-0200-000058010000}"/>
    <hyperlink ref="B420" r:id="rId346" xr:uid="{00000000-0004-0000-0200-000059010000}"/>
    <hyperlink ref="B421" r:id="rId347" xr:uid="{00000000-0004-0000-0200-00005A010000}"/>
    <hyperlink ref="B422" r:id="rId348" xr:uid="{00000000-0004-0000-0200-00005B010000}"/>
    <hyperlink ref="B423" r:id="rId349" xr:uid="{00000000-0004-0000-0200-00005C010000}"/>
    <hyperlink ref="B424" r:id="rId350" xr:uid="{00000000-0004-0000-0200-00005D010000}"/>
    <hyperlink ref="B425" r:id="rId351" xr:uid="{00000000-0004-0000-0200-00005E010000}"/>
    <hyperlink ref="B426" r:id="rId352" xr:uid="{00000000-0004-0000-0200-00005F010000}"/>
    <hyperlink ref="B427" r:id="rId353" xr:uid="{00000000-0004-0000-0200-000060010000}"/>
    <hyperlink ref="B428" r:id="rId354" xr:uid="{00000000-0004-0000-0200-000061010000}"/>
    <hyperlink ref="B429" r:id="rId355" xr:uid="{00000000-0004-0000-0200-000062010000}"/>
    <hyperlink ref="B430" r:id="rId356" xr:uid="{00000000-0004-0000-0200-000063010000}"/>
    <hyperlink ref="B431" r:id="rId357" xr:uid="{00000000-0004-0000-0200-000064010000}"/>
    <hyperlink ref="B432" r:id="rId358" xr:uid="{00000000-0004-0000-0200-000065010000}"/>
    <hyperlink ref="B433" r:id="rId359" xr:uid="{00000000-0004-0000-0200-000066010000}"/>
    <hyperlink ref="B434" r:id="rId360" xr:uid="{00000000-0004-0000-0200-000067010000}"/>
    <hyperlink ref="B435" r:id="rId361" xr:uid="{00000000-0004-0000-0200-000068010000}"/>
    <hyperlink ref="B436" r:id="rId362" xr:uid="{00000000-0004-0000-0200-000069010000}"/>
    <hyperlink ref="B4" r:id="rId363" xr:uid="{00000000-0004-0000-0200-00006A010000}"/>
    <hyperlink ref="B5" r:id="rId364" xr:uid="{00000000-0004-0000-0200-00006B010000}"/>
    <hyperlink ref="B6" r:id="rId365" xr:uid="{00000000-0004-0000-0200-00006C010000}"/>
    <hyperlink ref="B7" r:id="rId366" xr:uid="{00000000-0004-0000-0200-00006D010000}"/>
    <hyperlink ref="B8" r:id="rId367" xr:uid="{00000000-0004-0000-0200-00006E010000}"/>
    <hyperlink ref="B9" r:id="rId368" xr:uid="{00000000-0004-0000-0200-00006F010000}"/>
    <hyperlink ref="B10" r:id="rId369" xr:uid="{00000000-0004-0000-0200-000070010000}"/>
    <hyperlink ref="B11" r:id="rId370" xr:uid="{00000000-0004-0000-0200-000071010000}"/>
    <hyperlink ref="B12" r:id="rId371" xr:uid="{00000000-0004-0000-0200-000072010000}"/>
    <hyperlink ref="B13" r:id="rId372" xr:uid="{00000000-0004-0000-0200-000073010000}"/>
    <hyperlink ref="B14" r:id="rId373" xr:uid="{00000000-0004-0000-0200-000074010000}"/>
    <hyperlink ref="B15" r:id="rId374" xr:uid="{00000000-0004-0000-0200-000075010000}"/>
    <hyperlink ref="B16" r:id="rId375" xr:uid="{00000000-0004-0000-0200-000076010000}"/>
    <hyperlink ref="B17" r:id="rId376" xr:uid="{00000000-0004-0000-0200-000077010000}"/>
    <hyperlink ref="B18" r:id="rId377" xr:uid="{00000000-0004-0000-0200-000078010000}"/>
    <hyperlink ref="B19" r:id="rId378" xr:uid="{00000000-0004-0000-0200-000079010000}"/>
    <hyperlink ref="B20" r:id="rId379" xr:uid="{00000000-0004-0000-0200-00007A010000}"/>
    <hyperlink ref="B21" r:id="rId380" xr:uid="{00000000-0004-0000-0200-00007B010000}"/>
    <hyperlink ref="B22" r:id="rId381" xr:uid="{00000000-0004-0000-0200-00007C010000}"/>
    <hyperlink ref="B23" r:id="rId382" xr:uid="{00000000-0004-0000-0200-00007D010000}"/>
    <hyperlink ref="B24" r:id="rId383" xr:uid="{00000000-0004-0000-0200-00007E010000}"/>
    <hyperlink ref="B25" r:id="rId384" xr:uid="{00000000-0004-0000-0200-00007F010000}"/>
    <hyperlink ref="B26" r:id="rId385" xr:uid="{00000000-0004-0000-0200-000080010000}"/>
    <hyperlink ref="B27" r:id="rId386" xr:uid="{00000000-0004-0000-0200-000081010000}"/>
    <hyperlink ref="B28" r:id="rId387" xr:uid="{00000000-0004-0000-0200-000082010000}"/>
    <hyperlink ref="B29" r:id="rId388" xr:uid="{00000000-0004-0000-0200-000083010000}"/>
    <hyperlink ref="B30" r:id="rId389" xr:uid="{00000000-0004-0000-0200-000084010000}"/>
    <hyperlink ref="B31" r:id="rId390" xr:uid="{00000000-0004-0000-0200-000085010000}"/>
    <hyperlink ref="B32" r:id="rId391" xr:uid="{00000000-0004-0000-0200-000086010000}"/>
    <hyperlink ref="B33" r:id="rId392" xr:uid="{00000000-0004-0000-0200-000087010000}"/>
    <hyperlink ref="B34" r:id="rId393" xr:uid="{00000000-0004-0000-0200-000088010000}"/>
    <hyperlink ref="B35" r:id="rId394" xr:uid="{00000000-0004-0000-0200-000089010000}"/>
    <hyperlink ref="B36" r:id="rId395" xr:uid="{00000000-0004-0000-0200-00008A010000}"/>
    <hyperlink ref="B37" r:id="rId396" xr:uid="{00000000-0004-0000-0200-00008B010000}"/>
    <hyperlink ref="B38" r:id="rId397" xr:uid="{00000000-0004-0000-0200-00008C010000}"/>
    <hyperlink ref="B39" r:id="rId398" xr:uid="{00000000-0004-0000-0200-00008D010000}"/>
    <hyperlink ref="B40" r:id="rId399" xr:uid="{00000000-0004-0000-0200-00008E010000}"/>
    <hyperlink ref="B41" r:id="rId400" xr:uid="{00000000-0004-0000-0200-00008F010000}"/>
    <hyperlink ref="B42" r:id="rId401" xr:uid="{00000000-0004-0000-0200-000090010000}"/>
    <hyperlink ref="B43" r:id="rId402" xr:uid="{00000000-0004-0000-0200-000091010000}"/>
    <hyperlink ref="B44" r:id="rId403" xr:uid="{00000000-0004-0000-0200-000092010000}"/>
    <hyperlink ref="B45" r:id="rId404" xr:uid="{00000000-0004-0000-0200-000093010000}"/>
    <hyperlink ref="B46" r:id="rId405" xr:uid="{00000000-0004-0000-0200-000094010000}"/>
    <hyperlink ref="B47" r:id="rId406" xr:uid="{00000000-0004-0000-0200-000095010000}"/>
    <hyperlink ref="B48" r:id="rId407" xr:uid="{00000000-0004-0000-0200-000096010000}"/>
    <hyperlink ref="B49" r:id="rId408" xr:uid="{00000000-0004-0000-0200-000097010000}"/>
    <hyperlink ref="B50" r:id="rId409" xr:uid="{00000000-0004-0000-0200-000098010000}"/>
    <hyperlink ref="B51" r:id="rId410" xr:uid="{00000000-0004-0000-0200-000099010000}"/>
    <hyperlink ref="B52" r:id="rId411" xr:uid="{00000000-0004-0000-0200-00009A010000}"/>
    <hyperlink ref="B53" r:id="rId412" xr:uid="{00000000-0004-0000-0200-00009B010000}"/>
    <hyperlink ref="B54" r:id="rId413" xr:uid="{00000000-0004-0000-0200-00009C010000}"/>
    <hyperlink ref="B55" r:id="rId414" xr:uid="{00000000-0004-0000-0200-00009D010000}"/>
    <hyperlink ref="B56" r:id="rId415" xr:uid="{00000000-0004-0000-0200-00009E010000}"/>
    <hyperlink ref="B57" r:id="rId416" xr:uid="{00000000-0004-0000-0200-00009F010000}"/>
    <hyperlink ref="B58" r:id="rId417" xr:uid="{00000000-0004-0000-0200-0000A0010000}"/>
    <hyperlink ref="B59" r:id="rId418" xr:uid="{00000000-0004-0000-0200-0000A1010000}"/>
    <hyperlink ref="B60" r:id="rId419" xr:uid="{00000000-0004-0000-0200-0000A2010000}"/>
    <hyperlink ref="B61" r:id="rId420" xr:uid="{00000000-0004-0000-0200-0000A3010000}"/>
    <hyperlink ref="B62" r:id="rId421" xr:uid="{00000000-0004-0000-0200-0000A4010000}"/>
    <hyperlink ref="B63" r:id="rId422" xr:uid="{00000000-0004-0000-0200-0000A5010000}"/>
    <hyperlink ref="B64" r:id="rId423" xr:uid="{00000000-0004-0000-0200-0000A6010000}"/>
    <hyperlink ref="B65" r:id="rId424" xr:uid="{00000000-0004-0000-0200-0000A7010000}"/>
    <hyperlink ref="B66" r:id="rId425" xr:uid="{00000000-0004-0000-0200-0000A8010000}"/>
    <hyperlink ref="B67" r:id="rId426" xr:uid="{00000000-0004-0000-0200-0000A9010000}"/>
    <hyperlink ref="B68" r:id="rId427" xr:uid="{00000000-0004-0000-0200-0000AA010000}"/>
    <hyperlink ref="B69" r:id="rId428" xr:uid="{00000000-0004-0000-0200-0000AB010000}"/>
    <hyperlink ref="B70" r:id="rId429" xr:uid="{00000000-0004-0000-0200-0000AC010000}"/>
    <hyperlink ref="B71" r:id="rId430" xr:uid="{00000000-0004-0000-0200-0000AD010000}"/>
    <hyperlink ref="B72" r:id="rId431" xr:uid="{00000000-0004-0000-0200-0000AE010000}"/>
    <hyperlink ref="B73" r:id="rId432" xr:uid="{00000000-0004-0000-0200-0000AF010000}"/>
    <hyperlink ref="B74" r:id="rId433" xr:uid="{00000000-0004-0000-0200-0000B001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1"/>
  <sheetViews>
    <sheetView workbookViewId="0"/>
  </sheetViews>
  <sheetFormatPr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  <row r="3" spans="1:1" x14ac:dyDescent="0.25">
      <c r="A3" t="s">
        <v>91</v>
      </c>
    </row>
    <row r="4" spans="1:1" x14ac:dyDescent="0.25">
      <c r="A4" t="s">
        <v>92</v>
      </c>
    </row>
    <row r="5" spans="1:1" x14ac:dyDescent="0.25">
      <c r="A5" t="s">
        <v>93</v>
      </c>
    </row>
    <row r="6" spans="1:1" x14ac:dyDescent="0.25">
      <c r="A6" t="s">
        <v>94</v>
      </c>
    </row>
    <row r="7" spans="1:1" x14ac:dyDescent="0.25">
      <c r="A7" t="s">
        <v>95</v>
      </c>
    </row>
    <row r="8" spans="1:1" x14ac:dyDescent="0.25">
      <c r="A8" t="s">
        <v>96</v>
      </c>
    </row>
    <row r="9" spans="1:1" x14ac:dyDescent="0.25">
      <c r="A9" t="s">
        <v>97</v>
      </c>
    </row>
    <row r="10" spans="1:1" x14ac:dyDescent="0.25">
      <c r="A10" t="s">
        <v>98</v>
      </c>
    </row>
    <row r="11" spans="1:1" x14ac:dyDescent="0.25">
      <c r="A11" t="s">
        <v>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101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/>
  </sheetViews>
  <sheetFormatPr defaultColWidth="9.140625" defaultRowHeight="15" x14ac:dyDescent="0.25"/>
  <sheetData>
    <row r="1" spans="1:1" x14ac:dyDescent="0.25">
      <c r="A1" t="s">
        <v>102</v>
      </c>
    </row>
    <row r="2" spans="1:1" x14ac:dyDescent="0.25">
      <c r="A2" t="s">
        <v>103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Reporte de Formatos</vt:lpstr>
      <vt:lpstr>Tabla_350055</vt:lpstr>
      <vt:lpstr>Tabla_350056</vt:lpstr>
      <vt:lpstr>Hidden_1</vt:lpstr>
      <vt:lpstr>Hidden_2</vt:lpstr>
      <vt:lpstr>Hidden_3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Luis Lugo</cp:lastModifiedBy>
  <cp:lastPrinted>2018-09-13T18:17:10Z</cp:lastPrinted>
  <dcterms:created xsi:type="dcterms:W3CDTF">2018-05-07T20:27:29Z</dcterms:created>
  <dcterms:modified xsi:type="dcterms:W3CDTF">2019-08-14T18:22:04Z</dcterms:modified>
</cp:coreProperties>
</file>